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X:\Wedstrijdbladen\"/>
    </mc:Choice>
  </mc:AlternateContent>
  <xr:revisionPtr revIDLastSave="0" documentId="13_ncr:1_{0B98BC05-6FC7-40D8-92AE-054F77B0D0F4}" xr6:coauthVersionLast="47" xr6:coauthVersionMax="47" xr10:uidLastSave="{00000000-0000-0000-0000-000000000000}"/>
  <bookViews>
    <workbookView xWindow="-108" yWindow="-108" windowWidth="23256" windowHeight="12456" xr2:uid="{00000000-000D-0000-FFFF-FFFF00000000}"/>
  </bookViews>
  <sheets>
    <sheet name="ERE REEKS" sheetId="18" r:id="rId1"/>
    <sheet name=" REEKS 1" sheetId="20" r:id="rId2"/>
    <sheet name=" REEKS 2" sheetId="21" r:id="rId3"/>
    <sheet name=" REEKS 3" sheetId="14" r:id="rId4"/>
    <sheet name=" REEKS 4" sheetId="15" r:id="rId5"/>
    <sheet name="REEKSEN" sheetId="16" state="hidden" r:id="rId6"/>
    <sheet name="LETTERWAARDE OK" sheetId="4" state="hidden" r:id="rId7"/>
  </sheets>
  <externalReferences>
    <externalReference r:id="rId8"/>
    <externalReference r:id="rId9"/>
    <externalReference r:id="rId10"/>
    <externalReference r:id="rId11"/>
  </externalReferences>
  <definedNames>
    <definedName name="_xlnm._FilterDatabase" localSheetId="6" hidden="1">'LETTERWAARDE OK'!$A$2:$F$1002</definedName>
    <definedName name="_xlnm._FilterDatabase" localSheetId="5" hidden="1">REEKSEN!$N$4:$N$17</definedName>
    <definedName name="BJB_1">' REEKS 1'!$I$27:$R$36</definedName>
    <definedName name="BJB_10">' REEKS 1'!#REF!</definedName>
    <definedName name="BJB_11">' REEKS 1'!#REF!</definedName>
    <definedName name="BJB_12">' REEKS 1'!#REF!</definedName>
    <definedName name="BJB_13">' REEKS 1'!#REF!</definedName>
    <definedName name="BJB_14">' REEKS 1'!#REF!</definedName>
    <definedName name="BJB_15">' REEKS 1'!#REF!</definedName>
    <definedName name="BJB_16">' REEKS 1'!#REF!</definedName>
    <definedName name="BJB_19">' REEKS 1'!#REF!</definedName>
    <definedName name="BJB_2">' REEKS 1'!#REF!</definedName>
    <definedName name="BJB_20">' REEKS 1'!#REF!</definedName>
    <definedName name="BJB_21">' REEKS 1'!#REF!</definedName>
    <definedName name="BJB_22">' REEKS 1'!#REF!</definedName>
    <definedName name="BJB_23">' REEKS 1'!#REF!</definedName>
    <definedName name="BJB_24">' REEKS 1'!#REF!</definedName>
    <definedName name="BJB_25">' REEKS 1'!#REF!</definedName>
    <definedName name="BJB_26">' REEKS 1'!#REF!</definedName>
    <definedName name="BJB_3">' REEKS 1'!#REF!</definedName>
    <definedName name="BJB_6">' REEKS 1'!#REF!</definedName>
    <definedName name="BJB_7">' REEKS 1'!#REF!</definedName>
    <definedName name="BJB_8">' REEKS 1'!#REF!</definedName>
    <definedName name="BJB_9">' REEKS 1'!#REF!</definedName>
    <definedName name="BOER_1">' REEKS 2'!$J$99:$R$108</definedName>
    <definedName name="BOER_10">' REEKS 2'!#REF!</definedName>
    <definedName name="BOER_11">' REEKS 2'!#REF!</definedName>
    <definedName name="BOER_12">' REEKS 2'!#REF!</definedName>
    <definedName name="BOER_13">' REEKS 2'!#REF!</definedName>
    <definedName name="BOER_14">' REEKS 2'!#REF!</definedName>
    <definedName name="BOER_15">' REEKS 2'!#REF!</definedName>
    <definedName name="BOER_16">' REEKS 2'!#REF!</definedName>
    <definedName name="BOER_19">' REEKS 2'!#REF!</definedName>
    <definedName name="BOER_2">' REEKS 2'!#REF!</definedName>
    <definedName name="BOER_20">' REEKS 2'!#REF!</definedName>
    <definedName name="BOER_21">' REEKS 2'!#REF!</definedName>
    <definedName name="BOER_22">' REEKS 2'!#REF!</definedName>
    <definedName name="BOER_23">' REEKS 2'!#REF!</definedName>
    <definedName name="BOER_24">' REEKS 2'!#REF!</definedName>
    <definedName name="BOER_25">' REEKS 2'!#REF!</definedName>
    <definedName name="BOER_26">' REEKS 2'!#REF!</definedName>
    <definedName name="BOER_3">' REEKS 2'!#REF!</definedName>
    <definedName name="BOER_6">' REEKS 2'!#REF!</definedName>
    <definedName name="BOER_7">' REEKS 2'!#REF!</definedName>
    <definedName name="BOER_8">' REEKS 2'!#REF!</definedName>
    <definedName name="BOER_9">' REEKS 2'!#REF!</definedName>
    <definedName name="DBLA1_1">'ERE REEKS'!$I$27:$R$36</definedName>
    <definedName name="DBLA1_10">'ERE REEKS'!#REF!</definedName>
    <definedName name="DBLA1_11">'ERE REEKS'!#REF!</definedName>
    <definedName name="DBLA1_12">'ERE REEKS'!#REF!</definedName>
    <definedName name="DBLA1_13">'ERE REEKS'!#REF!</definedName>
    <definedName name="DBLA1_14">'ERE REEKS'!#REF!</definedName>
    <definedName name="DBLA1_15">'ERE REEKS'!#REF!</definedName>
    <definedName name="DBLA1_19">'ERE REEKS'!#REF!</definedName>
    <definedName name="DBLA1_2">'ERE REEKS'!#REF!</definedName>
    <definedName name="DBLA1_20">'ERE REEKS'!#REF!</definedName>
    <definedName name="DBLA1_21">'ERE REEKS'!#REF!</definedName>
    <definedName name="DBLA1_22">'ERE REEKS'!#REF!</definedName>
    <definedName name="DBLA1_23">'ERE REEKS'!#REF!</definedName>
    <definedName name="DBLA1_24">'ERE REEKS'!#REF!</definedName>
    <definedName name="DBLA1_25">'ERE REEKS'!#REF!</definedName>
    <definedName name="DBLA1_26">'ERE REEKS'!#REF!</definedName>
    <definedName name="DBLA1_6">'ERE REEKS'!#REF!</definedName>
    <definedName name="DBLA1_7">'ERE REEKS'!#REF!</definedName>
    <definedName name="DBLA1_8">'ERE REEKS'!#REF!</definedName>
    <definedName name="DBLA1_9">'ERE REEKS'!#REF!</definedName>
    <definedName name="DBLA2_1">'ERE REEKS'!$J$9:$R$18</definedName>
    <definedName name="DBLA2_10">'ERE REEKS'!#REF!</definedName>
    <definedName name="DBLA2_12">'ERE REEKS'!#REF!</definedName>
    <definedName name="DBLA2_13">'ERE REEKS'!#REF!</definedName>
    <definedName name="DBLA2_14">'ERE REEKS'!#REF!</definedName>
    <definedName name="DBLA2_15">'ERE REEKS'!#REF!</definedName>
    <definedName name="DBLA2_16">'ERE REEKS'!#REF!</definedName>
    <definedName name="DBLA2_19">'ERE REEKS'!#REF!</definedName>
    <definedName name="DBLA2_2">'ERE REEKS'!#REF!</definedName>
    <definedName name="DBLA2_20">'ERE REEKS'!#REF!</definedName>
    <definedName name="DBLA2_21">'ERE REEKS'!#REF!</definedName>
    <definedName name="DBLA2_22">'ERE REEKS'!#REF!</definedName>
    <definedName name="DBLA2_23">'ERE REEKS'!#REF!</definedName>
    <definedName name="DBLA2_25">'ERE REEKS'!#REF!</definedName>
    <definedName name="DBLA2_26">'ERE REEKS'!#REF!</definedName>
    <definedName name="DBLA2_3">'ERE REEKS'!#REF!</definedName>
    <definedName name="DBLA2_6">'ERE REEKS'!#REF!</definedName>
    <definedName name="DBLA2_7">'ERE REEKS'!#REF!</definedName>
    <definedName name="DBLA2_8">'ERE REEKS'!#REF!</definedName>
    <definedName name="DBLA2_9">'ERE REEKS'!#REF!</definedName>
    <definedName name="DBLA3_1">' REEKS 2'!$I$9:$R$18</definedName>
    <definedName name="DBLA3_10">' REEKS 2'!#REF!</definedName>
    <definedName name="DBLA3_11">' REEKS 2'!#REF!</definedName>
    <definedName name="DBLA3_12">' REEKS 2'!#REF!</definedName>
    <definedName name="DBLA3_13">' REEKS 2'!#REF!</definedName>
    <definedName name="DBLA3_14">' REEKS 2'!#REF!</definedName>
    <definedName name="DBLA3_15">' REEKS 2'!#REF!</definedName>
    <definedName name="DBLA3_16">' REEKS 2'!#REF!</definedName>
    <definedName name="DBLA3_19">' REEKS 2'!#REF!</definedName>
    <definedName name="DBLA3_2">' REEKS 2'!#REF!</definedName>
    <definedName name="DBLA3_20">' REEKS 2'!#REF!</definedName>
    <definedName name="DBLA3_21">' REEKS 2'!#REF!</definedName>
    <definedName name="DBLA3_22">' REEKS 2'!#REF!</definedName>
    <definedName name="DBLA3_23">' REEKS 2'!#REF!</definedName>
    <definedName name="DBLA3_24">' REEKS 2'!#REF!</definedName>
    <definedName name="DBLA3_25">' REEKS 2'!#REF!</definedName>
    <definedName name="DBLA3_26">' REEKS 2'!#REF!</definedName>
    <definedName name="DBLA3_3">' REEKS 2'!#REF!</definedName>
    <definedName name="DBLA3_6">' REEKS 2'!#REF!</definedName>
    <definedName name="DBLA3_7">' REEKS 2'!#REF!</definedName>
    <definedName name="DBLA3_8">' REEKS 2'!#REF!</definedName>
    <definedName name="DBLA3_9">' REEKS 2'!#REF!</definedName>
    <definedName name="DDAG1">'ERE REEKS'!$J$81:$R$90</definedName>
    <definedName name="DDAG10">'ERE REEKS'!#REF!</definedName>
    <definedName name="DDAG11">'ERE REEKS'!#REF!</definedName>
    <definedName name="DDAG12">'ERE REEKS'!#REF!</definedName>
    <definedName name="DDAG13">'ERE REEKS'!#REF!</definedName>
    <definedName name="DDAG14">'ERE REEKS'!#REF!</definedName>
    <definedName name="DDAG15">'ERE REEKS'!#REF!</definedName>
    <definedName name="DDAG16">'ERE REEKS'!#REF!</definedName>
    <definedName name="DDAG19">'ERE REEKS'!#REF!</definedName>
    <definedName name="DDAG2">'ERE REEKS'!#REF!</definedName>
    <definedName name="DDAG20">'ERE REEKS'!#REF!</definedName>
    <definedName name="DDAG21">'ERE REEKS'!#REF!</definedName>
    <definedName name="DDAG23">'ERE REEKS'!#REF!</definedName>
    <definedName name="DDAG24">'ERE REEKS'!#REF!</definedName>
    <definedName name="DDAG25">'ERE REEKS'!#REF!</definedName>
    <definedName name="DDAG26">'ERE REEKS'!#REF!</definedName>
    <definedName name="DDAG3">'ERE REEKS'!#REF!</definedName>
    <definedName name="DDAG6">'ERE REEKS'!#REF!</definedName>
    <definedName name="DDAG7">'ERE REEKS'!#REF!</definedName>
    <definedName name="DDAG8">'ERE REEKS'!#REF!</definedName>
    <definedName name="derde">'[1]TABEL REEKS  3'!$B$3:$AK$147</definedName>
    <definedName name="DREA1_1">' REEKS 1'!$J$27:$R$36</definedName>
    <definedName name="DREA1_10">' REEKS 1'!#REF!</definedName>
    <definedName name="DREA1_11">' REEKS 1'!#REF!</definedName>
    <definedName name="DREA1_12">' REEKS 1'!#REF!</definedName>
    <definedName name="DREA1_13">' REEKS 1'!#REF!</definedName>
    <definedName name="DREA1_14">' REEKS 1'!#REF!</definedName>
    <definedName name="DREA1_15">' REEKS 1'!#REF!</definedName>
    <definedName name="DREA1_16">' REEKS 1'!#REF!</definedName>
    <definedName name="DREA1_19">' REEKS 1'!#REF!</definedName>
    <definedName name="DREA1_2">' REEKS 1'!#REF!</definedName>
    <definedName name="DREA1_20">' REEKS 1'!#REF!</definedName>
    <definedName name="DREA1_21">' REEKS 1'!#REF!</definedName>
    <definedName name="DREA1_22">' REEKS 1'!#REF!</definedName>
    <definedName name="DREA1_23">' REEKS 1'!#REF!</definedName>
    <definedName name="DREA1_24">' REEKS 1'!#REF!</definedName>
    <definedName name="DREA1_25">' REEKS 1'!#REF!</definedName>
    <definedName name="DREA1_26">' REEKS 1'!#REF!</definedName>
    <definedName name="DREA1_3">' REEKS 1'!#REF!</definedName>
    <definedName name="DREA1_6">' REEKS 1'!#REF!</definedName>
    <definedName name="DREA1_7">' REEKS 1'!#REF!</definedName>
    <definedName name="DREA1_8">' REEKS 1'!#REF!</definedName>
    <definedName name="DREA1_9">' REEKS 1'!#REF!</definedName>
    <definedName name="DRY_1">' REEKS 2'!$I$63:$R$72</definedName>
    <definedName name="DRY_10">' REEKS 2'!#REF!</definedName>
    <definedName name="DRY_11">' REEKS 2'!#REF!</definedName>
    <definedName name="DRY_12">' REEKS 2'!#REF!</definedName>
    <definedName name="DRY_13">' REEKS 2'!#REF!</definedName>
    <definedName name="DRY_14">' REEKS 2'!#REF!</definedName>
    <definedName name="DRY_15">' REEKS 2'!#REF!</definedName>
    <definedName name="DRY_16">' REEKS 2'!#REF!</definedName>
    <definedName name="DRY_19">' REEKS 2'!#REF!</definedName>
    <definedName name="DRY_2">' REEKS 2'!#REF!</definedName>
    <definedName name="DRY_20">' REEKS 2'!#REF!</definedName>
    <definedName name="DRY_21">' REEKS 2'!#REF!</definedName>
    <definedName name="DRY_22">' REEKS 2'!#REF!</definedName>
    <definedName name="DRY_23">' REEKS 2'!#REF!</definedName>
    <definedName name="DRY_24">' REEKS 2'!#REF!</definedName>
    <definedName name="DRY_25">' REEKS 2'!#REF!</definedName>
    <definedName name="DRY_26">' REEKS 2'!#REF!</definedName>
    <definedName name="DRY_3">' REEKS 2'!#REF!</definedName>
    <definedName name="DRY_6">' REEKS 2'!#REF!</definedName>
    <definedName name="DRY_7">' REEKS 2'!#REF!</definedName>
    <definedName name="DRY_8">' REEKS 2'!#REF!</definedName>
    <definedName name="DRY_9">' REEKS 2'!#REF!</definedName>
    <definedName name="DZES1_1">'ERE REEKS'!$I$81:$R$90</definedName>
    <definedName name="DZES1_10">'ERE REEKS'!#REF!</definedName>
    <definedName name="DZES1_11">'ERE REEKS'!#REF!</definedName>
    <definedName name="DZES1_12">'ERE REEKS'!#REF!</definedName>
    <definedName name="DZES1_14">'ERE REEKS'!#REF!</definedName>
    <definedName name="DZES1_15">'ERE REEKS'!#REF!</definedName>
    <definedName name="DZES1_16">'ERE REEKS'!#REF!</definedName>
    <definedName name="DZES1_19">'ERE REEKS'!#REF!</definedName>
    <definedName name="DZES1_2">'ERE REEKS'!#REF!</definedName>
    <definedName name="DZES1_20">'ERE REEKS'!#REF!</definedName>
    <definedName name="DZES1_21">'ERE REEKS'!#REF!</definedName>
    <definedName name="DZES1_22">'ERE REEKS'!#REF!</definedName>
    <definedName name="DZES1_23">'ERE REEKS'!#REF!</definedName>
    <definedName name="DZES1_24">'ERE REEKS'!#REF!</definedName>
    <definedName name="DZES1_25">'ERE REEKS'!#REF!</definedName>
    <definedName name="DZES1_3">'ERE REEKS'!#REF!</definedName>
    <definedName name="DZES1_6">'ERE REEKS'!#REF!</definedName>
    <definedName name="DZES1_7">'ERE REEKS'!#REF!</definedName>
    <definedName name="DZES1_8">'ERE REEKS'!#REF!</definedName>
    <definedName name="DZES1_9">'ERE REEKS'!#REF!</definedName>
    <definedName name="DZES2_1">' REEKS 2'!$J$63:$R$72</definedName>
    <definedName name="DZES2_10">' REEKS 2'!#REF!</definedName>
    <definedName name="DZES2_11">' REEKS 2'!#REF!</definedName>
    <definedName name="DZES2_12">' REEKS 2'!#REF!</definedName>
    <definedName name="DZES2_13">' REEKS 2'!#REF!</definedName>
    <definedName name="DZES2_14">' REEKS 2'!#REF!</definedName>
    <definedName name="DZES2_15">' REEKS 2'!#REF!</definedName>
    <definedName name="DZES2_16">' REEKS 2'!#REF!</definedName>
    <definedName name="DZES2_19">' REEKS 2'!#REF!</definedName>
    <definedName name="DZES2_2">' REEKS 2'!#REF!</definedName>
    <definedName name="DZES2_20">' REEKS 2'!#REF!</definedName>
    <definedName name="DZES2_21">' REEKS 2'!#REF!</definedName>
    <definedName name="DZES2_22">' REEKS 2'!#REF!</definedName>
    <definedName name="DZES2_23">' REEKS 2'!#REF!</definedName>
    <definedName name="DZES2_24">' REEKS 2'!#REF!</definedName>
    <definedName name="DZES2_25">' REEKS 2'!#REF!</definedName>
    <definedName name="DZES2_26">' REEKS 2'!#REF!</definedName>
    <definedName name="DZES2_3">' REEKS 2'!#REF!</definedName>
    <definedName name="DZES2_6">' REEKS 2'!#REF!</definedName>
    <definedName name="DZES2_7">' REEKS 2'!#REF!</definedName>
    <definedName name="DZES2_8">' REEKS 2'!#REF!</definedName>
    <definedName name="DZES2_9">' REEKS 2'!#REF!</definedName>
    <definedName name="eerste">'[1]TABEL REEKS 1'!$B$3:$AK$229</definedName>
    <definedName name="EMV_1">' REEKS 1'!$I$99:$R$108</definedName>
    <definedName name="EMV_10">' REEKS 1'!#REF!</definedName>
    <definedName name="EMV_11">' REEKS 1'!#REF!</definedName>
    <definedName name="EMV_12">' REEKS 1'!#REF!</definedName>
    <definedName name="EMV_13">' REEKS 1'!#REF!</definedName>
    <definedName name="EMV_14">' REEKS 1'!#REF!</definedName>
    <definedName name="EMV_15">' REEKS 1'!#REF!</definedName>
    <definedName name="EMV_16">' REEKS 1'!#REF!</definedName>
    <definedName name="EMV_19">' REEKS 1'!#REF!</definedName>
    <definedName name="EMV_2">' REEKS 1'!#REF!</definedName>
    <definedName name="EMV_20">' REEKS 1'!#REF!</definedName>
    <definedName name="EMV_21">' REEKS 1'!#REF!</definedName>
    <definedName name="EMV_22">' REEKS 1'!#REF!</definedName>
    <definedName name="EMV_23">' REEKS 1'!#REF!</definedName>
    <definedName name="EMV_24">' REEKS 1'!#REF!</definedName>
    <definedName name="EMV_25">' REEKS 1'!#REF!</definedName>
    <definedName name="EMV_26">' REEKS 1'!#REF!</definedName>
    <definedName name="EMV_3">' REEKS 1'!#REF!</definedName>
    <definedName name="EMV_6">' REEKS 1'!#REF!</definedName>
    <definedName name="EMV_7">' REEKS 1'!#REF!</definedName>
    <definedName name="EMV_8">' REEKS 1'!#REF!</definedName>
    <definedName name="EMV_9">' REEKS 1'!#REF!</definedName>
    <definedName name="Ere">'[1]TABEL ERE REEKS'!$B$3:$AK$196</definedName>
    <definedName name="EXC1_1">' REEKS 1'!$I$45:$R$54</definedName>
    <definedName name="EXC1_10">' REEKS 1'!#REF!</definedName>
    <definedName name="EXC1_11">' REEKS 1'!#REF!</definedName>
    <definedName name="EXC1_12">' REEKS 1'!#REF!</definedName>
    <definedName name="EXC1_13">' REEKS 1'!#REF!</definedName>
    <definedName name="EXC1_14">' REEKS 1'!#REF!</definedName>
    <definedName name="EXC1_15">' REEKS 1'!#REF!</definedName>
    <definedName name="EXC1_16">' REEKS 1'!#REF!</definedName>
    <definedName name="EXC1_19">' REEKS 1'!#REF!</definedName>
    <definedName name="EXC1_2">' REEKS 1'!#REF!</definedName>
    <definedName name="EXC1_20">' REEKS 1'!#REF!</definedName>
    <definedName name="EXC1_21">' REEKS 1'!#REF!</definedName>
    <definedName name="EXC1_22">' REEKS 1'!#REF!</definedName>
    <definedName name="EXC1_23">' REEKS 1'!#REF!</definedName>
    <definedName name="EXC1_24">' REEKS 1'!#REF!</definedName>
    <definedName name="EXC1_25">' REEKS 1'!#REF!</definedName>
    <definedName name="EXC1_26">' REEKS 1'!#REF!</definedName>
    <definedName name="EXC1_3">' REEKS 1'!#REF!</definedName>
    <definedName name="EXC1_6">' REEKS 1'!#REF!</definedName>
    <definedName name="EXC1_7">' REEKS 1'!#REF!</definedName>
    <definedName name="EXC1_8">' REEKS 1'!#REF!</definedName>
    <definedName name="EXC1_9">' REEKS 1'!#REF!</definedName>
    <definedName name="FLIP_1">' REEKS 1'!$I$63:$R$72</definedName>
    <definedName name="FLIP_10">' REEKS 1'!#REF!</definedName>
    <definedName name="FLIP_11">' REEKS 1'!#REF!</definedName>
    <definedName name="FLIP_12">' REEKS 1'!#REF!</definedName>
    <definedName name="FLIP_13">' REEKS 1'!#REF!</definedName>
    <definedName name="FLIP_14">' REEKS 1'!#REF!</definedName>
    <definedName name="FLIP_15">' REEKS 1'!#REF!</definedName>
    <definedName name="FLIP_16">' REEKS 1'!#REF!</definedName>
    <definedName name="FLIP_19">' REEKS 1'!#REF!</definedName>
    <definedName name="FLIP_2">' REEKS 1'!#REF!</definedName>
    <definedName name="FLIP_20">' REEKS 1'!#REF!</definedName>
    <definedName name="FLIP_21">' REEKS 1'!#REF!</definedName>
    <definedName name="FLIP_22">' REEKS 1'!#REF!</definedName>
    <definedName name="FLIP_23">' REEKS 1'!#REF!</definedName>
    <definedName name="FLIP_24">' REEKS 1'!#REF!</definedName>
    <definedName name="FLIP_25">' REEKS 1'!#REF!</definedName>
    <definedName name="FLIP_26">' REEKS 1'!#REF!</definedName>
    <definedName name="FLIP_3">' REEKS 1'!#REF!</definedName>
    <definedName name="FLIP_6">' REEKS 1'!#REF!</definedName>
    <definedName name="FLIP_7">' REEKS 1'!#REF!</definedName>
    <definedName name="FLIP_8">' REEKS 1'!#REF!</definedName>
    <definedName name="FLIP_9">' REEKS 1'!#REF!</definedName>
    <definedName name="GBIL1_1">' REEKS 2'!$I$81:$R$90</definedName>
    <definedName name="GBIL1_10">' REEKS 2'!#REF!</definedName>
    <definedName name="GBIL1_11">' REEKS 2'!#REF!</definedName>
    <definedName name="GBIL1_12">' REEKS 2'!#REF!</definedName>
    <definedName name="GBIL1_13">' REEKS 2'!#REF!</definedName>
    <definedName name="GBIL1_14">' REEKS 2'!#REF!</definedName>
    <definedName name="GBIL1_15">' REEKS 2'!#REF!</definedName>
    <definedName name="GBIL1_16">' REEKS 2'!#REF!</definedName>
    <definedName name="GBIL1_19">' REEKS 2'!#REF!</definedName>
    <definedName name="GBIL1_2">' REEKS 2'!#REF!</definedName>
    <definedName name="GBIL1_20">' REEKS 2'!#REF!</definedName>
    <definedName name="GBIL1_21">' REEKS 2'!#REF!</definedName>
    <definedName name="GBIL1_22">' REEKS 2'!#REF!</definedName>
    <definedName name="GBIL1_23">' REEKS 2'!#REF!</definedName>
    <definedName name="GBIL1_24">' REEKS 2'!#REF!</definedName>
    <definedName name="GBIL1_25">' REEKS 2'!#REF!</definedName>
    <definedName name="GBIL1_26">' REEKS 2'!#REF!</definedName>
    <definedName name="GBIL1_3">' REEKS 2'!#REF!</definedName>
    <definedName name="GBIL1_6">' REEKS 2'!#REF!</definedName>
    <definedName name="GBIL1_7">' REEKS 2'!#REF!</definedName>
    <definedName name="GBIL1_8">' REEKS 2'!#REF!</definedName>
    <definedName name="GBIL1_9">' REEKS 2'!#REF!</definedName>
    <definedName name="GOL_1">' REEKS 1'!$J$99:$R$108</definedName>
    <definedName name="GOL_10">' REEKS 1'!#REF!</definedName>
    <definedName name="GOL_11">' REEKS 1'!#REF!</definedName>
    <definedName name="GOL_12">' REEKS 1'!#REF!</definedName>
    <definedName name="GOL_13">' REEKS 1'!#REF!</definedName>
    <definedName name="GOL_14">' REEKS 1'!#REF!</definedName>
    <definedName name="GOL_15">' REEKS 1'!#REF!</definedName>
    <definedName name="GOL_16">' REEKS 1'!#REF!</definedName>
    <definedName name="GOL_19">' REEKS 1'!#REF!</definedName>
    <definedName name="GOL_2">' REEKS 1'!#REF!</definedName>
    <definedName name="GOL_20">' REEKS 1'!#REF!</definedName>
    <definedName name="GOL_21">' REEKS 1'!#REF!</definedName>
    <definedName name="GOL_22">' REEKS 1'!#REF!</definedName>
    <definedName name="GOL_23">' REEKS 1'!#REF!</definedName>
    <definedName name="GOL_24">' REEKS 1'!#REF!</definedName>
    <definedName name="GOL_25">' REEKS 1'!#REF!</definedName>
    <definedName name="GOL_26">' REEKS 1'!#REF!</definedName>
    <definedName name="GOL_3">' REEKS 1'!#REF!</definedName>
    <definedName name="GOL_6">' REEKS 1'!#REF!</definedName>
    <definedName name="GOL_7">' REEKS 1'!#REF!</definedName>
    <definedName name="GOL_8">' REEKS 1'!#REF!</definedName>
    <definedName name="GOL_9">' REEKS 1'!#REF!</definedName>
    <definedName name="KALF1_1">' REEKS 1'!$J$9:$R$18</definedName>
    <definedName name="KALF1_10">' REEKS 1'!#REF!</definedName>
    <definedName name="KALF1_11">' REEKS 1'!#REF!</definedName>
    <definedName name="KALF1_12">' REEKS 1'!#REF!</definedName>
    <definedName name="KALF1_13">' REEKS 1'!#REF!</definedName>
    <definedName name="KALF1_14">' REEKS 1'!#REF!</definedName>
    <definedName name="KALF1_15">' REEKS 1'!#REF!</definedName>
    <definedName name="KALF1_16">' REEKS 1'!#REF!</definedName>
    <definedName name="KALF1_19">' REEKS 1'!#REF!</definedName>
    <definedName name="KALF1_2">' REEKS 1'!#REF!</definedName>
    <definedName name="KALF1_20">' REEKS 1'!#REF!</definedName>
    <definedName name="KALF1_21">' REEKS 1'!#REF!</definedName>
    <definedName name="KALF1_22">' REEKS 1'!#REF!</definedName>
    <definedName name="KALF1_23">' REEKS 1'!#REF!</definedName>
    <definedName name="KALF1_24">' REEKS 1'!#REF!</definedName>
    <definedName name="KALF1_25">' REEKS 1'!#REF!</definedName>
    <definedName name="KALF1_26">' REEKS 1'!#REF!</definedName>
    <definedName name="KALF1_3">' REEKS 1'!#REF!</definedName>
    <definedName name="KALF1_6">' REEKS 1'!#REF!</definedName>
    <definedName name="KALF1_7">' REEKS 1'!#REF!</definedName>
    <definedName name="KALF1_8">' REEKS 1'!#REF!</definedName>
    <definedName name="KALF1_9">' REEKS 1'!#REF!</definedName>
    <definedName name="KALF2_1">' REEKS 2'!$J$9:$R$18</definedName>
    <definedName name="KALF2_10">' REEKS 2'!#REF!</definedName>
    <definedName name="KALF2_11">' REEKS 2'!#REF!</definedName>
    <definedName name="KALF2_12">' REEKS 2'!#REF!</definedName>
    <definedName name="KALF2_13">' REEKS 2'!#REF!</definedName>
    <definedName name="KALF2_14">' REEKS 2'!#REF!</definedName>
    <definedName name="KALF2_15">' REEKS 2'!#REF!</definedName>
    <definedName name="KALF2_16">' REEKS 2'!#REF!</definedName>
    <definedName name="KALF2_19">' REEKS 2'!#REF!</definedName>
    <definedName name="KALF2_2">' REEKS 2'!#REF!</definedName>
    <definedName name="KALF2_20">' REEKS 2'!#REF!</definedName>
    <definedName name="KALF2_21">' REEKS 2'!#REF!</definedName>
    <definedName name="KALF2_22">' REEKS 2'!#REF!</definedName>
    <definedName name="KALF2_23">' REEKS 2'!#REF!</definedName>
    <definedName name="KALF2_24">' REEKS 2'!#REF!</definedName>
    <definedName name="KALF2_25">' REEKS 2'!#REF!</definedName>
    <definedName name="KALF2_26">' REEKS 2'!#REF!</definedName>
    <definedName name="KALF2_3">' REEKS 2'!#REF!</definedName>
    <definedName name="KALF2_6">' REEKS 2'!#REF!</definedName>
    <definedName name="KALF2_7">' REEKS 2'!#REF!</definedName>
    <definedName name="KALF2_8">' REEKS 2'!#REF!</definedName>
    <definedName name="KALF2_9">' REEKS 2'!#REF!</definedName>
    <definedName name="KAST1_1">' REEKS 1'!$J$81:$R$90</definedName>
    <definedName name="KAST1_10">' REEKS 1'!#REF!</definedName>
    <definedName name="KAST1_11">' REEKS 1'!#REF!</definedName>
    <definedName name="KAST1_12">' REEKS 1'!#REF!</definedName>
    <definedName name="KAST1_13">' REEKS 1'!#REF!</definedName>
    <definedName name="KAST1_14">' REEKS 1'!#REF!</definedName>
    <definedName name="KAST1_15">' REEKS 1'!#REF!</definedName>
    <definedName name="KAST1_16">' REEKS 1'!#REF!</definedName>
    <definedName name="KAST1_19">' REEKS 1'!#REF!</definedName>
    <definedName name="KAST1_2">' REEKS 1'!#REF!</definedName>
    <definedName name="KAST1_20">' REEKS 1'!#REF!</definedName>
    <definedName name="KAST1_21">' REEKS 1'!#REF!</definedName>
    <definedName name="KAST1_22">' REEKS 1'!#REF!</definedName>
    <definedName name="KAST1_23">' REEKS 1'!#REF!</definedName>
    <definedName name="KAST1_24">' REEKS 1'!#REF!</definedName>
    <definedName name="KAST1_25">' REEKS 1'!#REF!</definedName>
    <definedName name="KAST1_26">' REEKS 1'!#REF!</definedName>
    <definedName name="KAST1_3">' REEKS 1'!#REF!</definedName>
    <definedName name="KAST1_6">' REEKS 1'!#REF!</definedName>
    <definedName name="KAST1_7">' REEKS 1'!#REF!</definedName>
    <definedName name="KAST1_8">' REEKS 1'!#REF!</definedName>
    <definedName name="KAST1_9">' REEKS 1'!#REF!</definedName>
    <definedName name="Ledenlijst1">'[2]LETTERWAARDE OK'!$A$2:$F$1002</definedName>
    <definedName name="ledenlijst2">'[3]LEDENLIJST OP SITE'!$A$1:$D$1650</definedName>
    <definedName name="Ledenlijst4">'[2]LETTERWAARDE OK'!$A$3:$D$1004</definedName>
    <definedName name="Lijst">'[4]SRV-Ledenbestand 2020-2021.'!$A$1:$T$1001</definedName>
    <definedName name="nieuw">[1]Blad1!$C$4:$D$589</definedName>
    <definedName name="NOE1_1">'ERE REEKS'!$I$63:$R$72</definedName>
    <definedName name="NOE1_10">'ERE REEKS'!#REF!</definedName>
    <definedName name="NOE1_11">'ERE REEKS'!#REF!</definedName>
    <definedName name="NOE1_12">'ERE REEKS'!#REF!</definedName>
    <definedName name="NOE1_13">'ERE REEKS'!#REF!</definedName>
    <definedName name="NOE1_14">'ERE REEKS'!#REF!</definedName>
    <definedName name="NOE1_16">'ERE REEKS'!#REF!</definedName>
    <definedName name="NOE1_19">'ERE REEKS'!#REF!</definedName>
    <definedName name="NOE1_20">'ERE REEKS'!#REF!</definedName>
    <definedName name="NOE1_21">'ERE REEKS'!#REF!</definedName>
    <definedName name="NOE1_22">'ERE REEKS'!#REF!</definedName>
    <definedName name="NOE1_23">'ERE REEKS'!#REF!</definedName>
    <definedName name="NOE1_24">'ERE REEKS'!#REF!</definedName>
    <definedName name="NOE1_25">'ERE REEKS'!#REF!</definedName>
    <definedName name="NOE1_26">'ERE REEKS'!#REF!</definedName>
    <definedName name="NOE1_3">'ERE REEKS'!#REF!</definedName>
    <definedName name="NOE1_6">'ERE REEKS'!#REF!</definedName>
    <definedName name="NOE1_7">'ERE REEKS'!#REF!</definedName>
    <definedName name="NOE1_8">'ERE REEKS'!#REF!</definedName>
    <definedName name="NOE1_9">'ERE REEKS'!#REF!</definedName>
    <definedName name="NOE2_1">' REEKS 1'!$J$45:$R$54</definedName>
    <definedName name="NOE2_10">' REEKS 1'!#REF!</definedName>
    <definedName name="NOE2_11">' REEKS 1'!#REF!</definedName>
    <definedName name="NOE2_12">' REEKS 1'!#REF!</definedName>
    <definedName name="NOE2_13">' REEKS 1'!#REF!</definedName>
    <definedName name="NOE2_14">' REEKS 1'!#REF!</definedName>
    <definedName name="NOE2_15">' REEKS 1'!#REF!</definedName>
    <definedName name="NOE2_16">' REEKS 1'!#REF!</definedName>
    <definedName name="NOE2_19">' REEKS 1'!#REF!</definedName>
    <definedName name="NOE2_2">' REEKS 1'!#REF!</definedName>
    <definedName name="NOE2_20">' REEKS 1'!#REF!</definedName>
    <definedName name="NOE2_21">' REEKS 1'!#REF!</definedName>
    <definedName name="NOE2_22">' REEKS 1'!#REF!</definedName>
    <definedName name="NOE2_23">' REEKS 1'!#REF!</definedName>
    <definedName name="NOE2_24">' REEKS 1'!#REF!</definedName>
    <definedName name="NOE2_25">' REEKS 1'!#REF!</definedName>
    <definedName name="NOE2_26">' REEKS 1'!#REF!</definedName>
    <definedName name="NOE2_3">' REEKS 1'!#REF!</definedName>
    <definedName name="NOE2_6">' REEKS 1'!#REF!</definedName>
    <definedName name="NOE2_7">' REEKS 1'!#REF!</definedName>
    <definedName name="NOE2_8">' REEKS 1'!#REF!</definedName>
    <definedName name="NOE2_9">' REEKS 1'!#REF!</definedName>
    <definedName name="PLZ1_1">'ERE REEKS'!$J$45:$R$54</definedName>
    <definedName name="PLZ1_11">'ERE REEKS'!#REF!</definedName>
    <definedName name="PLZ1_12">'ERE REEKS'!#REF!</definedName>
    <definedName name="PLZ1_13">'ERE REEKS'!#REF!</definedName>
    <definedName name="PLZ1_14">'ERE REEKS'!#REF!</definedName>
    <definedName name="PLZ1_15">'ERE REEKS'!#REF!</definedName>
    <definedName name="PLZ1_16">'ERE REEKS'!#REF!</definedName>
    <definedName name="PLZ1_19">'ERE REEKS'!#REF!</definedName>
    <definedName name="PLZ1_2">'ERE REEKS'!#REF!</definedName>
    <definedName name="PLZ1_20">'ERE REEKS'!#REF!</definedName>
    <definedName name="PLZ1_21">'ERE REEKS'!#REF!</definedName>
    <definedName name="PLZ1_22">'ERE REEKS'!#REF!</definedName>
    <definedName name="PLZ1_24">'ERE REEKS'!#REF!</definedName>
    <definedName name="PLZ1_25">'ERE REEKS'!#REF!</definedName>
    <definedName name="PLZ1_26">'ERE REEKS'!#REF!</definedName>
    <definedName name="PLZ1_3">'ERE REEKS'!#REF!</definedName>
    <definedName name="PLZ1_6">'ERE REEKS'!#REF!</definedName>
    <definedName name="PLZ1_7">'ERE REEKS'!#REF!</definedName>
    <definedName name="PLZ1_8">'ERE REEKS'!#REF!</definedName>
    <definedName name="PLZ1_9">'ERE REEKS'!#REF!</definedName>
    <definedName name="PLZ2_1">' REEKS 2'!$I$27:$R$36</definedName>
    <definedName name="PLZ2_10">' REEKS 2'!#REF!</definedName>
    <definedName name="PLZ2_11">' REEKS 2'!#REF!</definedName>
    <definedName name="PLZ2_12">' REEKS 2'!#REF!</definedName>
    <definedName name="PLZ2_13">' REEKS 2'!#REF!</definedName>
    <definedName name="PLZ2_14">' REEKS 2'!#REF!</definedName>
    <definedName name="PLZ2_15">' REEKS 2'!#REF!</definedName>
    <definedName name="PLZ2_16">' REEKS 2'!#REF!</definedName>
    <definedName name="PLZ2_19">' REEKS 2'!#REF!</definedName>
    <definedName name="PLZ2_2">' REEKS 2'!#REF!</definedName>
    <definedName name="PLZ2_20">' REEKS 2'!#REF!</definedName>
    <definedName name="PLZ2_21">' REEKS 2'!#REF!</definedName>
    <definedName name="PLZ2_22">' REEKS 2'!#REF!</definedName>
    <definedName name="PLZ2_23">' REEKS 2'!#REF!</definedName>
    <definedName name="PLZ2_24">' REEKS 2'!#REF!</definedName>
    <definedName name="PLZ2_25">' REEKS 2'!#REF!</definedName>
    <definedName name="PLZ2_26">' REEKS 2'!#REF!</definedName>
    <definedName name="PLZ2_3">' REEKS 2'!#REF!</definedName>
    <definedName name="PLZ2_6">' REEKS 2'!#REF!</definedName>
    <definedName name="PLZ2_7">' REEKS 2'!#REF!</definedName>
    <definedName name="PLZ2_8">' REEKS 2'!#REF!</definedName>
    <definedName name="PLZ2_9">' REEKS 2'!#REF!</definedName>
    <definedName name="Spelers">'LETTERWAARDE OK'!$A$2:$F$608</definedName>
    <definedName name="Spelerslijst">'LETTERWAARDE OK'!$A$2:$F$1002</definedName>
    <definedName name="SPLI1_1">'ERE REEKS'!$I$9:$R$18</definedName>
    <definedName name="SPLI1_10">'ERE REEKS'!#REF!</definedName>
    <definedName name="SPLI1_11">'ERE REEKS'!#REF!</definedName>
    <definedName name="SPLI1_12">'ERE REEKS'!#REF!</definedName>
    <definedName name="SPLI1_13">'ERE REEKS'!#REF!</definedName>
    <definedName name="SPLI1_14">'ERE REEKS'!#REF!</definedName>
    <definedName name="SPLI1_15">'ERE REEKS'!#REF!</definedName>
    <definedName name="SPLI1_16">'ERE REEKS'!#REF!</definedName>
    <definedName name="SPLI1_19">'ERE REEKS'!#REF!</definedName>
    <definedName name="SPLI1_2">'ERE REEKS'!#REF!</definedName>
    <definedName name="SPLI1_20">'ERE REEKS'!#REF!</definedName>
    <definedName name="SPLI1_22">'ERE REEKS'!#REF!</definedName>
    <definedName name="SPLI1_23">'ERE REEKS'!#REF!</definedName>
    <definedName name="SPLI1_24">'ERE REEKS'!#REF!</definedName>
    <definedName name="SPLI1_25">'ERE REEKS'!#REF!</definedName>
    <definedName name="SPLI1_26">'ERE REEKS'!#REF!</definedName>
    <definedName name="SPLI1_3">'ERE REEKS'!#REF!</definedName>
    <definedName name="SPLI1_6">'ERE REEKS'!#REF!</definedName>
    <definedName name="SPLI1_7">'ERE REEKS'!#REF!</definedName>
    <definedName name="SPLI1_9">'ERE REEKS'!#REF!</definedName>
    <definedName name="SPLI2_1">' REEKS 1'!$I$9:$R$18</definedName>
    <definedName name="SPLI2_10">' REEKS 1'!#REF!</definedName>
    <definedName name="SPLI2_11">' REEKS 1'!#REF!</definedName>
    <definedName name="SPLI2_12">' REEKS 1'!#REF!</definedName>
    <definedName name="SPLI2_13">' REEKS 1'!#REF!</definedName>
    <definedName name="SPLI2_14">' REEKS 1'!#REF!</definedName>
    <definedName name="SPLI2_15">' REEKS 1'!#REF!</definedName>
    <definedName name="SPLI2_16">' REEKS 1'!#REF!</definedName>
    <definedName name="SPLI2_19">' REEKS 1'!#REF!</definedName>
    <definedName name="SPLI2_2">' REEKS 1'!#REF!</definedName>
    <definedName name="SPLI2_20">' REEKS 1'!#REF!</definedName>
    <definedName name="SPLI2_21">' REEKS 1'!#REF!</definedName>
    <definedName name="SPLI2_22">' REEKS 1'!#REF!</definedName>
    <definedName name="SPLI2_23">' REEKS 1'!#REF!</definedName>
    <definedName name="SPLI2_24">' REEKS 1'!#REF!</definedName>
    <definedName name="SPLI2_25">' REEKS 1'!#REF!</definedName>
    <definedName name="SPLI2_26">' REEKS 1'!#REF!</definedName>
    <definedName name="SPLI2_3">' REEKS 1'!#REF!</definedName>
    <definedName name="SPLI2_6">' REEKS 1'!#REF!</definedName>
    <definedName name="SPLI2_7">' REEKS 1'!#REF!</definedName>
    <definedName name="SPLI2_8">' REEKS 1'!#REF!</definedName>
    <definedName name="SPLI2_9">' REEKS 1'!#REF!</definedName>
    <definedName name="SPLI3_1">' REEKS 2'!$J$45:$R$54</definedName>
    <definedName name="SPLI3_10">' REEKS 2'!#REF!</definedName>
    <definedName name="SPLI3_11">' REEKS 2'!#REF!</definedName>
    <definedName name="SPLI3_12">' REEKS 2'!#REF!</definedName>
    <definedName name="SPLI3_13">' REEKS 2'!#REF!</definedName>
    <definedName name="SPLI3_14">' REEKS 2'!#REF!</definedName>
    <definedName name="SPLI3_15">' REEKS 2'!#REF!</definedName>
    <definedName name="SPLI3_16">' REEKS 2'!#REF!</definedName>
    <definedName name="SPLI3_19">' REEKS 2'!#REF!</definedName>
    <definedName name="SPLI3_2">' REEKS 2'!#REF!</definedName>
    <definedName name="SPLI3_20">' REEKS 2'!#REF!</definedName>
    <definedName name="SPLI3_21">' REEKS 2'!#REF!</definedName>
    <definedName name="SPLI3_22">' REEKS 2'!#REF!</definedName>
    <definedName name="SPLI3_23">' REEKS 2'!#REF!</definedName>
    <definedName name="SPLI3_24">' REEKS 2'!#REF!</definedName>
    <definedName name="SPLI3_25">' REEKS 2'!#REF!</definedName>
    <definedName name="SPLI3_26">' REEKS 2'!#REF!</definedName>
    <definedName name="SPLI3_3">' REEKS 2'!#REF!</definedName>
    <definedName name="SPLI3_6">' REEKS 2'!#REF!</definedName>
    <definedName name="SPLI3_7">' REEKS 2'!#REF!</definedName>
    <definedName name="SPLI3_8">' REEKS 2'!#REF!</definedName>
    <definedName name="SPLI3_9">' REEKS 2'!#REF!</definedName>
    <definedName name="TH_1">#REF!,#REF!,#REF!,#REF!,#REF!</definedName>
    <definedName name="THOF_1">'ERE REEKS'!$I$45:$R$54</definedName>
    <definedName name="THOF_10">'ERE REEKS'!#REF!</definedName>
    <definedName name="THOF_11">'ERE REEKS'!#REF!</definedName>
    <definedName name="THOF_13">'ERE REEKS'!#REF!</definedName>
    <definedName name="THOF_14">'ERE REEKS'!#REF!</definedName>
    <definedName name="THOF_15">'ERE REEKS'!#REF!</definedName>
    <definedName name="THOF_16">'ERE REEKS'!#REF!</definedName>
    <definedName name="THOF_19">'ERE REEKS'!#REF!</definedName>
    <definedName name="THOF_2">'ERE REEKS'!#REF!</definedName>
    <definedName name="THOF_20">'ERE REEKS'!#REF!</definedName>
    <definedName name="THOF_21">'ERE REEKS'!#REF!</definedName>
    <definedName name="THOF_22">'ERE REEKS'!#REF!</definedName>
    <definedName name="THOF_23">'ERE REEKS'!#REF!</definedName>
    <definedName name="THOF_24">'ERE REEKS'!#REF!</definedName>
    <definedName name="THOF_26">'ERE REEKS'!#REF!</definedName>
    <definedName name="THOF_3">'ERE REEKS'!#REF!</definedName>
    <definedName name="THOF_6">'ERE REEKS'!#REF!</definedName>
    <definedName name="THOF_7">'ERE REEKS'!#REF!</definedName>
    <definedName name="THOF_8">'ERE REEKS'!#REF!</definedName>
    <definedName name="THOF_9">'ERE REEKS'!#REF!</definedName>
    <definedName name="THQ1_1">' REEKS 1'!$I$81:$R$90</definedName>
    <definedName name="THQ1_10">' REEKS 1'!#REF!</definedName>
    <definedName name="THQ1_11">' REEKS 1'!#REF!</definedName>
    <definedName name="THQ1_12">' REEKS 1'!#REF!</definedName>
    <definedName name="THQ1_13">' REEKS 1'!#REF!</definedName>
    <definedName name="THQ1_14">' REEKS 1'!#REF!</definedName>
    <definedName name="THQ1_15">' REEKS 1'!#REF!</definedName>
    <definedName name="THQ1_16">' REEKS 1'!#REF!</definedName>
    <definedName name="THQ1_19">' REEKS 1'!#REF!</definedName>
    <definedName name="THQ1_2">' REEKS 1'!#REF!</definedName>
    <definedName name="THQ1_20">' REEKS 1'!#REF!</definedName>
    <definedName name="THQ1_21">' REEKS 1'!#REF!</definedName>
    <definedName name="THQ1_22">' REEKS 1'!#REF!</definedName>
    <definedName name="THQ1_23">' REEKS 1'!#REF!</definedName>
    <definedName name="THQ1_24">' REEKS 1'!#REF!</definedName>
    <definedName name="THQ1_25">' REEKS 1'!#REF!</definedName>
    <definedName name="THQ1_26">' REEKS 1'!#REF!</definedName>
    <definedName name="THQ1_3">' REEKS 1'!#REF!</definedName>
    <definedName name="THQ1_6">' REEKS 1'!#REF!</definedName>
    <definedName name="THQ1_7">' REEKS 1'!#REF!</definedName>
    <definedName name="THQ1_8">' REEKS 1'!#REF!</definedName>
    <definedName name="THQ1_9">' REEKS 1'!#REF!</definedName>
    <definedName name="tweede">'[1]TABEL REEKS  2'!$B$3:$AK$219</definedName>
    <definedName name="TWT_1">' REEKS 1'!$J$63:$R$72</definedName>
    <definedName name="TWT_10">' REEKS 1'!#REF!</definedName>
    <definedName name="TWT_11">' REEKS 1'!#REF!</definedName>
    <definedName name="TWT_12">' REEKS 1'!#REF!</definedName>
    <definedName name="TWT_13">' REEKS 1'!#REF!</definedName>
    <definedName name="TWT_14">' REEKS 1'!#REF!</definedName>
    <definedName name="TWT_15">' REEKS 1'!#REF!</definedName>
    <definedName name="TWT_16">' REEKS 1'!#REF!</definedName>
    <definedName name="TWT_19">' REEKS 1'!#REF!</definedName>
    <definedName name="TWT_2">' REEKS 1'!#REF!</definedName>
    <definedName name="TWT_20">' REEKS 1'!#REF!</definedName>
    <definedName name="TWT_21">' REEKS 1'!#REF!</definedName>
    <definedName name="TWT_22">' REEKS 1'!#REF!</definedName>
    <definedName name="TWT_23">' REEKS 1'!#REF!</definedName>
    <definedName name="TWT_24">' REEKS 1'!#REF!</definedName>
    <definedName name="TWT_25">' REEKS 1'!#REF!</definedName>
    <definedName name="TWT_26">' REEKS 1'!#REF!</definedName>
    <definedName name="TWT_3">' REEKS 1'!#REF!</definedName>
    <definedName name="TWT_6">' REEKS 1'!#REF!</definedName>
    <definedName name="TWT_7">' REEKS 1'!#REF!</definedName>
    <definedName name="TWT_8">' REEKS 1'!#REF!</definedName>
    <definedName name="TWT_9">' REEKS 1'!#REF!</definedName>
    <definedName name="TZH1_10">'ERE REEKS'!#REF!</definedName>
    <definedName name="TZH1_11">'ERE REEKS'!#REF!</definedName>
    <definedName name="TZH1_12">'ERE REEKS'!#REF!</definedName>
    <definedName name="TZH1_13">'ERE REEKS'!#REF!</definedName>
    <definedName name="TZH1_15">'ERE REEKS'!#REF!</definedName>
    <definedName name="TZH1_16">'ERE REEKS'!#REF!</definedName>
    <definedName name="TZH1_19">'ERE REEKS'!#REF!</definedName>
    <definedName name="TZH1_2">'ERE REEKS'!#REF!</definedName>
    <definedName name="TZH1_20">'ERE REEKS'!#REF!</definedName>
    <definedName name="TZH1_21">'ERE REEKS'!#REF!</definedName>
    <definedName name="TZH1_22">'ERE REEKS'!#REF!</definedName>
    <definedName name="TZH1_23">'ERE REEKS'!#REF!</definedName>
    <definedName name="TZH1_24">'ERE REEKS'!#REF!</definedName>
    <definedName name="TZH1_25">'ERE REEKS'!#REF!</definedName>
    <definedName name="TZH1_26">'ERE REEKS'!#REF!</definedName>
    <definedName name="TZH1_3">'ERE REEKS'!#REF!</definedName>
    <definedName name="TZH1_6">'ERE REEKS'!#REF!</definedName>
    <definedName name="TZH1_7">'ERE REEKS'!#REF!</definedName>
    <definedName name="TZH1_8">'ERE REEKS'!#REF!</definedName>
    <definedName name="TZH1_9">'ERE REEKS'!#REF!</definedName>
    <definedName name="TZH2_1">' REEKS 2'!$I$99:$R$108</definedName>
    <definedName name="TZH2_10">' REEKS 2'!#REF!</definedName>
    <definedName name="TZH2_11">' REEKS 2'!#REF!</definedName>
    <definedName name="TZH2_12">' REEKS 2'!#REF!</definedName>
    <definedName name="TZH2_13">' REEKS 2'!#REF!</definedName>
    <definedName name="TZH2_14">' REEKS 2'!#REF!</definedName>
    <definedName name="TZH2_15">' REEKS 2'!#REF!</definedName>
    <definedName name="TZH2_16">' REEKS 2'!#REF!</definedName>
    <definedName name="TZH2_19">' REEKS 2'!#REF!</definedName>
    <definedName name="TZH2_2">' REEKS 2'!#REF!</definedName>
    <definedName name="TZH2_20">' REEKS 2'!#REF!</definedName>
    <definedName name="TZH2_21">' REEKS 2'!#REF!</definedName>
    <definedName name="TZH2_22">' REEKS 2'!#REF!</definedName>
    <definedName name="TZH2_23">' REEKS 2'!#REF!</definedName>
    <definedName name="TZH2_24">' REEKS 2'!#REF!</definedName>
    <definedName name="TZH2_25">' REEKS 2'!#REF!</definedName>
    <definedName name="TZH2_26">' REEKS 2'!#REF!</definedName>
    <definedName name="TZH2_3">' REEKS 2'!#REF!</definedName>
    <definedName name="TZH2_6">' REEKS 2'!#REF!</definedName>
    <definedName name="TZH2_7">' REEKS 2'!#REF!</definedName>
    <definedName name="TZH2_8">' REEKS 2'!#REF!</definedName>
    <definedName name="TZH2_9">' REEKS 2'!#REF!</definedName>
    <definedName name="UI__1">#REF!,#REF!,#REF!,#REF!,#REF!</definedName>
    <definedName name="UI_1">#REF!,#REF!,#REF!,#REF!,#REF!</definedName>
    <definedName name="Uit.1">#REF!,#REF!,#REF!,#REF!,#REF!</definedName>
    <definedName name="VOS_1">' REEKS 2'!$J$81:$R$90</definedName>
    <definedName name="VOS_10">' REEKS 2'!#REF!</definedName>
    <definedName name="VOS_11">' REEKS 2'!#REF!</definedName>
    <definedName name="VOS_12">' REEKS 2'!#REF!</definedName>
    <definedName name="VOS_13">' REEKS 2'!#REF!</definedName>
    <definedName name="VOS_14">' REEKS 2'!#REF!</definedName>
    <definedName name="VOS_15">' REEKS 2'!#REF!</definedName>
    <definedName name="VOS_16">' REEKS 2'!#REF!</definedName>
    <definedName name="VOS_19">' REEKS 2'!#REF!</definedName>
    <definedName name="VOS_2">' REEKS 2'!#REF!</definedName>
    <definedName name="VOS_20">' REEKS 2'!#REF!</definedName>
    <definedName name="VOS_21">' REEKS 2'!#REF!</definedName>
    <definedName name="VOS_22">' REEKS 2'!#REF!</definedName>
    <definedName name="VOS_23">' REEKS 2'!#REF!</definedName>
    <definedName name="VOS_24">' REEKS 2'!#REF!</definedName>
    <definedName name="VOS_25">' REEKS 2'!#REF!</definedName>
    <definedName name="VOS_26">' REEKS 2'!#REF!</definedName>
    <definedName name="VOS_3">' REEKS 2'!#REF!</definedName>
    <definedName name="VOS_6">' REEKS 2'!#REF!</definedName>
    <definedName name="VOS_7">' REEKS 2'!#REF!</definedName>
    <definedName name="VOS_8">' REEKS 2'!#REF!</definedName>
    <definedName name="VOS_9">' REEKS 2'!#REF!</definedName>
    <definedName name="WIEL1_1">'ERE REEKS'!$J$27:$R$36</definedName>
    <definedName name="WIEL1_10">'ERE REEKS'!#REF!</definedName>
    <definedName name="WIEL1_11">'ERE REEKS'!#REF!</definedName>
    <definedName name="WIEL1_12">'ERE REEKS'!#REF!</definedName>
    <definedName name="WIEL1_13">'ERE REEKS'!#REF!</definedName>
    <definedName name="WIEL1_14">'ERE REEKS'!#REF!</definedName>
    <definedName name="WIEL1_15">'ERE REEKS'!#REF!</definedName>
    <definedName name="WIEL1_16">'ERE REEKS'!#REF!</definedName>
    <definedName name="WIEL1_2">'ERE REEKS'!#REF!</definedName>
    <definedName name="WIEL1_20">'ERE REEKS'!#REF!</definedName>
    <definedName name="WIEL1_21">'ERE REEKS'!#REF!</definedName>
    <definedName name="WIEL1_22">'ERE REEKS'!#REF!</definedName>
    <definedName name="WIEL1_23">'ERE REEKS'!#REF!</definedName>
    <definedName name="WIEL1_24">'ERE REEKS'!#REF!</definedName>
    <definedName name="WIEL1_25">'ERE REEKS'!#REF!</definedName>
    <definedName name="WIEL1_26">'ERE REEKS'!#REF!</definedName>
    <definedName name="WIEL1_3">'ERE REEKS'!#REF!</definedName>
    <definedName name="WIEL1_7">'ERE REEKS'!#REF!</definedName>
    <definedName name="WIEL1_8">'ERE REEKS'!#REF!</definedName>
    <definedName name="WIEL1_9">'ERE REEKS'!#REF!</definedName>
    <definedName name="WIEL2_1">' REEKS 2'!$I$45:$R$54</definedName>
    <definedName name="WIEL2_10">' REEKS 2'!#REF!</definedName>
    <definedName name="WIEL2_11">' REEKS 2'!#REF!</definedName>
    <definedName name="WIEL2_12">' REEKS 2'!#REF!</definedName>
    <definedName name="WIEL2_13">' REEKS 2'!#REF!</definedName>
    <definedName name="WIEL2_14">' REEKS 2'!#REF!</definedName>
    <definedName name="WIEL2_15">' REEKS 2'!#REF!</definedName>
    <definedName name="WIEL2_16">' REEKS 2'!#REF!</definedName>
    <definedName name="WIEL2_19">' REEKS 2'!#REF!</definedName>
    <definedName name="WIEL2_2">' REEKS 2'!#REF!</definedName>
    <definedName name="WIEL2_20">' REEKS 2'!#REF!</definedName>
    <definedName name="WIEL2_21">' REEKS 2'!#REF!</definedName>
    <definedName name="WIEL2_22">' REEKS 2'!#REF!</definedName>
    <definedName name="WIEL2_23">' REEKS 2'!#REF!</definedName>
    <definedName name="WIEL2_24">' REEKS 2'!#REF!</definedName>
    <definedName name="WIEL2_25">' REEKS 2'!#REF!</definedName>
    <definedName name="WIEL2_26">' REEKS 2'!#REF!</definedName>
    <definedName name="WIEL2_3">' REEKS 2'!#REF!</definedName>
    <definedName name="WIEL2_6">' REEKS 2'!#REF!</definedName>
    <definedName name="WIEL2_7">' REEKS 2'!#REF!</definedName>
    <definedName name="WIEL2_8">' REEKS 2'!#REF!</definedName>
    <definedName name="WIEL2_9">' REEKS 2'!#REF!</definedName>
    <definedName name="ZAND1">'ERE REEKS'!$J$63:$R$72</definedName>
    <definedName name="ZAND10">'ERE REEKS'!#REF!</definedName>
    <definedName name="ZAND11">'ERE REEKS'!#REF!</definedName>
    <definedName name="ZAND12">'ERE REEKS'!#REF!</definedName>
    <definedName name="ZAND13">'ERE REEKS'!#REF!</definedName>
    <definedName name="ZAND14">'ERE REEKS'!#REF!</definedName>
    <definedName name="ZAND15">'ERE REEKS'!#REF!</definedName>
    <definedName name="ZAND16">'ERE REEKS'!#REF!</definedName>
    <definedName name="ZAND19">'ERE REEKS'!#REF!</definedName>
    <definedName name="ZAND2">'ERE REEKS'!#REF!</definedName>
    <definedName name="ZAND21">'ERE REEKS'!#REF!</definedName>
    <definedName name="ZAND22">'ERE REEKS'!#REF!</definedName>
    <definedName name="ZAND23">'ERE REEKS'!#REF!</definedName>
    <definedName name="ZAND24">'ERE REEKS'!#REF!</definedName>
    <definedName name="ZAND25">'ERE REEKS'!#REF!</definedName>
    <definedName name="ZAND26">'ERE REEKS'!#REF!</definedName>
    <definedName name="ZAND3">'ERE REEKS'!#REF!</definedName>
    <definedName name="ZAND6">'ERE REEKS'!#REF!</definedName>
    <definedName name="ZAND8">'ERE REEKS'!#REF!</definedName>
    <definedName name="ZAND9">'ERE REEKS'!#REF!</definedName>
    <definedName name="ZOG_1">' REEKS 2'!$J$27:$R$36</definedName>
    <definedName name="ZOG_10">' REEKS 2'!#REF!</definedName>
    <definedName name="ZOG_11">' REEKS 2'!#REF!</definedName>
    <definedName name="ZOG_12">' REEKS 2'!#REF!</definedName>
    <definedName name="ZOG_13">' REEKS 2'!#REF!</definedName>
    <definedName name="ZOG_14">' REEKS 2'!#REF!</definedName>
    <definedName name="ZOG_15">' REEKS 2'!#REF!</definedName>
    <definedName name="ZOG_16">' REEKS 2'!#REF!</definedName>
    <definedName name="ZOG_19">' REEKS 2'!#REF!</definedName>
    <definedName name="ZOG_2">' REEKS 2'!#REF!</definedName>
    <definedName name="ZOG_20">' REEKS 2'!#REF!</definedName>
    <definedName name="ZOG_21">' REEKS 2'!#REF!</definedName>
    <definedName name="ZOG_22">' REEKS 2'!#REF!</definedName>
    <definedName name="ZOG_23">' REEKS 2'!#REF!</definedName>
    <definedName name="ZOG_24">' REEKS 2'!#REF!</definedName>
    <definedName name="ZOG_25">' REEKS 2'!#REF!</definedName>
    <definedName name="ZOG_26">' REEKS 2'!#REF!</definedName>
    <definedName name="ZOG_3">' REEKS 2'!#REF!</definedName>
    <definedName name="ZOG_6">' REEKS 2'!#REF!</definedName>
    <definedName name="ZOG_7">' REEKS 2'!#REF!</definedName>
    <definedName name="ZOG_8">' REEKS 2'!#REF!</definedName>
    <definedName name="ZOG_9">' REEKS 2'!#REF!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H85" i="15" l="1"/>
  <c r="NG85" i="15"/>
  <c r="NF85" i="15"/>
  <c r="NE85" i="15"/>
  <c r="NL23" i="15"/>
  <c r="NL41" i="15"/>
  <c r="NL59" i="15"/>
  <c r="NL77" i="15"/>
  <c r="NL83" i="15"/>
  <c r="NA5" i="15"/>
  <c r="NA77" i="15"/>
  <c r="NA83" i="15"/>
  <c r="NH79" i="15"/>
  <c r="NG79" i="15"/>
  <c r="NF79" i="15"/>
  <c r="NE79" i="15"/>
  <c r="NO73" i="15"/>
  <c r="NM73" i="15"/>
  <c r="NL72" i="15"/>
  <c r="NK72" i="15"/>
  <c r="NJ72" i="15"/>
  <c r="NI72" i="15"/>
  <c r="NH72" i="15"/>
  <c r="NE72" i="15"/>
  <c r="ND72" i="15"/>
  <c r="NC72" i="15"/>
  <c r="NB72" i="15"/>
  <c r="NA72" i="15"/>
  <c r="NL71" i="15"/>
  <c r="NK71" i="15"/>
  <c r="NJ71" i="15"/>
  <c r="NI71" i="15"/>
  <c r="NH71" i="15"/>
  <c r="NE71" i="15"/>
  <c r="ND71" i="15"/>
  <c r="NC71" i="15"/>
  <c r="NB71" i="15"/>
  <c r="NA71" i="15"/>
  <c r="NL70" i="15"/>
  <c r="NK70" i="15"/>
  <c r="NJ70" i="15"/>
  <c r="NI70" i="15"/>
  <c r="NH70" i="15"/>
  <c r="NE70" i="15"/>
  <c r="ND70" i="15"/>
  <c r="NC70" i="15"/>
  <c r="NB70" i="15"/>
  <c r="NA70" i="15"/>
  <c r="NL69" i="15"/>
  <c r="NK69" i="15"/>
  <c r="NJ69" i="15"/>
  <c r="NI69" i="15"/>
  <c r="NH69" i="15"/>
  <c r="NE69" i="15"/>
  <c r="ND69" i="15"/>
  <c r="NC69" i="15"/>
  <c r="NB69" i="15"/>
  <c r="NA69" i="15"/>
  <c r="NL68" i="15"/>
  <c r="NK68" i="15"/>
  <c r="NJ68" i="15"/>
  <c r="NI68" i="15"/>
  <c r="NH68" i="15"/>
  <c r="NE68" i="15"/>
  <c r="ND68" i="15"/>
  <c r="NC68" i="15"/>
  <c r="NB68" i="15"/>
  <c r="NA68" i="15"/>
  <c r="NL67" i="15"/>
  <c r="NK67" i="15"/>
  <c r="NJ67" i="15"/>
  <c r="NI67" i="15"/>
  <c r="NH67" i="15"/>
  <c r="NE67" i="15"/>
  <c r="NC67" i="15"/>
  <c r="NB67" i="15"/>
  <c r="ND67" i="15"/>
  <c r="NA67" i="15"/>
  <c r="NL66" i="15"/>
  <c r="NK66" i="15"/>
  <c r="NJ66" i="15"/>
  <c r="NI66" i="15"/>
  <c r="NH66" i="15"/>
  <c r="NE66" i="15"/>
  <c r="NC66" i="15"/>
  <c r="NB66" i="15"/>
  <c r="ND66" i="15"/>
  <c r="NA66" i="15"/>
  <c r="NL65" i="15"/>
  <c r="NK65" i="15"/>
  <c r="NJ65" i="15"/>
  <c r="NI65" i="15"/>
  <c r="NH65" i="15"/>
  <c r="NE65" i="15"/>
  <c r="NC65" i="15"/>
  <c r="NB65" i="15"/>
  <c r="ND65" i="15"/>
  <c r="NA65" i="15"/>
  <c r="NL64" i="15"/>
  <c r="NK64" i="15"/>
  <c r="NJ64" i="15"/>
  <c r="NI64" i="15"/>
  <c r="NH64" i="15"/>
  <c r="NE64" i="15"/>
  <c r="NC64" i="15"/>
  <c r="NB64" i="15"/>
  <c r="ND64" i="15"/>
  <c r="NA64" i="15"/>
  <c r="NL63" i="15"/>
  <c r="NK63" i="15"/>
  <c r="NJ63" i="15"/>
  <c r="NI63" i="15"/>
  <c r="NH63" i="15"/>
  <c r="NE63" i="15"/>
  <c r="NC63" i="15"/>
  <c r="NB63" i="15"/>
  <c r="ND63" i="15"/>
  <c r="NA63" i="15"/>
  <c r="NH61" i="15"/>
  <c r="NG61" i="15"/>
  <c r="NF61" i="15"/>
  <c r="NE61" i="15"/>
  <c r="NA23" i="15"/>
  <c r="NA41" i="15"/>
  <c r="NA59" i="15"/>
  <c r="NO55" i="15"/>
  <c r="NM55" i="15"/>
  <c r="NL54" i="15"/>
  <c r="NK54" i="15"/>
  <c r="NJ54" i="15"/>
  <c r="NI54" i="15"/>
  <c r="NH54" i="15"/>
  <c r="NE54" i="15"/>
  <c r="ND54" i="15"/>
  <c r="NC54" i="15"/>
  <c r="NB54" i="15"/>
  <c r="NA54" i="15"/>
  <c r="NL53" i="15"/>
  <c r="NK53" i="15"/>
  <c r="NJ53" i="15"/>
  <c r="NI53" i="15"/>
  <c r="NH53" i="15"/>
  <c r="NE53" i="15"/>
  <c r="ND53" i="15"/>
  <c r="NC53" i="15"/>
  <c r="NB53" i="15"/>
  <c r="NA53" i="15"/>
  <c r="NL52" i="15"/>
  <c r="NK52" i="15"/>
  <c r="NJ52" i="15"/>
  <c r="NI52" i="15"/>
  <c r="NH52" i="15"/>
  <c r="NE52" i="15"/>
  <c r="ND52" i="15"/>
  <c r="NC52" i="15"/>
  <c r="NB52" i="15"/>
  <c r="NA52" i="15"/>
  <c r="NL51" i="15"/>
  <c r="NK51" i="15"/>
  <c r="NJ51" i="15"/>
  <c r="NI51" i="15"/>
  <c r="NH51" i="15"/>
  <c r="NE51" i="15"/>
  <c r="ND51" i="15"/>
  <c r="NC51" i="15"/>
  <c r="NB51" i="15"/>
  <c r="NA51" i="15"/>
  <c r="NL50" i="15"/>
  <c r="NK50" i="15"/>
  <c r="NJ50" i="15"/>
  <c r="NI50" i="15"/>
  <c r="NH50" i="15"/>
  <c r="NE50" i="15"/>
  <c r="ND50" i="15"/>
  <c r="NC50" i="15"/>
  <c r="NB50" i="15"/>
  <c r="NA50" i="15"/>
  <c r="NL49" i="15"/>
  <c r="NK49" i="15"/>
  <c r="NJ49" i="15"/>
  <c r="NG43" i="15"/>
  <c r="NH43" i="15"/>
  <c r="NI49" i="15"/>
  <c r="NH49" i="15"/>
  <c r="NE49" i="15"/>
  <c r="NC49" i="15"/>
  <c r="NF43" i="15"/>
  <c r="NB49" i="15"/>
  <c r="NE43" i="15"/>
  <c r="ND49" i="15"/>
  <c r="NA49" i="15"/>
  <c r="NL48" i="15"/>
  <c r="NK48" i="15"/>
  <c r="NJ48" i="15"/>
  <c r="NI48" i="15"/>
  <c r="NH48" i="15"/>
  <c r="NE48" i="15"/>
  <c r="NC48" i="15"/>
  <c r="NB48" i="15"/>
  <c r="ND48" i="15"/>
  <c r="NA48" i="15"/>
  <c r="NL47" i="15"/>
  <c r="NK47" i="15"/>
  <c r="NJ47" i="15"/>
  <c r="NI47" i="15"/>
  <c r="NH47" i="15"/>
  <c r="NE47" i="15"/>
  <c r="NC47" i="15"/>
  <c r="NB47" i="15"/>
  <c r="ND47" i="15"/>
  <c r="NA47" i="15"/>
  <c r="NL46" i="15"/>
  <c r="NK46" i="15"/>
  <c r="NJ46" i="15"/>
  <c r="NI46" i="15"/>
  <c r="NH46" i="15"/>
  <c r="NE46" i="15"/>
  <c r="NC46" i="15"/>
  <c r="NB46" i="15"/>
  <c r="ND46" i="15"/>
  <c r="NA46" i="15"/>
  <c r="NL45" i="15"/>
  <c r="NK45" i="15"/>
  <c r="NJ45" i="15"/>
  <c r="NI45" i="15"/>
  <c r="NH45" i="15"/>
  <c r="NE45" i="15"/>
  <c r="NC45" i="15"/>
  <c r="NB45" i="15"/>
  <c r="ND45" i="15"/>
  <c r="NA45" i="15"/>
  <c r="NO37" i="15"/>
  <c r="NM37" i="15"/>
  <c r="NL36" i="15"/>
  <c r="NK36" i="15"/>
  <c r="NJ36" i="15"/>
  <c r="NI36" i="15"/>
  <c r="NH36" i="15"/>
  <c r="NE36" i="15"/>
  <c r="ND36" i="15"/>
  <c r="NC36" i="15"/>
  <c r="NB36" i="15"/>
  <c r="NA36" i="15"/>
  <c r="NL35" i="15"/>
  <c r="NK35" i="15"/>
  <c r="NJ35" i="15"/>
  <c r="NI35" i="15"/>
  <c r="NH35" i="15"/>
  <c r="NE35" i="15"/>
  <c r="ND35" i="15"/>
  <c r="NC35" i="15"/>
  <c r="NB35" i="15"/>
  <c r="NA35" i="15"/>
  <c r="NL34" i="15"/>
  <c r="NK34" i="15"/>
  <c r="NJ34" i="15"/>
  <c r="NI34" i="15"/>
  <c r="NH34" i="15"/>
  <c r="NE34" i="15"/>
  <c r="ND34" i="15"/>
  <c r="NC34" i="15"/>
  <c r="NB34" i="15"/>
  <c r="NA34" i="15"/>
  <c r="NL33" i="15"/>
  <c r="NK33" i="15"/>
  <c r="NJ33" i="15"/>
  <c r="NI33" i="15"/>
  <c r="NH33" i="15"/>
  <c r="NE33" i="15"/>
  <c r="ND33" i="15"/>
  <c r="NC33" i="15"/>
  <c r="NB33" i="15"/>
  <c r="NA33" i="15"/>
  <c r="NL32" i="15"/>
  <c r="NK32" i="15"/>
  <c r="NJ32" i="15"/>
  <c r="NI32" i="15"/>
  <c r="NH32" i="15"/>
  <c r="NE32" i="15"/>
  <c r="NC32" i="15"/>
  <c r="NB32" i="15"/>
  <c r="ND32" i="15"/>
  <c r="NA32" i="15"/>
  <c r="NL31" i="15"/>
  <c r="NK31" i="15"/>
  <c r="NJ31" i="15"/>
  <c r="NG25" i="15"/>
  <c r="NH25" i="15"/>
  <c r="NI31" i="15"/>
  <c r="NH31" i="15"/>
  <c r="NE31" i="15"/>
  <c r="NC31" i="15"/>
  <c r="NF25" i="15"/>
  <c r="NB31" i="15"/>
  <c r="NE25" i="15"/>
  <c r="ND31" i="15"/>
  <c r="NA31" i="15"/>
  <c r="NL30" i="15"/>
  <c r="NK30" i="15"/>
  <c r="NJ30" i="15"/>
  <c r="NI30" i="15"/>
  <c r="NH30" i="15"/>
  <c r="NE30" i="15"/>
  <c r="NC30" i="15"/>
  <c r="NB30" i="15"/>
  <c r="ND30" i="15"/>
  <c r="NA30" i="15"/>
  <c r="NL29" i="15"/>
  <c r="NK29" i="15"/>
  <c r="NJ29" i="15"/>
  <c r="NI29" i="15"/>
  <c r="NH29" i="15"/>
  <c r="NE29" i="15"/>
  <c r="NC29" i="15"/>
  <c r="NB29" i="15"/>
  <c r="ND29" i="15"/>
  <c r="NA29" i="15"/>
  <c r="NL28" i="15"/>
  <c r="NK28" i="15"/>
  <c r="NJ28" i="15"/>
  <c r="NI28" i="15"/>
  <c r="NH28" i="15"/>
  <c r="NE28" i="15"/>
  <c r="NC28" i="15"/>
  <c r="NB28" i="15"/>
  <c r="ND28" i="15"/>
  <c r="NA28" i="15"/>
  <c r="NL27" i="15"/>
  <c r="NK27" i="15"/>
  <c r="NJ27" i="15"/>
  <c r="NI27" i="15"/>
  <c r="NH27" i="15"/>
  <c r="NE27" i="15"/>
  <c r="NC27" i="15"/>
  <c r="NB27" i="15"/>
  <c r="ND27" i="15"/>
  <c r="NA27" i="15"/>
  <c r="NO19" i="15"/>
  <c r="NM19" i="15"/>
  <c r="NL18" i="15"/>
  <c r="NK18" i="15"/>
  <c r="NJ18" i="15"/>
  <c r="NI18" i="15"/>
  <c r="NH18" i="15"/>
  <c r="NE18" i="15"/>
  <c r="ND18" i="15"/>
  <c r="NC18" i="15"/>
  <c r="NB18" i="15"/>
  <c r="NA18" i="15"/>
  <c r="NL17" i="15"/>
  <c r="NK17" i="15"/>
  <c r="NJ17" i="15"/>
  <c r="NI17" i="15"/>
  <c r="NH17" i="15"/>
  <c r="NE17" i="15"/>
  <c r="ND17" i="15"/>
  <c r="NC17" i="15"/>
  <c r="NB17" i="15"/>
  <c r="NA17" i="15"/>
  <c r="NL16" i="15"/>
  <c r="NK16" i="15"/>
  <c r="NJ16" i="15"/>
  <c r="NI16" i="15"/>
  <c r="NH16" i="15"/>
  <c r="NE16" i="15"/>
  <c r="ND16" i="15"/>
  <c r="NC16" i="15"/>
  <c r="NB16" i="15"/>
  <c r="NA16" i="15"/>
  <c r="NL15" i="15"/>
  <c r="NK15" i="15"/>
  <c r="NJ15" i="15"/>
  <c r="NI15" i="15"/>
  <c r="NH15" i="15"/>
  <c r="NE15" i="15"/>
  <c r="ND15" i="15"/>
  <c r="NC15" i="15"/>
  <c r="NB15" i="15"/>
  <c r="NA15" i="15"/>
  <c r="NL14" i="15"/>
  <c r="NK14" i="15"/>
  <c r="NJ14" i="15"/>
  <c r="NI14" i="15"/>
  <c r="NH14" i="15"/>
  <c r="NE14" i="15"/>
  <c r="ND14" i="15"/>
  <c r="NC14" i="15"/>
  <c r="NB14" i="15"/>
  <c r="NA14" i="15"/>
  <c r="NL13" i="15"/>
  <c r="NK13" i="15"/>
  <c r="NJ13" i="15"/>
  <c r="NG7" i="15"/>
  <c r="NH7" i="15"/>
  <c r="NI13" i="15"/>
  <c r="NH13" i="15"/>
  <c r="NE13" i="15"/>
  <c r="NC13" i="15"/>
  <c r="NF7" i="15"/>
  <c r="NB13" i="15"/>
  <c r="NE7" i="15"/>
  <c r="ND13" i="15"/>
  <c r="NA13" i="15"/>
  <c r="NL12" i="15"/>
  <c r="NK12" i="15"/>
  <c r="NJ12" i="15"/>
  <c r="NI12" i="15"/>
  <c r="NH12" i="15"/>
  <c r="NE12" i="15"/>
  <c r="NC12" i="15"/>
  <c r="NB12" i="15"/>
  <c r="ND12" i="15"/>
  <c r="NA12" i="15"/>
  <c r="NL11" i="15"/>
  <c r="NK11" i="15"/>
  <c r="NJ11" i="15"/>
  <c r="NI11" i="15"/>
  <c r="NH11" i="15"/>
  <c r="NE11" i="15"/>
  <c r="NC11" i="15"/>
  <c r="NB11" i="15"/>
  <c r="ND11" i="15"/>
  <c r="NA11" i="15"/>
  <c r="NL10" i="15"/>
  <c r="NK10" i="15"/>
  <c r="NJ10" i="15"/>
  <c r="NI10" i="15"/>
  <c r="NH10" i="15"/>
  <c r="NE10" i="15"/>
  <c r="NC10" i="15"/>
  <c r="NB10" i="15"/>
  <c r="ND10" i="15"/>
  <c r="NA10" i="15"/>
  <c r="NL9" i="15"/>
  <c r="NK9" i="15"/>
  <c r="NJ9" i="15"/>
  <c r="NI9" i="15"/>
  <c r="NH9" i="15"/>
  <c r="NE9" i="15"/>
  <c r="NC9" i="15"/>
  <c r="NB9" i="15"/>
  <c r="ND9" i="15"/>
  <c r="NA9" i="15"/>
  <c r="OT97" i="14"/>
  <c r="OS97" i="14"/>
  <c r="OR97" i="14"/>
  <c r="OQ97" i="14"/>
  <c r="OX23" i="14"/>
  <c r="OX41" i="14"/>
  <c r="OX59" i="14"/>
  <c r="OX77" i="14"/>
  <c r="OX95" i="14"/>
  <c r="OM5" i="14"/>
  <c r="OM23" i="14"/>
  <c r="OM41" i="14"/>
  <c r="OM59" i="14"/>
  <c r="OM77" i="14"/>
  <c r="OM95" i="14"/>
  <c r="PA91" i="14"/>
  <c r="OY91" i="14"/>
  <c r="OX90" i="14"/>
  <c r="OW90" i="14"/>
  <c r="OV90" i="14"/>
  <c r="OU90" i="14"/>
  <c r="OT90" i="14"/>
  <c r="OQ90" i="14"/>
  <c r="OP90" i="14"/>
  <c r="OO90" i="14"/>
  <c r="ON90" i="14"/>
  <c r="OM90" i="14"/>
  <c r="OX89" i="14"/>
  <c r="OW89" i="14"/>
  <c r="OV89" i="14"/>
  <c r="OU89" i="14"/>
  <c r="OT89" i="14"/>
  <c r="OQ89" i="14"/>
  <c r="OP89" i="14"/>
  <c r="OO89" i="14"/>
  <c r="ON89" i="14"/>
  <c r="OM89" i="14"/>
  <c r="OX88" i="14"/>
  <c r="OW88" i="14"/>
  <c r="OV88" i="14"/>
  <c r="OU88" i="14"/>
  <c r="OT88" i="14"/>
  <c r="OQ88" i="14"/>
  <c r="OP88" i="14"/>
  <c r="OO88" i="14"/>
  <c r="ON88" i="14"/>
  <c r="OM88" i="14"/>
  <c r="OX87" i="14"/>
  <c r="OW87" i="14"/>
  <c r="OV87" i="14"/>
  <c r="OU87" i="14"/>
  <c r="OT87" i="14"/>
  <c r="OQ87" i="14"/>
  <c r="OP87" i="14"/>
  <c r="OO87" i="14"/>
  <c r="ON87" i="14"/>
  <c r="OM87" i="14"/>
  <c r="OX86" i="14"/>
  <c r="OW86" i="14"/>
  <c r="OV86" i="14"/>
  <c r="OU86" i="14"/>
  <c r="OT86" i="14"/>
  <c r="OQ86" i="14"/>
  <c r="OP86" i="14"/>
  <c r="OO86" i="14"/>
  <c r="ON86" i="14"/>
  <c r="OM86" i="14"/>
  <c r="OX85" i="14"/>
  <c r="OW85" i="14"/>
  <c r="OV85" i="14"/>
  <c r="OS79" i="14"/>
  <c r="OT79" i="14"/>
  <c r="OU85" i="14"/>
  <c r="OT85" i="14"/>
  <c r="OQ85" i="14"/>
  <c r="OO85" i="14"/>
  <c r="OR79" i="14"/>
  <c r="ON85" i="14"/>
  <c r="OQ79" i="14"/>
  <c r="OP85" i="14"/>
  <c r="OM85" i="14"/>
  <c r="OX84" i="14"/>
  <c r="OW84" i="14"/>
  <c r="OV84" i="14"/>
  <c r="OU84" i="14"/>
  <c r="OT84" i="14"/>
  <c r="OQ84" i="14"/>
  <c r="OO84" i="14"/>
  <c r="ON84" i="14"/>
  <c r="OP84" i="14"/>
  <c r="OM84" i="14"/>
  <c r="OX83" i="14"/>
  <c r="OW83" i="14"/>
  <c r="OV83" i="14"/>
  <c r="OU83" i="14"/>
  <c r="OT83" i="14"/>
  <c r="OQ83" i="14"/>
  <c r="OO83" i="14"/>
  <c r="ON83" i="14"/>
  <c r="OP83" i="14"/>
  <c r="OM83" i="14"/>
  <c r="OX82" i="14"/>
  <c r="OW82" i="14"/>
  <c r="OV82" i="14"/>
  <c r="OU82" i="14"/>
  <c r="OT82" i="14"/>
  <c r="OQ82" i="14"/>
  <c r="OO82" i="14"/>
  <c r="ON82" i="14"/>
  <c r="OP82" i="14"/>
  <c r="OM82" i="14"/>
  <c r="OX81" i="14"/>
  <c r="OW81" i="14"/>
  <c r="OV81" i="14"/>
  <c r="OU81" i="14"/>
  <c r="OT81" i="14"/>
  <c r="OQ81" i="14"/>
  <c r="OO81" i="14"/>
  <c r="ON81" i="14"/>
  <c r="OP81" i="14"/>
  <c r="OM81" i="14"/>
  <c r="PA73" i="14"/>
  <c r="OY73" i="14"/>
  <c r="OX72" i="14"/>
  <c r="OW72" i="14"/>
  <c r="OV72" i="14"/>
  <c r="OU72" i="14"/>
  <c r="OT72" i="14"/>
  <c r="OQ72" i="14"/>
  <c r="OP72" i="14"/>
  <c r="OO72" i="14"/>
  <c r="ON72" i="14"/>
  <c r="OM72" i="14"/>
  <c r="OX71" i="14"/>
  <c r="OW71" i="14"/>
  <c r="OV71" i="14"/>
  <c r="OU71" i="14"/>
  <c r="OT71" i="14"/>
  <c r="OQ71" i="14"/>
  <c r="OP71" i="14"/>
  <c r="OO71" i="14"/>
  <c r="ON71" i="14"/>
  <c r="OM71" i="14"/>
  <c r="OX70" i="14"/>
  <c r="OW70" i="14"/>
  <c r="OV70" i="14"/>
  <c r="OU70" i="14"/>
  <c r="OT70" i="14"/>
  <c r="OQ70" i="14"/>
  <c r="OP70" i="14"/>
  <c r="OO70" i="14"/>
  <c r="ON70" i="14"/>
  <c r="OM70" i="14"/>
  <c r="OX69" i="14"/>
  <c r="OW69" i="14"/>
  <c r="OV69" i="14"/>
  <c r="OU69" i="14"/>
  <c r="OT69" i="14"/>
  <c r="OQ69" i="14"/>
  <c r="OP69" i="14"/>
  <c r="OO69" i="14"/>
  <c r="ON69" i="14"/>
  <c r="OM69" i="14"/>
  <c r="OX68" i="14"/>
  <c r="OW68" i="14"/>
  <c r="OV68" i="14"/>
  <c r="OU68" i="14"/>
  <c r="OT68" i="14"/>
  <c r="OQ68" i="14"/>
  <c r="OO68" i="14"/>
  <c r="ON68" i="14"/>
  <c r="OP68" i="14"/>
  <c r="OM68" i="14"/>
  <c r="OX67" i="14"/>
  <c r="OW67" i="14"/>
  <c r="OV67" i="14"/>
  <c r="OS61" i="14"/>
  <c r="OT61" i="14"/>
  <c r="OU67" i="14"/>
  <c r="OT67" i="14"/>
  <c r="OQ67" i="14"/>
  <c r="OO67" i="14"/>
  <c r="OR61" i="14"/>
  <c r="ON67" i="14"/>
  <c r="OQ61" i="14"/>
  <c r="OP67" i="14"/>
  <c r="OM67" i="14"/>
  <c r="OX66" i="14"/>
  <c r="OW66" i="14"/>
  <c r="OV66" i="14"/>
  <c r="OU66" i="14"/>
  <c r="OT66" i="14"/>
  <c r="OQ66" i="14"/>
  <c r="OO66" i="14"/>
  <c r="ON66" i="14"/>
  <c r="OP66" i="14"/>
  <c r="OM66" i="14"/>
  <c r="OX65" i="14"/>
  <c r="OW65" i="14"/>
  <c r="OV65" i="14"/>
  <c r="OU65" i="14"/>
  <c r="OT65" i="14"/>
  <c r="OQ65" i="14"/>
  <c r="OO65" i="14"/>
  <c r="ON65" i="14"/>
  <c r="OP65" i="14"/>
  <c r="OM65" i="14"/>
  <c r="OX64" i="14"/>
  <c r="OW64" i="14"/>
  <c r="OV64" i="14"/>
  <c r="OU64" i="14"/>
  <c r="OT64" i="14"/>
  <c r="OQ64" i="14"/>
  <c r="OO64" i="14"/>
  <c r="ON64" i="14"/>
  <c r="OP64" i="14"/>
  <c r="OM64" i="14"/>
  <c r="OX63" i="14"/>
  <c r="OW63" i="14"/>
  <c r="OV63" i="14"/>
  <c r="OU63" i="14"/>
  <c r="OT63" i="14"/>
  <c r="OQ63" i="14"/>
  <c r="OO63" i="14"/>
  <c r="ON63" i="14"/>
  <c r="OP63" i="14"/>
  <c r="OM63" i="14"/>
  <c r="PA55" i="14"/>
  <c r="OY55" i="14"/>
  <c r="OX54" i="14"/>
  <c r="OW54" i="14"/>
  <c r="OV54" i="14"/>
  <c r="OU54" i="14"/>
  <c r="OT54" i="14"/>
  <c r="OQ54" i="14"/>
  <c r="OP54" i="14"/>
  <c r="OO54" i="14"/>
  <c r="ON54" i="14"/>
  <c r="OM54" i="14"/>
  <c r="OX53" i="14"/>
  <c r="OW53" i="14"/>
  <c r="OV53" i="14"/>
  <c r="OU53" i="14"/>
  <c r="OT53" i="14"/>
  <c r="OQ53" i="14"/>
  <c r="OP53" i="14"/>
  <c r="OO53" i="14"/>
  <c r="ON53" i="14"/>
  <c r="OM53" i="14"/>
  <c r="OX52" i="14"/>
  <c r="OW52" i="14"/>
  <c r="OV52" i="14"/>
  <c r="OU52" i="14"/>
  <c r="OT52" i="14"/>
  <c r="OQ52" i="14"/>
  <c r="OP52" i="14"/>
  <c r="OO52" i="14"/>
  <c r="ON52" i="14"/>
  <c r="OM52" i="14"/>
  <c r="OX51" i="14"/>
  <c r="OW51" i="14"/>
  <c r="OV51" i="14"/>
  <c r="OU51" i="14"/>
  <c r="OT51" i="14"/>
  <c r="OQ51" i="14"/>
  <c r="OP51" i="14"/>
  <c r="OO51" i="14"/>
  <c r="ON51" i="14"/>
  <c r="OM51" i="14"/>
  <c r="OX50" i="14"/>
  <c r="OW50" i="14"/>
  <c r="OV50" i="14"/>
  <c r="OS43" i="14"/>
  <c r="OT43" i="14"/>
  <c r="OU50" i="14"/>
  <c r="OT50" i="14"/>
  <c r="OQ50" i="14"/>
  <c r="OO50" i="14"/>
  <c r="OR43" i="14"/>
  <c r="ON50" i="14"/>
  <c r="OQ43" i="14"/>
  <c r="OP50" i="14"/>
  <c r="OM50" i="14"/>
  <c r="OX49" i="14"/>
  <c r="OW49" i="14"/>
  <c r="OV49" i="14"/>
  <c r="OU49" i="14"/>
  <c r="OT49" i="14"/>
  <c r="OQ49" i="14"/>
  <c r="OO49" i="14"/>
  <c r="ON49" i="14"/>
  <c r="OP49" i="14"/>
  <c r="OM49" i="14"/>
  <c r="OX48" i="14"/>
  <c r="OW48" i="14"/>
  <c r="OV48" i="14"/>
  <c r="OU48" i="14"/>
  <c r="OT48" i="14"/>
  <c r="OQ48" i="14"/>
  <c r="OO48" i="14"/>
  <c r="ON48" i="14"/>
  <c r="OP48" i="14"/>
  <c r="OM48" i="14"/>
  <c r="OX47" i="14"/>
  <c r="OW47" i="14"/>
  <c r="OV47" i="14"/>
  <c r="OU47" i="14"/>
  <c r="OT47" i="14"/>
  <c r="OQ47" i="14"/>
  <c r="OO47" i="14"/>
  <c r="ON47" i="14"/>
  <c r="OP47" i="14"/>
  <c r="OM47" i="14"/>
  <c r="OX46" i="14"/>
  <c r="OW46" i="14"/>
  <c r="OV46" i="14"/>
  <c r="OU46" i="14"/>
  <c r="OT46" i="14"/>
  <c r="OQ46" i="14"/>
  <c r="OO46" i="14"/>
  <c r="ON46" i="14"/>
  <c r="OP46" i="14"/>
  <c r="OM46" i="14"/>
  <c r="OX45" i="14"/>
  <c r="OW45" i="14"/>
  <c r="OV45" i="14"/>
  <c r="OU45" i="14"/>
  <c r="OT45" i="14"/>
  <c r="OQ45" i="14"/>
  <c r="OO45" i="14"/>
  <c r="ON45" i="14"/>
  <c r="OP45" i="14"/>
  <c r="OM45" i="14"/>
  <c r="PA37" i="14"/>
  <c r="OY37" i="14"/>
  <c r="OX36" i="14"/>
  <c r="OW36" i="14"/>
  <c r="OV36" i="14"/>
  <c r="OU36" i="14"/>
  <c r="OT36" i="14"/>
  <c r="OQ36" i="14"/>
  <c r="OP36" i="14"/>
  <c r="OO36" i="14"/>
  <c r="ON36" i="14"/>
  <c r="OM36" i="14"/>
  <c r="OX35" i="14"/>
  <c r="OW35" i="14"/>
  <c r="OV35" i="14"/>
  <c r="OU35" i="14"/>
  <c r="OT35" i="14"/>
  <c r="OQ35" i="14"/>
  <c r="OP35" i="14"/>
  <c r="OO35" i="14"/>
  <c r="ON35" i="14"/>
  <c r="OM35" i="14"/>
  <c r="OX34" i="14"/>
  <c r="OW34" i="14"/>
  <c r="OV34" i="14"/>
  <c r="OU34" i="14"/>
  <c r="OT34" i="14"/>
  <c r="OQ34" i="14"/>
  <c r="OP34" i="14"/>
  <c r="OO34" i="14"/>
  <c r="ON34" i="14"/>
  <c r="OM34" i="14"/>
  <c r="OX33" i="14"/>
  <c r="OW33" i="14"/>
  <c r="OV33" i="14"/>
  <c r="OU33" i="14"/>
  <c r="OT33" i="14"/>
  <c r="OX32" i="14"/>
  <c r="OW32" i="14"/>
  <c r="OV32" i="14"/>
  <c r="OU32" i="14"/>
  <c r="OT32" i="14"/>
  <c r="OQ32" i="14"/>
  <c r="OP32" i="14"/>
  <c r="OO32" i="14"/>
  <c r="ON32" i="14"/>
  <c r="OM32" i="14"/>
  <c r="OX31" i="14"/>
  <c r="OW31" i="14"/>
  <c r="OV31" i="14"/>
  <c r="OS25" i="14"/>
  <c r="OT25" i="14"/>
  <c r="OU31" i="14"/>
  <c r="OT31" i="14"/>
  <c r="OQ31" i="14"/>
  <c r="OO31" i="14"/>
  <c r="OR25" i="14"/>
  <c r="ON31" i="14"/>
  <c r="OQ25" i="14"/>
  <c r="OP31" i="14"/>
  <c r="OM31" i="14"/>
  <c r="OX30" i="14"/>
  <c r="OW30" i="14"/>
  <c r="OV30" i="14"/>
  <c r="OU30" i="14"/>
  <c r="OT30" i="14"/>
  <c r="OQ30" i="14"/>
  <c r="OO30" i="14"/>
  <c r="ON30" i="14"/>
  <c r="OP30" i="14"/>
  <c r="OM30" i="14"/>
  <c r="OX29" i="14"/>
  <c r="OW29" i="14"/>
  <c r="OV29" i="14"/>
  <c r="OU29" i="14"/>
  <c r="OT29" i="14"/>
  <c r="OQ29" i="14"/>
  <c r="OO29" i="14"/>
  <c r="ON29" i="14"/>
  <c r="OP29" i="14"/>
  <c r="OM29" i="14"/>
  <c r="OX28" i="14"/>
  <c r="OW28" i="14"/>
  <c r="OV28" i="14"/>
  <c r="OU28" i="14"/>
  <c r="OT28" i="14"/>
  <c r="OQ28" i="14"/>
  <c r="OO28" i="14"/>
  <c r="ON28" i="14"/>
  <c r="OP28" i="14"/>
  <c r="OM28" i="14"/>
  <c r="OX27" i="14"/>
  <c r="OW27" i="14"/>
  <c r="OV27" i="14"/>
  <c r="OU27" i="14"/>
  <c r="OT27" i="14"/>
  <c r="OQ27" i="14"/>
  <c r="OO27" i="14"/>
  <c r="ON27" i="14"/>
  <c r="OP27" i="14"/>
  <c r="OM27" i="14"/>
  <c r="PA19" i="14"/>
  <c r="OY19" i="14"/>
  <c r="OX18" i="14"/>
  <c r="OW18" i="14"/>
  <c r="OV18" i="14"/>
  <c r="OU18" i="14"/>
  <c r="OT18" i="14"/>
  <c r="OQ18" i="14"/>
  <c r="OP18" i="14"/>
  <c r="OO18" i="14"/>
  <c r="ON18" i="14"/>
  <c r="OM18" i="14"/>
  <c r="OX17" i="14"/>
  <c r="OW17" i="14"/>
  <c r="OV17" i="14"/>
  <c r="OU17" i="14"/>
  <c r="OT17" i="14"/>
  <c r="OQ17" i="14"/>
  <c r="OP17" i="14"/>
  <c r="OO17" i="14"/>
  <c r="ON17" i="14"/>
  <c r="OM17" i="14"/>
  <c r="OX16" i="14"/>
  <c r="OW16" i="14"/>
  <c r="OV16" i="14"/>
  <c r="OU16" i="14"/>
  <c r="OT16" i="14"/>
  <c r="OQ16" i="14"/>
  <c r="OP16" i="14"/>
  <c r="OO16" i="14"/>
  <c r="ON16" i="14"/>
  <c r="OM16" i="14"/>
  <c r="OX15" i="14"/>
  <c r="OW15" i="14"/>
  <c r="OV15" i="14"/>
  <c r="OU15" i="14"/>
  <c r="OT15" i="14"/>
  <c r="OQ15" i="14"/>
  <c r="OP15" i="14"/>
  <c r="OO15" i="14"/>
  <c r="ON15" i="14"/>
  <c r="OM15" i="14"/>
  <c r="OX14" i="14"/>
  <c r="OW14" i="14"/>
  <c r="OV14" i="14"/>
  <c r="OU14" i="14"/>
  <c r="OT14" i="14"/>
  <c r="OQ14" i="14"/>
  <c r="OP14" i="14"/>
  <c r="OO14" i="14"/>
  <c r="ON14" i="14"/>
  <c r="OM14" i="14"/>
  <c r="OX13" i="14"/>
  <c r="OW13" i="14"/>
  <c r="OV13" i="14"/>
  <c r="OS7" i="14"/>
  <c r="OT7" i="14"/>
  <c r="OU13" i="14"/>
  <c r="OT13" i="14"/>
  <c r="OQ13" i="14"/>
  <c r="OO13" i="14"/>
  <c r="OR7" i="14"/>
  <c r="ON13" i="14"/>
  <c r="OQ7" i="14"/>
  <c r="OP13" i="14"/>
  <c r="OM13" i="14"/>
  <c r="OX12" i="14"/>
  <c r="OW12" i="14"/>
  <c r="OV12" i="14"/>
  <c r="OU12" i="14"/>
  <c r="OT12" i="14"/>
  <c r="OQ12" i="14"/>
  <c r="OO12" i="14"/>
  <c r="ON12" i="14"/>
  <c r="OP12" i="14"/>
  <c r="OM12" i="14"/>
  <c r="OX11" i="14"/>
  <c r="OW11" i="14"/>
  <c r="OV11" i="14"/>
  <c r="OU11" i="14"/>
  <c r="OT11" i="14"/>
  <c r="OQ11" i="14"/>
  <c r="OO11" i="14"/>
  <c r="ON11" i="14"/>
  <c r="OP11" i="14"/>
  <c r="OM11" i="14"/>
  <c r="OX10" i="14"/>
  <c r="OW10" i="14"/>
  <c r="OV10" i="14"/>
  <c r="OU10" i="14"/>
  <c r="OT10" i="14"/>
  <c r="OQ10" i="14"/>
  <c r="OO10" i="14"/>
  <c r="ON10" i="14"/>
  <c r="OP10" i="14"/>
  <c r="OM10" i="14"/>
  <c r="OX9" i="14"/>
  <c r="OW9" i="14"/>
  <c r="OV9" i="14"/>
  <c r="OU9" i="14"/>
  <c r="OT9" i="14"/>
  <c r="OQ9" i="14"/>
  <c r="OO9" i="14"/>
  <c r="ON9" i="14"/>
  <c r="OP9" i="14"/>
  <c r="OM9" i="14"/>
  <c r="PA109" i="21"/>
  <c r="OY109" i="21"/>
  <c r="OX108" i="21"/>
  <c r="OW108" i="21"/>
  <c r="OV108" i="21"/>
  <c r="OU108" i="21"/>
  <c r="OT108" i="21"/>
  <c r="OQ108" i="21"/>
  <c r="OP108" i="21"/>
  <c r="OO108" i="21"/>
  <c r="ON108" i="21"/>
  <c r="OM108" i="21"/>
  <c r="OX107" i="21"/>
  <c r="OW107" i="21"/>
  <c r="OV107" i="21"/>
  <c r="OU107" i="21"/>
  <c r="OT107" i="21"/>
  <c r="OQ107" i="21"/>
  <c r="OP107" i="21"/>
  <c r="OO107" i="21"/>
  <c r="ON107" i="21"/>
  <c r="OM107" i="21"/>
  <c r="OX106" i="21"/>
  <c r="OW106" i="21"/>
  <c r="OV106" i="21"/>
  <c r="OU106" i="21"/>
  <c r="OT106" i="21"/>
  <c r="OQ106" i="21"/>
  <c r="OP106" i="21"/>
  <c r="OO106" i="21"/>
  <c r="ON106" i="21"/>
  <c r="OM106" i="21"/>
  <c r="OX105" i="21"/>
  <c r="OW105" i="21"/>
  <c r="OV105" i="21"/>
  <c r="OU105" i="21"/>
  <c r="OT105" i="21"/>
  <c r="OQ105" i="21"/>
  <c r="OP105" i="21"/>
  <c r="OO105" i="21"/>
  <c r="ON105" i="21"/>
  <c r="OM105" i="21"/>
  <c r="OX104" i="21"/>
  <c r="OW104" i="21"/>
  <c r="OV104" i="21"/>
  <c r="OU104" i="21"/>
  <c r="OT104" i="21"/>
  <c r="OQ104" i="21"/>
  <c r="OP104" i="21"/>
  <c r="OO104" i="21"/>
  <c r="ON104" i="21"/>
  <c r="OM104" i="21"/>
  <c r="OX103" i="21"/>
  <c r="OW103" i="21"/>
  <c r="OV103" i="21"/>
  <c r="OS97" i="21"/>
  <c r="OT97" i="21"/>
  <c r="OU103" i="21"/>
  <c r="OT103" i="21"/>
  <c r="OQ103" i="21"/>
  <c r="OO103" i="21"/>
  <c r="OR97" i="21"/>
  <c r="ON103" i="21"/>
  <c r="OQ97" i="21"/>
  <c r="OP103" i="21"/>
  <c r="OM103" i="21"/>
  <c r="OX102" i="21"/>
  <c r="OW102" i="21"/>
  <c r="OV102" i="21"/>
  <c r="OU102" i="21"/>
  <c r="OT102" i="21"/>
  <c r="OQ102" i="21"/>
  <c r="OO102" i="21"/>
  <c r="ON102" i="21"/>
  <c r="OP102" i="21"/>
  <c r="OM102" i="21"/>
  <c r="OX101" i="21"/>
  <c r="OW101" i="21"/>
  <c r="OV101" i="21"/>
  <c r="OU101" i="21"/>
  <c r="OT101" i="21"/>
  <c r="OQ101" i="21"/>
  <c r="OO101" i="21"/>
  <c r="ON101" i="21"/>
  <c r="OP101" i="21"/>
  <c r="OM101" i="21"/>
  <c r="OX100" i="21"/>
  <c r="OW100" i="21"/>
  <c r="OV100" i="21"/>
  <c r="OU100" i="21"/>
  <c r="OT100" i="21"/>
  <c r="OQ100" i="21"/>
  <c r="OO100" i="21"/>
  <c r="ON100" i="21"/>
  <c r="OP100" i="21"/>
  <c r="OM100" i="21"/>
  <c r="OX99" i="21"/>
  <c r="OW99" i="21"/>
  <c r="OV99" i="21"/>
  <c r="OU99" i="21"/>
  <c r="OT99" i="21"/>
  <c r="OQ99" i="21"/>
  <c r="OO99" i="21"/>
  <c r="ON99" i="21"/>
  <c r="OP99" i="21"/>
  <c r="OM99" i="21"/>
  <c r="OX23" i="21"/>
  <c r="OX41" i="21"/>
  <c r="OX59" i="21"/>
  <c r="OX77" i="21"/>
  <c r="OX95" i="21"/>
  <c r="OM5" i="21"/>
  <c r="OM23" i="21"/>
  <c r="OM41" i="21"/>
  <c r="OM59" i="21"/>
  <c r="OM77" i="21"/>
  <c r="OM95" i="21"/>
  <c r="PA91" i="21"/>
  <c r="OY91" i="21"/>
  <c r="OX90" i="21"/>
  <c r="OW90" i="21"/>
  <c r="OV90" i="21"/>
  <c r="OU90" i="21"/>
  <c r="OT90" i="21"/>
  <c r="OQ90" i="21"/>
  <c r="OP90" i="21"/>
  <c r="OO90" i="21"/>
  <c r="ON90" i="21"/>
  <c r="OM90" i="21"/>
  <c r="OX89" i="21"/>
  <c r="OW89" i="21"/>
  <c r="OV89" i="21"/>
  <c r="OU89" i="21"/>
  <c r="OT89" i="21"/>
  <c r="OQ89" i="21"/>
  <c r="OP89" i="21"/>
  <c r="OO89" i="21"/>
  <c r="ON89" i="21"/>
  <c r="OM89" i="21"/>
  <c r="OX88" i="21"/>
  <c r="OW88" i="21"/>
  <c r="OV88" i="21"/>
  <c r="OU88" i="21"/>
  <c r="OT88" i="21"/>
  <c r="OQ88" i="21"/>
  <c r="OP88" i="21"/>
  <c r="OO88" i="21"/>
  <c r="ON88" i="21"/>
  <c r="OM88" i="21"/>
  <c r="OX87" i="21"/>
  <c r="OW87" i="21"/>
  <c r="OV87" i="21"/>
  <c r="OU87" i="21"/>
  <c r="OT87" i="21"/>
  <c r="OQ87" i="21"/>
  <c r="OP87" i="21"/>
  <c r="OO87" i="21"/>
  <c r="ON87" i="21"/>
  <c r="OM87" i="21"/>
  <c r="OX86" i="21"/>
  <c r="OW86" i="21"/>
  <c r="OV86" i="21"/>
  <c r="OU86" i="21"/>
  <c r="OT86" i="21"/>
  <c r="OQ86" i="21"/>
  <c r="OP86" i="21"/>
  <c r="OO86" i="21"/>
  <c r="ON86" i="21"/>
  <c r="OM86" i="21"/>
  <c r="OX85" i="21"/>
  <c r="OW85" i="21"/>
  <c r="OV85" i="21"/>
  <c r="OS79" i="21"/>
  <c r="OT79" i="21"/>
  <c r="OU85" i="21"/>
  <c r="OT85" i="21"/>
  <c r="OQ85" i="21"/>
  <c r="OO85" i="21"/>
  <c r="OR79" i="21"/>
  <c r="ON85" i="21"/>
  <c r="OQ79" i="21"/>
  <c r="OP85" i="21"/>
  <c r="OM85" i="21"/>
  <c r="OX84" i="21"/>
  <c r="OW84" i="21"/>
  <c r="OV84" i="21"/>
  <c r="OU84" i="21"/>
  <c r="OT84" i="21"/>
  <c r="OQ84" i="21"/>
  <c r="OO84" i="21"/>
  <c r="ON84" i="21"/>
  <c r="OP84" i="21"/>
  <c r="OM84" i="21"/>
  <c r="OX83" i="21"/>
  <c r="OW83" i="21"/>
  <c r="OV83" i="21"/>
  <c r="OU83" i="21"/>
  <c r="OT83" i="21"/>
  <c r="OQ83" i="21"/>
  <c r="OO83" i="21"/>
  <c r="ON83" i="21"/>
  <c r="OP83" i="21"/>
  <c r="OM83" i="21"/>
  <c r="OX82" i="21"/>
  <c r="OW82" i="21"/>
  <c r="OV82" i="21"/>
  <c r="OU82" i="21"/>
  <c r="OT82" i="21"/>
  <c r="OQ82" i="21"/>
  <c r="OO82" i="21"/>
  <c r="ON82" i="21"/>
  <c r="OP82" i="21"/>
  <c r="OM82" i="21"/>
  <c r="OX81" i="21"/>
  <c r="OW81" i="21"/>
  <c r="OV81" i="21"/>
  <c r="OU81" i="21"/>
  <c r="OT81" i="21"/>
  <c r="OQ81" i="21"/>
  <c r="OO81" i="21"/>
  <c r="ON81" i="21"/>
  <c r="OP81" i="21"/>
  <c r="OM81" i="21"/>
  <c r="PA73" i="21"/>
  <c r="OY73" i="21"/>
  <c r="OX72" i="21"/>
  <c r="OW72" i="21"/>
  <c r="OV72" i="21"/>
  <c r="OU72" i="21"/>
  <c r="OT72" i="21"/>
  <c r="OQ72" i="21"/>
  <c r="OP72" i="21"/>
  <c r="OO72" i="21"/>
  <c r="ON72" i="21"/>
  <c r="OM72" i="21"/>
  <c r="OX71" i="21"/>
  <c r="OW71" i="21"/>
  <c r="OV71" i="21"/>
  <c r="OU71" i="21"/>
  <c r="OT71" i="21"/>
  <c r="OQ71" i="21"/>
  <c r="OP71" i="21"/>
  <c r="OO71" i="21"/>
  <c r="ON71" i="21"/>
  <c r="OM71" i="21"/>
  <c r="OX70" i="21"/>
  <c r="OW70" i="21"/>
  <c r="OV70" i="21"/>
  <c r="OU70" i="21"/>
  <c r="OT70" i="21"/>
  <c r="OQ70" i="21"/>
  <c r="OP70" i="21"/>
  <c r="OO70" i="21"/>
  <c r="ON70" i="21"/>
  <c r="OM70" i="21"/>
  <c r="OX69" i="21"/>
  <c r="OW69" i="21"/>
  <c r="OV69" i="21"/>
  <c r="OU69" i="21"/>
  <c r="OT69" i="21"/>
  <c r="OQ69" i="21"/>
  <c r="OP69" i="21"/>
  <c r="OO69" i="21"/>
  <c r="ON69" i="21"/>
  <c r="OM69" i="21"/>
  <c r="OX68" i="21"/>
  <c r="OW68" i="21"/>
  <c r="OV68" i="21"/>
  <c r="OU68" i="21"/>
  <c r="OT68" i="21"/>
  <c r="OQ68" i="21"/>
  <c r="OO68" i="21"/>
  <c r="ON68" i="21"/>
  <c r="OP68" i="21"/>
  <c r="OM68" i="21"/>
  <c r="OX67" i="21"/>
  <c r="OW67" i="21"/>
  <c r="OV67" i="21"/>
  <c r="OS61" i="21"/>
  <c r="OT61" i="21"/>
  <c r="OU67" i="21"/>
  <c r="OT67" i="21"/>
  <c r="OQ67" i="21"/>
  <c r="OO67" i="21"/>
  <c r="OR61" i="21"/>
  <c r="ON67" i="21"/>
  <c r="OQ61" i="21"/>
  <c r="OP67" i="21"/>
  <c r="OM67" i="21"/>
  <c r="OX66" i="21"/>
  <c r="OW66" i="21"/>
  <c r="OV66" i="21"/>
  <c r="OU66" i="21"/>
  <c r="OT66" i="21"/>
  <c r="OQ66" i="21"/>
  <c r="OO66" i="21"/>
  <c r="ON66" i="21"/>
  <c r="OP66" i="21"/>
  <c r="OM66" i="21"/>
  <c r="OX65" i="21"/>
  <c r="OW65" i="21"/>
  <c r="OV65" i="21"/>
  <c r="OU65" i="21"/>
  <c r="OT65" i="21"/>
  <c r="OQ65" i="21"/>
  <c r="OO65" i="21"/>
  <c r="ON65" i="21"/>
  <c r="OP65" i="21"/>
  <c r="OM65" i="21"/>
  <c r="OX64" i="21"/>
  <c r="OW64" i="21"/>
  <c r="OV64" i="21"/>
  <c r="OU64" i="21"/>
  <c r="OT64" i="21"/>
  <c r="OQ64" i="21"/>
  <c r="OO64" i="21"/>
  <c r="ON64" i="21"/>
  <c r="OP64" i="21"/>
  <c r="OM64" i="21"/>
  <c r="OX63" i="21"/>
  <c r="OW63" i="21"/>
  <c r="OV63" i="21"/>
  <c r="OU63" i="21"/>
  <c r="OT63" i="21"/>
  <c r="OQ63" i="21"/>
  <c r="OO63" i="21"/>
  <c r="ON63" i="21"/>
  <c r="OP63" i="21"/>
  <c r="OM63" i="21"/>
  <c r="PA55" i="21"/>
  <c r="OY55" i="21"/>
  <c r="OX54" i="21"/>
  <c r="OW54" i="21"/>
  <c r="OV54" i="21"/>
  <c r="OU54" i="21"/>
  <c r="OT54" i="21"/>
  <c r="OQ54" i="21"/>
  <c r="OP54" i="21"/>
  <c r="OO54" i="21"/>
  <c r="ON54" i="21"/>
  <c r="OM54" i="21"/>
  <c r="OX53" i="21"/>
  <c r="OW53" i="21"/>
  <c r="OV53" i="21"/>
  <c r="OU53" i="21"/>
  <c r="OT53" i="21"/>
  <c r="OQ53" i="21"/>
  <c r="OP53" i="21"/>
  <c r="OO53" i="21"/>
  <c r="ON53" i="21"/>
  <c r="OM53" i="21"/>
  <c r="OX52" i="21"/>
  <c r="OW52" i="21"/>
  <c r="OV52" i="21"/>
  <c r="OU52" i="21"/>
  <c r="OT52" i="21"/>
  <c r="OQ52" i="21"/>
  <c r="OP52" i="21"/>
  <c r="OO52" i="21"/>
  <c r="ON52" i="21"/>
  <c r="OM52" i="21"/>
  <c r="OX51" i="21"/>
  <c r="OW51" i="21"/>
  <c r="OV51" i="21"/>
  <c r="OU51" i="21"/>
  <c r="OT51" i="21"/>
  <c r="OQ51" i="21"/>
  <c r="OP51" i="21"/>
  <c r="OO51" i="21"/>
  <c r="ON51" i="21"/>
  <c r="OM51" i="21"/>
  <c r="OX50" i="21"/>
  <c r="OW50" i="21"/>
  <c r="OV50" i="21"/>
  <c r="OU50" i="21"/>
  <c r="OT50" i="21"/>
  <c r="OQ50" i="21"/>
  <c r="OP50" i="21"/>
  <c r="OO50" i="21"/>
  <c r="ON50" i="21"/>
  <c r="OM50" i="21"/>
  <c r="OX49" i="21"/>
  <c r="OW49" i="21"/>
  <c r="OV49" i="21"/>
  <c r="OS43" i="21"/>
  <c r="OT43" i="21"/>
  <c r="OU49" i="21"/>
  <c r="OT49" i="21"/>
  <c r="OQ49" i="21"/>
  <c r="OO49" i="21"/>
  <c r="OR43" i="21"/>
  <c r="ON49" i="21"/>
  <c r="OQ43" i="21"/>
  <c r="OP49" i="21"/>
  <c r="OM49" i="21"/>
  <c r="OX48" i="21"/>
  <c r="OW48" i="21"/>
  <c r="OV48" i="21"/>
  <c r="OU48" i="21"/>
  <c r="OT48" i="21"/>
  <c r="OQ48" i="21"/>
  <c r="OO48" i="21"/>
  <c r="ON48" i="21"/>
  <c r="OP48" i="21"/>
  <c r="OM48" i="21"/>
  <c r="OX47" i="21"/>
  <c r="OW47" i="21"/>
  <c r="OV47" i="21"/>
  <c r="OU47" i="21"/>
  <c r="OT47" i="21"/>
  <c r="OQ47" i="21"/>
  <c r="OO47" i="21"/>
  <c r="ON47" i="21"/>
  <c r="OP47" i="21"/>
  <c r="OM47" i="21"/>
  <c r="OX46" i="21"/>
  <c r="OW46" i="21"/>
  <c r="OV46" i="21"/>
  <c r="OU46" i="21"/>
  <c r="OT46" i="21"/>
  <c r="OQ46" i="21"/>
  <c r="OO46" i="21"/>
  <c r="ON46" i="21"/>
  <c r="OP46" i="21"/>
  <c r="OM46" i="21"/>
  <c r="OX45" i="21"/>
  <c r="OW45" i="21"/>
  <c r="OV45" i="21"/>
  <c r="OU45" i="21"/>
  <c r="OT45" i="21"/>
  <c r="OQ45" i="21"/>
  <c r="OO45" i="21"/>
  <c r="ON45" i="21"/>
  <c r="OP45" i="21"/>
  <c r="OM45" i="21"/>
  <c r="PA37" i="21"/>
  <c r="OY37" i="21"/>
  <c r="OX36" i="21"/>
  <c r="OW36" i="21"/>
  <c r="OV36" i="21"/>
  <c r="OU36" i="21"/>
  <c r="OT36" i="21"/>
  <c r="OQ36" i="21"/>
  <c r="OP36" i="21"/>
  <c r="OO36" i="21"/>
  <c r="ON36" i="21"/>
  <c r="OM36" i="21"/>
  <c r="OX35" i="21"/>
  <c r="OW35" i="21"/>
  <c r="OV35" i="21"/>
  <c r="OU35" i="21"/>
  <c r="OT35" i="21"/>
  <c r="OQ35" i="21"/>
  <c r="OP35" i="21"/>
  <c r="OO35" i="21"/>
  <c r="ON35" i="21"/>
  <c r="OM35" i="21"/>
  <c r="OX34" i="21"/>
  <c r="OW34" i="21"/>
  <c r="OV34" i="21"/>
  <c r="OU34" i="21"/>
  <c r="OT34" i="21"/>
  <c r="OQ34" i="21"/>
  <c r="OP34" i="21"/>
  <c r="OO34" i="21"/>
  <c r="ON34" i="21"/>
  <c r="OM34" i="21"/>
  <c r="OX33" i="21"/>
  <c r="OW33" i="21"/>
  <c r="OV33" i="21"/>
  <c r="OU33" i="21"/>
  <c r="OT33" i="21"/>
  <c r="OQ33" i="21"/>
  <c r="OP33" i="21"/>
  <c r="OO33" i="21"/>
  <c r="ON33" i="21"/>
  <c r="OM33" i="21"/>
  <c r="OX32" i="21"/>
  <c r="OW32" i="21"/>
  <c r="OV32" i="21"/>
  <c r="OU32" i="21"/>
  <c r="OT32" i="21"/>
  <c r="OQ32" i="21"/>
  <c r="OO32" i="21"/>
  <c r="ON32" i="21"/>
  <c r="OP32" i="21"/>
  <c r="OM32" i="21"/>
  <c r="OX31" i="21"/>
  <c r="OW31" i="21"/>
  <c r="OV31" i="21"/>
  <c r="OS25" i="21"/>
  <c r="OT25" i="21"/>
  <c r="OU31" i="21"/>
  <c r="OT31" i="21"/>
  <c r="OQ31" i="21"/>
  <c r="OO31" i="21"/>
  <c r="OR25" i="21"/>
  <c r="ON31" i="21"/>
  <c r="OQ25" i="21"/>
  <c r="OP31" i="21"/>
  <c r="OM31" i="21"/>
  <c r="OX30" i="21"/>
  <c r="OW30" i="21"/>
  <c r="OV30" i="21"/>
  <c r="OU30" i="21"/>
  <c r="OT30" i="21"/>
  <c r="OQ30" i="21"/>
  <c r="OO30" i="21"/>
  <c r="ON30" i="21"/>
  <c r="OP30" i="21"/>
  <c r="OM30" i="21"/>
  <c r="OX29" i="21"/>
  <c r="OW29" i="21"/>
  <c r="OV29" i="21"/>
  <c r="OU29" i="21"/>
  <c r="OT29" i="21"/>
  <c r="OQ29" i="21"/>
  <c r="OO29" i="21"/>
  <c r="ON29" i="21"/>
  <c r="OP29" i="21"/>
  <c r="OM29" i="21"/>
  <c r="OX28" i="21"/>
  <c r="OW28" i="21"/>
  <c r="OV28" i="21"/>
  <c r="OU28" i="21"/>
  <c r="OT28" i="21"/>
  <c r="OQ28" i="21"/>
  <c r="OO28" i="21"/>
  <c r="ON28" i="21"/>
  <c r="OP28" i="21"/>
  <c r="OM28" i="21"/>
  <c r="OX27" i="21"/>
  <c r="OW27" i="21"/>
  <c r="OV27" i="21"/>
  <c r="OU27" i="21"/>
  <c r="OT27" i="21"/>
  <c r="OQ27" i="21"/>
  <c r="OO27" i="21"/>
  <c r="ON27" i="21"/>
  <c r="OP27" i="21"/>
  <c r="OM27" i="21"/>
  <c r="PA19" i="21"/>
  <c r="OY19" i="21"/>
  <c r="OX18" i="21"/>
  <c r="OW18" i="21"/>
  <c r="OV18" i="21"/>
  <c r="OU18" i="21"/>
  <c r="OT18" i="21"/>
  <c r="OQ18" i="21"/>
  <c r="OP18" i="21"/>
  <c r="OO18" i="21"/>
  <c r="ON18" i="21"/>
  <c r="OM18" i="21"/>
  <c r="OX17" i="21"/>
  <c r="OW17" i="21"/>
  <c r="OV17" i="21"/>
  <c r="OU17" i="21"/>
  <c r="OT17" i="21"/>
  <c r="OQ17" i="21"/>
  <c r="OP17" i="21"/>
  <c r="OO17" i="21"/>
  <c r="ON17" i="21"/>
  <c r="OM17" i="21"/>
  <c r="OX16" i="21"/>
  <c r="OW16" i="21"/>
  <c r="OV16" i="21"/>
  <c r="OU16" i="21"/>
  <c r="OT16" i="21"/>
  <c r="OQ16" i="21"/>
  <c r="OP16" i="21"/>
  <c r="OO16" i="21"/>
  <c r="ON16" i="21"/>
  <c r="OM16" i="21"/>
  <c r="OX15" i="21"/>
  <c r="OW15" i="21"/>
  <c r="OV15" i="21"/>
  <c r="OU15" i="21"/>
  <c r="OT15" i="21"/>
  <c r="OQ15" i="21"/>
  <c r="OP15" i="21"/>
  <c r="OO15" i="21"/>
  <c r="ON15" i="21"/>
  <c r="OM15" i="21"/>
  <c r="OX14" i="21"/>
  <c r="OW14" i="21"/>
  <c r="OV14" i="21"/>
  <c r="OU14" i="21"/>
  <c r="OT14" i="21"/>
  <c r="OQ14" i="21"/>
  <c r="OP14" i="21"/>
  <c r="OO14" i="21"/>
  <c r="ON14" i="21"/>
  <c r="OM14" i="21"/>
  <c r="OX13" i="21"/>
  <c r="OW13" i="21"/>
  <c r="OV13" i="21"/>
  <c r="OS7" i="21"/>
  <c r="OT7" i="21"/>
  <c r="OU13" i="21"/>
  <c r="OT13" i="21"/>
  <c r="OQ13" i="21"/>
  <c r="OO13" i="21"/>
  <c r="OR7" i="21"/>
  <c r="ON13" i="21"/>
  <c r="OQ7" i="21"/>
  <c r="OP13" i="21"/>
  <c r="OM13" i="21"/>
  <c r="OX12" i="21"/>
  <c r="OW12" i="21"/>
  <c r="OV12" i="21"/>
  <c r="OU12" i="21"/>
  <c r="OT12" i="21"/>
  <c r="OQ12" i="21"/>
  <c r="OO12" i="21"/>
  <c r="ON12" i="21"/>
  <c r="OP12" i="21"/>
  <c r="OM12" i="21"/>
  <c r="OX11" i="21"/>
  <c r="OW11" i="21"/>
  <c r="OV11" i="21"/>
  <c r="OU11" i="21"/>
  <c r="OT11" i="21"/>
  <c r="OQ11" i="21"/>
  <c r="OO11" i="21"/>
  <c r="ON11" i="21"/>
  <c r="OP11" i="21"/>
  <c r="OM11" i="21"/>
  <c r="OX10" i="21"/>
  <c r="OW10" i="21"/>
  <c r="OV10" i="21"/>
  <c r="OU10" i="21"/>
  <c r="OT10" i="21"/>
  <c r="OQ10" i="21"/>
  <c r="OO10" i="21"/>
  <c r="ON10" i="21"/>
  <c r="OP10" i="21"/>
  <c r="OM10" i="21"/>
  <c r="OX9" i="21"/>
  <c r="OW9" i="21"/>
  <c r="OV9" i="21"/>
  <c r="OU9" i="21"/>
  <c r="OT9" i="21"/>
  <c r="OQ9" i="21"/>
  <c r="OO9" i="21"/>
  <c r="ON9" i="21"/>
  <c r="OP9" i="21"/>
  <c r="OM9" i="21"/>
  <c r="OX23" i="20"/>
  <c r="OX41" i="20"/>
  <c r="OX59" i="20"/>
  <c r="OX77" i="20"/>
  <c r="OX83" i="20"/>
  <c r="OM5" i="20"/>
  <c r="OM23" i="20"/>
  <c r="OM41" i="20"/>
  <c r="OM59" i="20"/>
  <c r="OM83" i="20"/>
  <c r="OM77" i="20"/>
  <c r="PA73" i="20"/>
  <c r="OY73" i="20"/>
  <c r="OX72" i="20"/>
  <c r="OW72" i="20"/>
  <c r="OV72" i="20"/>
  <c r="OU72" i="20"/>
  <c r="OT72" i="20"/>
  <c r="OQ72" i="20"/>
  <c r="OP72" i="20"/>
  <c r="OO72" i="20"/>
  <c r="ON72" i="20"/>
  <c r="OM72" i="20"/>
  <c r="OX71" i="20"/>
  <c r="OW71" i="20"/>
  <c r="OV71" i="20"/>
  <c r="OU71" i="20"/>
  <c r="OT71" i="20"/>
  <c r="OQ71" i="20"/>
  <c r="OP71" i="20"/>
  <c r="OO71" i="20"/>
  <c r="ON71" i="20"/>
  <c r="OM71" i="20"/>
  <c r="OX70" i="20"/>
  <c r="OW70" i="20"/>
  <c r="OV70" i="20"/>
  <c r="OU70" i="20"/>
  <c r="OT70" i="20"/>
  <c r="OQ70" i="20"/>
  <c r="OP70" i="20"/>
  <c r="OO70" i="20"/>
  <c r="ON70" i="20"/>
  <c r="OM70" i="20"/>
  <c r="OX69" i="20"/>
  <c r="OW69" i="20"/>
  <c r="OV69" i="20"/>
  <c r="OU69" i="20"/>
  <c r="OT69" i="20"/>
  <c r="OQ69" i="20"/>
  <c r="OP69" i="20"/>
  <c r="OO69" i="20"/>
  <c r="ON69" i="20"/>
  <c r="OM69" i="20"/>
  <c r="OX68" i="20"/>
  <c r="OW68" i="20"/>
  <c r="OV68" i="20"/>
  <c r="OU68" i="20"/>
  <c r="OT68" i="20"/>
  <c r="OQ68" i="20"/>
  <c r="OP68" i="20"/>
  <c r="OO68" i="20"/>
  <c r="ON68" i="20"/>
  <c r="OM68" i="20"/>
  <c r="OX67" i="20"/>
  <c r="OW67" i="20"/>
  <c r="OV67" i="20"/>
  <c r="OS61" i="20"/>
  <c r="OT61" i="20"/>
  <c r="OU67" i="20"/>
  <c r="OT67" i="20"/>
  <c r="OQ67" i="20"/>
  <c r="OO67" i="20"/>
  <c r="OR61" i="20"/>
  <c r="ON67" i="20"/>
  <c r="OQ61" i="20"/>
  <c r="OP67" i="20"/>
  <c r="OM67" i="20"/>
  <c r="OX66" i="20"/>
  <c r="OW66" i="20"/>
  <c r="OV66" i="20"/>
  <c r="OU66" i="20"/>
  <c r="OT66" i="20"/>
  <c r="OQ66" i="20"/>
  <c r="OO66" i="20"/>
  <c r="ON66" i="20"/>
  <c r="OP66" i="20"/>
  <c r="OM66" i="20"/>
  <c r="OX65" i="20"/>
  <c r="OW65" i="20"/>
  <c r="OV65" i="20"/>
  <c r="OU65" i="20"/>
  <c r="OT65" i="20"/>
  <c r="OQ65" i="20"/>
  <c r="OO65" i="20"/>
  <c r="ON65" i="20"/>
  <c r="OP65" i="20"/>
  <c r="OM65" i="20"/>
  <c r="OX64" i="20"/>
  <c r="OW64" i="20"/>
  <c r="OV64" i="20"/>
  <c r="OU64" i="20"/>
  <c r="OT64" i="20"/>
  <c r="OQ64" i="20"/>
  <c r="OO64" i="20"/>
  <c r="ON64" i="20"/>
  <c r="OP64" i="20"/>
  <c r="OM64" i="20"/>
  <c r="OX63" i="20"/>
  <c r="OW63" i="20"/>
  <c r="OV63" i="20"/>
  <c r="OU63" i="20"/>
  <c r="OT63" i="20"/>
  <c r="OQ63" i="20"/>
  <c r="OO63" i="20"/>
  <c r="ON63" i="20"/>
  <c r="OP63" i="20"/>
  <c r="OM63" i="20"/>
  <c r="PA55" i="20"/>
  <c r="OY55" i="20"/>
  <c r="OX54" i="20"/>
  <c r="OW54" i="20"/>
  <c r="OV54" i="20"/>
  <c r="OU54" i="20"/>
  <c r="OT54" i="20"/>
  <c r="OQ54" i="20"/>
  <c r="OP54" i="20"/>
  <c r="OO54" i="20"/>
  <c r="ON54" i="20"/>
  <c r="OM54" i="20"/>
  <c r="OX53" i="20"/>
  <c r="OW53" i="20"/>
  <c r="OV53" i="20"/>
  <c r="OU53" i="20"/>
  <c r="OT53" i="20"/>
  <c r="OQ53" i="20"/>
  <c r="OP53" i="20"/>
  <c r="OO53" i="20"/>
  <c r="ON53" i="20"/>
  <c r="OM53" i="20"/>
  <c r="OX52" i="20"/>
  <c r="OW52" i="20"/>
  <c r="OV52" i="20"/>
  <c r="OU52" i="20"/>
  <c r="OT52" i="20"/>
  <c r="OQ52" i="20"/>
  <c r="OP52" i="20"/>
  <c r="OO52" i="20"/>
  <c r="ON52" i="20"/>
  <c r="OM52" i="20"/>
  <c r="OX51" i="20"/>
  <c r="OW51" i="20"/>
  <c r="OV51" i="20"/>
  <c r="OU51" i="20"/>
  <c r="OT51" i="20"/>
  <c r="OQ51" i="20"/>
  <c r="OP51" i="20"/>
  <c r="OO51" i="20"/>
  <c r="ON51" i="20"/>
  <c r="OM51" i="20"/>
  <c r="OX50" i="20"/>
  <c r="OW50" i="20"/>
  <c r="OV50" i="20"/>
  <c r="OU50" i="20"/>
  <c r="OT50" i="20"/>
  <c r="OQ50" i="20"/>
  <c r="OP50" i="20"/>
  <c r="OO50" i="20"/>
  <c r="ON50" i="20"/>
  <c r="OM50" i="20"/>
  <c r="OX49" i="20"/>
  <c r="OW49" i="20"/>
  <c r="OV49" i="20"/>
  <c r="OS43" i="20"/>
  <c r="OT43" i="20"/>
  <c r="OU49" i="20"/>
  <c r="OT49" i="20"/>
  <c r="OQ49" i="20"/>
  <c r="OO49" i="20"/>
  <c r="OR43" i="20"/>
  <c r="ON49" i="20"/>
  <c r="OQ43" i="20"/>
  <c r="OP49" i="20"/>
  <c r="OM49" i="20"/>
  <c r="OX48" i="20"/>
  <c r="OW48" i="20"/>
  <c r="OV48" i="20"/>
  <c r="OU48" i="20"/>
  <c r="OT48" i="20"/>
  <c r="OQ48" i="20"/>
  <c r="OO48" i="20"/>
  <c r="ON48" i="20"/>
  <c r="OP48" i="20"/>
  <c r="OM48" i="20"/>
  <c r="OX47" i="20"/>
  <c r="OW47" i="20"/>
  <c r="OV47" i="20"/>
  <c r="OU47" i="20"/>
  <c r="OT47" i="20"/>
  <c r="OQ47" i="20"/>
  <c r="OO47" i="20"/>
  <c r="ON47" i="20"/>
  <c r="OP47" i="20"/>
  <c r="OM47" i="20"/>
  <c r="OX46" i="20"/>
  <c r="OW46" i="20"/>
  <c r="OV46" i="20"/>
  <c r="OU46" i="20"/>
  <c r="OT46" i="20"/>
  <c r="OQ46" i="20"/>
  <c r="OO46" i="20"/>
  <c r="ON46" i="20"/>
  <c r="OP46" i="20"/>
  <c r="OM46" i="20"/>
  <c r="OX45" i="20"/>
  <c r="OW45" i="20"/>
  <c r="OV45" i="20"/>
  <c r="OU45" i="20"/>
  <c r="OT45" i="20"/>
  <c r="OQ45" i="20"/>
  <c r="OO45" i="20"/>
  <c r="ON45" i="20"/>
  <c r="OP45" i="20"/>
  <c r="OM45" i="20"/>
  <c r="PA37" i="20"/>
  <c r="OY37" i="20"/>
  <c r="OX36" i="20"/>
  <c r="OW36" i="20"/>
  <c r="OV36" i="20"/>
  <c r="OU36" i="20"/>
  <c r="OT36" i="20"/>
  <c r="OQ36" i="20"/>
  <c r="OP36" i="20"/>
  <c r="OO36" i="20"/>
  <c r="ON36" i="20"/>
  <c r="OM36" i="20"/>
  <c r="OX35" i="20"/>
  <c r="OW35" i="20"/>
  <c r="OV35" i="20"/>
  <c r="OU35" i="20"/>
  <c r="OT35" i="20"/>
  <c r="OQ35" i="20"/>
  <c r="OP35" i="20"/>
  <c r="OO35" i="20"/>
  <c r="ON35" i="20"/>
  <c r="OM35" i="20"/>
  <c r="OX34" i="20"/>
  <c r="OW34" i="20"/>
  <c r="OV34" i="20"/>
  <c r="OU34" i="20"/>
  <c r="OT34" i="20"/>
  <c r="OQ34" i="20"/>
  <c r="OP34" i="20"/>
  <c r="OO34" i="20"/>
  <c r="ON34" i="20"/>
  <c r="OM34" i="20"/>
  <c r="OX33" i="20"/>
  <c r="OW33" i="20"/>
  <c r="OV33" i="20"/>
  <c r="OU33" i="20"/>
  <c r="OT33" i="20"/>
  <c r="OQ33" i="20"/>
  <c r="OP33" i="20"/>
  <c r="OO33" i="20"/>
  <c r="ON33" i="20"/>
  <c r="OM33" i="20"/>
  <c r="OX32" i="20"/>
  <c r="OW32" i="20"/>
  <c r="OV32" i="20"/>
  <c r="OU32" i="20"/>
  <c r="OT32" i="20"/>
  <c r="OQ32" i="20"/>
  <c r="OP32" i="20"/>
  <c r="OO32" i="20"/>
  <c r="ON32" i="20"/>
  <c r="OM32" i="20"/>
  <c r="OX31" i="20"/>
  <c r="OW31" i="20"/>
  <c r="OV31" i="20"/>
  <c r="OS25" i="20"/>
  <c r="OT25" i="20"/>
  <c r="OU31" i="20"/>
  <c r="OT31" i="20"/>
  <c r="OQ31" i="20"/>
  <c r="OO31" i="20"/>
  <c r="OR25" i="20"/>
  <c r="ON31" i="20"/>
  <c r="OQ25" i="20"/>
  <c r="OP31" i="20"/>
  <c r="OM31" i="20"/>
  <c r="OX30" i="20"/>
  <c r="OW30" i="20"/>
  <c r="OV30" i="20"/>
  <c r="OU30" i="20"/>
  <c r="OT30" i="20"/>
  <c r="OQ30" i="20"/>
  <c r="OO30" i="20"/>
  <c r="ON30" i="20"/>
  <c r="OP30" i="20"/>
  <c r="OM30" i="20"/>
  <c r="OX29" i="20"/>
  <c r="OW29" i="20"/>
  <c r="OV29" i="20"/>
  <c r="OU29" i="20"/>
  <c r="OT29" i="20"/>
  <c r="OQ29" i="20"/>
  <c r="OO29" i="20"/>
  <c r="ON29" i="20"/>
  <c r="OP29" i="20"/>
  <c r="OM29" i="20"/>
  <c r="OX28" i="20"/>
  <c r="OW28" i="20"/>
  <c r="OV28" i="20"/>
  <c r="OU28" i="20"/>
  <c r="OT28" i="20"/>
  <c r="OQ28" i="20"/>
  <c r="OO28" i="20"/>
  <c r="ON28" i="20"/>
  <c r="OP28" i="20"/>
  <c r="OM28" i="20"/>
  <c r="OX27" i="20"/>
  <c r="OW27" i="20"/>
  <c r="OV27" i="20"/>
  <c r="OU27" i="20"/>
  <c r="OT27" i="20"/>
  <c r="OQ27" i="20"/>
  <c r="OO27" i="20"/>
  <c r="ON27" i="20"/>
  <c r="OP27" i="20"/>
  <c r="OM27" i="20"/>
  <c r="PA19" i="20"/>
  <c r="OY19" i="20"/>
  <c r="OX18" i="20"/>
  <c r="OW18" i="20"/>
  <c r="OV18" i="20"/>
  <c r="OU18" i="20"/>
  <c r="OT18" i="20"/>
  <c r="OQ18" i="20"/>
  <c r="OP18" i="20"/>
  <c r="OO18" i="20"/>
  <c r="ON18" i="20"/>
  <c r="OM18" i="20"/>
  <c r="OX17" i="20"/>
  <c r="OW17" i="20"/>
  <c r="OV17" i="20"/>
  <c r="OU17" i="20"/>
  <c r="OT17" i="20"/>
  <c r="OQ17" i="20"/>
  <c r="OP17" i="20"/>
  <c r="OO17" i="20"/>
  <c r="ON17" i="20"/>
  <c r="OM17" i="20"/>
  <c r="OX16" i="20"/>
  <c r="OW16" i="20"/>
  <c r="OV16" i="20"/>
  <c r="OU16" i="20"/>
  <c r="OT16" i="20"/>
  <c r="OQ16" i="20"/>
  <c r="OP16" i="20"/>
  <c r="OO16" i="20"/>
  <c r="ON16" i="20"/>
  <c r="OM16" i="20"/>
  <c r="OX15" i="20"/>
  <c r="OW15" i="20"/>
  <c r="OV15" i="20"/>
  <c r="OU15" i="20"/>
  <c r="OT15" i="20"/>
  <c r="OQ15" i="20"/>
  <c r="OP15" i="20"/>
  <c r="OO15" i="20"/>
  <c r="ON15" i="20"/>
  <c r="OM15" i="20"/>
  <c r="OX14" i="20"/>
  <c r="OW14" i="20"/>
  <c r="OV14" i="20"/>
  <c r="OU14" i="20"/>
  <c r="OT14" i="20"/>
  <c r="OQ14" i="20"/>
  <c r="OP14" i="20"/>
  <c r="OO14" i="20"/>
  <c r="ON14" i="20"/>
  <c r="OM14" i="20"/>
  <c r="OX13" i="20"/>
  <c r="OW13" i="20"/>
  <c r="OV13" i="20"/>
  <c r="OS7" i="20"/>
  <c r="OT7" i="20"/>
  <c r="OU13" i="20"/>
  <c r="OT13" i="20"/>
  <c r="OQ13" i="20"/>
  <c r="OO13" i="20"/>
  <c r="OR7" i="20"/>
  <c r="ON13" i="20"/>
  <c r="OQ7" i="20"/>
  <c r="OP13" i="20"/>
  <c r="OM13" i="20"/>
  <c r="OX12" i="20"/>
  <c r="OW12" i="20"/>
  <c r="OV12" i="20"/>
  <c r="OU12" i="20"/>
  <c r="OT12" i="20"/>
  <c r="OQ12" i="20"/>
  <c r="OO12" i="20"/>
  <c r="ON12" i="20"/>
  <c r="OP12" i="20"/>
  <c r="OM12" i="20"/>
  <c r="OX11" i="20"/>
  <c r="OW11" i="20"/>
  <c r="OV11" i="20"/>
  <c r="OU11" i="20"/>
  <c r="OT11" i="20"/>
  <c r="OQ11" i="20"/>
  <c r="OO11" i="20"/>
  <c r="ON11" i="20"/>
  <c r="OP11" i="20"/>
  <c r="OM11" i="20"/>
  <c r="OX10" i="20"/>
  <c r="OW10" i="20"/>
  <c r="OV10" i="20"/>
  <c r="OU10" i="20"/>
  <c r="OT10" i="20"/>
  <c r="OQ10" i="20"/>
  <c r="OO10" i="20"/>
  <c r="ON10" i="20"/>
  <c r="OP10" i="20"/>
  <c r="OM10" i="20"/>
  <c r="OX9" i="20"/>
  <c r="OW9" i="20"/>
  <c r="OV9" i="20"/>
  <c r="OU9" i="20"/>
  <c r="OT9" i="20"/>
  <c r="OQ9" i="20"/>
  <c r="OO9" i="20"/>
  <c r="ON9" i="20"/>
  <c r="OP9" i="20"/>
  <c r="OM9" i="20"/>
  <c r="OX23" i="18"/>
  <c r="OX41" i="18"/>
  <c r="OX59" i="18"/>
  <c r="OX77" i="18"/>
  <c r="OX95" i="18"/>
  <c r="OM5" i="18"/>
  <c r="OM23" i="18"/>
  <c r="OM41" i="18"/>
  <c r="OM59" i="18"/>
  <c r="OM77" i="18"/>
  <c r="OM95" i="18"/>
  <c r="PA91" i="18"/>
  <c r="OY91" i="18"/>
  <c r="OX90" i="18"/>
  <c r="OW90" i="18"/>
  <c r="OV90" i="18"/>
  <c r="OU90" i="18"/>
  <c r="OT90" i="18"/>
  <c r="OQ90" i="18"/>
  <c r="OP90" i="18"/>
  <c r="OO90" i="18"/>
  <c r="ON90" i="18"/>
  <c r="OM90" i="18"/>
  <c r="OX89" i="18"/>
  <c r="OW89" i="18"/>
  <c r="OV89" i="18"/>
  <c r="OU89" i="18"/>
  <c r="OT89" i="18"/>
  <c r="OQ89" i="18"/>
  <c r="OP89" i="18"/>
  <c r="OO89" i="18"/>
  <c r="ON89" i="18"/>
  <c r="OM89" i="18"/>
  <c r="OX88" i="18"/>
  <c r="OW88" i="18"/>
  <c r="OV88" i="18"/>
  <c r="OU88" i="18"/>
  <c r="OT88" i="18"/>
  <c r="OQ88" i="18"/>
  <c r="OP88" i="18"/>
  <c r="OO88" i="18"/>
  <c r="ON88" i="18"/>
  <c r="OM88" i="18"/>
  <c r="OX87" i="18"/>
  <c r="OW87" i="18"/>
  <c r="OV87" i="18"/>
  <c r="OU87" i="18"/>
  <c r="OT87" i="18"/>
  <c r="OQ87" i="18"/>
  <c r="OP87" i="18"/>
  <c r="OO87" i="18"/>
  <c r="ON87" i="18"/>
  <c r="OM87" i="18"/>
  <c r="OX86" i="18"/>
  <c r="OW86" i="18"/>
  <c r="OV86" i="18"/>
  <c r="OU86" i="18"/>
  <c r="OT86" i="18"/>
  <c r="OQ86" i="18"/>
  <c r="OP86" i="18"/>
  <c r="OO86" i="18"/>
  <c r="ON86" i="18"/>
  <c r="OM86" i="18"/>
  <c r="OX85" i="18"/>
  <c r="OW85" i="18"/>
  <c r="OV85" i="18"/>
  <c r="OS79" i="18"/>
  <c r="OT79" i="18"/>
  <c r="OU85" i="18"/>
  <c r="OT85" i="18"/>
  <c r="OQ85" i="18"/>
  <c r="OO85" i="18"/>
  <c r="OR79" i="18"/>
  <c r="ON85" i="18"/>
  <c r="OQ79" i="18"/>
  <c r="OP85" i="18"/>
  <c r="OM85" i="18"/>
  <c r="OX84" i="18"/>
  <c r="OW84" i="18"/>
  <c r="OV84" i="18"/>
  <c r="OU84" i="18"/>
  <c r="OT84" i="18"/>
  <c r="OQ84" i="18"/>
  <c r="OO84" i="18"/>
  <c r="ON84" i="18"/>
  <c r="OP84" i="18"/>
  <c r="OM84" i="18"/>
  <c r="OX83" i="18"/>
  <c r="OW83" i="18"/>
  <c r="OV83" i="18"/>
  <c r="OU83" i="18"/>
  <c r="OT83" i="18"/>
  <c r="OQ83" i="18"/>
  <c r="OO83" i="18"/>
  <c r="ON83" i="18"/>
  <c r="OP83" i="18"/>
  <c r="OM83" i="18"/>
  <c r="OX82" i="18"/>
  <c r="OW82" i="18"/>
  <c r="OV82" i="18"/>
  <c r="OU82" i="18"/>
  <c r="OT82" i="18"/>
  <c r="OQ82" i="18"/>
  <c r="OO82" i="18"/>
  <c r="ON82" i="18"/>
  <c r="OP82" i="18"/>
  <c r="OM82" i="18"/>
  <c r="OX81" i="18"/>
  <c r="OW81" i="18"/>
  <c r="OV81" i="18"/>
  <c r="OU81" i="18"/>
  <c r="OT81" i="18"/>
  <c r="OQ81" i="18"/>
  <c r="OO81" i="18"/>
  <c r="ON81" i="18"/>
  <c r="OP81" i="18"/>
  <c r="OM81" i="18"/>
  <c r="PA73" i="18"/>
  <c r="OY73" i="18"/>
  <c r="OX72" i="18"/>
  <c r="OW72" i="18"/>
  <c r="OV72" i="18"/>
  <c r="OU72" i="18"/>
  <c r="OT72" i="18"/>
  <c r="OQ72" i="18"/>
  <c r="OP72" i="18"/>
  <c r="OO72" i="18"/>
  <c r="ON72" i="18"/>
  <c r="OM72" i="18"/>
  <c r="OX71" i="18"/>
  <c r="OW71" i="18"/>
  <c r="OV71" i="18"/>
  <c r="OU71" i="18"/>
  <c r="OT71" i="18"/>
  <c r="OQ71" i="18"/>
  <c r="OP71" i="18"/>
  <c r="OO71" i="18"/>
  <c r="ON71" i="18"/>
  <c r="OM71" i="18"/>
  <c r="OX70" i="18"/>
  <c r="OW70" i="18"/>
  <c r="OV70" i="18"/>
  <c r="OU70" i="18"/>
  <c r="OT70" i="18"/>
  <c r="OQ70" i="18"/>
  <c r="OP70" i="18"/>
  <c r="OO70" i="18"/>
  <c r="ON70" i="18"/>
  <c r="OM70" i="18"/>
  <c r="OX69" i="18"/>
  <c r="OW69" i="18"/>
  <c r="OV69" i="18"/>
  <c r="OU69" i="18"/>
  <c r="OT69" i="18"/>
  <c r="OQ69" i="18"/>
  <c r="OP69" i="18"/>
  <c r="OO69" i="18"/>
  <c r="ON69" i="18"/>
  <c r="OM69" i="18"/>
  <c r="OX68" i="18"/>
  <c r="OW68" i="18"/>
  <c r="OV68" i="18"/>
  <c r="OU68" i="18"/>
  <c r="OT68" i="18"/>
  <c r="OQ68" i="18"/>
  <c r="OP68" i="18"/>
  <c r="OO68" i="18"/>
  <c r="ON68" i="18"/>
  <c r="OM68" i="18"/>
  <c r="OX67" i="18"/>
  <c r="OW67" i="18"/>
  <c r="OV67" i="18"/>
  <c r="OS61" i="18"/>
  <c r="OT61" i="18"/>
  <c r="OU67" i="18"/>
  <c r="OT67" i="18"/>
  <c r="OQ67" i="18"/>
  <c r="OO67" i="18"/>
  <c r="OR61" i="18"/>
  <c r="ON67" i="18"/>
  <c r="OQ61" i="18"/>
  <c r="OP67" i="18"/>
  <c r="OM67" i="18"/>
  <c r="OX66" i="18"/>
  <c r="OW66" i="18"/>
  <c r="OV66" i="18"/>
  <c r="OU66" i="18"/>
  <c r="OT66" i="18"/>
  <c r="OQ66" i="18"/>
  <c r="OO66" i="18"/>
  <c r="ON66" i="18"/>
  <c r="OP66" i="18"/>
  <c r="OM66" i="18"/>
  <c r="OX65" i="18"/>
  <c r="OW65" i="18"/>
  <c r="OV65" i="18"/>
  <c r="OU65" i="18"/>
  <c r="OT65" i="18"/>
  <c r="OQ65" i="18"/>
  <c r="OO65" i="18"/>
  <c r="ON65" i="18"/>
  <c r="OP65" i="18"/>
  <c r="OM65" i="18"/>
  <c r="OX64" i="18"/>
  <c r="OW64" i="18"/>
  <c r="OV64" i="18"/>
  <c r="OU64" i="18"/>
  <c r="OT64" i="18"/>
  <c r="OQ64" i="18"/>
  <c r="OO64" i="18"/>
  <c r="ON64" i="18"/>
  <c r="OP64" i="18"/>
  <c r="OM64" i="18"/>
  <c r="OX63" i="18"/>
  <c r="OW63" i="18"/>
  <c r="OV63" i="18"/>
  <c r="OU63" i="18"/>
  <c r="OT63" i="18"/>
  <c r="OQ63" i="18"/>
  <c r="OO63" i="18"/>
  <c r="ON63" i="18"/>
  <c r="OP63" i="18"/>
  <c r="OM63" i="18"/>
  <c r="PA55" i="18"/>
  <c r="OY55" i="18"/>
  <c r="OX54" i="18"/>
  <c r="OW54" i="18"/>
  <c r="OV54" i="18"/>
  <c r="OU54" i="18"/>
  <c r="OT54" i="18"/>
  <c r="OQ54" i="18"/>
  <c r="OP54" i="18"/>
  <c r="OO54" i="18"/>
  <c r="ON54" i="18"/>
  <c r="OM54" i="18"/>
  <c r="OX53" i="18"/>
  <c r="OW53" i="18"/>
  <c r="OV53" i="18"/>
  <c r="OU53" i="18"/>
  <c r="OT53" i="18"/>
  <c r="OQ53" i="18"/>
  <c r="OP53" i="18"/>
  <c r="OO53" i="18"/>
  <c r="ON53" i="18"/>
  <c r="OM53" i="18"/>
  <c r="OX52" i="18"/>
  <c r="OW52" i="18"/>
  <c r="OV52" i="18"/>
  <c r="OU52" i="18"/>
  <c r="OT52" i="18"/>
  <c r="OQ52" i="18"/>
  <c r="OP52" i="18"/>
  <c r="OO52" i="18"/>
  <c r="ON52" i="18"/>
  <c r="OM52" i="18"/>
  <c r="OX51" i="18"/>
  <c r="OW51" i="18"/>
  <c r="OV51" i="18"/>
  <c r="OU51" i="18"/>
  <c r="OT51" i="18"/>
  <c r="OQ51" i="18"/>
  <c r="OP51" i="18"/>
  <c r="OO51" i="18"/>
  <c r="ON51" i="18"/>
  <c r="OM51" i="18"/>
  <c r="OX50" i="18"/>
  <c r="OW50" i="18"/>
  <c r="OV50" i="18"/>
  <c r="OU50" i="18"/>
  <c r="OT50" i="18"/>
  <c r="OQ50" i="18"/>
  <c r="OP50" i="18"/>
  <c r="OO50" i="18"/>
  <c r="ON50" i="18"/>
  <c r="OM50" i="18"/>
  <c r="OX49" i="18"/>
  <c r="OW49" i="18"/>
  <c r="OV49" i="18"/>
  <c r="OS43" i="18"/>
  <c r="OT43" i="18"/>
  <c r="OU49" i="18"/>
  <c r="OT49" i="18"/>
  <c r="OQ49" i="18"/>
  <c r="OO49" i="18"/>
  <c r="OR43" i="18"/>
  <c r="ON49" i="18"/>
  <c r="OQ43" i="18"/>
  <c r="OP49" i="18"/>
  <c r="OM49" i="18"/>
  <c r="OX48" i="18"/>
  <c r="OW48" i="18"/>
  <c r="OV48" i="18"/>
  <c r="OU48" i="18"/>
  <c r="OT48" i="18"/>
  <c r="OQ48" i="18"/>
  <c r="OO48" i="18"/>
  <c r="ON48" i="18"/>
  <c r="OP48" i="18"/>
  <c r="OM48" i="18"/>
  <c r="OX47" i="18"/>
  <c r="OW47" i="18"/>
  <c r="OV47" i="18"/>
  <c r="OU47" i="18"/>
  <c r="OT47" i="18"/>
  <c r="OQ47" i="18"/>
  <c r="OO47" i="18"/>
  <c r="ON47" i="18"/>
  <c r="OP47" i="18"/>
  <c r="OM47" i="18"/>
  <c r="OX46" i="18"/>
  <c r="OW46" i="18"/>
  <c r="OV46" i="18"/>
  <c r="OU46" i="18"/>
  <c r="OT46" i="18"/>
  <c r="OQ46" i="18"/>
  <c r="OO46" i="18"/>
  <c r="ON46" i="18"/>
  <c r="OP46" i="18"/>
  <c r="OM46" i="18"/>
  <c r="OX45" i="18"/>
  <c r="OW45" i="18"/>
  <c r="OV45" i="18"/>
  <c r="OU45" i="18"/>
  <c r="OT45" i="18"/>
  <c r="OQ45" i="18"/>
  <c r="OO45" i="18"/>
  <c r="ON45" i="18"/>
  <c r="OP45" i="18"/>
  <c r="OM45" i="18"/>
  <c r="PA37" i="18"/>
  <c r="OY37" i="18"/>
  <c r="OX36" i="18"/>
  <c r="OW36" i="18"/>
  <c r="OV36" i="18"/>
  <c r="OU36" i="18"/>
  <c r="OT36" i="18"/>
  <c r="OQ36" i="18"/>
  <c r="OP36" i="18"/>
  <c r="OO36" i="18"/>
  <c r="ON36" i="18"/>
  <c r="OM36" i="18"/>
  <c r="OX35" i="18"/>
  <c r="OW35" i="18"/>
  <c r="OV35" i="18"/>
  <c r="OU35" i="18"/>
  <c r="OT35" i="18"/>
  <c r="OQ35" i="18"/>
  <c r="OP35" i="18"/>
  <c r="OO35" i="18"/>
  <c r="ON35" i="18"/>
  <c r="OM35" i="18"/>
  <c r="OX34" i="18"/>
  <c r="OW34" i="18"/>
  <c r="OV34" i="18"/>
  <c r="OU34" i="18"/>
  <c r="OT34" i="18"/>
  <c r="OQ34" i="18"/>
  <c r="OP34" i="18"/>
  <c r="OO34" i="18"/>
  <c r="ON34" i="18"/>
  <c r="OM34" i="18"/>
  <c r="OX33" i="18"/>
  <c r="OW33" i="18"/>
  <c r="OV33" i="18"/>
  <c r="OU33" i="18"/>
  <c r="OT33" i="18"/>
  <c r="OQ33" i="18"/>
  <c r="OP33" i="18"/>
  <c r="OO33" i="18"/>
  <c r="ON33" i="18"/>
  <c r="OM33" i="18"/>
  <c r="OX32" i="18"/>
  <c r="OW32" i="18"/>
  <c r="OV32" i="18"/>
  <c r="OU32" i="18"/>
  <c r="OT32" i="18"/>
  <c r="OQ32" i="18"/>
  <c r="OP32" i="18"/>
  <c r="OO32" i="18"/>
  <c r="ON32" i="18"/>
  <c r="OM32" i="18"/>
  <c r="OX31" i="18"/>
  <c r="OW31" i="18"/>
  <c r="OV31" i="18"/>
  <c r="OS25" i="18"/>
  <c r="OT25" i="18"/>
  <c r="OU31" i="18"/>
  <c r="OT31" i="18"/>
  <c r="OQ31" i="18"/>
  <c r="OO31" i="18"/>
  <c r="OR25" i="18"/>
  <c r="ON31" i="18"/>
  <c r="OQ25" i="18"/>
  <c r="OP31" i="18"/>
  <c r="OM31" i="18"/>
  <c r="OX30" i="18"/>
  <c r="OW30" i="18"/>
  <c r="OV30" i="18"/>
  <c r="OU30" i="18"/>
  <c r="OT30" i="18"/>
  <c r="OQ30" i="18"/>
  <c r="OO30" i="18"/>
  <c r="ON30" i="18"/>
  <c r="OP30" i="18"/>
  <c r="OM30" i="18"/>
  <c r="OX29" i="18"/>
  <c r="OW29" i="18"/>
  <c r="OV29" i="18"/>
  <c r="OU29" i="18"/>
  <c r="OT29" i="18"/>
  <c r="OQ29" i="18"/>
  <c r="OO29" i="18"/>
  <c r="ON29" i="18"/>
  <c r="OP29" i="18"/>
  <c r="OM29" i="18"/>
  <c r="OX28" i="18"/>
  <c r="OW28" i="18"/>
  <c r="OV28" i="18"/>
  <c r="OU28" i="18"/>
  <c r="OT28" i="18"/>
  <c r="OQ28" i="18"/>
  <c r="OO28" i="18"/>
  <c r="ON28" i="18"/>
  <c r="OP28" i="18"/>
  <c r="OM28" i="18"/>
  <c r="OX27" i="18"/>
  <c r="OW27" i="18"/>
  <c r="OV27" i="18"/>
  <c r="OU27" i="18"/>
  <c r="OT27" i="18"/>
  <c r="OQ27" i="18"/>
  <c r="OO27" i="18"/>
  <c r="ON27" i="18"/>
  <c r="OP27" i="18"/>
  <c r="OM27" i="18"/>
  <c r="PA19" i="18"/>
  <c r="OY19" i="18"/>
  <c r="OX18" i="18"/>
  <c r="OW18" i="18"/>
  <c r="OV18" i="18"/>
  <c r="OU18" i="18"/>
  <c r="OT18" i="18"/>
  <c r="OQ18" i="18"/>
  <c r="OP18" i="18"/>
  <c r="OO18" i="18"/>
  <c r="ON18" i="18"/>
  <c r="OM18" i="18"/>
  <c r="OX17" i="18"/>
  <c r="OW17" i="18"/>
  <c r="OV17" i="18"/>
  <c r="OU17" i="18"/>
  <c r="OT17" i="18"/>
  <c r="OQ17" i="18"/>
  <c r="OP17" i="18"/>
  <c r="OO17" i="18"/>
  <c r="ON17" i="18"/>
  <c r="OM17" i="18"/>
  <c r="OX16" i="18"/>
  <c r="OW16" i="18"/>
  <c r="OV16" i="18"/>
  <c r="OU16" i="18"/>
  <c r="OT16" i="18"/>
  <c r="OQ16" i="18"/>
  <c r="OP16" i="18"/>
  <c r="OO16" i="18"/>
  <c r="ON16" i="18"/>
  <c r="OM16" i="18"/>
  <c r="OX15" i="18"/>
  <c r="OW15" i="18"/>
  <c r="OV15" i="18"/>
  <c r="OU15" i="18"/>
  <c r="OT15" i="18"/>
  <c r="OQ15" i="18"/>
  <c r="OP15" i="18"/>
  <c r="OO15" i="18"/>
  <c r="ON15" i="18"/>
  <c r="OM15" i="18"/>
  <c r="OX14" i="18"/>
  <c r="OW14" i="18"/>
  <c r="OV14" i="18"/>
  <c r="OU14" i="18"/>
  <c r="OT14" i="18"/>
  <c r="OQ14" i="18"/>
  <c r="OP14" i="18"/>
  <c r="OO14" i="18"/>
  <c r="ON14" i="18"/>
  <c r="OM14" i="18"/>
  <c r="OX13" i="18"/>
  <c r="OW13" i="18"/>
  <c r="OV13" i="18"/>
  <c r="OS7" i="18"/>
  <c r="OT7" i="18"/>
  <c r="OU13" i="18"/>
  <c r="OT13" i="18"/>
  <c r="OQ13" i="18"/>
  <c r="OO13" i="18"/>
  <c r="OR7" i="18"/>
  <c r="ON13" i="18"/>
  <c r="OQ7" i="18"/>
  <c r="OP13" i="18"/>
  <c r="OM13" i="18"/>
  <c r="OX12" i="18"/>
  <c r="OW12" i="18"/>
  <c r="OV12" i="18"/>
  <c r="OU12" i="18"/>
  <c r="OT12" i="18"/>
  <c r="OQ12" i="18"/>
  <c r="OO12" i="18"/>
  <c r="ON12" i="18"/>
  <c r="OP12" i="18"/>
  <c r="OM12" i="18"/>
  <c r="OX11" i="18"/>
  <c r="OW11" i="18"/>
  <c r="OV11" i="18"/>
  <c r="OU11" i="18"/>
  <c r="OT11" i="18"/>
  <c r="OQ11" i="18"/>
  <c r="OO11" i="18"/>
  <c r="ON11" i="18"/>
  <c r="OP11" i="18"/>
  <c r="OM11" i="18"/>
  <c r="OX10" i="18"/>
  <c r="OW10" i="18"/>
  <c r="OV10" i="18"/>
  <c r="OU10" i="18"/>
  <c r="OT10" i="18"/>
  <c r="OQ10" i="18"/>
  <c r="OO10" i="18"/>
  <c r="ON10" i="18"/>
  <c r="OP10" i="18"/>
  <c r="OM10" i="18"/>
  <c r="OX9" i="18"/>
  <c r="OW9" i="18"/>
  <c r="OV9" i="18"/>
  <c r="OU9" i="18"/>
  <c r="OT9" i="18"/>
  <c r="OQ9" i="18"/>
  <c r="OO9" i="18"/>
  <c r="ON9" i="18"/>
  <c r="OP9" i="18"/>
  <c r="OM9" i="18"/>
  <c r="MO85" i="15"/>
  <c r="MN85" i="15"/>
  <c r="MM85" i="15"/>
  <c r="ML85" i="15"/>
  <c r="MS77" i="15"/>
  <c r="MS83" i="15"/>
  <c r="MH77" i="15"/>
  <c r="MH83" i="15"/>
  <c r="MO79" i="15"/>
  <c r="MN79" i="15"/>
  <c r="MM79" i="15"/>
  <c r="ML79" i="15"/>
  <c r="OA97" i="14"/>
  <c r="NZ97" i="14"/>
  <c r="NY97" i="14"/>
  <c r="NX97" i="14"/>
  <c r="OE23" i="14"/>
  <c r="OE41" i="14"/>
  <c r="OE59" i="14"/>
  <c r="OE77" i="14"/>
  <c r="OE95" i="14"/>
  <c r="NT5" i="14"/>
  <c r="NT23" i="14"/>
  <c r="NT41" i="14"/>
  <c r="NT59" i="14"/>
  <c r="NT77" i="14"/>
  <c r="NT95" i="14"/>
  <c r="OH91" i="14"/>
  <c r="OF91" i="14"/>
  <c r="OE90" i="14"/>
  <c r="OD90" i="14"/>
  <c r="OC90" i="14"/>
  <c r="OB90" i="14"/>
  <c r="OA90" i="14"/>
  <c r="NX90" i="14"/>
  <c r="NW90" i="14"/>
  <c r="NV90" i="14"/>
  <c r="NU90" i="14"/>
  <c r="NT90" i="14"/>
  <c r="OE89" i="14"/>
  <c r="OD89" i="14"/>
  <c r="OC89" i="14"/>
  <c r="OB89" i="14"/>
  <c r="OA89" i="14"/>
  <c r="NX89" i="14"/>
  <c r="NW89" i="14"/>
  <c r="NV89" i="14"/>
  <c r="NU89" i="14"/>
  <c r="NT89" i="14"/>
  <c r="OE88" i="14"/>
  <c r="OD88" i="14"/>
  <c r="OC88" i="14"/>
  <c r="OB88" i="14"/>
  <c r="OA88" i="14"/>
  <c r="NX88" i="14"/>
  <c r="NW88" i="14"/>
  <c r="NV88" i="14"/>
  <c r="NU88" i="14"/>
  <c r="NT88" i="14"/>
  <c r="OE87" i="14"/>
  <c r="OD87" i="14"/>
  <c r="OC87" i="14"/>
  <c r="OB87" i="14"/>
  <c r="OA87" i="14"/>
  <c r="NX87" i="14"/>
  <c r="NW87" i="14"/>
  <c r="NV87" i="14"/>
  <c r="NU87" i="14"/>
  <c r="NT87" i="14"/>
  <c r="OE86" i="14"/>
  <c r="OD86" i="14"/>
  <c r="OC86" i="14"/>
  <c r="OB86" i="14"/>
  <c r="OA86" i="14"/>
  <c r="NX86" i="14"/>
  <c r="NW86" i="14"/>
  <c r="NV86" i="14"/>
  <c r="NU86" i="14"/>
  <c r="NT86" i="14"/>
  <c r="OE85" i="14"/>
  <c r="OD85" i="14"/>
  <c r="OC85" i="14"/>
  <c r="NZ79" i="14"/>
  <c r="OA79" i="14"/>
  <c r="OB85" i="14"/>
  <c r="OA85" i="14"/>
  <c r="NX85" i="14"/>
  <c r="NV85" i="14"/>
  <c r="NY79" i="14"/>
  <c r="NU85" i="14"/>
  <c r="NX79" i="14"/>
  <c r="NW85" i="14"/>
  <c r="NT85" i="14"/>
  <c r="OE84" i="14"/>
  <c r="OD84" i="14"/>
  <c r="OC84" i="14"/>
  <c r="OB84" i="14"/>
  <c r="OA84" i="14"/>
  <c r="NX84" i="14"/>
  <c r="NV84" i="14"/>
  <c r="NU84" i="14"/>
  <c r="NW84" i="14"/>
  <c r="NT84" i="14"/>
  <c r="OE83" i="14"/>
  <c r="OD83" i="14"/>
  <c r="OC83" i="14"/>
  <c r="OB83" i="14"/>
  <c r="OA83" i="14"/>
  <c r="NX83" i="14"/>
  <c r="NV83" i="14"/>
  <c r="NU83" i="14"/>
  <c r="NW83" i="14"/>
  <c r="NT83" i="14"/>
  <c r="OE82" i="14"/>
  <c r="OD82" i="14"/>
  <c r="OC82" i="14"/>
  <c r="OB82" i="14"/>
  <c r="OA82" i="14"/>
  <c r="NX82" i="14"/>
  <c r="NV82" i="14"/>
  <c r="NU82" i="14"/>
  <c r="NW82" i="14"/>
  <c r="NT82" i="14"/>
  <c r="OE81" i="14"/>
  <c r="OD81" i="14"/>
  <c r="OC81" i="14"/>
  <c r="OB81" i="14"/>
  <c r="OA81" i="14"/>
  <c r="NX81" i="14"/>
  <c r="NV81" i="14"/>
  <c r="NU81" i="14"/>
  <c r="NW81" i="14"/>
  <c r="NT81" i="14"/>
  <c r="OH73" i="14"/>
  <c r="OF73" i="14"/>
  <c r="OE72" i="14"/>
  <c r="OD72" i="14"/>
  <c r="OC72" i="14"/>
  <c r="OB72" i="14"/>
  <c r="OA72" i="14"/>
  <c r="NX72" i="14"/>
  <c r="NW72" i="14"/>
  <c r="NV72" i="14"/>
  <c r="NU72" i="14"/>
  <c r="NT72" i="14"/>
  <c r="OE71" i="14"/>
  <c r="OD71" i="14"/>
  <c r="OC71" i="14"/>
  <c r="OB71" i="14"/>
  <c r="OA71" i="14"/>
  <c r="NX71" i="14"/>
  <c r="NW71" i="14"/>
  <c r="NV71" i="14"/>
  <c r="NU71" i="14"/>
  <c r="NT71" i="14"/>
  <c r="OE70" i="14"/>
  <c r="OD70" i="14"/>
  <c r="OC70" i="14"/>
  <c r="OB70" i="14"/>
  <c r="OA70" i="14"/>
  <c r="NX70" i="14"/>
  <c r="NW70" i="14"/>
  <c r="NV70" i="14"/>
  <c r="NU70" i="14"/>
  <c r="NT70" i="14"/>
  <c r="OE69" i="14"/>
  <c r="OD69" i="14"/>
  <c r="OC69" i="14"/>
  <c r="OB69" i="14"/>
  <c r="OA69" i="14"/>
  <c r="NX69" i="14"/>
  <c r="NW69" i="14"/>
  <c r="NV69" i="14"/>
  <c r="NU69" i="14"/>
  <c r="NT69" i="14"/>
  <c r="OE68" i="14"/>
  <c r="OD68" i="14"/>
  <c r="OC68" i="14"/>
  <c r="NZ61" i="14"/>
  <c r="OA61" i="14"/>
  <c r="OB68" i="14"/>
  <c r="OA68" i="14"/>
  <c r="NX68" i="14"/>
  <c r="NV68" i="14"/>
  <c r="NY61" i="14"/>
  <c r="NU68" i="14"/>
  <c r="NX61" i="14"/>
  <c r="NW68" i="14"/>
  <c r="NT68" i="14"/>
  <c r="OE67" i="14"/>
  <c r="OD67" i="14"/>
  <c r="OC67" i="14"/>
  <c r="OB67" i="14"/>
  <c r="OA67" i="14"/>
  <c r="NX67" i="14"/>
  <c r="NV67" i="14"/>
  <c r="NU67" i="14"/>
  <c r="NW67" i="14"/>
  <c r="NT67" i="14"/>
  <c r="OE66" i="14"/>
  <c r="OD66" i="14"/>
  <c r="OC66" i="14"/>
  <c r="OB66" i="14"/>
  <c r="OA66" i="14"/>
  <c r="NX66" i="14"/>
  <c r="NV66" i="14"/>
  <c r="NU66" i="14"/>
  <c r="NW66" i="14"/>
  <c r="NT66" i="14"/>
  <c r="OE65" i="14"/>
  <c r="OD65" i="14"/>
  <c r="OC65" i="14"/>
  <c r="OB65" i="14"/>
  <c r="OA65" i="14"/>
  <c r="NX65" i="14"/>
  <c r="NV65" i="14"/>
  <c r="NU65" i="14"/>
  <c r="NW65" i="14"/>
  <c r="NT65" i="14"/>
  <c r="OE64" i="14"/>
  <c r="OD64" i="14"/>
  <c r="OC64" i="14"/>
  <c r="OB64" i="14"/>
  <c r="OA64" i="14"/>
  <c r="NX64" i="14"/>
  <c r="NV64" i="14"/>
  <c r="NU64" i="14"/>
  <c r="NW64" i="14"/>
  <c r="NT64" i="14"/>
  <c r="OE63" i="14"/>
  <c r="OD63" i="14"/>
  <c r="OC63" i="14"/>
  <c r="OB63" i="14"/>
  <c r="OA63" i="14"/>
  <c r="NX63" i="14"/>
  <c r="NV63" i="14"/>
  <c r="NU63" i="14"/>
  <c r="NW63" i="14"/>
  <c r="NT63" i="14"/>
  <c r="OH55" i="14"/>
  <c r="OF55" i="14"/>
  <c r="OE54" i="14"/>
  <c r="OD54" i="14"/>
  <c r="OC54" i="14"/>
  <c r="OB54" i="14"/>
  <c r="OA54" i="14"/>
  <c r="NX54" i="14"/>
  <c r="NW54" i="14"/>
  <c r="NV54" i="14"/>
  <c r="NU54" i="14"/>
  <c r="NT54" i="14"/>
  <c r="OE53" i="14"/>
  <c r="OD53" i="14"/>
  <c r="OC53" i="14"/>
  <c r="OB53" i="14"/>
  <c r="OA53" i="14"/>
  <c r="NX53" i="14"/>
  <c r="NW53" i="14"/>
  <c r="NV53" i="14"/>
  <c r="NU53" i="14"/>
  <c r="NT53" i="14"/>
  <c r="OE52" i="14"/>
  <c r="OD52" i="14"/>
  <c r="OC52" i="14"/>
  <c r="OB52" i="14"/>
  <c r="OA52" i="14"/>
  <c r="NX52" i="14"/>
  <c r="NW52" i="14"/>
  <c r="NV52" i="14"/>
  <c r="NU52" i="14"/>
  <c r="NT52" i="14"/>
  <c r="OE51" i="14"/>
  <c r="OD51" i="14"/>
  <c r="OC51" i="14"/>
  <c r="OB51" i="14"/>
  <c r="OA51" i="14"/>
  <c r="NX51" i="14"/>
  <c r="NW51" i="14"/>
  <c r="NV51" i="14"/>
  <c r="NU51" i="14"/>
  <c r="NT51" i="14"/>
  <c r="OE50" i="14"/>
  <c r="OD50" i="14"/>
  <c r="OC50" i="14"/>
  <c r="OB50" i="14"/>
  <c r="OA50" i="14"/>
  <c r="NX50" i="14"/>
  <c r="NV50" i="14"/>
  <c r="NU50" i="14"/>
  <c r="NW50" i="14"/>
  <c r="NT50" i="14"/>
  <c r="OE49" i="14"/>
  <c r="OD49" i="14"/>
  <c r="OC49" i="14"/>
  <c r="NZ43" i="14"/>
  <c r="OA43" i="14"/>
  <c r="OB49" i="14"/>
  <c r="OA49" i="14"/>
  <c r="NX49" i="14"/>
  <c r="NV49" i="14"/>
  <c r="NY43" i="14"/>
  <c r="NU49" i="14"/>
  <c r="NX43" i="14"/>
  <c r="NW49" i="14"/>
  <c r="NT49" i="14"/>
  <c r="OE48" i="14"/>
  <c r="OD48" i="14"/>
  <c r="OC48" i="14"/>
  <c r="OB48" i="14"/>
  <c r="OA48" i="14"/>
  <c r="NX48" i="14"/>
  <c r="NV48" i="14"/>
  <c r="NU48" i="14"/>
  <c r="NW48" i="14"/>
  <c r="NT48" i="14"/>
  <c r="OE47" i="14"/>
  <c r="OD47" i="14"/>
  <c r="OC47" i="14"/>
  <c r="OB47" i="14"/>
  <c r="OA47" i="14"/>
  <c r="NX47" i="14"/>
  <c r="NV47" i="14"/>
  <c r="NU47" i="14"/>
  <c r="NW47" i="14"/>
  <c r="NT47" i="14"/>
  <c r="OE46" i="14"/>
  <c r="OD46" i="14"/>
  <c r="OC46" i="14"/>
  <c r="OB46" i="14"/>
  <c r="OA46" i="14"/>
  <c r="NX46" i="14"/>
  <c r="NV46" i="14"/>
  <c r="NU46" i="14"/>
  <c r="NW46" i="14"/>
  <c r="NT46" i="14"/>
  <c r="OE45" i="14"/>
  <c r="OD45" i="14"/>
  <c r="OC45" i="14"/>
  <c r="OB45" i="14"/>
  <c r="OA45" i="14"/>
  <c r="NX45" i="14"/>
  <c r="NV45" i="14"/>
  <c r="NU45" i="14"/>
  <c r="NW45" i="14"/>
  <c r="NT45" i="14"/>
  <c r="OH37" i="14"/>
  <c r="OF37" i="14"/>
  <c r="OE36" i="14"/>
  <c r="OD36" i="14"/>
  <c r="OC36" i="14"/>
  <c r="OB36" i="14"/>
  <c r="OA36" i="14"/>
  <c r="NX36" i="14"/>
  <c r="NW36" i="14"/>
  <c r="NV36" i="14"/>
  <c r="NU36" i="14"/>
  <c r="NT36" i="14"/>
  <c r="OE35" i="14"/>
  <c r="OD35" i="14"/>
  <c r="OC35" i="14"/>
  <c r="OB35" i="14"/>
  <c r="OA35" i="14"/>
  <c r="NX35" i="14"/>
  <c r="NW35" i="14"/>
  <c r="NV35" i="14"/>
  <c r="NU35" i="14"/>
  <c r="NT35" i="14"/>
  <c r="OE34" i="14"/>
  <c r="OD34" i="14"/>
  <c r="OC34" i="14"/>
  <c r="OB34" i="14"/>
  <c r="OA34" i="14"/>
  <c r="NX34" i="14"/>
  <c r="NW34" i="14"/>
  <c r="NV34" i="14"/>
  <c r="NU34" i="14"/>
  <c r="NT34" i="14"/>
  <c r="OE33" i="14"/>
  <c r="OD33" i="14"/>
  <c r="OC33" i="14"/>
  <c r="OB33" i="14"/>
  <c r="OA33" i="14"/>
  <c r="OE32" i="14"/>
  <c r="OD32" i="14"/>
  <c r="OC32" i="14"/>
  <c r="OB32" i="14"/>
  <c r="OA32" i="14"/>
  <c r="NX32" i="14"/>
  <c r="NW32" i="14"/>
  <c r="NV32" i="14"/>
  <c r="NU32" i="14"/>
  <c r="NT32" i="14"/>
  <c r="OE31" i="14"/>
  <c r="OD31" i="14"/>
  <c r="OC31" i="14"/>
  <c r="NZ25" i="14"/>
  <c r="OA25" i="14"/>
  <c r="OB31" i="14"/>
  <c r="OA31" i="14"/>
  <c r="NX31" i="14"/>
  <c r="NV31" i="14"/>
  <c r="NY25" i="14"/>
  <c r="NU31" i="14"/>
  <c r="NX25" i="14"/>
  <c r="NW31" i="14"/>
  <c r="NT31" i="14"/>
  <c r="OE30" i="14"/>
  <c r="OD30" i="14"/>
  <c r="OC30" i="14"/>
  <c r="OB30" i="14"/>
  <c r="OA30" i="14"/>
  <c r="NX30" i="14"/>
  <c r="NV30" i="14"/>
  <c r="NU30" i="14"/>
  <c r="NW30" i="14"/>
  <c r="NT30" i="14"/>
  <c r="OE29" i="14"/>
  <c r="OD29" i="14"/>
  <c r="OC29" i="14"/>
  <c r="OB29" i="14"/>
  <c r="OA29" i="14"/>
  <c r="NX29" i="14"/>
  <c r="NV29" i="14"/>
  <c r="NU29" i="14"/>
  <c r="NW29" i="14"/>
  <c r="NT29" i="14"/>
  <c r="OE28" i="14"/>
  <c r="OD28" i="14"/>
  <c r="OC28" i="14"/>
  <c r="OB28" i="14"/>
  <c r="OA28" i="14"/>
  <c r="NX28" i="14"/>
  <c r="NV28" i="14"/>
  <c r="NU28" i="14"/>
  <c r="NW28" i="14"/>
  <c r="NT28" i="14"/>
  <c r="OE27" i="14"/>
  <c r="OD27" i="14"/>
  <c r="OC27" i="14"/>
  <c r="OB27" i="14"/>
  <c r="OA27" i="14"/>
  <c r="NX27" i="14"/>
  <c r="NV27" i="14"/>
  <c r="NU27" i="14"/>
  <c r="NW27" i="14"/>
  <c r="NT27" i="14"/>
  <c r="OH19" i="14"/>
  <c r="OF19" i="14"/>
  <c r="OE18" i="14"/>
  <c r="OD18" i="14"/>
  <c r="OC18" i="14"/>
  <c r="OB18" i="14"/>
  <c r="OA18" i="14"/>
  <c r="NX18" i="14"/>
  <c r="NW18" i="14"/>
  <c r="NV18" i="14"/>
  <c r="NU18" i="14"/>
  <c r="NT18" i="14"/>
  <c r="OE17" i="14"/>
  <c r="OD17" i="14"/>
  <c r="OC17" i="14"/>
  <c r="OB17" i="14"/>
  <c r="OA17" i="14"/>
  <c r="NX17" i="14"/>
  <c r="NW17" i="14"/>
  <c r="NV17" i="14"/>
  <c r="NU17" i="14"/>
  <c r="NT17" i="14"/>
  <c r="OE16" i="14"/>
  <c r="OD16" i="14"/>
  <c r="OC16" i="14"/>
  <c r="OB16" i="14"/>
  <c r="OA16" i="14"/>
  <c r="NX16" i="14"/>
  <c r="NW16" i="14"/>
  <c r="NV16" i="14"/>
  <c r="NU16" i="14"/>
  <c r="NT16" i="14"/>
  <c r="OE15" i="14"/>
  <c r="OD15" i="14"/>
  <c r="OC15" i="14"/>
  <c r="OB15" i="14"/>
  <c r="OA15" i="14"/>
  <c r="NX15" i="14"/>
  <c r="NW15" i="14"/>
  <c r="NV15" i="14"/>
  <c r="NU15" i="14"/>
  <c r="NT15" i="14"/>
  <c r="OE14" i="14"/>
  <c r="OD14" i="14"/>
  <c r="OC14" i="14"/>
  <c r="NZ7" i="14"/>
  <c r="OA7" i="14"/>
  <c r="OB14" i="14"/>
  <c r="OA14" i="14"/>
  <c r="NX14" i="14"/>
  <c r="NV14" i="14"/>
  <c r="NY7" i="14"/>
  <c r="NU14" i="14"/>
  <c r="NX7" i="14"/>
  <c r="NW14" i="14"/>
  <c r="NT14" i="14"/>
  <c r="OE13" i="14"/>
  <c r="OD13" i="14"/>
  <c r="OC13" i="14"/>
  <c r="OB13" i="14"/>
  <c r="OA13" i="14"/>
  <c r="NX13" i="14"/>
  <c r="NV13" i="14"/>
  <c r="NU13" i="14"/>
  <c r="NW13" i="14"/>
  <c r="NT13" i="14"/>
  <c r="OE12" i="14"/>
  <c r="OD12" i="14"/>
  <c r="OC12" i="14"/>
  <c r="OB12" i="14"/>
  <c r="OA12" i="14"/>
  <c r="NX12" i="14"/>
  <c r="NV12" i="14"/>
  <c r="NU12" i="14"/>
  <c r="NW12" i="14"/>
  <c r="NT12" i="14"/>
  <c r="OE11" i="14"/>
  <c r="OD11" i="14"/>
  <c r="OC11" i="14"/>
  <c r="OB11" i="14"/>
  <c r="OA11" i="14"/>
  <c r="NX11" i="14"/>
  <c r="NV11" i="14"/>
  <c r="NU11" i="14"/>
  <c r="NW11" i="14"/>
  <c r="NT11" i="14"/>
  <c r="OE10" i="14"/>
  <c r="OD10" i="14"/>
  <c r="OC10" i="14"/>
  <c r="OB10" i="14"/>
  <c r="OA10" i="14"/>
  <c r="NX10" i="14"/>
  <c r="NV10" i="14"/>
  <c r="NU10" i="14"/>
  <c r="NW10" i="14"/>
  <c r="NT10" i="14"/>
  <c r="OE9" i="14"/>
  <c r="OD9" i="14"/>
  <c r="OC9" i="14"/>
  <c r="OB9" i="14"/>
  <c r="OA9" i="14"/>
  <c r="NX9" i="14"/>
  <c r="NV9" i="14"/>
  <c r="NU9" i="14"/>
  <c r="NW9" i="14"/>
  <c r="NT9" i="14"/>
  <c r="OH109" i="21"/>
  <c r="OF109" i="21"/>
  <c r="OE108" i="21"/>
  <c r="OD108" i="21"/>
  <c r="OC108" i="21"/>
  <c r="OB108" i="21"/>
  <c r="OA108" i="21"/>
  <c r="NX108" i="21"/>
  <c r="NW108" i="21"/>
  <c r="NV108" i="21"/>
  <c r="NU108" i="21"/>
  <c r="NT108" i="21"/>
  <c r="OE107" i="21"/>
  <c r="OD107" i="21"/>
  <c r="OC107" i="21"/>
  <c r="OB107" i="21"/>
  <c r="OA107" i="21"/>
  <c r="NX107" i="21"/>
  <c r="NW107" i="21"/>
  <c r="NV107" i="21"/>
  <c r="NU107" i="21"/>
  <c r="NT107" i="21"/>
  <c r="OE106" i="21"/>
  <c r="OD106" i="21"/>
  <c r="OC106" i="21"/>
  <c r="OB106" i="21"/>
  <c r="OA106" i="21"/>
  <c r="NX106" i="21"/>
  <c r="NW106" i="21"/>
  <c r="NV106" i="21"/>
  <c r="NU106" i="21"/>
  <c r="NT106" i="21"/>
  <c r="OE105" i="21"/>
  <c r="OD105" i="21"/>
  <c r="OC105" i="21"/>
  <c r="OB105" i="21"/>
  <c r="OA105" i="21"/>
  <c r="NX105" i="21"/>
  <c r="NW105" i="21"/>
  <c r="NV105" i="21"/>
  <c r="NU105" i="21"/>
  <c r="NT105" i="21"/>
  <c r="OE104" i="21"/>
  <c r="OD104" i="21"/>
  <c r="OC104" i="21"/>
  <c r="OB104" i="21"/>
  <c r="OA104" i="21"/>
  <c r="NX104" i="21"/>
  <c r="NW104" i="21"/>
  <c r="NV104" i="21"/>
  <c r="NU104" i="21"/>
  <c r="NT104" i="21"/>
  <c r="OE103" i="21"/>
  <c r="OD103" i="21"/>
  <c r="OC103" i="21"/>
  <c r="NZ97" i="21"/>
  <c r="OA97" i="21"/>
  <c r="OB103" i="21"/>
  <c r="OA103" i="21"/>
  <c r="NX103" i="21"/>
  <c r="NV103" i="21"/>
  <c r="NY97" i="21"/>
  <c r="NU103" i="21"/>
  <c r="NX97" i="21"/>
  <c r="NW103" i="21"/>
  <c r="NT103" i="21"/>
  <c r="OE102" i="21"/>
  <c r="OD102" i="21"/>
  <c r="OC102" i="21"/>
  <c r="OB102" i="21"/>
  <c r="OA102" i="21"/>
  <c r="NX102" i="21"/>
  <c r="NV102" i="21"/>
  <c r="NU102" i="21"/>
  <c r="NW102" i="21"/>
  <c r="NT102" i="21"/>
  <c r="OE101" i="21"/>
  <c r="OD101" i="21"/>
  <c r="OC101" i="21"/>
  <c r="OB101" i="21"/>
  <c r="OA101" i="21"/>
  <c r="NX101" i="21"/>
  <c r="NV101" i="21"/>
  <c r="NU101" i="21"/>
  <c r="NW101" i="21"/>
  <c r="NT101" i="21"/>
  <c r="OE100" i="21"/>
  <c r="OD100" i="21"/>
  <c r="OC100" i="21"/>
  <c r="OB100" i="21"/>
  <c r="OA100" i="21"/>
  <c r="NX100" i="21"/>
  <c r="NV100" i="21"/>
  <c r="NU100" i="21"/>
  <c r="NW100" i="21"/>
  <c r="NT100" i="21"/>
  <c r="OE99" i="21"/>
  <c r="OD99" i="21"/>
  <c r="OC99" i="21"/>
  <c r="OB99" i="21"/>
  <c r="OA99" i="21"/>
  <c r="NX99" i="21"/>
  <c r="NV99" i="21"/>
  <c r="NU99" i="21"/>
  <c r="NW99" i="21"/>
  <c r="NT99" i="21"/>
  <c r="OE23" i="21"/>
  <c r="OE41" i="21"/>
  <c r="OE59" i="21"/>
  <c r="OE77" i="21"/>
  <c r="OE95" i="21"/>
  <c r="NT5" i="21"/>
  <c r="NT23" i="21"/>
  <c r="NT41" i="21"/>
  <c r="NT59" i="21"/>
  <c r="NT77" i="21"/>
  <c r="NT95" i="21"/>
  <c r="OH91" i="21"/>
  <c r="OF91" i="21"/>
  <c r="OE90" i="21"/>
  <c r="OD90" i="21"/>
  <c r="OC90" i="21"/>
  <c r="OB90" i="21"/>
  <c r="OA90" i="21"/>
  <c r="NX90" i="21"/>
  <c r="NW90" i="21"/>
  <c r="NV90" i="21"/>
  <c r="NU90" i="21"/>
  <c r="NT90" i="21"/>
  <c r="OE89" i="21"/>
  <c r="OD89" i="21"/>
  <c r="OC89" i="21"/>
  <c r="OB89" i="21"/>
  <c r="OA89" i="21"/>
  <c r="NX89" i="21"/>
  <c r="NW89" i="21"/>
  <c r="NV89" i="21"/>
  <c r="NU89" i="21"/>
  <c r="NT89" i="21"/>
  <c r="OE88" i="21"/>
  <c r="OD88" i="21"/>
  <c r="OC88" i="21"/>
  <c r="OB88" i="21"/>
  <c r="OA88" i="21"/>
  <c r="NX88" i="21"/>
  <c r="NW88" i="21"/>
  <c r="NV88" i="21"/>
  <c r="NU88" i="21"/>
  <c r="NT88" i="21"/>
  <c r="OE87" i="21"/>
  <c r="OD87" i="21"/>
  <c r="OC87" i="21"/>
  <c r="OB87" i="21"/>
  <c r="OA87" i="21"/>
  <c r="NX87" i="21"/>
  <c r="NW87" i="21"/>
  <c r="NV87" i="21"/>
  <c r="NU87" i="21"/>
  <c r="NT87" i="21"/>
  <c r="OE86" i="21"/>
  <c r="OD86" i="21"/>
  <c r="OC86" i="21"/>
  <c r="OB86" i="21"/>
  <c r="OA86" i="21"/>
  <c r="NX86" i="21"/>
  <c r="NW86" i="21"/>
  <c r="NV86" i="21"/>
  <c r="NU86" i="21"/>
  <c r="NT86" i="21"/>
  <c r="OE85" i="21"/>
  <c r="OD85" i="21"/>
  <c r="OC85" i="21"/>
  <c r="NZ79" i="21"/>
  <c r="OA79" i="21"/>
  <c r="OB85" i="21"/>
  <c r="OA85" i="21"/>
  <c r="NX85" i="21"/>
  <c r="NV85" i="21"/>
  <c r="NY79" i="21"/>
  <c r="NU85" i="21"/>
  <c r="NX79" i="21"/>
  <c r="NW85" i="21"/>
  <c r="NT85" i="21"/>
  <c r="OE84" i="21"/>
  <c r="OD84" i="21"/>
  <c r="OC84" i="21"/>
  <c r="OB84" i="21"/>
  <c r="OA84" i="21"/>
  <c r="NX84" i="21"/>
  <c r="NV84" i="21"/>
  <c r="NU84" i="21"/>
  <c r="NW84" i="21"/>
  <c r="NT84" i="21"/>
  <c r="OE83" i="21"/>
  <c r="OD83" i="21"/>
  <c r="OC83" i="21"/>
  <c r="OB83" i="21"/>
  <c r="OA83" i="21"/>
  <c r="NX83" i="21"/>
  <c r="NV83" i="21"/>
  <c r="NU83" i="21"/>
  <c r="NW83" i="21"/>
  <c r="NT83" i="21"/>
  <c r="OE82" i="21"/>
  <c r="OD82" i="21"/>
  <c r="OC82" i="21"/>
  <c r="OB82" i="21"/>
  <c r="OA82" i="21"/>
  <c r="NX82" i="21"/>
  <c r="NV82" i="21"/>
  <c r="NU82" i="21"/>
  <c r="NW82" i="21"/>
  <c r="NT82" i="21"/>
  <c r="OE81" i="21"/>
  <c r="OD81" i="21"/>
  <c r="OC81" i="21"/>
  <c r="OB81" i="21"/>
  <c r="OA81" i="21"/>
  <c r="NX81" i="21"/>
  <c r="NV81" i="21"/>
  <c r="NU81" i="21"/>
  <c r="NW81" i="21"/>
  <c r="NT81" i="21"/>
  <c r="OH73" i="21"/>
  <c r="OF73" i="21"/>
  <c r="OE72" i="21"/>
  <c r="OD72" i="21"/>
  <c r="OC72" i="21"/>
  <c r="OB72" i="21"/>
  <c r="OA72" i="21"/>
  <c r="NX72" i="21"/>
  <c r="NW72" i="21"/>
  <c r="NV72" i="21"/>
  <c r="NU72" i="21"/>
  <c r="NT72" i="21"/>
  <c r="OE71" i="21"/>
  <c r="OD71" i="21"/>
  <c r="OC71" i="21"/>
  <c r="OB71" i="21"/>
  <c r="OA71" i="21"/>
  <c r="NX71" i="21"/>
  <c r="NW71" i="21"/>
  <c r="NV71" i="21"/>
  <c r="NU71" i="21"/>
  <c r="NT71" i="21"/>
  <c r="OE70" i="21"/>
  <c r="OD70" i="21"/>
  <c r="OC70" i="21"/>
  <c r="OB70" i="21"/>
  <c r="OA70" i="21"/>
  <c r="NX70" i="21"/>
  <c r="NW70" i="21"/>
  <c r="NV70" i="21"/>
  <c r="NU70" i="21"/>
  <c r="NT70" i="21"/>
  <c r="OE69" i="21"/>
  <c r="OD69" i="21"/>
  <c r="OC69" i="21"/>
  <c r="OB69" i="21"/>
  <c r="OA69" i="21"/>
  <c r="NX69" i="21"/>
  <c r="NW69" i="21"/>
  <c r="NV69" i="21"/>
  <c r="NU69" i="21"/>
  <c r="NT69" i="21"/>
  <c r="OE68" i="21"/>
  <c r="OD68" i="21"/>
  <c r="OC68" i="21"/>
  <c r="OB68" i="21"/>
  <c r="OA68" i="21"/>
  <c r="NX68" i="21"/>
  <c r="NW68" i="21"/>
  <c r="NV68" i="21"/>
  <c r="NU68" i="21"/>
  <c r="NT68" i="21"/>
  <c r="OE67" i="21"/>
  <c r="OD67" i="21"/>
  <c r="OC67" i="21"/>
  <c r="NZ61" i="21"/>
  <c r="OA61" i="21"/>
  <c r="OB67" i="21"/>
  <c r="OA67" i="21"/>
  <c r="NX67" i="21"/>
  <c r="NV67" i="21"/>
  <c r="NY61" i="21"/>
  <c r="NU67" i="21"/>
  <c r="NX61" i="21"/>
  <c r="NW67" i="21"/>
  <c r="NT67" i="21"/>
  <c r="OE66" i="21"/>
  <c r="OD66" i="21"/>
  <c r="OC66" i="21"/>
  <c r="OB66" i="21"/>
  <c r="OA66" i="21"/>
  <c r="NX66" i="21"/>
  <c r="NV66" i="21"/>
  <c r="NU66" i="21"/>
  <c r="NW66" i="21"/>
  <c r="NT66" i="21"/>
  <c r="OE65" i="21"/>
  <c r="OD65" i="21"/>
  <c r="OC65" i="21"/>
  <c r="OB65" i="21"/>
  <c r="OA65" i="21"/>
  <c r="NX65" i="21"/>
  <c r="NV65" i="21"/>
  <c r="NU65" i="21"/>
  <c r="NW65" i="21"/>
  <c r="NT65" i="21"/>
  <c r="OE64" i="21"/>
  <c r="OD64" i="21"/>
  <c r="OC64" i="21"/>
  <c r="OB64" i="21"/>
  <c r="OA64" i="21"/>
  <c r="NX64" i="21"/>
  <c r="NV64" i="21"/>
  <c r="NU64" i="21"/>
  <c r="NW64" i="21"/>
  <c r="NT64" i="21"/>
  <c r="OE63" i="21"/>
  <c r="OD63" i="21"/>
  <c r="OC63" i="21"/>
  <c r="OB63" i="21"/>
  <c r="OA63" i="21"/>
  <c r="NX63" i="21"/>
  <c r="NV63" i="21"/>
  <c r="NU63" i="21"/>
  <c r="NW63" i="21"/>
  <c r="NT63" i="21"/>
  <c r="OH55" i="21"/>
  <c r="OF55" i="21"/>
  <c r="OE54" i="21"/>
  <c r="OD54" i="21"/>
  <c r="OC54" i="21"/>
  <c r="OB54" i="21"/>
  <c r="OA54" i="21"/>
  <c r="NX54" i="21"/>
  <c r="NW54" i="21"/>
  <c r="NV54" i="21"/>
  <c r="NU54" i="21"/>
  <c r="NT54" i="21"/>
  <c r="OE53" i="21"/>
  <c r="OD53" i="21"/>
  <c r="OC53" i="21"/>
  <c r="OB53" i="21"/>
  <c r="OA53" i="21"/>
  <c r="NX53" i="21"/>
  <c r="NW53" i="21"/>
  <c r="NV53" i="21"/>
  <c r="NU53" i="21"/>
  <c r="NT53" i="21"/>
  <c r="OE52" i="21"/>
  <c r="OD52" i="21"/>
  <c r="OC52" i="21"/>
  <c r="OB52" i="21"/>
  <c r="OA52" i="21"/>
  <c r="NX52" i="21"/>
  <c r="NW52" i="21"/>
  <c r="NV52" i="21"/>
  <c r="NU52" i="21"/>
  <c r="NT52" i="21"/>
  <c r="OE51" i="21"/>
  <c r="OD51" i="21"/>
  <c r="OC51" i="21"/>
  <c r="OB51" i="21"/>
  <c r="OA51" i="21"/>
  <c r="NX51" i="21"/>
  <c r="NW51" i="21"/>
  <c r="NV51" i="21"/>
  <c r="NU51" i="21"/>
  <c r="NT51" i="21"/>
  <c r="OE50" i="21"/>
  <c r="OD50" i="21"/>
  <c r="OC50" i="21"/>
  <c r="OB50" i="21"/>
  <c r="OA50" i="21"/>
  <c r="NX50" i="21"/>
  <c r="NW50" i="21"/>
  <c r="NV50" i="21"/>
  <c r="NU50" i="21"/>
  <c r="NT50" i="21"/>
  <c r="OE49" i="21"/>
  <c r="OD49" i="21"/>
  <c r="OC49" i="21"/>
  <c r="NZ43" i="21"/>
  <c r="OA43" i="21"/>
  <c r="OB49" i="21"/>
  <c r="OA49" i="21"/>
  <c r="NX49" i="21"/>
  <c r="NV49" i="21"/>
  <c r="NY43" i="21"/>
  <c r="NU49" i="21"/>
  <c r="NX43" i="21"/>
  <c r="NW49" i="21"/>
  <c r="NT49" i="21"/>
  <c r="OE48" i="21"/>
  <c r="OD48" i="21"/>
  <c r="OC48" i="21"/>
  <c r="OB48" i="21"/>
  <c r="OA48" i="21"/>
  <c r="NX48" i="21"/>
  <c r="NV48" i="21"/>
  <c r="NU48" i="21"/>
  <c r="NW48" i="21"/>
  <c r="NT48" i="21"/>
  <c r="OE47" i="21"/>
  <c r="OD47" i="21"/>
  <c r="OC47" i="21"/>
  <c r="OB47" i="21"/>
  <c r="OA47" i="21"/>
  <c r="NX47" i="21"/>
  <c r="NV47" i="21"/>
  <c r="NU47" i="21"/>
  <c r="NW47" i="21"/>
  <c r="NT47" i="21"/>
  <c r="OE46" i="21"/>
  <c r="OD46" i="21"/>
  <c r="OC46" i="21"/>
  <c r="OB46" i="21"/>
  <c r="OA46" i="21"/>
  <c r="NX46" i="21"/>
  <c r="NV46" i="21"/>
  <c r="NU46" i="21"/>
  <c r="NW46" i="21"/>
  <c r="NT46" i="21"/>
  <c r="OE45" i="21"/>
  <c r="OD45" i="21"/>
  <c r="OC45" i="21"/>
  <c r="OB45" i="21"/>
  <c r="OA45" i="21"/>
  <c r="NX45" i="21"/>
  <c r="NV45" i="21"/>
  <c r="NU45" i="21"/>
  <c r="NW45" i="21"/>
  <c r="NT45" i="21"/>
  <c r="OH37" i="21"/>
  <c r="OF37" i="21"/>
  <c r="OE36" i="21"/>
  <c r="OD36" i="21"/>
  <c r="OC36" i="21"/>
  <c r="OB36" i="21"/>
  <c r="OA36" i="21"/>
  <c r="NX36" i="21"/>
  <c r="NW36" i="21"/>
  <c r="NV36" i="21"/>
  <c r="NU36" i="21"/>
  <c r="NT36" i="21"/>
  <c r="OE35" i="21"/>
  <c r="OD35" i="21"/>
  <c r="OC35" i="21"/>
  <c r="OB35" i="21"/>
  <c r="OA35" i="21"/>
  <c r="NX35" i="21"/>
  <c r="NW35" i="21"/>
  <c r="NV35" i="21"/>
  <c r="NU35" i="21"/>
  <c r="NT35" i="21"/>
  <c r="OE34" i="21"/>
  <c r="OD34" i="21"/>
  <c r="OC34" i="21"/>
  <c r="OB34" i="21"/>
  <c r="OA34" i="21"/>
  <c r="NX34" i="21"/>
  <c r="NW34" i="21"/>
  <c r="NV34" i="21"/>
  <c r="NU34" i="21"/>
  <c r="NT34" i="21"/>
  <c r="OE33" i="21"/>
  <c r="OD33" i="21"/>
  <c r="OC33" i="21"/>
  <c r="OB33" i="21"/>
  <c r="OA33" i="21"/>
  <c r="NX33" i="21"/>
  <c r="NW33" i="21"/>
  <c r="NV33" i="21"/>
  <c r="NU33" i="21"/>
  <c r="NT33" i="21"/>
  <c r="OE32" i="21"/>
  <c r="OD32" i="21"/>
  <c r="OC32" i="21"/>
  <c r="OB32" i="21"/>
  <c r="OA32" i="21"/>
  <c r="NX32" i="21"/>
  <c r="NW32" i="21"/>
  <c r="NV32" i="21"/>
  <c r="NU32" i="21"/>
  <c r="NT32" i="21"/>
  <c r="OE31" i="21"/>
  <c r="OD31" i="21"/>
  <c r="OC31" i="21"/>
  <c r="NZ25" i="21"/>
  <c r="OA25" i="21"/>
  <c r="OB31" i="21"/>
  <c r="OA31" i="21"/>
  <c r="NX31" i="21"/>
  <c r="NV31" i="21"/>
  <c r="NY25" i="21"/>
  <c r="NU31" i="21"/>
  <c r="NX25" i="21"/>
  <c r="NW31" i="21"/>
  <c r="NT31" i="21"/>
  <c r="OE30" i="21"/>
  <c r="OD30" i="21"/>
  <c r="OC30" i="21"/>
  <c r="OB30" i="21"/>
  <c r="OA30" i="21"/>
  <c r="NX30" i="21"/>
  <c r="NV30" i="21"/>
  <c r="NU30" i="21"/>
  <c r="NW30" i="21"/>
  <c r="NT30" i="21"/>
  <c r="OE29" i="21"/>
  <c r="OD29" i="21"/>
  <c r="OC29" i="21"/>
  <c r="OB29" i="21"/>
  <c r="OA29" i="21"/>
  <c r="NX29" i="21"/>
  <c r="NV29" i="21"/>
  <c r="NU29" i="21"/>
  <c r="NW29" i="21"/>
  <c r="NT29" i="21"/>
  <c r="OE28" i="21"/>
  <c r="OD28" i="21"/>
  <c r="OC28" i="21"/>
  <c r="OB28" i="21"/>
  <c r="OA28" i="21"/>
  <c r="NX28" i="21"/>
  <c r="NV28" i="21"/>
  <c r="NU28" i="21"/>
  <c r="NW28" i="21"/>
  <c r="NT28" i="21"/>
  <c r="OE27" i="21"/>
  <c r="OD27" i="21"/>
  <c r="OC27" i="21"/>
  <c r="OB27" i="21"/>
  <c r="OA27" i="21"/>
  <c r="NX27" i="21"/>
  <c r="NV27" i="21"/>
  <c r="NU27" i="21"/>
  <c r="NW27" i="21"/>
  <c r="NT27" i="21"/>
  <c r="OH19" i="21"/>
  <c r="OF19" i="21"/>
  <c r="OE18" i="21"/>
  <c r="OD18" i="21"/>
  <c r="OC18" i="21"/>
  <c r="OB18" i="21"/>
  <c r="OA18" i="21"/>
  <c r="NX18" i="21"/>
  <c r="NW18" i="21"/>
  <c r="NV18" i="21"/>
  <c r="NU18" i="21"/>
  <c r="NT18" i="21"/>
  <c r="OE17" i="21"/>
  <c r="OD17" i="21"/>
  <c r="OC17" i="21"/>
  <c r="OB17" i="21"/>
  <c r="OA17" i="21"/>
  <c r="NX17" i="21"/>
  <c r="NW17" i="21"/>
  <c r="NV17" i="21"/>
  <c r="NU17" i="21"/>
  <c r="NT17" i="21"/>
  <c r="OE16" i="21"/>
  <c r="OD16" i="21"/>
  <c r="OC16" i="21"/>
  <c r="OB16" i="21"/>
  <c r="OA16" i="21"/>
  <c r="NX16" i="21"/>
  <c r="NW16" i="21"/>
  <c r="NV16" i="21"/>
  <c r="NU16" i="21"/>
  <c r="NT16" i="21"/>
  <c r="OE15" i="21"/>
  <c r="OD15" i="21"/>
  <c r="OC15" i="21"/>
  <c r="OB15" i="21"/>
  <c r="OA15" i="21"/>
  <c r="NX15" i="21"/>
  <c r="NW15" i="21"/>
  <c r="NV15" i="21"/>
  <c r="NU15" i="21"/>
  <c r="NT15" i="21"/>
  <c r="OE14" i="21"/>
  <c r="OD14" i="21"/>
  <c r="OC14" i="21"/>
  <c r="OB14" i="21"/>
  <c r="OA14" i="21"/>
  <c r="NX14" i="21"/>
  <c r="NW14" i="21"/>
  <c r="NV14" i="21"/>
  <c r="NU14" i="21"/>
  <c r="NT14" i="21"/>
  <c r="OE13" i="21"/>
  <c r="OD13" i="21"/>
  <c r="OC13" i="21"/>
  <c r="NZ7" i="21"/>
  <c r="OA7" i="21"/>
  <c r="OB13" i="21"/>
  <c r="OA13" i="21"/>
  <c r="NX13" i="21"/>
  <c r="NV13" i="21"/>
  <c r="NY7" i="21"/>
  <c r="NU13" i="21"/>
  <c r="NX7" i="21"/>
  <c r="NW13" i="21"/>
  <c r="NT13" i="21"/>
  <c r="OE12" i="21"/>
  <c r="OD12" i="21"/>
  <c r="OC12" i="21"/>
  <c r="OB12" i="21"/>
  <c r="OA12" i="21"/>
  <c r="NX12" i="21"/>
  <c r="NV12" i="21"/>
  <c r="NU12" i="21"/>
  <c r="NW12" i="21"/>
  <c r="NT12" i="21"/>
  <c r="OE11" i="21"/>
  <c r="OD11" i="21"/>
  <c r="OC11" i="21"/>
  <c r="OB11" i="21"/>
  <c r="OA11" i="21"/>
  <c r="NX11" i="21"/>
  <c r="NV11" i="21"/>
  <c r="NU11" i="21"/>
  <c r="NW11" i="21"/>
  <c r="NT11" i="21"/>
  <c r="OE10" i="21"/>
  <c r="OD10" i="21"/>
  <c r="OC10" i="21"/>
  <c r="OB10" i="21"/>
  <c r="OA10" i="21"/>
  <c r="NX10" i="21"/>
  <c r="NV10" i="21"/>
  <c r="NU10" i="21"/>
  <c r="NW10" i="21"/>
  <c r="NT10" i="21"/>
  <c r="OE9" i="21"/>
  <c r="OD9" i="21"/>
  <c r="OC9" i="21"/>
  <c r="OB9" i="21"/>
  <c r="OA9" i="21"/>
  <c r="NX9" i="21"/>
  <c r="NV9" i="21"/>
  <c r="NU9" i="21"/>
  <c r="NW9" i="21"/>
  <c r="NT9" i="21"/>
  <c r="OE23" i="20"/>
  <c r="OE41" i="20"/>
  <c r="OE59" i="20"/>
  <c r="OE77" i="20"/>
  <c r="OE83" i="20"/>
  <c r="NT5" i="20"/>
  <c r="NT23" i="20"/>
  <c r="NT41" i="20"/>
  <c r="NT59" i="20"/>
  <c r="NT83" i="20"/>
  <c r="NT77" i="20"/>
  <c r="OH73" i="20"/>
  <c r="OF73" i="20"/>
  <c r="OE72" i="20"/>
  <c r="OD72" i="20"/>
  <c r="OC72" i="20"/>
  <c r="OB72" i="20"/>
  <c r="OA72" i="20"/>
  <c r="NX72" i="20"/>
  <c r="NW72" i="20"/>
  <c r="NV72" i="20"/>
  <c r="NU72" i="20"/>
  <c r="NT72" i="20"/>
  <c r="OE71" i="20"/>
  <c r="OD71" i="20"/>
  <c r="OC71" i="20"/>
  <c r="OB71" i="20"/>
  <c r="OA71" i="20"/>
  <c r="NX71" i="20"/>
  <c r="NW71" i="20"/>
  <c r="NV71" i="20"/>
  <c r="NU71" i="20"/>
  <c r="NT71" i="20"/>
  <c r="OE70" i="20"/>
  <c r="OD70" i="20"/>
  <c r="OC70" i="20"/>
  <c r="OB70" i="20"/>
  <c r="OA70" i="20"/>
  <c r="NX70" i="20"/>
  <c r="NW70" i="20"/>
  <c r="NV70" i="20"/>
  <c r="NU70" i="20"/>
  <c r="NT70" i="20"/>
  <c r="OE69" i="20"/>
  <c r="OD69" i="20"/>
  <c r="OC69" i="20"/>
  <c r="OB69" i="20"/>
  <c r="OA69" i="20"/>
  <c r="NX69" i="20"/>
  <c r="NW69" i="20"/>
  <c r="NV69" i="20"/>
  <c r="NU69" i="20"/>
  <c r="NT69" i="20"/>
  <c r="OE68" i="20"/>
  <c r="OD68" i="20"/>
  <c r="OC68" i="20"/>
  <c r="OB68" i="20"/>
  <c r="OA68" i="20"/>
  <c r="NX68" i="20"/>
  <c r="NW68" i="20"/>
  <c r="NV68" i="20"/>
  <c r="NU68" i="20"/>
  <c r="NT68" i="20"/>
  <c r="OE67" i="20"/>
  <c r="OD67" i="20"/>
  <c r="OC67" i="20"/>
  <c r="NZ61" i="20"/>
  <c r="OA61" i="20"/>
  <c r="OB67" i="20"/>
  <c r="OA67" i="20"/>
  <c r="NX67" i="20"/>
  <c r="NV67" i="20"/>
  <c r="NY61" i="20"/>
  <c r="NU67" i="20"/>
  <c r="NX61" i="20"/>
  <c r="NW67" i="20"/>
  <c r="NT67" i="20"/>
  <c r="OE66" i="20"/>
  <c r="OD66" i="20"/>
  <c r="OC66" i="20"/>
  <c r="OB66" i="20"/>
  <c r="OA66" i="20"/>
  <c r="NX66" i="20"/>
  <c r="NV66" i="20"/>
  <c r="NU66" i="20"/>
  <c r="NW66" i="20"/>
  <c r="NT66" i="20"/>
  <c r="OE65" i="20"/>
  <c r="OD65" i="20"/>
  <c r="OC65" i="20"/>
  <c r="OB65" i="20"/>
  <c r="OA65" i="20"/>
  <c r="NX65" i="20"/>
  <c r="NV65" i="20"/>
  <c r="NU65" i="20"/>
  <c r="NW65" i="20"/>
  <c r="NT65" i="20"/>
  <c r="OE64" i="20"/>
  <c r="OD64" i="20"/>
  <c r="OC64" i="20"/>
  <c r="OB64" i="20"/>
  <c r="OA64" i="20"/>
  <c r="NX64" i="20"/>
  <c r="NV64" i="20"/>
  <c r="NU64" i="20"/>
  <c r="NW64" i="20"/>
  <c r="NT64" i="20"/>
  <c r="OE63" i="20"/>
  <c r="OD63" i="20"/>
  <c r="OC63" i="20"/>
  <c r="OB63" i="20"/>
  <c r="OA63" i="20"/>
  <c r="NX63" i="20"/>
  <c r="NV63" i="20"/>
  <c r="NU63" i="20"/>
  <c r="NW63" i="20"/>
  <c r="NT63" i="20"/>
  <c r="OH55" i="20"/>
  <c r="OF55" i="20"/>
  <c r="OE54" i="20"/>
  <c r="OD54" i="20"/>
  <c r="OC54" i="20"/>
  <c r="OB54" i="20"/>
  <c r="OA54" i="20"/>
  <c r="NX54" i="20"/>
  <c r="NW54" i="20"/>
  <c r="NV54" i="20"/>
  <c r="NU54" i="20"/>
  <c r="NT54" i="20"/>
  <c r="OE53" i="20"/>
  <c r="OD53" i="20"/>
  <c r="OC53" i="20"/>
  <c r="OB53" i="20"/>
  <c r="OA53" i="20"/>
  <c r="NX53" i="20"/>
  <c r="NW53" i="20"/>
  <c r="NV53" i="20"/>
  <c r="NU53" i="20"/>
  <c r="NT53" i="20"/>
  <c r="OE52" i="20"/>
  <c r="OD52" i="20"/>
  <c r="OC52" i="20"/>
  <c r="OB52" i="20"/>
  <c r="OA52" i="20"/>
  <c r="NX52" i="20"/>
  <c r="NW52" i="20"/>
  <c r="NV52" i="20"/>
  <c r="NU52" i="20"/>
  <c r="NT52" i="20"/>
  <c r="OE51" i="20"/>
  <c r="OD51" i="20"/>
  <c r="OC51" i="20"/>
  <c r="OB51" i="20"/>
  <c r="OA51" i="20"/>
  <c r="NX51" i="20"/>
  <c r="NW51" i="20"/>
  <c r="NV51" i="20"/>
  <c r="NU51" i="20"/>
  <c r="NT51" i="20"/>
  <c r="OE50" i="20"/>
  <c r="OD50" i="20"/>
  <c r="OC50" i="20"/>
  <c r="OB50" i="20"/>
  <c r="OA50" i="20"/>
  <c r="NX50" i="20"/>
  <c r="NW50" i="20"/>
  <c r="NV50" i="20"/>
  <c r="NU50" i="20"/>
  <c r="NT50" i="20"/>
  <c r="OE49" i="20"/>
  <c r="OD49" i="20"/>
  <c r="OC49" i="20"/>
  <c r="NZ43" i="20"/>
  <c r="OA43" i="20"/>
  <c r="OB49" i="20"/>
  <c r="OA49" i="20"/>
  <c r="NX49" i="20"/>
  <c r="NV49" i="20"/>
  <c r="NY43" i="20"/>
  <c r="NU49" i="20"/>
  <c r="NX43" i="20"/>
  <c r="NW49" i="20"/>
  <c r="NT49" i="20"/>
  <c r="OE48" i="20"/>
  <c r="OD48" i="20"/>
  <c r="OC48" i="20"/>
  <c r="OB48" i="20"/>
  <c r="OA48" i="20"/>
  <c r="NX48" i="20"/>
  <c r="NV48" i="20"/>
  <c r="NU48" i="20"/>
  <c r="NW48" i="20"/>
  <c r="NT48" i="20"/>
  <c r="OE47" i="20"/>
  <c r="OD47" i="20"/>
  <c r="OC47" i="20"/>
  <c r="OB47" i="20"/>
  <c r="OA47" i="20"/>
  <c r="NX47" i="20"/>
  <c r="NV47" i="20"/>
  <c r="NU47" i="20"/>
  <c r="NW47" i="20"/>
  <c r="NT47" i="20"/>
  <c r="OE46" i="20"/>
  <c r="OD46" i="20"/>
  <c r="OC46" i="20"/>
  <c r="OB46" i="20"/>
  <c r="OA46" i="20"/>
  <c r="NX46" i="20"/>
  <c r="NV46" i="20"/>
  <c r="NU46" i="20"/>
  <c r="NW46" i="20"/>
  <c r="NT46" i="20"/>
  <c r="OE45" i="20"/>
  <c r="OD45" i="20"/>
  <c r="OC45" i="20"/>
  <c r="OB45" i="20"/>
  <c r="OA45" i="20"/>
  <c r="NX45" i="20"/>
  <c r="NV45" i="20"/>
  <c r="NU45" i="20"/>
  <c r="NW45" i="20"/>
  <c r="NT45" i="20"/>
  <c r="OH37" i="20"/>
  <c r="OF37" i="20"/>
  <c r="OE36" i="20"/>
  <c r="OD36" i="20"/>
  <c r="OC36" i="20"/>
  <c r="OB36" i="20"/>
  <c r="OA36" i="20"/>
  <c r="NX36" i="20"/>
  <c r="NW36" i="20"/>
  <c r="NV36" i="20"/>
  <c r="NU36" i="20"/>
  <c r="NT36" i="20"/>
  <c r="OE35" i="20"/>
  <c r="OD35" i="20"/>
  <c r="OC35" i="20"/>
  <c r="OB35" i="20"/>
  <c r="OA35" i="20"/>
  <c r="NX35" i="20"/>
  <c r="NW35" i="20"/>
  <c r="NV35" i="20"/>
  <c r="NU35" i="20"/>
  <c r="NT35" i="20"/>
  <c r="OE34" i="20"/>
  <c r="OD34" i="20"/>
  <c r="OC34" i="20"/>
  <c r="OB34" i="20"/>
  <c r="OA34" i="20"/>
  <c r="NX34" i="20"/>
  <c r="NW34" i="20"/>
  <c r="NV34" i="20"/>
  <c r="NU34" i="20"/>
  <c r="NT34" i="20"/>
  <c r="OE33" i="20"/>
  <c r="OD33" i="20"/>
  <c r="OC33" i="20"/>
  <c r="OB33" i="20"/>
  <c r="OA33" i="20"/>
  <c r="NX33" i="20"/>
  <c r="NW33" i="20"/>
  <c r="NV33" i="20"/>
  <c r="NU33" i="20"/>
  <c r="NT33" i="20"/>
  <c r="OE32" i="20"/>
  <c r="OD32" i="20"/>
  <c r="OC32" i="20"/>
  <c r="OB32" i="20"/>
  <c r="OA32" i="20"/>
  <c r="NX32" i="20"/>
  <c r="NW32" i="20"/>
  <c r="NV32" i="20"/>
  <c r="NU32" i="20"/>
  <c r="NT32" i="20"/>
  <c r="OE31" i="20"/>
  <c r="OD31" i="20"/>
  <c r="OC31" i="20"/>
  <c r="NZ25" i="20"/>
  <c r="OA25" i="20"/>
  <c r="OB31" i="20"/>
  <c r="OA31" i="20"/>
  <c r="NX31" i="20"/>
  <c r="NV31" i="20"/>
  <c r="NY25" i="20"/>
  <c r="NU31" i="20"/>
  <c r="NX25" i="20"/>
  <c r="NW31" i="20"/>
  <c r="NT31" i="20"/>
  <c r="OE30" i="20"/>
  <c r="OD30" i="20"/>
  <c r="OC30" i="20"/>
  <c r="OB30" i="20"/>
  <c r="OA30" i="20"/>
  <c r="NX30" i="20"/>
  <c r="NV30" i="20"/>
  <c r="NU30" i="20"/>
  <c r="NW30" i="20"/>
  <c r="NT30" i="20"/>
  <c r="OE29" i="20"/>
  <c r="OD29" i="20"/>
  <c r="OC29" i="20"/>
  <c r="OB29" i="20"/>
  <c r="OA29" i="20"/>
  <c r="NX29" i="20"/>
  <c r="NV29" i="20"/>
  <c r="NU29" i="20"/>
  <c r="NW29" i="20"/>
  <c r="NT29" i="20"/>
  <c r="OE28" i="20"/>
  <c r="OD28" i="20"/>
  <c r="OC28" i="20"/>
  <c r="OB28" i="20"/>
  <c r="OA28" i="20"/>
  <c r="NX28" i="20"/>
  <c r="NV28" i="20"/>
  <c r="NU28" i="20"/>
  <c r="NW28" i="20"/>
  <c r="NT28" i="20"/>
  <c r="OE27" i="20"/>
  <c r="OD27" i="20"/>
  <c r="OC27" i="20"/>
  <c r="OB27" i="20"/>
  <c r="OA27" i="20"/>
  <c r="NX27" i="20"/>
  <c r="NV27" i="20"/>
  <c r="NU27" i="20"/>
  <c r="NW27" i="20"/>
  <c r="NT27" i="20"/>
  <c r="OH19" i="20"/>
  <c r="OF19" i="20"/>
  <c r="OE18" i="20"/>
  <c r="OD18" i="20"/>
  <c r="OC18" i="20"/>
  <c r="OB18" i="20"/>
  <c r="OA18" i="20"/>
  <c r="NX18" i="20"/>
  <c r="NW18" i="20"/>
  <c r="NV18" i="20"/>
  <c r="NU18" i="20"/>
  <c r="NT18" i="20"/>
  <c r="OE17" i="20"/>
  <c r="OD17" i="20"/>
  <c r="OC17" i="20"/>
  <c r="OB17" i="20"/>
  <c r="OA17" i="20"/>
  <c r="NX17" i="20"/>
  <c r="NW17" i="20"/>
  <c r="NV17" i="20"/>
  <c r="NU17" i="20"/>
  <c r="NT17" i="20"/>
  <c r="OE16" i="20"/>
  <c r="OD16" i="20"/>
  <c r="OC16" i="20"/>
  <c r="OB16" i="20"/>
  <c r="OA16" i="20"/>
  <c r="NX16" i="20"/>
  <c r="NW16" i="20"/>
  <c r="NV16" i="20"/>
  <c r="NU16" i="20"/>
  <c r="NT16" i="20"/>
  <c r="OE15" i="20"/>
  <c r="OD15" i="20"/>
  <c r="OC15" i="20"/>
  <c r="OB15" i="20"/>
  <c r="OA15" i="20"/>
  <c r="NX15" i="20"/>
  <c r="NW15" i="20"/>
  <c r="NV15" i="20"/>
  <c r="NU15" i="20"/>
  <c r="NT15" i="20"/>
  <c r="OE14" i="20"/>
  <c r="OD14" i="20"/>
  <c r="OC14" i="20"/>
  <c r="OB14" i="20"/>
  <c r="OA14" i="20"/>
  <c r="NX14" i="20"/>
  <c r="NW14" i="20"/>
  <c r="NV14" i="20"/>
  <c r="NU14" i="20"/>
  <c r="NT14" i="20"/>
  <c r="OE13" i="20"/>
  <c r="OD13" i="20"/>
  <c r="OC13" i="20"/>
  <c r="NZ7" i="20"/>
  <c r="OA7" i="20"/>
  <c r="OB13" i="20"/>
  <c r="OA13" i="20"/>
  <c r="NX13" i="20"/>
  <c r="NV13" i="20"/>
  <c r="NY7" i="20"/>
  <c r="NU13" i="20"/>
  <c r="NX7" i="20"/>
  <c r="NW13" i="20"/>
  <c r="NT13" i="20"/>
  <c r="OE12" i="20"/>
  <c r="OD12" i="20"/>
  <c r="OC12" i="20"/>
  <c r="OB12" i="20"/>
  <c r="OA12" i="20"/>
  <c r="NX12" i="20"/>
  <c r="NV12" i="20"/>
  <c r="NU12" i="20"/>
  <c r="NW12" i="20"/>
  <c r="NT12" i="20"/>
  <c r="OE11" i="20"/>
  <c r="OD11" i="20"/>
  <c r="OC11" i="20"/>
  <c r="OB11" i="20"/>
  <c r="OA11" i="20"/>
  <c r="NX11" i="20"/>
  <c r="NV11" i="20"/>
  <c r="NU11" i="20"/>
  <c r="NW11" i="20"/>
  <c r="NT11" i="20"/>
  <c r="OE10" i="20"/>
  <c r="OD10" i="20"/>
  <c r="OC10" i="20"/>
  <c r="OB10" i="20"/>
  <c r="OA10" i="20"/>
  <c r="NX10" i="20"/>
  <c r="NV10" i="20"/>
  <c r="NU10" i="20"/>
  <c r="NW10" i="20"/>
  <c r="NT10" i="20"/>
  <c r="OE9" i="20"/>
  <c r="OD9" i="20"/>
  <c r="OC9" i="20"/>
  <c r="OB9" i="20"/>
  <c r="OA9" i="20"/>
  <c r="NX9" i="20"/>
  <c r="NV9" i="20"/>
  <c r="NU9" i="20"/>
  <c r="NW9" i="20"/>
  <c r="NT9" i="20"/>
  <c r="OE23" i="18"/>
  <c r="OE41" i="18"/>
  <c r="OE59" i="18"/>
  <c r="OE77" i="18"/>
  <c r="OE95" i="18"/>
  <c r="NT5" i="18"/>
  <c r="NT23" i="18"/>
  <c r="NT41" i="18"/>
  <c r="NT59" i="18"/>
  <c r="NT77" i="18"/>
  <c r="NT95" i="18"/>
  <c r="OH91" i="18"/>
  <c r="OF91" i="18"/>
  <c r="OE90" i="18"/>
  <c r="OD90" i="18"/>
  <c r="OC90" i="18"/>
  <c r="OB90" i="18"/>
  <c r="OA90" i="18"/>
  <c r="NX90" i="18"/>
  <c r="NW90" i="18"/>
  <c r="NV90" i="18"/>
  <c r="NU90" i="18"/>
  <c r="NT90" i="18"/>
  <c r="OE89" i="18"/>
  <c r="OD89" i="18"/>
  <c r="OC89" i="18"/>
  <c r="OB89" i="18"/>
  <c r="OA89" i="18"/>
  <c r="NX89" i="18"/>
  <c r="NW89" i="18"/>
  <c r="NV89" i="18"/>
  <c r="NU89" i="18"/>
  <c r="NT89" i="18"/>
  <c r="OE88" i="18"/>
  <c r="OD88" i="18"/>
  <c r="OC88" i="18"/>
  <c r="OB88" i="18"/>
  <c r="OA88" i="18"/>
  <c r="NX88" i="18"/>
  <c r="NW88" i="18"/>
  <c r="NV88" i="18"/>
  <c r="NU88" i="18"/>
  <c r="NT88" i="18"/>
  <c r="OE87" i="18"/>
  <c r="OD87" i="18"/>
  <c r="OC87" i="18"/>
  <c r="OB87" i="18"/>
  <c r="OA87" i="18"/>
  <c r="NX87" i="18"/>
  <c r="NW87" i="18"/>
  <c r="NV87" i="18"/>
  <c r="NU87" i="18"/>
  <c r="NT87" i="18"/>
  <c r="OE86" i="18"/>
  <c r="OD86" i="18"/>
  <c r="OC86" i="18"/>
  <c r="OB86" i="18"/>
  <c r="OA86" i="18"/>
  <c r="NX86" i="18"/>
  <c r="NW86" i="18"/>
  <c r="NV86" i="18"/>
  <c r="NU86" i="18"/>
  <c r="NT86" i="18"/>
  <c r="OE85" i="18"/>
  <c r="OD85" i="18"/>
  <c r="OC85" i="18"/>
  <c r="NZ79" i="18"/>
  <c r="OA79" i="18"/>
  <c r="OB85" i="18"/>
  <c r="OA85" i="18"/>
  <c r="NX85" i="18"/>
  <c r="NV85" i="18"/>
  <c r="NY79" i="18"/>
  <c r="NU85" i="18"/>
  <c r="NX79" i="18"/>
  <c r="NW85" i="18"/>
  <c r="NT85" i="18"/>
  <c r="OE84" i="18"/>
  <c r="OD84" i="18"/>
  <c r="OC84" i="18"/>
  <c r="OB84" i="18"/>
  <c r="OA84" i="18"/>
  <c r="NX84" i="18"/>
  <c r="NV84" i="18"/>
  <c r="NU84" i="18"/>
  <c r="NW84" i="18"/>
  <c r="NT84" i="18"/>
  <c r="OE83" i="18"/>
  <c r="OD83" i="18"/>
  <c r="OC83" i="18"/>
  <c r="OB83" i="18"/>
  <c r="OA83" i="18"/>
  <c r="NX83" i="18"/>
  <c r="NV83" i="18"/>
  <c r="NU83" i="18"/>
  <c r="NW83" i="18"/>
  <c r="NT83" i="18"/>
  <c r="OE82" i="18"/>
  <c r="OD82" i="18"/>
  <c r="OC82" i="18"/>
  <c r="OB82" i="18"/>
  <c r="OA82" i="18"/>
  <c r="NX82" i="18"/>
  <c r="NV82" i="18"/>
  <c r="NU82" i="18"/>
  <c r="NW82" i="18"/>
  <c r="NT82" i="18"/>
  <c r="OE81" i="18"/>
  <c r="OD81" i="18"/>
  <c r="OC81" i="18"/>
  <c r="OB81" i="18"/>
  <c r="OA81" i="18"/>
  <c r="NX81" i="18"/>
  <c r="NV81" i="18"/>
  <c r="NU81" i="18"/>
  <c r="NW81" i="18"/>
  <c r="NT81" i="18"/>
  <c r="OH73" i="18"/>
  <c r="OF73" i="18"/>
  <c r="OE72" i="18"/>
  <c r="OD72" i="18"/>
  <c r="OC72" i="18"/>
  <c r="OB72" i="18"/>
  <c r="OA72" i="18"/>
  <c r="NX72" i="18"/>
  <c r="NW72" i="18"/>
  <c r="NV72" i="18"/>
  <c r="NU72" i="18"/>
  <c r="NT72" i="18"/>
  <c r="OE71" i="18"/>
  <c r="OD71" i="18"/>
  <c r="OC71" i="18"/>
  <c r="OB71" i="18"/>
  <c r="OA71" i="18"/>
  <c r="NX71" i="18"/>
  <c r="NW71" i="18"/>
  <c r="NV71" i="18"/>
  <c r="NU71" i="18"/>
  <c r="NT71" i="18"/>
  <c r="OE70" i="18"/>
  <c r="OD70" i="18"/>
  <c r="OC70" i="18"/>
  <c r="OB70" i="18"/>
  <c r="OA70" i="18"/>
  <c r="NX70" i="18"/>
  <c r="NW70" i="18"/>
  <c r="NV70" i="18"/>
  <c r="NU70" i="18"/>
  <c r="NT70" i="18"/>
  <c r="OE69" i="18"/>
  <c r="OD69" i="18"/>
  <c r="OC69" i="18"/>
  <c r="OB69" i="18"/>
  <c r="OA69" i="18"/>
  <c r="NX69" i="18"/>
  <c r="NW69" i="18"/>
  <c r="NV69" i="18"/>
  <c r="NU69" i="18"/>
  <c r="NT69" i="18"/>
  <c r="OE68" i="18"/>
  <c r="OD68" i="18"/>
  <c r="OC68" i="18"/>
  <c r="OB68" i="18"/>
  <c r="OA68" i="18"/>
  <c r="NX68" i="18"/>
  <c r="NW68" i="18"/>
  <c r="NV68" i="18"/>
  <c r="NU68" i="18"/>
  <c r="NT68" i="18"/>
  <c r="OE67" i="18"/>
  <c r="OD67" i="18"/>
  <c r="OC67" i="18"/>
  <c r="NZ61" i="18"/>
  <c r="OA61" i="18"/>
  <c r="OB67" i="18"/>
  <c r="OA67" i="18"/>
  <c r="NX67" i="18"/>
  <c r="NV67" i="18"/>
  <c r="NY61" i="18"/>
  <c r="NU67" i="18"/>
  <c r="NX61" i="18"/>
  <c r="NW67" i="18"/>
  <c r="NT67" i="18"/>
  <c r="OE66" i="18"/>
  <c r="OD66" i="18"/>
  <c r="OC66" i="18"/>
  <c r="OB66" i="18"/>
  <c r="OA66" i="18"/>
  <c r="NX66" i="18"/>
  <c r="NV66" i="18"/>
  <c r="NU66" i="18"/>
  <c r="NW66" i="18"/>
  <c r="NT66" i="18"/>
  <c r="OE65" i="18"/>
  <c r="OD65" i="18"/>
  <c r="OC65" i="18"/>
  <c r="OB65" i="18"/>
  <c r="OA65" i="18"/>
  <c r="NX65" i="18"/>
  <c r="NV65" i="18"/>
  <c r="NU65" i="18"/>
  <c r="NW65" i="18"/>
  <c r="NT65" i="18"/>
  <c r="OE64" i="18"/>
  <c r="OD64" i="18"/>
  <c r="OC64" i="18"/>
  <c r="OB64" i="18"/>
  <c r="OA64" i="18"/>
  <c r="NX64" i="18"/>
  <c r="NV64" i="18"/>
  <c r="NU64" i="18"/>
  <c r="NW64" i="18"/>
  <c r="NT64" i="18"/>
  <c r="OE63" i="18"/>
  <c r="OD63" i="18"/>
  <c r="OC63" i="18"/>
  <c r="OB63" i="18"/>
  <c r="OA63" i="18"/>
  <c r="NX63" i="18"/>
  <c r="NV63" i="18"/>
  <c r="NU63" i="18"/>
  <c r="NW63" i="18"/>
  <c r="NT63" i="18"/>
  <c r="OH55" i="18"/>
  <c r="OF55" i="18"/>
  <c r="OE54" i="18"/>
  <c r="OD54" i="18"/>
  <c r="OC54" i="18"/>
  <c r="OB54" i="18"/>
  <c r="OA54" i="18"/>
  <c r="NX54" i="18"/>
  <c r="NW54" i="18"/>
  <c r="NV54" i="18"/>
  <c r="NU54" i="18"/>
  <c r="NT54" i="18"/>
  <c r="OE53" i="18"/>
  <c r="OD53" i="18"/>
  <c r="OC53" i="18"/>
  <c r="OB53" i="18"/>
  <c r="OA53" i="18"/>
  <c r="NX53" i="18"/>
  <c r="NW53" i="18"/>
  <c r="NV53" i="18"/>
  <c r="NU53" i="18"/>
  <c r="NT53" i="18"/>
  <c r="OE52" i="18"/>
  <c r="OD52" i="18"/>
  <c r="OC52" i="18"/>
  <c r="OB52" i="18"/>
  <c r="OA52" i="18"/>
  <c r="NX52" i="18"/>
  <c r="NW52" i="18"/>
  <c r="NV52" i="18"/>
  <c r="NU52" i="18"/>
  <c r="NT52" i="18"/>
  <c r="OE51" i="18"/>
  <c r="OD51" i="18"/>
  <c r="OC51" i="18"/>
  <c r="OB51" i="18"/>
  <c r="OA51" i="18"/>
  <c r="NX51" i="18"/>
  <c r="NW51" i="18"/>
  <c r="NV51" i="18"/>
  <c r="NU51" i="18"/>
  <c r="NT51" i="18"/>
  <c r="OE50" i="18"/>
  <c r="OD50" i="18"/>
  <c r="OC50" i="18"/>
  <c r="OB50" i="18"/>
  <c r="OA50" i="18"/>
  <c r="NX50" i="18"/>
  <c r="NW50" i="18"/>
  <c r="NV50" i="18"/>
  <c r="NU50" i="18"/>
  <c r="NT50" i="18"/>
  <c r="OE49" i="18"/>
  <c r="OD49" i="18"/>
  <c r="OC49" i="18"/>
  <c r="NZ43" i="18"/>
  <c r="OA43" i="18"/>
  <c r="OB49" i="18"/>
  <c r="OA49" i="18"/>
  <c r="NX49" i="18"/>
  <c r="NV49" i="18"/>
  <c r="NY43" i="18"/>
  <c r="NU49" i="18"/>
  <c r="NX43" i="18"/>
  <c r="NW49" i="18"/>
  <c r="NT49" i="18"/>
  <c r="OE48" i="18"/>
  <c r="OD48" i="18"/>
  <c r="OC48" i="18"/>
  <c r="OB48" i="18"/>
  <c r="OA48" i="18"/>
  <c r="NX48" i="18"/>
  <c r="NV48" i="18"/>
  <c r="NU48" i="18"/>
  <c r="NW48" i="18"/>
  <c r="NT48" i="18"/>
  <c r="OE47" i="18"/>
  <c r="OD47" i="18"/>
  <c r="OC47" i="18"/>
  <c r="OB47" i="18"/>
  <c r="OA47" i="18"/>
  <c r="NX47" i="18"/>
  <c r="NV47" i="18"/>
  <c r="NU47" i="18"/>
  <c r="NW47" i="18"/>
  <c r="NT47" i="18"/>
  <c r="OE46" i="18"/>
  <c r="OD46" i="18"/>
  <c r="OC46" i="18"/>
  <c r="OB46" i="18"/>
  <c r="OA46" i="18"/>
  <c r="NX46" i="18"/>
  <c r="NV46" i="18"/>
  <c r="NU46" i="18"/>
  <c r="NW46" i="18"/>
  <c r="NT46" i="18"/>
  <c r="OE45" i="18"/>
  <c r="OD45" i="18"/>
  <c r="OC45" i="18"/>
  <c r="OB45" i="18"/>
  <c r="OA45" i="18"/>
  <c r="NX45" i="18"/>
  <c r="NV45" i="18"/>
  <c r="NU45" i="18"/>
  <c r="NW45" i="18"/>
  <c r="NT45" i="18"/>
  <c r="OH37" i="18"/>
  <c r="OF37" i="18"/>
  <c r="OE36" i="18"/>
  <c r="OD36" i="18"/>
  <c r="OC36" i="18"/>
  <c r="OB36" i="18"/>
  <c r="OA36" i="18"/>
  <c r="NX36" i="18"/>
  <c r="NW36" i="18"/>
  <c r="NV36" i="18"/>
  <c r="NU36" i="18"/>
  <c r="NT36" i="18"/>
  <c r="OE35" i="18"/>
  <c r="OD35" i="18"/>
  <c r="OC35" i="18"/>
  <c r="OB35" i="18"/>
  <c r="OA35" i="18"/>
  <c r="NX35" i="18"/>
  <c r="NW35" i="18"/>
  <c r="NV35" i="18"/>
  <c r="NU35" i="18"/>
  <c r="NT35" i="18"/>
  <c r="OE34" i="18"/>
  <c r="OD34" i="18"/>
  <c r="OC34" i="18"/>
  <c r="OB34" i="18"/>
  <c r="OA34" i="18"/>
  <c r="NX34" i="18"/>
  <c r="NW34" i="18"/>
  <c r="NV34" i="18"/>
  <c r="NU34" i="18"/>
  <c r="NT34" i="18"/>
  <c r="OE33" i="18"/>
  <c r="OD33" i="18"/>
  <c r="OC33" i="18"/>
  <c r="OB33" i="18"/>
  <c r="OA33" i="18"/>
  <c r="NX33" i="18"/>
  <c r="NW33" i="18"/>
  <c r="NV33" i="18"/>
  <c r="NU33" i="18"/>
  <c r="NT33" i="18"/>
  <c r="OE32" i="18"/>
  <c r="OD32" i="18"/>
  <c r="OC32" i="18"/>
  <c r="OB32" i="18"/>
  <c r="OA32" i="18"/>
  <c r="NX32" i="18"/>
  <c r="NW32" i="18"/>
  <c r="NV32" i="18"/>
  <c r="NU32" i="18"/>
  <c r="NT32" i="18"/>
  <c r="OE31" i="18"/>
  <c r="OD31" i="18"/>
  <c r="OC31" i="18"/>
  <c r="NZ25" i="18"/>
  <c r="OA25" i="18"/>
  <c r="OB31" i="18"/>
  <c r="OA31" i="18"/>
  <c r="NX31" i="18"/>
  <c r="NV31" i="18"/>
  <c r="NY25" i="18"/>
  <c r="NU31" i="18"/>
  <c r="NX25" i="18"/>
  <c r="NW31" i="18"/>
  <c r="NT31" i="18"/>
  <c r="OE30" i="18"/>
  <c r="OD30" i="18"/>
  <c r="OC30" i="18"/>
  <c r="OB30" i="18"/>
  <c r="OA30" i="18"/>
  <c r="NX30" i="18"/>
  <c r="NV30" i="18"/>
  <c r="NU30" i="18"/>
  <c r="NW30" i="18"/>
  <c r="NT30" i="18"/>
  <c r="OE29" i="18"/>
  <c r="OD29" i="18"/>
  <c r="OC29" i="18"/>
  <c r="OB29" i="18"/>
  <c r="OA29" i="18"/>
  <c r="NX29" i="18"/>
  <c r="NV29" i="18"/>
  <c r="NU29" i="18"/>
  <c r="NW29" i="18"/>
  <c r="NT29" i="18"/>
  <c r="OE28" i="18"/>
  <c r="OD28" i="18"/>
  <c r="OC28" i="18"/>
  <c r="OB28" i="18"/>
  <c r="OA28" i="18"/>
  <c r="NX28" i="18"/>
  <c r="NV28" i="18"/>
  <c r="NU28" i="18"/>
  <c r="NW28" i="18"/>
  <c r="NT28" i="18"/>
  <c r="OE27" i="18"/>
  <c r="OD27" i="18"/>
  <c r="OC27" i="18"/>
  <c r="OB27" i="18"/>
  <c r="OA27" i="18"/>
  <c r="NX27" i="18"/>
  <c r="NV27" i="18"/>
  <c r="NU27" i="18"/>
  <c r="NW27" i="18"/>
  <c r="NT27" i="18"/>
  <c r="OH19" i="18"/>
  <c r="OF19" i="18"/>
  <c r="OE18" i="18"/>
  <c r="OD18" i="18"/>
  <c r="OC18" i="18"/>
  <c r="OB18" i="18"/>
  <c r="OA18" i="18"/>
  <c r="NX18" i="18"/>
  <c r="NW18" i="18"/>
  <c r="NV18" i="18"/>
  <c r="NU18" i="18"/>
  <c r="NT18" i="18"/>
  <c r="OE17" i="18"/>
  <c r="OD17" i="18"/>
  <c r="OC17" i="18"/>
  <c r="OB17" i="18"/>
  <c r="OA17" i="18"/>
  <c r="NX17" i="18"/>
  <c r="NW17" i="18"/>
  <c r="NV17" i="18"/>
  <c r="NU17" i="18"/>
  <c r="NT17" i="18"/>
  <c r="OE16" i="18"/>
  <c r="OD16" i="18"/>
  <c r="OC16" i="18"/>
  <c r="OB16" i="18"/>
  <c r="OA16" i="18"/>
  <c r="NX16" i="18"/>
  <c r="NW16" i="18"/>
  <c r="NV16" i="18"/>
  <c r="NU16" i="18"/>
  <c r="NT16" i="18"/>
  <c r="OE15" i="18"/>
  <c r="OD15" i="18"/>
  <c r="OC15" i="18"/>
  <c r="OB15" i="18"/>
  <c r="OA15" i="18"/>
  <c r="NX15" i="18"/>
  <c r="NW15" i="18"/>
  <c r="NV15" i="18"/>
  <c r="NU15" i="18"/>
  <c r="NT15" i="18"/>
  <c r="OE14" i="18"/>
  <c r="OD14" i="18"/>
  <c r="OC14" i="18"/>
  <c r="OB14" i="18"/>
  <c r="OA14" i="18"/>
  <c r="NX14" i="18"/>
  <c r="NW14" i="18"/>
  <c r="NV14" i="18"/>
  <c r="NU14" i="18"/>
  <c r="NT14" i="18"/>
  <c r="OE13" i="18"/>
  <c r="OD13" i="18"/>
  <c r="OC13" i="18"/>
  <c r="NZ7" i="18"/>
  <c r="OA7" i="18"/>
  <c r="OB13" i="18"/>
  <c r="OA13" i="18"/>
  <c r="NX13" i="18"/>
  <c r="NV13" i="18"/>
  <c r="NY7" i="18"/>
  <c r="NU13" i="18"/>
  <c r="NX7" i="18"/>
  <c r="NW13" i="18"/>
  <c r="NT13" i="18"/>
  <c r="OE12" i="18"/>
  <c r="OD12" i="18"/>
  <c r="OC12" i="18"/>
  <c r="OB12" i="18"/>
  <c r="OA12" i="18"/>
  <c r="NX12" i="18"/>
  <c r="NV12" i="18"/>
  <c r="NU12" i="18"/>
  <c r="NW12" i="18"/>
  <c r="NT12" i="18"/>
  <c r="OE11" i="18"/>
  <c r="OD11" i="18"/>
  <c r="OC11" i="18"/>
  <c r="OB11" i="18"/>
  <c r="OA11" i="18"/>
  <c r="NX11" i="18"/>
  <c r="NV11" i="18"/>
  <c r="NU11" i="18"/>
  <c r="NW11" i="18"/>
  <c r="NT11" i="18"/>
  <c r="OE10" i="18"/>
  <c r="OD10" i="18"/>
  <c r="OC10" i="18"/>
  <c r="OB10" i="18"/>
  <c r="OA10" i="18"/>
  <c r="NX10" i="18"/>
  <c r="NV10" i="18"/>
  <c r="NU10" i="18"/>
  <c r="NW10" i="18"/>
  <c r="NT10" i="18"/>
  <c r="OE9" i="18"/>
  <c r="OD9" i="18"/>
  <c r="OC9" i="18"/>
  <c r="OB9" i="18"/>
  <c r="OA9" i="18"/>
  <c r="NX9" i="18"/>
  <c r="NV9" i="18"/>
  <c r="NU9" i="18"/>
  <c r="NW9" i="18"/>
  <c r="NT9" i="18"/>
  <c r="MS23" i="15"/>
  <c r="MS41" i="15"/>
  <c r="MS59" i="15"/>
  <c r="MH5" i="15"/>
  <c r="MH23" i="15"/>
  <c r="MH41" i="15"/>
  <c r="MH59" i="15"/>
  <c r="MV73" i="15"/>
  <c r="MT73" i="15"/>
  <c r="MS72" i="15"/>
  <c r="MR72" i="15"/>
  <c r="MQ72" i="15"/>
  <c r="MP72" i="15"/>
  <c r="MO72" i="15"/>
  <c r="ML72" i="15"/>
  <c r="MK72" i="15"/>
  <c r="MJ72" i="15"/>
  <c r="MI72" i="15"/>
  <c r="MH72" i="15"/>
  <c r="MS71" i="15"/>
  <c r="MR71" i="15"/>
  <c r="MQ71" i="15"/>
  <c r="MP71" i="15"/>
  <c r="MO71" i="15"/>
  <c r="ML71" i="15"/>
  <c r="MK71" i="15"/>
  <c r="MJ71" i="15"/>
  <c r="MI71" i="15"/>
  <c r="MH71" i="15"/>
  <c r="MS70" i="15"/>
  <c r="MR70" i="15"/>
  <c r="MQ70" i="15"/>
  <c r="MP70" i="15"/>
  <c r="MO70" i="15"/>
  <c r="ML70" i="15"/>
  <c r="MK70" i="15"/>
  <c r="MJ70" i="15"/>
  <c r="MI70" i="15"/>
  <c r="MH70" i="15"/>
  <c r="MS69" i="15"/>
  <c r="MR69" i="15"/>
  <c r="MQ69" i="15"/>
  <c r="MP69" i="15"/>
  <c r="MO69" i="15"/>
  <c r="ML69" i="15"/>
  <c r="MK69" i="15"/>
  <c r="MJ69" i="15"/>
  <c r="MI69" i="15"/>
  <c r="MH69" i="15"/>
  <c r="MS68" i="15"/>
  <c r="MR68" i="15"/>
  <c r="MQ68" i="15"/>
  <c r="MN61" i="15"/>
  <c r="MO61" i="15"/>
  <c r="MP68" i="15"/>
  <c r="MO68" i="15"/>
  <c r="ML68" i="15"/>
  <c r="MJ68" i="15"/>
  <c r="MM61" i="15"/>
  <c r="MI68" i="15"/>
  <c r="ML61" i="15"/>
  <c r="MK68" i="15"/>
  <c r="MH68" i="15"/>
  <c r="MS67" i="15"/>
  <c r="MR67" i="15"/>
  <c r="MQ67" i="15"/>
  <c r="MP67" i="15"/>
  <c r="MO67" i="15"/>
  <c r="ML67" i="15"/>
  <c r="MJ67" i="15"/>
  <c r="MI67" i="15"/>
  <c r="MK67" i="15"/>
  <c r="MH67" i="15"/>
  <c r="MS66" i="15"/>
  <c r="MR66" i="15"/>
  <c r="MQ66" i="15"/>
  <c r="MP66" i="15"/>
  <c r="MO66" i="15"/>
  <c r="ML66" i="15"/>
  <c r="MJ66" i="15"/>
  <c r="MI66" i="15"/>
  <c r="MK66" i="15"/>
  <c r="MH66" i="15"/>
  <c r="MS65" i="15"/>
  <c r="MR65" i="15"/>
  <c r="MQ65" i="15"/>
  <c r="MP65" i="15"/>
  <c r="MO65" i="15"/>
  <c r="ML65" i="15"/>
  <c r="MJ65" i="15"/>
  <c r="MI65" i="15"/>
  <c r="MK65" i="15"/>
  <c r="MH65" i="15"/>
  <c r="MS64" i="15"/>
  <c r="MR64" i="15"/>
  <c r="MQ64" i="15"/>
  <c r="MP64" i="15"/>
  <c r="MO64" i="15"/>
  <c r="ML64" i="15"/>
  <c r="MJ64" i="15"/>
  <c r="MI64" i="15"/>
  <c r="MK64" i="15"/>
  <c r="MH64" i="15"/>
  <c r="MS63" i="15"/>
  <c r="MR63" i="15"/>
  <c r="MQ63" i="15"/>
  <c r="MP63" i="15"/>
  <c r="MO63" i="15"/>
  <c r="ML63" i="15"/>
  <c r="MJ63" i="15"/>
  <c r="MI63" i="15"/>
  <c r="MK63" i="15"/>
  <c r="MH63" i="15"/>
  <c r="MV55" i="15"/>
  <c r="MT55" i="15"/>
  <c r="MS54" i="15"/>
  <c r="MR54" i="15"/>
  <c r="MQ54" i="15"/>
  <c r="MP54" i="15"/>
  <c r="MO54" i="15"/>
  <c r="ML54" i="15"/>
  <c r="MK54" i="15"/>
  <c r="MJ54" i="15"/>
  <c r="MI54" i="15"/>
  <c r="MH54" i="15"/>
  <c r="MS53" i="15"/>
  <c r="MR53" i="15"/>
  <c r="MQ53" i="15"/>
  <c r="MP53" i="15"/>
  <c r="MO53" i="15"/>
  <c r="ML53" i="15"/>
  <c r="MK53" i="15"/>
  <c r="MJ53" i="15"/>
  <c r="MI53" i="15"/>
  <c r="MH53" i="15"/>
  <c r="MS52" i="15"/>
  <c r="MR52" i="15"/>
  <c r="MQ52" i="15"/>
  <c r="MP52" i="15"/>
  <c r="MO52" i="15"/>
  <c r="ML52" i="15"/>
  <c r="MK52" i="15"/>
  <c r="MJ52" i="15"/>
  <c r="MI52" i="15"/>
  <c r="MH52" i="15"/>
  <c r="MS51" i="15"/>
  <c r="MR51" i="15"/>
  <c r="MQ51" i="15"/>
  <c r="MP51" i="15"/>
  <c r="MO51" i="15"/>
  <c r="ML51" i="15"/>
  <c r="MK51" i="15"/>
  <c r="MJ51" i="15"/>
  <c r="MI51" i="15"/>
  <c r="MH51" i="15"/>
  <c r="MS50" i="15"/>
  <c r="MR50" i="15"/>
  <c r="MQ50" i="15"/>
  <c r="MP50" i="15"/>
  <c r="MO50" i="15"/>
  <c r="ML50" i="15"/>
  <c r="MK50" i="15"/>
  <c r="MJ50" i="15"/>
  <c r="MI50" i="15"/>
  <c r="MH50" i="15"/>
  <c r="MS49" i="15"/>
  <c r="MR49" i="15"/>
  <c r="MQ49" i="15"/>
  <c r="MN43" i="15"/>
  <c r="MO43" i="15"/>
  <c r="MP49" i="15"/>
  <c r="MO49" i="15"/>
  <c r="ML49" i="15"/>
  <c r="MJ49" i="15"/>
  <c r="MM43" i="15"/>
  <c r="MI49" i="15"/>
  <c r="ML43" i="15"/>
  <c r="MK49" i="15"/>
  <c r="MH49" i="15"/>
  <c r="MS48" i="15"/>
  <c r="MR48" i="15"/>
  <c r="MQ48" i="15"/>
  <c r="MP48" i="15"/>
  <c r="MO48" i="15"/>
  <c r="ML48" i="15"/>
  <c r="MJ48" i="15"/>
  <c r="MI48" i="15"/>
  <c r="MK48" i="15"/>
  <c r="MH48" i="15"/>
  <c r="MS47" i="15"/>
  <c r="MR47" i="15"/>
  <c r="MQ47" i="15"/>
  <c r="MP47" i="15"/>
  <c r="MO47" i="15"/>
  <c r="ML47" i="15"/>
  <c r="MJ47" i="15"/>
  <c r="MI47" i="15"/>
  <c r="MK47" i="15"/>
  <c r="MH47" i="15"/>
  <c r="MS46" i="15"/>
  <c r="MR46" i="15"/>
  <c r="MQ46" i="15"/>
  <c r="MP46" i="15"/>
  <c r="MO46" i="15"/>
  <c r="ML46" i="15"/>
  <c r="MJ46" i="15"/>
  <c r="MI46" i="15"/>
  <c r="MK46" i="15"/>
  <c r="MH46" i="15"/>
  <c r="MS45" i="15"/>
  <c r="MR45" i="15"/>
  <c r="MQ45" i="15"/>
  <c r="MP45" i="15"/>
  <c r="MO45" i="15"/>
  <c r="ML45" i="15"/>
  <c r="MJ45" i="15"/>
  <c r="MI45" i="15"/>
  <c r="MK45" i="15"/>
  <c r="MH45" i="15"/>
  <c r="MV37" i="15"/>
  <c r="MT37" i="15"/>
  <c r="MS36" i="15"/>
  <c r="MR36" i="15"/>
  <c r="MQ36" i="15"/>
  <c r="MP36" i="15"/>
  <c r="MO36" i="15"/>
  <c r="ML36" i="15"/>
  <c r="MK36" i="15"/>
  <c r="MJ36" i="15"/>
  <c r="MI36" i="15"/>
  <c r="MH36" i="15"/>
  <c r="MS35" i="15"/>
  <c r="MR35" i="15"/>
  <c r="MQ35" i="15"/>
  <c r="MP35" i="15"/>
  <c r="MO35" i="15"/>
  <c r="ML35" i="15"/>
  <c r="MK35" i="15"/>
  <c r="MJ35" i="15"/>
  <c r="MI35" i="15"/>
  <c r="MH35" i="15"/>
  <c r="MS34" i="15"/>
  <c r="MR34" i="15"/>
  <c r="MQ34" i="15"/>
  <c r="MP34" i="15"/>
  <c r="MO34" i="15"/>
  <c r="ML34" i="15"/>
  <c r="MK34" i="15"/>
  <c r="MJ34" i="15"/>
  <c r="MI34" i="15"/>
  <c r="MH34" i="15"/>
  <c r="MS33" i="15"/>
  <c r="MR33" i="15"/>
  <c r="MQ33" i="15"/>
  <c r="MP33" i="15"/>
  <c r="MO33" i="15"/>
  <c r="ML33" i="15"/>
  <c r="MK33" i="15"/>
  <c r="MJ33" i="15"/>
  <c r="MI33" i="15"/>
  <c r="MH33" i="15"/>
  <c r="MS32" i="15"/>
  <c r="MR32" i="15"/>
  <c r="MQ32" i="15"/>
  <c r="MP32" i="15"/>
  <c r="MO32" i="15"/>
  <c r="ML32" i="15"/>
  <c r="MK32" i="15"/>
  <c r="MJ32" i="15"/>
  <c r="MI32" i="15"/>
  <c r="MH32" i="15"/>
  <c r="MS31" i="15"/>
  <c r="MR31" i="15"/>
  <c r="MQ31" i="15"/>
  <c r="MN25" i="15"/>
  <c r="MO25" i="15"/>
  <c r="MP31" i="15"/>
  <c r="MO31" i="15"/>
  <c r="ML31" i="15"/>
  <c r="MJ31" i="15"/>
  <c r="MM25" i="15"/>
  <c r="MI31" i="15"/>
  <c r="ML25" i="15"/>
  <c r="MK31" i="15"/>
  <c r="MH31" i="15"/>
  <c r="MS30" i="15"/>
  <c r="MR30" i="15"/>
  <c r="MQ30" i="15"/>
  <c r="MP30" i="15"/>
  <c r="MO30" i="15"/>
  <c r="ML30" i="15"/>
  <c r="MJ30" i="15"/>
  <c r="MI30" i="15"/>
  <c r="MK30" i="15"/>
  <c r="MH30" i="15"/>
  <c r="MS29" i="15"/>
  <c r="MR29" i="15"/>
  <c r="MQ29" i="15"/>
  <c r="MP29" i="15"/>
  <c r="MO29" i="15"/>
  <c r="ML29" i="15"/>
  <c r="MJ29" i="15"/>
  <c r="MI29" i="15"/>
  <c r="MK29" i="15"/>
  <c r="MH29" i="15"/>
  <c r="MS28" i="15"/>
  <c r="MR28" i="15"/>
  <c r="MQ28" i="15"/>
  <c r="MP28" i="15"/>
  <c r="MO28" i="15"/>
  <c r="ML28" i="15"/>
  <c r="MJ28" i="15"/>
  <c r="MI28" i="15"/>
  <c r="MK28" i="15"/>
  <c r="MH28" i="15"/>
  <c r="MS27" i="15"/>
  <c r="MR27" i="15"/>
  <c r="MQ27" i="15"/>
  <c r="MP27" i="15"/>
  <c r="MO27" i="15"/>
  <c r="ML27" i="15"/>
  <c r="MJ27" i="15"/>
  <c r="MI27" i="15"/>
  <c r="MK27" i="15"/>
  <c r="MH27" i="15"/>
  <c r="MV19" i="15"/>
  <c r="MT19" i="15"/>
  <c r="MS18" i="15"/>
  <c r="MR18" i="15"/>
  <c r="MQ18" i="15"/>
  <c r="MP18" i="15"/>
  <c r="MO18" i="15"/>
  <c r="ML18" i="15"/>
  <c r="MK18" i="15"/>
  <c r="MJ18" i="15"/>
  <c r="MI18" i="15"/>
  <c r="MH18" i="15"/>
  <c r="MS17" i="15"/>
  <c r="MR17" i="15"/>
  <c r="MQ17" i="15"/>
  <c r="MP17" i="15"/>
  <c r="MO17" i="15"/>
  <c r="ML17" i="15"/>
  <c r="MK17" i="15"/>
  <c r="MJ17" i="15"/>
  <c r="MI17" i="15"/>
  <c r="MH17" i="15"/>
  <c r="MS16" i="15"/>
  <c r="MR16" i="15"/>
  <c r="MQ16" i="15"/>
  <c r="MP16" i="15"/>
  <c r="MO16" i="15"/>
  <c r="ML16" i="15"/>
  <c r="MK16" i="15"/>
  <c r="MJ16" i="15"/>
  <c r="MI16" i="15"/>
  <c r="MH16" i="15"/>
  <c r="MS15" i="15"/>
  <c r="MR15" i="15"/>
  <c r="MQ15" i="15"/>
  <c r="MP15" i="15"/>
  <c r="MO15" i="15"/>
  <c r="ML15" i="15"/>
  <c r="MK15" i="15"/>
  <c r="MJ15" i="15"/>
  <c r="MI15" i="15"/>
  <c r="MH15" i="15"/>
  <c r="MS14" i="15"/>
  <c r="MR14" i="15"/>
  <c r="MQ14" i="15"/>
  <c r="MP14" i="15"/>
  <c r="MO14" i="15"/>
  <c r="ML14" i="15"/>
  <c r="MJ14" i="15"/>
  <c r="MI14" i="15"/>
  <c r="MK14" i="15"/>
  <c r="MH14" i="15"/>
  <c r="MS13" i="15"/>
  <c r="MR13" i="15"/>
  <c r="MQ13" i="15"/>
  <c r="MN7" i="15"/>
  <c r="MO7" i="15"/>
  <c r="MP13" i="15"/>
  <c r="MO13" i="15"/>
  <c r="ML13" i="15"/>
  <c r="MJ13" i="15"/>
  <c r="MM7" i="15"/>
  <c r="MI13" i="15"/>
  <c r="ML7" i="15"/>
  <c r="MK13" i="15"/>
  <c r="MH13" i="15"/>
  <c r="MS12" i="15"/>
  <c r="MR12" i="15"/>
  <c r="MQ12" i="15"/>
  <c r="MP12" i="15"/>
  <c r="MO12" i="15"/>
  <c r="ML12" i="15"/>
  <c r="MJ12" i="15"/>
  <c r="MI12" i="15"/>
  <c r="MK12" i="15"/>
  <c r="MH12" i="15"/>
  <c r="MS11" i="15"/>
  <c r="MR11" i="15"/>
  <c r="MQ11" i="15"/>
  <c r="MP11" i="15"/>
  <c r="MO11" i="15"/>
  <c r="ML11" i="15"/>
  <c r="MJ11" i="15"/>
  <c r="MI11" i="15"/>
  <c r="MK11" i="15"/>
  <c r="MH11" i="15"/>
  <c r="MS10" i="15"/>
  <c r="MR10" i="15"/>
  <c r="MQ10" i="15"/>
  <c r="MP10" i="15"/>
  <c r="MO10" i="15"/>
  <c r="ML10" i="15"/>
  <c r="MJ10" i="15"/>
  <c r="MI10" i="15"/>
  <c r="MK10" i="15"/>
  <c r="MH10" i="15"/>
  <c r="MS9" i="15"/>
  <c r="MR9" i="15"/>
  <c r="MQ9" i="15"/>
  <c r="MP9" i="15"/>
  <c r="MO9" i="15"/>
  <c r="ML9" i="15"/>
  <c r="MJ9" i="15"/>
  <c r="MI9" i="15"/>
  <c r="MK9" i="15"/>
  <c r="MH9" i="15"/>
  <c r="NH97" i="14"/>
  <c r="NG97" i="14"/>
  <c r="NF97" i="14"/>
  <c r="NE97" i="14"/>
  <c r="NL23" i="14"/>
  <c r="NL41" i="14"/>
  <c r="NL59" i="14"/>
  <c r="NL77" i="14"/>
  <c r="NL95" i="14"/>
  <c r="NA5" i="14"/>
  <c r="NA23" i="14"/>
  <c r="NA41" i="14"/>
  <c r="NA59" i="14"/>
  <c r="NA77" i="14"/>
  <c r="NA95" i="14"/>
  <c r="NO91" i="14"/>
  <c r="NM91" i="14"/>
  <c r="NL90" i="14"/>
  <c r="NK90" i="14"/>
  <c r="NJ90" i="14"/>
  <c r="NI90" i="14"/>
  <c r="NH90" i="14"/>
  <c r="NE90" i="14"/>
  <c r="ND90" i="14"/>
  <c r="NC90" i="14"/>
  <c r="NB90" i="14"/>
  <c r="NA90" i="14"/>
  <c r="NL89" i="14"/>
  <c r="NK89" i="14"/>
  <c r="NJ89" i="14"/>
  <c r="NI89" i="14"/>
  <c r="NH89" i="14"/>
  <c r="NE89" i="14"/>
  <c r="ND89" i="14"/>
  <c r="NC89" i="14"/>
  <c r="NB89" i="14"/>
  <c r="NA89" i="14"/>
  <c r="NL88" i="14"/>
  <c r="NK88" i="14"/>
  <c r="NJ88" i="14"/>
  <c r="NI88" i="14"/>
  <c r="NH88" i="14"/>
  <c r="NE88" i="14"/>
  <c r="ND88" i="14"/>
  <c r="NC88" i="14"/>
  <c r="NB88" i="14"/>
  <c r="NA88" i="14"/>
  <c r="NL87" i="14"/>
  <c r="NK87" i="14"/>
  <c r="NJ87" i="14"/>
  <c r="NI87" i="14"/>
  <c r="NH87" i="14"/>
  <c r="NE87" i="14"/>
  <c r="ND87" i="14"/>
  <c r="NC87" i="14"/>
  <c r="NB87" i="14"/>
  <c r="NA87" i="14"/>
  <c r="NL86" i="14"/>
  <c r="NK86" i="14"/>
  <c r="NJ86" i="14"/>
  <c r="NG79" i="14"/>
  <c r="NH79" i="14"/>
  <c r="NI86" i="14"/>
  <c r="NH86" i="14"/>
  <c r="NE86" i="14"/>
  <c r="NC86" i="14"/>
  <c r="NF79" i="14"/>
  <c r="NB86" i="14"/>
  <c r="NE79" i="14"/>
  <c r="ND86" i="14"/>
  <c r="NA86" i="14"/>
  <c r="NL85" i="14"/>
  <c r="NK85" i="14"/>
  <c r="NJ85" i="14"/>
  <c r="NI85" i="14"/>
  <c r="NH85" i="14"/>
  <c r="NE85" i="14"/>
  <c r="NC85" i="14"/>
  <c r="NB85" i="14"/>
  <c r="ND85" i="14"/>
  <c r="NA85" i="14"/>
  <c r="NL84" i="14"/>
  <c r="NK84" i="14"/>
  <c r="NJ84" i="14"/>
  <c r="NI84" i="14"/>
  <c r="NH84" i="14"/>
  <c r="NE84" i="14"/>
  <c r="NC84" i="14"/>
  <c r="NB84" i="14"/>
  <c r="ND84" i="14"/>
  <c r="NA84" i="14"/>
  <c r="NL83" i="14"/>
  <c r="NK83" i="14"/>
  <c r="NJ83" i="14"/>
  <c r="NI83" i="14"/>
  <c r="NH83" i="14"/>
  <c r="NE83" i="14"/>
  <c r="NC83" i="14"/>
  <c r="NB83" i="14"/>
  <c r="ND83" i="14"/>
  <c r="NA83" i="14"/>
  <c r="NL82" i="14"/>
  <c r="NK82" i="14"/>
  <c r="NJ82" i="14"/>
  <c r="NI82" i="14"/>
  <c r="NH82" i="14"/>
  <c r="NE82" i="14"/>
  <c r="NC82" i="14"/>
  <c r="NB82" i="14"/>
  <c r="ND82" i="14"/>
  <c r="NA82" i="14"/>
  <c r="NL81" i="14"/>
  <c r="NK81" i="14"/>
  <c r="NJ81" i="14"/>
  <c r="NI81" i="14"/>
  <c r="NH81" i="14"/>
  <c r="NE81" i="14"/>
  <c r="NC81" i="14"/>
  <c r="NB81" i="14"/>
  <c r="ND81" i="14"/>
  <c r="NA81" i="14"/>
  <c r="NO73" i="14"/>
  <c r="NM73" i="14"/>
  <c r="NL72" i="14"/>
  <c r="NK72" i="14"/>
  <c r="NJ72" i="14"/>
  <c r="NI72" i="14"/>
  <c r="NH72" i="14"/>
  <c r="NE72" i="14"/>
  <c r="ND72" i="14"/>
  <c r="NC72" i="14"/>
  <c r="NB72" i="14"/>
  <c r="NA72" i="14"/>
  <c r="NL71" i="14"/>
  <c r="NK71" i="14"/>
  <c r="NJ71" i="14"/>
  <c r="NI71" i="14"/>
  <c r="NH71" i="14"/>
  <c r="NE71" i="14"/>
  <c r="ND71" i="14"/>
  <c r="NC71" i="14"/>
  <c r="NB71" i="14"/>
  <c r="NA71" i="14"/>
  <c r="NL70" i="14"/>
  <c r="NK70" i="14"/>
  <c r="NJ70" i="14"/>
  <c r="NI70" i="14"/>
  <c r="NH70" i="14"/>
  <c r="NE70" i="14"/>
  <c r="ND70" i="14"/>
  <c r="NC70" i="14"/>
  <c r="NB70" i="14"/>
  <c r="NA70" i="14"/>
  <c r="NL69" i="14"/>
  <c r="NK69" i="14"/>
  <c r="NJ69" i="14"/>
  <c r="NI69" i="14"/>
  <c r="NH69" i="14"/>
  <c r="NE69" i="14"/>
  <c r="ND69" i="14"/>
  <c r="NC69" i="14"/>
  <c r="NB69" i="14"/>
  <c r="NA69" i="14"/>
  <c r="NL68" i="14"/>
  <c r="NK68" i="14"/>
  <c r="NJ68" i="14"/>
  <c r="NI68" i="14"/>
  <c r="NH68" i="14"/>
  <c r="NE68" i="14"/>
  <c r="NC68" i="14"/>
  <c r="NB68" i="14"/>
  <c r="ND68" i="14"/>
  <c r="NA68" i="14"/>
  <c r="NL67" i="14"/>
  <c r="NK67" i="14"/>
  <c r="NJ67" i="14"/>
  <c r="NG61" i="14"/>
  <c r="NH61" i="14"/>
  <c r="NI67" i="14"/>
  <c r="NH67" i="14"/>
  <c r="NE67" i="14"/>
  <c r="NC67" i="14"/>
  <c r="NF61" i="14"/>
  <c r="NB67" i="14"/>
  <c r="NE61" i="14"/>
  <c r="ND67" i="14"/>
  <c r="NA67" i="14"/>
  <c r="NL66" i="14"/>
  <c r="NK66" i="14"/>
  <c r="NJ66" i="14"/>
  <c r="NI66" i="14"/>
  <c r="NH66" i="14"/>
  <c r="NE66" i="14"/>
  <c r="NC66" i="14"/>
  <c r="NB66" i="14"/>
  <c r="ND66" i="14"/>
  <c r="NA66" i="14"/>
  <c r="NL65" i="14"/>
  <c r="NK65" i="14"/>
  <c r="NJ65" i="14"/>
  <c r="NI65" i="14"/>
  <c r="NH65" i="14"/>
  <c r="NE65" i="14"/>
  <c r="NC65" i="14"/>
  <c r="NB65" i="14"/>
  <c r="ND65" i="14"/>
  <c r="NA65" i="14"/>
  <c r="NL64" i="14"/>
  <c r="NK64" i="14"/>
  <c r="NJ64" i="14"/>
  <c r="NI64" i="14"/>
  <c r="NH64" i="14"/>
  <c r="NE64" i="14"/>
  <c r="NC64" i="14"/>
  <c r="NB64" i="14"/>
  <c r="ND64" i="14"/>
  <c r="NA64" i="14"/>
  <c r="NL63" i="14"/>
  <c r="NK63" i="14"/>
  <c r="NJ63" i="14"/>
  <c r="NI63" i="14"/>
  <c r="NH63" i="14"/>
  <c r="NE63" i="14"/>
  <c r="NC63" i="14"/>
  <c r="NB63" i="14"/>
  <c r="ND63" i="14"/>
  <c r="NA63" i="14"/>
  <c r="NO55" i="14"/>
  <c r="NM55" i="14"/>
  <c r="NL54" i="14"/>
  <c r="NK54" i="14"/>
  <c r="NJ54" i="14"/>
  <c r="NI54" i="14"/>
  <c r="NH54" i="14"/>
  <c r="NE54" i="14"/>
  <c r="ND54" i="14"/>
  <c r="NC54" i="14"/>
  <c r="NB54" i="14"/>
  <c r="NA54" i="14"/>
  <c r="NL53" i="14"/>
  <c r="NK53" i="14"/>
  <c r="NJ53" i="14"/>
  <c r="NI53" i="14"/>
  <c r="NH53" i="14"/>
  <c r="NE53" i="14"/>
  <c r="ND53" i="14"/>
  <c r="NC53" i="14"/>
  <c r="NB53" i="14"/>
  <c r="NA53" i="14"/>
  <c r="NL52" i="14"/>
  <c r="NK52" i="14"/>
  <c r="NJ52" i="14"/>
  <c r="NI52" i="14"/>
  <c r="NH52" i="14"/>
  <c r="NE52" i="14"/>
  <c r="ND52" i="14"/>
  <c r="NC52" i="14"/>
  <c r="NB52" i="14"/>
  <c r="NA52" i="14"/>
  <c r="NL51" i="14"/>
  <c r="NK51" i="14"/>
  <c r="NJ51" i="14"/>
  <c r="NI51" i="14"/>
  <c r="NH51" i="14"/>
  <c r="NE51" i="14"/>
  <c r="ND51" i="14"/>
  <c r="NC51" i="14"/>
  <c r="NB51" i="14"/>
  <c r="NA51" i="14"/>
  <c r="NL50" i="14"/>
  <c r="NK50" i="14"/>
  <c r="NJ50" i="14"/>
  <c r="NI50" i="14"/>
  <c r="NH50" i="14"/>
  <c r="NE50" i="14"/>
  <c r="ND50" i="14"/>
  <c r="NC50" i="14"/>
  <c r="NB50" i="14"/>
  <c r="NA50" i="14"/>
  <c r="NL49" i="14"/>
  <c r="NK49" i="14"/>
  <c r="NJ49" i="14"/>
  <c r="NG43" i="14"/>
  <c r="NH43" i="14"/>
  <c r="NI49" i="14"/>
  <c r="NH49" i="14"/>
  <c r="NE49" i="14"/>
  <c r="NC49" i="14"/>
  <c r="NF43" i="14"/>
  <c r="NB49" i="14"/>
  <c r="NE43" i="14"/>
  <c r="ND49" i="14"/>
  <c r="NA49" i="14"/>
  <c r="NL48" i="14"/>
  <c r="NK48" i="14"/>
  <c r="NJ48" i="14"/>
  <c r="NI48" i="14"/>
  <c r="NH48" i="14"/>
  <c r="NE48" i="14"/>
  <c r="NC48" i="14"/>
  <c r="NB48" i="14"/>
  <c r="ND48" i="14"/>
  <c r="NA48" i="14"/>
  <c r="NL47" i="14"/>
  <c r="NK47" i="14"/>
  <c r="NJ47" i="14"/>
  <c r="NI47" i="14"/>
  <c r="NH47" i="14"/>
  <c r="NE47" i="14"/>
  <c r="NC47" i="14"/>
  <c r="NB47" i="14"/>
  <c r="ND47" i="14"/>
  <c r="NA47" i="14"/>
  <c r="NL46" i="14"/>
  <c r="NK46" i="14"/>
  <c r="NJ46" i="14"/>
  <c r="NI46" i="14"/>
  <c r="NH46" i="14"/>
  <c r="NE46" i="14"/>
  <c r="NC46" i="14"/>
  <c r="NB46" i="14"/>
  <c r="ND46" i="14"/>
  <c r="NA46" i="14"/>
  <c r="NL45" i="14"/>
  <c r="NK45" i="14"/>
  <c r="NJ45" i="14"/>
  <c r="NI45" i="14"/>
  <c r="NH45" i="14"/>
  <c r="NE45" i="14"/>
  <c r="NC45" i="14"/>
  <c r="NB45" i="14"/>
  <c r="ND45" i="14"/>
  <c r="NA45" i="14"/>
  <c r="NO37" i="14"/>
  <c r="NM37" i="14"/>
  <c r="NL36" i="14"/>
  <c r="NK36" i="14"/>
  <c r="NJ36" i="14"/>
  <c r="NI36" i="14"/>
  <c r="NH36" i="14"/>
  <c r="NE36" i="14"/>
  <c r="ND36" i="14"/>
  <c r="NC36" i="14"/>
  <c r="NB36" i="14"/>
  <c r="NA36" i="14"/>
  <c r="NL35" i="14"/>
  <c r="NK35" i="14"/>
  <c r="NJ35" i="14"/>
  <c r="NI35" i="14"/>
  <c r="NH35" i="14"/>
  <c r="NE35" i="14"/>
  <c r="ND35" i="14"/>
  <c r="NC35" i="14"/>
  <c r="NB35" i="14"/>
  <c r="NA35" i="14"/>
  <c r="NL34" i="14"/>
  <c r="NK34" i="14"/>
  <c r="NJ34" i="14"/>
  <c r="NI34" i="14"/>
  <c r="NH34" i="14"/>
  <c r="NE34" i="14"/>
  <c r="ND34" i="14"/>
  <c r="NC34" i="14"/>
  <c r="NB34" i="14"/>
  <c r="NA34" i="14"/>
  <c r="NL33" i="14"/>
  <c r="NK33" i="14"/>
  <c r="NJ33" i="14"/>
  <c r="NI33" i="14"/>
  <c r="NH33" i="14"/>
  <c r="NL32" i="14"/>
  <c r="NK32" i="14"/>
  <c r="NJ32" i="14"/>
  <c r="NI32" i="14"/>
  <c r="NH32" i="14"/>
  <c r="NE32" i="14"/>
  <c r="ND32" i="14"/>
  <c r="NC32" i="14"/>
  <c r="NB32" i="14"/>
  <c r="NA32" i="14"/>
  <c r="NL31" i="14"/>
  <c r="NK31" i="14"/>
  <c r="NJ31" i="14"/>
  <c r="NG25" i="14"/>
  <c r="NH25" i="14"/>
  <c r="NI31" i="14"/>
  <c r="NH31" i="14"/>
  <c r="NE31" i="14"/>
  <c r="NC31" i="14"/>
  <c r="NF25" i="14"/>
  <c r="NB31" i="14"/>
  <c r="NE25" i="14"/>
  <c r="ND31" i="14"/>
  <c r="NA31" i="14"/>
  <c r="NL30" i="14"/>
  <c r="NK30" i="14"/>
  <c r="NJ30" i="14"/>
  <c r="NI30" i="14"/>
  <c r="NH30" i="14"/>
  <c r="NE30" i="14"/>
  <c r="NC30" i="14"/>
  <c r="NB30" i="14"/>
  <c r="ND30" i="14"/>
  <c r="NA30" i="14"/>
  <c r="NL29" i="14"/>
  <c r="NK29" i="14"/>
  <c r="NJ29" i="14"/>
  <c r="NI29" i="14"/>
  <c r="NH29" i="14"/>
  <c r="NE29" i="14"/>
  <c r="NC29" i="14"/>
  <c r="NB29" i="14"/>
  <c r="ND29" i="14"/>
  <c r="NA29" i="14"/>
  <c r="NL28" i="14"/>
  <c r="NK28" i="14"/>
  <c r="NJ28" i="14"/>
  <c r="NI28" i="14"/>
  <c r="NH28" i="14"/>
  <c r="NE28" i="14"/>
  <c r="NC28" i="14"/>
  <c r="NB28" i="14"/>
  <c r="ND28" i="14"/>
  <c r="NA28" i="14"/>
  <c r="NL27" i="14"/>
  <c r="NK27" i="14"/>
  <c r="NJ27" i="14"/>
  <c r="NI27" i="14"/>
  <c r="NH27" i="14"/>
  <c r="NE27" i="14"/>
  <c r="NC27" i="14"/>
  <c r="NB27" i="14"/>
  <c r="ND27" i="14"/>
  <c r="NA27" i="14"/>
  <c r="NO19" i="14"/>
  <c r="NM19" i="14"/>
  <c r="NL18" i="14"/>
  <c r="NK18" i="14"/>
  <c r="NJ18" i="14"/>
  <c r="NI18" i="14"/>
  <c r="NH18" i="14"/>
  <c r="NE18" i="14"/>
  <c r="ND18" i="14"/>
  <c r="NC18" i="14"/>
  <c r="NB18" i="14"/>
  <c r="NA18" i="14"/>
  <c r="NL17" i="14"/>
  <c r="NK17" i="14"/>
  <c r="NJ17" i="14"/>
  <c r="NI17" i="14"/>
  <c r="NH17" i="14"/>
  <c r="NE17" i="14"/>
  <c r="ND17" i="14"/>
  <c r="NC17" i="14"/>
  <c r="NB17" i="14"/>
  <c r="NA17" i="14"/>
  <c r="NL16" i="14"/>
  <c r="NK16" i="14"/>
  <c r="NJ16" i="14"/>
  <c r="NI16" i="14"/>
  <c r="NH16" i="14"/>
  <c r="NE16" i="14"/>
  <c r="ND16" i="14"/>
  <c r="NC16" i="14"/>
  <c r="NB16" i="14"/>
  <c r="NA16" i="14"/>
  <c r="NL15" i="14"/>
  <c r="NK15" i="14"/>
  <c r="NJ15" i="14"/>
  <c r="NI15" i="14"/>
  <c r="NH15" i="14"/>
  <c r="NE15" i="14"/>
  <c r="ND15" i="14"/>
  <c r="NC15" i="14"/>
  <c r="NB15" i="14"/>
  <c r="NA15" i="14"/>
  <c r="NL14" i="14"/>
  <c r="NK14" i="14"/>
  <c r="NJ14" i="14"/>
  <c r="NI14" i="14"/>
  <c r="NH14" i="14"/>
  <c r="NE14" i="14"/>
  <c r="NC14" i="14"/>
  <c r="NB14" i="14"/>
  <c r="ND14" i="14"/>
  <c r="NA14" i="14"/>
  <c r="NL13" i="14"/>
  <c r="NK13" i="14"/>
  <c r="NJ13" i="14"/>
  <c r="NG7" i="14"/>
  <c r="NH7" i="14"/>
  <c r="NI13" i="14"/>
  <c r="NH13" i="14"/>
  <c r="NE13" i="14"/>
  <c r="NC13" i="14"/>
  <c r="NF7" i="14"/>
  <c r="NB13" i="14"/>
  <c r="NE7" i="14"/>
  <c r="ND13" i="14"/>
  <c r="NA13" i="14"/>
  <c r="NL12" i="14"/>
  <c r="NK12" i="14"/>
  <c r="NJ12" i="14"/>
  <c r="NI12" i="14"/>
  <c r="NH12" i="14"/>
  <c r="NE12" i="14"/>
  <c r="NC12" i="14"/>
  <c r="NB12" i="14"/>
  <c r="ND12" i="14"/>
  <c r="NA12" i="14"/>
  <c r="NL11" i="14"/>
  <c r="NK11" i="14"/>
  <c r="NJ11" i="14"/>
  <c r="NI11" i="14"/>
  <c r="NH11" i="14"/>
  <c r="NE11" i="14"/>
  <c r="NC11" i="14"/>
  <c r="NB11" i="14"/>
  <c r="ND11" i="14"/>
  <c r="NA11" i="14"/>
  <c r="NL10" i="14"/>
  <c r="NK10" i="14"/>
  <c r="NJ10" i="14"/>
  <c r="NI10" i="14"/>
  <c r="NH10" i="14"/>
  <c r="NE10" i="14"/>
  <c r="NC10" i="14"/>
  <c r="NB10" i="14"/>
  <c r="ND10" i="14"/>
  <c r="NA10" i="14"/>
  <c r="NL9" i="14"/>
  <c r="NK9" i="14"/>
  <c r="NJ9" i="14"/>
  <c r="NI9" i="14"/>
  <c r="NH9" i="14"/>
  <c r="NE9" i="14"/>
  <c r="NC9" i="14"/>
  <c r="NB9" i="14"/>
  <c r="ND9" i="14"/>
  <c r="NA9" i="14"/>
  <c r="NO109" i="21"/>
  <c r="NM109" i="21"/>
  <c r="NL108" i="21"/>
  <c r="NK108" i="21"/>
  <c r="NJ108" i="21"/>
  <c r="NI108" i="21"/>
  <c r="NH108" i="21"/>
  <c r="NE108" i="21"/>
  <c r="ND108" i="21"/>
  <c r="NC108" i="21"/>
  <c r="NB108" i="21"/>
  <c r="NA108" i="21"/>
  <c r="NL107" i="21"/>
  <c r="NK107" i="21"/>
  <c r="NJ107" i="21"/>
  <c r="NI107" i="21"/>
  <c r="NH107" i="21"/>
  <c r="NE107" i="21"/>
  <c r="ND107" i="21"/>
  <c r="NC107" i="21"/>
  <c r="NB107" i="21"/>
  <c r="NA107" i="21"/>
  <c r="NL106" i="21"/>
  <c r="NK106" i="21"/>
  <c r="NJ106" i="21"/>
  <c r="NI106" i="21"/>
  <c r="NH106" i="21"/>
  <c r="NE106" i="21"/>
  <c r="ND106" i="21"/>
  <c r="NC106" i="21"/>
  <c r="NB106" i="21"/>
  <c r="NA106" i="21"/>
  <c r="NL105" i="21"/>
  <c r="NK105" i="21"/>
  <c r="NJ105" i="21"/>
  <c r="NI105" i="21"/>
  <c r="NH105" i="21"/>
  <c r="NE105" i="21"/>
  <c r="ND105" i="21"/>
  <c r="NC105" i="21"/>
  <c r="NB105" i="21"/>
  <c r="NA105" i="21"/>
  <c r="NL104" i="21"/>
  <c r="NK104" i="21"/>
  <c r="NJ104" i="21"/>
  <c r="NI104" i="21"/>
  <c r="NH104" i="21"/>
  <c r="NE104" i="21"/>
  <c r="ND104" i="21"/>
  <c r="NC104" i="21"/>
  <c r="NB104" i="21"/>
  <c r="NA104" i="21"/>
  <c r="NL103" i="21"/>
  <c r="NK103" i="21"/>
  <c r="NJ103" i="21"/>
  <c r="NG97" i="21"/>
  <c r="NH97" i="21"/>
  <c r="NI103" i="21"/>
  <c r="NH103" i="21"/>
  <c r="NE103" i="21"/>
  <c r="NC103" i="21"/>
  <c r="NF97" i="21"/>
  <c r="NB103" i="21"/>
  <c r="NE97" i="21"/>
  <c r="ND103" i="21"/>
  <c r="NA103" i="21"/>
  <c r="NL102" i="21"/>
  <c r="NK102" i="21"/>
  <c r="NJ102" i="21"/>
  <c r="NI102" i="21"/>
  <c r="NH102" i="21"/>
  <c r="NE102" i="21"/>
  <c r="NC102" i="21"/>
  <c r="NB102" i="21"/>
  <c r="ND102" i="21"/>
  <c r="NA102" i="21"/>
  <c r="NL101" i="21"/>
  <c r="NK101" i="21"/>
  <c r="NJ101" i="21"/>
  <c r="NI101" i="21"/>
  <c r="NH101" i="21"/>
  <c r="NE101" i="21"/>
  <c r="NC101" i="21"/>
  <c r="NB101" i="21"/>
  <c r="ND101" i="21"/>
  <c r="NA101" i="21"/>
  <c r="NL100" i="21"/>
  <c r="NK100" i="21"/>
  <c r="NJ100" i="21"/>
  <c r="NI100" i="21"/>
  <c r="NH100" i="21"/>
  <c r="NE100" i="21"/>
  <c r="NC100" i="21"/>
  <c r="NB100" i="21"/>
  <c r="ND100" i="21"/>
  <c r="NA100" i="21"/>
  <c r="NL99" i="21"/>
  <c r="NK99" i="21"/>
  <c r="NJ99" i="21"/>
  <c r="NI99" i="21"/>
  <c r="NH99" i="21"/>
  <c r="NE99" i="21"/>
  <c r="NC99" i="21"/>
  <c r="NB99" i="21"/>
  <c r="ND99" i="21"/>
  <c r="NA99" i="21"/>
  <c r="NL23" i="21"/>
  <c r="NL41" i="21"/>
  <c r="NL59" i="21"/>
  <c r="NL77" i="21"/>
  <c r="NL95" i="21"/>
  <c r="NA5" i="21"/>
  <c r="NA23" i="21"/>
  <c r="NA41" i="21"/>
  <c r="NA59" i="21"/>
  <c r="NA77" i="21"/>
  <c r="NA95" i="21"/>
  <c r="NO91" i="21"/>
  <c r="NM91" i="21"/>
  <c r="NL90" i="21"/>
  <c r="NK90" i="21"/>
  <c r="NJ90" i="21"/>
  <c r="NI90" i="21"/>
  <c r="NH90" i="21"/>
  <c r="NE90" i="21"/>
  <c r="ND90" i="21"/>
  <c r="NC90" i="21"/>
  <c r="NB90" i="21"/>
  <c r="NA90" i="21"/>
  <c r="NL89" i="21"/>
  <c r="NK89" i="21"/>
  <c r="NJ89" i="21"/>
  <c r="NI89" i="21"/>
  <c r="NH89" i="21"/>
  <c r="NE89" i="21"/>
  <c r="ND89" i="21"/>
  <c r="NC89" i="21"/>
  <c r="NB89" i="21"/>
  <c r="NA89" i="21"/>
  <c r="NL88" i="21"/>
  <c r="NK88" i="21"/>
  <c r="NJ88" i="21"/>
  <c r="NI88" i="21"/>
  <c r="NH88" i="21"/>
  <c r="NE88" i="21"/>
  <c r="ND88" i="21"/>
  <c r="NC88" i="21"/>
  <c r="NB88" i="21"/>
  <c r="NA88" i="21"/>
  <c r="NL87" i="21"/>
  <c r="NK87" i="21"/>
  <c r="NJ87" i="21"/>
  <c r="NI87" i="21"/>
  <c r="NH87" i="21"/>
  <c r="NE87" i="21"/>
  <c r="ND87" i="21"/>
  <c r="NC87" i="21"/>
  <c r="NB87" i="21"/>
  <c r="NA87" i="21"/>
  <c r="NL86" i="21"/>
  <c r="NK86" i="21"/>
  <c r="NJ86" i="21"/>
  <c r="NI86" i="21"/>
  <c r="NH86" i="21"/>
  <c r="NE86" i="21"/>
  <c r="ND86" i="21"/>
  <c r="NC86" i="21"/>
  <c r="NB86" i="21"/>
  <c r="NA86" i="21"/>
  <c r="NL85" i="21"/>
  <c r="NK85" i="21"/>
  <c r="NJ85" i="21"/>
  <c r="NG79" i="21"/>
  <c r="NH79" i="21"/>
  <c r="NI85" i="21"/>
  <c r="NH85" i="21"/>
  <c r="NE85" i="21"/>
  <c r="NC85" i="21"/>
  <c r="NF79" i="21"/>
  <c r="NB85" i="21"/>
  <c r="NE79" i="21"/>
  <c r="ND85" i="21"/>
  <c r="NA85" i="21"/>
  <c r="NL84" i="21"/>
  <c r="NK84" i="21"/>
  <c r="NJ84" i="21"/>
  <c r="NI84" i="21"/>
  <c r="NH84" i="21"/>
  <c r="NE84" i="21"/>
  <c r="NC84" i="21"/>
  <c r="NB84" i="21"/>
  <c r="ND84" i="21"/>
  <c r="NA84" i="21"/>
  <c r="NL83" i="21"/>
  <c r="NK83" i="21"/>
  <c r="NJ83" i="21"/>
  <c r="NI83" i="21"/>
  <c r="NH83" i="21"/>
  <c r="NE83" i="21"/>
  <c r="NC83" i="21"/>
  <c r="NB83" i="21"/>
  <c r="ND83" i="21"/>
  <c r="NA83" i="21"/>
  <c r="NL82" i="21"/>
  <c r="NK82" i="21"/>
  <c r="NJ82" i="21"/>
  <c r="NI82" i="21"/>
  <c r="NH82" i="21"/>
  <c r="NE82" i="21"/>
  <c r="NC82" i="21"/>
  <c r="NB82" i="21"/>
  <c r="ND82" i="21"/>
  <c r="NA82" i="21"/>
  <c r="NL81" i="21"/>
  <c r="NK81" i="21"/>
  <c r="NJ81" i="21"/>
  <c r="NI81" i="21"/>
  <c r="NH81" i="21"/>
  <c r="NE81" i="21"/>
  <c r="NC81" i="21"/>
  <c r="NB81" i="21"/>
  <c r="ND81" i="21"/>
  <c r="NA81" i="21"/>
  <c r="NO73" i="21"/>
  <c r="NM73" i="21"/>
  <c r="NL72" i="21"/>
  <c r="NK72" i="21"/>
  <c r="NJ72" i="21"/>
  <c r="NI72" i="21"/>
  <c r="NH72" i="21"/>
  <c r="NE72" i="21"/>
  <c r="ND72" i="21"/>
  <c r="NC72" i="21"/>
  <c r="NB72" i="21"/>
  <c r="NA72" i="21"/>
  <c r="NL71" i="21"/>
  <c r="NK71" i="21"/>
  <c r="NJ71" i="21"/>
  <c r="NI71" i="21"/>
  <c r="NH71" i="21"/>
  <c r="NE71" i="21"/>
  <c r="ND71" i="21"/>
  <c r="NC71" i="21"/>
  <c r="NB71" i="21"/>
  <c r="NA71" i="21"/>
  <c r="NL70" i="21"/>
  <c r="NK70" i="21"/>
  <c r="NJ70" i="21"/>
  <c r="NI70" i="21"/>
  <c r="NH70" i="21"/>
  <c r="NE70" i="21"/>
  <c r="ND70" i="21"/>
  <c r="NC70" i="21"/>
  <c r="NB70" i="21"/>
  <c r="NA70" i="21"/>
  <c r="NL69" i="21"/>
  <c r="NK69" i="21"/>
  <c r="NJ69" i="21"/>
  <c r="NI69" i="21"/>
  <c r="NH69" i="21"/>
  <c r="NE69" i="21"/>
  <c r="ND69" i="21"/>
  <c r="NC69" i="21"/>
  <c r="NB69" i="21"/>
  <c r="NA69" i="21"/>
  <c r="NL68" i="21"/>
  <c r="NK68" i="21"/>
  <c r="NJ68" i="21"/>
  <c r="NI68" i="21"/>
  <c r="NH68" i="21"/>
  <c r="NE68" i="21"/>
  <c r="ND68" i="21"/>
  <c r="NC68" i="21"/>
  <c r="NB68" i="21"/>
  <c r="NA68" i="21"/>
  <c r="NL67" i="21"/>
  <c r="NK67" i="21"/>
  <c r="NJ67" i="21"/>
  <c r="NG61" i="21"/>
  <c r="NH61" i="21"/>
  <c r="NI67" i="21"/>
  <c r="NH67" i="21"/>
  <c r="NE67" i="21"/>
  <c r="NC67" i="21"/>
  <c r="NF61" i="21"/>
  <c r="NB67" i="21"/>
  <c r="NE61" i="21"/>
  <c r="ND67" i="21"/>
  <c r="NA67" i="21"/>
  <c r="NL66" i="21"/>
  <c r="NK66" i="21"/>
  <c r="NJ66" i="21"/>
  <c r="NI66" i="21"/>
  <c r="NH66" i="21"/>
  <c r="NE66" i="21"/>
  <c r="NC66" i="21"/>
  <c r="NB66" i="21"/>
  <c r="ND66" i="21"/>
  <c r="NA66" i="21"/>
  <c r="NL65" i="21"/>
  <c r="NK65" i="21"/>
  <c r="NJ65" i="21"/>
  <c r="NI65" i="21"/>
  <c r="NH65" i="21"/>
  <c r="NE65" i="21"/>
  <c r="NC65" i="21"/>
  <c r="NB65" i="21"/>
  <c r="ND65" i="21"/>
  <c r="NA65" i="21"/>
  <c r="NL64" i="21"/>
  <c r="NK64" i="21"/>
  <c r="NJ64" i="21"/>
  <c r="NI64" i="21"/>
  <c r="NH64" i="21"/>
  <c r="NE64" i="21"/>
  <c r="NC64" i="21"/>
  <c r="NB64" i="21"/>
  <c r="ND64" i="21"/>
  <c r="NA64" i="21"/>
  <c r="NL63" i="21"/>
  <c r="NK63" i="21"/>
  <c r="NJ63" i="21"/>
  <c r="NI63" i="21"/>
  <c r="NH63" i="21"/>
  <c r="NE63" i="21"/>
  <c r="NC63" i="21"/>
  <c r="NB63" i="21"/>
  <c r="ND63" i="21"/>
  <c r="NA63" i="21"/>
  <c r="NO55" i="21"/>
  <c r="NM55" i="21"/>
  <c r="NL54" i="21"/>
  <c r="NK54" i="21"/>
  <c r="NJ54" i="21"/>
  <c r="NI54" i="21"/>
  <c r="NH54" i="21"/>
  <c r="NE54" i="21"/>
  <c r="ND54" i="21"/>
  <c r="NC54" i="21"/>
  <c r="NB54" i="21"/>
  <c r="NA54" i="21"/>
  <c r="NL53" i="21"/>
  <c r="NK53" i="21"/>
  <c r="NJ53" i="21"/>
  <c r="NI53" i="21"/>
  <c r="NH53" i="21"/>
  <c r="NE53" i="21"/>
  <c r="ND53" i="21"/>
  <c r="NC53" i="21"/>
  <c r="NB53" i="21"/>
  <c r="NA53" i="21"/>
  <c r="NL52" i="21"/>
  <c r="NK52" i="21"/>
  <c r="NJ52" i="21"/>
  <c r="NI52" i="21"/>
  <c r="NH52" i="21"/>
  <c r="NE52" i="21"/>
  <c r="ND52" i="21"/>
  <c r="NC52" i="21"/>
  <c r="NB52" i="21"/>
  <c r="NA52" i="21"/>
  <c r="NL51" i="21"/>
  <c r="NK51" i="21"/>
  <c r="NJ51" i="21"/>
  <c r="NI51" i="21"/>
  <c r="NH51" i="21"/>
  <c r="NE51" i="21"/>
  <c r="ND51" i="21"/>
  <c r="NC51" i="21"/>
  <c r="NB51" i="21"/>
  <c r="NA51" i="21"/>
  <c r="NL50" i="21"/>
  <c r="NK50" i="21"/>
  <c r="NJ50" i="21"/>
  <c r="NI50" i="21"/>
  <c r="NH50" i="21"/>
  <c r="NE50" i="21"/>
  <c r="ND50" i="21"/>
  <c r="NC50" i="21"/>
  <c r="NB50" i="21"/>
  <c r="NA50" i="21"/>
  <c r="NL49" i="21"/>
  <c r="NK49" i="21"/>
  <c r="NJ49" i="21"/>
  <c r="NG43" i="21"/>
  <c r="NH43" i="21"/>
  <c r="NI49" i="21"/>
  <c r="NH49" i="21"/>
  <c r="NE49" i="21"/>
  <c r="NC49" i="21"/>
  <c r="NF43" i="21"/>
  <c r="NB49" i="21"/>
  <c r="NE43" i="21"/>
  <c r="ND49" i="21"/>
  <c r="NA49" i="21"/>
  <c r="NL48" i="21"/>
  <c r="NK48" i="21"/>
  <c r="NJ48" i="21"/>
  <c r="NI48" i="21"/>
  <c r="NH48" i="21"/>
  <c r="NE48" i="21"/>
  <c r="NC48" i="21"/>
  <c r="NB48" i="21"/>
  <c r="ND48" i="21"/>
  <c r="NA48" i="21"/>
  <c r="NL47" i="21"/>
  <c r="NK47" i="21"/>
  <c r="NJ47" i="21"/>
  <c r="NI47" i="21"/>
  <c r="NH47" i="21"/>
  <c r="NE47" i="21"/>
  <c r="NC47" i="21"/>
  <c r="NB47" i="21"/>
  <c r="ND47" i="21"/>
  <c r="NA47" i="21"/>
  <c r="NL46" i="21"/>
  <c r="NK46" i="21"/>
  <c r="NJ46" i="21"/>
  <c r="NI46" i="21"/>
  <c r="NH46" i="21"/>
  <c r="NE46" i="21"/>
  <c r="NC46" i="21"/>
  <c r="NB46" i="21"/>
  <c r="ND46" i="21"/>
  <c r="NA46" i="21"/>
  <c r="NL45" i="21"/>
  <c r="NK45" i="21"/>
  <c r="NJ45" i="21"/>
  <c r="NI45" i="21"/>
  <c r="NH45" i="21"/>
  <c r="NE45" i="21"/>
  <c r="NC45" i="21"/>
  <c r="NB45" i="21"/>
  <c r="ND45" i="21"/>
  <c r="NA45" i="21"/>
  <c r="NO37" i="21"/>
  <c r="NM37" i="21"/>
  <c r="NL36" i="21"/>
  <c r="NK36" i="21"/>
  <c r="NJ36" i="21"/>
  <c r="NI36" i="21"/>
  <c r="NH36" i="21"/>
  <c r="NE36" i="21"/>
  <c r="ND36" i="21"/>
  <c r="NC36" i="21"/>
  <c r="NB36" i="21"/>
  <c r="NA36" i="21"/>
  <c r="NL35" i="21"/>
  <c r="NK35" i="21"/>
  <c r="NJ35" i="21"/>
  <c r="NI35" i="21"/>
  <c r="NH35" i="21"/>
  <c r="NE35" i="21"/>
  <c r="ND35" i="21"/>
  <c r="NC35" i="21"/>
  <c r="NB35" i="21"/>
  <c r="NA35" i="21"/>
  <c r="NL34" i="21"/>
  <c r="NK34" i="21"/>
  <c r="NJ34" i="21"/>
  <c r="NI34" i="21"/>
  <c r="NH34" i="21"/>
  <c r="NE34" i="21"/>
  <c r="ND34" i="21"/>
  <c r="NC34" i="21"/>
  <c r="NB34" i="21"/>
  <c r="NA34" i="21"/>
  <c r="NL33" i="21"/>
  <c r="NK33" i="21"/>
  <c r="NJ33" i="21"/>
  <c r="NI33" i="21"/>
  <c r="NH33" i="21"/>
  <c r="NE33" i="21"/>
  <c r="ND33" i="21"/>
  <c r="NC33" i="21"/>
  <c r="NB33" i="21"/>
  <c r="NA33" i="21"/>
  <c r="NL32" i="21"/>
  <c r="NK32" i="21"/>
  <c r="NJ32" i="21"/>
  <c r="NI32" i="21"/>
  <c r="NH32" i="21"/>
  <c r="NE32" i="21"/>
  <c r="ND32" i="21"/>
  <c r="NC32" i="21"/>
  <c r="NB32" i="21"/>
  <c r="NA32" i="21"/>
  <c r="NL31" i="21"/>
  <c r="NK31" i="21"/>
  <c r="NJ31" i="21"/>
  <c r="NI31" i="21"/>
  <c r="NH31" i="21"/>
  <c r="NE31" i="21"/>
  <c r="NC31" i="21"/>
  <c r="NB31" i="21"/>
  <c r="ND31" i="21"/>
  <c r="NA31" i="21"/>
  <c r="NL30" i="21"/>
  <c r="NK30" i="21"/>
  <c r="NJ30" i="21"/>
  <c r="NI30" i="21"/>
  <c r="NH30" i="21"/>
  <c r="NE30" i="21"/>
  <c r="NC30" i="21"/>
  <c r="NB30" i="21"/>
  <c r="ND30" i="21"/>
  <c r="NA30" i="21"/>
  <c r="NL29" i="21"/>
  <c r="NK29" i="21"/>
  <c r="NJ29" i="21"/>
  <c r="NI29" i="21"/>
  <c r="NH29" i="21"/>
  <c r="NE29" i="21"/>
  <c r="NC29" i="21"/>
  <c r="NB29" i="21"/>
  <c r="ND29" i="21"/>
  <c r="NA29" i="21"/>
  <c r="NL28" i="21"/>
  <c r="NK28" i="21"/>
  <c r="NJ28" i="21"/>
  <c r="NI28" i="21"/>
  <c r="NH28" i="21"/>
  <c r="NE28" i="21"/>
  <c r="NC28" i="21"/>
  <c r="NB28" i="21"/>
  <c r="ND28" i="21"/>
  <c r="NA28" i="21"/>
  <c r="NL27" i="21"/>
  <c r="NK27" i="21"/>
  <c r="NJ27" i="21"/>
  <c r="NI27" i="21"/>
  <c r="NH27" i="21"/>
  <c r="NE27" i="21"/>
  <c r="NC27" i="21"/>
  <c r="NB27" i="21"/>
  <c r="ND27" i="21"/>
  <c r="NA27" i="21"/>
  <c r="NH25" i="21"/>
  <c r="NG25" i="21"/>
  <c r="NF25" i="21"/>
  <c r="NE25" i="21"/>
  <c r="NO19" i="21"/>
  <c r="NM19" i="21"/>
  <c r="NL18" i="21"/>
  <c r="NK18" i="21"/>
  <c r="NJ18" i="21"/>
  <c r="NI18" i="21"/>
  <c r="NH18" i="21"/>
  <c r="NE18" i="21"/>
  <c r="ND18" i="21"/>
  <c r="NC18" i="21"/>
  <c r="NB18" i="21"/>
  <c r="NA18" i="21"/>
  <c r="NL17" i="21"/>
  <c r="NK17" i="21"/>
  <c r="NJ17" i="21"/>
  <c r="NI17" i="21"/>
  <c r="NH17" i="21"/>
  <c r="NE17" i="21"/>
  <c r="ND17" i="21"/>
  <c r="NC17" i="21"/>
  <c r="NB17" i="21"/>
  <c r="NA17" i="21"/>
  <c r="NL16" i="21"/>
  <c r="NK16" i="21"/>
  <c r="NJ16" i="21"/>
  <c r="NI16" i="21"/>
  <c r="NH16" i="21"/>
  <c r="NE16" i="21"/>
  <c r="ND16" i="21"/>
  <c r="NC16" i="21"/>
  <c r="NB16" i="21"/>
  <c r="NA16" i="21"/>
  <c r="NL15" i="21"/>
  <c r="NK15" i="21"/>
  <c r="NJ15" i="21"/>
  <c r="NI15" i="21"/>
  <c r="NH15" i="21"/>
  <c r="NE15" i="21"/>
  <c r="ND15" i="21"/>
  <c r="NC15" i="21"/>
  <c r="NB15" i="21"/>
  <c r="NA15" i="21"/>
  <c r="NL14" i="21"/>
  <c r="NK14" i="21"/>
  <c r="NJ14" i="21"/>
  <c r="NI14" i="21"/>
  <c r="NH14" i="21"/>
  <c r="NE14" i="21"/>
  <c r="ND14" i="21"/>
  <c r="NC14" i="21"/>
  <c r="NB14" i="21"/>
  <c r="NA14" i="21"/>
  <c r="NL13" i="21"/>
  <c r="NK13" i="21"/>
  <c r="NJ13" i="21"/>
  <c r="NG7" i="21"/>
  <c r="NH7" i="21"/>
  <c r="NI13" i="21"/>
  <c r="NH13" i="21"/>
  <c r="NE13" i="21"/>
  <c r="NC13" i="21"/>
  <c r="NF7" i="21"/>
  <c r="NB13" i="21"/>
  <c r="NE7" i="21"/>
  <c r="ND13" i="21"/>
  <c r="NA13" i="21"/>
  <c r="NL12" i="21"/>
  <c r="NK12" i="21"/>
  <c r="NJ12" i="21"/>
  <c r="NI12" i="21"/>
  <c r="NH12" i="21"/>
  <c r="NE12" i="21"/>
  <c r="NC12" i="21"/>
  <c r="NB12" i="21"/>
  <c r="ND12" i="21"/>
  <c r="NA12" i="21"/>
  <c r="NL11" i="21"/>
  <c r="NK11" i="21"/>
  <c r="NJ11" i="21"/>
  <c r="NI11" i="21"/>
  <c r="NH11" i="21"/>
  <c r="NE11" i="21"/>
  <c r="NC11" i="21"/>
  <c r="NB11" i="21"/>
  <c r="ND11" i="21"/>
  <c r="NA11" i="21"/>
  <c r="NL10" i="21"/>
  <c r="NK10" i="21"/>
  <c r="NJ10" i="21"/>
  <c r="NI10" i="21"/>
  <c r="NH10" i="21"/>
  <c r="NE10" i="21"/>
  <c r="NC10" i="21"/>
  <c r="NB10" i="21"/>
  <c r="ND10" i="21"/>
  <c r="NA10" i="21"/>
  <c r="NL9" i="21"/>
  <c r="NK9" i="21"/>
  <c r="NJ9" i="21"/>
  <c r="NI9" i="21"/>
  <c r="NH9" i="21"/>
  <c r="NE9" i="21"/>
  <c r="NC9" i="21"/>
  <c r="NB9" i="21"/>
  <c r="ND9" i="21"/>
  <c r="NA9" i="21"/>
  <c r="NL23" i="20"/>
  <c r="NL41" i="20"/>
  <c r="NL59" i="20"/>
  <c r="NL77" i="20"/>
  <c r="NL83" i="20"/>
  <c r="NA5" i="20"/>
  <c r="NA23" i="20"/>
  <c r="NA41" i="20"/>
  <c r="NA59" i="20"/>
  <c r="NA83" i="20"/>
  <c r="NA77" i="20"/>
  <c r="NO73" i="20"/>
  <c r="NM73" i="20"/>
  <c r="NL72" i="20"/>
  <c r="NK72" i="20"/>
  <c r="NJ72" i="20"/>
  <c r="NI72" i="20"/>
  <c r="NH72" i="20"/>
  <c r="NE72" i="20"/>
  <c r="ND72" i="20"/>
  <c r="NC72" i="20"/>
  <c r="NB72" i="20"/>
  <c r="NA72" i="20"/>
  <c r="NL71" i="20"/>
  <c r="NK71" i="20"/>
  <c r="NJ71" i="20"/>
  <c r="NI71" i="20"/>
  <c r="NH71" i="20"/>
  <c r="NE71" i="20"/>
  <c r="ND71" i="20"/>
  <c r="NC71" i="20"/>
  <c r="NB71" i="20"/>
  <c r="NA71" i="20"/>
  <c r="NL70" i="20"/>
  <c r="NK70" i="20"/>
  <c r="NJ70" i="20"/>
  <c r="NI70" i="20"/>
  <c r="NH70" i="20"/>
  <c r="NE70" i="20"/>
  <c r="ND70" i="20"/>
  <c r="NC70" i="20"/>
  <c r="NB70" i="20"/>
  <c r="NA70" i="20"/>
  <c r="NL69" i="20"/>
  <c r="NK69" i="20"/>
  <c r="NJ69" i="20"/>
  <c r="NI69" i="20"/>
  <c r="NH69" i="20"/>
  <c r="NE69" i="20"/>
  <c r="ND69" i="20"/>
  <c r="NC69" i="20"/>
  <c r="NB69" i="20"/>
  <c r="NA69" i="20"/>
  <c r="NL68" i="20"/>
  <c r="NK68" i="20"/>
  <c r="NJ68" i="20"/>
  <c r="NI68" i="20"/>
  <c r="NH68" i="20"/>
  <c r="NE68" i="20"/>
  <c r="ND68" i="20"/>
  <c r="NC68" i="20"/>
  <c r="NB68" i="20"/>
  <c r="NA68" i="20"/>
  <c r="NL67" i="20"/>
  <c r="NK67" i="20"/>
  <c r="NJ67" i="20"/>
  <c r="NG61" i="20"/>
  <c r="NH61" i="20"/>
  <c r="NI67" i="20"/>
  <c r="NH67" i="20"/>
  <c r="NE67" i="20"/>
  <c r="NC67" i="20"/>
  <c r="NF61" i="20"/>
  <c r="NB67" i="20"/>
  <c r="NE61" i="20"/>
  <c r="ND67" i="20"/>
  <c r="NA67" i="20"/>
  <c r="NL66" i="20"/>
  <c r="NK66" i="20"/>
  <c r="NJ66" i="20"/>
  <c r="NI66" i="20"/>
  <c r="NH66" i="20"/>
  <c r="NE66" i="20"/>
  <c r="NC66" i="20"/>
  <c r="NB66" i="20"/>
  <c r="ND66" i="20"/>
  <c r="NA66" i="20"/>
  <c r="NL65" i="20"/>
  <c r="NK65" i="20"/>
  <c r="NJ65" i="20"/>
  <c r="NI65" i="20"/>
  <c r="NH65" i="20"/>
  <c r="NE65" i="20"/>
  <c r="NC65" i="20"/>
  <c r="NB65" i="20"/>
  <c r="ND65" i="20"/>
  <c r="NA65" i="20"/>
  <c r="NL64" i="20"/>
  <c r="NK64" i="20"/>
  <c r="NJ64" i="20"/>
  <c r="NI64" i="20"/>
  <c r="NH64" i="20"/>
  <c r="NE64" i="20"/>
  <c r="NC64" i="20"/>
  <c r="NB64" i="20"/>
  <c r="ND64" i="20"/>
  <c r="NA64" i="20"/>
  <c r="NL63" i="20"/>
  <c r="NK63" i="20"/>
  <c r="NJ63" i="20"/>
  <c r="NI63" i="20"/>
  <c r="NH63" i="20"/>
  <c r="NE63" i="20"/>
  <c r="NC63" i="20"/>
  <c r="NB63" i="20"/>
  <c r="ND63" i="20"/>
  <c r="NA63" i="20"/>
  <c r="NO55" i="20"/>
  <c r="NM55" i="20"/>
  <c r="NL54" i="20"/>
  <c r="NK54" i="20"/>
  <c r="NJ54" i="20"/>
  <c r="NI54" i="20"/>
  <c r="NH54" i="20"/>
  <c r="NE54" i="20"/>
  <c r="ND54" i="20"/>
  <c r="NC54" i="20"/>
  <c r="NB54" i="20"/>
  <c r="NA54" i="20"/>
  <c r="NL53" i="20"/>
  <c r="NK53" i="20"/>
  <c r="NJ53" i="20"/>
  <c r="NI53" i="20"/>
  <c r="NH53" i="20"/>
  <c r="NE53" i="20"/>
  <c r="ND53" i="20"/>
  <c r="NC53" i="20"/>
  <c r="NB53" i="20"/>
  <c r="NA53" i="20"/>
  <c r="NL52" i="20"/>
  <c r="NK52" i="20"/>
  <c r="NJ52" i="20"/>
  <c r="NI52" i="20"/>
  <c r="NH52" i="20"/>
  <c r="NE52" i="20"/>
  <c r="ND52" i="20"/>
  <c r="NC52" i="20"/>
  <c r="NB52" i="20"/>
  <c r="NA52" i="20"/>
  <c r="NL51" i="20"/>
  <c r="NK51" i="20"/>
  <c r="NJ51" i="20"/>
  <c r="NI51" i="20"/>
  <c r="NH51" i="20"/>
  <c r="NE51" i="20"/>
  <c r="ND51" i="20"/>
  <c r="NC51" i="20"/>
  <c r="NB51" i="20"/>
  <c r="NA51" i="20"/>
  <c r="NL50" i="20"/>
  <c r="NK50" i="20"/>
  <c r="NJ50" i="20"/>
  <c r="NI50" i="20"/>
  <c r="NH50" i="20"/>
  <c r="NE50" i="20"/>
  <c r="ND50" i="20"/>
  <c r="NC50" i="20"/>
  <c r="NB50" i="20"/>
  <c r="NA50" i="20"/>
  <c r="NL49" i="20"/>
  <c r="NK49" i="20"/>
  <c r="NJ49" i="20"/>
  <c r="NG43" i="20"/>
  <c r="NH43" i="20"/>
  <c r="NI49" i="20"/>
  <c r="NH49" i="20"/>
  <c r="NE49" i="20"/>
  <c r="NC49" i="20"/>
  <c r="NF43" i="20"/>
  <c r="NB49" i="20"/>
  <c r="NE43" i="20"/>
  <c r="ND49" i="20"/>
  <c r="NA49" i="20"/>
  <c r="NL48" i="20"/>
  <c r="NK48" i="20"/>
  <c r="NJ48" i="20"/>
  <c r="NI48" i="20"/>
  <c r="NH48" i="20"/>
  <c r="NE48" i="20"/>
  <c r="NC48" i="20"/>
  <c r="NB48" i="20"/>
  <c r="ND48" i="20"/>
  <c r="NA48" i="20"/>
  <c r="NL47" i="20"/>
  <c r="NK47" i="20"/>
  <c r="NJ47" i="20"/>
  <c r="NI47" i="20"/>
  <c r="NH47" i="20"/>
  <c r="NE47" i="20"/>
  <c r="NC47" i="20"/>
  <c r="NB47" i="20"/>
  <c r="ND47" i="20"/>
  <c r="NA47" i="20"/>
  <c r="NL46" i="20"/>
  <c r="NK46" i="20"/>
  <c r="NJ46" i="20"/>
  <c r="NI46" i="20"/>
  <c r="NH46" i="20"/>
  <c r="NE46" i="20"/>
  <c r="NC46" i="20"/>
  <c r="NB46" i="20"/>
  <c r="ND46" i="20"/>
  <c r="NA46" i="20"/>
  <c r="NL45" i="20"/>
  <c r="NK45" i="20"/>
  <c r="NJ45" i="20"/>
  <c r="NI45" i="20"/>
  <c r="NH45" i="20"/>
  <c r="NE45" i="20"/>
  <c r="NC45" i="20"/>
  <c r="NB45" i="20"/>
  <c r="ND45" i="20"/>
  <c r="NA45" i="20"/>
  <c r="NO37" i="20"/>
  <c r="NM37" i="20"/>
  <c r="NL36" i="20"/>
  <c r="NK36" i="20"/>
  <c r="NJ36" i="20"/>
  <c r="NI36" i="20"/>
  <c r="NH36" i="20"/>
  <c r="NE36" i="20"/>
  <c r="ND36" i="20"/>
  <c r="NC36" i="20"/>
  <c r="NB36" i="20"/>
  <c r="NA36" i="20"/>
  <c r="NL35" i="20"/>
  <c r="NK35" i="20"/>
  <c r="NJ35" i="20"/>
  <c r="NI35" i="20"/>
  <c r="NH35" i="20"/>
  <c r="NE35" i="20"/>
  <c r="ND35" i="20"/>
  <c r="NC35" i="20"/>
  <c r="NB35" i="20"/>
  <c r="NA35" i="20"/>
  <c r="NL34" i="20"/>
  <c r="NK34" i="20"/>
  <c r="NJ34" i="20"/>
  <c r="NI34" i="20"/>
  <c r="NH34" i="20"/>
  <c r="NE34" i="20"/>
  <c r="ND34" i="20"/>
  <c r="NC34" i="20"/>
  <c r="NB34" i="20"/>
  <c r="NA34" i="20"/>
  <c r="NL33" i="20"/>
  <c r="NK33" i="20"/>
  <c r="NJ33" i="20"/>
  <c r="NI33" i="20"/>
  <c r="NH33" i="20"/>
  <c r="NE33" i="20"/>
  <c r="ND33" i="20"/>
  <c r="NC33" i="20"/>
  <c r="NB33" i="20"/>
  <c r="NA33" i="20"/>
  <c r="NL32" i="20"/>
  <c r="NK32" i="20"/>
  <c r="NJ32" i="20"/>
  <c r="NI32" i="20"/>
  <c r="NH32" i="20"/>
  <c r="NE32" i="20"/>
  <c r="ND32" i="20"/>
  <c r="NC32" i="20"/>
  <c r="NB32" i="20"/>
  <c r="NA32" i="20"/>
  <c r="NL31" i="20"/>
  <c r="NK31" i="20"/>
  <c r="NJ31" i="20"/>
  <c r="NG25" i="20"/>
  <c r="NH25" i="20"/>
  <c r="NI31" i="20"/>
  <c r="NH31" i="20"/>
  <c r="NE31" i="20"/>
  <c r="NC31" i="20"/>
  <c r="NF25" i="20"/>
  <c r="NB31" i="20"/>
  <c r="NE25" i="20"/>
  <c r="ND31" i="20"/>
  <c r="NA31" i="20"/>
  <c r="NL30" i="20"/>
  <c r="NK30" i="20"/>
  <c r="NJ30" i="20"/>
  <c r="NI30" i="20"/>
  <c r="NH30" i="20"/>
  <c r="NE30" i="20"/>
  <c r="NC30" i="20"/>
  <c r="NB30" i="20"/>
  <c r="ND30" i="20"/>
  <c r="NA30" i="20"/>
  <c r="NL29" i="20"/>
  <c r="NK29" i="20"/>
  <c r="NJ29" i="20"/>
  <c r="NI29" i="20"/>
  <c r="NH29" i="20"/>
  <c r="NE29" i="20"/>
  <c r="NC29" i="20"/>
  <c r="NB29" i="20"/>
  <c r="ND29" i="20"/>
  <c r="NA29" i="20"/>
  <c r="NL28" i="20"/>
  <c r="NK28" i="20"/>
  <c r="NJ28" i="20"/>
  <c r="NI28" i="20"/>
  <c r="NH28" i="20"/>
  <c r="NE28" i="20"/>
  <c r="NC28" i="20"/>
  <c r="NB28" i="20"/>
  <c r="ND28" i="20"/>
  <c r="NA28" i="20"/>
  <c r="NL27" i="20"/>
  <c r="NK27" i="20"/>
  <c r="NJ27" i="20"/>
  <c r="NI27" i="20"/>
  <c r="NH27" i="20"/>
  <c r="NE27" i="20"/>
  <c r="NC27" i="20"/>
  <c r="NB27" i="20"/>
  <c r="ND27" i="20"/>
  <c r="NA27" i="20"/>
  <c r="NO19" i="20"/>
  <c r="NM19" i="20"/>
  <c r="NL18" i="20"/>
  <c r="NK18" i="20"/>
  <c r="NJ18" i="20"/>
  <c r="NI18" i="20"/>
  <c r="NH18" i="20"/>
  <c r="NE18" i="20"/>
  <c r="ND18" i="20"/>
  <c r="NC18" i="20"/>
  <c r="NB18" i="20"/>
  <c r="NA18" i="20"/>
  <c r="NL17" i="20"/>
  <c r="NK17" i="20"/>
  <c r="NJ17" i="20"/>
  <c r="NI17" i="20"/>
  <c r="NH17" i="20"/>
  <c r="NE17" i="20"/>
  <c r="ND17" i="20"/>
  <c r="NC17" i="20"/>
  <c r="NB17" i="20"/>
  <c r="NA17" i="20"/>
  <c r="NL16" i="20"/>
  <c r="NK16" i="20"/>
  <c r="NJ16" i="20"/>
  <c r="NI16" i="20"/>
  <c r="NH16" i="20"/>
  <c r="NE16" i="20"/>
  <c r="ND16" i="20"/>
  <c r="NC16" i="20"/>
  <c r="NB16" i="20"/>
  <c r="NA16" i="20"/>
  <c r="NL15" i="20"/>
  <c r="NK15" i="20"/>
  <c r="NJ15" i="20"/>
  <c r="NI15" i="20"/>
  <c r="NH15" i="20"/>
  <c r="NE15" i="20"/>
  <c r="ND15" i="20"/>
  <c r="NC15" i="20"/>
  <c r="NB15" i="20"/>
  <c r="NA15" i="20"/>
  <c r="NL14" i="20"/>
  <c r="NK14" i="20"/>
  <c r="NJ14" i="20"/>
  <c r="NI14" i="20"/>
  <c r="NH14" i="20"/>
  <c r="NE14" i="20"/>
  <c r="ND14" i="20"/>
  <c r="NC14" i="20"/>
  <c r="NB14" i="20"/>
  <c r="NA14" i="20"/>
  <c r="NL13" i="20"/>
  <c r="NK13" i="20"/>
  <c r="NJ13" i="20"/>
  <c r="NG7" i="20"/>
  <c r="NH7" i="20"/>
  <c r="NI13" i="20"/>
  <c r="NH13" i="20"/>
  <c r="NE13" i="20"/>
  <c r="NC13" i="20"/>
  <c r="NF7" i="20"/>
  <c r="NB13" i="20"/>
  <c r="NE7" i="20"/>
  <c r="ND13" i="20"/>
  <c r="NA13" i="20"/>
  <c r="NL12" i="20"/>
  <c r="NK12" i="20"/>
  <c r="NJ12" i="20"/>
  <c r="NI12" i="20"/>
  <c r="NH12" i="20"/>
  <c r="NE12" i="20"/>
  <c r="NC12" i="20"/>
  <c r="NB12" i="20"/>
  <c r="ND12" i="20"/>
  <c r="NA12" i="20"/>
  <c r="NL11" i="20"/>
  <c r="NK11" i="20"/>
  <c r="NJ11" i="20"/>
  <c r="NI11" i="20"/>
  <c r="NH11" i="20"/>
  <c r="NE11" i="20"/>
  <c r="NC11" i="20"/>
  <c r="NB11" i="20"/>
  <c r="ND11" i="20"/>
  <c r="NA11" i="20"/>
  <c r="NL10" i="20"/>
  <c r="NK10" i="20"/>
  <c r="NJ10" i="20"/>
  <c r="NI10" i="20"/>
  <c r="NH10" i="20"/>
  <c r="NE10" i="20"/>
  <c r="NC10" i="20"/>
  <c r="NB10" i="20"/>
  <c r="ND10" i="20"/>
  <c r="NA10" i="20"/>
  <c r="NL9" i="20"/>
  <c r="NK9" i="20"/>
  <c r="NJ9" i="20"/>
  <c r="NI9" i="20"/>
  <c r="NH9" i="20"/>
  <c r="NE9" i="20"/>
  <c r="NC9" i="20"/>
  <c r="NB9" i="20"/>
  <c r="ND9" i="20"/>
  <c r="NA9" i="20"/>
  <c r="NL23" i="18"/>
  <c r="NL41" i="18"/>
  <c r="NL59" i="18"/>
  <c r="NL77" i="18"/>
  <c r="NL95" i="18"/>
  <c r="NA5" i="18"/>
  <c r="NA23" i="18"/>
  <c r="NA41" i="18"/>
  <c r="NA59" i="18"/>
  <c r="NA77" i="18"/>
  <c r="NA95" i="18"/>
  <c r="NO91" i="18"/>
  <c r="NM91" i="18"/>
  <c r="NL90" i="18"/>
  <c r="NK90" i="18"/>
  <c r="NJ90" i="18"/>
  <c r="NI90" i="18"/>
  <c r="NH90" i="18"/>
  <c r="NE90" i="18"/>
  <c r="ND90" i="18"/>
  <c r="NC90" i="18"/>
  <c r="NB90" i="18"/>
  <c r="NA90" i="18"/>
  <c r="NL89" i="18"/>
  <c r="NK89" i="18"/>
  <c r="NJ89" i="18"/>
  <c r="NI89" i="18"/>
  <c r="NH89" i="18"/>
  <c r="NE89" i="18"/>
  <c r="ND89" i="18"/>
  <c r="NC89" i="18"/>
  <c r="NB89" i="18"/>
  <c r="NA89" i="18"/>
  <c r="NL88" i="18"/>
  <c r="NK88" i="18"/>
  <c r="NJ88" i="18"/>
  <c r="NI88" i="18"/>
  <c r="NH88" i="18"/>
  <c r="NE88" i="18"/>
  <c r="ND88" i="18"/>
  <c r="NC88" i="18"/>
  <c r="NB88" i="18"/>
  <c r="NA88" i="18"/>
  <c r="NL87" i="18"/>
  <c r="NK87" i="18"/>
  <c r="NJ87" i="18"/>
  <c r="NI87" i="18"/>
  <c r="NH87" i="18"/>
  <c r="NE87" i="18"/>
  <c r="ND87" i="18"/>
  <c r="NC87" i="18"/>
  <c r="NB87" i="18"/>
  <c r="NA87" i="18"/>
  <c r="NL86" i="18"/>
  <c r="NK86" i="18"/>
  <c r="NJ86" i="18"/>
  <c r="NI86" i="18"/>
  <c r="NH86" i="18"/>
  <c r="NE86" i="18"/>
  <c r="ND86" i="18"/>
  <c r="NC86" i="18"/>
  <c r="NB86" i="18"/>
  <c r="NA86" i="18"/>
  <c r="NL85" i="18"/>
  <c r="NK85" i="18"/>
  <c r="NJ85" i="18"/>
  <c r="NG79" i="18"/>
  <c r="NH79" i="18"/>
  <c r="NI85" i="18"/>
  <c r="NH85" i="18"/>
  <c r="NE85" i="18"/>
  <c r="NC85" i="18"/>
  <c r="NF79" i="18"/>
  <c r="NB85" i="18"/>
  <c r="NE79" i="18"/>
  <c r="ND85" i="18"/>
  <c r="NA85" i="18"/>
  <c r="NL84" i="18"/>
  <c r="NK84" i="18"/>
  <c r="NJ84" i="18"/>
  <c r="NI84" i="18"/>
  <c r="NH84" i="18"/>
  <c r="NE84" i="18"/>
  <c r="NC84" i="18"/>
  <c r="NB84" i="18"/>
  <c r="ND84" i="18"/>
  <c r="NA84" i="18"/>
  <c r="NL83" i="18"/>
  <c r="NK83" i="18"/>
  <c r="NJ83" i="18"/>
  <c r="NI83" i="18"/>
  <c r="NH83" i="18"/>
  <c r="NE83" i="18"/>
  <c r="NC83" i="18"/>
  <c r="NB83" i="18"/>
  <c r="ND83" i="18"/>
  <c r="NA83" i="18"/>
  <c r="NL82" i="18"/>
  <c r="NK82" i="18"/>
  <c r="NJ82" i="18"/>
  <c r="NI82" i="18"/>
  <c r="NH82" i="18"/>
  <c r="NE82" i="18"/>
  <c r="NC82" i="18"/>
  <c r="NB82" i="18"/>
  <c r="ND82" i="18"/>
  <c r="NA82" i="18"/>
  <c r="NL81" i="18"/>
  <c r="NK81" i="18"/>
  <c r="NJ81" i="18"/>
  <c r="NI81" i="18"/>
  <c r="NH81" i="18"/>
  <c r="NE81" i="18"/>
  <c r="NC81" i="18"/>
  <c r="NB81" i="18"/>
  <c r="ND81" i="18"/>
  <c r="NA81" i="18"/>
  <c r="NO73" i="18"/>
  <c r="NM73" i="18"/>
  <c r="NL72" i="18"/>
  <c r="NK72" i="18"/>
  <c r="NJ72" i="18"/>
  <c r="NI72" i="18"/>
  <c r="NH72" i="18"/>
  <c r="NE72" i="18"/>
  <c r="ND72" i="18"/>
  <c r="NC72" i="18"/>
  <c r="NB72" i="18"/>
  <c r="NA72" i="18"/>
  <c r="NL71" i="18"/>
  <c r="NK71" i="18"/>
  <c r="NJ71" i="18"/>
  <c r="NI71" i="18"/>
  <c r="NH71" i="18"/>
  <c r="NE71" i="18"/>
  <c r="ND71" i="18"/>
  <c r="NC71" i="18"/>
  <c r="NB71" i="18"/>
  <c r="NA71" i="18"/>
  <c r="NL70" i="18"/>
  <c r="NK70" i="18"/>
  <c r="NJ70" i="18"/>
  <c r="NI70" i="18"/>
  <c r="NH70" i="18"/>
  <c r="NE70" i="18"/>
  <c r="ND70" i="18"/>
  <c r="NC70" i="18"/>
  <c r="NB70" i="18"/>
  <c r="NA70" i="18"/>
  <c r="NL69" i="18"/>
  <c r="NK69" i="18"/>
  <c r="NJ69" i="18"/>
  <c r="NI69" i="18"/>
  <c r="NH69" i="18"/>
  <c r="NE69" i="18"/>
  <c r="ND69" i="18"/>
  <c r="NC69" i="18"/>
  <c r="NB69" i="18"/>
  <c r="NA69" i="18"/>
  <c r="NL68" i="18"/>
  <c r="NK68" i="18"/>
  <c r="NJ68" i="18"/>
  <c r="NI68" i="18"/>
  <c r="NH68" i="18"/>
  <c r="NE68" i="18"/>
  <c r="ND68" i="18"/>
  <c r="NC68" i="18"/>
  <c r="NB68" i="18"/>
  <c r="NA68" i="18"/>
  <c r="NL67" i="18"/>
  <c r="NK67" i="18"/>
  <c r="NJ67" i="18"/>
  <c r="NG61" i="18"/>
  <c r="NH61" i="18"/>
  <c r="NI67" i="18"/>
  <c r="NH67" i="18"/>
  <c r="NE67" i="18"/>
  <c r="NC67" i="18"/>
  <c r="NF61" i="18"/>
  <c r="NB67" i="18"/>
  <c r="NE61" i="18"/>
  <c r="ND67" i="18"/>
  <c r="NA67" i="18"/>
  <c r="NL66" i="18"/>
  <c r="NK66" i="18"/>
  <c r="NJ66" i="18"/>
  <c r="NI66" i="18"/>
  <c r="NH66" i="18"/>
  <c r="NE66" i="18"/>
  <c r="NC66" i="18"/>
  <c r="NB66" i="18"/>
  <c r="ND66" i="18"/>
  <c r="NA66" i="18"/>
  <c r="NL65" i="18"/>
  <c r="NK65" i="18"/>
  <c r="NJ65" i="18"/>
  <c r="NI65" i="18"/>
  <c r="NH65" i="18"/>
  <c r="NE65" i="18"/>
  <c r="NC65" i="18"/>
  <c r="NB65" i="18"/>
  <c r="ND65" i="18"/>
  <c r="NA65" i="18"/>
  <c r="NL64" i="18"/>
  <c r="NK64" i="18"/>
  <c r="NJ64" i="18"/>
  <c r="NI64" i="18"/>
  <c r="NH64" i="18"/>
  <c r="NE64" i="18"/>
  <c r="NC64" i="18"/>
  <c r="NB64" i="18"/>
  <c r="ND64" i="18"/>
  <c r="NA64" i="18"/>
  <c r="NL63" i="18"/>
  <c r="NK63" i="18"/>
  <c r="NJ63" i="18"/>
  <c r="NI63" i="18"/>
  <c r="NH63" i="18"/>
  <c r="NE63" i="18"/>
  <c r="NC63" i="18"/>
  <c r="NB63" i="18"/>
  <c r="ND63" i="18"/>
  <c r="NA63" i="18"/>
  <c r="NO55" i="18"/>
  <c r="NM55" i="18"/>
  <c r="NL54" i="18"/>
  <c r="NK54" i="18"/>
  <c r="NJ54" i="18"/>
  <c r="NI54" i="18"/>
  <c r="NH54" i="18"/>
  <c r="NE54" i="18"/>
  <c r="ND54" i="18"/>
  <c r="NC54" i="18"/>
  <c r="NB54" i="18"/>
  <c r="NA54" i="18"/>
  <c r="NL53" i="18"/>
  <c r="NK53" i="18"/>
  <c r="NJ53" i="18"/>
  <c r="NI53" i="18"/>
  <c r="NH53" i="18"/>
  <c r="NE53" i="18"/>
  <c r="ND53" i="18"/>
  <c r="NC53" i="18"/>
  <c r="NB53" i="18"/>
  <c r="NA53" i="18"/>
  <c r="NL52" i="18"/>
  <c r="NK52" i="18"/>
  <c r="NJ52" i="18"/>
  <c r="NI52" i="18"/>
  <c r="NH52" i="18"/>
  <c r="NE52" i="18"/>
  <c r="ND52" i="18"/>
  <c r="NC52" i="18"/>
  <c r="NB52" i="18"/>
  <c r="NA52" i="18"/>
  <c r="NL51" i="18"/>
  <c r="NK51" i="18"/>
  <c r="NJ51" i="18"/>
  <c r="NI51" i="18"/>
  <c r="NH51" i="18"/>
  <c r="NE51" i="18"/>
  <c r="ND51" i="18"/>
  <c r="NC51" i="18"/>
  <c r="NB51" i="18"/>
  <c r="NA51" i="18"/>
  <c r="NL50" i="18"/>
  <c r="NK50" i="18"/>
  <c r="NJ50" i="18"/>
  <c r="NI50" i="18"/>
  <c r="NH50" i="18"/>
  <c r="NE50" i="18"/>
  <c r="ND50" i="18"/>
  <c r="NC50" i="18"/>
  <c r="NB50" i="18"/>
  <c r="NA50" i="18"/>
  <c r="NL49" i="18"/>
  <c r="NK49" i="18"/>
  <c r="NJ49" i="18"/>
  <c r="NG43" i="18"/>
  <c r="NH43" i="18"/>
  <c r="NI49" i="18"/>
  <c r="NH49" i="18"/>
  <c r="NE49" i="18"/>
  <c r="NC49" i="18"/>
  <c r="NF43" i="18"/>
  <c r="NB49" i="18"/>
  <c r="NE43" i="18"/>
  <c r="ND49" i="18"/>
  <c r="NA49" i="18"/>
  <c r="NL48" i="18"/>
  <c r="NK48" i="18"/>
  <c r="NJ48" i="18"/>
  <c r="NI48" i="18"/>
  <c r="NH48" i="18"/>
  <c r="NE48" i="18"/>
  <c r="NC48" i="18"/>
  <c r="NB48" i="18"/>
  <c r="ND48" i="18"/>
  <c r="NA48" i="18"/>
  <c r="NL47" i="18"/>
  <c r="NK47" i="18"/>
  <c r="NJ47" i="18"/>
  <c r="NI47" i="18"/>
  <c r="NH47" i="18"/>
  <c r="NE47" i="18"/>
  <c r="NC47" i="18"/>
  <c r="NB47" i="18"/>
  <c r="ND47" i="18"/>
  <c r="NA47" i="18"/>
  <c r="NL46" i="18"/>
  <c r="NK46" i="18"/>
  <c r="NJ46" i="18"/>
  <c r="NI46" i="18"/>
  <c r="NH46" i="18"/>
  <c r="NE46" i="18"/>
  <c r="NC46" i="18"/>
  <c r="NB46" i="18"/>
  <c r="ND46" i="18"/>
  <c r="NA46" i="18"/>
  <c r="NL45" i="18"/>
  <c r="NK45" i="18"/>
  <c r="NJ45" i="18"/>
  <c r="NI45" i="18"/>
  <c r="NH45" i="18"/>
  <c r="NE45" i="18"/>
  <c r="NC45" i="18"/>
  <c r="NB45" i="18"/>
  <c r="ND45" i="18"/>
  <c r="NA45" i="18"/>
  <c r="NO37" i="18"/>
  <c r="NM37" i="18"/>
  <c r="NL36" i="18"/>
  <c r="NK36" i="18"/>
  <c r="NJ36" i="18"/>
  <c r="NI36" i="18"/>
  <c r="NH36" i="18"/>
  <c r="NE36" i="18"/>
  <c r="ND36" i="18"/>
  <c r="NC36" i="18"/>
  <c r="NB36" i="18"/>
  <c r="NA36" i="18"/>
  <c r="NL35" i="18"/>
  <c r="NK35" i="18"/>
  <c r="NJ35" i="18"/>
  <c r="NI35" i="18"/>
  <c r="NH35" i="18"/>
  <c r="NE35" i="18"/>
  <c r="ND35" i="18"/>
  <c r="NC35" i="18"/>
  <c r="NB35" i="18"/>
  <c r="NA35" i="18"/>
  <c r="NL34" i="18"/>
  <c r="NK34" i="18"/>
  <c r="NJ34" i="18"/>
  <c r="NI34" i="18"/>
  <c r="NH34" i="18"/>
  <c r="NE34" i="18"/>
  <c r="ND34" i="18"/>
  <c r="NC34" i="18"/>
  <c r="NB34" i="18"/>
  <c r="NA34" i="18"/>
  <c r="NL33" i="18"/>
  <c r="NK33" i="18"/>
  <c r="NJ33" i="18"/>
  <c r="NI33" i="18"/>
  <c r="NH33" i="18"/>
  <c r="NE33" i="18"/>
  <c r="ND33" i="18"/>
  <c r="NC33" i="18"/>
  <c r="NB33" i="18"/>
  <c r="NA33" i="18"/>
  <c r="NL32" i="18"/>
  <c r="NK32" i="18"/>
  <c r="NJ32" i="18"/>
  <c r="NI32" i="18"/>
  <c r="NH32" i="18"/>
  <c r="NE32" i="18"/>
  <c r="ND32" i="18"/>
  <c r="NC32" i="18"/>
  <c r="NB32" i="18"/>
  <c r="NA32" i="18"/>
  <c r="NL31" i="18"/>
  <c r="NK31" i="18"/>
  <c r="NJ31" i="18"/>
  <c r="NI31" i="18"/>
  <c r="NH31" i="18"/>
  <c r="NE31" i="18"/>
  <c r="NC31" i="18"/>
  <c r="NB31" i="18"/>
  <c r="ND31" i="18"/>
  <c r="NA31" i="18"/>
  <c r="NL30" i="18"/>
  <c r="NK30" i="18"/>
  <c r="NJ30" i="18"/>
  <c r="NI30" i="18"/>
  <c r="NH30" i="18"/>
  <c r="NE30" i="18"/>
  <c r="NC30" i="18"/>
  <c r="NB30" i="18"/>
  <c r="ND30" i="18"/>
  <c r="NA30" i="18"/>
  <c r="NL29" i="18"/>
  <c r="NK29" i="18"/>
  <c r="NJ29" i="18"/>
  <c r="NI29" i="18"/>
  <c r="NH29" i="18"/>
  <c r="NE29" i="18"/>
  <c r="NC29" i="18"/>
  <c r="NB29" i="18"/>
  <c r="ND29" i="18"/>
  <c r="NA29" i="18"/>
  <c r="NL28" i="18"/>
  <c r="NK28" i="18"/>
  <c r="NJ28" i="18"/>
  <c r="NI28" i="18"/>
  <c r="NH28" i="18"/>
  <c r="NE28" i="18"/>
  <c r="NC28" i="18"/>
  <c r="NB28" i="18"/>
  <c r="ND28" i="18"/>
  <c r="NA28" i="18"/>
  <c r="NL27" i="18"/>
  <c r="NK27" i="18"/>
  <c r="NJ27" i="18"/>
  <c r="NI27" i="18"/>
  <c r="NH27" i="18"/>
  <c r="NE27" i="18"/>
  <c r="NC27" i="18"/>
  <c r="NB27" i="18"/>
  <c r="ND27" i="18"/>
  <c r="NA27" i="18"/>
  <c r="NH25" i="18"/>
  <c r="NG25" i="18"/>
  <c r="NF25" i="18"/>
  <c r="NE25" i="18"/>
  <c r="NO19" i="18"/>
  <c r="NM19" i="18"/>
  <c r="NL18" i="18"/>
  <c r="NK18" i="18"/>
  <c r="NJ18" i="18"/>
  <c r="NI18" i="18"/>
  <c r="NH18" i="18"/>
  <c r="NE18" i="18"/>
  <c r="ND18" i="18"/>
  <c r="NC18" i="18"/>
  <c r="NB18" i="18"/>
  <c r="NA18" i="18"/>
  <c r="NL17" i="18"/>
  <c r="NK17" i="18"/>
  <c r="NJ17" i="18"/>
  <c r="NI17" i="18"/>
  <c r="NH17" i="18"/>
  <c r="NE17" i="18"/>
  <c r="ND17" i="18"/>
  <c r="NC17" i="18"/>
  <c r="NB17" i="18"/>
  <c r="NA17" i="18"/>
  <c r="NL16" i="18"/>
  <c r="NK16" i="18"/>
  <c r="NJ16" i="18"/>
  <c r="NI16" i="18"/>
  <c r="NH16" i="18"/>
  <c r="NE16" i="18"/>
  <c r="ND16" i="18"/>
  <c r="NC16" i="18"/>
  <c r="NB16" i="18"/>
  <c r="NA16" i="18"/>
  <c r="NL15" i="18"/>
  <c r="NK15" i="18"/>
  <c r="NJ15" i="18"/>
  <c r="NI15" i="18"/>
  <c r="NH15" i="18"/>
  <c r="NE15" i="18"/>
  <c r="ND15" i="18"/>
  <c r="NC15" i="18"/>
  <c r="NB15" i="18"/>
  <c r="NA15" i="18"/>
  <c r="NL14" i="18"/>
  <c r="NK14" i="18"/>
  <c r="NJ14" i="18"/>
  <c r="NI14" i="18"/>
  <c r="NH14" i="18"/>
  <c r="NE14" i="18"/>
  <c r="ND14" i="18"/>
  <c r="NC14" i="18"/>
  <c r="NB14" i="18"/>
  <c r="NA14" i="18"/>
  <c r="NL13" i="18"/>
  <c r="NK13" i="18"/>
  <c r="NJ13" i="18"/>
  <c r="NG7" i="18"/>
  <c r="NH7" i="18"/>
  <c r="NI13" i="18"/>
  <c r="NH13" i="18"/>
  <c r="NE13" i="18"/>
  <c r="NC13" i="18"/>
  <c r="NF7" i="18"/>
  <c r="NB13" i="18"/>
  <c r="NE7" i="18"/>
  <c r="ND13" i="18"/>
  <c r="NA13" i="18"/>
  <c r="NL12" i="18"/>
  <c r="NK12" i="18"/>
  <c r="NJ12" i="18"/>
  <c r="NI12" i="18"/>
  <c r="NH12" i="18"/>
  <c r="NE12" i="18"/>
  <c r="NC12" i="18"/>
  <c r="NB12" i="18"/>
  <c r="ND12" i="18"/>
  <c r="NA12" i="18"/>
  <c r="NL11" i="18"/>
  <c r="NK11" i="18"/>
  <c r="NJ11" i="18"/>
  <c r="NI11" i="18"/>
  <c r="NH11" i="18"/>
  <c r="NE11" i="18"/>
  <c r="NC11" i="18"/>
  <c r="NB11" i="18"/>
  <c r="ND11" i="18"/>
  <c r="NA11" i="18"/>
  <c r="NL10" i="18"/>
  <c r="NK10" i="18"/>
  <c r="NJ10" i="18"/>
  <c r="NI10" i="18"/>
  <c r="NH10" i="18"/>
  <c r="NE10" i="18"/>
  <c r="NC10" i="18"/>
  <c r="NB10" i="18"/>
  <c r="ND10" i="18"/>
  <c r="NA10" i="18"/>
  <c r="NL9" i="18"/>
  <c r="NK9" i="18"/>
  <c r="NJ9" i="18"/>
  <c r="NI9" i="18"/>
  <c r="NH9" i="18"/>
  <c r="NE9" i="18"/>
  <c r="NC9" i="18"/>
  <c r="NB9" i="18"/>
  <c r="ND9" i="18"/>
  <c r="NA9" i="18"/>
  <c r="MO97" i="14"/>
  <c r="MN97" i="14"/>
  <c r="MM97" i="14"/>
  <c r="ML97" i="14"/>
  <c r="MS23" i="14"/>
  <c r="MS41" i="14"/>
  <c r="MS59" i="14"/>
  <c r="MS77" i="14"/>
  <c r="MS95" i="14"/>
  <c r="MH5" i="14"/>
  <c r="MH23" i="14"/>
  <c r="MH41" i="14"/>
  <c r="MH59" i="14"/>
  <c r="MH77" i="14"/>
  <c r="MH95" i="14"/>
  <c r="MV91" i="14"/>
  <c r="MT91" i="14"/>
  <c r="MS90" i="14"/>
  <c r="MR90" i="14"/>
  <c r="MQ90" i="14"/>
  <c r="MP90" i="14"/>
  <c r="MO90" i="14"/>
  <c r="ML90" i="14"/>
  <c r="MK90" i="14"/>
  <c r="MJ90" i="14"/>
  <c r="MI90" i="14"/>
  <c r="MH90" i="14"/>
  <c r="MS89" i="14"/>
  <c r="MR89" i="14"/>
  <c r="MQ89" i="14"/>
  <c r="MP89" i="14"/>
  <c r="MO89" i="14"/>
  <c r="ML89" i="14"/>
  <c r="MK89" i="14"/>
  <c r="MJ89" i="14"/>
  <c r="MI89" i="14"/>
  <c r="MH89" i="14"/>
  <c r="MS88" i="14"/>
  <c r="MR88" i="14"/>
  <c r="MQ88" i="14"/>
  <c r="MP88" i="14"/>
  <c r="MO88" i="14"/>
  <c r="ML88" i="14"/>
  <c r="MK88" i="14"/>
  <c r="MJ88" i="14"/>
  <c r="MI88" i="14"/>
  <c r="MH88" i="14"/>
  <c r="MS87" i="14"/>
  <c r="MR87" i="14"/>
  <c r="MQ87" i="14"/>
  <c r="MP87" i="14"/>
  <c r="MO87" i="14"/>
  <c r="ML87" i="14"/>
  <c r="MK87" i="14"/>
  <c r="MJ87" i="14"/>
  <c r="MI87" i="14"/>
  <c r="MH87" i="14"/>
  <c r="MS86" i="14"/>
  <c r="MR86" i="14"/>
  <c r="MQ86" i="14"/>
  <c r="MP86" i="14"/>
  <c r="MO86" i="14"/>
  <c r="ML86" i="14"/>
  <c r="MJ86" i="14"/>
  <c r="MI86" i="14"/>
  <c r="MK86" i="14"/>
  <c r="MH86" i="14"/>
  <c r="MS85" i="14"/>
  <c r="MR85" i="14"/>
  <c r="MQ85" i="14"/>
  <c r="MN79" i="14"/>
  <c r="MO79" i="14"/>
  <c r="MP85" i="14"/>
  <c r="MO85" i="14"/>
  <c r="ML85" i="14"/>
  <c r="MJ85" i="14"/>
  <c r="MM79" i="14"/>
  <c r="MI85" i="14"/>
  <c r="ML79" i="14"/>
  <c r="MK85" i="14"/>
  <c r="MH85" i="14"/>
  <c r="MS84" i="14"/>
  <c r="MR84" i="14"/>
  <c r="MQ84" i="14"/>
  <c r="MP84" i="14"/>
  <c r="MO84" i="14"/>
  <c r="ML84" i="14"/>
  <c r="MJ84" i="14"/>
  <c r="MI84" i="14"/>
  <c r="MK84" i="14"/>
  <c r="MH84" i="14"/>
  <c r="MS83" i="14"/>
  <c r="MR83" i="14"/>
  <c r="MQ83" i="14"/>
  <c r="MP83" i="14"/>
  <c r="MO83" i="14"/>
  <c r="ML83" i="14"/>
  <c r="MJ83" i="14"/>
  <c r="MI83" i="14"/>
  <c r="MK83" i="14"/>
  <c r="MH83" i="14"/>
  <c r="MS82" i="14"/>
  <c r="MR82" i="14"/>
  <c r="MQ82" i="14"/>
  <c r="MP82" i="14"/>
  <c r="MO82" i="14"/>
  <c r="ML82" i="14"/>
  <c r="MJ82" i="14"/>
  <c r="MI82" i="14"/>
  <c r="MK82" i="14"/>
  <c r="MH82" i="14"/>
  <c r="MS81" i="14"/>
  <c r="MR81" i="14"/>
  <c r="MQ81" i="14"/>
  <c r="MP81" i="14"/>
  <c r="MO81" i="14"/>
  <c r="ML81" i="14"/>
  <c r="MJ81" i="14"/>
  <c r="MI81" i="14"/>
  <c r="MK81" i="14"/>
  <c r="MH81" i="14"/>
  <c r="MV73" i="14"/>
  <c r="MT73" i="14"/>
  <c r="MS72" i="14"/>
  <c r="MR72" i="14"/>
  <c r="MQ72" i="14"/>
  <c r="MP72" i="14"/>
  <c r="MO72" i="14"/>
  <c r="ML72" i="14"/>
  <c r="MK72" i="14"/>
  <c r="MJ72" i="14"/>
  <c r="MI72" i="14"/>
  <c r="MH72" i="14"/>
  <c r="MS71" i="14"/>
  <c r="MR71" i="14"/>
  <c r="MQ71" i="14"/>
  <c r="MP71" i="14"/>
  <c r="MO71" i="14"/>
  <c r="ML71" i="14"/>
  <c r="MK71" i="14"/>
  <c r="MJ71" i="14"/>
  <c r="MI71" i="14"/>
  <c r="MH71" i="14"/>
  <c r="MS70" i="14"/>
  <c r="MR70" i="14"/>
  <c r="MQ70" i="14"/>
  <c r="MP70" i="14"/>
  <c r="MO70" i="14"/>
  <c r="ML70" i="14"/>
  <c r="MK70" i="14"/>
  <c r="MJ70" i="14"/>
  <c r="MI70" i="14"/>
  <c r="MH70" i="14"/>
  <c r="MS69" i="14"/>
  <c r="MR69" i="14"/>
  <c r="MQ69" i="14"/>
  <c r="MP69" i="14"/>
  <c r="MO69" i="14"/>
  <c r="ML69" i="14"/>
  <c r="MK69" i="14"/>
  <c r="MJ69" i="14"/>
  <c r="MI69" i="14"/>
  <c r="MH69" i="14"/>
  <c r="MS68" i="14"/>
  <c r="MR68" i="14"/>
  <c r="MQ68" i="14"/>
  <c r="MP68" i="14"/>
  <c r="MO68" i="14"/>
  <c r="ML68" i="14"/>
  <c r="MK68" i="14"/>
  <c r="MJ68" i="14"/>
  <c r="MI68" i="14"/>
  <c r="MH68" i="14"/>
  <c r="MS67" i="14"/>
  <c r="MR67" i="14"/>
  <c r="MQ67" i="14"/>
  <c r="MN61" i="14"/>
  <c r="MO61" i="14"/>
  <c r="MP67" i="14"/>
  <c r="MO67" i="14"/>
  <c r="ML67" i="14"/>
  <c r="MJ67" i="14"/>
  <c r="MM61" i="14"/>
  <c r="MI67" i="14"/>
  <c r="ML61" i="14"/>
  <c r="MK67" i="14"/>
  <c r="MH67" i="14"/>
  <c r="MS66" i="14"/>
  <c r="MR66" i="14"/>
  <c r="MQ66" i="14"/>
  <c r="MP66" i="14"/>
  <c r="MO66" i="14"/>
  <c r="ML66" i="14"/>
  <c r="MJ66" i="14"/>
  <c r="MI66" i="14"/>
  <c r="MK66" i="14"/>
  <c r="MH66" i="14"/>
  <c r="MS65" i="14"/>
  <c r="MR65" i="14"/>
  <c r="MQ65" i="14"/>
  <c r="MP65" i="14"/>
  <c r="MO65" i="14"/>
  <c r="ML65" i="14"/>
  <c r="MJ65" i="14"/>
  <c r="MI65" i="14"/>
  <c r="MK65" i="14"/>
  <c r="MH65" i="14"/>
  <c r="MS64" i="14"/>
  <c r="MR64" i="14"/>
  <c r="MQ64" i="14"/>
  <c r="MP64" i="14"/>
  <c r="MO64" i="14"/>
  <c r="ML64" i="14"/>
  <c r="MJ64" i="14"/>
  <c r="MI64" i="14"/>
  <c r="MK64" i="14"/>
  <c r="MH64" i="14"/>
  <c r="MS63" i="14"/>
  <c r="MR63" i="14"/>
  <c r="MQ63" i="14"/>
  <c r="MP63" i="14"/>
  <c r="MO63" i="14"/>
  <c r="ML63" i="14"/>
  <c r="MJ63" i="14"/>
  <c r="MI63" i="14"/>
  <c r="MK63" i="14"/>
  <c r="MH63" i="14"/>
  <c r="MV55" i="14"/>
  <c r="MT55" i="14"/>
  <c r="MS54" i="14"/>
  <c r="MR54" i="14"/>
  <c r="MQ54" i="14"/>
  <c r="MP54" i="14"/>
  <c r="MO54" i="14"/>
  <c r="ML54" i="14"/>
  <c r="MK54" i="14"/>
  <c r="MJ54" i="14"/>
  <c r="MI54" i="14"/>
  <c r="MH54" i="14"/>
  <c r="MS53" i="14"/>
  <c r="MR53" i="14"/>
  <c r="MQ53" i="14"/>
  <c r="MP53" i="14"/>
  <c r="MO53" i="14"/>
  <c r="ML53" i="14"/>
  <c r="MK53" i="14"/>
  <c r="MJ53" i="14"/>
  <c r="MI53" i="14"/>
  <c r="MH53" i="14"/>
  <c r="MS52" i="14"/>
  <c r="MR52" i="14"/>
  <c r="MQ52" i="14"/>
  <c r="MP52" i="14"/>
  <c r="MO52" i="14"/>
  <c r="ML52" i="14"/>
  <c r="MK52" i="14"/>
  <c r="MJ52" i="14"/>
  <c r="MI52" i="14"/>
  <c r="MH52" i="14"/>
  <c r="MS51" i="14"/>
  <c r="MR51" i="14"/>
  <c r="MQ51" i="14"/>
  <c r="MP51" i="14"/>
  <c r="MO51" i="14"/>
  <c r="ML51" i="14"/>
  <c r="MK51" i="14"/>
  <c r="MJ51" i="14"/>
  <c r="MI51" i="14"/>
  <c r="MH51" i="14"/>
  <c r="MS50" i="14"/>
  <c r="MR50" i="14"/>
  <c r="MQ50" i="14"/>
  <c r="MP50" i="14"/>
  <c r="MO50" i="14"/>
  <c r="ML50" i="14"/>
  <c r="MK50" i="14"/>
  <c r="MJ50" i="14"/>
  <c r="MI50" i="14"/>
  <c r="MH50" i="14"/>
  <c r="MS49" i="14"/>
  <c r="MR49" i="14"/>
  <c r="MQ49" i="14"/>
  <c r="MN43" i="14"/>
  <c r="MO43" i="14"/>
  <c r="MP49" i="14"/>
  <c r="MO49" i="14"/>
  <c r="ML49" i="14"/>
  <c r="MJ49" i="14"/>
  <c r="MM43" i="14"/>
  <c r="MI49" i="14"/>
  <c r="ML43" i="14"/>
  <c r="MK49" i="14"/>
  <c r="MH49" i="14"/>
  <c r="MS48" i="14"/>
  <c r="MR48" i="14"/>
  <c r="MQ48" i="14"/>
  <c r="MP48" i="14"/>
  <c r="MO48" i="14"/>
  <c r="ML48" i="14"/>
  <c r="MJ48" i="14"/>
  <c r="MI48" i="14"/>
  <c r="MK48" i="14"/>
  <c r="MH48" i="14"/>
  <c r="MS47" i="14"/>
  <c r="MR47" i="14"/>
  <c r="MQ47" i="14"/>
  <c r="MP47" i="14"/>
  <c r="MO47" i="14"/>
  <c r="ML47" i="14"/>
  <c r="MJ47" i="14"/>
  <c r="MI47" i="14"/>
  <c r="MK47" i="14"/>
  <c r="MH47" i="14"/>
  <c r="MS46" i="14"/>
  <c r="MR46" i="14"/>
  <c r="MQ46" i="14"/>
  <c r="MP46" i="14"/>
  <c r="MO46" i="14"/>
  <c r="ML46" i="14"/>
  <c r="MJ46" i="14"/>
  <c r="MI46" i="14"/>
  <c r="MK46" i="14"/>
  <c r="MH46" i="14"/>
  <c r="MS45" i="14"/>
  <c r="MR45" i="14"/>
  <c r="MQ45" i="14"/>
  <c r="MP45" i="14"/>
  <c r="MO45" i="14"/>
  <c r="ML45" i="14"/>
  <c r="MJ45" i="14"/>
  <c r="MI45" i="14"/>
  <c r="MK45" i="14"/>
  <c r="MH45" i="14"/>
  <c r="MV37" i="14"/>
  <c r="MT37" i="14"/>
  <c r="MS36" i="14"/>
  <c r="MR36" i="14"/>
  <c r="MQ36" i="14"/>
  <c r="MP36" i="14"/>
  <c r="MO36" i="14"/>
  <c r="ML36" i="14"/>
  <c r="MK36" i="14"/>
  <c r="MJ36" i="14"/>
  <c r="MI36" i="14"/>
  <c r="MH36" i="14"/>
  <c r="MS35" i="14"/>
  <c r="MR35" i="14"/>
  <c r="MQ35" i="14"/>
  <c r="MP35" i="14"/>
  <c r="MO35" i="14"/>
  <c r="ML35" i="14"/>
  <c r="MK35" i="14"/>
  <c r="MJ35" i="14"/>
  <c r="MI35" i="14"/>
  <c r="MH35" i="14"/>
  <c r="MS34" i="14"/>
  <c r="MR34" i="14"/>
  <c r="MQ34" i="14"/>
  <c r="MP34" i="14"/>
  <c r="MO34" i="14"/>
  <c r="ML34" i="14"/>
  <c r="MK34" i="14"/>
  <c r="MJ34" i="14"/>
  <c r="MI34" i="14"/>
  <c r="MH34" i="14"/>
  <c r="MS33" i="14"/>
  <c r="MR33" i="14"/>
  <c r="MQ33" i="14"/>
  <c r="MP33" i="14"/>
  <c r="MO33" i="14"/>
  <c r="MS32" i="14"/>
  <c r="MR32" i="14"/>
  <c r="MQ32" i="14"/>
  <c r="MP32" i="14"/>
  <c r="MO32" i="14"/>
  <c r="ML32" i="14"/>
  <c r="MK32" i="14"/>
  <c r="MJ32" i="14"/>
  <c r="MI32" i="14"/>
  <c r="MH32" i="14"/>
  <c r="MS31" i="14"/>
  <c r="MR31" i="14"/>
  <c r="MQ31" i="14"/>
  <c r="MN25" i="14"/>
  <c r="MO25" i="14"/>
  <c r="MP31" i="14"/>
  <c r="MO31" i="14"/>
  <c r="ML31" i="14"/>
  <c r="MJ31" i="14"/>
  <c r="MM25" i="14"/>
  <c r="MI31" i="14"/>
  <c r="ML25" i="14"/>
  <c r="MK31" i="14"/>
  <c r="MH31" i="14"/>
  <c r="MS30" i="14"/>
  <c r="MR30" i="14"/>
  <c r="MQ30" i="14"/>
  <c r="MP30" i="14"/>
  <c r="MO30" i="14"/>
  <c r="ML30" i="14"/>
  <c r="MJ30" i="14"/>
  <c r="MI30" i="14"/>
  <c r="MK30" i="14"/>
  <c r="MH30" i="14"/>
  <c r="MS29" i="14"/>
  <c r="MR29" i="14"/>
  <c r="MQ29" i="14"/>
  <c r="MP29" i="14"/>
  <c r="MO29" i="14"/>
  <c r="ML29" i="14"/>
  <c r="MJ29" i="14"/>
  <c r="MI29" i="14"/>
  <c r="MK29" i="14"/>
  <c r="MH29" i="14"/>
  <c r="MS28" i="14"/>
  <c r="MR28" i="14"/>
  <c r="MQ28" i="14"/>
  <c r="MP28" i="14"/>
  <c r="MO28" i="14"/>
  <c r="ML28" i="14"/>
  <c r="MJ28" i="14"/>
  <c r="MI28" i="14"/>
  <c r="MK28" i="14"/>
  <c r="MH28" i="14"/>
  <c r="MS27" i="14"/>
  <c r="MR27" i="14"/>
  <c r="MQ27" i="14"/>
  <c r="MP27" i="14"/>
  <c r="MO27" i="14"/>
  <c r="ML27" i="14"/>
  <c r="MJ27" i="14"/>
  <c r="MI27" i="14"/>
  <c r="MK27" i="14"/>
  <c r="MH27" i="14"/>
  <c r="MV19" i="14"/>
  <c r="MT19" i="14"/>
  <c r="MS18" i="14"/>
  <c r="MR18" i="14"/>
  <c r="MQ18" i="14"/>
  <c r="MP18" i="14"/>
  <c r="MO18" i="14"/>
  <c r="ML18" i="14"/>
  <c r="MK18" i="14"/>
  <c r="MJ18" i="14"/>
  <c r="MI18" i="14"/>
  <c r="MH18" i="14"/>
  <c r="MS17" i="14"/>
  <c r="MR17" i="14"/>
  <c r="MQ17" i="14"/>
  <c r="MP17" i="14"/>
  <c r="MO17" i="14"/>
  <c r="ML17" i="14"/>
  <c r="MK17" i="14"/>
  <c r="MJ17" i="14"/>
  <c r="MI17" i="14"/>
  <c r="MH17" i="14"/>
  <c r="MS16" i="14"/>
  <c r="MR16" i="14"/>
  <c r="MQ16" i="14"/>
  <c r="MP16" i="14"/>
  <c r="MO16" i="14"/>
  <c r="ML16" i="14"/>
  <c r="MK16" i="14"/>
  <c r="MJ16" i="14"/>
  <c r="MI16" i="14"/>
  <c r="MH16" i="14"/>
  <c r="MS15" i="14"/>
  <c r="MR15" i="14"/>
  <c r="MQ15" i="14"/>
  <c r="MP15" i="14"/>
  <c r="MO15" i="14"/>
  <c r="ML15" i="14"/>
  <c r="MK15" i="14"/>
  <c r="MJ15" i="14"/>
  <c r="MI15" i="14"/>
  <c r="MH15" i="14"/>
  <c r="MS14" i="14"/>
  <c r="MR14" i="14"/>
  <c r="MQ14" i="14"/>
  <c r="MP14" i="14"/>
  <c r="MO14" i="14"/>
  <c r="ML14" i="14"/>
  <c r="MK14" i="14"/>
  <c r="MJ14" i="14"/>
  <c r="MI14" i="14"/>
  <c r="MH14" i="14"/>
  <c r="MS13" i="14"/>
  <c r="MR13" i="14"/>
  <c r="MQ13" i="14"/>
  <c r="MN7" i="14"/>
  <c r="MO7" i="14"/>
  <c r="MP13" i="14"/>
  <c r="MO13" i="14"/>
  <c r="ML13" i="14"/>
  <c r="MJ13" i="14"/>
  <c r="MM7" i="14"/>
  <c r="MI13" i="14"/>
  <c r="ML7" i="14"/>
  <c r="MK13" i="14"/>
  <c r="MH13" i="14"/>
  <c r="MS12" i="14"/>
  <c r="MR12" i="14"/>
  <c r="MQ12" i="14"/>
  <c r="MP12" i="14"/>
  <c r="MO12" i="14"/>
  <c r="ML12" i="14"/>
  <c r="MJ12" i="14"/>
  <c r="MI12" i="14"/>
  <c r="MK12" i="14"/>
  <c r="MH12" i="14"/>
  <c r="MS11" i="14"/>
  <c r="MR11" i="14"/>
  <c r="MQ11" i="14"/>
  <c r="MP11" i="14"/>
  <c r="MO11" i="14"/>
  <c r="ML11" i="14"/>
  <c r="MJ11" i="14"/>
  <c r="MI11" i="14"/>
  <c r="MK11" i="14"/>
  <c r="MH11" i="14"/>
  <c r="MS10" i="14"/>
  <c r="MR10" i="14"/>
  <c r="MQ10" i="14"/>
  <c r="MP10" i="14"/>
  <c r="MO10" i="14"/>
  <c r="ML10" i="14"/>
  <c r="MJ10" i="14"/>
  <c r="MI10" i="14"/>
  <c r="MK10" i="14"/>
  <c r="MH10" i="14"/>
  <c r="MS9" i="14"/>
  <c r="MR9" i="14"/>
  <c r="MQ9" i="14"/>
  <c r="MP9" i="14"/>
  <c r="MO9" i="14"/>
  <c r="ML9" i="14"/>
  <c r="MJ9" i="14"/>
  <c r="MI9" i="14"/>
  <c r="MK9" i="14"/>
  <c r="MH9" i="14"/>
  <c r="MV109" i="21"/>
  <c r="MT109" i="21"/>
  <c r="MS108" i="21"/>
  <c r="MR108" i="21"/>
  <c r="MQ108" i="21"/>
  <c r="MP108" i="21"/>
  <c r="MO108" i="21"/>
  <c r="ML108" i="21"/>
  <c r="MK108" i="21"/>
  <c r="MJ108" i="21"/>
  <c r="MI108" i="21"/>
  <c r="MH108" i="21"/>
  <c r="MS107" i="21"/>
  <c r="MR107" i="21"/>
  <c r="MQ107" i="21"/>
  <c r="MP107" i="21"/>
  <c r="MO107" i="21"/>
  <c r="ML107" i="21"/>
  <c r="MK107" i="21"/>
  <c r="MJ107" i="21"/>
  <c r="MI107" i="21"/>
  <c r="MH107" i="21"/>
  <c r="MS106" i="21"/>
  <c r="MR106" i="21"/>
  <c r="MQ106" i="21"/>
  <c r="MP106" i="21"/>
  <c r="MO106" i="21"/>
  <c r="ML106" i="21"/>
  <c r="MK106" i="21"/>
  <c r="MJ106" i="21"/>
  <c r="MI106" i="21"/>
  <c r="MH106" i="21"/>
  <c r="MS105" i="21"/>
  <c r="MR105" i="21"/>
  <c r="MQ105" i="21"/>
  <c r="MP105" i="21"/>
  <c r="MO105" i="21"/>
  <c r="ML105" i="21"/>
  <c r="MK105" i="21"/>
  <c r="MJ105" i="21"/>
  <c r="MI105" i="21"/>
  <c r="MH105" i="21"/>
  <c r="MS104" i="21"/>
  <c r="MR104" i="21"/>
  <c r="MQ104" i="21"/>
  <c r="MP104" i="21"/>
  <c r="MO104" i="21"/>
  <c r="ML104" i="21"/>
  <c r="MK104" i="21"/>
  <c r="MJ104" i="21"/>
  <c r="MI104" i="21"/>
  <c r="MH104" i="21"/>
  <c r="MS103" i="21"/>
  <c r="MR103" i="21"/>
  <c r="MQ103" i="21"/>
  <c r="MN97" i="21"/>
  <c r="MO97" i="21"/>
  <c r="MP103" i="21"/>
  <c r="MO103" i="21"/>
  <c r="ML103" i="21"/>
  <c r="MJ103" i="21"/>
  <c r="MM97" i="21"/>
  <c r="MI103" i="21"/>
  <c r="ML97" i="21"/>
  <c r="MK103" i="21"/>
  <c r="MH103" i="21"/>
  <c r="MS102" i="21"/>
  <c r="MR102" i="21"/>
  <c r="MQ102" i="21"/>
  <c r="MP102" i="21"/>
  <c r="MO102" i="21"/>
  <c r="ML102" i="21"/>
  <c r="MJ102" i="21"/>
  <c r="MI102" i="21"/>
  <c r="MK102" i="21"/>
  <c r="MH102" i="21"/>
  <c r="MS101" i="21"/>
  <c r="MR101" i="21"/>
  <c r="MQ101" i="21"/>
  <c r="MP101" i="21"/>
  <c r="MO101" i="21"/>
  <c r="ML101" i="21"/>
  <c r="MJ101" i="21"/>
  <c r="MI101" i="21"/>
  <c r="MK101" i="21"/>
  <c r="MH101" i="21"/>
  <c r="MS100" i="21"/>
  <c r="MR100" i="21"/>
  <c r="MQ100" i="21"/>
  <c r="MP100" i="21"/>
  <c r="MO100" i="21"/>
  <c r="ML100" i="21"/>
  <c r="MJ100" i="21"/>
  <c r="MI100" i="21"/>
  <c r="MK100" i="21"/>
  <c r="MH100" i="21"/>
  <c r="MS99" i="21"/>
  <c r="MR99" i="21"/>
  <c r="MQ99" i="21"/>
  <c r="MP99" i="21"/>
  <c r="MO99" i="21"/>
  <c r="ML99" i="21"/>
  <c r="MJ99" i="21"/>
  <c r="MI99" i="21"/>
  <c r="MK99" i="21"/>
  <c r="MH99" i="21"/>
  <c r="MS23" i="21"/>
  <c r="MS41" i="21"/>
  <c r="MS59" i="21"/>
  <c r="MS77" i="21"/>
  <c r="MS95" i="21"/>
  <c r="MH5" i="21"/>
  <c r="MH23" i="21"/>
  <c r="MH41" i="21"/>
  <c r="MH59" i="21"/>
  <c r="MH77" i="21"/>
  <c r="MH95" i="21"/>
  <c r="MV91" i="21"/>
  <c r="MT91" i="21"/>
  <c r="MS90" i="21"/>
  <c r="MR90" i="21"/>
  <c r="MQ90" i="21"/>
  <c r="MP90" i="21"/>
  <c r="MO90" i="21"/>
  <c r="ML90" i="21"/>
  <c r="MK90" i="21"/>
  <c r="MJ90" i="21"/>
  <c r="MI90" i="21"/>
  <c r="MH90" i="21"/>
  <c r="MS89" i="21"/>
  <c r="MR89" i="21"/>
  <c r="MQ89" i="21"/>
  <c r="MP89" i="21"/>
  <c r="MO89" i="21"/>
  <c r="ML89" i="21"/>
  <c r="MK89" i="21"/>
  <c r="MJ89" i="21"/>
  <c r="MI89" i="21"/>
  <c r="MH89" i="21"/>
  <c r="MS88" i="21"/>
  <c r="MR88" i="21"/>
  <c r="MQ88" i="21"/>
  <c r="MP88" i="21"/>
  <c r="MO88" i="21"/>
  <c r="ML88" i="21"/>
  <c r="MK88" i="21"/>
  <c r="MJ88" i="21"/>
  <c r="MI88" i="21"/>
  <c r="MH88" i="21"/>
  <c r="MS87" i="21"/>
  <c r="MR87" i="21"/>
  <c r="MQ87" i="21"/>
  <c r="MP87" i="21"/>
  <c r="MO87" i="21"/>
  <c r="ML87" i="21"/>
  <c r="MK87" i="21"/>
  <c r="MJ87" i="21"/>
  <c r="MI87" i="21"/>
  <c r="MH87" i="21"/>
  <c r="MS86" i="21"/>
  <c r="MR86" i="21"/>
  <c r="MQ86" i="21"/>
  <c r="MP86" i="21"/>
  <c r="MO86" i="21"/>
  <c r="ML86" i="21"/>
  <c r="MK86" i="21"/>
  <c r="MJ86" i="21"/>
  <c r="MI86" i="21"/>
  <c r="MH86" i="21"/>
  <c r="MS85" i="21"/>
  <c r="MR85" i="21"/>
  <c r="MQ85" i="21"/>
  <c r="MN79" i="21"/>
  <c r="MO79" i="21"/>
  <c r="MP85" i="21"/>
  <c r="MO85" i="21"/>
  <c r="ML85" i="21"/>
  <c r="MJ85" i="21"/>
  <c r="MM79" i="21"/>
  <c r="MI85" i="21"/>
  <c r="ML79" i="21"/>
  <c r="MK85" i="21"/>
  <c r="MH85" i="21"/>
  <c r="MS84" i="21"/>
  <c r="MR84" i="21"/>
  <c r="MQ84" i="21"/>
  <c r="MP84" i="21"/>
  <c r="MO84" i="21"/>
  <c r="ML84" i="21"/>
  <c r="MJ84" i="21"/>
  <c r="MI84" i="21"/>
  <c r="MK84" i="21"/>
  <c r="MH84" i="21"/>
  <c r="MS83" i="21"/>
  <c r="MR83" i="21"/>
  <c r="MQ83" i="21"/>
  <c r="MP83" i="21"/>
  <c r="MO83" i="21"/>
  <c r="ML83" i="21"/>
  <c r="MJ83" i="21"/>
  <c r="MI83" i="21"/>
  <c r="MK83" i="21"/>
  <c r="MH83" i="21"/>
  <c r="MS82" i="21"/>
  <c r="MR82" i="21"/>
  <c r="MQ82" i="21"/>
  <c r="MP82" i="21"/>
  <c r="MO82" i="21"/>
  <c r="ML82" i="21"/>
  <c r="MJ82" i="21"/>
  <c r="MI82" i="21"/>
  <c r="MK82" i="21"/>
  <c r="MH82" i="21"/>
  <c r="MS81" i="21"/>
  <c r="MR81" i="21"/>
  <c r="MQ81" i="21"/>
  <c r="MP81" i="21"/>
  <c r="MO81" i="21"/>
  <c r="ML81" i="21"/>
  <c r="MJ81" i="21"/>
  <c r="MI81" i="21"/>
  <c r="MK81" i="21"/>
  <c r="MH81" i="21"/>
  <c r="MV73" i="21"/>
  <c r="MT73" i="21"/>
  <c r="MS72" i="21"/>
  <c r="MR72" i="21"/>
  <c r="MQ72" i="21"/>
  <c r="MP72" i="21"/>
  <c r="MO72" i="21"/>
  <c r="ML72" i="21"/>
  <c r="MK72" i="21"/>
  <c r="MJ72" i="21"/>
  <c r="MI72" i="21"/>
  <c r="MH72" i="21"/>
  <c r="MS71" i="21"/>
  <c r="MR71" i="21"/>
  <c r="MQ71" i="21"/>
  <c r="MP71" i="21"/>
  <c r="MO71" i="21"/>
  <c r="ML71" i="21"/>
  <c r="MK71" i="21"/>
  <c r="MJ71" i="21"/>
  <c r="MI71" i="21"/>
  <c r="MH71" i="21"/>
  <c r="MS70" i="21"/>
  <c r="MR70" i="21"/>
  <c r="MQ70" i="21"/>
  <c r="MP70" i="21"/>
  <c r="MO70" i="21"/>
  <c r="ML70" i="21"/>
  <c r="MK70" i="21"/>
  <c r="MJ70" i="21"/>
  <c r="MI70" i="21"/>
  <c r="MH70" i="21"/>
  <c r="MS69" i="21"/>
  <c r="MR69" i="21"/>
  <c r="MQ69" i="21"/>
  <c r="MP69" i="21"/>
  <c r="MO69" i="21"/>
  <c r="ML69" i="21"/>
  <c r="MK69" i="21"/>
  <c r="MJ69" i="21"/>
  <c r="MI69" i="21"/>
  <c r="MH69" i="21"/>
  <c r="MS68" i="21"/>
  <c r="MR68" i="21"/>
  <c r="MQ68" i="21"/>
  <c r="MP68" i="21"/>
  <c r="MO68" i="21"/>
  <c r="ML68" i="21"/>
  <c r="MK68" i="21"/>
  <c r="MJ68" i="21"/>
  <c r="MI68" i="21"/>
  <c r="MH68" i="21"/>
  <c r="MS67" i="21"/>
  <c r="MR67" i="21"/>
  <c r="MQ67" i="21"/>
  <c r="MN61" i="21"/>
  <c r="MO61" i="21"/>
  <c r="MP67" i="21"/>
  <c r="MO67" i="21"/>
  <c r="ML67" i="21"/>
  <c r="MJ67" i="21"/>
  <c r="MM61" i="21"/>
  <c r="MI67" i="21"/>
  <c r="ML61" i="21"/>
  <c r="MK67" i="21"/>
  <c r="MH67" i="21"/>
  <c r="MS66" i="21"/>
  <c r="MR66" i="21"/>
  <c r="MQ66" i="21"/>
  <c r="MP66" i="21"/>
  <c r="MO66" i="21"/>
  <c r="ML66" i="21"/>
  <c r="MJ66" i="21"/>
  <c r="MI66" i="21"/>
  <c r="MK66" i="21"/>
  <c r="MH66" i="21"/>
  <c r="MS65" i="21"/>
  <c r="MR65" i="21"/>
  <c r="MQ65" i="21"/>
  <c r="MP65" i="21"/>
  <c r="MO65" i="21"/>
  <c r="ML65" i="21"/>
  <c r="MJ65" i="21"/>
  <c r="MI65" i="21"/>
  <c r="MK65" i="21"/>
  <c r="MH65" i="21"/>
  <c r="MS64" i="21"/>
  <c r="MR64" i="21"/>
  <c r="MQ64" i="21"/>
  <c r="MP64" i="21"/>
  <c r="MO64" i="21"/>
  <c r="ML64" i="21"/>
  <c r="MJ64" i="21"/>
  <c r="MI64" i="21"/>
  <c r="MK64" i="21"/>
  <c r="MH64" i="21"/>
  <c r="MS63" i="21"/>
  <c r="MR63" i="21"/>
  <c r="MQ63" i="21"/>
  <c r="MP63" i="21"/>
  <c r="MO63" i="21"/>
  <c r="ML63" i="21"/>
  <c r="MJ63" i="21"/>
  <c r="MI63" i="21"/>
  <c r="MK63" i="21"/>
  <c r="MH63" i="21"/>
  <c r="MV55" i="21"/>
  <c r="MT55" i="21"/>
  <c r="MS54" i="21"/>
  <c r="MR54" i="21"/>
  <c r="MQ54" i="21"/>
  <c r="MP54" i="21"/>
  <c r="MO54" i="21"/>
  <c r="ML54" i="21"/>
  <c r="MK54" i="21"/>
  <c r="MJ54" i="21"/>
  <c r="MI54" i="21"/>
  <c r="MH54" i="21"/>
  <c r="MS53" i="21"/>
  <c r="MR53" i="21"/>
  <c r="MQ53" i="21"/>
  <c r="MP53" i="21"/>
  <c r="MO53" i="21"/>
  <c r="ML53" i="21"/>
  <c r="MK53" i="21"/>
  <c r="MJ53" i="21"/>
  <c r="MI53" i="21"/>
  <c r="MH53" i="21"/>
  <c r="MS52" i="21"/>
  <c r="MR52" i="21"/>
  <c r="MQ52" i="21"/>
  <c r="MP52" i="21"/>
  <c r="MO52" i="21"/>
  <c r="ML52" i="21"/>
  <c r="MK52" i="21"/>
  <c r="MJ52" i="21"/>
  <c r="MI52" i="21"/>
  <c r="MH52" i="21"/>
  <c r="MS51" i="21"/>
  <c r="MR51" i="21"/>
  <c r="MQ51" i="21"/>
  <c r="MP51" i="21"/>
  <c r="MO51" i="21"/>
  <c r="ML51" i="21"/>
  <c r="MK51" i="21"/>
  <c r="MJ51" i="21"/>
  <c r="MI51" i="21"/>
  <c r="MH51" i="21"/>
  <c r="MS50" i="21"/>
  <c r="MR50" i="21"/>
  <c r="MQ50" i="21"/>
  <c r="MP50" i="21"/>
  <c r="MO50" i="21"/>
  <c r="ML50" i="21"/>
  <c r="MK50" i="21"/>
  <c r="MJ50" i="21"/>
  <c r="MI50" i="21"/>
  <c r="MH50" i="21"/>
  <c r="MS49" i="21"/>
  <c r="MR49" i="21"/>
  <c r="MQ49" i="21"/>
  <c r="MN43" i="21"/>
  <c r="MO43" i="21"/>
  <c r="MP49" i="21"/>
  <c r="MO49" i="21"/>
  <c r="ML49" i="21"/>
  <c r="MJ49" i="21"/>
  <c r="MM43" i="21"/>
  <c r="MI49" i="21"/>
  <c r="ML43" i="21"/>
  <c r="MK49" i="21"/>
  <c r="MH49" i="21"/>
  <c r="MS48" i="21"/>
  <c r="MR48" i="21"/>
  <c r="MQ48" i="21"/>
  <c r="MP48" i="21"/>
  <c r="MO48" i="21"/>
  <c r="ML48" i="21"/>
  <c r="MJ48" i="21"/>
  <c r="MI48" i="21"/>
  <c r="MK48" i="21"/>
  <c r="MH48" i="21"/>
  <c r="MS47" i="21"/>
  <c r="MR47" i="21"/>
  <c r="MQ47" i="21"/>
  <c r="MP47" i="21"/>
  <c r="MO47" i="21"/>
  <c r="ML47" i="21"/>
  <c r="MJ47" i="21"/>
  <c r="MI47" i="21"/>
  <c r="MK47" i="21"/>
  <c r="MH47" i="21"/>
  <c r="MS46" i="21"/>
  <c r="MR46" i="21"/>
  <c r="MQ46" i="21"/>
  <c r="MP46" i="21"/>
  <c r="MO46" i="21"/>
  <c r="ML46" i="21"/>
  <c r="MJ46" i="21"/>
  <c r="MI46" i="21"/>
  <c r="MK46" i="21"/>
  <c r="MH46" i="21"/>
  <c r="MS45" i="21"/>
  <c r="MR45" i="21"/>
  <c r="MQ45" i="21"/>
  <c r="MP45" i="21"/>
  <c r="MO45" i="21"/>
  <c r="ML45" i="21"/>
  <c r="MJ45" i="21"/>
  <c r="MI45" i="21"/>
  <c r="MK45" i="21"/>
  <c r="MH45" i="21"/>
  <c r="MV37" i="21"/>
  <c r="MT37" i="21"/>
  <c r="MS36" i="21"/>
  <c r="MR36" i="21"/>
  <c r="MQ36" i="21"/>
  <c r="MP36" i="21"/>
  <c r="MO36" i="21"/>
  <c r="ML36" i="21"/>
  <c r="MK36" i="21"/>
  <c r="MJ36" i="21"/>
  <c r="MI36" i="21"/>
  <c r="MH36" i="21"/>
  <c r="MS35" i="21"/>
  <c r="MR35" i="21"/>
  <c r="MQ35" i="21"/>
  <c r="MP35" i="21"/>
  <c r="MO35" i="21"/>
  <c r="ML35" i="21"/>
  <c r="MK35" i="21"/>
  <c r="MJ35" i="21"/>
  <c r="MI35" i="21"/>
  <c r="MH35" i="21"/>
  <c r="MS34" i="21"/>
  <c r="MR34" i="21"/>
  <c r="MQ34" i="21"/>
  <c r="MP34" i="21"/>
  <c r="MO34" i="21"/>
  <c r="ML34" i="21"/>
  <c r="MK34" i="21"/>
  <c r="MJ34" i="21"/>
  <c r="MI34" i="21"/>
  <c r="MH34" i="21"/>
  <c r="MS33" i="21"/>
  <c r="MR33" i="21"/>
  <c r="MQ33" i="21"/>
  <c r="MP33" i="21"/>
  <c r="MO33" i="21"/>
  <c r="ML33" i="21"/>
  <c r="MK33" i="21"/>
  <c r="MJ33" i="21"/>
  <c r="MI33" i="21"/>
  <c r="MH33" i="21"/>
  <c r="MS32" i="21"/>
  <c r="MR32" i="21"/>
  <c r="MQ32" i="21"/>
  <c r="MP32" i="21"/>
  <c r="MO32" i="21"/>
  <c r="ML32" i="21"/>
  <c r="MK32" i="21"/>
  <c r="MJ32" i="21"/>
  <c r="MI32" i="21"/>
  <c r="MH32" i="21"/>
  <c r="MS31" i="21"/>
  <c r="MR31" i="21"/>
  <c r="MQ31" i="21"/>
  <c r="MN25" i="21"/>
  <c r="MO25" i="21"/>
  <c r="MP31" i="21"/>
  <c r="MO31" i="21"/>
  <c r="ML31" i="21"/>
  <c r="MJ31" i="21"/>
  <c r="MM25" i="21"/>
  <c r="MI31" i="21"/>
  <c r="ML25" i="21"/>
  <c r="MK31" i="21"/>
  <c r="MH31" i="21"/>
  <c r="MS30" i="21"/>
  <c r="MR30" i="21"/>
  <c r="MQ30" i="21"/>
  <c r="MP30" i="21"/>
  <c r="MO30" i="21"/>
  <c r="ML30" i="21"/>
  <c r="MJ30" i="21"/>
  <c r="MI30" i="21"/>
  <c r="MK30" i="21"/>
  <c r="MH30" i="21"/>
  <c r="MS29" i="21"/>
  <c r="MR29" i="21"/>
  <c r="MQ29" i="21"/>
  <c r="MP29" i="21"/>
  <c r="MO29" i="21"/>
  <c r="ML29" i="21"/>
  <c r="MJ29" i="21"/>
  <c r="MI29" i="21"/>
  <c r="MK29" i="21"/>
  <c r="MH29" i="21"/>
  <c r="MS28" i="21"/>
  <c r="MR28" i="21"/>
  <c r="MQ28" i="21"/>
  <c r="MP28" i="21"/>
  <c r="MO28" i="21"/>
  <c r="ML28" i="21"/>
  <c r="MJ28" i="21"/>
  <c r="MI28" i="21"/>
  <c r="MK28" i="21"/>
  <c r="MH28" i="21"/>
  <c r="MS27" i="21"/>
  <c r="MR27" i="21"/>
  <c r="MQ27" i="21"/>
  <c r="MP27" i="21"/>
  <c r="MO27" i="21"/>
  <c r="ML27" i="21"/>
  <c r="MJ27" i="21"/>
  <c r="MI27" i="21"/>
  <c r="MK27" i="21"/>
  <c r="MH27" i="21"/>
  <c r="MV19" i="21"/>
  <c r="MT19" i="21"/>
  <c r="MS18" i="21"/>
  <c r="MR18" i="21"/>
  <c r="MQ18" i="21"/>
  <c r="MP18" i="21"/>
  <c r="MO18" i="21"/>
  <c r="ML18" i="21"/>
  <c r="MK18" i="21"/>
  <c r="MJ18" i="21"/>
  <c r="MI18" i="21"/>
  <c r="MH18" i="21"/>
  <c r="MS17" i="21"/>
  <c r="MR17" i="21"/>
  <c r="MQ17" i="21"/>
  <c r="MP17" i="21"/>
  <c r="MO17" i="21"/>
  <c r="ML17" i="21"/>
  <c r="MK17" i="21"/>
  <c r="MJ17" i="21"/>
  <c r="MI17" i="21"/>
  <c r="MH17" i="21"/>
  <c r="MS16" i="21"/>
  <c r="MR16" i="21"/>
  <c r="MQ16" i="21"/>
  <c r="MP16" i="21"/>
  <c r="MO16" i="21"/>
  <c r="ML16" i="21"/>
  <c r="MK16" i="21"/>
  <c r="MJ16" i="21"/>
  <c r="MI16" i="21"/>
  <c r="MH16" i="21"/>
  <c r="MS15" i="21"/>
  <c r="MR15" i="21"/>
  <c r="MQ15" i="21"/>
  <c r="MP15" i="21"/>
  <c r="MO15" i="21"/>
  <c r="ML15" i="21"/>
  <c r="MK15" i="21"/>
  <c r="MJ15" i="21"/>
  <c r="MI15" i="21"/>
  <c r="MH15" i="21"/>
  <c r="MS14" i="21"/>
  <c r="MR14" i="21"/>
  <c r="MQ14" i="21"/>
  <c r="MP14" i="21"/>
  <c r="MO14" i="21"/>
  <c r="ML14" i="21"/>
  <c r="MK14" i="21"/>
  <c r="MJ14" i="21"/>
  <c r="MI14" i="21"/>
  <c r="MH14" i="21"/>
  <c r="MS13" i="21"/>
  <c r="MR13" i="21"/>
  <c r="MQ13" i="21"/>
  <c r="MN7" i="21"/>
  <c r="MO7" i="21"/>
  <c r="MP13" i="21"/>
  <c r="MO13" i="21"/>
  <c r="ML13" i="21"/>
  <c r="MJ13" i="21"/>
  <c r="MM7" i="21"/>
  <c r="MI13" i="21"/>
  <c r="ML7" i="21"/>
  <c r="MK13" i="21"/>
  <c r="MH13" i="21"/>
  <c r="MS12" i="21"/>
  <c r="MR12" i="21"/>
  <c r="MQ12" i="21"/>
  <c r="MP12" i="21"/>
  <c r="MO12" i="21"/>
  <c r="ML12" i="21"/>
  <c r="MJ12" i="21"/>
  <c r="MI12" i="21"/>
  <c r="MK12" i="21"/>
  <c r="MH12" i="21"/>
  <c r="MS11" i="21"/>
  <c r="MR11" i="21"/>
  <c r="MQ11" i="21"/>
  <c r="MP11" i="21"/>
  <c r="MO11" i="21"/>
  <c r="ML11" i="21"/>
  <c r="MJ11" i="21"/>
  <c r="MI11" i="21"/>
  <c r="MK11" i="21"/>
  <c r="MH11" i="21"/>
  <c r="MS10" i="21"/>
  <c r="MR10" i="21"/>
  <c r="MQ10" i="21"/>
  <c r="MP10" i="21"/>
  <c r="MO10" i="21"/>
  <c r="ML10" i="21"/>
  <c r="MJ10" i="21"/>
  <c r="MI10" i="21"/>
  <c r="MK10" i="21"/>
  <c r="MH10" i="21"/>
  <c r="MS9" i="21"/>
  <c r="MR9" i="21"/>
  <c r="MQ9" i="21"/>
  <c r="MP9" i="21"/>
  <c r="MO9" i="21"/>
  <c r="ML9" i="21"/>
  <c r="MJ9" i="21"/>
  <c r="MI9" i="21"/>
  <c r="MK9" i="21"/>
  <c r="MH9" i="21"/>
  <c r="MS77" i="20"/>
  <c r="MS83" i="20"/>
  <c r="MH83" i="20"/>
  <c r="MH77" i="20"/>
  <c r="MS23" i="20"/>
  <c r="MS41" i="20"/>
  <c r="MS59" i="20"/>
  <c r="MH5" i="20"/>
  <c r="MH23" i="20"/>
  <c r="MH41" i="20"/>
  <c r="MH59" i="20"/>
  <c r="MV73" i="20"/>
  <c r="MT73" i="20"/>
  <c r="MS72" i="20"/>
  <c r="MR72" i="20"/>
  <c r="MQ72" i="20"/>
  <c r="MP72" i="20"/>
  <c r="MO72" i="20"/>
  <c r="ML72" i="20"/>
  <c r="MK72" i="20"/>
  <c r="MJ72" i="20"/>
  <c r="MI72" i="20"/>
  <c r="MH72" i="20"/>
  <c r="MS71" i="20"/>
  <c r="MR71" i="20"/>
  <c r="MQ71" i="20"/>
  <c r="MP71" i="20"/>
  <c r="MO71" i="20"/>
  <c r="ML71" i="20"/>
  <c r="MK71" i="20"/>
  <c r="MJ71" i="20"/>
  <c r="MI71" i="20"/>
  <c r="MH71" i="20"/>
  <c r="MS70" i="20"/>
  <c r="MR70" i="20"/>
  <c r="MQ70" i="20"/>
  <c r="MP70" i="20"/>
  <c r="MO70" i="20"/>
  <c r="ML70" i="20"/>
  <c r="MK70" i="20"/>
  <c r="MJ70" i="20"/>
  <c r="MI70" i="20"/>
  <c r="MH70" i="20"/>
  <c r="MS69" i="20"/>
  <c r="MR69" i="20"/>
  <c r="MQ69" i="20"/>
  <c r="MP69" i="20"/>
  <c r="MO69" i="20"/>
  <c r="ML69" i="20"/>
  <c r="MK69" i="20"/>
  <c r="MJ69" i="20"/>
  <c r="MI69" i="20"/>
  <c r="MH69" i="20"/>
  <c r="MS68" i="20"/>
  <c r="MR68" i="20"/>
  <c r="MQ68" i="20"/>
  <c r="MP68" i="20"/>
  <c r="MO68" i="20"/>
  <c r="ML68" i="20"/>
  <c r="MK68" i="20"/>
  <c r="MJ68" i="20"/>
  <c r="MI68" i="20"/>
  <c r="MH68" i="20"/>
  <c r="MS67" i="20"/>
  <c r="MR67" i="20"/>
  <c r="MQ67" i="20"/>
  <c r="MN61" i="20"/>
  <c r="MO61" i="20"/>
  <c r="MP67" i="20"/>
  <c r="MO67" i="20"/>
  <c r="ML67" i="20"/>
  <c r="MJ67" i="20"/>
  <c r="MM61" i="20"/>
  <c r="MI67" i="20"/>
  <c r="ML61" i="20"/>
  <c r="MK67" i="20"/>
  <c r="MH67" i="20"/>
  <c r="MS66" i="20"/>
  <c r="MR66" i="20"/>
  <c r="MQ66" i="20"/>
  <c r="MP66" i="20"/>
  <c r="MO66" i="20"/>
  <c r="ML66" i="20"/>
  <c r="MJ66" i="20"/>
  <c r="MI66" i="20"/>
  <c r="MK66" i="20"/>
  <c r="MH66" i="20"/>
  <c r="MS65" i="20"/>
  <c r="MR65" i="20"/>
  <c r="MQ65" i="20"/>
  <c r="MP65" i="20"/>
  <c r="MO65" i="20"/>
  <c r="ML65" i="20"/>
  <c r="MJ65" i="20"/>
  <c r="MI65" i="20"/>
  <c r="MK65" i="20"/>
  <c r="MH65" i="20"/>
  <c r="MS64" i="20"/>
  <c r="MR64" i="20"/>
  <c r="MQ64" i="20"/>
  <c r="MP64" i="20"/>
  <c r="MO64" i="20"/>
  <c r="ML64" i="20"/>
  <c r="MJ64" i="20"/>
  <c r="MI64" i="20"/>
  <c r="MK64" i="20"/>
  <c r="MH64" i="20"/>
  <c r="MS63" i="20"/>
  <c r="MR63" i="20"/>
  <c r="MQ63" i="20"/>
  <c r="MP63" i="20"/>
  <c r="MO63" i="20"/>
  <c r="ML63" i="20"/>
  <c r="MJ63" i="20"/>
  <c r="MI63" i="20"/>
  <c r="MK63" i="20"/>
  <c r="MH63" i="20"/>
  <c r="MV55" i="20"/>
  <c r="MT55" i="20"/>
  <c r="MS54" i="20"/>
  <c r="MR54" i="20"/>
  <c r="MQ54" i="20"/>
  <c r="MP54" i="20"/>
  <c r="MO54" i="20"/>
  <c r="ML54" i="20"/>
  <c r="MK54" i="20"/>
  <c r="MJ54" i="20"/>
  <c r="MI54" i="20"/>
  <c r="MH54" i="20"/>
  <c r="MS53" i="20"/>
  <c r="MR53" i="20"/>
  <c r="MQ53" i="20"/>
  <c r="MP53" i="20"/>
  <c r="MO53" i="20"/>
  <c r="ML53" i="20"/>
  <c r="MK53" i="20"/>
  <c r="MJ53" i="20"/>
  <c r="MI53" i="20"/>
  <c r="MH53" i="20"/>
  <c r="MS52" i="20"/>
  <c r="MR52" i="20"/>
  <c r="MQ52" i="20"/>
  <c r="MP52" i="20"/>
  <c r="MO52" i="20"/>
  <c r="ML52" i="20"/>
  <c r="MK52" i="20"/>
  <c r="MJ52" i="20"/>
  <c r="MI52" i="20"/>
  <c r="MH52" i="20"/>
  <c r="MS51" i="20"/>
  <c r="MR51" i="20"/>
  <c r="MQ51" i="20"/>
  <c r="MP51" i="20"/>
  <c r="MO51" i="20"/>
  <c r="ML51" i="20"/>
  <c r="MK51" i="20"/>
  <c r="MJ51" i="20"/>
  <c r="MI51" i="20"/>
  <c r="MH51" i="20"/>
  <c r="MS50" i="20"/>
  <c r="MR50" i="20"/>
  <c r="MQ50" i="20"/>
  <c r="MP50" i="20"/>
  <c r="MO50" i="20"/>
  <c r="ML50" i="20"/>
  <c r="MK50" i="20"/>
  <c r="MJ50" i="20"/>
  <c r="MI50" i="20"/>
  <c r="MH50" i="20"/>
  <c r="MS49" i="20"/>
  <c r="MR49" i="20"/>
  <c r="MQ49" i="20"/>
  <c r="MN43" i="20"/>
  <c r="MO43" i="20"/>
  <c r="MP49" i="20"/>
  <c r="MO49" i="20"/>
  <c r="ML49" i="20"/>
  <c r="MJ49" i="20"/>
  <c r="MM43" i="20"/>
  <c r="MI49" i="20"/>
  <c r="ML43" i="20"/>
  <c r="MK49" i="20"/>
  <c r="MH49" i="20"/>
  <c r="MS48" i="20"/>
  <c r="MR48" i="20"/>
  <c r="MQ48" i="20"/>
  <c r="MP48" i="20"/>
  <c r="MO48" i="20"/>
  <c r="ML48" i="20"/>
  <c r="MJ48" i="20"/>
  <c r="MI48" i="20"/>
  <c r="MK48" i="20"/>
  <c r="MH48" i="20"/>
  <c r="MS47" i="20"/>
  <c r="MR47" i="20"/>
  <c r="MQ47" i="20"/>
  <c r="MP47" i="20"/>
  <c r="MO47" i="20"/>
  <c r="ML47" i="20"/>
  <c r="MJ47" i="20"/>
  <c r="MI47" i="20"/>
  <c r="MK47" i="20"/>
  <c r="MH47" i="20"/>
  <c r="MS46" i="20"/>
  <c r="MR46" i="20"/>
  <c r="MQ46" i="20"/>
  <c r="MP46" i="20"/>
  <c r="MO46" i="20"/>
  <c r="ML46" i="20"/>
  <c r="MJ46" i="20"/>
  <c r="MI46" i="20"/>
  <c r="MK46" i="20"/>
  <c r="MH46" i="20"/>
  <c r="MS45" i="20"/>
  <c r="MR45" i="20"/>
  <c r="MQ45" i="20"/>
  <c r="MP45" i="20"/>
  <c r="MO45" i="20"/>
  <c r="ML45" i="20"/>
  <c r="MJ45" i="20"/>
  <c r="MI45" i="20"/>
  <c r="MK45" i="20"/>
  <c r="MH45" i="20"/>
  <c r="MV37" i="20"/>
  <c r="MT37" i="20"/>
  <c r="MS36" i="20"/>
  <c r="MR36" i="20"/>
  <c r="MQ36" i="20"/>
  <c r="MP36" i="20"/>
  <c r="MO36" i="20"/>
  <c r="ML36" i="20"/>
  <c r="MK36" i="20"/>
  <c r="MJ36" i="20"/>
  <c r="MI36" i="20"/>
  <c r="MH36" i="20"/>
  <c r="MS35" i="20"/>
  <c r="MR35" i="20"/>
  <c r="MQ35" i="20"/>
  <c r="MP35" i="20"/>
  <c r="MO35" i="20"/>
  <c r="ML35" i="20"/>
  <c r="MK35" i="20"/>
  <c r="MJ35" i="20"/>
  <c r="MI35" i="20"/>
  <c r="MH35" i="20"/>
  <c r="MS34" i="20"/>
  <c r="MR34" i="20"/>
  <c r="MQ34" i="20"/>
  <c r="MP34" i="20"/>
  <c r="MO34" i="20"/>
  <c r="ML34" i="20"/>
  <c r="MK34" i="20"/>
  <c r="MJ34" i="20"/>
  <c r="MI34" i="20"/>
  <c r="MH34" i="20"/>
  <c r="MS33" i="20"/>
  <c r="MR33" i="20"/>
  <c r="MQ33" i="20"/>
  <c r="MP33" i="20"/>
  <c r="MO33" i="20"/>
  <c r="ML33" i="20"/>
  <c r="MK33" i="20"/>
  <c r="MJ33" i="20"/>
  <c r="MI33" i="20"/>
  <c r="MH33" i="20"/>
  <c r="MS32" i="20"/>
  <c r="MR32" i="20"/>
  <c r="MQ32" i="20"/>
  <c r="MP32" i="20"/>
  <c r="MO32" i="20"/>
  <c r="ML32" i="20"/>
  <c r="MK32" i="20"/>
  <c r="MJ32" i="20"/>
  <c r="MI32" i="20"/>
  <c r="MH32" i="20"/>
  <c r="MS31" i="20"/>
  <c r="MR31" i="20"/>
  <c r="MQ31" i="20"/>
  <c r="MN25" i="20"/>
  <c r="MO25" i="20"/>
  <c r="MP31" i="20"/>
  <c r="MO31" i="20"/>
  <c r="ML31" i="20"/>
  <c r="MJ31" i="20"/>
  <c r="MM25" i="20"/>
  <c r="MI31" i="20"/>
  <c r="ML25" i="20"/>
  <c r="MK31" i="20"/>
  <c r="MH31" i="20"/>
  <c r="MS30" i="20"/>
  <c r="MR30" i="20"/>
  <c r="MQ30" i="20"/>
  <c r="MP30" i="20"/>
  <c r="MO30" i="20"/>
  <c r="ML30" i="20"/>
  <c r="MJ30" i="20"/>
  <c r="MI30" i="20"/>
  <c r="MK30" i="20"/>
  <c r="MH30" i="20"/>
  <c r="MS29" i="20"/>
  <c r="MR29" i="20"/>
  <c r="MQ29" i="20"/>
  <c r="MP29" i="20"/>
  <c r="MO29" i="20"/>
  <c r="ML29" i="20"/>
  <c r="MJ29" i="20"/>
  <c r="MI29" i="20"/>
  <c r="MK29" i="20"/>
  <c r="MH29" i="20"/>
  <c r="MS28" i="20"/>
  <c r="MR28" i="20"/>
  <c r="MQ28" i="20"/>
  <c r="MP28" i="20"/>
  <c r="MO28" i="20"/>
  <c r="ML28" i="20"/>
  <c r="MJ28" i="20"/>
  <c r="MI28" i="20"/>
  <c r="MK28" i="20"/>
  <c r="MH28" i="20"/>
  <c r="MS27" i="20"/>
  <c r="MR27" i="20"/>
  <c r="MQ27" i="20"/>
  <c r="MP27" i="20"/>
  <c r="MO27" i="20"/>
  <c r="ML27" i="20"/>
  <c r="MJ27" i="20"/>
  <c r="MI27" i="20"/>
  <c r="MK27" i="20"/>
  <c r="MH27" i="20"/>
  <c r="MV19" i="20"/>
  <c r="MT19" i="20"/>
  <c r="MS18" i="20"/>
  <c r="MR18" i="20"/>
  <c r="MQ18" i="20"/>
  <c r="MP18" i="20"/>
  <c r="MO18" i="20"/>
  <c r="ML18" i="20"/>
  <c r="MK18" i="20"/>
  <c r="MJ18" i="20"/>
  <c r="MI18" i="20"/>
  <c r="MH18" i="20"/>
  <c r="MS17" i="20"/>
  <c r="MR17" i="20"/>
  <c r="MQ17" i="20"/>
  <c r="MP17" i="20"/>
  <c r="MO17" i="20"/>
  <c r="ML17" i="20"/>
  <c r="MK17" i="20"/>
  <c r="MJ17" i="20"/>
  <c r="MI17" i="20"/>
  <c r="MH17" i="20"/>
  <c r="MS16" i="20"/>
  <c r="MR16" i="20"/>
  <c r="MQ16" i="20"/>
  <c r="MP16" i="20"/>
  <c r="MO16" i="20"/>
  <c r="ML16" i="20"/>
  <c r="MK16" i="20"/>
  <c r="MJ16" i="20"/>
  <c r="MI16" i="20"/>
  <c r="MH16" i="20"/>
  <c r="MS15" i="20"/>
  <c r="MR15" i="20"/>
  <c r="MQ15" i="20"/>
  <c r="MP15" i="20"/>
  <c r="MO15" i="20"/>
  <c r="ML15" i="20"/>
  <c r="MK15" i="20"/>
  <c r="MJ15" i="20"/>
  <c r="MI15" i="20"/>
  <c r="MH15" i="20"/>
  <c r="MS14" i="20"/>
  <c r="MR14" i="20"/>
  <c r="MQ14" i="20"/>
  <c r="MP14" i="20"/>
  <c r="MO14" i="20"/>
  <c r="ML14" i="20"/>
  <c r="MK14" i="20"/>
  <c r="MJ14" i="20"/>
  <c r="MI14" i="20"/>
  <c r="MH14" i="20"/>
  <c r="MS13" i="20"/>
  <c r="MR13" i="20"/>
  <c r="MQ13" i="20"/>
  <c r="MN7" i="20"/>
  <c r="MO7" i="20"/>
  <c r="MP13" i="20"/>
  <c r="MO13" i="20"/>
  <c r="ML13" i="20"/>
  <c r="MJ13" i="20"/>
  <c r="MM7" i="20"/>
  <c r="MI13" i="20"/>
  <c r="ML7" i="20"/>
  <c r="MK13" i="20"/>
  <c r="MH13" i="20"/>
  <c r="MS12" i="20"/>
  <c r="MR12" i="20"/>
  <c r="MQ12" i="20"/>
  <c r="MP12" i="20"/>
  <c r="MO12" i="20"/>
  <c r="ML12" i="20"/>
  <c r="MJ12" i="20"/>
  <c r="MI12" i="20"/>
  <c r="MK12" i="20"/>
  <c r="MH12" i="20"/>
  <c r="MS11" i="20"/>
  <c r="MR11" i="20"/>
  <c r="MQ11" i="20"/>
  <c r="MP11" i="20"/>
  <c r="MO11" i="20"/>
  <c r="ML11" i="20"/>
  <c r="MJ11" i="20"/>
  <c r="MI11" i="20"/>
  <c r="MK11" i="20"/>
  <c r="MH11" i="20"/>
  <c r="MS10" i="20"/>
  <c r="MR10" i="20"/>
  <c r="MQ10" i="20"/>
  <c r="MP10" i="20"/>
  <c r="MO10" i="20"/>
  <c r="ML10" i="20"/>
  <c r="MJ10" i="20"/>
  <c r="MI10" i="20"/>
  <c r="MK10" i="20"/>
  <c r="MH10" i="20"/>
  <c r="MS9" i="20"/>
  <c r="MR9" i="20"/>
  <c r="MQ9" i="20"/>
  <c r="MP9" i="20"/>
  <c r="MO9" i="20"/>
  <c r="ML9" i="20"/>
  <c r="MJ9" i="20"/>
  <c r="MI9" i="20"/>
  <c r="MK9" i="20"/>
  <c r="MH9" i="20"/>
  <c r="MS23" i="18"/>
  <c r="MS41" i="18"/>
  <c r="MS59" i="18"/>
  <c r="MS77" i="18"/>
  <c r="MS95" i="18"/>
  <c r="MH5" i="18"/>
  <c r="MH23" i="18"/>
  <c r="MH41" i="18"/>
  <c r="MH59" i="18"/>
  <c r="MH77" i="18"/>
  <c r="MH95" i="18"/>
  <c r="MV91" i="18"/>
  <c r="MT91" i="18"/>
  <c r="MS90" i="18"/>
  <c r="MR90" i="18"/>
  <c r="MQ90" i="18"/>
  <c r="MP90" i="18"/>
  <c r="MO90" i="18"/>
  <c r="ML90" i="18"/>
  <c r="MK90" i="18"/>
  <c r="MJ90" i="18"/>
  <c r="MI90" i="18"/>
  <c r="MH90" i="18"/>
  <c r="MS89" i="18"/>
  <c r="MR89" i="18"/>
  <c r="MQ89" i="18"/>
  <c r="MP89" i="18"/>
  <c r="MO89" i="18"/>
  <c r="ML89" i="18"/>
  <c r="MK89" i="18"/>
  <c r="MJ89" i="18"/>
  <c r="MI89" i="18"/>
  <c r="MH89" i="18"/>
  <c r="MS88" i="18"/>
  <c r="MR88" i="18"/>
  <c r="MQ88" i="18"/>
  <c r="MP88" i="18"/>
  <c r="MO88" i="18"/>
  <c r="ML88" i="18"/>
  <c r="MK88" i="18"/>
  <c r="MJ88" i="18"/>
  <c r="MI88" i="18"/>
  <c r="MH88" i="18"/>
  <c r="MS87" i="18"/>
  <c r="MR87" i="18"/>
  <c r="MQ87" i="18"/>
  <c r="MP87" i="18"/>
  <c r="MO87" i="18"/>
  <c r="ML87" i="18"/>
  <c r="MK87" i="18"/>
  <c r="MJ87" i="18"/>
  <c r="MI87" i="18"/>
  <c r="MH87" i="18"/>
  <c r="MS86" i="18"/>
  <c r="MR86" i="18"/>
  <c r="MQ86" i="18"/>
  <c r="MP86" i="18"/>
  <c r="MO86" i="18"/>
  <c r="ML86" i="18"/>
  <c r="MK86" i="18"/>
  <c r="MJ86" i="18"/>
  <c r="MI86" i="18"/>
  <c r="MH86" i="18"/>
  <c r="MS85" i="18"/>
  <c r="MR85" i="18"/>
  <c r="MQ85" i="18"/>
  <c r="MN79" i="18"/>
  <c r="MO79" i="18"/>
  <c r="MP85" i="18"/>
  <c r="MO85" i="18"/>
  <c r="ML85" i="18"/>
  <c r="MJ85" i="18"/>
  <c r="MM79" i="18"/>
  <c r="MI85" i="18"/>
  <c r="ML79" i="18"/>
  <c r="MK85" i="18"/>
  <c r="MH85" i="18"/>
  <c r="MS84" i="18"/>
  <c r="MR84" i="18"/>
  <c r="MQ84" i="18"/>
  <c r="MP84" i="18"/>
  <c r="MO84" i="18"/>
  <c r="ML84" i="18"/>
  <c r="MJ84" i="18"/>
  <c r="MI84" i="18"/>
  <c r="MK84" i="18"/>
  <c r="MH84" i="18"/>
  <c r="MS83" i="18"/>
  <c r="MR83" i="18"/>
  <c r="MQ83" i="18"/>
  <c r="MP83" i="18"/>
  <c r="MO83" i="18"/>
  <c r="ML83" i="18"/>
  <c r="MJ83" i="18"/>
  <c r="MI83" i="18"/>
  <c r="MK83" i="18"/>
  <c r="MH83" i="18"/>
  <c r="MS82" i="18"/>
  <c r="MR82" i="18"/>
  <c r="MQ82" i="18"/>
  <c r="MP82" i="18"/>
  <c r="MO82" i="18"/>
  <c r="ML82" i="18"/>
  <c r="MJ82" i="18"/>
  <c r="MI82" i="18"/>
  <c r="MK82" i="18"/>
  <c r="MH82" i="18"/>
  <c r="MS81" i="18"/>
  <c r="MR81" i="18"/>
  <c r="MQ81" i="18"/>
  <c r="MP81" i="18"/>
  <c r="MO81" i="18"/>
  <c r="ML81" i="18"/>
  <c r="MJ81" i="18"/>
  <c r="MI81" i="18"/>
  <c r="MK81" i="18"/>
  <c r="MH81" i="18"/>
  <c r="MV73" i="18"/>
  <c r="MT73" i="18"/>
  <c r="MS72" i="18"/>
  <c r="MR72" i="18"/>
  <c r="MQ72" i="18"/>
  <c r="MP72" i="18"/>
  <c r="MO72" i="18"/>
  <c r="ML72" i="18"/>
  <c r="MK72" i="18"/>
  <c r="MJ72" i="18"/>
  <c r="MI72" i="18"/>
  <c r="MH72" i="18"/>
  <c r="MS71" i="18"/>
  <c r="MR71" i="18"/>
  <c r="MQ71" i="18"/>
  <c r="MP71" i="18"/>
  <c r="MO71" i="18"/>
  <c r="ML71" i="18"/>
  <c r="MK71" i="18"/>
  <c r="MJ71" i="18"/>
  <c r="MI71" i="18"/>
  <c r="MH71" i="18"/>
  <c r="MS70" i="18"/>
  <c r="MR70" i="18"/>
  <c r="MQ70" i="18"/>
  <c r="MP70" i="18"/>
  <c r="MO70" i="18"/>
  <c r="ML70" i="18"/>
  <c r="MK70" i="18"/>
  <c r="MJ70" i="18"/>
  <c r="MI70" i="18"/>
  <c r="MH70" i="18"/>
  <c r="MS69" i="18"/>
  <c r="MR69" i="18"/>
  <c r="MQ69" i="18"/>
  <c r="MP69" i="18"/>
  <c r="MO69" i="18"/>
  <c r="ML69" i="18"/>
  <c r="MK69" i="18"/>
  <c r="MJ69" i="18"/>
  <c r="MI69" i="18"/>
  <c r="MH69" i="18"/>
  <c r="MS68" i="18"/>
  <c r="MR68" i="18"/>
  <c r="MQ68" i="18"/>
  <c r="MP68" i="18"/>
  <c r="MO68" i="18"/>
  <c r="ML68" i="18"/>
  <c r="MK68" i="18"/>
  <c r="MJ68" i="18"/>
  <c r="MI68" i="18"/>
  <c r="MH68" i="18"/>
  <c r="MS67" i="18"/>
  <c r="MR67" i="18"/>
  <c r="MQ67" i="18"/>
  <c r="MN61" i="18"/>
  <c r="MO61" i="18"/>
  <c r="MP67" i="18"/>
  <c r="MO67" i="18"/>
  <c r="ML67" i="18"/>
  <c r="MJ67" i="18"/>
  <c r="MM61" i="18"/>
  <c r="MI67" i="18"/>
  <c r="ML61" i="18"/>
  <c r="MK67" i="18"/>
  <c r="MH67" i="18"/>
  <c r="MS66" i="18"/>
  <c r="MR66" i="18"/>
  <c r="MQ66" i="18"/>
  <c r="MP66" i="18"/>
  <c r="MO66" i="18"/>
  <c r="ML66" i="18"/>
  <c r="MJ66" i="18"/>
  <c r="MI66" i="18"/>
  <c r="MK66" i="18"/>
  <c r="MH66" i="18"/>
  <c r="MS65" i="18"/>
  <c r="MR65" i="18"/>
  <c r="MQ65" i="18"/>
  <c r="MP65" i="18"/>
  <c r="MO65" i="18"/>
  <c r="ML65" i="18"/>
  <c r="MJ65" i="18"/>
  <c r="MI65" i="18"/>
  <c r="MK65" i="18"/>
  <c r="MH65" i="18"/>
  <c r="MS64" i="18"/>
  <c r="MR64" i="18"/>
  <c r="MQ64" i="18"/>
  <c r="MP64" i="18"/>
  <c r="MO64" i="18"/>
  <c r="ML64" i="18"/>
  <c r="MJ64" i="18"/>
  <c r="MI64" i="18"/>
  <c r="MK64" i="18"/>
  <c r="MH64" i="18"/>
  <c r="MS63" i="18"/>
  <c r="MR63" i="18"/>
  <c r="MQ63" i="18"/>
  <c r="MP63" i="18"/>
  <c r="MO63" i="18"/>
  <c r="ML63" i="18"/>
  <c r="MJ63" i="18"/>
  <c r="MI63" i="18"/>
  <c r="MK63" i="18"/>
  <c r="MH63" i="18"/>
  <c r="MV55" i="18"/>
  <c r="MT55" i="18"/>
  <c r="MS54" i="18"/>
  <c r="MR54" i="18"/>
  <c r="MQ54" i="18"/>
  <c r="MP54" i="18"/>
  <c r="MO54" i="18"/>
  <c r="ML54" i="18"/>
  <c r="MK54" i="18"/>
  <c r="MJ54" i="18"/>
  <c r="MI54" i="18"/>
  <c r="MH54" i="18"/>
  <c r="MS53" i="18"/>
  <c r="MR53" i="18"/>
  <c r="MQ53" i="18"/>
  <c r="MP53" i="18"/>
  <c r="MO53" i="18"/>
  <c r="ML53" i="18"/>
  <c r="MK53" i="18"/>
  <c r="MJ53" i="18"/>
  <c r="MI53" i="18"/>
  <c r="MH53" i="18"/>
  <c r="MS52" i="18"/>
  <c r="MR52" i="18"/>
  <c r="MQ52" i="18"/>
  <c r="MP52" i="18"/>
  <c r="MO52" i="18"/>
  <c r="ML52" i="18"/>
  <c r="MK52" i="18"/>
  <c r="MJ52" i="18"/>
  <c r="MI52" i="18"/>
  <c r="MH52" i="18"/>
  <c r="MS51" i="18"/>
  <c r="MR51" i="18"/>
  <c r="MQ51" i="18"/>
  <c r="MP51" i="18"/>
  <c r="MO51" i="18"/>
  <c r="ML51" i="18"/>
  <c r="MK51" i="18"/>
  <c r="MJ51" i="18"/>
  <c r="MI51" i="18"/>
  <c r="MH51" i="18"/>
  <c r="MS50" i="18"/>
  <c r="MR50" i="18"/>
  <c r="MQ50" i="18"/>
  <c r="MP50" i="18"/>
  <c r="MO50" i="18"/>
  <c r="ML50" i="18"/>
  <c r="MK50" i="18"/>
  <c r="MJ50" i="18"/>
  <c r="MI50" i="18"/>
  <c r="MH50" i="18"/>
  <c r="MS49" i="18"/>
  <c r="MR49" i="18"/>
  <c r="MQ49" i="18"/>
  <c r="MN43" i="18"/>
  <c r="MO43" i="18"/>
  <c r="MP49" i="18"/>
  <c r="MO49" i="18"/>
  <c r="ML49" i="18"/>
  <c r="MJ49" i="18"/>
  <c r="MM43" i="18"/>
  <c r="MI49" i="18"/>
  <c r="ML43" i="18"/>
  <c r="MK49" i="18"/>
  <c r="MH49" i="18"/>
  <c r="MS48" i="18"/>
  <c r="MR48" i="18"/>
  <c r="MQ48" i="18"/>
  <c r="MP48" i="18"/>
  <c r="MO48" i="18"/>
  <c r="ML48" i="18"/>
  <c r="MJ48" i="18"/>
  <c r="MI48" i="18"/>
  <c r="MK48" i="18"/>
  <c r="MH48" i="18"/>
  <c r="MS47" i="18"/>
  <c r="MR47" i="18"/>
  <c r="MQ47" i="18"/>
  <c r="MP47" i="18"/>
  <c r="MO47" i="18"/>
  <c r="ML47" i="18"/>
  <c r="MJ47" i="18"/>
  <c r="MI47" i="18"/>
  <c r="MK47" i="18"/>
  <c r="MH47" i="18"/>
  <c r="MS46" i="18"/>
  <c r="MR46" i="18"/>
  <c r="MQ46" i="18"/>
  <c r="MP46" i="18"/>
  <c r="MO46" i="18"/>
  <c r="ML46" i="18"/>
  <c r="MJ46" i="18"/>
  <c r="MI46" i="18"/>
  <c r="MK46" i="18"/>
  <c r="MH46" i="18"/>
  <c r="MS45" i="18"/>
  <c r="MR45" i="18"/>
  <c r="MQ45" i="18"/>
  <c r="MP45" i="18"/>
  <c r="MO45" i="18"/>
  <c r="ML45" i="18"/>
  <c r="MJ45" i="18"/>
  <c r="MI45" i="18"/>
  <c r="MK45" i="18"/>
  <c r="MH45" i="18"/>
  <c r="MV37" i="18"/>
  <c r="MT37" i="18"/>
  <c r="MS36" i="18"/>
  <c r="MR36" i="18"/>
  <c r="MQ36" i="18"/>
  <c r="MP36" i="18"/>
  <c r="MO36" i="18"/>
  <c r="ML36" i="18"/>
  <c r="MK36" i="18"/>
  <c r="MJ36" i="18"/>
  <c r="MI36" i="18"/>
  <c r="MH36" i="18"/>
  <c r="MS35" i="18"/>
  <c r="MR35" i="18"/>
  <c r="MQ35" i="18"/>
  <c r="MP35" i="18"/>
  <c r="MO35" i="18"/>
  <c r="ML35" i="18"/>
  <c r="MK35" i="18"/>
  <c r="MJ35" i="18"/>
  <c r="MI35" i="18"/>
  <c r="MH35" i="18"/>
  <c r="MS34" i="18"/>
  <c r="MR34" i="18"/>
  <c r="MQ34" i="18"/>
  <c r="MP34" i="18"/>
  <c r="MO34" i="18"/>
  <c r="ML34" i="18"/>
  <c r="MK34" i="18"/>
  <c r="MJ34" i="18"/>
  <c r="MI34" i="18"/>
  <c r="MH34" i="18"/>
  <c r="MS33" i="18"/>
  <c r="MR33" i="18"/>
  <c r="MQ33" i="18"/>
  <c r="MP33" i="18"/>
  <c r="MO33" i="18"/>
  <c r="ML33" i="18"/>
  <c r="MK33" i="18"/>
  <c r="MJ33" i="18"/>
  <c r="MI33" i="18"/>
  <c r="MH33" i="18"/>
  <c r="MS32" i="18"/>
  <c r="MR32" i="18"/>
  <c r="MQ32" i="18"/>
  <c r="MP32" i="18"/>
  <c r="MO32" i="18"/>
  <c r="ML32" i="18"/>
  <c r="MK32" i="18"/>
  <c r="MJ32" i="18"/>
  <c r="MI32" i="18"/>
  <c r="MH32" i="18"/>
  <c r="MS31" i="18"/>
  <c r="MR31" i="18"/>
  <c r="MQ31" i="18"/>
  <c r="MN25" i="18"/>
  <c r="MO25" i="18"/>
  <c r="MP31" i="18"/>
  <c r="MO31" i="18"/>
  <c r="ML31" i="18"/>
  <c r="MJ31" i="18"/>
  <c r="MM25" i="18"/>
  <c r="MI31" i="18"/>
  <c r="ML25" i="18"/>
  <c r="MK31" i="18"/>
  <c r="MH31" i="18"/>
  <c r="MS30" i="18"/>
  <c r="MR30" i="18"/>
  <c r="MQ30" i="18"/>
  <c r="MP30" i="18"/>
  <c r="MO30" i="18"/>
  <c r="ML30" i="18"/>
  <c r="MJ30" i="18"/>
  <c r="MI30" i="18"/>
  <c r="MK30" i="18"/>
  <c r="MH30" i="18"/>
  <c r="MS29" i="18"/>
  <c r="MR29" i="18"/>
  <c r="MQ29" i="18"/>
  <c r="MP29" i="18"/>
  <c r="MO29" i="18"/>
  <c r="ML29" i="18"/>
  <c r="MJ29" i="18"/>
  <c r="MI29" i="18"/>
  <c r="MK29" i="18"/>
  <c r="MH29" i="18"/>
  <c r="MS28" i="18"/>
  <c r="MR28" i="18"/>
  <c r="MQ28" i="18"/>
  <c r="MP28" i="18"/>
  <c r="MO28" i="18"/>
  <c r="ML28" i="18"/>
  <c r="MJ28" i="18"/>
  <c r="MI28" i="18"/>
  <c r="MK28" i="18"/>
  <c r="MH28" i="18"/>
  <c r="MS27" i="18"/>
  <c r="MR27" i="18"/>
  <c r="MQ27" i="18"/>
  <c r="MP27" i="18"/>
  <c r="MO27" i="18"/>
  <c r="ML27" i="18"/>
  <c r="MJ27" i="18"/>
  <c r="MI27" i="18"/>
  <c r="MK27" i="18"/>
  <c r="MH27" i="18"/>
  <c r="MV19" i="18"/>
  <c r="MT19" i="18"/>
  <c r="MS18" i="18"/>
  <c r="MR18" i="18"/>
  <c r="MQ18" i="18"/>
  <c r="MP18" i="18"/>
  <c r="MO18" i="18"/>
  <c r="ML18" i="18"/>
  <c r="MK18" i="18"/>
  <c r="MJ18" i="18"/>
  <c r="MI18" i="18"/>
  <c r="MH18" i="18"/>
  <c r="MS17" i="18"/>
  <c r="MR17" i="18"/>
  <c r="MQ17" i="18"/>
  <c r="MP17" i="18"/>
  <c r="MO17" i="18"/>
  <c r="ML17" i="18"/>
  <c r="MK17" i="18"/>
  <c r="MJ17" i="18"/>
  <c r="MI17" i="18"/>
  <c r="MH17" i="18"/>
  <c r="MS16" i="18"/>
  <c r="MR16" i="18"/>
  <c r="MQ16" i="18"/>
  <c r="MP16" i="18"/>
  <c r="MO16" i="18"/>
  <c r="ML16" i="18"/>
  <c r="MK16" i="18"/>
  <c r="MJ16" i="18"/>
  <c r="MI16" i="18"/>
  <c r="MH16" i="18"/>
  <c r="MS15" i="18"/>
  <c r="MR15" i="18"/>
  <c r="MQ15" i="18"/>
  <c r="MP15" i="18"/>
  <c r="MO15" i="18"/>
  <c r="ML15" i="18"/>
  <c r="MK15" i="18"/>
  <c r="MJ15" i="18"/>
  <c r="MI15" i="18"/>
  <c r="MH15" i="18"/>
  <c r="MS14" i="18"/>
  <c r="MR14" i="18"/>
  <c r="MQ14" i="18"/>
  <c r="MP14" i="18"/>
  <c r="MO14" i="18"/>
  <c r="ML14" i="18"/>
  <c r="MK14" i="18"/>
  <c r="MJ14" i="18"/>
  <c r="MI14" i="18"/>
  <c r="MH14" i="18"/>
  <c r="MS13" i="18"/>
  <c r="MR13" i="18"/>
  <c r="MQ13" i="18"/>
  <c r="MN7" i="18"/>
  <c r="MO7" i="18"/>
  <c r="MP13" i="18"/>
  <c r="MO13" i="18"/>
  <c r="ML13" i="18"/>
  <c r="MJ13" i="18"/>
  <c r="MM7" i="18"/>
  <c r="MI13" i="18"/>
  <c r="ML7" i="18"/>
  <c r="MK13" i="18"/>
  <c r="MH13" i="18"/>
  <c r="MS12" i="18"/>
  <c r="MR12" i="18"/>
  <c r="MQ12" i="18"/>
  <c r="MP12" i="18"/>
  <c r="MO12" i="18"/>
  <c r="ML12" i="18"/>
  <c r="MJ12" i="18"/>
  <c r="MI12" i="18"/>
  <c r="MK12" i="18"/>
  <c r="MH12" i="18"/>
  <c r="MS11" i="18"/>
  <c r="MR11" i="18"/>
  <c r="MQ11" i="18"/>
  <c r="MP11" i="18"/>
  <c r="MO11" i="18"/>
  <c r="ML11" i="18"/>
  <c r="MJ11" i="18"/>
  <c r="MI11" i="18"/>
  <c r="MK11" i="18"/>
  <c r="MH11" i="18"/>
  <c r="MS10" i="18"/>
  <c r="MR10" i="18"/>
  <c r="MQ10" i="18"/>
  <c r="MP10" i="18"/>
  <c r="MO10" i="18"/>
  <c r="ML10" i="18"/>
  <c r="MJ10" i="18"/>
  <c r="MI10" i="18"/>
  <c r="MK10" i="18"/>
  <c r="MH10" i="18"/>
  <c r="MS9" i="18"/>
  <c r="MR9" i="18"/>
  <c r="MQ9" i="18"/>
  <c r="MP9" i="18"/>
  <c r="MO9" i="18"/>
  <c r="ML9" i="18"/>
  <c r="MJ9" i="18"/>
  <c r="MI9" i="18"/>
  <c r="MK9" i="18"/>
  <c r="MH9" i="18"/>
  <c r="LW90" i="20"/>
  <c r="LW89" i="20"/>
  <c r="LW88" i="20"/>
  <c r="LW87" i="20"/>
  <c r="LW86" i="20"/>
  <c r="LX85" i="20"/>
  <c r="LY85" i="20"/>
  <c r="LW85" i="20"/>
  <c r="LX84" i="20"/>
  <c r="LY84" i="20"/>
  <c r="LW84" i="20"/>
  <c r="LX83" i="20"/>
  <c r="LY83" i="20"/>
  <c r="LW83" i="20"/>
  <c r="LX82" i="20"/>
  <c r="LY82" i="20"/>
  <c r="LW82" i="20"/>
  <c r="LX81" i="20"/>
  <c r="LY81" i="20"/>
  <c r="LW81" i="20"/>
  <c r="LR90" i="20"/>
  <c r="LR89" i="20"/>
  <c r="LR88" i="20"/>
  <c r="LR87" i="20"/>
  <c r="LR86" i="20"/>
  <c r="LQ85" i="20"/>
  <c r="LP85" i="20"/>
  <c r="LR85" i="20"/>
  <c r="LQ84" i="20"/>
  <c r="LP84" i="20"/>
  <c r="LR84" i="20"/>
  <c r="LQ83" i="20"/>
  <c r="LP83" i="20"/>
  <c r="LR83" i="20"/>
  <c r="LQ82" i="20"/>
  <c r="LP82" i="20"/>
  <c r="LR82" i="20"/>
  <c r="LQ81" i="20"/>
  <c r="LP81" i="20"/>
  <c r="LR81" i="20"/>
  <c r="LV85" i="15"/>
  <c r="LU85" i="15"/>
  <c r="LT85" i="15"/>
  <c r="LS85" i="15"/>
  <c r="LZ23" i="15"/>
  <c r="LZ41" i="15"/>
  <c r="LZ59" i="15"/>
  <c r="LZ77" i="15"/>
  <c r="LZ83" i="15"/>
  <c r="LO5" i="15"/>
  <c r="LO77" i="15"/>
  <c r="LO83" i="15"/>
  <c r="LV79" i="15"/>
  <c r="LU79" i="15"/>
  <c r="LT79" i="15"/>
  <c r="LS79" i="15"/>
  <c r="MC73" i="15"/>
  <c r="MA73" i="15"/>
  <c r="LZ72" i="15"/>
  <c r="LY72" i="15"/>
  <c r="LX72" i="15"/>
  <c r="LW72" i="15"/>
  <c r="LV72" i="15"/>
  <c r="LS72" i="15"/>
  <c r="LR72" i="15"/>
  <c r="LQ72" i="15"/>
  <c r="LP72" i="15"/>
  <c r="LO72" i="15"/>
  <c r="LZ71" i="15"/>
  <c r="LY71" i="15"/>
  <c r="LX71" i="15"/>
  <c r="LW71" i="15"/>
  <c r="LV71" i="15"/>
  <c r="LS71" i="15"/>
  <c r="LR71" i="15"/>
  <c r="LQ71" i="15"/>
  <c r="LP71" i="15"/>
  <c r="LO71" i="15"/>
  <c r="LZ70" i="15"/>
  <c r="LY70" i="15"/>
  <c r="LX70" i="15"/>
  <c r="LW70" i="15"/>
  <c r="LV70" i="15"/>
  <c r="LS70" i="15"/>
  <c r="LR70" i="15"/>
  <c r="LQ70" i="15"/>
  <c r="LP70" i="15"/>
  <c r="LO70" i="15"/>
  <c r="LZ69" i="15"/>
  <c r="LY69" i="15"/>
  <c r="LX69" i="15"/>
  <c r="LW69" i="15"/>
  <c r="LV69" i="15"/>
  <c r="LS69" i="15"/>
  <c r="LR69" i="15"/>
  <c r="LQ69" i="15"/>
  <c r="LP69" i="15"/>
  <c r="LO69" i="15"/>
  <c r="LZ68" i="15"/>
  <c r="LY68" i="15"/>
  <c r="LX68" i="15"/>
  <c r="LW68" i="15"/>
  <c r="LV68" i="15"/>
  <c r="LS68" i="15"/>
  <c r="LQ68" i="15"/>
  <c r="LP68" i="15"/>
  <c r="LR68" i="15"/>
  <c r="LO68" i="15"/>
  <c r="LZ67" i="15"/>
  <c r="LY67" i="15"/>
  <c r="LX67" i="15"/>
  <c r="LU61" i="15"/>
  <c r="LV61" i="15"/>
  <c r="LW67" i="15"/>
  <c r="LV67" i="15"/>
  <c r="LS67" i="15"/>
  <c r="LQ67" i="15"/>
  <c r="LT61" i="15"/>
  <c r="LP67" i="15"/>
  <c r="LS61" i="15"/>
  <c r="LR67" i="15"/>
  <c r="LO67" i="15"/>
  <c r="LZ66" i="15"/>
  <c r="LY66" i="15"/>
  <c r="LX66" i="15"/>
  <c r="LW66" i="15"/>
  <c r="LV66" i="15"/>
  <c r="LS66" i="15"/>
  <c r="LQ66" i="15"/>
  <c r="LP66" i="15"/>
  <c r="LR66" i="15"/>
  <c r="LO66" i="15"/>
  <c r="LZ65" i="15"/>
  <c r="LY65" i="15"/>
  <c r="LX65" i="15"/>
  <c r="LW65" i="15"/>
  <c r="LV65" i="15"/>
  <c r="LS65" i="15"/>
  <c r="LQ65" i="15"/>
  <c r="LP65" i="15"/>
  <c r="LR65" i="15"/>
  <c r="LO65" i="15"/>
  <c r="LZ64" i="15"/>
  <c r="LY64" i="15"/>
  <c r="LX64" i="15"/>
  <c r="LW64" i="15"/>
  <c r="LV64" i="15"/>
  <c r="LS64" i="15"/>
  <c r="LQ64" i="15"/>
  <c r="LP64" i="15"/>
  <c r="LR64" i="15"/>
  <c r="LO64" i="15"/>
  <c r="LZ63" i="15"/>
  <c r="LY63" i="15"/>
  <c r="LX63" i="15"/>
  <c r="LW63" i="15"/>
  <c r="LV63" i="15"/>
  <c r="LS63" i="15"/>
  <c r="LQ63" i="15"/>
  <c r="LP63" i="15"/>
  <c r="LR63" i="15"/>
  <c r="LO63" i="15"/>
  <c r="LO23" i="15"/>
  <c r="LO41" i="15"/>
  <c r="LO59" i="15"/>
  <c r="MC55" i="15"/>
  <c r="MA55" i="15"/>
  <c r="LZ54" i="15"/>
  <c r="LY54" i="15"/>
  <c r="LX54" i="15"/>
  <c r="LW54" i="15"/>
  <c r="LV54" i="15"/>
  <c r="LS54" i="15"/>
  <c r="LR54" i="15"/>
  <c r="LQ54" i="15"/>
  <c r="LP54" i="15"/>
  <c r="LO54" i="15"/>
  <c r="LZ53" i="15"/>
  <c r="LY53" i="15"/>
  <c r="LX53" i="15"/>
  <c r="LW53" i="15"/>
  <c r="LV53" i="15"/>
  <c r="LS53" i="15"/>
  <c r="LR53" i="15"/>
  <c r="LQ53" i="15"/>
  <c r="LP53" i="15"/>
  <c r="LO53" i="15"/>
  <c r="LZ52" i="15"/>
  <c r="LY52" i="15"/>
  <c r="LX52" i="15"/>
  <c r="LW52" i="15"/>
  <c r="LV52" i="15"/>
  <c r="LS52" i="15"/>
  <c r="LR52" i="15"/>
  <c r="LQ52" i="15"/>
  <c r="LP52" i="15"/>
  <c r="LO52" i="15"/>
  <c r="LZ51" i="15"/>
  <c r="LY51" i="15"/>
  <c r="LX51" i="15"/>
  <c r="LW51" i="15"/>
  <c r="LV51" i="15"/>
  <c r="LS51" i="15"/>
  <c r="LR51" i="15"/>
  <c r="LQ51" i="15"/>
  <c r="LP51" i="15"/>
  <c r="LO51" i="15"/>
  <c r="LZ50" i="15"/>
  <c r="LY50" i="15"/>
  <c r="LX50" i="15"/>
  <c r="LU43" i="15"/>
  <c r="LV43" i="15"/>
  <c r="LW50" i="15"/>
  <c r="LV50" i="15"/>
  <c r="LS50" i="15"/>
  <c r="LQ50" i="15"/>
  <c r="LT43" i="15"/>
  <c r="LP50" i="15"/>
  <c r="LS43" i="15"/>
  <c r="LR50" i="15"/>
  <c r="LO50" i="15"/>
  <c r="LZ49" i="15"/>
  <c r="LY49" i="15"/>
  <c r="LX49" i="15"/>
  <c r="LW49" i="15"/>
  <c r="LV49" i="15"/>
  <c r="LS49" i="15"/>
  <c r="LQ49" i="15"/>
  <c r="LP49" i="15"/>
  <c r="LR49" i="15"/>
  <c r="LO49" i="15"/>
  <c r="LZ48" i="15"/>
  <c r="LY48" i="15"/>
  <c r="LX48" i="15"/>
  <c r="LW48" i="15"/>
  <c r="LV48" i="15"/>
  <c r="LS48" i="15"/>
  <c r="LQ48" i="15"/>
  <c r="LP48" i="15"/>
  <c r="LR48" i="15"/>
  <c r="LO48" i="15"/>
  <c r="LZ47" i="15"/>
  <c r="LY47" i="15"/>
  <c r="LX47" i="15"/>
  <c r="LW47" i="15"/>
  <c r="LV47" i="15"/>
  <c r="LS47" i="15"/>
  <c r="LQ47" i="15"/>
  <c r="LP47" i="15"/>
  <c r="LR47" i="15"/>
  <c r="LO47" i="15"/>
  <c r="LZ46" i="15"/>
  <c r="LY46" i="15"/>
  <c r="LX46" i="15"/>
  <c r="LW46" i="15"/>
  <c r="LV46" i="15"/>
  <c r="LS46" i="15"/>
  <c r="LQ46" i="15"/>
  <c r="LP46" i="15"/>
  <c r="LR46" i="15"/>
  <c r="LO46" i="15"/>
  <c r="LZ45" i="15"/>
  <c r="LY45" i="15"/>
  <c r="LX45" i="15"/>
  <c r="LW45" i="15"/>
  <c r="LV45" i="15"/>
  <c r="LS45" i="15"/>
  <c r="LQ45" i="15"/>
  <c r="LP45" i="15"/>
  <c r="LR45" i="15"/>
  <c r="LO45" i="15"/>
  <c r="MC37" i="15"/>
  <c r="MA37" i="15"/>
  <c r="LZ36" i="15"/>
  <c r="LY36" i="15"/>
  <c r="LX36" i="15"/>
  <c r="LW36" i="15"/>
  <c r="LV36" i="15"/>
  <c r="LS36" i="15"/>
  <c r="LR36" i="15"/>
  <c r="LQ36" i="15"/>
  <c r="LP36" i="15"/>
  <c r="LO36" i="15"/>
  <c r="LZ35" i="15"/>
  <c r="LY35" i="15"/>
  <c r="LX35" i="15"/>
  <c r="LW35" i="15"/>
  <c r="LV35" i="15"/>
  <c r="LS35" i="15"/>
  <c r="LR35" i="15"/>
  <c r="LQ35" i="15"/>
  <c r="LP35" i="15"/>
  <c r="LO35" i="15"/>
  <c r="LZ34" i="15"/>
  <c r="LY34" i="15"/>
  <c r="LX34" i="15"/>
  <c r="LW34" i="15"/>
  <c r="LV34" i="15"/>
  <c r="LS34" i="15"/>
  <c r="LR34" i="15"/>
  <c r="LQ34" i="15"/>
  <c r="LP34" i="15"/>
  <c r="LO34" i="15"/>
  <c r="LZ33" i="15"/>
  <c r="LY33" i="15"/>
  <c r="LX33" i="15"/>
  <c r="LW33" i="15"/>
  <c r="LV33" i="15"/>
  <c r="LS33" i="15"/>
  <c r="LR33" i="15"/>
  <c r="LQ33" i="15"/>
  <c r="LP33" i="15"/>
  <c r="LO33" i="15"/>
  <c r="LZ32" i="15"/>
  <c r="LY32" i="15"/>
  <c r="LX32" i="15"/>
  <c r="LW32" i="15"/>
  <c r="LV32" i="15"/>
  <c r="LS32" i="15"/>
  <c r="LR32" i="15"/>
  <c r="LQ32" i="15"/>
  <c r="LP32" i="15"/>
  <c r="LO32" i="15"/>
  <c r="LZ31" i="15"/>
  <c r="LY31" i="15"/>
  <c r="LX31" i="15"/>
  <c r="LU25" i="15"/>
  <c r="LV25" i="15"/>
  <c r="LW31" i="15"/>
  <c r="LV31" i="15"/>
  <c r="LS31" i="15"/>
  <c r="LQ31" i="15"/>
  <c r="LT25" i="15"/>
  <c r="LP31" i="15"/>
  <c r="LS25" i="15"/>
  <c r="LR31" i="15"/>
  <c r="LO31" i="15"/>
  <c r="LZ30" i="15"/>
  <c r="LY30" i="15"/>
  <c r="LX30" i="15"/>
  <c r="LW30" i="15"/>
  <c r="LV30" i="15"/>
  <c r="LS30" i="15"/>
  <c r="LQ30" i="15"/>
  <c r="LP30" i="15"/>
  <c r="LR30" i="15"/>
  <c r="LO30" i="15"/>
  <c r="LZ29" i="15"/>
  <c r="LY29" i="15"/>
  <c r="LX29" i="15"/>
  <c r="LW29" i="15"/>
  <c r="LV29" i="15"/>
  <c r="LS29" i="15"/>
  <c r="LQ29" i="15"/>
  <c r="LP29" i="15"/>
  <c r="LR29" i="15"/>
  <c r="LO29" i="15"/>
  <c r="LZ28" i="15"/>
  <c r="LY28" i="15"/>
  <c r="LX28" i="15"/>
  <c r="LW28" i="15"/>
  <c r="LV28" i="15"/>
  <c r="LS28" i="15"/>
  <c r="LQ28" i="15"/>
  <c r="LP28" i="15"/>
  <c r="LR28" i="15"/>
  <c r="LO28" i="15"/>
  <c r="LZ27" i="15"/>
  <c r="LY27" i="15"/>
  <c r="LX27" i="15"/>
  <c r="LW27" i="15"/>
  <c r="LV27" i="15"/>
  <c r="LS27" i="15"/>
  <c r="LQ27" i="15"/>
  <c r="LP27" i="15"/>
  <c r="LR27" i="15"/>
  <c r="LO27" i="15"/>
  <c r="MC19" i="15"/>
  <c r="MA19" i="15"/>
  <c r="LZ18" i="15"/>
  <c r="LY18" i="15"/>
  <c r="LX18" i="15"/>
  <c r="LW18" i="15"/>
  <c r="LV18" i="15"/>
  <c r="LS18" i="15"/>
  <c r="LR18" i="15"/>
  <c r="LQ18" i="15"/>
  <c r="LP18" i="15"/>
  <c r="LO18" i="15"/>
  <c r="LZ17" i="15"/>
  <c r="LY17" i="15"/>
  <c r="LX17" i="15"/>
  <c r="LW17" i="15"/>
  <c r="LV17" i="15"/>
  <c r="LS17" i="15"/>
  <c r="LR17" i="15"/>
  <c r="LQ17" i="15"/>
  <c r="LP17" i="15"/>
  <c r="LO17" i="15"/>
  <c r="LZ16" i="15"/>
  <c r="LY16" i="15"/>
  <c r="LX16" i="15"/>
  <c r="LW16" i="15"/>
  <c r="LV16" i="15"/>
  <c r="LS16" i="15"/>
  <c r="LR16" i="15"/>
  <c r="LQ16" i="15"/>
  <c r="LP16" i="15"/>
  <c r="LO16" i="15"/>
  <c r="LZ15" i="15"/>
  <c r="LY15" i="15"/>
  <c r="LX15" i="15"/>
  <c r="LW15" i="15"/>
  <c r="LV15" i="15"/>
  <c r="LS15" i="15"/>
  <c r="LR15" i="15"/>
  <c r="LQ15" i="15"/>
  <c r="LP15" i="15"/>
  <c r="LO15" i="15"/>
  <c r="LZ14" i="15"/>
  <c r="LY14" i="15"/>
  <c r="LX14" i="15"/>
  <c r="LW14" i="15"/>
  <c r="LV14" i="15"/>
  <c r="LS14" i="15"/>
  <c r="LR14" i="15"/>
  <c r="LQ14" i="15"/>
  <c r="LP14" i="15"/>
  <c r="LO14" i="15"/>
  <c r="LZ13" i="15"/>
  <c r="LY13" i="15"/>
  <c r="LX13" i="15"/>
  <c r="LU7" i="15"/>
  <c r="LV7" i="15"/>
  <c r="LW13" i="15"/>
  <c r="LV13" i="15"/>
  <c r="LS13" i="15"/>
  <c r="LQ13" i="15"/>
  <c r="LT7" i="15"/>
  <c r="LP13" i="15"/>
  <c r="LS7" i="15"/>
  <c r="LR13" i="15"/>
  <c r="LO13" i="15"/>
  <c r="LZ12" i="15"/>
  <c r="LY12" i="15"/>
  <c r="LX12" i="15"/>
  <c r="LW12" i="15"/>
  <c r="LV12" i="15"/>
  <c r="LS12" i="15"/>
  <c r="LQ12" i="15"/>
  <c r="LP12" i="15"/>
  <c r="LR12" i="15"/>
  <c r="LO12" i="15"/>
  <c r="LZ11" i="15"/>
  <c r="LY11" i="15"/>
  <c r="LX11" i="15"/>
  <c r="LW11" i="15"/>
  <c r="LV11" i="15"/>
  <c r="LS11" i="15"/>
  <c r="LQ11" i="15"/>
  <c r="LP11" i="15"/>
  <c r="LR11" i="15"/>
  <c r="LO11" i="15"/>
  <c r="LZ10" i="15"/>
  <c r="LY10" i="15"/>
  <c r="LX10" i="15"/>
  <c r="LW10" i="15"/>
  <c r="LV10" i="15"/>
  <c r="LS10" i="15"/>
  <c r="LQ10" i="15"/>
  <c r="LP10" i="15"/>
  <c r="LR10" i="15"/>
  <c r="LO10" i="15"/>
  <c r="LZ9" i="15"/>
  <c r="LY9" i="15"/>
  <c r="LX9" i="15"/>
  <c r="LW9" i="15"/>
  <c r="LV9" i="15"/>
  <c r="LS9" i="15"/>
  <c r="LQ9" i="15"/>
  <c r="LP9" i="15"/>
  <c r="LR9" i="15"/>
  <c r="LO9" i="15"/>
  <c r="LV97" i="14"/>
  <c r="LU97" i="14"/>
  <c r="LT97" i="14"/>
  <c r="LS97" i="14"/>
  <c r="LZ23" i="14"/>
  <c r="LZ41" i="14"/>
  <c r="LZ59" i="14"/>
  <c r="LZ77" i="14"/>
  <c r="LZ95" i="14"/>
  <c r="LO5" i="14"/>
  <c r="LO23" i="14"/>
  <c r="LO41" i="14"/>
  <c r="LO59" i="14"/>
  <c r="LO77" i="14"/>
  <c r="LO95" i="14"/>
  <c r="MC91" i="14"/>
  <c r="MA91" i="14"/>
  <c r="LZ90" i="14"/>
  <c r="LY90" i="14"/>
  <c r="LX90" i="14"/>
  <c r="LW90" i="14"/>
  <c r="LV90" i="14"/>
  <c r="LS90" i="14"/>
  <c r="LR90" i="14"/>
  <c r="LQ90" i="14"/>
  <c r="LP90" i="14"/>
  <c r="LO90" i="14"/>
  <c r="LZ89" i="14"/>
  <c r="LY89" i="14"/>
  <c r="LX89" i="14"/>
  <c r="LW89" i="14"/>
  <c r="LV89" i="14"/>
  <c r="LS89" i="14"/>
  <c r="LR89" i="14"/>
  <c r="LQ89" i="14"/>
  <c r="LP89" i="14"/>
  <c r="LO89" i="14"/>
  <c r="LZ88" i="14"/>
  <c r="LY88" i="14"/>
  <c r="LX88" i="14"/>
  <c r="LW88" i="14"/>
  <c r="LV88" i="14"/>
  <c r="LS88" i="14"/>
  <c r="LR88" i="14"/>
  <c r="LQ88" i="14"/>
  <c r="LP88" i="14"/>
  <c r="LO88" i="14"/>
  <c r="LZ87" i="14"/>
  <c r="LY87" i="14"/>
  <c r="LX87" i="14"/>
  <c r="LW87" i="14"/>
  <c r="LV87" i="14"/>
  <c r="LS87" i="14"/>
  <c r="LR87" i="14"/>
  <c r="LQ87" i="14"/>
  <c r="LP87" i="14"/>
  <c r="LO87" i="14"/>
  <c r="LZ86" i="14"/>
  <c r="LY86" i="14"/>
  <c r="LX86" i="14"/>
  <c r="LW86" i="14"/>
  <c r="LV86" i="14"/>
  <c r="LS86" i="14"/>
  <c r="LR86" i="14"/>
  <c r="LQ86" i="14"/>
  <c r="LP86" i="14"/>
  <c r="LO86" i="14"/>
  <c r="LZ85" i="14"/>
  <c r="LY85" i="14"/>
  <c r="LX85" i="14"/>
  <c r="LU79" i="14"/>
  <c r="LV79" i="14"/>
  <c r="LW85" i="14"/>
  <c r="LV85" i="14"/>
  <c r="LS85" i="14"/>
  <c r="LQ85" i="14"/>
  <c r="LT79" i="14"/>
  <c r="LP85" i="14"/>
  <c r="LS79" i="14"/>
  <c r="LR85" i="14"/>
  <c r="LO85" i="14"/>
  <c r="LZ84" i="14"/>
  <c r="LY84" i="14"/>
  <c r="LX84" i="14"/>
  <c r="LW84" i="14"/>
  <c r="LV84" i="14"/>
  <c r="LS84" i="14"/>
  <c r="LQ84" i="14"/>
  <c r="LP84" i="14"/>
  <c r="LR84" i="14"/>
  <c r="LO84" i="14"/>
  <c r="LZ83" i="14"/>
  <c r="LY83" i="14"/>
  <c r="LX83" i="14"/>
  <c r="LW83" i="14"/>
  <c r="LV83" i="14"/>
  <c r="LS83" i="14"/>
  <c r="LQ83" i="14"/>
  <c r="LP83" i="14"/>
  <c r="LR83" i="14"/>
  <c r="LO83" i="14"/>
  <c r="LZ82" i="14"/>
  <c r="LY82" i="14"/>
  <c r="LX82" i="14"/>
  <c r="LW82" i="14"/>
  <c r="LV82" i="14"/>
  <c r="LS82" i="14"/>
  <c r="LQ82" i="14"/>
  <c r="LP82" i="14"/>
  <c r="LR82" i="14"/>
  <c r="LO82" i="14"/>
  <c r="LZ81" i="14"/>
  <c r="LY81" i="14"/>
  <c r="LX81" i="14"/>
  <c r="LW81" i="14"/>
  <c r="LV81" i="14"/>
  <c r="LS81" i="14"/>
  <c r="LQ81" i="14"/>
  <c r="LP81" i="14"/>
  <c r="LR81" i="14"/>
  <c r="LO81" i="14"/>
  <c r="MC73" i="14"/>
  <c r="MA73" i="14"/>
  <c r="LZ72" i="14"/>
  <c r="LY72" i="14"/>
  <c r="LX72" i="14"/>
  <c r="LW72" i="14"/>
  <c r="LV72" i="14"/>
  <c r="LS72" i="14"/>
  <c r="LR72" i="14"/>
  <c r="LQ72" i="14"/>
  <c r="LP72" i="14"/>
  <c r="LO72" i="14"/>
  <c r="LZ71" i="14"/>
  <c r="LY71" i="14"/>
  <c r="LX71" i="14"/>
  <c r="LW71" i="14"/>
  <c r="LV71" i="14"/>
  <c r="LS71" i="14"/>
  <c r="LR71" i="14"/>
  <c r="LQ71" i="14"/>
  <c r="LP71" i="14"/>
  <c r="LO71" i="14"/>
  <c r="LZ70" i="14"/>
  <c r="LY70" i="14"/>
  <c r="LX70" i="14"/>
  <c r="LW70" i="14"/>
  <c r="LV70" i="14"/>
  <c r="LS70" i="14"/>
  <c r="LR70" i="14"/>
  <c r="LQ70" i="14"/>
  <c r="LP70" i="14"/>
  <c r="LO70" i="14"/>
  <c r="LZ69" i="14"/>
  <c r="LY69" i="14"/>
  <c r="LX69" i="14"/>
  <c r="LW69" i="14"/>
  <c r="LV69" i="14"/>
  <c r="LS69" i="14"/>
  <c r="LR69" i="14"/>
  <c r="LQ69" i="14"/>
  <c r="LP69" i="14"/>
  <c r="LO69" i="14"/>
  <c r="LZ68" i="14"/>
  <c r="LY68" i="14"/>
  <c r="LX68" i="14"/>
  <c r="LW68" i="14"/>
  <c r="LV68" i="14"/>
  <c r="LS68" i="14"/>
  <c r="LR68" i="14"/>
  <c r="LQ68" i="14"/>
  <c r="LP68" i="14"/>
  <c r="LO68" i="14"/>
  <c r="LZ67" i="14"/>
  <c r="LY67" i="14"/>
  <c r="LX67" i="14"/>
  <c r="LU61" i="14"/>
  <c r="LV61" i="14"/>
  <c r="LW67" i="14"/>
  <c r="LV67" i="14"/>
  <c r="LS67" i="14"/>
  <c r="LQ67" i="14"/>
  <c r="LT61" i="14"/>
  <c r="LP67" i="14"/>
  <c r="LS61" i="14"/>
  <c r="LR67" i="14"/>
  <c r="LO67" i="14"/>
  <c r="LZ66" i="14"/>
  <c r="LY66" i="14"/>
  <c r="LX66" i="14"/>
  <c r="LW66" i="14"/>
  <c r="LV66" i="14"/>
  <c r="LS66" i="14"/>
  <c r="LQ66" i="14"/>
  <c r="LP66" i="14"/>
  <c r="LR66" i="14"/>
  <c r="LO66" i="14"/>
  <c r="LZ65" i="14"/>
  <c r="LY65" i="14"/>
  <c r="LX65" i="14"/>
  <c r="LW65" i="14"/>
  <c r="LV65" i="14"/>
  <c r="LS65" i="14"/>
  <c r="LQ65" i="14"/>
  <c r="LP65" i="14"/>
  <c r="LR65" i="14"/>
  <c r="LO65" i="14"/>
  <c r="LZ64" i="14"/>
  <c r="LY64" i="14"/>
  <c r="LX64" i="14"/>
  <c r="LW64" i="14"/>
  <c r="LV64" i="14"/>
  <c r="LS64" i="14"/>
  <c r="LQ64" i="14"/>
  <c r="LP64" i="14"/>
  <c r="LR64" i="14"/>
  <c r="LO64" i="14"/>
  <c r="LZ63" i="14"/>
  <c r="LY63" i="14"/>
  <c r="LX63" i="14"/>
  <c r="LW63" i="14"/>
  <c r="LV63" i="14"/>
  <c r="LS63" i="14"/>
  <c r="LQ63" i="14"/>
  <c r="LP63" i="14"/>
  <c r="LR63" i="14"/>
  <c r="LO63" i="14"/>
  <c r="MC55" i="14"/>
  <c r="MA55" i="14"/>
  <c r="LZ54" i="14"/>
  <c r="LY54" i="14"/>
  <c r="LX54" i="14"/>
  <c r="LW54" i="14"/>
  <c r="LV54" i="14"/>
  <c r="LS54" i="14"/>
  <c r="LR54" i="14"/>
  <c r="LQ54" i="14"/>
  <c r="LP54" i="14"/>
  <c r="LO54" i="14"/>
  <c r="LZ53" i="14"/>
  <c r="LY53" i="14"/>
  <c r="LX53" i="14"/>
  <c r="LW53" i="14"/>
  <c r="LV53" i="14"/>
  <c r="LS53" i="14"/>
  <c r="LR53" i="14"/>
  <c r="LQ53" i="14"/>
  <c r="LP53" i="14"/>
  <c r="LO53" i="14"/>
  <c r="LZ52" i="14"/>
  <c r="LY52" i="14"/>
  <c r="LX52" i="14"/>
  <c r="LW52" i="14"/>
  <c r="LV52" i="14"/>
  <c r="LS52" i="14"/>
  <c r="LR52" i="14"/>
  <c r="LQ52" i="14"/>
  <c r="LP52" i="14"/>
  <c r="LO52" i="14"/>
  <c r="LZ51" i="14"/>
  <c r="LY51" i="14"/>
  <c r="LX51" i="14"/>
  <c r="LW51" i="14"/>
  <c r="LV51" i="14"/>
  <c r="LS51" i="14"/>
  <c r="LR51" i="14"/>
  <c r="LQ51" i="14"/>
  <c r="LP51" i="14"/>
  <c r="LO51" i="14"/>
  <c r="LZ50" i="14"/>
  <c r="LY50" i="14"/>
  <c r="LX50" i="14"/>
  <c r="LW50" i="14"/>
  <c r="LV50" i="14"/>
  <c r="LS50" i="14"/>
  <c r="LR50" i="14"/>
  <c r="LQ50" i="14"/>
  <c r="LP50" i="14"/>
  <c r="LO50" i="14"/>
  <c r="LZ49" i="14"/>
  <c r="LY49" i="14"/>
  <c r="LX49" i="14"/>
  <c r="LU43" i="14"/>
  <c r="LV43" i="14"/>
  <c r="LW49" i="14"/>
  <c r="LV49" i="14"/>
  <c r="LS49" i="14"/>
  <c r="LQ49" i="14"/>
  <c r="LT43" i="14"/>
  <c r="LP49" i="14"/>
  <c r="LS43" i="14"/>
  <c r="LR49" i="14"/>
  <c r="LO49" i="14"/>
  <c r="LZ48" i="14"/>
  <c r="LY48" i="14"/>
  <c r="LX48" i="14"/>
  <c r="LW48" i="14"/>
  <c r="LV48" i="14"/>
  <c r="LS48" i="14"/>
  <c r="LQ48" i="14"/>
  <c r="LP48" i="14"/>
  <c r="LR48" i="14"/>
  <c r="LO48" i="14"/>
  <c r="LZ47" i="14"/>
  <c r="LY47" i="14"/>
  <c r="LX47" i="14"/>
  <c r="LW47" i="14"/>
  <c r="LV47" i="14"/>
  <c r="LS47" i="14"/>
  <c r="LQ47" i="14"/>
  <c r="LP47" i="14"/>
  <c r="LR47" i="14"/>
  <c r="LO47" i="14"/>
  <c r="LZ46" i="14"/>
  <c r="LY46" i="14"/>
  <c r="LX46" i="14"/>
  <c r="LW46" i="14"/>
  <c r="LV46" i="14"/>
  <c r="LS46" i="14"/>
  <c r="LQ46" i="14"/>
  <c r="LP46" i="14"/>
  <c r="LR46" i="14"/>
  <c r="LO46" i="14"/>
  <c r="LZ45" i="14"/>
  <c r="LY45" i="14"/>
  <c r="LX45" i="14"/>
  <c r="LW45" i="14"/>
  <c r="LV45" i="14"/>
  <c r="LS45" i="14"/>
  <c r="LQ45" i="14"/>
  <c r="LP45" i="14"/>
  <c r="LR45" i="14"/>
  <c r="LO45" i="14"/>
  <c r="MC37" i="14"/>
  <c r="MA37" i="14"/>
  <c r="LZ36" i="14"/>
  <c r="LY36" i="14"/>
  <c r="LX36" i="14"/>
  <c r="LW36" i="14"/>
  <c r="LV36" i="14"/>
  <c r="LS36" i="14"/>
  <c r="LR36" i="14"/>
  <c r="LQ36" i="14"/>
  <c r="LP36" i="14"/>
  <c r="LO36" i="14"/>
  <c r="LZ35" i="14"/>
  <c r="LY35" i="14"/>
  <c r="LX35" i="14"/>
  <c r="LW35" i="14"/>
  <c r="LV35" i="14"/>
  <c r="LS35" i="14"/>
  <c r="LR35" i="14"/>
  <c r="LQ35" i="14"/>
  <c r="LP35" i="14"/>
  <c r="LO35" i="14"/>
  <c r="LZ34" i="14"/>
  <c r="LY34" i="14"/>
  <c r="LX34" i="14"/>
  <c r="LW34" i="14"/>
  <c r="LV34" i="14"/>
  <c r="LS34" i="14"/>
  <c r="LR34" i="14"/>
  <c r="LQ34" i="14"/>
  <c r="LP34" i="14"/>
  <c r="LO34" i="14"/>
  <c r="LZ33" i="14"/>
  <c r="LY33" i="14"/>
  <c r="LX33" i="14"/>
  <c r="LW33" i="14"/>
  <c r="LV33" i="14"/>
  <c r="LZ32" i="14"/>
  <c r="LY32" i="14"/>
  <c r="LX32" i="14"/>
  <c r="LW32" i="14"/>
  <c r="LV32" i="14"/>
  <c r="LS32" i="14"/>
  <c r="LR32" i="14"/>
  <c r="LQ32" i="14"/>
  <c r="LP32" i="14"/>
  <c r="LO32" i="14"/>
  <c r="LZ31" i="14"/>
  <c r="LY31" i="14"/>
  <c r="LX31" i="14"/>
  <c r="LU25" i="14"/>
  <c r="LV25" i="14"/>
  <c r="LW31" i="14"/>
  <c r="LV31" i="14"/>
  <c r="LS31" i="14"/>
  <c r="LQ31" i="14"/>
  <c r="LT25" i="14"/>
  <c r="LP31" i="14"/>
  <c r="LS25" i="14"/>
  <c r="LR31" i="14"/>
  <c r="LO31" i="14"/>
  <c r="LZ30" i="14"/>
  <c r="LY30" i="14"/>
  <c r="LX30" i="14"/>
  <c r="LW30" i="14"/>
  <c r="LV30" i="14"/>
  <c r="LS30" i="14"/>
  <c r="LQ30" i="14"/>
  <c r="LP30" i="14"/>
  <c r="LR30" i="14"/>
  <c r="LO30" i="14"/>
  <c r="LZ29" i="14"/>
  <c r="LY29" i="14"/>
  <c r="LX29" i="14"/>
  <c r="LW29" i="14"/>
  <c r="LV29" i="14"/>
  <c r="LS29" i="14"/>
  <c r="LQ29" i="14"/>
  <c r="LP29" i="14"/>
  <c r="LR29" i="14"/>
  <c r="LO29" i="14"/>
  <c r="LZ28" i="14"/>
  <c r="LY28" i="14"/>
  <c r="LX28" i="14"/>
  <c r="LW28" i="14"/>
  <c r="LV28" i="14"/>
  <c r="LS28" i="14"/>
  <c r="LQ28" i="14"/>
  <c r="LP28" i="14"/>
  <c r="LR28" i="14"/>
  <c r="LO28" i="14"/>
  <c r="LZ27" i="14"/>
  <c r="LY27" i="14"/>
  <c r="LX27" i="14"/>
  <c r="LW27" i="14"/>
  <c r="LV27" i="14"/>
  <c r="LS27" i="14"/>
  <c r="LQ27" i="14"/>
  <c r="LP27" i="14"/>
  <c r="LR27" i="14"/>
  <c r="LO27" i="14"/>
  <c r="MC19" i="14"/>
  <c r="MA19" i="14"/>
  <c r="LZ18" i="14"/>
  <c r="LY18" i="14"/>
  <c r="LX18" i="14"/>
  <c r="LW18" i="14"/>
  <c r="LV18" i="14"/>
  <c r="LS18" i="14"/>
  <c r="LR18" i="14"/>
  <c r="LQ18" i="14"/>
  <c r="LP18" i="14"/>
  <c r="LO18" i="14"/>
  <c r="LZ17" i="14"/>
  <c r="LY17" i="14"/>
  <c r="LX17" i="14"/>
  <c r="LW17" i="14"/>
  <c r="LV17" i="14"/>
  <c r="LS17" i="14"/>
  <c r="LR17" i="14"/>
  <c r="LQ17" i="14"/>
  <c r="LP17" i="14"/>
  <c r="LO17" i="14"/>
  <c r="LZ16" i="14"/>
  <c r="LY16" i="14"/>
  <c r="LX16" i="14"/>
  <c r="LW16" i="14"/>
  <c r="LV16" i="14"/>
  <c r="LS16" i="14"/>
  <c r="LR16" i="14"/>
  <c r="LQ16" i="14"/>
  <c r="LP16" i="14"/>
  <c r="LO16" i="14"/>
  <c r="LZ15" i="14"/>
  <c r="LY15" i="14"/>
  <c r="LX15" i="14"/>
  <c r="LW15" i="14"/>
  <c r="LV15" i="14"/>
  <c r="LS15" i="14"/>
  <c r="LR15" i="14"/>
  <c r="LQ15" i="14"/>
  <c r="LP15" i="14"/>
  <c r="LO15" i="14"/>
  <c r="LZ14" i="14"/>
  <c r="LY14" i="14"/>
  <c r="LX14" i="14"/>
  <c r="LW14" i="14"/>
  <c r="LV14" i="14"/>
  <c r="LS14" i="14"/>
  <c r="LR14" i="14"/>
  <c r="LQ14" i="14"/>
  <c r="LP14" i="14"/>
  <c r="LO14" i="14"/>
  <c r="LZ13" i="14"/>
  <c r="LY13" i="14"/>
  <c r="LX13" i="14"/>
  <c r="LU7" i="14"/>
  <c r="LV7" i="14"/>
  <c r="LW13" i="14"/>
  <c r="LV13" i="14"/>
  <c r="LS13" i="14"/>
  <c r="LQ13" i="14"/>
  <c r="LT7" i="14"/>
  <c r="LP13" i="14"/>
  <c r="LS7" i="14"/>
  <c r="LR13" i="14"/>
  <c r="LO13" i="14"/>
  <c r="LZ12" i="14"/>
  <c r="LY12" i="14"/>
  <c r="LX12" i="14"/>
  <c r="LW12" i="14"/>
  <c r="LV12" i="14"/>
  <c r="LS12" i="14"/>
  <c r="LQ12" i="14"/>
  <c r="LP12" i="14"/>
  <c r="LR12" i="14"/>
  <c r="LO12" i="14"/>
  <c r="LZ11" i="14"/>
  <c r="LY11" i="14"/>
  <c r="LX11" i="14"/>
  <c r="LW11" i="14"/>
  <c r="LV11" i="14"/>
  <c r="LS11" i="14"/>
  <c r="LQ11" i="14"/>
  <c r="LP11" i="14"/>
  <c r="LR11" i="14"/>
  <c r="LO11" i="14"/>
  <c r="LZ10" i="14"/>
  <c r="LY10" i="14"/>
  <c r="LX10" i="14"/>
  <c r="LW10" i="14"/>
  <c r="LV10" i="14"/>
  <c r="LS10" i="14"/>
  <c r="LQ10" i="14"/>
  <c r="LP10" i="14"/>
  <c r="LR10" i="14"/>
  <c r="LO10" i="14"/>
  <c r="LZ9" i="14"/>
  <c r="LY9" i="14"/>
  <c r="LX9" i="14"/>
  <c r="LW9" i="14"/>
  <c r="LV9" i="14"/>
  <c r="LS9" i="14"/>
  <c r="LQ9" i="14"/>
  <c r="LP9" i="14"/>
  <c r="LR9" i="14"/>
  <c r="LO9" i="14"/>
  <c r="MC109" i="21"/>
  <c r="MA109" i="21"/>
  <c r="LZ108" i="21"/>
  <c r="LY108" i="21"/>
  <c r="LX108" i="21"/>
  <c r="LW108" i="21"/>
  <c r="LV108" i="21"/>
  <c r="LS108" i="21"/>
  <c r="LR108" i="21"/>
  <c r="LQ108" i="21"/>
  <c r="LP108" i="21"/>
  <c r="LO108" i="21"/>
  <c r="LZ107" i="21"/>
  <c r="LY107" i="21"/>
  <c r="LX107" i="21"/>
  <c r="LW107" i="21"/>
  <c r="LV107" i="21"/>
  <c r="LS107" i="21"/>
  <c r="LR107" i="21"/>
  <c r="LQ107" i="21"/>
  <c r="LP107" i="21"/>
  <c r="LO107" i="21"/>
  <c r="LZ106" i="21"/>
  <c r="LY106" i="21"/>
  <c r="LX106" i="21"/>
  <c r="LW106" i="21"/>
  <c r="LV106" i="21"/>
  <c r="LS106" i="21"/>
  <c r="LR106" i="21"/>
  <c r="LQ106" i="21"/>
  <c r="LP106" i="21"/>
  <c r="LO106" i="21"/>
  <c r="LZ105" i="21"/>
  <c r="LY105" i="21"/>
  <c r="LX105" i="21"/>
  <c r="LW105" i="21"/>
  <c r="LV105" i="21"/>
  <c r="LS105" i="21"/>
  <c r="LR105" i="21"/>
  <c r="LQ105" i="21"/>
  <c r="LP105" i="21"/>
  <c r="LO105" i="21"/>
  <c r="LZ104" i="21"/>
  <c r="LY104" i="21"/>
  <c r="LX104" i="21"/>
  <c r="LW104" i="21"/>
  <c r="LV104" i="21"/>
  <c r="LS104" i="21"/>
  <c r="LR104" i="21"/>
  <c r="LQ104" i="21"/>
  <c r="LP104" i="21"/>
  <c r="LO104" i="21"/>
  <c r="LZ103" i="21"/>
  <c r="LY103" i="21"/>
  <c r="LX103" i="21"/>
  <c r="LU97" i="21"/>
  <c r="LV97" i="21"/>
  <c r="LW103" i="21"/>
  <c r="LV103" i="21"/>
  <c r="LS103" i="21"/>
  <c r="LQ103" i="21"/>
  <c r="LT97" i="21"/>
  <c r="LP103" i="21"/>
  <c r="LS97" i="21"/>
  <c r="LR103" i="21"/>
  <c r="LO103" i="21"/>
  <c r="LZ102" i="21"/>
  <c r="LY102" i="21"/>
  <c r="LX102" i="21"/>
  <c r="LW102" i="21"/>
  <c r="LV102" i="21"/>
  <c r="LS102" i="21"/>
  <c r="LQ102" i="21"/>
  <c r="LP102" i="21"/>
  <c r="LR102" i="21"/>
  <c r="LO102" i="21"/>
  <c r="LZ101" i="21"/>
  <c r="LY101" i="21"/>
  <c r="LX101" i="21"/>
  <c r="LW101" i="21"/>
  <c r="LV101" i="21"/>
  <c r="LS101" i="21"/>
  <c r="LQ101" i="21"/>
  <c r="LP101" i="21"/>
  <c r="LR101" i="21"/>
  <c r="LO101" i="21"/>
  <c r="LZ100" i="21"/>
  <c r="LY100" i="21"/>
  <c r="LX100" i="21"/>
  <c r="LW100" i="21"/>
  <c r="LV100" i="21"/>
  <c r="LS100" i="21"/>
  <c r="LQ100" i="21"/>
  <c r="LP100" i="21"/>
  <c r="LR100" i="21"/>
  <c r="LO100" i="21"/>
  <c r="LZ99" i="21"/>
  <c r="LY99" i="21"/>
  <c r="LX99" i="21"/>
  <c r="LW99" i="21"/>
  <c r="LV99" i="21"/>
  <c r="LS99" i="21"/>
  <c r="LQ99" i="21"/>
  <c r="LP99" i="21"/>
  <c r="LR99" i="21"/>
  <c r="LO99" i="21"/>
  <c r="LZ23" i="21"/>
  <c r="LZ41" i="21"/>
  <c r="LZ59" i="21"/>
  <c r="LZ77" i="21"/>
  <c r="LZ95" i="21"/>
  <c r="LO5" i="21"/>
  <c r="LO23" i="21"/>
  <c r="LO41" i="21"/>
  <c r="LO59" i="21"/>
  <c r="LO77" i="21"/>
  <c r="LO95" i="21"/>
  <c r="MC91" i="21"/>
  <c r="MA91" i="21"/>
  <c r="LZ90" i="21"/>
  <c r="LY90" i="21"/>
  <c r="LX90" i="21"/>
  <c r="LW90" i="21"/>
  <c r="LV90" i="21"/>
  <c r="LS90" i="21"/>
  <c r="LR90" i="21"/>
  <c r="LQ90" i="21"/>
  <c r="LP90" i="21"/>
  <c r="LO90" i="21"/>
  <c r="LZ89" i="21"/>
  <c r="LY89" i="21"/>
  <c r="LX89" i="21"/>
  <c r="LW89" i="21"/>
  <c r="LV89" i="21"/>
  <c r="LS89" i="21"/>
  <c r="LR89" i="21"/>
  <c r="LQ89" i="21"/>
  <c r="LP89" i="21"/>
  <c r="LO89" i="21"/>
  <c r="LZ88" i="21"/>
  <c r="LY88" i="21"/>
  <c r="LX88" i="21"/>
  <c r="LW88" i="21"/>
  <c r="LV88" i="21"/>
  <c r="LS88" i="21"/>
  <c r="LR88" i="21"/>
  <c r="LQ88" i="21"/>
  <c r="LP88" i="21"/>
  <c r="LO88" i="21"/>
  <c r="LZ87" i="21"/>
  <c r="LY87" i="21"/>
  <c r="LX87" i="21"/>
  <c r="LW87" i="21"/>
  <c r="LV87" i="21"/>
  <c r="LS87" i="21"/>
  <c r="LR87" i="21"/>
  <c r="LQ87" i="21"/>
  <c r="LP87" i="21"/>
  <c r="LO87" i="21"/>
  <c r="LZ86" i="21"/>
  <c r="LY86" i="21"/>
  <c r="LX86" i="21"/>
  <c r="LW86" i="21"/>
  <c r="LV86" i="21"/>
  <c r="LS86" i="21"/>
  <c r="LR86" i="21"/>
  <c r="LQ86" i="21"/>
  <c r="LP86" i="21"/>
  <c r="LO86" i="21"/>
  <c r="LZ85" i="21"/>
  <c r="LY85" i="21"/>
  <c r="LX85" i="21"/>
  <c r="LU79" i="21"/>
  <c r="LV79" i="21"/>
  <c r="LW85" i="21"/>
  <c r="LV85" i="21"/>
  <c r="LS85" i="21"/>
  <c r="LQ85" i="21"/>
  <c r="LT79" i="21"/>
  <c r="LP85" i="21"/>
  <c r="LS79" i="21"/>
  <c r="LR85" i="21"/>
  <c r="LO85" i="21"/>
  <c r="LZ84" i="21"/>
  <c r="LY84" i="21"/>
  <c r="LX84" i="21"/>
  <c r="LW84" i="21"/>
  <c r="LV84" i="21"/>
  <c r="LS84" i="21"/>
  <c r="LQ84" i="21"/>
  <c r="LP84" i="21"/>
  <c r="LR84" i="21"/>
  <c r="LO84" i="21"/>
  <c r="LZ83" i="21"/>
  <c r="LY83" i="21"/>
  <c r="LX83" i="21"/>
  <c r="LW83" i="21"/>
  <c r="LV83" i="21"/>
  <c r="LS83" i="21"/>
  <c r="LQ83" i="21"/>
  <c r="LP83" i="21"/>
  <c r="LR83" i="21"/>
  <c r="LO83" i="21"/>
  <c r="LZ82" i="21"/>
  <c r="LY82" i="21"/>
  <c r="LX82" i="21"/>
  <c r="LW82" i="21"/>
  <c r="LV82" i="21"/>
  <c r="LS82" i="21"/>
  <c r="LQ82" i="21"/>
  <c r="LP82" i="21"/>
  <c r="LR82" i="21"/>
  <c r="LO82" i="21"/>
  <c r="LZ81" i="21"/>
  <c r="LY81" i="21"/>
  <c r="LX81" i="21"/>
  <c r="LW81" i="21"/>
  <c r="LV81" i="21"/>
  <c r="LS81" i="21"/>
  <c r="LQ81" i="21"/>
  <c r="LP81" i="21"/>
  <c r="LR81" i="21"/>
  <c r="LO81" i="21"/>
  <c r="MC73" i="21"/>
  <c r="MA73" i="21"/>
  <c r="LZ72" i="21"/>
  <c r="LY72" i="21"/>
  <c r="LX72" i="21"/>
  <c r="LW72" i="21"/>
  <c r="LV72" i="21"/>
  <c r="LS72" i="21"/>
  <c r="LR72" i="21"/>
  <c r="LQ72" i="21"/>
  <c r="LP72" i="21"/>
  <c r="LO72" i="21"/>
  <c r="LZ71" i="21"/>
  <c r="LY71" i="21"/>
  <c r="LX71" i="21"/>
  <c r="LW71" i="21"/>
  <c r="LV71" i="21"/>
  <c r="LS71" i="21"/>
  <c r="LR71" i="21"/>
  <c r="LQ71" i="21"/>
  <c r="LP71" i="21"/>
  <c r="LO71" i="21"/>
  <c r="LZ70" i="21"/>
  <c r="LY70" i="21"/>
  <c r="LX70" i="21"/>
  <c r="LW70" i="21"/>
  <c r="LV70" i="21"/>
  <c r="LS70" i="21"/>
  <c r="LR70" i="21"/>
  <c r="LQ70" i="21"/>
  <c r="LP70" i="21"/>
  <c r="LO70" i="21"/>
  <c r="LZ69" i="21"/>
  <c r="LY69" i="21"/>
  <c r="LX69" i="21"/>
  <c r="LW69" i="21"/>
  <c r="LV69" i="21"/>
  <c r="LS69" i="21"/>
  <c r="LR69" i="21"/>
  <c r="LQ69" i="21"/>
  <c r="LP69" i="21"/>
  <c r="LO69" i="21"/>
  <c r="LZ68" i="21"/>
  <c r="LY68" i="21"/>
  <c r="LX68" i="21"/>
  <c r="LW68" i="21"/>
  <c r="LV68" i="21"/>
  <c r="LS68" i="21"/>
  <c r="LR68" i="21"/>
  <c r="LQ68" i="21"/>
  <c r="LP68" i="21"/>
  <c r="LO68" i="21"/>
  <c r="LZ67" i="21"/>
  <c r="LY67" i="21"/>
  <c r="LX67" i="21"/>
  <c r="LU61" i="21"/>
  <c r="LV61" i="21"/>
  <c r="LW67" i="21"/>
  <c r="LV67" i="21"/>
  <c r="LS67" i="21"/>
  <c r="LQ67" i="21"/>
  <c r="LT61" i="21"/>
  <c r="LP67" i="21"/>
  <c r="LS61" i="21"/>
  <c r="LR67" i="21"/>
  <c r="LO67" i="21"/>
  <c r="LZ66" i="21"/>
  <c r="LY66" i="21"/>
  <c r="LX66" i="21"/>
  <c r="LW66" i="21"/>
  <c r="LV66" i="21"/>
  <c r="LS66" i="21"/>
  <c r="LQ66" i="21"/>
  <c r="LP66" i="21"/>
  <c r="LR66" i="21"/>
  <c r="LO66" i="21"/>
  <c r="LZ65" i="21"/>
  <c r="LY65" i="21"/>
  <c r="LX65" i="21"/>
  <c r="LW65" i="21"/>
  <c r="LV65" i="21"/>
  <c r="LS65" i="21"/>
  <c r="LQ65" i="21"/>
  <c r="LP65" i="21"/>
  <c r="LR65" i="21"/>
  <c r="LO65" i="21"/>
  <c r="LZ64" i="21"/>
  <c r="LY64" i="21"/>
  <c r="LX64" i="21"/>
  <c r="LW64" i="21"/>
  <c r="LV64" i="21"/>
  <c r="LS64" i="21"/>
  <c r="LQ64" i="21"/>
  <c r="LP64" i="21"/>
  <c r="LR64" i="21"/>
  <c r="LO64" i="21"/>
  <c r="LZ63" i="21"/>
  <c r="LY63" i="21"/>
  <c r="LX63" i="21"/>
  <c r="LW63" i="21"/>
  <c r="LV63" i="21"/>
  <c r="LS63" i="21"/>
  <c r="LQ63" i="21"/>
  <c r="LP63" i="21"/>
  <c r="LR63" i="21"/>
  <c r="LO63" i="21"/>
  <c r="MC55" i="21"/>
  <c r="MA55" i="21"/>
  <c r="LZ54" i="21"/>
  <c r="LY54" i="21"/>
  <c r="LX54" i="21"/>
  <c r="LW54" i="21"/>
  <c r="LV54" i="21"/>
  <c r="LS54" i="21"/>
  <c r="LR54" i="21"/>
  <c r="LQ54" i="21"/>
  <c r="LP54" i="21"/>
  <c r="LO54" i="21"/>
  <c r="LZ53" i="21"/>
  <c r="LY53" i="21"/>
  <c r="LX53" i="21"/>
  <c r="LW53" i="21"/>
  <c r="LV53" i="21"/>
  <c r="LS53" i="21"/>
  <c r="LR53" i="21"/>
  <c r="LQ53" i="21"/>
  <c r="LP53" i="21"/>
  <c r="LO53" i="21"/>
  <c r="LZ52" i="21"/>
  <c r="LY52" i="21"/>
  <c r="LX52" i="21"/>
  <c r="LW52" i="21"/>
  <c r="LV52" i="21"/>
  <c r="LS52" i="21"/>
  <c r="LR52" i="21"/>
  <c r="LQ52" i="21"/>
  <c r="LP52" i="21"/>
  <c r="LO52" i="21"/>
  <c r="LZ51" i="21"/>
  <c r="LY51" i="21"/>
  <c r="LX51" i="21"/>
  <c r="LW51" i="21"/>
  <c r="LV51" i="21"/>
  <c r="LS51" i="21"/>
  <c r="LR51" i="21"/>
  <c r="LQ51" i="21"/>
  <c r="LP51" i="21"/>
  <c r="LO51" i="21"/>
  <c r="LZ50" i="21"/>
  <c r="LY50" i="21"/>
  <c r="LX50" i="21"/>
  <c r="LW50" i="21"/>
  <c r="LV50" i="21"/>
  <c r="LS50" i="21"/>
  <c r="LR50" i="21"/>
  <c r="LQ50" i="21"/>
  <c r="LP50" i="21"/>
  <c r="LO50" i="21"/>
  <c r="LZ49" i="21"/>
  <c r="LY49" i="21"/>
  <c r="LX49" i="21"/>
  <c r="LU43" i="21"/>
  <c r="LV43" i="21"/>
  <c r="LW49" i="21"/>
  <c r="LV49" i="21"/>
  <c r="LS49" i="21"/>
  <c r="LQ49" i="21"/>
  <c r="LT43" i="21"/>
  <c r="LP49" i="21"/>
  <c r="LS43" i="21"/>
  <c r="LR49" i="21"/>
  <c r="LO49" i="21"/>
  <c r="LZ48" i="21"/>
  <c r="LY48" i="21"/>
  <c r="LX48" i="21"/>
  <c r="LW48" i="21"/>
  <c r="LV48" i="21"/>
  <c r="LS48" i="21"/>
  <c r="LQ48" i="21"/>
  <c r="LP48" i="21"/>
  <c r="LR48" i="21"/>
  <c r="LO48" i="21"/>
  <c r="LZ47" i="21"/>
  <c r="LY47" i="21"/>
  <c r="LX47" i="21"/>
  <c r="LW47" i="21"/>
  <c r="LV47" i="21"/>
  <c r="LS47" i="21"/>
  <c r="LQ47" i="21"/>
  <c r="LP47" i="21"/>
  <c r="LR47" i="21"/>
  <c r="LO47" i="21"/>
  <c r="LZ46" i="21"/>
  <c r="LY46" i="21"/>
  <c r="LX46" i="21"/>
  <c r="LW46" i="21"/>
  <c r="LV46" i="21"/>
  <c r="LS46" i="21"/>
  <c r="LQ46" i="21"/>
  <c r="LP46" i="21"/>
  <c r="LR46" i="21"/>
  <c r="LO46" i="21"/>
  <c r="LZ45" i="21"/>
  <c r="LY45" i="21"/>
  <c r="LX45" i="21"/>
  <c r="LW45" i="21"/>
  <c r="LV45" i="21"/>
  <c r="LS45" i="21"/>
  <c r="LQ45" i="21"/>
  <c r="LP45" i="21"/>
  <c r="LR45" i="21"/>
  <c r="LO45" i="21"/>
  <c r="MC37" i="21"/>
  <c r="MA37" i="21"/>
  <c r="LZ36" i="21"/>
  <c r="LY36" i="21"/>
  <c r="LX36" i="21"/>
  <c r="LW36" i="21"/>
  <c r="LV36" i="21"/>
  <c r="LS36" i="21"/>
  <c r="LR36" i="21"/>
  <c r="LQ36" i="21"/>
  <c r="LP36" i="21"/>
  <c r="LO36" i="21"/>
  <c r="LZ35" i="21"/>
  <c r="LY35" i="21"/>
  <c r="LX35" i="21"/>
  <c r="LW35" i="21"/>
  <c r="LV35" i="21"/>
  <c r="LS35" i="21"/>
  <c r="LR35" i="21"/>
  <c r="LQ35" i="21"/>
  <c r="LP35" i="21"/>
  <c r="LO35" i="21"/>
  <c r="LZ34" i="21"/>
  <c r="LY34" i="21"/>
  <c r="LX34" i="21"/>
  <c r="LW34" i="21"/>
  <c r="LV34" i="21"/>
  <c r="LS34" i="21"/>
  <c r="LR34" i="21"/>
  <c r="LQ34" i="21"/>
  <c r="LP34" i="21"/>
  <c r="LO34" i="21"/>
  <c r="LZ33" i="21"/>
  <c r="LY33" i="21"/>
  <c r="LX33" i="21"/>
  <c r="LW33" i="21"/>
  <c r="LV33" i="21"/>
  <c r="LS33" i="21"/>
  <c r="LR33" i="21"/>
  <c r="LQ33" i="21"/>
  <c r="LP33" i="21"/>
  <c r="LO33" i="21"/>
  <c r="LZ32" i="21"/>
  <c r="LY32" i="21"/>
  <c r="LX32" i="21"/>
  <c r="LW32" i="21"/>
  <c r="LV32" i="21"/>
  <c r="LS32" i="21"/>
  <c r="LR32" i="21"/>
  <c r="LQ32" i="21"/>
  <c r="LP32" i="21"/>
  <c r="LO32" i="21"/>
  <c r="LZ31" i="21"/>
  <c r="LY31" i="21"/>
  <c r="LX31" i="21"/>
  <c r="LU25" i="21"/>
  <c r="LV25" i="21"/>
  <c r="LW31" i="21"/>
  <c r="LV31" i="21"/>
  <c r="LS31" i="21"/>
  <c r="LQ31" i="21"/>
  <c r="LT25" i="21"/>
  <c r="LP31" i="21"/>
  <c r="LS25" i="21"/>
  <c r="LR31" i="21"/>
  <c r="LO31" i="21"/>
  <c r="LZ30" i="21"/>
  <c r="LY30" i="21"/>
  <c r="LX30" i="21"/>
  <c r="LW30" i="21"/>
  <c r="LV30" i="21"/>
  <c r="LS30" i="21"/>
  <c r="LQ30" i="21"/>
  <c r="LP30" i="21"/>
  <c r="LR30" i="21"/>
  <c r="LO30" i="21"/>
  <c r="LZ29" i="21"/>
  <c r="LY29" i="21"/>
  <c r="LX29" i="21"/>
  <c r="LW29" i="21"/>
  <c r="LV29" i="21"/>
  <c r="LS29" i="21"/>
  <c r="LQ29" i="21"/>
  <c r="LP29" i="21"/>
  <c r="LR29" i="21"/>
  <c r="LO29" i="21"/>
  <c r="LZ28" i="21"/>
  <c r="LY28" i="21"/>
  <c r="LX28" i="21"/>
  <c r="LW28" i="21"/>
  <c r="LV28" i="21"/>
  <c r="LS28" i="21"/>
  <c r="LQ28" i="21"/>
  <c r="LP28" i="21"/>
  <c r="LR28" i="21"/>
  <c r="LO28" i="21"/>
  <c r="LZ27" i="21"/>
  <c r="LY27" i="21"/>
  <c r="LX27" i="21"/>
  <c r="LW27" i="21"/>
  <c r="LV27" i="21"/>
  <c r="LS27" i="21"/>
  <c r="LQ27" i="21"/>
  <c r="LP27" i="21"/>
  <c r="LR27" i="21"/>
  <c r="LO27" i="21"/>
  <c r="MC19" i="21"/>
  <c r="MA19" i="21"/>
  <c r="LZ18" i="21"/>
  <c r="LY18" i="21"/>
  <c r="LX18" i="21"/>
  <c r="LW18" i="21"/>
  <c r="LV18" i="21"/>
  <c r="LS18" i="21"/>
  <c r="LR18" i="21"/>
  <c r="LQ18" i="21"/>
  <c r="LP18" i="21"/>
  <c r="LO18" i="21"/>
  <c r="LZ17" i="21"/>
  <c r="LY17" i="21"/>
  <c r="LX17" i="21"/>
  <c r="LW17" i="21"/>
  <c r="LV17" i="21"/>
  <c r="LS17" i="21"/>
  <c r="LR17" i="21"/>
  <c r="LQ17" i="21"/>
  <c r="LP17" i="21"/>
  <c r="LO17" i="21"/>
  <c r="LZ16" i="21"/>
  <c r="LY16" i="21"/>
  <c r="LX16" i="21"/>
  <c r="LW16" i="21"/>
  <c r="LV16" i="21"/>
  <c r="LS16" i="21"/>
  <c r="LR16" i="21"/>
  <c r="LQ16" i="21"/>
  <c r="LP16" i="21"/>
  <c r="LO16" i="21"/>
  <c r="LZ15" i="21"/>
  <c r="LY15" i="21"/>
  <c r="LX15" i="21"/>
  <c r="LW15" i="21"/>
  <c r="LV15" i="21"/>
  <c r="LS15" i="21"/>
  <c r="LR15" i="21"/>
  <c r="LQ15" i="21"/>
  <c r="LP15" i="21"/>
  <c r="LO15" i="21"/>
  <c r="LZ14" i="21"/>
  <c r="LY14" i="21"/>
  <c r="LX14" i="21"/>
  <c r="LW14" i="21"/>
  <c r="LV14" i="21"/>
  <c r="LS14" i="21"/>
  <c r="LR14" i="21"/>
  <c r="LQ14" i="21"/>
  <c r="LP14" i="21"/>
  <c r="LO14" i="21"/>
  <c r="LZ13" i="21"/>
  <c r="LY13" i="21"/>
  <c r="LX13" i="21"/>
  <c r="LU7" i="21"/>
  <c r="LV7" i="21"/>
  <c r="LW13" i="21"/>
  <c r="LV13" i="21"/>
  <c r="LS13" i="21"/>
  <c r="LQ13" i="21"/>
  <c r="LT7" i="21"/>
  <c r="LP13" i="21"/>
  <c r="LS7" i="21"/>
  <c r="LR13" i="21"/>
  <c r="LO13" i="21"/>
  <c r="LZ12" i="21"/>
  <c r="LY12" i="21"/>
  <c r="LX12" i="21"/>
  <c r="LW12" i="21"/>
  <c r="LV12" i="21"/>
  <c r="LS12" i="21"/>
  <c r="LQ12" i="21"/>
  <c r="LP12" i="21"/>
  <c r="LR12" i="21"/>
  <c r="LO12" i="21"/>
  <c r="LZ11" i="21"/>
  <c r="LY11" i="21"/>
  <c r="LX11" i="21"/>
  <c r="LW11" i="21"/>
  <c r="LV11" i="21"/>
  <c r="LS11" i="21"/>
  <c r="LQ11" i="21"/>
  <c r="LP11" i="21"/>
  <c r="LR11" i="21"/>
  <c r="LO11" i="21"/>
  <c r="LZ10" i="21"/>
  <c r="LY10" i="21"/>
  <c r="LX10" i="21"/>
  <c r="LW10" i="21"/>
  <c r="LV10" i="21"/>
  <c r="LS10" i="21"/>
  <c r="LQ10" i="21"/>
  <c r="LP10" i="21"/>
  <c r="LR10" i="21"/>
  <c r="LO10" i="21"/>
  <c r="LZ9" i="21"/>
  <c r="LY9" i="21"/>
  <c r="LX9" i="21"/>
  <c r="LW9" i="21"/>
  <c r="LV9" i="21"/>
  <c r="LS9" i="21"/>
  <c r="LQ9" i="21"/>
  <c r="LP9" i="21"/>
  <c r="LR9" i="21"/>
  <c r="LO9" i="21"/>
  <c r="LO77" i="20"/>
  <c r="LZ77" i="20"/>
  <c r="MC91" i="20"/>
  <c r="MA91" i="20"/>
  <c r="LZ90" i="20"/>
  <c r="LY90" i="20"/>
  <c r="LX90" i="20"/>
  <c r="LV90" i="20"/>
  <c r="LS90" i="20"/>
  <c r="LQ90" i="20"/>
  <c r="LP90" i="20"/>
  <c r="LO90" i="20"/>
  <c r="LZ89" i="20"/>
  <c r="LY89" i="20"/>
  <c r="LX89" i="20"/>
  <c r="LV89" i="20"/>
  <c r="LS89" i="20"/>
  <c r="LQ89" i="20"/>
  <c r="LP89" i="20"/>
  <c r="LO89" i="20"/>
  <c r="LZ88" i="20"/>
  <c r="LY88" i="20"/>
  <c r="LX88" i="20"/>
  <c r="LV88" i="20"/>
  <c r="LS88" i="20"/>
  <c r="LQ88" i="20"/>
  <c r="LP88" i="20"/>
  <c r="LO88" i="20"/>
  <c r="LZ87" i="20"/>
  <c r="LY87" i="20"/>
  <c r="LX87" i="20"/>
  <c r="LV87" i="20"/>
  <c r="LS87" i="20"/>
  <c r="LQ87" i="20"/>
  <c r="LP87" i="20"/>
  <c r="LO87" i="20"/>
  <c r="LZ86" i="20"/>
  <c r="LY86" i="20"/>
  <c r="LX86" i="20"/>
  <c r="LV86" i="20"/>
  <c r="LS86" i="20"/>
  <c r="LQ86" i="20"/>
  <c r="LP86" i="20"/>
  <c r="LO86" i="20"/>
  <c r="LZ85" i="20"/>
  <c r="LV85" i="20"/>
  <c r="LS85" i="20"/>
  <c r="LO85" i="20"/>
  <c r="LZ84" i="20"/>
  <c r="LV84" i="20"/>
  <c r="LS84" i="20"/>
  <c r="LO84" i="20"/>
  <c r="LZ83" i="20"/>
  <c r="LV83" i="20"/>
  <c r="LS83" i="20"/>
  <c r="LO83" i="20"/>
  <c r="LZ82" i="20"/>
  <c r="LV82" i="20"/>
  <c r="LS82" i="20"/>
  <c r="LO82" i="20"/>
  <c r="LZ81" i="20"/>
  <c r="LV81" i="20"/>
  <c r="LS81" i="20"/>
  <c r="LO81" i="20"/>
  <c r="LV79" i="20"/>
  <c r="LU79" i="20"/>
  <c r="LT79" i="20"/>
  <c r="LS79" i="20"/>
  <c r="LZ23" i="20"/>
  <c r="LZ41" i="20"/>
  <c r="LZ59" i="20"/>
  <c r="LO5" i="20"/>
  <c r="LO23" i="20"/>
  <c r="LO41" i="20"/>
  <c r="LO59" i="20"/>
  <c r="MC73" i="20"/>
  <c r="MA73" i="20"/>
  <c r="LZ72" i="20"/>
  <c r="LY72" i="20"/>
  <c r="LX72" i="20"/>
  <c r="LW72" i="20"/>
  <c r="LV72" i="20"/>
  <c r="LS72" i="20"/>
  <c r="LR72" i="20"/>
  <c r="LQ72" i="20"/>
  <c r="LP72" i="20"/>
  <c r="LO72" i="20"/>
  <c r="LZ71" i="20"/>
  <c r="LY71" i="20"/>
  <c r="LX71" i="20"/>
  <c r="LW71" i="20"/>
  <c r="LV71" i="20"/>
  <c r="LS71" i="20"/>
  <c r="LR71" i="20"/>
  <c r="LQ71" i="20"/>
  <c r="LP71" i="20"/>
  <c r="LO71" i="20"/>
  <c r="LZ70" i="20"/>
  <c r="LY70" i="20"/>
  <c r="LX70" i="20"/>
  <c r="LW70" i="20"/>
  <c r="LV70" i="20"/>
  <c r="LS70" i="20"/>
  <c r="LR70" i="20"/>
  <c r="LQ70" i="20"/>
  <c r="LP70" i="20"/>
  <c r="LO70" i="20"/>
  <c r="LZ69" i="20"/>
  <c r="LY69" i="20"/>
  <c r="LX69" i="20"/>
  <c r="LW69" i="20"/>
  <c r="LV69" i="20"/>
  <c r="LS69" i="20"/>
  <c r="LR69" i="20"/>
  <c r="LQ69" i="20"/>
  <c r="LP69" i="20"/>
  <c r="LO69" i="20"/>
  <c r="LZ68" i="20"/>
  <c r="LY68" i="20"/>
  <c r="LX68" i="20"/>
  <c r="LW68" i="20"/>
  <c r="LV68" i="20"/>
  <c r="LS68" i="20"/>
  <c r="LR68" i="20"/>
  <c r="LQ68" i="20"/>
  <c r="LP68" i="20"/>
  <c r="LO68" i="20"/>
  <c r="LZ67" i="20"/>
  <c r="LY67" i="20"/>
  <c r="LX67" i="20"/>
  <c r="LU61" i="20"/>
  <c r="LV61" i="20"/>
  <c r="LW67" i="20"/>
  <c r="LV67" i="20"/>
  <c r="LS67" i="20"/>
  <c r="LQ67" i="20"/>
  <c r="LT61" i="20"/>
  <c r="LP67" i="20"/>
  <c r="LS61" i="20"/>
  <c r="LR67" i="20"/>
  <c r="LO67" i="20"/>
  <c r="LZ66" i="20"/>
  <c r="LY66" i="20"/>
  <c r="LX66" i="20"/>
  <c r="LW66" i="20"/>
  <c r="LV66" i="20"/>
  <c r="LS66" i="20"/>
  <c r="LQ66" i="20"/>
  <c r="LP66" i="20"/>
  <c r="LR66" i="20"/>
  <c r="LO66" i="20"/>
  <c r="LZ65" i="20"/>
  <c r="LY65" i="20"/>
  <c r="LX65" i="20"/>
  <c r="LW65" i="20"/>
  <c r="LV65" i="20"/>
  <c r="LS65" i="20"/>
  <c r="LQ65" i="20"/>
  <c r="LP65" i="20"/>
  <c r="LR65" i="20"/>
  <c r="LO65" i="20"/>
  <c r="LZ64" i="20"/>
  <c r="LY64" i="20"/>
  <c r="LX64" i="20"/>
  <c r="LW64" i="20"/>
  <c r="LV64" i="20"/>
  <c r="LS64" i="20"/>
  <c r="LQ64" i="20"/>
  <c r="LP64" i="20"/>
  <c r="LR64" i="20"/>
  <c r="LO64" i="20"/>
  <c r="LZ63" i="20"/>
  <c r="LY63" i="20"/>
  <c r="LX63" i="20"/>
  <c r="LW63" i="20"/>
  <c r="LV63" i="20"/>
  <c r="LS63" i="20"/>
  <c r="LQ63" i="20"/>
  <c r="LP63" i="20"/>
  <c r="LR63" i="20"/>
  <c r="LO63" i="20"/>
  <c r="MC55" i="20"/>
  <c r="MA55" i="20"/>
  <c r="LZ54" i="20"/>
  <c r="LY54" i="20"/>
  <c r="LX54" i="20"/>
  <c r="LW54" i="20"/>
  <c r="LV54" i="20"/>
  <c r="LS54" i="20"/>
  <c r="LR54" i="20"/>
  <c r="LQ54" i="20"/>
  <c r="LP54" i="20"/>
  <c r="LO54" i="20"/>
  <c r="LZ53" i="20"/>
  <c r="LY53" i="20"/>
  <c r="LX53" i="20"/>
  <c r="LW53" i="20"/>
  <c r="LV53" i="20"/>
  <c r="LS53" i="20"/>
  <c r="LR53" i="20"/>
  <c r="LQ53" i="20"/>
  <c r="LP53" i="20"/>
  <c r="LO53" i="20"/>
  <c r="LZ52" i="20"/>
  <c r="LY52" i="20"/>
  <c r="LX52" i="20"/>
  <c r="LW52" i="20"/>
  <c r="LV52" i="20"/>
  <c r="LS52" i="20"/>
  <c r="LR52" i="20"/>
  <c r="LQ52" i="20"/>
  <c r="LP52" i="20"/>
  <c r="LO52" i="20"/>
  <c r="LZ51" i="20"/>
  <c r="LY51" i="20"/>
  <c r="LX51" i="20"/>
  <c r="LW51" i="20"/>
  <c r="LV51" i="20"/>
  <c r="LS51" i="20"/>
  <c r="LR51" i="20"/>
  <c r="LQ51" i="20"/>
  <c r="LP51" i="20"/>
  <c r="LO51" i="20"/>
  <c r="LZ50" i="20"/>
  <c r="LY50" i="20"/>
  <c r="LX50" i="20"/>
  <c r="LW50" i="20"/>
  <c r="LV50" i="20"/>
  <c r="LS50" i="20"/>
  <c r="LR50" i="20"/>
  <c r="LQ50" i="20"/>
  <c r="LP50" i="20"/>
  <c r="LO50" i="20"/>
  <c r="LZ49" i="20"/>
  <c r="LY49" i="20"/>
  <c r="LX49" i="20"/>
  <c r="LU43" i="20"/>
  <c r="LV43" i="20"/>
  <c r="LW49" i="20"/>
  <c r="LV49" i="20"/>
  <c r="LS49" i="20"/>
  <c r="LQ49" i="20"/>
  <c r="LT43" i="20"/>
  <c r="LP49" i="20"/>
  <c r="LS43" i="20"/>
  <c r="LR49" i="20"/>
  <c r="LO49" i="20"/>
  <c r="LZ48" i="20"/>
  <c r="LY48" i="20"/>
  <c r="LX48" i="20"/>
  <c r="LW48" i="20"/>
  <c r="LV48" i="20"/>
  <c r="LS48" i="20"/>
  <c r="LQ48" i="20"/>
  <c r="LP48" i="20"/>
  <c r="LR48" i="20"/>
  <c r="LO48" i="20"/>
  <c r="LZ47" i="20"/>
  <c r="LY47" i="20"/>
  <c r="LX47" i="20"/>
  <c r="LW47" i="20"/>
  <c r="LV47" i="20"/>
  <c r="LS47" i="20"/>
  <c r="LQ47" i="20"/>
  <c r="LP47" i="20"/>
  <c r="LR47" i="20"/>
  <c r="LO47" i="20"/>
  <c r="LZ46" i="20"/>
  <c r="LY46" i="20"/>
  <c r="LX46" i="20"/>
  <c r="LW46" i="20"/>
  <c r="LV46" i="20"/>
  <c r="LS46" i="20"/>
  <c r="LQ46" i="20"/>
  <c r="LP46" i="20"/>
  <c r="LR46" i="20"/>
  <c r="LO46" i="20"/>
  <c r="LZ45" i="20"/>
  <c r="LY45" i="20"/>
  <c r="LX45" i="20"/>
  <c r="LW45" i="20"/>
  <c r="LV45" i="20"/>
  <c r="LS45" i="20"/>
  <c r="LQ45" i="20"/>
  <c r="LP45" i="20"/>
  <c r="LR45" i="20"/>
  <c r="LO45" i="20"/>
  <c r="MC37" i="20"/>
  <c r="MA37" i="20"/>
  <c r="LZ36" i="20"/>
  <c r="LY36" i="20"/>
  <c r="LX36" i="20"/>
  <c r="LW36" i="20"/>
  <c r="LV36" i="20"/>
  <c r="LS36" i="20"/>
  <c r="LR36" i="20"/>
  <c r="LQ36" i="20"/>
  <c r="LP36" i="20"/>
  <c r="LO36" i="20"/>
  <c r="LZ35" i="20"/>
  <c r="LY35" i="20"/>
  <c r="LX35" i="20"/>
  <c r="LW35" i="20"/>
  <c r="LV35" i="20"/>
  <c r="LS35" i="20"/>
  <c r="LR35" i="20"/>
  <c r="LQ35" i="20"/>
  <c r="LP35" i="20"/>
  <c r="LO35" i="20"/>
  <c r="LZ34" i="20"/>
  <c r="LY34" i="20"/>
  <c r="LX34" i="20"/>
  <c r="LW34" i="20"/>
  <c r="LV34" i="20"/>
  <c r="LS34" i="20"/>
  <c r="LR34" i="20"/>
  <c r="LQ34" i="20"/>
  <c r="LP34" i="20"/>
  <c r="LO34" i="20"/>
  <c r="LZ33" i="20"/>
  <c r="LY33" i="20"/>
  <c r="LX33" i="20"/>
  <c r="LW33" i="20"/>
  <c r="LV33" i="20"/>
  <c r="LS33" i="20"/>
  <c r="LR33" i="20"/>
  <c r="LQ33" i="20"/>
  <c r="LP33" i="20"/>
  <c r="LO33" i="20"/>
  <c r="LZ32" i="20"/>
  <c r="LY32" i="20"/>
  <c r="LX32" i="20"/>
  <c r="LW32" i="20"/>
  <c r="LV32" i="20"/>
  <c r="LS32" i="20"/>
  <c r="LR32" i="20"/>
  <c r="LQ32" i="20"/>
  <c r="LP32" i="20"/>
  <c r="LO32" i="20"/>
  <c r="LZ31" i="20"/>
  <c r="LY31" i="20"/>
  <c r="LX31" i="20"/>
  <c r="LU25" i="20"/>
  <c r="LV25" i="20"/>
  <c r="LW31" i="20"/>
  <c r="LV31" i="20"/>
  <c r="LS31" i="20"/>
  <c r="LQ31" i="20"/>
  <c r="LT25" i="20"/>
  <c r="LP31" i="20"/>
  <c r="LS25" i="20"/>
  <c r="LR31" i="20"/>
  <c r="LO31" i="20"/>
  <c r="LZ30" i="20"/>
  <c r="LY30" i="20"/>
  <c r="LX30" i="20"/>
  <c r="LW30" i="20"/>
  <c r="LV30" i="20"/>
  <c r="LS30" i="20"/>
  <c r="LQ30" i="20"/>
  <c r="LP30" i="20"/>
  <c r="LR30" i="20"/>
  <c r="LO30" i="20"/>
  <c r="LZ29" i="20"/>
  <c r="LY29" i="20"/>
  <c r="LX29" i="20"/>
  <c r="LW29" i="20"/>
  <c r="LV29" i="20"/>
  <c r="LS29" i="20"/>
  <c r="LQ29" i="20"/>
  <c r="LP29" i="20"/>
  <c r="LR29" i="20"/>
  <c r="LO29" i="20"/>
  <c r="LZ28" i="20"/>
  <c r="LY28" i="20"/>
  <c r="LX28" i="20"/>
  <c r="LW28" i="20"/>
  <c r="LV28" i="20"/>
  <c r="LS28" i="20"/>
  <c r="LQ28" i="20"/>
  <c r="LP28" i="20"/>
  <c r="LR28" i="20"/>
  <c r="LO28" i="20"/>
  <c r="LZ27" i="20"/>
  <c r="LY27" i="20"/>
  <c r="LX27" i="20"/>
  <c r="LW27" i="20"/>
  <c r="LV27" i="20"/>
  <c r="LS27" i="20"/>
  <c r="LQ27" i="20"/>
  <c r="LP27" i="20"/>
  <c r="LR27" i="20"/>
  <c r="LO27" i="20"/>
  <c r="MC19" i="20"/>
  <c r="MA19" i="20"/>
  <c r="LZ18" i="20"/>
  <c r="LY18" i="20"/>
  <c r="LX18" i="20"/>
  <c r="LW18" i="20"/>
  <c r="LV18" i="20"/>
  <c r="LS18" i="20"/>
  <c r="LR18" i="20"/>
  <c r="LQ18" i="20"/>
  <c r="LP18" i="20"/>
  <c r="LO18" i="20"/>
  <c r="LZ17" i="20"/>
  <c r="LY17" i="20"/>
  <c r="LX17" i="20"/>
  <c r="LW17" i="20"/>
  <c r="LV17" i="20"/>
  <c r="LS17" i="20"/>
  <c r="LR17" i="20"/>
  <c r="LQ17" i="20"/>
  <c r="LP17" i="20"/>
  <c r="LO17" i="20"/>
  <c r="LZ16" i="20"/>
  <c r="LY16" i="20"/>
  <c r="LX16" i="20"/>
  <c r="LW16" i="20"/>
  <c r="LV16" i="20"/>
  <c r="LS16" i="20"/>
  <c r="LR16" i="20"/>
  <c r="LQ16" i="20"/>
  <c r="LP16" i="20"/>
  <c r="LO16" i="20"/>
  <c r="LZ15" i="20"/>
  <c r="LY15" i="20"/>
  <c r="LX15" i="20"/>
  <c r="LW15" i="20"/>
  <c r="LV15" i="20"/>
  <c r="LS15" i="20"/>
  <c r="LR15" i="20"/>
  <c r="LQ15" i="20"/>
  <c r="LP15" i="20"/>
  <c r="LO15" i="20"/>
  <c r="LZ14" i="20"/>
  <c r="LY14" i="20"/>
  <c r="LX14" i="20"/>
  <c r="LW14" i="20"/>
  <c r="LV14" i="20"/>
  <c r="LS14" i="20"/>
  <c r="LR14" i="20"/>
  <c r="LQ14" i="20"/>
  <c r="LP14" i="20"/>
  <c r="LO14" i="20"/>
  <c r="LZ13" i="20"/>
  <c r="LY13" i="20"/>
  <c r="LX13" i="20"/>
  <c r="LU7" i="20"/>
  <c r="LV7" i="20"/>
  <c r="LW13" i="20"/>
  <c r="LV13" i="20"/>
  <c r="LS13" i="20"/>
  <c r="LQ13" i="20"/>
  <c r="LT7" i="20"/>
  <c r="LP13" i="20"/>
  <c r="LS7" i="20"/>
  <c r="LR13" i="20"/>
  <c r="LO13" i="20"/>
  <c r="LZ12" i="20"/>
  <c r="LY12" i="20"/>
  <c r="LX12" i="20"/>
  <c r="LW12" i="20"/>
  <c r="LV12" i="20"/>
  <c r="LS12" i="20"/>
  <c r="LQ12" i="20"/>
  <c r="LP12" i="20"/>
  <c r="LR12" i="20"/>
  <c r="LO12" i="20"/>
  <c r="LZ11" i="20"/>
  <c r="LY11" i="20"/>
  <c r="LX11" i="20"/>
  <c r="LW11" i="20"/>
  <c r="LV11" i="20"/>
  <c r="LS11" i="20"/>
  <c r="LQ11" i="20"/>
  <c r="LP11" i="20"/>
  <c r="LR11" i="20"/>
  <c r="LO11" i="20"/>
  <c r="LZ10" i="20"/>
  <c r="LY10" i="20"/>
  <c r="LX10" i="20"/>
  <c r="LW10" i="20"/>
  <c r="LV10" i="20"/>
  <c r="LS10" i="20"/>
  <c r="LQ10" i="20"/>
  <c r="LP10" i="20"/>
  <c r="LR10" i="20"/>
  <c r="LO10" i="20"/>
  <c r="LZ9" i="20"/>
  <c r="LY9" i="20"/>
  <c r="LX9" i="20"/>
  <c r="LW9" i="20"/>
  <c r="LV9" i="20"/>
  <c r="LS9" i="20"/>
  <c r="LQ9" i="20"/>
  <c r="LP9" i="20"/>
  <c r="LR9" i="20"/>
  <c r="LO9" i="20"/>
  <c r="LZ23" i="18"/>
  <c r="LZ41" i="18"/>
  <c r="LZ59" i="18"/>
  <c r="LZ77" i="18"/>
  <c r="LZ95" i="18"/>
  <c r="LO5" i="18"/>
  <c r="LO23" i="18"/>
  <c r="LO41" i="18"/>
  <c r="LO59" i="18"/>
  <c r="LO77" i="18"/>
  <c r="LO95" i="18"/>
  <c r="MC91" i="18"/>
  <c r="MA91" i="18"/>
  <c r="LZ90" i="18"/>
  <c r="LY90" i="18"/>
  <c r="LX90" i="18"/>
  <c r="LW90" i="18"/>
  <c r="LV90" i="18"/>
  <c r="LS90" i="18"/>
  <c r="LR90" i="18"/>
  <c r="LQ90" i="18"/>
  <c r="LP90" i="18"/>
  <c r="LO90" i="18"/>
  <c r="LZ89" i="18"/>
  <c r="LY89" i="18"/>
  <c r="LX89" i="18"/>
  <c r="LW89" i="18"/>
  <c r="LV89" i="18"/>
  <c r="LS89" i="18"/>
  <c r="LR89" i="18"/>
  <c r="LQ89" i="18"/>
  <c r="LP89" i="18"/>
  <c r="LO89" i="18"/>
  <c r="LZ88" i="18"/>
  <c r="LY88" i="18"/>
  <c r="LX88" i="18"/>
  <c r="LW88" i="18"/>
  <c r="LV88" i="18"/>
  <c r="LS88" i="18"/>
  <c r="LR88" i="18"/>
  <c r="LQ88" i="18"/>
  <c r="LP88" i="18"/>
  <c r="LO88" i="18"/>
  <c r="LZ87" i="18"/>
  <c r="LY87" i="18"/>
  <c r="LX87" i="18"/>
  <c r="LW87" i="18"/>
  <c r="LV87" i="18"/>
  <c r="LS87" i="18"/>
  <c r="LR87" i="18"/>
  <c r="LQ87" i="18"/>
  <c r="LP87" i="18"/>
  <c r="LO87" i="18"/>
  <c r="LZ86" i="18"/>
  <c r="LY86" i="18"/>
  <c r="LX86" i="18"/>
  <c r="LW86" i="18"/>
  <c r="LV86" i="18"/>
  <c r="LS86" i="18"/>
  <c r="LR86" i="18"/>
  <c r="LQ86" i="18"/>
  <c r="LP86" i="18"/>
  <c r="LO86" i="18"/>
  <c r="LZ85" i="18"/>
  <c r="LY85" i="18"/>
  <c r="LX85" i="18"/>
  <c r="LU79" i="18"/>
  <c r="LV79" i="18"/>
  <c r="LW85" i="18"/>
  <c r="LV85" i="18"/>
  <c r="LS85" i="18"/>
  <c r="LQ85" i="18"/>
  <c r="LT79" i="18"/>
  <c r="LP85" i="18"/>
  <c r="LS79" i="18"/>
  <c r="LR85" i="18"/>
  <c r="LO85" i="18"/>
  <c r="LZ84" i="18"/>
  <c r="LY84" i="18"/>
  <c r="LX84" i="18"/>
  <c r="LW84" i="18"/>
  <c r="LV84" i="18"/>
  <c r="LS84" i="18"/>
  <c r="LQ84" i="18"/>
  <c r="LP84" i="18"/>
  <c r="LR84" i="18"/>
  <c r="LO84" i="18"/>
  <c r="LZ83" i="18"/>
  <c r="LY83" i="18"/>
  <c r="LX83" i="18"/>
  <c r="LW83" i="18"/>
  <c r="LV83" i="18"/>
  <c r="LS83" i="18"/>
  <c r="LQ83" i="18"/>
  <c r="LP83" i="18"/>
  <c r="LR83" i="18"/>
  <c r="LO83" i="18"/>
  <c r="LZ82" i="18"/>
  <c r="LY82" i="18"/>
  <c r="LX82" i="18"/>
  <c r="LW82" i="18"/>
  <c r="LV82" i="18"/>
  <c r="LS82" i="18"/>
  <c r="LQ82" i="18"/>
  <c r="LP82" i="18"/>
  <c r="LR82" i="18"/>
  <c r="LO82" i="18"/>
  <c r="LZ81" i="18"/>
  <c r="LY81" i="18"/>
  <c r="LX81" i="18"/>
  <c r="LW81" i="18"/>
  <c r="LV81" i="18"/>
  <c r="LS81" i="18"/>
  <c r="LQ81" i="18"/>
  <c r="LP81" i="18"/>
  <c r="LR81" i="18"/>
  <c r="LO81" i="18"/>
  <c r="MC73" i="18"/>
  <c r="MA73" i="18"/>
  <c r="LZ72" i="18"/>
  <c r="LY72" i="18"/>
  <c r="LX72" i="18"/>
  <c r="LW72" i="18"/>
  <c r="LV72" i="18"/>
  <c r="LS72" i="18"/>
  <c r="LR72" i="18"/>
  <c r="LQ72" i="18"/>
  <c r="LP72" i="18"/>
  <c r="LO72" i="18"/>
  <c r="LZ71" i="18"/>
  <c r="LY71" i="18"/>
  <c r="LX71" i="18"/>
  <c r="LW71" i="18"/>
  <c r="LV71" i="18"/>
  <c r="LS71" i="18"/>
  <c r="LR71" i="18"/>
  <c r="LQ71" i="18"/>
  <c r="LP71" i="18"/>
  <c r="LO71" i="18"/>
  <c r="LZ70" i="18"/>
  <c r="LY70" i="18"/>
  <c r="LX70" i="18"/>
  <c r="LW70" i="18"/>
  <c r="LV70" i="18"/>
  <c r="LS70" i="18"/>
  <c r="LR70" i="18"/>
  <c r="LQ70" i="18"/>
  <c r="LP70" i="18"/>
  <c r="LO70" i="18"/>
  <c r="LZ69" i="18"/>
  <c r="LY69" i="18"/>
  <c r="LX69" i="18"/>
  <c r="LW69" i="18"/>
  <c r="LV69" i="18"/>
  <c r="LS69" i="18"/>
  <c r="LR69" i="18"/>
  <c r="LQ69" i="18"/>
  <c r="LP69" i="18"/>
  <c r="LO69" i="18"/>
  <c r="LZ68" i="18"/>
  <c r="LY68" i="18"/>
  <c r="LX68" i="18"/>
  <c r="LW68" i="18"/>
  <c r="LV68" i="18"/>
  <c r="LS68" i="18"/>
  <c r="LR68" i="18"/>
  <c r="LQ68" i="18"/>
  <c r="LP68" i="18"/>
  <c r="LO68" i="18"/>
  <c r="LZ67" i="18"/>
  <c r="LY67" i="18"/>
  <c r="LX67" i="18"/>
  <c r="LU61" i="18"/>
  <c r="LV61" i="18"/>
  <c r="LW67" i="18"/>
  <c r="LV67" i="18"/>
  <c r="LS67" i="18"/>
  <c r="LQ67" i="18"/>
  <c r="LT61" i="18"/>
  <c r="LP67" i="18"/>
  <c r="LS61" i="18"/>
  <c r="LR67" i="18"/>
  <c r="LO67" i="18"/>
  <c r="LZ66" i="18"/>
  <c r="LY66" i="18"/>
  <c r="LX66" i="18"/>
  <c r="LW66" i="18"/>
  <c r="LV66" i="18"/>
  <c r="LS66" i="18"/>
  <c r="LQ66" i="18"/>
  <c r="LP66" i="18"/>
  <c r="LR66" i="18"/>
  <c r="LO66" i="18"/>
  <c r="LZ65" i="18"/>
  <c r="LY65" i="18"/>
  <c r="LX65" i="18"/>
  <c r="LW65" i="18"/>
  <c r="LV65" i="18"/>
  <c r="LS65" i="18"/>
  <c r="LQ65" i="18"/>
  <c r="LP65" i="18"/>
  <c r="LR65" i="18"/>
  <c r="LO65" i="18"/>
  <c r="LZ64" i="18"/>
  <c r="LY64" i="18"/>
  <c r="LX64" i="18"/>
  <c r="LW64" i="18"/>
  <c r="LV64" i="18"/>
  <c r="LS64" i="18"/>
  <c r="LQ64" i="18"/>
  <c r="LP64" i="18"/>
  <c r="LR64" i="18"/>
  <c r="LO64" i="18"/>
  <c r="LZ63" i="18"/>
  <c r="LY63" i="18"/>
  <c r="LX63" i="18"/>
  <c r="LW63" i="18"/>
  <c r="LV63" i="18"/>
  <c r="LS63" i="18"/>
  <c r="LQ63" i="18"/>
  <c r="LP63" i="18"/>
  <c r="LR63" i="18"/>
  <c r="LO63" i="18"/>
  <c r="MC55" i="18"/>
  <c r="MA55" i="18"/>
  <c r="LZ54" i="18"/>
  <c r="LY54" i="18"/>
  <c r="LX54" i="18"/>
  <c r="LW54" i="18"/>
  <c r="LV54" i="18"/>
  <c r="LS54" i="18"/>
  <c r="LR54" i="18"/>
  <c r="LQ54" i="18"/>
  <c r="LP54" i="18"/>
  <c r="LO54" i="18"/>
  <c r="LZ53" i="18"/>
  <c r="LY53" i="18"/>
  <c r="LX53" i="18"/>
  <c r="LW53" i="18"/>
  <c r="LV53" i="18"/>
  <c r="LS53" i="18"/>
  <c r="LR53" i="18"/>
  <c r="LQ53" i="18"/>
  <c r="LP53" i="18"/>
  <c r="LO53" i="18"/>
  <c r="LZ52" i="18"/>
  <c r="LY52" i="18"/>
  <c r="LX52" i="18"/>
  <c r="LW52" i="18"/>
  <c r="LV52" i="18"/>
  <c r="LS52" i="18"/>
  <c r="LR52" i="18"/>
  <c r="LQ52" i="18"/>
  <c r="LP52" i="18"/>
  <c r="LO52" i="18"/>
  <c r="LZ51" i="18"/>
  <c r="LY51" i="18"/>
  <c r="LX51" i="18"/>
  <c r="LW51" i="18"/>
  <c r="LV51" i="18"/>
  <c r="LS51" i="18"/>
  <c r="LR51" i="18"/>
  <c r="LQ51" i="18"/>
  <c r="LP51" i="18"/>
  <c r="LO51" i="18"/>
  <c r="LZ50" i="18"/>
  <c r="LY50" i="18"/>
  <c r="LX50" i="18"/>
  <c r="LW50" i="18"/>
  <c r="LV50" i="18"/>
  <c r="LS50" i="18"/>
  <c r="LR50" i="18"/>
  <c r="LQ50" i="18"/>
  <c r="LP50" i="18"/>
  <c r="LO50" i="18"/>
  <c r="LZ49" i="18"/>
  <c r="LY49" i="18"/>
  <c r="LX49" i="18"/>
  <c r="LU43" i="18"/>
  <c r="LV43" i="18"/>
  <c r="LW49" i="18"/>
  <c r="LV49" i="18"/>
  <c r="LS49" i="18"/>
  <c r="LQ49" i="18"/>
  <c r="LT43" i="18"/>
  <c r="LP49" i="18"/>
  <c r="LS43" i="18"/>
  <c r="LR49" i="18"/>
  <c r="LO49" i="18"/>
  <c r="LZ48" i="18"/>
  <c r="LY48" i="18"/>
  <c r="LX48" i="18"/>
  <c r="LW48" i="18"/>
  <c r="LV48" i="18"/>
  <c r="LS48" i="18"/>
  <c r="LQ48" i="18"/>
  <c r="LP48" i="18"/>
  <c r="LR48" i="18"/>
  <c r="LO48" i="18"/>
  <c r="LZ47" i="18"/>
  <c r="LY47" i="18"/>
  <c r="LX47" i="18"/>
  <c r="LW47" i="18"/>
  <c r="LV47" i="18"/>
  <c r="LS47" i="18"/>
  <c r="LQ47" i="18"/>
  <c r="LP47" i="18"/>
  <c r="LR47" i="18"/>
  <c r="LO47" i="18"/>
  <c r="LZ46" i="18"/>
  <c r="LY46" i="18"/>
  <c r="LX46" i="18"/>
  <c r="LW46" i="18"/>
  <c r="LV46" i="18"/>
  <c r="LS46" i="18"/>
  <c r="LQ46" i="18"/>
  <c r="LP46" i="18"/>
  <c r="LR46" i="18"/>
  <c r="LO46" i="18"/>
  <c r="LZ45" i="18"/>
  <c r="LY45" i="18"/>
  <c r="LX45" i="18"/>
  <c r="LW45" i="18"/>
  <c r="LV45" i="18"/>
  <c r="LS45" i="18"/>
  <c r="LQ45" i="18"/>
  <c r="LP45" i="18"/>
  <c r="LR45" i="18"/>
  <c r="LO45" i="18"/>
  <c r="MC37" i="18"/>
  <c r="MA37" i="18"/>
  <c r="LZ36" i="18"/>
  <c r="LY36" i="18"/>
  <c r="LX36" i="18"/>
  <c r="LW36" i="18"/>
  <c r="LV36" i="18"/>
  <c r="LS36" i="18"/>
  <c r="LR36" i="18"/>
  <c r="LQ36" i="18"/>
  <c r="LP36" i="18"/>
  <c r="LO36" i="18"/>
  <c r="LZ35" i="18"/>
  <c r="LY35" i="18"/>
  <c r="LX35" i="18"/>
  <c r="LW35" i="18"/>
  <c r="LV35" i="18"/>
  <c r="LS35" i="18"/>
  <c r="LR35" i="18"/>
  <c r="LQ35" i="18"/>
  <c r="LP35" i="18"/>
  <c r="LO35" i="18"/>
  <c r="LZ34" i="18"/>
  <c r="LY34" i="18"/>
  <c r="LX34" i="18"/>
  <c r="LW34" i="18"/>
  <c r="LV34" i="18"/>
  <c r="LS34" i="18"/>
  <c r="LR34" i="18"/>
  <c r="LQ34" i="18"/>
  <c r="LP34" i="18"/>
  <c r="LO34" i="18"/>
  <c r="LZ33" i="18"/>
  <c r="LY33" i="18"/>
  <c r="LX33" i="18"/>
  <c r="LW33" i="18"/>
  <c r="LV33" i="18"/>
  <c r="LS33" i="18"/>
  <c r="LR33" i="18"/>
  <c r="LQ33" i="18"/>
  <c r="LP33" i="18"/>
  <c r="LO33" i="18"/>
  <c r="LZ32" i="18"/>
  <c r="LY32" i="18"/>
  <c r="LX32" i="18"/>
  <c r="LW32" i="18"/>
  <c r="LV32" i="18"/>
  <c r="LS32" i="18"/>
  <c r="LR32" i="18"/>
  <c r="LQ32" i="18"/>
  <c r="LP32" i="18"/>
  <c r="LO32" i="18"/>
  <c r="LZ31" i="18"/>
  <c r="LY31" i="18"/>
  <c r="LX31" i="18"/>
  <c r="LU25" i="18"/>
  <c r="LV25" i="18"/>
  <c r="LW31" i="18"/>
  <c r="LV31" i="18"/>
  <c r="LS31" i="18"/>
  <c r="LQ31" i="18"/>
  <c r="LT25" i="18"/>
  <c r="LP31" i="18"/>
  <c r="LS25" i="18"/>
  <c r="LR31" i="18"/>
  <c r="LO31" i="18"/>
  <c r="LZ30" i="18"/>
  <c r="LY30" i="18"/>
  <c r="LX30" i="18"/>
  <c r="LW30" i="18"/>
  <c r="LV30" i="18"/>
  <c r="LS30" i="18"/>
  <c r="LQ30" i="18"/>
  <c r="LP30" i="18"/>
  <c r="LR30" i="18"/>
  <c r="LO30" i="18"/>
  <c r="LZ29" i="18"/>
  <c r="LY29" i="18"/>
  <c r="LX29" i="18"/>
  <c r="LW29" i="18"/>
  <c r="LV29" i="18"/>
  <c r="LS29" i="18"/>
  <c r="LQ29" i="18"/>
  <c r="LP29" i="18"/>
  <c r="LR29" i="18"/>
  <c r="LO29" i="18"/>
  <c r="LZ28" i="18"/>
  <c r="LY28" i="18"/>
  <c r="LX28" i="18"/>
  <c r="LW28" i="18"/>
  <c r="LV28" i="18"/>
  <c r="LS28" i="18"/>
  <c r="LQ28" i="18"/>
  <c r="LP28" i="18"/>
  <c r="LR28" i="18"/>
  <c r="LO28" i="18"/>
  <c r="LZ27" i="18"/>
  <c r="LY27" i="18"/>
  <c r="LX27" i="18"/>
  <c r="LW27" i="18"/>
  <c r="LV27" i="18"/>
  <c r="LS27" i="18"/>
  <c r="LQ27" i="18"/>
  <c r="LP27" i="18"/>
  <c r="LR27" i="18"/>
  <c r="LO27" i="18"/>
  <c r="MC19" i="18"/>
  <c r="MA19" i="18"/>
  <c r="LZ18" i="18"/>
  <c r="LY18" i="18"/>
  <c r="LX18" i="18"/>
  <c r="LW18" i="18"/>
  <c r="LV18" i="18"/>
  <c r="LS18" i="18"/>
  <c r="LR18" i="18"/>
  <c r="LQ18" i="18"/>
  <c r="LP18" i="18"/>
  <c r="LO18" i="18"/>
  <c r="LZ17" i="18"/>
  <c r="LY17" i="18"/>
  <c r="LX17" i="18"/>
  <c r="LW17" i="18"/>
  <c r="LV17" i="18"/>
  <c r="LS17" i="18"/>
  <c r="LR17" i="18"/>
  <c r="LQ17" i="18"/>
  <c r="LP17" i="18"/>
  <c r="LO17" i="18"/>
  <c r="LZ16" i="18"/>
  <c r="LY16" i="18"/>
  <c r="LX16" i="18"/>
  <c r="LW16" i="18"/>
  <c r="LV16" i="18"/>
  <c r="LS16" i="18"/>
  <c r="LR16" i="18"/>
  <c r="LQ16" i="18"/>
  <c r="LP16" i="18"/>
  <c r="LO16" i="18"/>
  <c r="LZ15" i="18"/>
  <c r="LY15" i="18"/>
  <c r="LX15" i="18"/>
  <c r="LW15" i="18"/>
  <c r="LV15" i="18"/>
  <c r="LS15" i="18"/>
  <c r="LR15" i="18"/>
  <c r="LQ15" i="18"/>
  <c r="LP15" i="18"/>
  <c r="LO15" i="18"/>
  <c r="LZ14" i="18"/>
  <c r="LY14" i="18"/>
  <c r="LX14" i="18"/>
  <c r="LW14" i="18"/>
  <c r="LV14" i="18"/>
  <c r="LS14" i="18"/>
  <c r="LR14" i="18"/>
  <c r="LQ14" i="18"/>
  <c r="LP14" i="18"/>
  <c r="LO14" i="18"/>
  <c r="LZ13" i="18"/>
  <c r="LY13" i="18"/>
  <c r="LX13" i="18"/>
  <c r="LU7" i="18"/>
  <c r="LV7" i="18"/>
  <c r="LW13" i="18"/>
  <c r="LV13" i="18"/>
  <c r="LS13" i="18"/>
  <c r="LQ13" i="18"/>
  <c r="LT7" i="18"/>
  <c r="LP13" i="18"/>
  <c r="LS7" i="18"/>
  <c r="LR13" i="18"/>
  <c r="LO13" i="18"/>
  <c r="LZ12" i="18"/>
  <c r="LY12" i="18"/>
  <c r="LX12" i="18"/>
  <c r="LW12" i="18"/>
  <c r="LV12" i="18"/>
  <c r="LS12" i="18"/>
  <c r="LQ12" i="18"/>
  <c r="LP12" i="18"/>
  <c r="LR12" i="18"/>
  <c r="LO12" i="18"/>
  <c r="LZ11" i="18"/>
  <c r="LY11" i="18"/>
  <c r="LX11" i="18"/>
  <c r="LW11" i="18"/>
  <c r="LV11" i="18"/>
  <c r="LS11" i="18"/>
  <c r="LQ11" i="18"/>
  <c r="LP11" i="18"/>
  <c r="LR11" i="18"/>
  <c r="LO11" i="18"/>
  <c r="LZ10" i="18"/>
  <c r="LY10" i="18"/>
  <c r="LX10" i="18"/>
  <c r="LW10" i="18"/>
  <c r="LV10" i="18"/>
  <c r="LS10" i="18"/>
  <c r="LQ10" i="18"/>
  <c r="LP10" i="18"/>
  <c r="LR10" i="18"/>
  <c r="LO10" i="18"/>
  <c r="LZ9" i="18"/>
  <c r="LY9" i="18"/>
  <c r="LX9" i="18"/>
  <c r="LW9" i="18"/>
  <c r="LV9" i="18"/>
  <c r="LS9" i="18"/>
  <c r="LQ9" i="18"/>
  <c r="LP9" i="18"/>
  <c r="LR9" i="18"/>
  <c r="LO9" i="18"/>
  <c r="LC85" i="15"/>
  <c r="LB85" i="15"/>
  <c r="LA85" i="15"/>
  <c r="KZ85" i="15"/>
  <c r="LG23" i="15"/>
  <c r="LG41" i="15"/>
  <c r="LG59" i="15"/>
  <c r="LG77" i="15"/>
  <c r="LG83" i="15"/>
  <c r="KV5" i="15"/>
  <c r="KV77" i="15"/>
  <c r="KV83" i="15"/>
  <c r="LC79" i="15"/>
  <c r="LB79" i="15"/>
  <c r="LA79" i="15"/>
  <c r="KZ79" i="15"/>
  <c r="LJ73" i="15"/>
  <c r="LH73" i="15"/>
  <c r="LG72" i="15"/>
  <c r="LF72" i="15"/>
  <c r="LE72" i="15"/>
  <c r="LD72" i="15"/>
  <c r="LC72" i="15"/>
  <c r="KZ72" i="15"/>
  <c r="KY72" i="15"/>
  <c r="KX72" i="15"/>
  <c r="KW72" i="15"/>
  <c r="KV72" i="15"/>
  <c r="LG71" i="15"/>
  <c r="LF71" i="15"/>
  <c r="LE71" i="15"/>
  <c r="LD71" i="15"/>
  <c r="LC71" i="15"/>
  <c r="KZ71" i="15"/>
  <c r="KY71" i="15"/>
  <c r="KX71" i="15"/>
  <c r="KW71" i="15"/>
  <c r="KV71" i="15"/>
  <c r="LG70" i="15"/>
  <c r="LF70" i="15"/>
  <c r="LE70" i="15"/>
  <c r="LD70" i="15"/>
  <c r="LC70" i="15"/>
  <c r="KZ70" i="15"/>
  <c r="KY70" i="15"/>
  <c r="KX70" i="15"/>
  <c r="KW70" i="15"/>
  <c r="KV70" i="15"/>
  <c r="LG69" i="15"/>
  <c r="LF69" i="15"/>
  <c r="LE69" i="15"/>
  <c r="LD69" i="15"/>
  <c r="LC69" i="15"/>
  <c r="KZ69" i="15"/>
  <c r="KY69" i="15"/>
  <c r="KX69" i="15"/>
  <c r="KW69" i="15"/>
  <c r="KV69" i="15"/>
  <c r="LG68" i="15"/>
  <c r="LF68" i="15"/>
  <c r="LE68" i="15"/>
  <c r="LD68" i="15"/>
  <c r="LC68" i="15"/>
  <c r="KZ68" i="15"/>
  <c r="KY68" i="15"/>
  <c r="KX68" i="15"/>
  <c r="KW68" i="15"/>
  <c r="KV68" i="15"/>
  <c r="LG67" i="15"/>
  <c r="LF67" i="15"/>
  <c r="LE67" i="15"/>
  <c r="LB61" i="15"/>
  <c r="LC61" i="15"/>
  <c r="LD67" i="15"/>
  <c r="LC67" i="15"/>
  <c r="KZ67" i="15"/>
  <c r="KX67" i="15"/>
  <c r="LA61" i="15"/>
  <c r="KW67" i="15"/>
  <c r="KZ61" i="15"/>
  <c r="KY67" i="15"/>
  <c r="KV67" i="15"/>
  <c r="LG66" i="15"/>
  <c r="LF66" i="15"/>
  <c r="LE66" i="15"/>
  <c r="LD66" i="15"/>
  <c r="LC66" i="15"/>
  <c r="KZ66" i="15"/>
  <c r="KX66" i="15"/>
  <c r="KW66" i="15"/>
  <c r="KY66" i="15"/>
  <c r="KV66" i="15"/>
  <c r="LG65" i="15"/>
  <c r="LF65" i="15"/>
  <c r="LE65" i="15"/>
  <c r="LD65" i="15"/>
  <c r="LC65" i="15"/>
  <c r="KZ65" i="15"/>
  <c r="KX65" i="15"/>
  <c r="KW65" i="15"/>
  <c r="KY65" i="15"/>
  <c r="KV65" i="15"/>
  <c r="LG64" i="15"/>
  <c r="LF64" i="15"/>
  <c r="LE64" i="15"/>
  <c r="LD64" i="15"/>
  <c r="LC64" i="15"/>
  <c r="KZ64" i="15"/>
  <c r="KX64" i="15"/>
  <c r="KW64" i="15"/>
  <c r="KY64" i="15"/>
  <c r="KV64" i="15"/>
  <c r="LG63" i="15"/>
  <c r="LF63" i="15"/>
  <c r="LE63" i="15"/>
  <c r="LD63" i="15"/>
  <c r="LC63" i="15"/>
  <c r="KZ63" i="15"/>
  <c r="KX63" i="15"/>
  <c r="KW63" i="15"/>
  <c r="KY63" i="15"/>
  <c r="KV63" i="15"/>
  <c r="KV23" i="15"/>
  <c r="KV41" i="15"/>
  <c r="KV59" i="15"/>
  <c r="LJ55" i="15"/>
  <c r="LH55" i="15"/>
  <c r="LG54" i="15"/>
  <c r="LF54" i="15"/>
  <c r="LE54" i="15"/>
  <c r="LD54" i="15"/>
  <c r="LC54" i="15"/>
  <c r="KZ54" i="15"/>
  <c r="KY54" i="15"/>
  <c r="KX54" i="15"/>
  <c r="KW54" i="15"/>
  <c r="KV54" i="15"/>
  <c r="LG53" i="15"/>
  <c r="LF53" i="15"/>
  <c r="LE53" i="15"/>
  <c r="LD53" i="15"/>
  <c r="LC53" i="15"/>
  <c r="KZ53" i="15"/>
  <c r="KY53" i="15"/>
  <c r="KX53" i="15"/>
  <c r="KW53" i="15"/>
  <c r="KV53" i="15"/>
  <c r="LG52" i="15"/>
  <c r="LF52" i="15"/>
  <c r="LE52" i="15"/>
  <c r="LD52" i="15"/>
  <c r="LC52" i="15"/>
  <c r="KZ52" i="15"/>
  <c r="KY52" i="15"/>
  <c r="KX52" i="15"/>
  <c r="KW52" i="15"/>
  <c r="KV52" i="15"/>
  <c r="LG51" i="15"/>
  <c r="LF51" i="15"/>
  <c r="LE51" i="15"/>
  <c r="LD51" i="15"/>
  <c r="LC51" i="15"/>
  <c r="KZ51" i="15"/>
  <c r="KY51" i="15"/>
  <c r="KX51" i="15"/>
  <c r="KW51" i="15"/>
  <c r="KV51" i="15"/>
  <c r="LG50" i="15"/>
  <c r="LF50" i="15"/>
  <c r="LE50" i="15"/>
  <c r="LD50" i="15"/>
  <c r="LC50" i="15"/>
  <c r="KZ50" i="15"/>
  <c r="KX50" i="15"/>
  <c r="KW50" i="15"/>
  <c r="KY50" i="15"/>
  <c r="KV50" i="15"/>
  <c r="LG49" i="15"/>
  <c r="LF49" i="15"/>
  <c r="LE49" i="15"/>
  <c r="LB43" i="15"/>
  <c r="LC43" i="15"/>
  <c r="LD49" i="15"/>
  <c r="LC49" i="15"/>
  <c r="KZ49" i="15"/>
  <c r="KX49" i="15"/>
  <c r="LA43" i="15"/>
  <c r="KW49" i="15"/>
  <c r="KZ43" i="15"/>
  <c r="KY49" i="15"/>
  <c r="KV49" i="15"/>
  <c r="LG48" i="15"/>
  <c r="LF48" i="15"/>
  <c r="LE48" i="15"/>
  <c r="LD48" i="15"/>
  <c r="LC48" i="15"/>
  <c r="KZ48" i="15"/>
  <c r="KX48" i="15"/>
  <c r="KW48" i="15"/>
  <c r="KY48" i="15"/>
  <c r="KV48" i="15"/>
  <c r="LG47" i="15"/>
  <c r="LF47" i="15"/>
  <c r="LE47" i="15"/>
  <c r="LD47" i="15"/>
  <c r="LC47" i="15"/>
  <c r="KZ47" i="15"/>
  <c r="KX47" i="15"/>
  <c r="KW47" i="15"/>
  <c r="KY47" i="15"/>
  <c r="KV47" i="15"/>
  <c r="LG46" i="15"/>
  <c r="LF46" i="15"/>
  <c r="LE46" i="15"/>
  <c r="LD46" i="15"/>
  <c r="LC46" i="15"/>
  <c r="KZ46" i="15"/>
  <c r="KX46" i="15"/>
  <c r="KW46" i="15"/>
  <c r="KY46" i="15"/>
  <c r="KV46" i="15"/>
  <c r="LG45" i="15"/>
  <c r="LF45" i="15"/>
  <c r="LE45" i="15"/>
  <c r="LD45" i="15"/>
  <c r="LC45" i="15"/>
  <c r="KZ45" i="15"/>
  <c r="KX45" i="15"/>
  <c r="KW45" i="15"/>
  <c r="KY45" i="15"/>
  <c r="KV45" i="15"/>
  <c r="LJ37" i="15"/>
  <c r="LH37" i="15"/>
  <c r="LG36" i="15"/>
  <c r="LF36" i="15"/>
  <c r="LE36" i="15"/>
  <c r="LD36" i="15"/>
  <c r="LC36" i="15"/>
  <c r="KZ36" i="15"/>
  <c r="KY36" i="15"/>
  <c r="KX36" i="15"/>
  <c r="KW36" i="15"/>
  <c r="KV36" i="15"/>
  <c r="LG35" i="15"/>
  <c r="LF35" i="15"/>
  <c r="LE35" i="15"/>
  <c r="LD35" i="15"/>
  <c r="LC35" i="15"/>
  <c r="KZ35" i="15"/>
  <c r="KY35" i="15"/>
  <c r="KX35" i="15"/>
  <c r="KW35" i="15"/>
  <c r="KV35" i="15"/>
  <c r="LG34" i="15"/>
  <c r="LF34" i="15"/>
  <c r="LE34" i="15"/>
  <c r="LD34" i="15"/>
  <c r="LC34" i="15"/>
  <c r="KZ34" i="15"/>
  <c r="KY34" i="15"/>
  <c r="KX34" i="15"/>
  <c r="KW34" i="15"/>
  <c r="KV34" i="15"/>
  <c r="LG33" i="15"/>
  <c r="LF33" i="15"/>
  <c r="LE33" i="15"/>
  <c r="LD33" i="15"/>
  <c r="LC33" i="15"/>
  <c r="KZ33" i="15"/>
  <c r="KY33" i="15"/>
  <c r="KX33" i="15"/>
  <c r="KW33" i="15"/>
  <c r="KV33" i="15"/>
  <c r="LG32" i="15"/>
  <c r="LF32" i="15"/>
  <c r="LE32" i="15"/>
  <c r="LD32" i="15"/>
  <c r="LC32" i="15"/>
  <c r="KZ32" i="15"/>
  <c r="KY32" i="15"/>
  <c r="KX32" i="15"/>
  <c r="KW32" i="15"/>
  <c r="KV32" i="15"/>
  <c r="LG31" i="15"/>
  <c r="LF31" i="15"/>
  <c r="LE31" i="15"/>
  <c r="LB25" i="15"/>
  <c r="LC25" i="15"/>
  <c r="LD31" i="15"/>
  <c r="LC31" i="15"/>
  <c r="KZ31" i="15"/>
  <c r="KX31" i="15"/>
  <c r="LA25" i="15"/>
  <c r="KW31" i="15"/>
  <c r="KZ25" i="15"/>
  <c r="KY31" i="15"/>
  <c r="KV31" i="15"/>
  <c r="LG30" i="15"/>
  <c r="LF30" i="15"/>
  <c r="LE30" i="15"/>
  <c r="LD30" i="15"/>
  <c r="LC30" i="15"/>
  <c r="KZ30" i="15"/>
  <c r="KX30" i="15"/>
  <c r="KW30" i="15"/>
  <c r="KY30" i="15"/>
  <c r="KV30" i="15"/>
  <c r="LG29" i="15"/>
  <c r="LF29" i="15"/>
  <c r="LE29" i="15"/>
  <c r="LD29" i="15"/>
  <c r="LC29" i="15"/>
  <c r="KZ29" i="15"/>
  <c r="KX29" i="15"/>
  <c r="KW29" i="15"/>
  <c r="KY29" i="15"/>
  <c r="KV29" i="15"/>
  <c r="LG28" i="15"/>
  <c r="LF28" i="15"/>
  <c r="LE28" i="15"/>
  <c r="LD28" i="15"/>
  <c r="LC28" i="15"/>
  <c r="KZ28" i="15"/>
  <c r="KX28" i="15"/>
  <c r="KW28" i="15"/>
  <c r="KY28" i="15"/>
  <c r="KV28" i="15"/>
  <c r="LG27" i="15"/>
  <c r="LF27" i="15"/>
  <c r="LE27" i="15"/>
  <c r="LD27" i="15"/>
  <c r="LC27" i="15"/>
  <c r="KZ27" i="15"/>
  <c r="KX27" i="15"/>
  <c r="KW27" i="15"/>
  <c r="KY27" i="15"/>
  <c r="KV27" i="15"/>
  <c r="LJ19" i="15"/>
  <c r="LH19" i="15"/>
  <c r="LG18" i="15"/>
  <c r="LF18" i="15"/>
  <c r="LE18" i="15"/>
  <c r="LD18" i="15"/>
  <c r="LC18" i="15"/>
  <c r="KZ18" i="15"/>
  <c r="KY18" i="15"/>
  <c r="KX18" i="15"/>
  <c r="KW18" i="15"/>
  <c r="KV18" i="15"/>
  <c r="LG17" i="15"/>
  <c r="LF17" i="15"/>
  <c r="LE17" i="15"/>
  <c r="LD17" i="15"/>
  <c r="LC17" i="15"/>
  <c r="KZ17" i="15"/>
  <c r="KY17" i="15"/>
  <c r="KX17" i="15"/>
  <c r="KW17" i="15"/>
  <c r="KV17" i="15"/>
  <c r="LG16" i="15"/>
  <c r="LF16" i="15"/>
  <c r="LE16" i="15"/>
  <c r="LD16" i="15"/>
  <c r="LC16" i="15"/>
  <c r="KZ16" i="15"/>
  <c r="KY16" i="15"/>
  <c r="KX16" i="15"/>
  <c r="KW16" i="15"/>
  <c r="KV16" i="15"/>
  <c r="LG15" i="15"/>
  <c r="LF15" i="15"/>
  <c r="LE15" i="15"/>
  <c r="LD15" i="15"/>
  <c r="LC15" i="15"/>
  <c r="KZ15" i="15"/>
  <c r="KY15" i="15"/>
  <c r="KX15" i="15"/>
  <c r="KW15" i="15"/>
  <c r="KV15" i="15"/>
  <c r="LG14" i="15"/>
  <c r="LF14" i="15"/>
  <c r="LE14" i="15"/>
  <c r="LD14" i="15"/>
  <c r="LC14" i="15"/>
  <c r="KZ14" i="15"/>
  <c r="KY14" i="15"/>
  <c r="KX14" i="15"/>
  <c r="KW14" i="15"/>
  <c r="KV14" i="15"/>
  <c r="LG13" i="15"/>
  <c r="LF13" i="15"/>
  <c r="LE13" i="15"/>
  <c r="LB7" i="15"/>
  <c r="LC7" i="15"/>
  <c r="LD13" i="15"/>
  <c r="LC13" i="15"/>
  <c r="KZ13" i="15"/>
  <c r="KX13" i="15"/>
  <c r="LA7" i="15"/>
  <c r="KW13" i="15"/>
  <c r="KZ7" i="15"/>
  <c r="KY13" i="15"/>
  <c r="KV13" i="15"/>
  <c r="LG12" i="15"/>
  <c r="LF12" i="15"/>
  <c r="LE12" i="15"/>
  <c r="LD12" i="15"/>
  <c r="LC12" i="15"/>
  <c r="KZ12" i="15"/>
  <c r="KX12" i="15"/>
  <c r="KW12" i="15"/>
  <c r="KY12" i="15"/>
  <c r="KV12" i="15"/>
  <c r="LG11" i="15"/>
  <c r="LF11" i="15"/>
  <c r="LE11" i="15"/>
  <c r="LD11" i="15"/>
  <c r="LC11" i="15"/>
  <c r="KZ11" i="15"/>
  <c r="KX11" i="15"/>
  <c r="KW11" i="15"/>
  <c r="KY11" i="15"/>
  <c r="KV11" i="15"/>
  <c r="LG10" i="15"/>
  <c r="LF10" i="15"/>
  <c r="LE10" i="15"/>
  <c r="LD10" i="15"/>
  <c r="LC10" i="15"/>
  <c r="KZ10" i="15"/>
  <c r="KX10" i="15"/>
  <c r="KW10" i="15"/>
  <c r="KY10" i="15"/>
  <c r="KV10" i="15"/>
  <c r="LG9" i="15"/>
  <c r="LF9" i="15"/>
  <c r="LE9" i="15"/>
  <c r="LD9" i="15"/>
  <c r="LC9" i="15"/>
  <c r="KZ9" i="15"/>
  <c r="KX9" i="15"/>
  <c r="KW9" i="15"/>
  <c r="KY9" i="15"/>
  <c r="KV9" i="15"/>
  <c r="LC97" i="14"/>
  <c r="LB97" i="14"/>
  <c r="LA97" i="14"/>
  <c r="KZ97" i="14"/>
  <c r="LG23" i="14"/>
  <c r="LG41" i="14"/>
  <c r="LG59" i="14"/>
  <c r="LG77" i="14"/>
  <c r="LG95" i="14"/>
  <c r="KV5" i="14"/>
  <c r="KV23" i="14"/>
  <c r="KV41" i="14"/>
  <c r="KV59" i="14"/>
  <c r="KV77" i="14"/>
  <c r="KV95" i="14"/>
  <c r="LJ91" i="14"/>
  <c r="LH91" i="14"/>
  <c r="LG90" i="14"/>
  <c r="LF90" i="14"/>
  <c r="LE90" i="14"/>
  <c r="LD90" i="14"/>
  <c r="LC90" i="14"/>
  <c r="KZ90" i="14"/>
  <c r="KY90" i="14"/>
  <c r="KX90" i="14"/>
  <c r="KW90" i="14"/>
  <c r="KV90" i="14"/>
  <c r="LG89" i="14"/>
  <c r="LF89" i="14"/>
  <c r="LE89" i="14"/>
  <c r="LD89" i="14"/>
  <c r="LC89" i="14"/>
  <c r="KZ89" i="14"/>
  <c r="KY89" i="14"/>
  <c r="KX89" i="14"/>
  <c r="KW89" i="14"/>
  <c r="KV89" i="14"/>
  <c r="LG88" i="14"/>
  <c r="LF88" i="14"/>
  <c r="LE88" i="14"/>
  <c r="LD88" i="14"/>
  <c r="LC88" i="14"/>
  <c r="KZ88" i="14"/>
  <c r="KY88" i="14"/>
  <c r="KX88" i="14"/>
  <c r="KW88" i="14"/>
  <c r="KV88" i="14"/>
  <c r="LG87" i="14"/>
  <c r="LF87" i="14"/>
  <c r="LE87" i="14"/>
  <c r="LD87" i="14"/>
  <c r="LC87" i="14"/>
  <c r="KZ87" i="14"/>
  <c r="KY87" i="14"/>
  <c r="KX87" i="14"/>
  <c r="KW87" i="14"/>
  <c r="KV87" i="14"/>
  <c r="LG86" i="14"/>
  <c r="LF86" i="14"/>
  <c r="LE86" i="14"/>
  <c r="LD86" i="14"/>
  <c r="LC86" i="14"/>
  <c r="KZ86" i="14"/>
  <c r="KY86" i="14"/>
  <c r="KX86" i="14"/>
  <c r="KW86" i="14"/>
  <c r="KV86" i="14"/>
  <c r="LG85" i="14"/>
  <c r="LF85" i="14"/>
  <c r="LE85" i="14"/>
  <c r="LB79" i="14"/>
  <c r="LC79" i="14"/>
  <c r="LD85" i="14"/>
  <c r="LC85" i="14"/>
  <c r="KZ85" i="14"/>
  <c r="KX85" i="14"/>
  <c r="LA79" i="14"/>
  <c r="KW85" i="14"/>
  <c r="KZ79" i="14"/>
  <c r="KY85" i="14"/>
  <c r="KV85" i="14"/>
  <c r="LG84" i="14"/>
  <c r="LF84" i="14"/>
  <c r="LE84" i="14"/>
  <c r="LD84" i="14"/>
  <c r="LC84" i="14"/>
  <c r="KZ84" i="14"/>
  <c r="KX84" i="14"/>
  <c r="KW84" i="14"/>
  <c r="KY84" i="14"/>
  <c r="KV84" i="14"/>
  <c r="LG83" i="14"/>
  <c r="LF83" i="14"/>
  <c r="LE83" i="14"/>
  <c r="LD83" i="14"/>
  <c r="LC83" i="14"/>
  <c r="KZ83" i="14"/>
  <c r="KX83" i="14"/>
  <c r="KW83" i="14"/>
  <c r="KY83" i="14"/>
  <c r="KV83" i="14"/>
  <c r="LG82" i="14"/>
  <c r="LF82" i="14"/>
  <c r="LE82" i="14"/>
  <c r="LD82" i="14"/>
  <c r="LC82" i="14"/>
  <c r="KZ82" i="14"/>
  <c r="KX82" i="14"/>
  <c r="KW82" i="14"/>
  <c r="KY82" i="14"/>
  <c r="KV82" i="14"/>
  <c r="LG81" i="14"/>
  <c r="LF81" i="14"/>
  <c r="LE81" i="14"/>
  <c r="LD81" i="14"/>
  <c r="LC81" i="14"/>
  <c r="KZ81" i="14"/>
  <c r="KX81" i="14"/>
  <c r="KW81" i="14"/>
  <c r="KY81" i="14"/>
  <c r="KV81" i="14"/>
  <c r="LJ73" i="14"/>
  <c r="LH73" i="14"/>
  <c r="LG72" i="14"/>
  <c r="LF72" i="14"/>
  <c r="LE72" i="14"/>
  <c r="LD72" i="14"/>
  <c r="LC72" i="14"/>
  <c r="KZ72" i="14"/>
  <c r="KY72" i="14"/>
  <c r="KX72" i="14"/>
  <c r="KW72" i="14"/>
  <c r="KV72" i="14"/>
  <c r="LG71" i="14"/>
  <c r="LF71" i="14"/>
  <c r="LE71" i="14"/>
  <c r="LD71" i="14"/>
  <c r="LC71" i="14"/>
  <c r="KZ71" i="14"/>
  <c r="KY71" i="14"/>
  <c r="KX71" i="14"/>
  <c r="KW71" i="14"/>
  <c r="KV71" i="14"/>
  <c r="LG70" i="14"/>
  <c r="LF70" i="14"/>
  <c r="LE70" i="14"/>
  <c r="LD70" i="14"/>
  <c r="LC70" i="14"/>
  <c r="KZ70" i="14"/>
  <c r="KY70" i="14"/>
  <c r="KX70" i="14"/>
  <c r="KW70" i="14"/>
  <c r="KV70" i="14"/>
  <c r="LG69" i="14"/>
  <c r="LF69" i="14"/>
  <c r="LE69" i="14"/>
  <c r="LD69" i="14"/>
  <c r="LC69" i="14"/>
  <c r="KZ69" i="14"/>
  <c r="KY69" i="14"/>
  <c r="KX69" i="14"/>
  <c r="KW69" i="14"/>
  <c r="KV69" i="14"/>
  <c r="LG68" i="14"/>
  <c r="LF68" i="14"/>
  <c r="LE68" i="14"/>
  <c r="LB61" i="14"/>
  <c r="LC61" i="14"/>
  <c r="LD68" i="14"/>
  <c r="LC68" i="14"/>
  <c r="KZ68" i="14"/>
  <c r="KX68" i="14"/>
  <c r="LA61" i="14"/>
  <c r="KW68" i="14"/>
  <c r="KZ61" i="14"/>
  <c r="KY68" i="14"/>
  <c r="KV68" i="14"/>
  <c r="LG67" i="14"/>
  <c r="LF67" i="14"/>
  <c r="LE67" i="14"/>
  <c r="LD67" i="14"/>
  <c r="LC67" i="14"/>
  <c r="KZ67" i="14"/>
  <c r="KX67" i="14"/>
  <c r="KW67" i="14"/>
  <c r="KY67" i="14"/>
  <c r="KV67" i="14"/>
  <c r="LG66" i="14"/>
  <c r="LF66" i="14"/>
  <c r="LE66" i="14"/>
  <c r="LD66" i="14"/>
  <c r="LC66" i="14"/>
  <c r="KZ66" i="14"/>
  <c r="KX66" i="14"/>
  <c r="KW66" i="14"/>
  <c r="KY66" i="14"/>
  <c r="KV66" i="14"/>
  <c r="LG65" i="14"/>
  <c r="LF65" i="14"/>
  <c r="LE65" i="14"/>
  <c r="LD65" i="14"/>
  <c r="LC65" i="14"/>
  <c r="KZ65" i="14"/>
  <c r="KX65" i="14"/>
  <c r="KW65" i="14"/>
  <c r="KY65" i="14"/>
  <c r="KV65" i="14"/>
  <c r="LG64" i="14"/>
  <c r="LF64" i="14"/>
  <c r="LE64" i="14"/>
  <c r="LD64" i="14"/>
  <c r="LC64" i="14"/>
  <c r="KZ64" i="14"/>
  <c r="KX64" i="14"/>
  <c r="KW64" i="14"/>
  <c r="KY64" i="14"/>
  <c r="KV64" i="14"/>
  <c r="LG63" i="14"/>
  <c r="LF63" i="14"/>
  <c r="LE63" i="14"/>
  <c r="LD63" i="14"/>
  <c r="LC63" i="14"/>
  <c r="KZ63" i="14"/>
  <c r="KX63" i="14"/>
  <c r="KW63" i="14"/>
  <c r="KY63" i="14"/>
  <c r="KV63" i="14"/>
  <c r="LJ55" i="14"/>
  <c r="LH55" i="14"/>
  <c r="LG54" i="14"/>
  <c r="LF54" i="14"/>
  <c r="LE54" i="14"/>
  <c r="LD54" i="14"/>
  <c r="LC54" i="14"/>
  <c r="KZ54" i="14"/>
  <c r="KY54" i="14"/>
  <c r="KX54" i="14"/>
  <c r="KW54" i="14"/>
  <c r="KV54" i="14"/>
  <c r="LG53" i="14"/>
  <c r="LF53" i="14"/>
  <c r="LE53" i="14"/>
  <c r="LD53" i="14"/>
  <c r="LC53" i="14"/>
  <c r="KZ53" i="14"/>
  <c r="KY53" i="14"/>
  <c r="KX53" i="14"/>
  <c r="KW53" i="14"/>
  <c r="KV53" i="14"/>
  <c r="LG52" i="14"/>
  <c r="LF52" i="14"/>
  <c r="LE52" i="14"/>
  <c r="LD52" i="14"/>
  <c r="LC52" i="14"/>
  <c r="KZ52" i="14"/>
  <c r="KY52" i="14"/>
  <c r="KX52" i="14"/>
  <c r="KW52" i="14"/>
  <c r="KV52" i="14"/>
  <c r="LG51" i="14"/>
  <c r="LF51" i="14"/>
  <c r="LE51" i="14"/>
  <c r="LD51" i="14"/>
  <c r="LC51" i="14"/>
  <c r="KZ51" i="14"/>
  <c r="KY51" i="14"/>
  <c r="KX51" i="14"/>
  <c r="KW51" i="14"/>
  <c r="KV51" i="14"/>
  <c r="LG50" i="14"/>
  <c r="LF50" i="14"/>
  <c r="LE50" i="14"/>
  <c r="LD50" i="14"/>
  <c r="LC50" i="14"/>
  <c r="KZ50" i="14"/>
  <c r="KY50" i="14"/>
  <c r="KX50" i="14"/>
  <c r="KW50" i="14"/>
  <c r="KV50" i="14"/>
  <c r="LG49" i="14"/>
  <c r="LF49" i="14"/>
  <c r="LE49" i="14"/>
  <c r="LB43" i="14"/>
  <c r="LC43" i="14"/>
  <c r="LD49" i="14"/>
  <c r="LC49" i="14"/>
  <c r="KZ49" i="14"/>
  <c r="KX49" i="14"/>
  <c r="LA43" i="14"/>
  <c r="KW49" i="14"/>
  <c r="KZ43" i="14"/>
  <c r="KY49" i="14"/>
  <c r="KV49" i="14"/>
  <c r="LG48" i="14"/>
  <c r="LF48" i="14"/>
  <c r="LE48" i="14"/>
  <c r="LD48" i="14"/>
  <c r="LC48" i="14"/>
  <c r="KZ48" i="14"/>
  <c r="KX48" i="14"/>
  <c r="KW48" i="14"/>
  <c r="KY48" i="14"/>
  <c r="KV48" i="14"/>
  <c r="LG47" i="14"/>
  <c r="LF47" i="14"/>
  <c r="LE47" i="14"/>
  <c r="LD47" i="14"/>
  <c r="LC47" i="14"/>
  <c r="KZ47" i="14"/>
  <c r="KX47" i="14"/>
  <c r="KW47" i="14"/>
  <c r="KY47" i="14"/>
  <c r="KV47" i="14"/>
  <c r="LG46" i="14"/>
  <c r="LF46" i="14"/>
  <c r="LE46" i="14"/>
  <c r="LD46" i="14"/>
  <c r="LC46" i="14"/>
  <c r="KZ46" i="14"/>
  <c r="KX46" i="14"/>
  <c r="KW46" i="14"/>
  <c r="KY46" i="14"/>
  <c r="KV46" i="14"/>
  <c r="LG45" i="14"/>
  <c r="LF45" i="14"/>
  <c r="LE45" i="14"/>
  <c r="LD45" i="14"/>
  <c r="LC45" i="14"/>
  <c r="KZ45" i="14"/>
  <c r="KX45" i="14"/>
  <c r="KW45" i="14"/>
  <c r="KY45" i="14"/>
  <c r="KV45" i="14"/>
  <c r="LJ37" i="14"/>
  <c r="LH37" i="14"/>
  <c r="LG36" i="14"/>
  <c r="LF36" i="14"/>
  <c r="LE36" i="14"/>
  <c r="LD36" i="14"/>
  <c r="LC36" i="14"/>
  <c r="KZ36" i="14"/>
  <c r="KY36" i="14"/>
  <c r="KX36" i="14"/>
  <c r="KW36" i="14"/>
  <c r="KV36" i="14"/>
  <c r="LG35" i="14"/>
  <c r="LF35" i="14"/>
  <c r="LE35" i="14"/>
  <c r="LD35" i="14"/>
  <c r="LC35" i="14"/>
  <c r="KZ35" i="14"/>
  <c r="KY35" i="14"/>
  <c r="KX35" i="14"/>
  <c r="KW35" i="14"/>
  <c r="KV35" i="14"/>
  <c r="LG34" i="14"/>
  <c r="LF34" i="14"/>
  <c r="LE34" i="14"/>
  <c r="LD34" i="14"/>
  <c r="LC34" i="14"/>
  <c r="KZ34" i="14"/>
  <c r="KY34" i="14"/>
  <c r="KX34" i="14"/>
  <c r="KW34" i="14"/>
  <c r="KV34" i="14"/>
  <c r="LG33" i="14"/>
  <c r="LF33" i="14"/>
  <c r="LE33" i="14"/>
  <c r="LD33" i="14"/>
  <c r="LC33" i="14"/>
  <c r="LG32" i="14"/>
  <c r="LF32" i="14"/>
  <c r="LE32" i="14"/>
  <c r="LD32" i="14"/>
  <c r="LC32" i="14"/>
  <c r="KZ32" i="14"/>
  <c r="KY32" i="14"/>
  <c r="KX32" i="14"/>
  <c r="KW32" i="14"/>
  <c r="KV32" i="14"/>
  <c r="LG31" i="14"/>
  <c r="LF31" i="14"/>
  <c r="LE31" i="14"/>
  <c r="LB25" i="14"/>
  <c r="LC25" i="14"/>
  <c r="LD31" i="14"/>
  <c r="LC31" i="14"/>
  <c r="KZ31" i="14"/>
  <c r="KX31" i="14"/>
  <c r="LA25" i="14"/>
  <c r="KW31" i="14"/>
  <c r="KZ25" i="14"/>
  <c r="KY31" i="14"/>
  <c r="KV31" i="14"/>
  <c r="LG30" i="14"/>
  <c r="LF30" i="14"/>
  <c r="LE30" i="14"/>
  <c r="LD30" i="14"/>
  <c r="LC30" i="14"/>
  <c r="KZ30" i="14"/>
  <c r="KX30" i="14"/>
  <c r="KW30" i="14"/>
  <c r="KY30" i="14"/>
  <c r="KV30" i="14"/>
  <c r="LG29" i="14"/>
  <c r="LF29" i="14"/>
  <c r="LE29" i="14"/>
  <c r="LD29" i="14"/>
  <c r="LC29" i="14"/>
  <c r="KZ29" i="14"/>
  <c r="KX29" i="14"/>
  <c r="KW29" i="14"/>
  <c r="KY29" i="14"/>
  <c r="KV29" i="14"/>
  <c r="LG28" i="14"/>
  <c r="LF28" i="14"/>
  <c r="LE28" i="14"/>
  <c r="LD28" i="14"/>
  <c r="LC28" i="14"/>
  <c r="KZ28" i="14"/>
  <c r="KX28" i="14"/>
  <c r="KW28" i="14"/>
  <c r="KY28" i="14"/>
  <c r="KV28" i="14"/>
  <c r="LG27" i="14"/>
  <c r="LF27" i="14"/>
  <c r="LE27" i="14"/>
  <c r="LD27" i="14"/>
  <c r="LC27" i="14"/>
  <c r="KZ27" i="14"/>
  <c r="KX27" i="14"/>
  <c r="KW27" i="14"/>
  <c r="KY27" i="14"/>
  <c r="KV27" i="14"/>
  <c r="LJ19" i="14"/>
  <c r="LH19" i="14"/>
  <c r="LG18" i="14"/>
  <c r="LF18" i="14"/>
  <c r="LE18" i="14"/>
  <c r="LD18" i="14"/>
  <c r="LC18" i="14"/>
  <c r="KZ18" i="14"/>
  <c r="KY18" i="14"/>
  <c r="KX18" i="14"/>
  <c r="KW18" i="14"/>
  <c r="KV18" i="14"/>
  <c r="LG17" i="14"/>
  <c r="LF17" i="14"/>
  <c r="LE17" i="14"/>
  <c r="LD17" i="14"/>
  <c r="LC17" i="14"/>
  <c r="KZ17" i="14"/>
  <c r="KY17" i="14"/>
  <c r="KX17" i="14"/>
  <c r="KW17" i="14"/>
  <c r="KV17" i="14"/>
  <c r="LG16" i="14"/>
  <c r="LF16" i="14"/>
  <c r="LE16" i="14"/>
  <c r="LD16" i="14"/>
  <c r="LC16" i="14"/>
  <c r="KZ16" i="14"/>
  <c r="KY16" i="14"/>
  <c r="KX16" i="14"/>
  <c r="KW16" i="14"/>
  <c r="KV16" i="14"/>
  <c r="LG15" i="14"/>
  <c r="LF15" i="14"/>
  <c r="LE15" i="14"/>
  <c r="LD15" i="14"/>
  <c r="LC15" i="14"/>
  <c r="KZ15" i="14"/>
  <c r="KY15" i="14"/>
  <c r="KX15" i="14"/>
  <c r="KW15" i="14"/>
  <c r="KV15" i="14"/>
  <c r="LG14" i="14"/>
  <c r="LF14" i="14"/>
  <c r="LE14" i="14"/>
  <c r="LD14" i="14"/>
  <c r="LC14" i="14"/>
  <c r="KZ14" i="14"/>
  <c r="KY14" i="14"/>
  <c r="KX14" i="14"/>
  <c r="KW14" i="14"/>
  <c r="KV14" i="14"/>
  <c r="LG13" i="14"/>
  <c r="LF13" i="14"/>
  <c r="LE13" i="14"/>
  <c r="LB7" i="14"/>
  <c r="LC7" i="14"/>
  <c r="LD13" i="14"/>
  <c r="LC13" i="14"/>
  <c r="KZ13" i="14"/>
  <c r="KX13" i="14"/>
  <c r="LA7" i="14"/>
  <c r="KW13" i="14"/>
  <c r="KZ7" i="14"/>
  <c r="KY13" i="14"/>
  <c r="KV13" i="14"/>
  <c r="LG12" i="14"/>
  <c r="LF12" i="14"/>
  <c r="LE12" i="14"/>
  <c r="LD12" i="14"/>
  <c r="LC12" i="14"/>
  <c r="KZ12" i="14"/>
  <c r="KX12" i="14"/>
  <c r="KW12" i="14"/>
  <c r="KY12" i="14"/>
  <c r="KV12" i="14"/>
  <c r="LG11" i="14"/>
  <c r="LF11" i="14"/>
  <c r="LE11" i="14"/>
  <c r="LD11" i="14"/>
  <c r="LC11" i="14"/>
  <c r="KZ11" i="14"/>
  <c r="KX11" i="14"/>
  <c r="KW11" i="14"/>
  <c r="KY11" i="14"/>
  <c r="KV11" i="14"/>
  <c r="LG10" i="14"/>
  <c r="LF10" i="14"/>
  <c r="LE10" i="14"/>
  <c r="LD10" i="14"/>
  <c r="LC10" i="14"/>
  <c r="KZ10" i="14"/>
  <c r="KX10" i="14"/>
  <c r="KW10" i="14"/>
  <c r="KY10" i="14"/>
  <c r="KV10" i="14"/>
  <c r="LG9" i="14"/>
  <c r="LF9" i="14"/>
  <c r="LE9" i="14"/>
  <c r="LD9" i="14"/>
  <c r="LC9" i="14"/>
  <c r="KZ9" i="14"/>
  <c r="KX9" i="14"/>
  <c r="KW9" i="14"/>
  <c r="KY9" i="14"/>
  <c r="KV9" i="14"/>
  <c r="LJ109" i="21"/>
  <c r="LH109" i="21"/>
  <c r="LG108" i="21"/>
  <c r="LF108" i="21"/>
  <c r="LE108" i="21"/>
  <c r="LD108" i="21"/>
  <c r="LC108" i="21"/>
  <c r="KZ108" i="21"/>
  <c r="KY108" i="21"/>
  <c r="KX108" i="21"/>
  <c r="KW108" i="21"/>
  <c r="KV108" i="21"/>
  <c r="LG107" i="21"/>
  <c r="LF107" i="21"/>
  <c r="LE107" i="21"/>
  <c r="LD107" i="21"/>
  <c r="LC107" i="21"/>
  <c r="KZ107" i="21"/>
  <c r="KY107" i="21"/>
  <c r="KX107" i="21"/>
  <c r="KW107" i="21"/>
  <c r="KV107" i="21"/>
  <c r="LG106" i="21"/>
  <c r="LF106" i="21"/>
  <c r="LE106" i="21"/>
  <c r="LD106" i="21"/>
  <c r="LC106" i="21"/>
  <c r="KZ106" i="21"/>
  <c r="KY106" i="21"/>
  <c r="KX106" i="21"/>
  <c r="KW106" i="21"/>
  <c r="KV106" i="21"/>
  <c r="LG105" i="21"/>
  <c r="LF105" i="21"/>
  <c r="LE105" i="21"/>
  <c r="LD105" i="21"/>
  <c r="LC105" i="21"/>
  <c r="KZ105" i="21"/>
  <c r="KY105" i="21"/>
  <c r="KX105" i="21"/>
  <c r="KW105" i="21"/>
  <c r="KV105" i="21"/>
  <c r="LG104" i="21"/>
  <c r="LF104" i="21"/>
  <c r="LE104" i="21"/>
  <c r="LD104" i="21"/>
  <c r="LC104" i="21"/>
  <c r="KZ104" i="21"/>
  <c r="KY104" i="21"/>
  <c r="KX104" i="21"/>
  <c r="KW104" i="21"/>
  <c r="KV104" i="21"/>
  <c r="LG103" i="21"/>
  <c r="LF103" i="21"/>
  <c r="LE103" i="21"/>
  <c r="LD103" i="21"/>
  <c r="LC103" i="21"/>
  <c r="KZ103" i="21"/>
  <c r="KX103" i="21"/>
  <c r="KW103" i="21"/>
  <c r="KY103" i="21"/>
  <c r="KV103" i="21"/>
  <c r="LG102" i="21"/>
  <c r="LF102" i="21"/>
  <c r="LE102" i="21"/>
  <c r="LD102" i="21"/>
  <c r="LC102" i="21"/>
  <c r="KZ102" i="21"/>
  <c r="KX102" i="21"/>
  <c r="KW102" i="21"/>
  <c r="KY102" i="21"/>
  <c r="KV102" i="21"/>
  <c r="LG101" i="21"/>
  <c r="LF101" i="21"/>
  <c r="LE101" i="21"/>
  <c r="LD101" i="21"/>
  <c r="LC101" i="21"/>
  <c r="KZ101" i="21"/>
  <c r="KX101" i="21"/>
  <c r="KW101" i="21"/>
  <c r="KY101" i="21"/>
  <c r="KV101" i="21"/>
  <c r="LG100" i="21"/>
  <c r="LF100" i="21"/>
  <c r="LE100" i="21"/>
  <c r="LD100" i="21"/>
  <c r="LC100" i="21"/>
  <c r="KZ100" i="21"/>
  <c r="KX100" i="21"/>
  <c r="KW100" i="21"/>
  <c r="KY100" i="21"/>
  <c r="KV100" i="21"/>
  <c r="LG99" i="21"/>
  <c r="LF99" i="21"/>
  <c r="LE99" i="21"/>
  <c r="LD99" i="21"/>
  <c r="LC99" i="21"/>
  <c r="KZ99" i="21"/>
  <c r="KX99" i="21"/>
  <c r="KW99" i="21"/>
  <c r="KY99" i="21"/>
  <c r="KV99" i="21"/>
  <c r="LC97" i="21"/>
  <c r="LB97" i="21"/>
  <c r="LA97" i="21"/>
  <c r="KZ97" i="21"/>
  <c r="LG23" i="21"/>
  <c r="LG41" i="21"/>
  <c r="LG59" i="21"/>
  <c r="LG77" i="21"/>
  <c r="LG95" i="21"/>
  <c r="KV5" i="21"/>
  <c r="KV23" i="21"/>
  <c r="KV41" i="21"/>
  <c r="KV59" i="21"/>
  <c r="KV77" i="21"/>
  <c r="KV95" i="21"/>
  <c r="LJ91" i="21"/>
  <c r="LH91" i="21"/>
  <c r="LG90" i="21"/>
  <c r="LF90" i="21"/>
  <c r="LE90" i="21"/>
  <c r="LD90" i="21"/>
  <c r="LC90" i="21"/>
  <c r="KZ90" i="21"/>
  <c r="KY90" i="21"/>
  <c r="KX90" i="21"/>
  <c r="KW90" i="21"/>
  <c r="KV90" i="21"/>
  <c r="LG89" i="21"/>
  <c r="LF89" i="21"/>
  <c r="LE89" i="21"/>
  <c r="LD89" i="21"/>
  <c r="LC89" i="21"/>
  <c r="KZ89" i="21"/>
  <c r="KY89" i="21"/>
  <c r="KX89" i="21"/>
  <c r="KW89" i="21"/>
  <c r="KV89" i="21"/>
  <c r="LG88" i="21"/>
  <c r="LF88" i="21"/>
  <c r="LE88" i="21"/>
  <c r="LD88" i="21"/>
  <c r="LC88" i="21"/>
  <c r="KZ88" i="21"/>
  <c r="KY88" i="21"/>
  <c r="KX88" i="21"/>
  <c r="KW88" i="21"/>
  <c r="KV88" i="21"/>
  <c r="LG87" i="21"/>
  <c r="LF87" i="21"/>
  <c r="LE87" i="21"/>
  <c r="LD87" i="21"/>
  <c r="LC87" i="21"/>
  <c r="KZ87" i="21"/>
  <c r="KY87" i="21"/>
  <c r="KX87" i="21"/>
  <c r="KW87" i="21"/>
  <c r="KV87" i="21"/>
  <c r="LG86" i="21"/>
  <c r="LF86" i="21"/>
  <c r="LE86" i="21"/>
  <c r="LD86" i="21"/>
  <c r="LC86" i="21"/>
  <c r="KZ86" i="21"/>
  <c r="KY86" i="21"/>
  <c r="KX86" i="21"/>
  <c r="KW86" i="21"/>
  <c r="KV86" i="21"/>
  <c r="LG85" i="21"/>
  <c r="LF85" i="21"/>
  <c r="LE85" i="21"/>
  <c r="LB79" i="21"/>
  <c r="LC79" i="21"/>
  <c r="LD85" i="21"/>
  <c r="LC85" i="21"/>
  <c r="KZ85" i="21"/>
  <c r="KX85" i="21"/>
  <c r="LA79" i="21"/>
  <c r="KW85" i="21"/>
  <c r="KZ79" i="21"/>
  <c r="KY85" i="21"/>
  <c r="KV85" i="21"/>
  <c r="LG84" i="21"/>
  <c r="LF84" i="21"/>
  <c r="LE84" i="21"/>
  <c r="LD84" i="21"/>
  <c r="LC84" i="21"/>
  <c r="KZ84" i="21"/>
  <c r="KX84" i="21"/>
  <c r="KW84" i="21"/>
  <c r="KY84" i="21"/>
  <c r="KV84" i="21"/>
  <c r="LG83" i="21"/>
  <c r="LF83" i="21"/>
  <c r="LE83" i="21"/>
  <c r="LD83" i="21"/>
  <c r="LC83" i="21"/>
  <c r="KZ83" i="21"/>
  <c r="KX83" i="21"/>
  <c r="KW83" i="21"/>
  <c r="KY83" i="21"/>
  <c r="KV83" i="21"/>
  <c r="LG82" i="21"/>
  <c r="LF82" i="21"/>
  <c r="LE82" i="21"/>
  <c r="LD82" i="21"/>
  <c r="LC82" i="21"/>
  <c r="KZ82" i="21"/>
  <c r="KX82" i="21"/>
  <c r="KW82" i="21"/>
  <c r="KY82" i="21"/>
  <c r="KV82" i="21"/>
  <c r="LG81" i="21"/>
  <c r="LF81" i="21"/>
  <c r="LE81" i="21"/>
  <c r="LD81" i="21"/>
  <c r="LC81" i="21"/>
  <c r="KZ81" i="21"/>
  <c r="KX81" i="21"/>
  <c r="KW81" i="21"/>
  <c r="KY81" i="21"/>
  <c r="KV81" i="21"/>
  <c r="LJ73" i="21"/>
  <c r="LH73" i="21"/>
  <c r="LG72" i="21"/>
  <c r="LF72" i="21"/>
  <c r="LE72" i="21"/>
  <c r="LD72" i="21"/>
  <c r="LC72" i="21"/>
  <c r="KZ72" i="21"/>
  <c r="KY72" i="21"/>
  <c r="KX72" i="21"/>
  <c r="KW72" i="21"/>
  <c r="KV72" i="21"/>
  <c r="LG71" i="21"/>
  <c r="LF71" i="21"/>
  <c r="LE71" i="21"/>
  <c r="LD71" i="21"/>
  <c r="LC71" i="21"/>
  <c r="KZ71" i="21"/>
  <c r="KY71" i="21"/>
  <c r="KX71" i="21"/>
  <c r="KW71" i="21"/>
  <c r="KV71" i="21"/>
  <c r="LG70" i="21"/>
  <c r="LF70" i="21"/>
  <c r="LE70" i="21"/>
  <c r="LD70" i="21"/>
  <c r="LC70" i="21"/>
  <c r="KZ70" i="21"/>
  <c r="KY70" i="21"/>
  <c r="KX70" i="21"/>
  <c r="KW70" i="21"/>
  <c r="KV70" i="21"/>
  <c r="LG69" i="21"/>
  <c r="LF69" i="21"/>
  <c r="LE69" i="21"/>
  <c r="LD69" i="21"/>
  <c r="LC69" i="21"/>
  <c r="KZ69" i="21"/>
  <c r="KY69" i="21"/>
  <c r="KX69" i="21"/>
  <c r="KW69" i="21"/>
  <c r="KV69" i="21"/>
  <c r="LG68" i="21"/>
  <c r="LF68" i="21"/>
  <c r="LE68" i="21"/>
  <c r="LD68" i="21"/>
  <c r="LC68" i="21"/>
  <c r="KZ68" i="21"/>
  <c r="KY68" i="21"/>
  <c r="KX68" i="21"/>
  <c r="KW68" i="21"/>
  <c r="KV68" i="21"/>
  <c r="LG67" i="21"/>
  <c r="LF67" i="21"/>
  <c r="LE67" i="21"/>
  <c r="LB61" i="21"/>
  <c r="LC61" i="21"/>
  <c r="LD67" i="21"/>
  <c r="LC67" i="21"/>
  <c r="KZ67" i="21"/>
  <c r="KX67" i="21"/>
  <c r="LA61" i="21"/>
  <c r="KW67" i="21"/>
  <c r="KZ61" i="21"/>
  <c r="KY67" i="21"/>
  <c r="KV67" i="21"/>
  <c r="LG66" i="21"/>
  <c r="LF66" i="21"/>
  <c r="LE66" i="21"/>
  <c r="LD66" i="21"/>
  <c r="LC66" i="21"/>
  <c r="KZ66" i="21"/>
  <c r="KX66" i="21"/>
  <c r="KW66" i="21"/>
  <c r="KY66" i="21"/>
  <c r="KV66" i="21"/>
  <c r="LG65" i="21"/>
  <c r="LF65" i="21"/>
  <c r="LE65" i="21"/>
  <c r="LD65" i="21"/>
  <c r="LC65" i="21"/>
  <c r="KZ65" i="21"/>
  <c r="KX65" i="21"/>
  <c r="KW65" i="21"/>
  <c r="KY65" i="21"/>
  <c r="KV65" i="21"/>
  <c r="LG64" i="21"/>
  <c r="LF64" i="21"/>
  <c r="LE64" i="21"/>
  <c r="LD64" i="21"/>
  <c r="LC64" i="21"/>
  <c r="KZ64" i="21"/>
  <c r="KX64" i="21"/>
  <c r="KW64" i="21"/>
  <c r="KY64" i="21"/>
  <c r="KV64" i="21"/>
  <c r="LG63" i="21"/>
  <c r="LF63" i="21"/>
  <c r="LE63" i="21"/>
  <c r="LD63" i="21"/>
  <c r="LC63" i="21"/>
  <c r="KZ63" i="21"/>
  <c r="KX63" i="21"/>
  <c r="KW63" i="21"/>
  <c r="KY63" i="21"/>
  <c r="KV63" i="21"/>
  <c r="LJ55" i="21"/>
  <c r="LH55" i="21"/>
  <c r="LG54" i="21"/>
  <c r="LF54" i="21"/>
  <c r="LE54" i="21"/>
  <c r="LD54" i="21"/>
  <c r="LC54" i="21"/>
  <c r="KZ54" i="21"/>
  <c r="KY54" i="21"/>
  <c r="KX54" i="21"/>
  <c r="KW54" i="21"/>
  <c r="KV54" i="21"/>
  <c r="LG53" i="21"/>
  <c r="LF53" i="21"/>
  <c r="LE53" i="21"/>
  <c r="LD53" i="21"/>
  <c r="LC53" i="21"/>
  <c r="KZ53" i="21"/>
  <c r="KY53" i="21"/>
  <c r="KX53" i="21"/>
  <c r="KW53" i="21"/>
  <c r="KV53" i="21"/>
  <c r="LG52" i="21"/>
  <c r="LF52" i="21"/>
  <c r="LE52" i="21"/>
  <c r="LD52" i="21"/>
  <c r="LC52" i="21"/>
  <c r="KZ52" i="21"/>
  <c r="KY52" i="21"/>
  <c r="KX52" i="21"/>
  <c r="KW52" i="21"/>
  <c r="KV52" i="21"/>
  <c r="LG51" i="21"/>
  <c r="LF51" i="21"/>
  <c r="LE51" i="21"/>
  <c r="LD51" i="21"/>
  <c r="LC51" i="21"/>
  <c r="KZ51" i="21"/>
  <c r="KY51" i="21"/>
  <c r="KX51" i="21"/>
  <c r="KW51" i="21"/>
  <c r="KV51" i="21"/>
  <c r="LG50" i="21"/>
  <c r="LF50" i="21"/>
  <c r="LE50" i="21"/>
  <c r="LD50" i="21"/>
  <c r="LC50" i="21"/>
  <c r="KZ50" i="21"/>
  <c r="KY50" i="21"/>
  <c r="KX50" i="21"/>
  <c r="KW50" i="21"/>
  <c r="KV50" i="21"/>
  <c r="LG49" i="21"/>
  <c r="LF49" i="21"/>
  <c r="LE49" i="21"/>
  <c r="LB43" i="21"/>
  <c r="LC43" i="21"/>
  <c r="LD49" i="21"/>
  <c r="LC49" i="21"/>
  <c r="KZ49" i="21"/>
  <c r="KX49" i="21"/>
  <c r="LA43" i="21"/>
  <c r="KW49" i="21"/>
  <c r="KZ43" i="21"/>
  <c r="KY49" i="21"/>
  <c r="KV49" i="21"/>
  <c r="LG48" i="21"/>
  <c r="LF48" i="21"/>
  <c r="LE48" i="21"/>
  <c r="LD48" i="21"/>
  <c r="LC48" i="21"/>
  <c r="KZ48" i="21"/>
  <c r="KX48" i="21"/>
  <c r="KW48" i="21"/>
  <c r="KY48" i="21"/>
  <c r="KV48" i="21"/>
  <c r="LG47" i="21"/>
  <c r="LF47" i="21"/>
  <c r="LE47" i="21"/>
  <c r="LD47" i="21"/>
  <c r="LC47" i="21"/>
  <c r="KZ47" i="21"/>
  <c r="KX47" i="21"/>
  <c r="KW47" i="21"/>
  <c r="KY47" i="21"/>
  <c r="KV47" i="21"/>
  <c r="LG46" i="21"/>
  <c r="LF46" i="21"/>
  <c r="LE46" i="21"/>
  <c r="LD46" i="21"/>
  <c r="LC46" i="21"/>
  <c r="KZ46" i="21"/>
  <c r="KX46" i="21"/>
  <c r="KW46" i="21"/>
  <c r="KY46" i="21"/>
  <c r="KV46" i="21"/>
  <c r="LG45" i="21"/>
  <c r="LF45" i="21"/>
  <c r="LE45" i="21"/>
  <c r="LD45" i="21"/>
  <c r="LC45" i="21"/>
  <c r="KZ45" i="21"/>
  <c r="KX45" i="21"/>
  <c r="KW45" i="21"/>
  <c r="KY45" i="21"/>
  <c r="KV45" i="21"/>
  <c r="LJ37" i="21"/>
  <c r="LH37" i="21"/>
  <c r="LG36" i="21"/>
  <c r="LF36" i="21"/>
  <c r="LE36" i="21"/>
  <c r="LD36" i="21"/>
  <c r="LC36" i="21"/>
  <c r="KZ36" i="21"/>
  <c r="KY36" i="21"/>
  <c r="KX36" i="21"/>
  <c r="KW36" i="21"/>
  <c r="KV36" i="21"/>
  <c r="LG35" i="21"/>
  <c r="LF35" i="21"/>
  <c r="LE35" i="21"/>
  <c r="LD35" i="21"/>
  <c r="LC35" i="21"/>
  <c r="KZ35" i="21"/>
  <c r="KY35" i="21"/>
  <c r="KX35" i="21"/>
  <c r="KW35" i="21"/>
  <c r="KV35" i="21"/>
  <c r="LG34" i="21"/>
  <c r="LF34" i="21"/>
  <c r="LE34" i="21"/>
  <c r="LD34" i="21"/>
  <c r="LC34" i="21"/>
  <c r="KZ34" i="21"/>
  <c r="KY34" i="21"/>
  <c r="KX34" i="21"/>
  <c r="KW34" i="21"/>
  <c r="KV34" i="21"/>
  <c r="LG33" i="21"/>
  <c r="LF33" i="21"/>
  <c r="LE33" i="21"/>
  <c r="LD33" i="21"/>
  <c r="LC33" i="21"/>
  <c r="KZ33" i="21"/>
  <c r="KY33" i="21"/>
  <c r="KX33" i="21"/>
  <c r="KW33" i="21"/>
  <c r="KV33" i="21"/>
  <c r="LG32" i="21"/>
  <c r="LF32" i="21"/>
  <c r="LE32" i="21"/>
  <c r="LB25" i="21"/>
  <c r="LC25" i="21"/>
  <c r="LD32" i="21"/>
  <c r="LC32" i="21"/>
  <c r="KZ32" i="21"/>
  <c r="KX32" i="21"/>
  <c r="LA25" i="21"/>
  <c r="KW32" i="21"/>
  <c r="KZ25" i="21"/>
  <c r="KY32" i="21"/>
  <c r="KV32" i="21"/>
  <c r="LG31" i="21"/>
  <c r="LF31" i="21"/>
  <c r="LE31" i="21"/>
  <c r="LD31" i="21"/>
  <c r="LC31" i="21"/>
  <c r="KZ31" i="21"/>
  <c r="KX31" i="21"/>
  <c r="KW31" i="21"/>
  <c r="KY31" i="21"/>
  <c r="KV31" i="21"/>
  <c r="LG30" i="21"/>
  <c r="LF30" i="21"/>
  <c r="LE30" i="21"/>
  <c r="LD30" i="21"/>
  <c r="LC30" i="21"/>
  <c r="KZ30" i="21"/>
  <c r="KX30" i="21"/>
  <c r="KW30" i="21"/>
  <c r="KY30" i="21"/>
  <c r="KV30" i="21"/>
  <c r="LG29" i="21"/>
  <c r="LF29" i="21"/>
  <c r="LE29" i="21"/>
  <c r="LD29" i="21"/>
  <c r="LC29" i="21"/>
  <c r="KZ29" i="21"/>
  <c r="KX29" i="21"/>
  <c r="KW29" i="21"/>
  <c r="KY29" i="21"/>
  <c r="KV29" i="21"/>
  <c r="LG28" i="21"/>
  <c r="LF28" i="21"/>
  <c r="LE28" i="21"/>
  <c r="LD28" i="21"/>
  <c r="LC28" i="21"/>
  <c r="KZ28" i="21"/>
  <c r="KX28" i="21"/>
  <c r="KW28" i="21"/>
  <c r="KY28" i="21"/>
  <c r="KV28" i="21"/>
  <c r="LG27" i="21"/>
  <c r="LF27" i="21"/>
  <c r="LE27" i="21"/>
  <c r="LD27" i="21"/>
  <c r="LC27" i="21"/>
  <c r="KZ27" i="21"/>
  <c r="KX27" i="21"/>
  <c r="KW27" i="21"/>
  <c r="KY27" i="21"/>
  <c r="KV27" i="21"/>
  <c r="LJ19" i="21"/>
  <c r="LH19" i="21"/>
  <c r="LG18" i="21"/>
  <c r="LF18" i="21"/>
  <c r="LE18" i="21"/>
  <c r="LD18" i="21"/>
  <c r="LC18" i="21"/>
  <c r="KZ18" i="21"/>
  <c r="KY18" i="21"/>
  <c r="KX18" i="21"/>
  <c r="KW18" i="21"/>
  <c r="KV18" i="21"/>
  <c r="LG17" i="21"/>
  <c r="LF17" i="21"/>
  <c r="LE17" i="21"/>
  <c r="LD17" i="21"/>
  <c r="LC17" i="21"/>
  <c r="KZ17" i="21"/>
  <c r="KY17" i="21"/>
  <c r="KX17" i="21"/>
  <c r="KW17" i="21"/>
  <c r="KV17" i="21"/>
  <c r="LG16" i="21"/>
  <c r="LF16" i="21"/>
  <c r="LE16" i="21"/>
  <c r="LD16" i="21"/>
  <c r="LC16" i="21"/>
  <c r="KZ16" i="21"/>
  <c r="KY16" i="21"/>
  <c r="KX16" i="21"/>
  <c r="KW16" i="21"/>
  <c r="KV16" i="21"/>
  <c r="LG15" i="21"/>
  <c r="LF15" i="21"/>
  <c r="LE15" i="21"/>
  <c r="LD15" i="21"/>
  <c r="LC15" i="21"/>
  <c r="KZ15" i="21"/>
  <c r="KY15" i="21"/>
  <c r="KX15" i="21"/>
  <c r="KW15" i="21"/>
  <c r="KV15" i="21"/>
  <c r="LG14" i="21"/>
  <c r="LF14" i="21"/>
  <c r="LE14" i="21"/>
  <c r="LD14" i="21"/>
  <c r="LC14" i="21"/>
  <c r="KZ14" i="21"/>
  <c r="KY14" i="21"/>
  <c r="KX14" i="21"/>
  <c r="KW14" i="21"/>
  <c r="KV14" i="21"/>
  <c r="LG13" i="21"/>
  <c r="LF13" i="21"/>
  <c r="LE13" i="21"/>
  <c r="LB7" i="21"/>
  <c r="LC7" i="21"/>
  <c r="LD13" i="21"/>
  <c r="LC13" i="21"/>
  <c r="KZ13" i="21"/>
  <c r="KX13" i="21"/>
  <c r="LA7" i="21"/>
  <c r="KW13" i="21"/>
  <c r="KZ7" i="21"/>
  <c r="KY13" i="21"/>
  <c r="KV13" i="21"/>
  <c r="LG12" i="21"/>
  <c r="LF12" i="21"/>
  <c r="LE12" i="21"/>
  <c r="LD12" i="21"/>
  <c r="LC12" i="21"/>
  <c r="KZ12" i="21"/>
  <c r="KX12" i="21"/>
  <c r="KW12" i="21"/>
  <c r="KY12" i="21"/>
  <c r="KV12" i="21"/>
  <c r="LG11" i="21"/>
  <c r="LF11" i="21"/>
  <c r="LE11" i="21"/>
  <c r="LD11" i="21"/>
  <c r="LC11" i="21"/>
  <c r="KZ11" i="21"/>
  <c r="KX11" i="21"/>
  <c r="KW11" i="21"/>
  <c r="KY11" i="21"/>
  <c r="KV11" i="21"/>
  <c r="LG10" i="21"/>
  <c r="LF10" i="21"/>
  <c r="LE10" i="21"/>
  <c r="LD10" i="21"/>
  <c r="LC10" i="21"/>
  <c r="KZ10" i="21"/>
  <c r="KX10" i="21"/>
  <c r="KW10" i="21"/>
  <c r="KY10" i="21"/>
  <c r="KV10" i="21"/>
  <c r="LG9" i="21"/>
  <c r="LF9" i="21"/>
  <c r="LE9" i="21"/>
  <c r="LD9" i="21"/>
  <c r="LC9" i="21"/>
  <c r="KZ9" i="21"/>
  <c r="KX9" i="21"/>
  <c r="KW9" i="21"/>
  <c r="KY9" i="21"/>
  <c r="KV9" i="21"/>
  <c r="LG23" i="20"/>
  <c r="LG41" i="20"/>
  <c r="LG59" i="20"/>
  <c r="LG77" i="20"/>
  <c r="LG83" i="20"/>
  <c r="KV5" i="20"/>
  <c r="KV23" i="20"/>
  <c r="KV41" i="20"/>
  <c r="KV59" i="20"/>
  <c r="KV83" i="20"/>
  <c r="KV77" i="20"/>
  <c r="LJ73" i="20"/>
  <c r="LH73" i="20"/>
  <c r="LG72" i="20"/>
  <c r="LF72" i="20"/>
  <c r="LE72" i="20"/>
  <c r="LD72" i="20"/>
  <c r="LC72" i="20"/>
  <c r="KZ72" i="20"/>
  <c r="KY72" i="20"/>
  <c r="KX72" i="20"/>
  <c r="KW72" i="20"/>
  <c r="KV72" i="20"/>
  <c r="LG71" i="20"/>
  <c r="LF71" i="20"/>
  <c r="LE71" i="20"/>
  <c r="LD71" i="20"/>
  <c r="LC71" i="20"/>
  <c r="KZ71" i="20"/>
  <c r="KY71" i="20"/>
  <c r="KX71" i="20"/>
  <c r="KW71" i="20"/>
  <c r="KV71" i="20"/>
  <c r="LG70" i="20"/>
  <c r="LF70" i="20"/>
  <c r="LE70" i="20"/>
  <c r="LD70" i="20"/>
  <c r="LC70" i="20"/>
  <c r="KZ70" i="20"/>
  <c r="KY70" i="20"/>
  <c r="KX70" i="20"/>
  <c r="KW70" i="20"/>
  <c r="KV70" i="20"/>
  <c r="LG69" i="20"/>
  <c r="LF69" i="20"/>
  <c r="LE69" i="20"/>
  <c r="LD69" i="20"/>
  <c r="LC69" i="20"/>
  <c r="KZ69" i="20"/>
  <c r="KY69" i="20"/>
  <c r="KX69" i="20"/>
  <c r="KW69" i="20"/>
  <c r="KV69" i="20"/>
  <c r="LG68" i="20"/>
  <c r="LF68" i="20"/>
  <c r="LE68" i="20"/>
  <c r="LD68" i="20"/>
  <c r="LC68" i="20"/>
  <c r="KZ68" i="20"/>
  <c r="KY68" i="20"/>
  <c r="KX68" i="20"/>
  <c r="KW68" i="20"/>
  <c r="KV68" i="20"/>
  <c r="LG67" i="20"/>
  <c r="LF67" i="20"/>
  <c r="LE67" i="20"/>
  <c r="LB61" i="20"/>
  <c r="LC61" i="20"/>
  <c r="LD67" i="20"/>
  <c r="LC67" i="20"/>
  <c r="KZ67" i="20"/>
  <c r="KX67" i="20"/>
  <c r="LA61" i="20"/>
  <c r="KW67" i="20"/>
  <c r="KZ61" i="20"/>
  <c r="KY67" i="20"/>
  <c r="KV67" i="20"/>
  <c r="LG66" i="20"/>
  <c r="LF66" i="20"/>
  <c r="LE66" i="20"/>
  <c r="LD66" i="20"/>
  <c r="LC66" i="20"/>
  <c r="KZ66" i="20"/>
  <c r="KX66" i="20"/>
  <c r="KW66" i="20"/>
  <c r="KY66" i="20"/>
  <c r="KV66" i="20"/>
  <c r="LG65" i="20"/>
  <c r="LF65" i="20"/>
  <c r="LE65" i="20"/>
  <c r="LD65" i="20"/>
  <c r="LC65" i="20"/>
  <c r="KZ65" i="20"/>
  <c r="KX65" i="20"/>
  <c r="KW65" i="20"/>
  <c r="KY65" i="20"/>
  <c r="KV65" i="20"/>
  <c r="LG64" i="20"/>
  <c r="LF64" i="20"/>
  <c r="LE64" i="20"/>
  <c r="LD64" i="20"/>
  <c r="LC64" i="20"/>
  <c r="KZ64" i="20"/>
  <c r="KX64" i="20"/>
  <c r="KW64" i="20"/>
  <c r="KY64" i="20"/>
  <c r="KV64" i="20"/>
  <c r="LG63" i="20"/>
  <c r="LF63" i="20"/>
  <c r="LE63" i="20"/>
  <c r="LD63" i="20"/>
  <c r="LC63" i="20"/>
  <c r="KZ63" i="20"/>
  <c r="KX63" i="20"/>
  <c r="KW63" i="20"/>
  <c r="KY63" i="20"/>
  <c r="KV63" i="20"/>
  <c r="LJ55" i="20"/>
  <c r="LH55" i="20"/>
  <c r="LG54" i="20"/>
  <c r="LF54" i="20"/>
  <c r="LE54" i="20"/>
  <c r="LD54" i="20"/>
  <c r="LC54" i="20"/>
  <c r="KZ54" i="20"/>
  <c r="KY54" i="20"/>
  <c r="KX54" i="20"/>
  <c r="KW54" i="20"/>
  <c r="KV54" i="20"/>
  <c r="LG53" i="20"/>
  <c r="LF53" i="20"/>
  <c r="LE53" i="20"/>
  <c r="LD53" i="20"/>
  <c r="LC53" i="20"/>
  <c r="KZ53" i="20"/>
  <c r="KY53" i="20"/>
  <c r="KX53" i="20"/>
  <c r="KW53" i="20"/>
  <c r="KV53" i="20"/>
  <c r="LG52" i="20"/>
  <c r="LF52" i="20"/>
  <c r="LE52" i="20"/>
  <c r="LD52" i="20"/>
  <c r="LC52" i="20"/>
  <c r="KZ52" i="20"/>
  <c r="KY52" i="20"/>
  <c r="KX52" i="20"/>
  <c r="KW52" i="20"/>
  <c r="KV52" i="20"/>
  <c r="LG51" i="20"/>
  <c r="LF51" i="20"/>
  <c r="LE51" i="20"/>
  <c r="LD51" i="20"/>
  <c r="LC51" i="20"/>
  <c r="KZ51" i="20"/>
  <c r="KY51" i="20"/>
  <c r="KX51" i="20"/>
  <c r="KW51" i="20"/>
  <c r="KV51" i="20"/>
  <c r="LG50" i="20"/>
  <c r="LF50" i="20"/>
  <c r="LE50" i="20"/>
  <c r="LD50" i="20"/>
  <c r="LC50" i="20"/>
  <c r="KZ50" i="20"/>
  <c r="KY50" i="20"/>
  <c r="KX50" i="20"/>
  <c r="KW50" i="20"/>
  <c r="KV50" i="20"/>
  <c r="LG49" i="20"/>
  <c r="LF49" i="20"/>
  <c r="LE49" i="20"/>
  <c r="LB43" i="20"/>
  <c r="LC43" i="20"/>
  <c r="LD49" i="20"/>
  <c r="LC49" i="20"/>
  <c r="KZ49" i="20"/>
  <c r="KX49" i="20"/>
  <c r="LA43" i="20"/>
  <c r="KW49" i="20"/>
  <c r="KZ43" i="20"/>
  <c r="KY49" i="20"/>
  <c r="KV49" i="20"/>
  <c r="LG48" i="20"/>
  <c r="LF48" i="20"/>
  <c r="LE48" i="20"/>
  <c r="LD48" i="20"/>
  <c r="LC48" i="20"/>
  <c r="KZ48" i="20"/>
  <c r="KX48" i="20"/>
  <c r="KW48" i="20"/>
  <c r="KY48" i="20"/>
  <c r="KV48" i="20"/>
  <c r="LG47" i="20"/>
  <c r="LF47" i="20"/>
  <c r="LE47" i="20"/>
  <c r="LD47" i="20"/>
  <c r="LC47" i="20"/>
  <c r="KZ47" i="20"/>
  <c r="KX47" i="20"/>
  <c r="KW47" i="20"/>
  <c r="KY47" i="20"/>
  <c r="KV47" i="20"/>
  <c r="LG46" i="20"/>
  <c r="LF46" i="20"/>
  <c r="LE46" i="20"/>
  <c r="LD46" i="20"/>
  <c r="LC46" i="20"/>
  <c r="KZ46" i="20"/>
  <c r="KX46" i="20"/>
  <c r="KW46" i="20"/>
  <c r="KY46" i="20"/>
  <c r="KV46" i="20"/>
  <c r="LG45" i="20"/>
  <c r="LF45" i="20"/>
  <c r="LE45" i="20"/>
  <c r="LD45" i="20"/>
  <c r="LC45" i="20"/>
  <c r="KZ45" i="20"/>
  <c r="KX45" i="20"/>
  <c r="KW45" i="20"/>
  <c r="KY45" i="20"/>
  <c r="KV45" i="20"/>
  <c r="LJ37" i="20"/>
  <c r="LH37" i="20"/>
  <c r="LG36" i="20"/>
  <c r="LF36" i="20"/>
  <c r="LE36" i="20"/>
  <c r="LD36" i="20"/>
  <c r="LC36" i="20"/>
  <c r="KZ36" i="20"/>
  <c r="KY36" i="20"/>
  <c r="KX36" i="20"/>
  <c r="KW36" i="20"/>
  <c r="KV36" i="20"/>
  <c r="LG35" i="20"/>
  <c r="LF35" i="20"/>
  <c r="LE35" i="20"/>
  <c r="LD35" i="20"/>
  <c r="LC35" i="20"/>
  <c r="KZ35" i="20"/>
  <c r="KY35" i="20"/>
  <c r="KX35" i="20"/>
  <c r="KW35" i="20"/>
  <c r="KV35" i="20"/>
  <c r="LG34" i="20"/>
  <c r="LF34" i="20"/>
  <c r="LE34" i="20"/>
  <c r="LD34" i="20"/>
  <c r="LC34" i="20"/>
  <c r="KZ34" i="20"/>
  <c r="KY34" i="20"/>
  <c r="KX34" i="20"/>
  <c r="KW34" i="20"/>
  <c r="KV34" i="20"/>
  <c r="LG33" i="20"/>
  <c r="LF33" i="20"/>
  <c r="LE33" i="20"/>
  <c r="LD33" i="20"/>
  <c r="LC33" i="20"/>
  <c r="KZ33" i="20"/>
  <c r="KY33" i="20"/>
  <c r="KX33" i="20"/>
  <c r="KW33" i="20"/>
  <c r="KV33" i="20"/>
  <c r="LG32" i="20"/>
  <c r="LF32" i="20"/>
  <c r="LE32" i="20"/>
  <c r="LB25" i="20"/>
  <c r="LC25" i="20"/>
  <c r="LD32" i="20"/>
  <c r="LC32" i="20"/>
  <c r="KZ32" i="20"/>
  <c r="KX32" i="20"/>
  <c r="LA25" i="20"/>
  <c r="KW32" i="20"/>
  <c r="KZ25" i="20"/>
  <c r="KY32" i="20"/>
  <c r="KV32" i="20"/>
  <c r="LG31" i="20"/>
  <c r="LF31" i="20"/>
  <c r="LE31" i="20"/>
  <c r="LD31" i="20"/>
  <c r="LC31" i="20"/>
  <c r="KZ31" i="20"/>
  <c r="KX31" i="20"/>
  <c r="KW31" i="20"/>
  <c r="KY31" i="20"/>
  <c r="KV31" i="20"/>
  <c r="LG30" i="20"/>
  <c r="LF30" i="20"/>
  <c r="LE30" i="20"/>
  <c r="LD30" i="20"/>
  <c r="LC30" i="20"/>
  <c r="KZ30" i="20"/>
  <c r="KX30" i="20"/>
  <c r="KW30" i="20"/>
  <c r="KY30" i="20"/>
  <c r="KV30" i="20"/>
  <c r="LG29" i="20"/>
  <c r="LF29" i="20"/>
  <c r="LE29" i="20"/>
  <c r="LD29" i="20"/>
  <c r="LC29" i="20"/>
  <c r="KZ29" i="20"/>
  <c r="KX29" i="20"/>
  <c r="KW29" i="20"/>
  <c r="KY29" i="20"/>
  <c r="KV29" i="20"/>
  <c r="LG28" i="20"/>
  <c r="LF28" i="20"/>
  <c r="LE28" i="20"/>
  <c r="LD28" i="20"/>
  <c r="LC28" i="20"/>
  <c r="KZ28" i="20"/>
  <c r="KX28" i="20"/>
  <c r="KW28" i="20"/>
  <c r="KY28" i="20"/>
  <c r="KV28" i="20"/>
  <c r="LG27" i="20"/>
  <c r="LF27" i="20"/>
  <c r="LE27" i="20"/>
  <c r="LD27" i="20"/>
  <c r="LC27" i="20"/>
  <c r="KZ27" i="20"/>
  <c r="KX27" i="20"/>
  <c r="KW27" i="20"/>
  <c r="KY27" i="20"/>
  <c r="KV27" i="20"/>
  <c r="LJ19" i="20"/>
  <c r="LH19" i="20"/>
  <c r="LG18" i="20"/>
  <c r="LF18" i="20"/>
  <c r="LE18" i="20"/>
  <c r="LD18" i="20"/>
  <c r="LC18" i="20"/>
  <c r="KZ18" i="20"/>
  <c r="KY18" i="20"/>
  <c r="KX18" i="20"/>
  <c r="KW18" i="20"/>
  <c r="KV18" i="20"/>
  <c r="LG17" i="20"/>
  <c r="LF17" i="20"/>
  <c r="LE17" i="20"/>
  <c r="LD17" i="20"/>
  <c r="LC17" i="20"/>
  <c r="KZ17" i="20"/>
  <c r="KY17" i="20"/>
  <c r="KX17" i="20"/>
  <c r="KW17" i="20"/>
  <c r="KV17" i="20"/>
  <c r="LG16" i="20"/>
  <c r="LF16" i="20"/>
  <c r="LE16" i="20"/>
  <c r="LD16" i="20"/>
  <c r="LC16" i="20"/>
  <c r="KZ16" i="20"/>
  <c r="KY16" i="20"/>
  <c r="KX16" i="20"/>
  <c r="KW16" i="20"/>
  <c r="KV16" i="20"/>
  <c r="LG15" i="20"/>
  <c r="LF15" i="20"/>
  <c r="LE15" i="20"/>
  <c r="LD15" i="20"/>
  <c r="LC15" i="20"/>
  <c r="KZ15" i="20"/>
  <c r="KY15" i="20"/>
  <c r="KX15" i="20"/>
  <c r="KW15" i="20"/>
  <c r="KV15" i="20"/>
  <c r="LG14" i="20"/>
  <c r="LF14" i="20"/>
  <c r="LE14" i="20"/>
  <c r="LD14" i="20"/>
  <c r="LC14" i="20"/>
  <c r="KZ14" i="20"/>
  <c r="KY14" i="20"/>
  <c r="KX14" i="20"/>
  <c r="KW14" i="20"/>
  <c r="KV14" i="20"/>
  <c r="LG13" i="20"/>
  <c r="LF13" i="20"/>
  <c r="LE13" i="20"/>
  <c r="LB7" i="20"/>
  <c r="LC7" i="20"/>
  <c r="LD13" i="20"/>
  <c r="LC13" i="20"/>
  <c r="KZ13" i="20"/>
  <c r="KX13" i="20"/>
  <c r="LA7" i="20"/>
  <c r="KW13" i="20"/>
  <c r="KZ7" i="20"/>
  <c r="KY13" i="20"/>
  <c r="KV13" i="20"/>
  <c r="LG12" i="20"/>
  <c r="LF12" i="20"/>
  <c r="LE12" i="20"/>
  <c r="LD12" i="20"/>
  <c r="LC12" i="20"/>
  <c r="KZ12" i="20"/>
  <c r="KX12" i="20"/>
  <c r="KW12" i="20"/>
  <c r="KY12" i="20"/>
  <c r="KV12" i="20"/>
  <c r="LG11" i="20"/>
  <c r="LF11" i="20"/>
  <c r="LE11" i="20"/>
  <c r="LD11" i="20"/>
  <c r="LC11" i="20"/>
  <c r="KZ11" i="20"/>
  <c r="KX11" i="20"/>
  <c r="KW11" i="20"/>
  <c r="KY11" i="20"/>
  <c r="KV11" i="20"/>
  <c r="LG10" i="20"/>
  <c r="LF10" i="20"/>
  <c r="LE10" i="20"/>
  <c r="LD10" i="20"/>
  <c r="LC10" i="20"/>
  <c r="KZ10" i="20"/>
  <c r="KX10" i="20"/>
  <c r="KW10" i="20"/>
  <c r="KY10" i="20"/>
  <c r="KV10" i="20"/>
  <c r="LG9" i="20"/>
  <c r="LF9" i="20"/>
  <c r="LE9" i="20"/>
  <c r="LD9" i="20"/>
  <c r="LC9" i="20"/>
  <c r="KZ9" i="20"/>
  <c r="KX9" i="20"/>
  <c r="KW9" i="20"/>
  <c r="KY9" i="20"/>
  <c r="KV9" i="20"/>
  <c r="LG95" i="18"/>
  <c r="KV95" i="18"/>
  <c r="LG23" i="18"/>
  <c r="LG41" i="18"/>
  <c r="LG59" i="18"/>
  <c r="LG77" i="18"/>
  <c r="KV5" i="18"/>
  <c r="KV23" i="18"/>
  <c r="KV41" i="18"/>
  <c r="KV59" i="18"/>
  <c r="KV77" i="18"/>
  <c r="LJ91" i="18"/>
  <c r="LH91" i="18"/>
  <c r="LG90" i="18"/>
  <c r="LF90" i="18"/>
  <c r="LE90" i="18"/>
  <c r="LD90" i="18"/>
  <c r="LC90" i="18"/>
  <c r="KZ90" i="18"/>
  <c r="KY90" i="18"/>
  <c r="KX90" i="18"/>
  <c r="KW90" i="18"/>
  <c r="KV90" i="18"/>
  <c r="LG89" i="18"/>
  <c r="LF89" i="18"/>
  <c r="LE89" i="18"/>
  <c r="LD89" i="18"/>
  <c r="LC89" i="18"/>
  <c r="KZ89" i="18"/>
  <c r="KY89" i="18"/>
  <c r="KX89" i="18"/>
  <c r="KW89" i="18"/>
  <c r="KV89" i="18"/>
  <c r="LG88" i="18"/>
  <c r="LF88" i="18"/>
  <c r="LE88" i="18"/>
  <c r="LD88" i="18"/>
  <c r="LC88" i="18"/>
  <c r="KZ88" i="18"/>
  <c r="KY88" i="18"/>
  <c r="KX88" i="18"/>
  <c r="KW88" i="18"/>
  <c r="KV88" i="18"/>
  <c r="LG87" i="18"/>
  <c r="LF87" i="18"/>
  <c r="LE87" i="18"/>
  <c r="LD87" i="18"/>
  <c r="LC87" i="18"/>
  <c r="KZ87" i="18"/>
  <c r="KY87" i="18"/>
  <c r="KX87" i="18"/>
  <c r="KW87" i="18"/>
  <c r="KV87" i="18"/>
  <c r="LG86" i="18"/>
  <c r="LF86" i="18"/>
  <c r="LE86" i="18"/>
  <c r="LD86" i="18"/>
  <c r="LC86" i="18"/>
  <c r="KZ86" i="18"/>
  <c r="KY86" i="18"/>
  <c r="KX86" i="18"/>
  <c r="KW86" i="18"/>
  <c r="KV86" i="18"/>
  <c r="LG85" i="18"/>
  <c r="LF85" i="18"/>
  <c r="LE85" i="18"/>
  <c r="LB79" i="18"/>
  <c r="LC79" i="18"/>
  <c r="LD85" i="18"/>
  <c r="LC85" i="18"/>
  <c r="KZ85" i="18"/>
  <c r="KX85" i="18"/>
  <c r="LA79" i="18"/>
  <c r="KW85" i="18"/>
  <c r="KZ79" i="18"/>
  <c r="KY85" i="18"/>
  <c r="KV85" i="18"/>
  <c r="LG84" i="18"/>
  <c r="LF84" i="18"/>
  <c r="LE84" i="18"/>
  <c r="LD84" i="18"/>
  <c r="LC84" i="18"/>
  <c r="KZ84" i="18"/>
  <c r="KX84" i="18"/>
  <c r="KW84" i="18"/>
  <c r="KY84" i="18"/>
  <c r="KV84" i="18"/>
  <c r="LG83" i="18"/>
  <c r="LF83" i="18"/>
  <c r="LE83" i="18"/>
  <c r="LD83" i="18"/>
  <c r="LC83" i="18"/>
  <c r="KZ83" i="18"/>
  <c r="KX83" i="18"/>
  <c r="KW83" i="18"/>
  <c r="KY83" i="18"/>
  <c r="KV83" i="18"/>
  <c r="LG82" i="18"/>
  <c r="LF82" i="18"/>
  <c r="LE82" i="18"/>
  <c r="LD82" i="18"/>
  <c r="LC82" i="18"/>
  <c r="KZ82" i="18"/>
  <c r="KX82" i="18"/>
  <c r="KW82" i="18"/>
  <c r="KY82" i="18"/>
  <c r="KV82" i="18"/>
  <c r="LG81" i="18"/>
  <c r="LF81" i="18"/>
  <c r="LE81" i="18"/>
  <c r="LD81" i="18"/>
  <c r="LC81" i="18"/>
  <c r="KZ81" i="18"/>
  <c r="KX81" i="18"/>
  <c r="KW81" i="18"/>
  <c r="KY81" i="18"/>
  <c r="KV81" i="18"/>
  <c r="LJ73" i="18"/>
  <c r="LH73" i="18"/>
  <c r="LG72" i="18"/>
  <c r="LF72" i="18"/>
  <c r="LE72" i="18"/>
  <c r="LD72" i="18"/>
  <c r="LC72" i="18"/>
  <c r="KZ72" i="18"/>
  <c r="KY72" i="18"/>
  <c r="KX72" i="18"/>
  <c r="KW72" i="18"/>
  <c r="KV72" i="18"/>
  <c r="LG71" i="18"/>
  <c r="LF71" i="18"/>
  <c r="LE71" i="18"/>
  <c r="LD71" i="18"/>
  <c r="LC71" i="18"/>
  <c r="KZ71" i="18"/>
  <c r="KY71" i="18"/>
  <c r="KX71" i="18"/>
  <c r="KW71" i="18"/>
  <c r="KV71" i="18"/>
  <c r="LG70" i="18"/>
  <c r="LF70" i="18"/>
  <c r="LE70" i="18"/>
  <c r="LD70" i="18"/>
  <c r="LC70" i="18"/>
  <c r="KZ70" i="18"/>
  <c r="KY70" i="18"/>
  <c r="KX70" i="18"/>
  <c r="KW70" i="18"/>
  <c r="KV70" i="18"/>
  <c r="LG69" i="18"/>
  <c r="LF69" i="18"/>
  <c r="LE69" i="18"/>
  <c r="LD69" i="18"/>
  <c r="LC69" i="18"/>
  <c r="KZ69" i="18"/>
  <c r="KY69" i="18"/>
  <c r="KX69" i="18"/>
  <c r="KW69" i="18"/>
  <c r="KV69" i="18"/>
  <c r="LG68" i="18"/>
  <c r="LF68" i="18"/>
  <c r="LE68" i="18"/>
  <c r="LD68" i="18"/>
  <c r="LC68" i="18"/>
  <c r="KZ68" i="18"/>
  <c r="KY68" i="18"/>
  <c r="KX68" i="18"/>
  <c r="KW68" i="18"/>
  <c r="KV68" i="18"/>
  <c r="LG67" i="18"/>
  <c r="LF67" i="18"/>
  <c r="LE67" i="18"/>
  <c r="LB61" i="18"/>
  <c r="LC61" i="18"/>
  <c r="LD67" i="18"/>
  <c r="LC67" i="18"/>
  <c r="KZ67" i="18"/>
  <c r="KX67" i="18"/>
  <c r="LA61" i="18"/>
  <c r="KW67" i="18"/>
  <c r="KZ61" i="18"/>
  <c r="KY67" i="18"/>
  <c r="KV67" i="18"/>
  <c r="LG66" i="18"/>
  <c r="LF66" i="18"/>
  <c r="LE66" i="18"/>
  <c r="LD66" i="18"/>
  <c r="LC66" i="18"/>
  <c r="KZ66" i="18"/>
  <c r="KX66" i="18"/>
  <c r="KW66" i="18"/>
  <c r="KY66" i="18"/>
  <c r="KV66" i="18"/>
  <c r="LG65" i="18"/>
  <c r="LF65" i="18"/>
  <c r="LE65" i="18"/>
  <c r="LD65" i="18"/>
  <c r="LC65" i="18"/>
  <c r="KZ65" i="18"/>
  <c r="KX65" i="18"/>
  <c r="KW65" i="18"/>
  <c r="KY65" i="18"/>
  <c r="KV65" i="18"/>
  <c r="LG64" i="18"/>
  <c r="LF64" i="18"/>
  <c r="LE64" i="18"/>
  <c r="LD64" i="18"/>
  <c r="LC64" i="18"/>
  <c r="KZ64" i="18"/>
  <c r="KX64" i="18"/>
  <c r="KW64" i="18"/>
  <c r="KY64" i="18"/>
  <c r="KV64" i="18"/>
  <c r="LG63" i="18"/>
  <c r="LF63" i="18"/>
  <c r="LE63" i="18"/>
  <c r="LD63" i="18"/>
  <c r="LC63" i="18"/>
  <c r="KZ63" i="18"/>
  <c r="KX63" i="18"/>
  <c r="KW63" i="18"/>
  <c r="KY63" i="18"/>
  <c r="KV63" i="18"/>
  <c r="LJ55" i="18"/>
  <c r="LH55" i="18"/>
  <c r="LG54" i="18"/>
  <c r="LF54" i="18"/>
  <c r="LE54" i="18"/>
  <c r="LD54" i="18"/>
  <c r="LC54" i="18"/>
  <c r="KZ54" i="18"/>
  <c r="KY54" i="18"/>
  <c r="KX54" i="18"/>
  <c r="KW54" i="18"/>
  <c r="KV54" i="18"/>
  <c r="LG53" i="18"/>
  <c r="LF53" i="18"/>
  <c r="LE53" i="18"/>
  <c r="LD53" i="18"/>
  <c r="LC53" i="18"/>
  <c r="KZ53" i="18"/>
  <c r="KY53" i="18"/>
  <c r="KX53" i="18"/>
  <c r="KW53" i="18"/>
  <c r="KV53" i="18"/>
  <c r="LG52" i="18"/>
  <c r="LF52" i="18"/>
  <c r="LE52" i="18"/>
  <c r="LD52" i="18"/>
  <c r="LC52" i="18"/>
  <c r="KZ52" i="18"/>
  <c r="KY52" i="18"/>
  <c r="KX52" i="18"/>
  <c r="KW52" i="18"/>
  <c r="KV52" i="18"/>
  <c r="LG51" i="18"/>
  <c r="LF51" i="18"/>
  <c r="LE51" i="18"/>
  <c r="LD51" i="18"/>
  <c r="LC51" i="18"/>
  <c r="KZ51" i="18"/>
  <c r="KY51" i="18"/>
  <c r="KX51" i="18"/>
  <c r="KW51" i="18"/>
  <c r="KV51" i="18"/>
  <c r="LG50" i="18"/>
  <c r="LF50" i="18"/>
  <c r="LE50" i="18"/>
  <c r="LD50" i="18"/>
  <c r="LC50" i="18"/>
  <c r="KZ50" i="18"/>
  <c r="KY50" i="18"/>
  <c r="KX50" i="18"/>
  <c r="KW50" i="18"/>
  <c r="KV50" i="18"/>
  <c r="LG49" i="18"/>
  <c r="LF49" i="18"/>
  <c r="LE49" i="18"/>
  <c r="LB43" i="18"/>
  <c r="LC43" i="18"/>
  <c r="LD49" i="18"/>
  <c r="LC49" i="18"/>
  <c r="KZ49" i="18"/>
  <c r="KX49" i="18"/>
  <c r="LA43" i="18"/>
  <c r="KW49" i="18"/>
  <c r="KZ43" i="18"/>
  <c r="KY49" i="18"/>
  <c r="KV49" i="18"/>
  <c r="LG48" i="18"/>
  <c r="LF48" i="18"/>
  <c r="LE48" i="18"/>
  <c r="LD48" i="18"/>
  <c r="LC48" i="18"/>
  <c r="KZ48" i="18"/>
  <c r="KX48" i="18"/>
  <c r="KW48" i="18"/>
  <c r="KY48" i="18"/>
  <c r="KV48" i="18"/>
  <c r="LG47" i="18"/>
  <c r="LF47" i="18"/>
  <c r="LE47" i="18"/>
  <c r="LD47" i="18"/>
  <c r="LC47" i="18"/>
  <c r="KZ47" i="18"/>
  <c r="KX47" i="18"/>
  <c r="KW47" i="18"/>
  <c r="KY47" i="18"/>
  <c r="KV47" i="18"/>
  <c r="LG46" i="18"/>
  <c r="LF46" i="18"/>
  <c r="LE46" i="18"/>
  <c r="LD46" i="18"/>
  <c r="LC46" i="18"/>
  <c r="KZ46" i="18"/>
  <c r="KX46" i="18"/>
  <c r="KW46" i="18"/>
  <c r="KY46" i="18"/>
  <c r="KV46" i="18"/>
  <c r="LG45" i="18"/>
  <c r="LF45" i="18"/>
  <c r="LE45" i="18"/>
  <c r="LD45" i="18"/>
  <c r="LC45" i="18"/>
  <c r="KZ45" i="18"/>
  <c r="KX45" i="18"/>
  <c r="KW45" i="18"/>
  <c r="KY45" i="18"/>
  <c r="KV45" i="18"/>
  <c r="LJ37" i="18"/>
  <c r="LH37" i="18"/>
  <c r="LG36" i="18"/>
  <c r="LF36" i="18"/>
  <c r="LE36" i="18"/>
  <c r="LD36" i="18"/>
  <c r="LC36" i="18"/>
  <c r="KZ36" i="18"/>
  <c r="KY36" i="18"/>
  <c r="KX36" i="18"/>
  <c r="KW36" i="18"/>
  <c r="KV36" i="18"/>
  <c r="LG35" i="18"/>
  <c r="LF35" i="18"/>
  <c r="LE35" i="18"/>
  <c r="LD35" i="18"/>
  <c r="LC35" i="18"/>
  <c r="KZ35" i="18"/>
  <c r="KY35" i="18"/>
  <c r="KX35" i="18"/>
  <c r="KW35" i="18"/>
  <c r="KV35" i="18"/>
  <c r="LG34" i="18"/>
  <c r="LF34" i="18"/>
  <c r="LE34" i="18"/>
  <c r="LD34" i="18"/>
  <c r="LC34" i="18"/>
  <c r="KZ34" i="18"/>
  <c r="KY34" i="18"/>
  <c r="KX34" i="18"/>
  <c r="KW34" i="18"/>
  <c r="KV34" i="18"/>
  <c r="LG33" i="18"/>
  <c r="LF33" i="18"/>
  <c r="LE33" i="18"/>
  <c r="LD33" i="18"/>
  <c r="LC33" i="18"/>
  <c r="KZ33" i="18"/>
  <c r="KY33" i="18"/>
  <c r="KX33" i="18"/>
  <c r="KW33" i="18"/>
  <c r="KV33" i="18"/>
  <c r="LG32" i="18"/>
  <c r="LF32" i="18"/>
  <c r="LE32" i="18"/>
  <c r="LB25" i="18"/>
  <c r="LC25" i="18"/>
  <c r="LD32" i="18"/>
  <c r="LC32" i="18"/>
  <c r="KZ32" i="18"/>
  <c r="KX32" i="18"/>
  <c r="LA25" i="18"/>
  <c r="KW32" i="18"/>
  <c r="KZ25" i="18"/>
  <c r="KY32" i="18"/>
  <c r="KV32" i="18"/>
  <c r="LG31" i="18"/>
  <c r="LF31" i="18"/>
  <c r="LE31" i="18"/>
  <c r="LD31" i="18"/>
  <c r="LC31" i="18"/>
  <c r="KZ31" i="18"/>
  <c r="KX31" i="18"/>
  <c r="KW31" i="18"/>
  <c r="KY31" i="18"/>
  <c r="KV31" i="18"/>
  <c r="LG30" i="18"/>
  <c r="LF30" i="18"/>
  <c r="LE30" i="18"/>
  <c r="LD30" i="18"/>
  <c r="LC30" i="18"/>
  <c r="KZ30" i="18"/>
  <c r="KX30" i="18"/>
  <c r="KW30" i="18"/>
  <c r="KY30" i="18"/>
  <c r="KV30" i="18"/>
  <c r="LG29" i="18"/>
  <c r="LF29" i="18"/>
  <c r="LE29" i="18"/>
  <c r="LD29" i="18"/>
  <c r="LC29" i="18"/>
  <c r="KZ29" i="18"/>
  <c r="KX29" i="18"/>
  <c r="KW29" i="18"/>
  <c r="KY29" i="18"/>
  <c r="KV29" i="18"/>
  <c r="LG28" i="18"/>
  <c r="LF28" i="18"/>
  <c r="LE28" i="18"/>
  <c r="LD28" i="18"/>
  <c r="LC28" i="18"/>
  <c r="KZ28" i="18"/>
  <c r="KX28" i="18"/>
  <c r="KW28" i="18"/>
  <c r="KY28" i="18"/>
  <c r="KV28" i="18"/>
  <c r="LG27" i="18"/>
  <c r="LF27" i="18"/>
  <c r="LE27" i="18"/>
  <c r="LD27" i="18"/>
  <c r="LC27" i="18"/>
  <c r="KZ27" i="18"/>
  <c r="KX27" i="18"/>
  <c r="KW27" i="18"/>
  <c r="KY27" i="18"/>
  <c r="KV27" i="18"/>
  <c r="LJ19" i="18"/>
  <c r="LH19" i="18"/>
  <c r="LG18" i="18"/>
  <c r="LF18" i="18"/>
  <c r="LE18" i="18"/>
  <c r="LD18" i="18"/>
  <c r="LC18" i="18"/>
  <c r="KZ18" i="18"/>
  <c r="KY18" i="18"/>
  <c r="KX18" i="18"/>
  <c r="KW18" i="18"/>
  <c r="KV18" i="18"/>
  <c r="LG17" i="18"/>
  <c r="LF17" i="18"/>
  <c r="LE17" i="18"/>
  <c r="LD17" i="18"/>
  <c r="LC17" i="18"/>
  <c r="KZ17" i="18"/>
  <c r="KY17" i="18"/>
  <c r="KX17" i="18"/>
  <c r="KW17" i="18"/>
  <c r="KV17" i="18"/>
  <c r="LG16" i="18"/>
  <c r="LF16" i="18"/>
  <c r="LE16" i="18"/>
  <c r="LD16" i="18"/>
  <c r="LC16" i="18"/>
  <c r="KZ16" i="18"/>
  <c r="KY16" i="18"/>
  <c r="KX16" i="18"/>
  <c r="KW16" i="18"/>
  <c r="KV16" i="18"/>
  <c r="LG15" i="18"/>
  <c r="LF15" i="18"/>
  <c r="LE15" i="18"/>
  <c r="LD15" i="18"/>
  <c r="LC15" i="18"/>
  <c r="KZ15" i="18"/>
  <c r="KY15" i="18"/>
  <c r="KX15" i="18"/>
  <c r="KW15" i="18"/>
  <c r="KV15" i="18"/>
  <c r="LG14" i="18"/>
  <c r="LF14" i="18"/>
  <c r="LE14" i="18"/>
  <c r="LD14" i="18"/>
  <c r="LC14" i="18"/>
  <c r="KZ14" i="18"/>
  <c r="KY14" i="18"/>
  <c r="KX14" i="18"/>
  <c r="KW14" i="18"/>
  <c r="KV14" i="18"/>
  <c r="LG13" i="18"/>
  <c r="LF13" i="18"/>
  <c r="LE13" i="18"/>
  <c r="LB7" i="18"/>
  <c r="LC7" i="18"/>
  <c r="LD13" i="18"/>
  <c r="LC13" i="18"/>
  <c r="KZ13" i="18"/>
  <c r="KX13" i="18"/>
  <c r="LA7" i="18"/>
  <c r="KW13" i="18"/>
  <c r="KZ7" i="18"/>
  <c r="KY13" i="18"/>
  <c r="KV13" i="18"/>
  <c r="LG12" i="18"/>
  <c r="LF12" i="18"/>
  <c r="LE12" i="18"/>
  <c r="LD12" i="18"/>
  <c r="LC12" i="18"/>
  <c r="KZ12" i="18"/>
  <c r="KX12" i="18"/>
  <c r="KW12" i="18"/>
  <c r="KY12" i="18"/>
  <c r="KV12" i="18"/>
  <c r="LG11" i="18"/>
  <c r="LF11" i="18"/>
  <c r="LE11" i="18"/>
  <c r="LD11" i="18"/>
  <c r="LC11" i="18"/>
  <c r="KZ11" i="18"/>
  <c r="KX11" i="18"/>
  <c r="KW11" i="18"/>
  <c r="KY11" i="18"/>
  <c r="KV11" i="18"/>
  <c r="LG10" i="18"/>
  <c r="LF10" i="18"/>
  <c r="LE10" i="18"/>
  <c r="LD10" i="18"/>
  <c r="LC10" i="18"/>
  <c r="KZ10" i="18"/>
  <c r="KX10" i="18"/>
  <c r="KW10" i="18"/>
  <c r="KY10" i="18"/>
  <c r="KV10" i="18"/>
  <c r="LG9" i="18"/>
  <c r="LF9" i="18"/>
  <c r="LE9" i="18"/>
  <c r="LD9" i="18"/>
  <c r="LC9" i="18"/>
  <c r="KZ9" i="18"/>
  <c r="KX9" i="18"/>
  <c r="KW9" i="18"/>
  <c r="KY9" i="18"/>
  <c r="KV9" i="18"/>
  <c r="KJ85" i="15"/>
  <c r="KI85" i="15"/>
  <c r="KH85" i="15"/>
  <c r="KG85" i="15"/>
  <c r="KN23" i="15"/>
  <c r="KN41" i="15"/>
  <c r="KN59" i="15"/>
  <c r="KN77" i="15"/>
  <c r="KN83" i="15"/>
  <c r="KC5" i="15"/>
  <c r="KC77" i="15"/>
  <c r="KC83" i="15"/>
  <c r="KJ79" i="15"/>
  <c r="KI79" i="15"/>
  <c r="KH79" i="15"/>
  <c r="KG79" i="15"/>
  <c r="KQ73" i="15"/>
  <c r="KO73" i="15"/>
  <c r="KN72" i="15"/>
  <c r="KM72" i="15"/>
  <c r="KL72" i="15"/>
  <c r="KK72" i="15"/>
  <c r="KJ72" i="15"/>
  <c r="KG72" i="15"/>
  <c r="KF72" i="15"/>
  <c r="KE72" i="15"/>
  <c r="KD72" i="15"/>
  <c r="KC72" i="15"/>
  <c r="KN71" i="15"/>
  <c r="KM71" i="15"/>
  <c r="KL71" i="15"/>
  <c r="KK71" i="15"/>
  <c r="KJ71" i="15"/>
  <c r="KG71" i="15"/>
  <c r="KF71" i="15"/>
  <c r="KE71" i="15"/>
  <c r="KD71" i="15"/>
  <c r="KC71" i="15"/>
  <c r="KN70" i="15"/>
  <c r="KM70" i="15"/>
  <c r="KL70" i="15"/>
  <c r="KK70" i="15"/>
  <c r="KJ70" i="15"/>
  <c r="KG70" i="15"/>
  <c r="KF70" i="15"/>
  <c r="KE70" i="15"/>
  <c r="KD70" i="15"/>
  <c r="KC70" i="15"/>
  <c r="KN69" i="15"/>
  <c r="KM69" i="15"/>
  <c r="KL69" i="15"/>
  <c r="KK69" i="15"/>
  <c r="KJ69" i="15"/>
  <c r="KG69" i="15"/>
  <c r="KF69" i="15"/>
  <c r="KE69" i="15"/>
  <c r="KD69" i="15"/>
  <c r="KC69" i="15"/>
  <c r="KN68" i="15"/>
  <c r="KM68" i="15"/>
  <c r="KL68" i="15"/>
  <c r="KK68" i="15"/>
  <c r="KJ68" i="15"/>
  <c r="KG68" i="15"/>
  <c r="KF68" i="15"/>
  <c r="KE68" i="15"/>
  <c r="KD68" i="15"/>
  <c r="KC68" i="15"/>
  <c r="KN67" i="15"/>
  <c r="KM67" i="15"/>
  <c r="KL67" i="15"/>
  <c r="KI61" i="15"/>
  <c r="KJ61" i="15"/>
  <c r="KK67" i="15"/>
  <c r="KJ67" i="15"/>
  <c r="KG67" i="15"/>
  <c r="KE67" i="15"/>
  <c r="KH61" i="15"/>
  <c r="KD67" i="15"/>
  <c r="KG61" i="15"/>
  <c r="KF67" i="15"/>
  <c r="KC67" i="15"/>
  <c r="KN66" i="15"/>
  <c r="KM66" i="15"/>
  <c r="KL66" i="15"/>
  <c r="KK66" i="15"/>
  <c r="KJ66" i="15"/>
  <c r="KG66" i="15"/>
  <c r="KE66" i="15"/>
  <c r="KD66" i="15"/>
  <c r="KF66" i="15"/>
  <c r="KC66" i="15"/>
  <c r="KN65" i="15"/>
  <c r="KM65" i="15"/>
  <c r="KL65" i="15"/>
  <c r="KK65" i="15"/>
  <c r="KJ65" i="15"/>
  <c r="KG65" i="15"/>
  <c r="KE65" i="15"/>
  <c r="KD65" i="15"/>
  <c r="KF65" i="15"/>
  <c r="KC65" i="15"/>
  <c r="KN64" i="15"/>
  <c r="KM64" i="15"/>
  <c r="KL64" i="15"/>
  <c r="KK64" i="15"/>
  <c r="KJ64" i="15"/>
  <c r="KG64" i="15"/>
  <c r="KE64" i="15"/>
  <c r="KD64" i="15"/>
  <c r="KF64" i="15"/>
  <c r="KC64" i="15"/>
  <c r="KN63" i="15"/>
  <c r="KM63" i="15"/>
  <c r="KL63" i="15"/>
  <c r="KK63" i="15"/>
  <c r="KJ63" i="15"/>
  <c r="KG63" i="15"/>
  <c r="KE63" i="15"/>
  <c r="KD63" i="15"/>
  <c r="KF63" i="15"/>
  <c r="KC63" i="15"/>
  <c r="KC23" i="15"/>
  <c r="KC41" i="15"/>
  <c r="KC59" i="15"/>
  <c r="KQ55" i="15"/>
  <c r="KO55" i="15"/>
  <c r="KN54" i="15"/>
  <c r="KM54" i="15"/>
  <c r="KL54" i="15"/>
  <c r="KK54" i="15"/>
  <c r="KJ54" i="15"/>
  <c r="KG54" i="15"/>
  <c r="KF54" i="15"/>
  <c r="KE54" i="15"/>
  <c r="KD54" i="15"/>
  <c r="KC54" i="15"/>
  <c r="KN53" i="15"/>
  <c r="KM53" i="15"/>
  <c r="KL53" i="15"/>
  <c r="KK53" i="15"/>
  <c r="KJ53" i="15"/>
  <c r="KG53" i="15"/>
  <c r="KF53" i="15"/>
  <c r="KE53" i="15"/>
  <c r="KD53" i="15"/>
  <c r="KC53" i="15"/>
  <c r="KN52" i="15"/>
  <c r="KM52" i="15"/>
  <c r="KL52" i="15"/>
  <c r="KK52" i="15"/>
  <c r="KJ52" i="15"/>
  <c r="KG52" i="15"/>
  <c r="KF52" i="15"/>
  <c r="KE52" i="15"/>
  <c r="KD52" i="15"/>
  <c r="KC52" i="15"/>
  <c r="KN51" i="15"/>
  <c r="KM51" i="15"/>
  <c r="KL51" i="15"/>
  <c r="KK51" i="15"/>
  <c r="KJ51" i="15"/>
  <c r="KG51" i="15"/>
  <c r="KF51" i="15"/>
  <c r="KE51" i="15"/>
  <c r="KD51" i="15"/>
  <c r="KC51" i="15"/>
  <c r="KN50" i="15"/>
  <c r="KM50" i="15"/>
  <c r="KL50" i="15"/>
  <c r="KK50" i="15"/>
  <c r="KJ50" i="15"/>
  <c r="KG50" i="15"/>
  <c r="KF50" i="15"/>
  <c r="KE50" i="15"/>
  <c r="KD50" i="15"/>
  <c r="KC50" i="15"/>
  <c r="KN49" i="15"/>
  <c r="KM49" i="15"/>
  <c r="KL49" i="15"/>
  <c r="KK49" i="15"/>
  <c r="KJ49" i="15"/>
  <c r="KG49" i="15"/>
  <c r="KE49" i="15"/>
  <c r="KD49" i="15"/>
  <c r="KF49" i="15"/>
  <c r="KC49" i="15"/>
  <c r="KN48" i="15"/>
  <c r="KM48" i="15"/>
  <c r="KL48" i="15"/>
  <c r="KK48" i="15"/>
  <c r="KJ48" i="15"/>
  <c r="KG48" i="15"/>
  <c r="KE48" i="15"/>
  <c r="KD48" i="15"/>
  <c r="KF48" i="15"/>
  <c r="KC48" i="15"/>
  <c r="KN47" i="15"/>
  <c r="KM47" i="15"/>
  <c r="KL47" i="15"/>
  <c r="KK47" i="15"/>
  <c r="KJ47" i="15"/>
  <c r="KG47" i="15"/>
  <c r="KE47" i="15"/>
  <c r="KD47" i="15"/>
  <c r="KF47" i="15"/>
  <c r="KC47" i="15"/>
  <c r="KN46" i="15"/>
  <c r="KM46" i="15"/>
  <c r="KL46" i="15"/>
  <c r="KK46" i="15"/>
  <c r="KJ46" i="15"/>
  <c r="KG46" i="15"/>
  <c r="KE46" i="15"/>
  <c r="KD46" i="15"/>
  <c r="KF46" i="15"/>
  <c r="KC46" i="15"/>
  <c r="KN45" i="15"/>
  <c r="KM45" i="15"/>
  <c r="KL45" i="15"/>
  <c r="KK45" i="15"/>
  <c r="KJ45" i="15"/>
  <c r="KG45" i="15"/>
  <c r="KE45" i="15"/>
  <c r="KD45" i="15"/>
  <c r="KF45" i="15"/>
  <c r="KC45" i="15"/>
  <c r="KJ43" i="15"/>
  <c r="KI43" i="15"/>
  <c r="KH43" i="15"/>
  <c r="KG43" i="15"/>
  <c r="KQ37" i="15"/>
  <c r="KO37" i="15"/>
  <c r="KN36" i="15"/>
  <c r="KM36" i="15"/>
  <c r="KL36" i="15"/>
  <c r="KK36" i="15"/>
  <c r="KJ36" i="15"/>
  <c r="KG36" i="15"/>
  <c r="KF36" i="15"/>
  <c r="KE36" i="15"/>
  <c r="KD36" i="15"/>
  <c r="KC36" i="15"/>
  <c r="KN35" i="15"/>
  <c r="KM35" i="15"/>
  <c r="KL35" i="15"/>
  <c r="KK35" i="15"/>
  <c r="KJ35" i="15"/>
  <c r="KG35" i="15"/>
  <c r="KF35" i="15"/>
  <c r="KE35" i="15"/>
  <c r="KD35" i="15"/>
  <c r="KC35" i="15"/>
  <c r="KN34" i="15"/>
  <c r="KM34" i="15"/>
  <c r="KL34" i="15"/>
  <c r="KK34" i="15"/>
  <c r="KJ34" i="15"/>
  <c r="KG34" i="15"/>
  <c r="KF34" i="15"/>
  <c r="KE34" i="15"/>
  <c r="KD34" i="15"/>
  <c r="KC34" i="15"/>
  <c r="KN33" i="15"/>
  <c r="KM33" i="15"/>
  <c r="KL33" i="15"/>
  <c r="KK33" i="15"/>
  <c r="KJ33" i="15"/>
  <c r="KG33" i="15"/>
  <c r="KF33" i="15"/>
  <c r="KE33" i="15"/>
  <c r="KD33" i="15"/>
  <c r="KC33" i="15"/>
  <c r="KN32" i="15"/>
  <c r="KM32" i="15"/>
  <c r="KL32" i="15"/>
  <c r="KK32" i="15"/>
  <c r="KJ32" i="15"/>
  <c r="KG32" i="15"/>
  <c r="KF32" i="15"/>
  <c r="KE32" i="15"/>
  <c r="KD32" i="15"/>
  <c r="KC32" i="15"/>
  <c r="KN31" i="15"/>
  <c r="KM31" i="15"/>
  <c r="KL31" i="15"/>
  <c r="KI25" i="15"/>
  <c r="KJ25" i="15"/>
  <c r="KK31" i="15"/>
  <c r="KJ31" i="15"/>
  <c r="KG31" i="15"/>
  <c r="KE31" i="15"/>
  <c r="KH25" i="15"/>
  <c r="KD31" i="15"/>
  <c r="KG25" i="15"/>
  <c r="KF31" i="15"/>
  <c r="KC31" i="15"/>
  <c r="KN30" i="15"/>
  <c r="KM30" i="15"/>
  <c r="KL30" i="15"/>
  <c r="KK30" i="15"/>
  <c r="KJ30" i="15"/>
  <c r="KG30" i="15"/>
  <c r="KE30" i="15"/>
  <c r="KD30" i="15"/>
  <c r="KF30" i="15"/>
  <c r="KC30" i="15"/>
  <c r="KN29" i="15"/>
  <c r="KM29" i="15"/>
  <c r="KL29" i="15"/>
  <c r="KK29" i="15"/>
  <c r="KJ29" i="15"/>
  <c r="KG29" i="15"/>
  <c r="KE29" i="15"/>
  <c r="KD29" i="15"/>
  <c r="KF29" i="15"/>
  <c r="KC29" i="15"/>
  <c r="KN28" i="15"/>
  <c r="KM28" i="15"/>
  <c r="KL28" i="15"/>
  <c r="KK28" i="15"/>
  <c r="KJ28" i="15"/>
  <c r="KG28" i="15"/>
  <c r="KE28" i="15"/>
  <c r="KD28" i="15"/>
  <c r="KF28" i="15"/>
  <c r="KC28" i="15"/>
  <c r="KN27" i="15"/>
  <c r="KM27" i="15"/>
  <c r="KL27" i="15"/>
  <c r="KK27" i="15"/>
  <c r="KJ27" i="15"/>
  <c r="KG27" i="15"/>
  <c r="KE27" i="15"/>
  <c r="KD27" i="15"/>
  <c r="KF27" i="15"/>
  <c r="KC27" i="15"/>
  <c r="KQ19" i="15"/>
  <c r="KO19" i="15"/>
  <c r="KN18" i="15"/>
  <c r="KM18" i="15"/>
  <c r="KL18" i="15"/>
  <c r="KK18" i="15"/>
  <c r="KJ18" i="15"/>
  <c r="KG18" i="15"/>
  <c r="KF18" i="15"/>
  <c r="KE18" i="15"/>
  <c r="KD18" i="15"/>
  <c r="KC18" i="15"/>
  <c r="KN17" i="15"/>
  <c r="KM17" i="15"/>
  <c r="KL17" i="15"/>
  <c r="KK17" i="15"/>
  <c r="KJ17" i="15"/>
  <c r="KG17" i="15"/>
  <c r="KF17" i="15"/>
  <c r="KE17" i="15"/>
  <c r="KD17" i="15"/>
  <c r="KC17" i="15"/>
  <c r="KN16" i="15"/>
  <c r="KM16" i="15"/>
  <c r="KL16" i="15"/>
  <c r="KK16" i="15"/>
  <c r="KJ16" i="15"/>
  <c r="KG16" i="15"/>
  <c r="KF16" i="15"/>
  <c r="KE16" i="15"/>
  <c r="KD16" i="15"/>
  <c r="KC16" i="15"/>
  <c r="KN15" i="15"/>
  <c r="KM15" i="15"/>
  <c r="KL15" i="15"/>
  <c r="KK15" i="15"/>
  <c r="KJ15" i="15"/>
  <c r="KG15" i="15"/>
  <c r="KF15" i="15"/>
  <c r="KE15" i="15"/>
  <c r="KD15" i="15"/>
  <c r="KC15" i="15"/>
  <c r="KN14" i="15"/>
  <c r="KM14" i="15"/>
  <c r="KL14" i="15"/>
  <c r="KK14" i="15"/>
  <c r="KJ14" i="15"/>
  <c r="KG14" i="15"/>
  <c r="KF14" i="15"/>
  <c r="KE14" i="15"/>
  <c r="KD14" i="15"/>
  <c r="KC14" i="15"/>
  <c r="KN13" i="15"/>
  <c r="KM13" i="15"/>
  <c r="KL13" i="15"/>
  <c r="KI7" i="15"/>
  <c r="KJ7" i="15"/>
  <c r="KK13" i="15"/>
  <c r="KJ13" i="15"/>
  <c r="KG13" i="15"/>
  <c r="KE13" i="15"/>
  <c r="KH7" i="15"/>
  <c r="KD13" i="15"/>
  <c r="KG7" i="15"/>
  <c r="KF13" i="15"/>
  <c r="KC13" i="15"/>
  <c r="KN12" i="15"/>
  <c r="KM12" i="15"/>
  <c r="KL12" i="15"/>
  <c r="KK12" i="15"/>
  <c r="KJ12" i="15"/>
  <c r="KG12" i="15"/>
  <c r="KE12" i="15"/>
  <c r="KD12" i="15"/>
  <c r="KF12" i="15"/>
  <c r="KC12" i="15"/>
  <c r="KN11" i="15"/>
  <c r="KM11" i="15"/>
  <c r="KL11" i="15"/>
  <c r="KK11" i="15"/>
  <c r="KJ11" i="15"/>
  <c r="KG11" i="15"/>
  <c r="KE11" i="15"/>
  <c r="KD11" i="15"/>
  <c r="KF11" i="15"/>
  <c r="KC11" i="15"/>
  <c r="KN10" i="15"/>
  <c r="KM10" i="15"/>
  <c r="KL10" i="15"/>
  <c r="KK10" i="15"/>
  <c r="KJ10" i="15"/>
  <c r="KG10" i="15"/>
  <c r="KE10" i="15"/>
  <c r="KD10" i="15"/>
  <c r="KF10" i="15"/>
  <c r="KC10" i="15"/>
  <c r="KN9" i="15"/>
  <c r="KM9" i="15"/>
  <c r="KL9" i="15"/>
  <c r="KK9" i="15"/>
  <c r="KJ9" i="15"/>
  <c r="KG9" i="15"/>
  <c r="KE9" i="15"/>
  <c r="KD9" i="15"/>
  <c r="KF9" i="15"/>
  <c r="KC9" i="15"/>
  <c r="KJ97" i="14"/>
  <c r="KI97" i="14"/>
  <c r="KH97" i="14"/>
  <c r="KG97" i="14"/>
  <c r="KN23" i="14"/>
  <c r="KN41" i="14"/>
  <c r="KN59" i="14"/>
  <c r="KN77" i="14"/>
  <c r="KN95" i="14"/>
  <c r="KC5" i="14"/>
  <c r="KC23" i="14"/>
  <c r="KC41" i="14"/>
  <c r="KC59" i="14"/>
  <c r="KC77" i="14"/>
  <c r="KC95" i="14"/>
  <c r="KQ91" i="14"/>
  <c r="KO91" i="14"/>
  <c r="KN90" i="14"/>
  <c r="KM90" i="14"/>
  <c r="KL90" i="14"/>
  <c r="KK90" i="14"/>
  <c r="KJ90" i="14"/>
  <c r="KG90" i="14"/>
  <c r="KF90" i="14"/>
  <c r="KE90" i="14"/>
  <c r="KD90" i="14"/>
  <c r="KC90" i="14"/>
  <c r="KN89" i="14"/>
  <c r="KM89" i="14"/>
  <c r="KL89" i="14"/>
  <c r="KK89" i="14"/>
  <c r="KJ89" i="14"/>
  <c r="KG89" i="14"/>
  <c r="KF89" i="14"/>
  <c r="KE89" i="14"/>
  <c r="KD89" i="14"/>
  <c r="KC89" i="14"/>
  <c r="KN88" i="14"/>
  <c r="KM88" i="14"/>
  <c r="KL88" i="14"/>
  <c r="KK88" i="14"/>
  <c r="KJ88" i="14"/>
  <c r="KG88" i="14"/>
  <c r="KF88" i="14"/>
  <c r="KE88" i="14"/>
  <c r="KD88" i="14"/>
  <c r="KC88" i="14"/>
  <c r="KN87" i="14"/>
  <c r="KM87" i="14"/>
  <c r="KL87" i="14"/>
  <c r="KK87" i="14"/>
  <c r="KJ87" i="14"/>
  <c r="KG87" i="14"/>
  <c r="KF87" i="14"/>
  <c r="KE87" i="14"/>
  <c r="KD87" i="14"/>
  <c r="KC87" i="14"/>
  <c r="KN86" i="14"/>
  <c r="KM86" i="14"/>
  <c r="KL86" i="14"/>
  <c r="KK86" i="14"/>
  <c r="KJ86" i="14"/>
  <c r="KG86" i="14"/>
  <c r="KF86" i="14"/>
  <c r="KE86" i="14"/>
  <c r="KD86" i="14"/>
  <c r="KC86" i="14"/>
  <c r="KN85" i="14"/>
  <c r="KM85" i="14"/>
  <c r="KL85" i="14"/>
  <c r="KI79" i="14"/>
  <c r="KJ79" i="14"/>
  <c r="KK85" i="14"/>
  <c r="KJ85" i="14"/>
  <c r="KG85" i="14"/>
  <c r="KE85" i="14"/>
  <c r="KH79" i="14"/>
  <c r="KD85" i="14"/>
  <c r="KG79" i="14"/>
  <c r="KF85" i="14"/>
  <c r="KC85" i="14"/>
  <c r="KN84" i="14"/>
  <c r="KM84" i="14"/>
  <c r="KL84" i="14"/>
  <c r="KK84" i="14"/>
  <c r="KJ84" i="14"/>
  <c r="KG84" i="14"/>
  <c r="KE84" i="14"/>
  <c r="KD84" i="14"/>
  <c r="KF84" i="14"/>
  <c r="KC84" i="14"/>
  <c r="KN83" i="14"/>
  <c r="KM83" i="14"/>
  <c r="KL83" i="14"/>
  <c r="KK83" i="14"/>
  <c r="KJ83" i="14"/>
  <c r="KG83" i="14"/>
  <c r="KE83" i="14"/>
  <c r="KD83" i="14"/>
  <c r="KF83" i="14"/>
  <c r="KC83" i="14"/>
  <c r="KN82" i="14"/>
  <c r="KM82" i="14"/>
  <c r="KL82" i="14"/>
  <c r="KK82" i="14"/>
  <c r="KJ82" i="14"/>
  <c r="KG82" i="14"/>
  <c r="KE82" i="14"/>
  <c r="KD82" i="14"/>
  <c r="KF82" i="14"/>
  <c r="KC82" i="14"/>
  <c r="KN81" i="14"/>
  <c r="KM81" i="14"/>
  <c r="KL81" i="14"/>
  <c r="KK81" i="14"/>
  <c r="KJ81" i="14"/>
  <c r="KG81" i="14"/>
  <c r="KE81" i="14"/>
  <c r="KD81" i="14"/>
  <c r="KF81" i="14"/>
  <c r="KC81" i="14"/>
  <c r="KQ73" i="14"/>
  <c r="KO73" i="14"/>
  <c r="KN72" i="14"/>
  <c r="KM72" i="14"/>
  <c r="KL72" i="14"/>
  <c r="KK72" i="14"/>
  <c r="KJ72" i="14"/>
  <c r="KG72" i="14"/>
  <c r="KF72" i="14"/>
  <c r="KE72" i="14"/>
  <c r="KD72" i="14"/>
  <c r="KC72" i="14"/>
  <c r="KN71" i="14"/>
  <c r="KM71" i="14"/>
  <c r="KL71" i="14"/>
  <c r="KK71" i="14"/>
  <c r="KJ71" i="14"/>
  <c r="KG71" i="14"/>
  <c r="KF71" i="14"/>
  <c r="KE71" i="14"/>
  <c r="KD71" i="14"/>
  <c r="KC71" i="14"/>
  <c r="KN70" i="14"/>
  <c r="KM70" i="14"/>
  <c r="KL70" i="14"/>
  <c r="KK70" i="14"/>
  <c r="KJ70" i="14"/>
  <c r="KG70" i="14"/>
  <c r="KF70" i="14"/>
  <c r="KE70" i="14"/>
  <c r="KD70" i="14"/>
  <c r="KC70" i="14"/>
  <c r="KN69" i="14"/>
  <c r="KM69" i="14"/>
  <c r="KL69" i="14"/>
  <c r="KK69" i="14"/>
  <c r="KJ69" i="14"/>
  <c r="KG69" i="14"/>
  <c r="KF69" i="14"/>
  <c r="KE69" i="14"/>
  <c r="KD69" i="14"/>
  <c r="KC69" i="14"/>
  <c r="KN68" i="14"/>
  <c r="KM68" i="14"/>
  <c r="KL68" i="14"/>
  <c r="KI61" i="14"/>
  <c r="KJ61" i="14"/>
  <c r="KK68" i="14"/>
  <c r="KJ68" i="14"/>
  <c r="KG68" i="14"/>
  <c r="KE68" i="14"/>
  <c r="KH61" i="14"/>
  <c r="KD68" i="14"/>
  <c r="KG61" i="14"/>
  <c r="KF68" i="14"/>
  <c r="KC68" i="14"/>
  <c r="KN67" i="14"/>
  <c r="KM67" i="14"/>
  <c r="KL67" i="14"/>
  <c r="KK67" i="14"/>
  <c r="KJ67" i="14"/>
  <c r="KG67" i="14"/>
  <c r="KE67" i="14"/>
  <c r="KD67" i="14"/>
  <c r="KF67" i="14"/>
  <c r="KC67" i="14"/>
  <c r="KN66" i="14"/>
  <c r="KM66" i="14"/>
  <c r="KL66" i="14"/>
  <c r="KK66" i="14"/>
  <c r="KJ66" i="14"/>
  <c r="KG66" i="14"/>
  <c r="KE66" i="14"/>
  <c r="KD66" i="14"/>
  <c r="KF66" i="14"/>
  <c r="KC66" i="14"/>
  <c r="KN65" i="14"/>
  <c r="KM65" i="14"/>
  <c r="KL65" i="14"/>
  <c r="KK65" i="14"/>
  <c r="KJ65" i="14"/>
  <c r="KG65" i="14"/>
  <c r="KE65" i="14"/>
  <c r="KD65" i="14"/>
  <c r="KF65" i="14"/>
  <c r="KC65" i="14"/>
  <c r="KN64" i="14"/>
  <c r="KM64" i="14"/>
  <c r="KL64" i="14"/>
  <c r="KK64" i="14"/>
  <c r="KJ64" i="14"/>
  <c r="KG64" i="14"/>
  <c r="KE64" i="14"/>
  <c r="KD64" i="14"/>
  <c r="KF64" i="14"/>
  <c r="KC64" i="14"/>
  <c r="KN63" i="14"/>
  <c r="KM63" i="14"/>
  <c r="KL63" i="14"/>
  <c r="KK63" i="14"/>
  <c r="KJ63" i="14"/>
  <c r="KG63" i="14"/>
  <c r="KE63" i="14"/>
  <c r="KD63" i="14"/>
  <c r="KF63" i="14"/>
  <c r="KC63" i="14"/>
  <c r="KQ55" i="14"/>
  <c r="KO55" i="14"/>
  <c r="KN54" i="14"/>
  <c r="KM54" i="14"/>
  <c r="KL54" i="14"/>
  <c r="KK54" i="14"/>
  <c r="KJ54" i="14"/>
  <c r="KG54" i="14"/>
  <c r="KF54" i="14"/>
  <c r="KE54" i="14"/>
  <c r="KD54" i="14"/>
  <c r="KC54" i="14"/>
  <c r="KN53" i="14"/>
  <c r="KM53" i="14"/>
  <c r="KL53" i="14"/>
  <c r="KK53" i="14"/>
  <c r="KJ53" i="14"/>
  <c r="KG53" i="14"/>
  <c r="KF53" i="14"/>
  <c r="KE53" i="14"/>
  <c r="KD53" i="14"/>
  <c r="KC53" i="14"/>
  <c r="KN52" i="14"/>
  <c r="KM52" i="14"/>
  <c r="KL52" i="14"/>
  <c r="KK52" i="14"/>
  <c r="KJ52" i="14"/>
  <c r="KG52" i="14"/>
  <c r="KF52" i="14"/>
  <c r="KE52" i="14"/>
  <c r="KD52" i="14"/>
  <c r="KC52" i="14"/>
  <c r="KN51" i="14"/>
  <c r="KM51" i="14"/>
  <c r="KL51" i="14"/>
  <c r="KK51" i="14"/>
  <c r="KJ51" i="14"/>
  <c r="KG51" i="14"/>
  <c r="KF51" i="14"/>
  <c r="KE51" i="14"/>
  <c r="KD51" i="14"/>
  <c r="KC51" i="14"/>
  <c r="KN50" i="14"/>
  <c r="KM50" i="14"/>
  <c r="KL50" i="14"/>
  <c r="KK50" i="14"/>
  <c r="KJ50" i="14"/>
  <c r="KG50" i="14"/>
  <c r="KF50" i="14"/>
  <c r="KE50" i="14"/>
  <c r="KD50" i="14"/>
  <c r="KC50" i="14"/>
  <c r="KN49" i="14"/>
  <c r="KM49" i="14"/>
  <c r="KL49" i="14"/>
  <c r="KI43" i="14"/>
  <c r="KJ43" i="14"/>
  <c r="KK49" i="14"/>
  <c r="KJ49" i="14"/>
  <c r="KG49" i="14"/>
  <c r="KE49" i="14"/>
  <c r="KH43" i="14"/>
  <c r="KD49" i="14"/>
  <c r="KG43" i="14"/>
  <c r="KF49" i="14"/>
  <c r="KC49" i="14"/>
  <c r="KN48" i="14"/>
  <c r="KM48" i="14"/>
  <c r="KL48" i="14"/>
  <c r="KK48" i="14"/>
  <c r="KJ48" i="14"/>
  <c r="KG48" i="14"/>
  <c r="KE48" i="14"/>
  <c r="KD48" i="14"/>
  <c r="KF48" i="14"/>
  <c r="KC48" i="14"/>
  <c r="KN47" i="14"/>
  <c r="KM47" i="14"/>
  <c r="KL47" i="14"/>
  <c r="KK47" i="14"/>
  <c r="KJ47" i="14"/>
  <c r="KG47" i="14"/>
  <c r="KE47" i="14"/>
  <c r="KD47" i="14"/>
  <c r="KF47" i="14"/>
  <c r="KC47" i="14"/>
  <c r="KN46" i="14"/>
  <c r="KM46" i="14"/>
  <c r="KL46" i="14"/>
  <c r="KK46" i="14"/>
  <c r="KJ46" i="14"/>
  <c r="KG46" i="14"/>
  <c r="KE46" i="14"/>
  <c r="KD46" i="14"/>
  <c r="KF46" i="14"/>
  <c r="KC46" i="14"/>
  <c r="KN45" i="14"/>
  <c r="KM45" i="14"/>
  <c r="KL45" i="14"/>
  <c r="KK45" i="14"/>
  <c r="KJ45" i="14"/>
  <c r="KG45" i="14"/>
  <c r="KE45" i="14"/>
  <c r="KD45" i="14"/>
  <c r="KF45" i="14"/>
  <c r="KC45" i="14"/>
  <c r="KQ37" i="14"/>
  <c r="KO37" i="14"/>
  <c r="KN36" i="14"/>
  <c r="KM36" i="14"/>
  <c r="KL36" i="14"/>
  <c r="KK36" i="14"/>
  <c r="KJ36" i="14"/>
  <c r="KG36" i="14"/>
  <c r="KF36" i="14"/>
  <c r="KE36" i="14"/>
  <c r="KD36" i="14"/>
  <c r="KC36" i="14"/>
  <c r="KN35" i="14"/>
  <c r="KM35" i="14"/>
  <c r="KL35" i="14"/>
  <c r="KK35" i="14"/>
  <c r="KJ35" i="14"/>
  <c r="KG35" i="14"/>
  <c r="KF35" i="14"/>
  <c r="KE35" i="14"/>
  <c r="KD35" i="14"/>
  <c r="KC35" i="14"/>
  <c r="KN34" i="14"/>
  <c r="KM34" i="14"/>
  <c r="KL34" i="14"/>
  <c r="KK34" i="14"/>
  <c r="KJ34" i="14"/>
  <c r="KG34" i="14"/>
  <c r="KF34" i="14"/>
  <c r="KE34" i="14"/>
  <c r="KD34" i="14"/>
  <c r="KC34" i="14"/>
  <c r="KN33" i="14"/>
  <c r="KM33" i="14"/>
  <c r="KL33" i="14"/>
  <c r="KK33" i="14"/>
  <c r="KJ33" i="14"/>
  <c r="KN32" i="14"/>
  <c r="KM32" i="14"/>
  <c r="KL32" i="14"/>
  <c r="KK32" i="14"/>
  <c r="KJ32" i="14"/>
  <c r="KG32" i="14"/>
  <c r="KF32" i="14"/>
  <c r="KE32" i="14"/>
  <c r="KD32" i="14"/>
  <c r="KC32" i="14"/>
  <c r="KN31" i="14"/>
  <c r="KM31" i="14"/>
  <c r="KL31" i="14"/>
  <c r="KI25" i="14"/>
  <c r="KJ25" i="14"/>
  <c r="KK31" i="14"/>
  <c r="KJ31" i="14"/>
  <c r="KG31" i="14"/>
  <c r="KE31" i="14"/>
  <c r="KH25" i="14"/>
  <c r="KD31" i="14"/>
  <c r="KG25" i="14"/>
  <c r="KF31" i="14"/>
  <c r="KC31" i="14"/>
  <c r="KN30" i="14"/>
  <c r="KM30" i="14"/>
  <c r="KL30" i="14"/>
  <c r="KK30" i="14"/>
  <c r="KJ30" i="14"/>
  <c r="KG30" i="14"/>
  <c r="KE30" i="14"/>
  <c r="KD30" i="14"/>
  <c r="KF30" i="14"/>
  <c r="KC30" i="14"/>
  <c r="KN29" i="14"/>
  <c r="KM29" i="14"/>
  <c r="KL29" i="14"/>
  <c r="KK29" i="14"/>
  <c r="KJ29" i="14"/>
  <c r="KG29" i="14"/>
  <c r="KE29" i="14"/>
  <c r="KD29" i="14"/>
  <c r="KF29" i="14"/>
  <c r="KC29" i="14"/>
  <c r="KN28" i="14"/>
  <c r="KM28" i="14"/>
  <c r="KL28" i="14"/>
  <c r="KK28" i="14"/>
  <c r="KJ28" i="14"/>
  <c r="KG28" i="14"/>
  <c r="KE28" i="14"/>
  <c r="KD28" i="14"/>
  <c r="KF28" i="14"/>
  <c r="KC28" i="14"/>
  <c r="KN27" i="14"/>
  <c r="KM27" i="14"/>
  <c r="KL27" i="14"/>
  <c r="KK27" i="14"/>
  <c r="KJ27" i="14"/>
  <c r="KG27" i="14"/>
  <c r="KE27" i="14"/>
  <c r="KD27" i="14"/>
  <c r="KF27" i="14"/>
  <c r="KC27" i="14"/>
  <c r="KQ19" i="14"/>
  <c r="KO19" i="14"/>
  <c r="KN18" i="14"/>
  <c r="KM18" i="14"/>
  <c r="KL18" i="14"/>
  <c r="KK18" i="14"/>
  <c r="KJ18" i="14"/>
  <c r="KG18" i="14"/>
  <c r="KF18" i="14"/>
  <c r="KE18" i="14"/>
  <c r="KD18" i="14"/>
  <c r="KC18" i="14"/>
  <c r="KN17" i="14"/>
  <c r="KM17" i="14"/>
  <c r="KL17" i="14"/>
  <c r="KK17" i="14"/>
  <c r="KJ17" i="14"/>
  <c r="KG17" i="14"/>
  <c r="KF17" i="14"/>
  <c r="KE17" i="14"/>
  <c r="KD17" i="14"/>
  <c r="KC17" i="14"/>
  <c r="KN16" i="14"/>
  <c r="KM16" i="14"/>
  <c r="KL16" i="14"/>
  <c r="KK16" i="14"/>
  <c r="KJ16" i="14"/>
  <c r="KG16" i="14"/>
  <c r="KF16" i="14"/>
  <c r="KE16" i="14"/>
  <c r="KD16" i="14"/>
  <c r="KC16" i="14"/>
  <c r="KN15" i="14"/>
  <c r="KM15" i="14"/>
  <c r="KL15" i="14"/>
  <c r="KK15" i="14"/>
  <c r="KJ15" i="14"/>
  <c r="KG15" i="14"/>
  <c r="KF15" i="14"/>
  <c r="KE15" i="14"/>
  <c r="KD15" i="14"/>
  <c r="KC15" i="14"/>
  <c r="KN14" i="14"/>
  <c r="KM14" i="14"/>
  <c r="KL14" i="14"/>
  <c r="KK14" i="14"/>
  <c r="KJ14" i="14"/>
  <c r="KG14" i="14"/>
  <c r="KF14" i="14"/>
  <c r="KE14" i="14"/>
  <c r="KD14" i="14"/>
  <c r="KC14" i="14"/>
  <c r="KN13" i="14"/>
  <c r="KM13" i="14"/>
  <c r="KL13" i="14"/>
  <c r="KI7" i="14"/>
  <c r="KJ7" i="14"/>
  <c r="KK13" i="14"/>
  <c r="KJ13" i="14"/>
  <c r="KG13" i="14"/>
  <c r="KE13" i="14"/>
  <c r="KH7" i="14"/>
  <c r="KD13" i="14"/>
  <c r="KG7" i="14"/>
  <c r="KF13" i="14"/>
  <c r="KC13" i="14"/>
  <c r="KN12" i="14"/>
  <c r="KM12" i="14"/>
  <c r="KL12" i="14"/>
  <c r="KK12" i="14"/>
  <c r="KJ12" i="14"/>
  <c r="KG12" i="14"/>
  <c r="KE12" i="14"/>
  <c r="KD12" i="14"/>
  <c r="KF12" i="14"/>
  <c r="KC12" i="14"/>
  <c r="KN11" i="14"/>
  <c r="KM11" i="14"/>
  <c r="KL11" i="14"/>
  <c r="KK11" i="14"/>
  <c r="KJ11" i="14"/>
  <c r="KG11" i="14"/>
  <c r="KE11" i="14"/>
  <c r="KD11" i="14"/>
  <c r="KF11" i="14"/>
  <c r="KC11" i="14"/>
  <c r="KN10" i="14"/>
  <c r="KM10" i="14"/>
  <c r="KL10" i="14"/>
  <c r="KK10" i="14"/>
  <c r="KJ10" i="14"/>
  <c r="KG10" i="14"/>
  <c r="KE10" i="14"/>
  <c r="KD10" i="14"/>
  <c r="KF10" i="14"/>
  <c r="KC10" i="14"/>
  <c r="KN9" i="14"/>
  <c r="KM9" i="14"/>
  <c r="KL9" i="14"/>
  <c r="KK9" i="14"/>
  <c r="KJ9" i="14"/>
  <c r="KG9" i="14"/>
  <c r="KE9" i="14"/>
  <c r="KD9" i="14"/>
  <c r="KF9" i="14"/>
  <c r="KC9" i="14"/>
  <c r="KQ109" i="21"/>
  <c r="KO109" i="21"/>
  <c r="KN108" i="21"/>
  <c r="KM108" i="21"/>
  <c r="KL108" i="21"/>
  <c r="KK108" i="21"/>
  <c r="KJ108" i="21"/>
  <c r="KG108" i="21"/>
  <c r="KF108" i="21"/>
  <c r="KE108" i="21"/>
  <c r="KD108" i="21"/>
  <c r="KC108" i="21"/>
  <c r="KN107" i="21"/>
  <c r="KM107" i="21"/>
  <c r="KL107" i="21"/>
  <c r="KK107" i="21"/>
  <c r="KJ107" i="21"/>
  <c r="KG107" i="21"/>
  <c r="KF107" i="21"/>
  <c r="KE107" i="21"/>
  <c r="KD107" i="21"/>
  <c r="KC107" i="21"/>
  <c r="KN106" i="21"/>
  <c r="KM106" i="21"/>
  <c r="KL106" i="21"/>
  <c r="KK106" i="21"/>
  <c r="KJ106" i="21"/>
  <c r="KG106" i="21"/>
  <c r="KF106" i="21"/>
  <c r="KE106" i="21"/>
  <c r="KD106" i="21"/>
  <c r="KC106" i="21"/>
  <c r="KN105" i="21"/>
  <c r="KM105" i="21"/>
  <c r="KL105" i="21"/>
  <c r="KK105" i="21"/>
  <c r="KJ105" i="21"/>
  <c r="KG105" i="21"/>
  <c r="KF105" i="21"/>
  <c r="KE105" i="21"/>
  <c r="KD105" i="21"/>
  <c r="KC105" i="21"/>
  <c r="KN104" i="21"/>
  <c r="KM104" i="21"/>
  <c r="KL104" i="21"/>
  <c r="KK104" i="21"/>
  <c r="KJ104" i="21"/>
  <c r="KG104" i="21"/>
  <c r="KF104" i="21"/>
  <c r="KE104" i="21"/>
  <c r="KD104" i="21"/>
  <c r="KC104" i="21"/>
  <c r="KN103" i="21"/>
  <c r="KM103" i="21"/>
  <c r="KL103" i="21"/>
  <c r="KI97" i="21"/>
  <c r="KJ97" i="21"/>
  <c r="KK103" i="21"/>
  <c r="KJ103" i="21"/>
  <c r="KG103" i="21"/>
  <c r="KE103" i="21"/>
  <c r="KH97" i="21"/>
  <c r="KD103" i="21"/>
  <c r="KG97" i="21"/>
  <c r="KF103" i="21"/>
  <c r="KC103" i="21"/>
  <c r="KN102" i="21"/>
  <c r="KM102" i="21"/>
  <c r="KL102" i="21"/>
  <c r="KK102" i="21"/>
  <c r="KJ102" i="21"/>
  <c r="KG102" i="21"/>
  <c r="KE102" i="21"/>
  <c r="KD102" i="21"/>
  <c r="KF102" i="21"/>
  <c r="KC102" i="21"/>
  <c r="KN101" i="21"/>
  <c r="KM101" i="21"/>
  <c r="KL101" i="21"/>
  <c r="KK101" i="21"/>
  <c r="KJ101" i="21"/>
  <c r="KG101" i="21"/>
  <c r="KE101" i="21"/>
  <c r="KD101" i="21"/>
  <c r="KF101" i="21"/>
  <c r="KC101" i="21"/>
  <c r="KN100" i="21"/>
  <c r="KM100" i="21"/>
  <c r="KL100" i="21"/>
  <c r="KK100" i="21"/>
  <c r="KJ100" i="21"/>
  <c r="KG100" i="21"/>
  <c r="KE100" i="21"/>
  <c r="KD100" i="21"/>
  <c r="KF100" i="21"/>
  <c r="KC100" i="21"/>
  <c r="KN99" i="21"/>
  <c r="KM99" i="21"/>
  <c r="KL99" i="21"/>
  <c r="KK99" i="21"/>
  <c r="KJ99" i="21"/>
  <c r="KG99" i="21"/>
  <c r="KE99" i="21"/>
  <c r="KD99" i="21"/>
  <c r="KF99" i="21"/>
  <c r="KC99" i="21"/>
  <c r="KN23" i="21"/>
  <c r="KN41" i="21"/>
  <c r="KN59" i="21"/>
  <c r="KN77" i="21"/>
  <c r="KN95" i="21"/>
  <c r="KC5" i="21"/>
  <c r="KC23" i="21"/>
  <c r="KC41" i="21"/>
  <c r="KC59" i="21"/>
  <c r="KC77" i="21"/>
  <c r="KC95" i="21"/>
  <c r="KQ91" i="21"/>
  <c r="KO91" i="21"/>
  <c r="KN90" i="21"/>
  <c r="KM90" i="21"/>
  <c r="KL90" i="21"/>
  <c r="KK90" i="21"/>
  <c r="KJ90" i="21"/>
  <c r="KG90" i="21"/>
  <c r="KF90" i="21"/>
  <c r="KE90" i="21"/>
  <c r="KD90" i="21"/>
  <c r="KC90" i="21"/>
  <c r="KN89" i="21"/>
  <c r="KM89" i="21"/>
  <c r="KL89" i="21"/>
  <c r="KK89" i="21"/>
  <c r="KJ89" i="21"/>
  <c r="KG89" i="21"/>
  <c r="KF89" i="21"/>
  <c r="KE89" i="21"/>
  <c r="KD89" i="21"/>
  <c r="KC89" i="21"/>
  <c r="KN88" i="21"/>
  <c r="KM88" i="21"/>
  <c r="KL88" i="21"/>
  <c r="KK88" i="21"/>
  <c r="KJ88" i="21"/>
  <c r="KG88" i="21"/>
  <c r="KF88" i="21"/>
  <c r="KE88" i="21"/>
  <c r="KD88" i="21"/>
  <c r="KC88" i="21"/>
  <c r="KN87" i="21"/>
  <c r="KM87" i="21"/>
  <c r="KL87" i="21"/>
  <c r="KK87" i="21"/>
  <c r="KJ87" i="21"/>
  <c r="KG87" i="21"/>
  <c r="KF87" i="21"/>
  <c r="KE87" i="21"/>
  <c r="KD87" i="21"/>
  <c r="KC87" i="21"/>
  <c r="KN86" i="21"/>
  <c r="KM86" i="21"/>
  <c r="KL86" i="21"/>
  <c r="KK86" i="21"/>
  <c r="KJ86" i="21"/>
  <c r="KG86" i="21"/>
  <c r="KF86" i="21"/>
  <c r="KE86" i="21"/>
  <c r="KD86" i="21"/>
  <c r="KC86" i="21"/>
  <c r="KN85" i="21"/>
  <c r="KM85" i="21"/>
  <c r="KL85" i="21"/>
  <c r="KI79" i="21"/>
  <c r="KJ79" i="21"/>
  <c r="KK85" i="21"/>
  <c r="KJ85" i="21"/>
  <c r="KG85" i="21"/>
  <c r="KE85" i="21"/>
  <c r="KH79" i="21"/>
  <c r="KD85" i="21"/>
  <c r="KG79" i="21"/>
  <c r="KF85" i="21"/>
  <c r="KC85" i="21"/>
  <c r="KN84" i="21"/>
  <c r="KM84" i="21"/>
  <c r="KL84" i="21"/>
  <c r="KK84" i="21"/>
  <c r="KJ84" i="21"/>
  <c r="KG84" i="21"/>
  <c r="KE84" i="21"/>
  <c r="KD84" i="21"/>
  <c r="KF84" i="21"/>
  <c r="KC84" i="21"/>
  <c r="KN83" i="21"/>
  <c r="KM83" i="21"/>
  <c r="KL83" i="21"/>
  <c r="KK83" i="21"/>
  <c r="KJ83" i="21"/>
  <c r="KG83" i="21"/>
  <c r="KE83" i="21"/>
  <c r="KD83" i="21"/>
  <c r="KF83" i="21"/>
  <c r="KC83" i="21"/>
  <c r="KN82" i="21"/>
  <c r="KM82" i="21"/>
  <c r="KL82" i="21"/>
  <c r="KK82" i="21"/>
  <c r="KJ82" i="21"/>
  <c r="KG82" i="21"/>
  <c r="KE82" i="21"/>
  <c r="KD82" i="21"/>
  <c r="KF82" i="21"/>
  <c r="KC82" i="21"/>
  <c r="KN81" i="21"/>
  <c r="KM81" i="21"/>
  <c r="KL81" i="21"/>
  <c r="KK81" i="21"/>
  <c r="KJ81" i="21"/>
  <c r="KG81" i="21"/>
  <c r="KE81" i="21"/>
  <c r="KD81" i="21"/>
  <c r="KF81" i="21"/>
  <c r="KC81" i="21"/>
  <c r="KQ73" i="21"/>
  <c r="KO73" i="21"/>
  <c r="KN72" i="21"/>
  <c r="KM72" i="21"/>
  <c r="KL72" i="21"/>
  <c r="KK72" i="21"/>
  <c r="KJ72" i="21"/>
  <c r="KG72" i="21"/>
  <c r="KF72" i="21"/>
  <c r="KE72" i="21"/>
  <c r="KD72" i="21"/>
  <c r="KC72" i="21"/>
  <c r="KN71" i="21"/>
  <c r="KM71" i="21"/>
  <c r="KL71" i="21"/>
  <c r="KK71" i="21"/>
  <c r="KJ71" i="21"/>
  <c r="KG71" i="21"/>
  <c r="KF71" i="21"/>
  <c r="KE71" i="21"/>
  <c r="KD71" i="21"/>
  <c r="KC71" i="21"/>
  <c r="KN70" i="21"/>
  <c r="KM70" i="21"/>
  <c r="KL70" i="21"/>
  <c r="KK70" i="21"/>
  <c r="KJ70" i="21"/>
  <c r="KG70" i="21"/>
  <c r="KF70" i="21"/>
  <c r="KE70" i="21"/>
  <c r="KD70" i="21"/>
  <c r="KC70" i="21"/>
  <c r="KN69" i="21"/>
  <c r="KM69" i="21"/>
  <c r="KL69" i="21"/>
  <c r="KK69" i="21"/>
  <c r="KJ69" i="21"/>
  <c r="KG69" i="21"/>
  <c r="KF69" i="21"/>
  <c r="KE69" i="21"/>
  <c r="KD69" i="21"/>
  <c r="KC69" i="21"/>
  <c r="KN68" i="21"/>
  <c r="KM68" i="21"/>
  <c r="KL68" i="21"/>
  <c r="KK68" i="21"/>
  <c r="KJ68" i="21"/>
  <c r="KG68" i="21"/>
  <c r="KF68" i="21"/>
  <c r="KE68" i="21"/>
  <c r="KD68" i="21"/>
  <c r="KC68" i="21"/>
  <c r="KN67" i="21"/>
  <c r="KM67" i="21"/>
  <c r="KL67" i="21"/>
  <c r="KI61" i="21"/>
  <c r="KJ61" i="21"/>
  <c r="KK67" i="21"/>
  <c r="KJ67" i="21"/>
  <c r="KG67" i="21"/>
  <c r="KE67" i="21"/>
  <c r="KH61" i="21"/>
  <c r="KD67" i="21"/>
  <c r="KG61" i="21"/>
  <c r="KF67" i="21"/>
  <c r="KC67" i="21"/>
  <c r="KN66" i="21"/>
  <c r="KM66" i="21"/>
  <c r="KL66" i="21"/>
  <c r="KK66" i="21"/>
  <c r="KJ66" i="21"/>
  <c r="KG66" i="21"/>
  <c r="KE66" i="21"/>
  <c r="KD66" i="21"/>
  <c r="KF66" i="21"/>
  <c r="KC66" i="21"/>
  <c r="KN65" i="21"/>
  <c r="KM65" i="21"/>
  <c r="KL65" i="21"/>
  <c r="KK65" i="21"/>
  <c r="KJ65" i="21"/>
  <c r="KG65" i="21"/>
  <c r="KE65" i="21"/>
  <c r="KD65" i="21"/>
  <c r="KF65" i="21"/>
  <c r="KC65" i="21"/>
  <c r="KN64" i="21"/>
  <c r="KM64" i="21"/>
  <c r="KL64" i="21"/>
  <c r="KK64" i="21"/>
  <c r="KJ64" i="21"/>
  <c r="KG64" i="21"/>
  <c r="KE64" i="21"/>
  <c r="KD64" i="21"/>
  <c r="KF64" i="21"/>
  <c r="KC64" i="21"/>
  <c r="KN63" i="21"/>
  <c r="KM63" i="21"/>
  <c r="KL63" i="21"/>
  <c r="KK63" i="21"/>
  <c r="KJ63" i="21"/>
  <c r="KG63" i="21"/>
  <c r="KE63" i="21"/>
  <c r="KD63" i="21"/>
  <c r="KF63" i="21"/>
  <c r="KC63" i="21"/>
  <c r="KQ55" i="21"/>
  <c r="KO55" i="21"/>
  <c r="KN54" i="21"/>
  <c r="KM54" i="21"/>
  <c r="KL54" i="21"/>
  <c r="KK54" i="21"/>
  <c r="KJ54" i="21"/>
  <c r="KG54" i="21"/>
  <c r="KF54" i="21"/>
  <c r="KE54" i="21"/>
  <c r="KD54" i="21"/>
  <c r="KC54" i="21"/>
  <c r="KN53" i="21"/>
  <c r="KM53" i="21"/>
  <c r="KL53" i="21"/>
  <c r="KK53" i="21"/>
  <c r="KJ53" i="21"/>
  <c r="KG53" i="21"/>
  <c r="KF53" i="21"/>
  <c r="KE53" i="21"/>
  <c r="KD53" i="21"/>
  <c r="KC53" i="21"/>
  <c r="KN52" i="21"/>
  <c r="KM52" i="21"/>
  <c r="KL52" i="21"/>
  <c r="KK52" i="21"/>
  <c r="KJ52" i="21"/>
  <c r="KG52" i="21"/>
  <c r="KF52" i="21"/>
  <c r="KE52" i="21"/>
  <c r="KD52" i="21"/>
  <c r="KC52" i="21"/>
  <c r="KN51" i="21"/>
  <c r="KM51" i="21"/>
  <c r="KL51" i="21"/>
  <c r="KK51" i="21"/>
  <c r="KJ51" i="21"/>
  <c r="KG51" i="21"/>
  <c r="KF51" i="21"/>
  <c r="KE51" i="21"/>
  <c r="KD51" i="21"/>
  <c r="KC51" i="21"/>
  <c r="KN50" i="21"/>
  <c r="KM50" i="21"/>
  <c r="KL50" i="21"/>
  <c r="KK50" i="21"/>
  <c r="KJ50" i="21"/>
  <c r="KG50" i="21"/>
  <c r="KF50" i="21"/>
  <c r="KE50" i="21"/>
  <c r="KD50" i="21"/>
  <c r="KC50" i="21"/>
  <c r="KN49" i="21"/>
  <c r="KM49" i="21"/>
  <c r="KL49" i="21"/>
  <c r="KI43" i="21"/>
  <c r="KJ43" i="21"/>
  <c r="KK49" i="21"/>
  <c r="KJ49" i="21"/>
  <c r="KG49" i="21"/>
  <c r="KE49" i="21"/>
  <c r="KH43" i="21"/>
  <c r="KD49" i="21"/>
  <c r="KG43" i="21"/>
  <c r="KF49" i="21"/>
  <c r="KC49" i="21"/>
  <c r="KN48" i="21"/>
  <c r="KM48" i="21"/>
  <c r="KL48" i="21"/>
  <c r="KK48" i="21"/>
  <c r="KJ48" i="21"/>
  <c r="KG48" i="21"/>
  <c r="KE48" i="21"/>
  <c r="KD48" i="21"/>
  <c r="KF48" i="21"/>
  <c r="KC48" i="21"/>
  <c r="KN47" i="21"/>
  <c r="KM47" i="21"/>
  <c r="KL47" i="21"/>
  <c r="KK47" i="21"/>
  <c r="KJ47" i="21"/>
  <c r="KG47" i="21"/>
  <c r="KE47" i="21"/>
  <c r="KD47" i="21"/>
  <c r="KF47" i="21"/>
  <c r="KC47" i="21"/>
  <c r="KN46" i="21"/>
  <c r="KM46" i="21"/>
  <c r="KL46" i="21"/>
  <c r="KK46" i="21"/>
  <c r="KJ46" i="21"/>
  <c r="KG46" i="21"/>
  <c r="KE46" i="21"/>
  <c r="KD46" i="21"/>
  <c r="KF46" i="21"/>
  <c r="KC46" i="21"/>
  <c r="KN45" i="21"/>
  <c r="KM45" i="21"/>
  <c r="KL45" i="21"/>
  <c r="KK45" i="21"/>
  <c r="KJ45" i="21"/>
  <c r="KG45" i="21"/>
  <c r="KE45" i="21"/>
  <c r="KD45" i="21"/>
  <c r="KF45" i="21"/>
  <c r="KC45" i="21"/>
  <c r="KQ37" i="21"/>
  <c r="KO37" i="21"/>
  <c r="KN36" i="21"/>
  <c r="KM36" i="21"/>
  <c r="KL36" i="21"/>
  <c r="KK36" i="21"/>
  <c r="KJ36" i="21"/>
  <c r="KG36" i="21"/>
  <c r="KF36" i="21"/>
  <c r="KE36" i="21"/>
  <c r="KD36" i="21"/>
  <c r="KC36" i="21"/>
  <c r="KN35" i="21"/>
  <c r="KM35" i="21"/>
  <c r="KL35" i="21"/>
  <c r="KK35" i="21"/>
  <c r="KJ35" i="21"/>
  <c r="KG35" i="21"/>
  <c r="KF35" i="21"/>
  <c r="KE35" i="21"/>
  <c r="KD35" i="21"/>
  <c r="KC35" i="21"/>
  <c r="KN34" i="21"/>
  <c r="KM34" i="21"/>
  <c r="KL34" i="21"/>
  <c r="KK34" i="21"/>
  <c r="KJ34" i="21"/>
  <c r="KG34" i="21"/>
  <c r="KF34" i="21"/>
  <c r="KE34" i="21"/>
  <c r="KD34" i="21"/>
  <c r="KC34" i="21"/>
  <c r="KN33" i="21"/>
  <c r="KM33" i="21"/>
  <c r="KL33" i="21"/>
  <c r="KK33" i="21"/>
  <c r="KJ33" i="21"/>
  <c r="KG33" i="21"/>
  <c r="KF33" i="21"/>
  <c r="KE33" i="21"/>
  <c r="KD33" i="21"/>
  <c r="KC33" i="21"/>
  <c r="KN32" i="21"/>
  <c r="KM32" i="21"/>
  <c r="KL32" i="21"/>
  <c r="KK32" i="21"/>
  <c r="KJ32" i="21"/>
  <c r="KG32" i="21"/>
  <c r="KE32" i="21"/>
  <c r="KD32" i="21"/>
  <c r="KF32" i="21"/>
  <c r="KC32" i="21"/>
  <c r="KN31" i="21"/>
  <c r="KM31" i="21"/>
  <c r="KL31" i="21"/>
  <c r="KI25" i="21"/>
  <c r="KJ25" i="21"/>
  <c r="KK31" i="21"/>
  <c r="KJ31" i="21"/>
  <c r="KG31" i="21"/>
  <c r="KE31" i="21"/>
  <c r="KH25" i="21"/>
  <c r="KD31" i="21"/>
  <c r="KG25" i="21"/>
  <c r="KF31" i="21"/>
  <c r="KC31" i="21"/>
  <c r="KN30" i="21"/>
  <c r="KM30" i="21"/>
  <c r="KL30" i="21"/>
  <c r="KK30" i="21"/>
  <c r="KJ30" i="21"/>
  <c r="KG30" i="21"/>
  <c r="KE30" i="21"/>
  <c r="KD30" i="21"/>
  <c r="KF30" i="21"/>
  <c r="KC30" i="21"/>
  <c r="KN29" i="21"/>
  <c r="KM29" i="21"/>
  <c r="KL29" i="21"/>
  <c r="KK29" i="21"/>
  <c r="KJ29" i="21"/>
  <c r="KG29" i="21"/>
  <c r="KE29" i="21"/>
  <c r="KD29" i="21"/>
  <c r="KF29" i="21"/>
  <c r="KC29" i="21"/>
  <c r="KN28" i="21"/>
  <c r="KM28" i="21"/>
  <c r="KL28" i="21"/>
  <c r="KK28" i="21"/>
  <c r="KJ28" i="21"/>
  <c r="KG28" i="21"/>
  <c r="KE28" i="21"/>
  <c r="KD28" i="21"/>
  <c r="KF28" i="21"/>
  <c r="KC28" i="21"/>
  <c r="KN27" i="21"/>
  <c r="KM27" i="21"/>
  <c r="KL27" i="21"/>
  <c r="KK27" i="21"/>
  <c r="KJ27" i="21"/>
  <c r="KG27" i="21"/>
  <c r="KE27" i="21"/>
  <c r="KD27" i="21"/>
  <c r="KF27" i="21"/>
  <c r="KC27" i="21"/>
  <c r="KQ19" i="21"/>
  <c r="KO19" i="21"/>
  <c r="KN18" i="21"/>
  <c r="KM18" i="21"/>
  <c r="KL18" i="21"/>
  <c r="KK18" i="21"/>
  <c r="KJ18" i="21"/>
  <c r="KG18" i="21"/>
  <c r="KF18" i="21"/>
  <c r="KE18" i="21"/>
  <c r="KD18" i="21"/>
  <c r="KC18" i="21"/>
  <c r="KN17" i="21"/>
  <c r="KM17" i="21"/>
  <c r="KL17" i="21"/>
  <c r="KK17" i="21"/>
  <c r="KJ17" i="21"/>
  <c r="KG17" i="21"/>
  <c r="KF17" i="21"/>
  <c r="KE17" i="21"/>
  <c r="KD17" i="21"/>
  <c r="KC17" i="21"/>
  <c r="KN16" i="21"/>
  <c r="KM16" i="21"/>
  <c r="KL16" i="21"/>
  <c r="KK16" i="21"/>
  <c r="KJ16" i="21"/>
  <c r="KG16" i="21"/>
  <c r="KF16" i="21"/>
  <c r="KE16" i="21"/>
  <c r="KD16" i="21"/>
  <c r="KC16" i="21"/>
  <c r="KN15" i="21"/>
  <c r="KM15" i="21"/>
  <c r="KL15" i="21"/>
  <c r="KK15" i="21"/>
  <c r="KJ15" i="21"/>
  <c r="KG15" i="21"/>
  <c r="KF15" i="21"/>
  <c r="KE15" i="21"/>
  <c r="KD15" i="21"/>
  <c r="KC15" i="21"/>
  <c r="KN14" i="21"/>
  <c r="KM14" i="21"/>
  <c r="KL14" i="21"/>
  <c r="KK14" i="21"/>
  <c r="KJ14" i="21"/>
  <c r="KG14" i="21"/>
  <c r="KF14" i="21"/>
  <c r="KE14" i="21"/>
  <c r="KD14" i="21"/>
  <c r="KC14" i="21"/>
  <c r="KN13" i="21"/>
  <c r="KM13" i="21"/>
  <c r="KL13" i="21"/>
  <c r="KI7" i="21"/>
  <c r="KJ7" i="21"/>
  <c r="KK13" i="21"/>
  <c r="KJ13" i="21"/>
  <c r="KG13" i="21"/>
  <c r="KE13" i="21"/>
  <c r="KH7" i="21"/>
  <c r="KD13" i="21"/>
  <c r="KG7" i="21"/>
  <c r="KF13" i="21"/>
  <c r="KC13" i="21"/>
  <c r="KN12" i="21"/>
  <c r="KM12" i="21"/>
  <c r="KL12" i="21"/>
  <c r="KK12" i="21"/>
  <c r="KJ12" i="21"/>
  <c r="KG12" i="21"/>
  <c r="KE12" i="21"/>
  <c r="KD12" i="21"/>
  <c r="KF12" i="21"/>
  <c r="KC12" i="21"/>
  <c r="KN11" i="21"/>
  <c r="KM11" i="21"/>
  <c r="KL11" i="21"/>
  <c r="KK11" i="21"/>
  <c r="KJ11" i="21"/>
  <c r="KG11" i="21"/>
  <c r="KE11" i="21"/>
  <c r="KD11" i="21"/>
  <c r="KF11" i="21"/>
  <c r="KC11" i="21"/>
  <c r="KN10" i="21"/>
  <c r="KM10" i="21"/>
  <c r="KL10" i="21"/>
  <c r="KK10" i="21"/>
  <c r="KJ10" i="21"/>
  <c r="KG10" i="21"/>
  <c r="KE10" i="21"/>
  <c r="KD10" i="21"/>
  <c r="KF10" i="21"/>
  <c r="KC10" i="21"/>
  <c r="KN9" i="21"/>
  <c r="KM9" i="21"/>
  <c r="KL9" i="21"/>
  <c r="KK9" i="21"/>
  <c r="KJ9" i="21"/>
  <c r="KG9" i="21"/>
  <c r="KE9" i="21"/>
  <c r="KD9" i="21"/>
  <c r="KF9" i="21"/>
  <c r="KC9" i="21"/>
  <c r="KN23" i="20"/>
  <c r="KN41" i="20"/>
  <c r="KN59" i="20"/>
  <c r="KN77" i="20"/>
  <c r="KN83" i="20"/>
  <c r="KC5" i="20"/>
  <c r="KC23" i="20"/>
  <c r="KC41" i="20"/>
  <c r="KC59" i="20"/>
  <c r="KC83" i="20"/>
  <c r="KC77" i="20"/>
  <c r="KQ73" i="20"/>
  <c r="KO73" i="20"/>
  <c r="KN72" i="20"/>
  <c r="KM72" i="20"/>
  <c r="KL72" i="20"/>
  <c r="KK72" i="20"/>
  <c r="KJ72" i="20"/>
  <c r="KG72" i="20"/>
  <c r="KF72" i="20"/>
  <c r="KE72" i="20"/>
  <c r="KD72" i="20"/>
  <c r="KC72" i="20"/>
  <c r="KN71" i="20"/>
  <c r="KM71" i="20"/>
  <c r="KL71" i="20"/>
  <c r="KK71" i="20"/>
  <c r="KJ71" i="20"/>
  <c r="KG71" i="20"/>
  <c r="KF71" i="20"/>
  <c r="KE71" i="20"/>
  <c r="KD71" i="20"/>
  <c r="KC71" i="20"/>
  <c r="KN70" i="20"/>
  <c r="KM70" i="20"/>
  <c r="KL70" i="20"/>
  <c r="KK70" i="20"/>
  <c r="KJ70" i="20"/>
  <c r="KG70" i="20"/>
  <c r="KF70" i="20"/>
  <c r="KE70" i="20"/>
  <c r="KD70" i="20"/>
  <c r="KC70" i="20"/>
  <c r="KN69" i="20"/>
  <c r="KM69" i="20"/>
  <c r="KL69" i="20"/>
  <c r="KK69" i="20"/>
  <c r="KJ69" i="20"/>
  <c r="KG69" i="20"/>
  <c r="KF69" i="20"/>
  <c r="KE69" i="20"/>
  <c r="KD69" i="20"/>
  <c r="KC69" i="20"/>
  <c r="KN68" i="20"/>
  <c r="KM68" i="20"/>
  <c r="KL68" i="20"/>
  <c r="KK68" i="20"/>
  <c r="KJ68" i="20"/>
  <c r="KG68" i="20"/>
  <c r="KF68" i="20"/>
  <c r="KE68" i="20"/>
  <c r="KD68" i="20"/>
  <c r="KC68" i="20"/>
  <c r="KN67" i="20"/>
  <c r="KM67" i="20"/>
  <c r="KL67" i="20"/>
  <c r="KI61" i="20"/>
  <c r="KJ61" i="20"/>
  <c r="KK67" i="20"/>
  <c r="KJ67" i="20"/>
  <c r="KG67" i="20"/>
  <c r="KE67" i="20"/>
  <c r="KH61" i="20"/>
  <c r="KD67" i="20"/>
  <c r="KG61" i="20"/>
  <c r="KF67" i="20"/>
  <c r="KC67" i="20"/>
  <c r="KN66" i="20"/>
  <c r="KM66" i="20"/>
  <c r="KL66" i="20"/>
  <c r="KK66" i="20"/>
  <c r="KJ66" i="20"/>
  <c r="KG66" i="20"/>
  <c r="KE66" i="20"/>
  <c r="KD66" i="20"/>
  <c r="KF66" i="20"/>
  <c r="KC66" i="20"/>
  <c r="KN65" i="20"/>
  <c r="KM65" i="20"/>
  <c r="KL65" i="20"/>
  <c r="KK65" i="20"/>
  <c r="KJ65" i="20"/>
  <c r="KG65" i="20"/>
  <c r="KE65" i="20"/>
  <c r="KD65" i="20"/>
  <c r="KF65" i="20"/>
  <c r="KC65" i="20"/>
  <c r="KN64" i="20"/>
  <c r="KM64" i="20"/>
  <c r="KL64" i="20"/>
  <c r="KK64" i="20"/>
  <c r="KJ64" i="20"/>
  <c r="KG64" i="20"/>
  <c r="KE64" i="20"/>
  <c r="KD64" i="20"/>
  <c r="KF64" i="20"/>
  <c r="KC64" i="20"/>
  <c r="KN63" i="20"/>
  <c r="KM63" i="20"/>
  <c r="KL63" i="20"/>
  <c r="KK63" i="20"/>
  <c r="KJ63" i="20"/>
  <c r="KG63" i="20"/>
  <c r="KE63" i="20"/>
  <c r="KD63" i="20"/>
  <c r="KF63" i="20"/>
  <c r="KC63" i="20"/>
  <c r="KQ55" i="20"/>
  <c r="KO55" i="20"/>
  <c r="KN54" i="20"/>
  <c r="KM54" i="20"/>
  <c r="KL54" i="20"/>
  <c r="KK54" i="20"/>
  <c r="KJ54" i="20"/>
  <c r="KG54" i="20"/>
  <c r="KF54" i="20"/>
  <c r="KE54" i="20"/>
  <c r="KD54" i="20"/>
  <c r="KC54" i="20"/>
  <c r="KN53" i="20"/>
  <c r="KM53" i="20"/>
  <c r="KL53" i="20"/>
  <c r="KK53" i="20"/>
  <c r="KJ53" i="20"/>
  <c r="KG53" i="20"/>
  <c r="KF53" i="20"/>
  <c r="KE53" i="20"/>
  <c r="KD53" i="20"/>
  <c r="KC53" i="20"/>
  <c r="KN52" i="20"/>
  <c r="KM52" i="20"/>
  <c r="KL52" i="20"/>
  <c r="KK52" i="20"/>
  <c r="KJ52" i="20"/>
  <c r="KG52" i="20"/>
  <c r="KF52" i="20"/>
  <c r="KE52" i="20"/>
  <c r="KD52" i="20"/>
  <c r="KC52" i="20"/>
  <c r="KN51" i="20"/>
  <c r="KM51" i="20"/>
  <c r="KL51" i="20"/>
  <c r="KK51" i="20"/>
  <c r="KJ51" i="20"/>
  <c r="KG51" i="20"/>
  <c r="KF51" i="20"/>
  <c r="KE51" i="20"/>
  <c r="KD51" i="20"/>
  <c r="KC51" i="20"/>
  <c r="KN50" i="20"/>
  <c r="KM50" i="20"/>
  <c r="KL50" i="20"/>
  <c r="KK50" i="20"/>
  <c r="KJ50" i="20"/>
  <c r="KG50" i="20"/>
  <c r="KF50" i="20"/>
  <c r="KE50" i="20"/>
  <c r="KD50" i="20"/>
  <c r="KC50" i="20"/>
  <c r="KN49" i="20"/>
  <c r="KM49" i="20"/>
  <c r="KL49" i="20"/>
  <c r="KI43" i="20"/>
  <c r="KJ43" i="20"/>
  <c r="KK49" i="20"/>
  <c r="KJ49" i="20"/>
  <c r="KG49" i="20"/>
  <c r="KE49" i="20"/>
  <c r="KH43" i="20"/>
  <c r="KD49" i="20"/>
  <c r="KG43" i="20"/>
  <c r="KF49" i="20"/>
  <c r="KC49" i="20"/>
  <c r="KN48" i="20"/>
  <c r="KM48" i="20"/>
  <c r="KL48" i="20"/>
  <c r="KK48" i="20"/>
  <c r="KJ48" i="20"/>
  <c r="KG48" i="20"/>
  <c r="KE48" i="20"/>
  <c r="KD48" i="20"/>
  <c r="KF48" i="20"/>
  <c r="KC48" i="20"/>
  <c r="KN47" i="20"/>
  <c r="KM47" i="20"/>
  <c r="KL47" i="20"/>
  <c r="KK47" i="20"/>
  <c r="KJ47" i="20"/>
  <c r="KG47" i="20"/>
  <c r="KE47" i="20"/>
  <c r="KD47" i="20"/>
  <c r="KF47" i="20"/>
  <c r="KC47" i="20"/>
  <c r="KN46" i="20"/>
  <c r="KM46" i="20"/>
  <c r="KL46" i="20"/>
  <c r="KK46" i="20"/>
  <c r="KJ46" i="20"/>
  <c r="KG46" i="20"/>
  <c r="KE46" i="20"/>
  <c r="KD46" i="20"/>
  <c r="KF46" i="20"/>
  <c r="KC46" i="20"/>
  <c r="KN45" i="20"/>
  <c r="KM45" i="20"/>
  <c r="KL45" i="20"/>
  <c r="KK45" i="20"/>
  <c r="KJ45" i="20"/>
  <c r="KG45" i="20"/>
  <c r="KE45" i="20"/>
  <c r="KD45" i="20"/>
  <c r="KF45" i="20"/>
  <c r="KC45" i="20"/>
  <c r="KQ37" i="20"/>
  <c r="KO37" i="20"/>
  <c r="KN36" i="20"/>
  <c r="KM36" i="20"/>
  <c r="KL36" i="20"/>
  <c r="KK36" i="20"/>
  <c r="KJ36" i="20"/>
  <c r="KG36" i="20"/>
  <c r="KF36" i="20"/>
  <c r="KE36" i="20"/>
  <c r="KD36" i="20"/>
  <c r="KC36" i="20"/>
  <c r="KN35" i="20"/>
  <c r="KM35" i="20"/>
  <c r="KL35" i="20"/>
  <c r="KK35" i="20"/>
  <c r="KJ35" i="20"/>
  <c r="KG35" i="20"/>
  <c r="KF35" i="20"/>
  <c r="KE35" i="20"/>
  <c r="KD35" i="20"/>
  <c r="KC35" i="20"/>
  <c r="KN34" i="20"/>
  <c r="KM34" i="20"/>
  <c r="KL34" i="20"/>
  <c r="KK34" i="20"/>
  <c r="KJ34" i="20"/>
  <c r="KG34" i="20"/>
  <c r="KF34" i="20"/>
  <c r="KE34" i="20"/>
  <c r="KD34" i="20"/>
  <c r="KC34" i="20"/>
  <c r="KN33" i="20"/>
  <c r="KM33" i="20"/>
  <c r="KL33" i="20"/>
  <c r="KK33" i="20"/>
  <c r="KJ33" i="20"/>
  <c r="KG33" i="20"/>
  <c r="KF33" i="20"/>
  <c r="KE33" i="20"/>
  <c r="KD33" i="20"/>
  <c r="KC33" i="20"/>
  <c r="KN32" i="20"/>
  <c r="KM32" i="20"/>
  <c r="KL32" i="20"/>
  <c r="KK32" i="20"/>
  <c r="KJ32" i="20"/>
  <c r="KG32" i="20"/>
  <c r="KE32" i="20"/>
  <c r="KD32" i="20"/>
  <c r="KF32" i="20"/>
  <c r="KC32" i="20"/>
  <c r="KN31" i="20"/>
  <c r="KM31" i="20"/>
  <c r="KL31" i="20"/>
  <c r="KK31" i="20"/>
  <c r="KJ31" i="20"/>
  <c r="KG31" i="20"/>
  <c r="KE31" i="20"/>
  <c r="KH25" i="20"/>
  <c r="KD31" i="20"/>
  <c r="KG25" i="20"/>
  <c r="KF31" i="20"/>
  <c r="KC31" i="20"/>
  <c r="KN30" i="20"/>
  <c r="KM30" i="20"/>
  <c r="KL30" i="20"/>
  <c r="KK30" i="20"/>
  <c r="KJ30" i="20"/>
  <c r="KG30" i="20"/>
  <c r="KE30" i="20"/>
  <c r="KD30" i="20"/>
  <c r="KF30" i="20"/>
  <c r="KC30" i="20"/>
  <c r="KN29" i="20"/>
  <c r="KM29" i="20"/>
  <c r="KL29" i="20"/>
  <c r="KK29" i="20"/>
  <c r="KJ29" i="20"/>
  <c r="KG29" i="20"/>
  <c r="KE29" i="20"/>
  <c r="KD29" i="20"/>
  <c r="KF29" i="20"/>
  <c r="KC29" i="20"/>
  <c r="KN28" i="20"/>
  <c r="KM28" i="20"/>
  <c r="KL28" i="20"/>
  <c r="KK28" i="20"/>
  <c r="KJ28" i="20"/>
  <c r="KG28" i="20"/>
  <c r="KE28" i="20"/>
  <c r="KD28" i="20"/>
  <c r="KF28" i="20"/>
  <c r="KC28" i="20"/>
  <c r="KN27" i="20"/>
  <c r="KM27" i="20"/>
  <c r="KL27" i="20"/>
  <c r="KK27" i="20"/>
  <c r="KJ27" i="20"/>
  <c r="KG27" i="20"/>
  <c r="KE27" i="20"/>
  <c r="KD27" i="20"/>
  <c r="KF27" i="20"/>
  <c r="KC27" i="20"/>
  <c r="KJ25" i="20"/>
  <c r="KI25" i="20"/>
  <c r="KQ19" i="20"/>
  <c r="KO19" i="20"/>
  <c r="KN18" i="20"/>
  <c r="KM18" i="20"/>
  <c r="KL18" i="20"/>
  <c r="KK18" i="20"/>
  <c r="KJ18" i="20"/>
  <c r="KG18" i="20"/>
  <c r="KF18" i="20"/>
  <c r="KE18" i="20"/>
  <c r="KD18" i="20"/>
  <c r="KC18" i="20"/>
  <c r="KN17" i="20"/>
  <c r="KM17" i="20"/>
  <c r="KL17" i="20"/>
  <c r="KK17" i="20"/>
  <c r="KJ17" i="20"/>
  <c r="KG17" i="20"/>
  <c r="KF17" i="20"/>
  <c r="KE17" i="20"/>
  <c r="KD17" i="20"/>
  <c r="KC17" i="20"/>
  <c r="KN16" i="20"/>
  <c r="KM16" i="20"/>
  <c r="KL16" i="20"/>
  <c r="KK16" i="20"/>
  <c r="KJ16" i="20"/>
  <c r="KG16" i="20"/>
  <c r="KF16" i="20"/>
  <c r="KE16" i="20"/>
  <c r="KD16" i="20"/>
  <c r="KC16" i="20"/>
  <c r="KN15" i="20"/>
  <c r="KM15" i="20"/>
  <c r="KL15" i="20"/>
  <c r="KK15" i="20"/>
  <c r="KJ15" i="20"/>
  <c r="KG15" i="20"/>
  <c r="KF15" i="20"/>
  <c r="KE15" i="20"/>
  <c r="KD15" i="20"/>
  <c r="KC15" i="20"/>
  <c r="KN14" i="20"/>
  <c r="KM14" i="20"/>
  <c r="KL14" i="20"/>
  <c r="KK14" i="20"/>
  <c r="KJ14" i="20"/>
  <c r="KG14" i="20"/>
  <c r="KF14" i="20"/>
  <c r="KE14" i="20"/>
  <c r="KD14" i="20"/>
  <c r="KC14" i="20"/>
  <c r="KN13" i="20"/>
  <c r="KM13" i="20"/>
  <c r="KL13" i="20"/>
  <c r="KI7" i="20"/>
  <c r="KJ7" i="20"/>
  <c r="KK13" i="20"/>
  <c r="KJ13" i="20"/>
  <c r="KG13" i="20"/>
  <c r="KE13" i="20"/>
  <c r="KH7" i="20"/>
  <c r="KD13" i="20"/>
  <c r="KG7" i="20"/>
  <c r="KF13" i="20"/>
  <c r="KC13" i="20"/>
  <c r="KN12" i="20"/>
  <c r="KM12" i="20"/>
  <c r="KL12" i="20"/>
  <c r="KK12" i="20"/>
  <c r="KJ12" i="20"/>
  <c r="KG12" i="20"/>
  <c r="KE12" i="20"/>
  <c r="KD12" i="20"/>
  <c r="KF12" i="20"/>
  <c r="KC12" i="20"/>
  <c r="KN11" i="20"/>
  <c r="KM11" i="20"/>
  <c r="KL11" i="20"/>
  <c r="KK11" i="20"/>
  <c r="KJ11" i="20"/>
  <c r="KG11" i="20"/>
  <c r="KE11" i="20"/>
  <c r="KD11" i="20"/>
  <c r="KF11" i="20"/>
  <c r="KC11" i="20"/>
  <c r="KN10" i="20"/>
  <c r="KM10" i="20"/>
  <c r="KL10" i="20"/>
  <c r="KK10" i="20"/>
  <c r="KJ10" i="20"/>
  <c r="KG10" i="20"/>
  <c r="KE10" i="20"/>
  <c r="KD10" i="20"/>
  <c r="KF10" i="20"/>
  <c r="KC10" i="20"/>
  <c r="KN9" i="20"/>
  <c r="KM9" i="20"/>
  <c r="KL9" i="20"/>
  <c r="KK9" i="20"/>
  <c r="KJ9" i="20"/>
  <c r="KG9" i="20"/>
  <c r="KE9" i="20"/>
  <c r="KD9" i="20"/>
  <c r="KF9" i="20"/>
  <c r="KC9" i="20"/>
  <c r="KQ109" i="18"/>
  <c r="KO109" i="18"/>
  <c r="KN108" i="18"/>
  <c r="KM108" i="18"/>
  <c r="KL108" i="18"/>
  <c r="KK108" i="18"/>
  <c r="KJ108" i="18"/>
  <c r="KG108" i="18"/>
  <c r="KF108" i="18"/>
  <c r="KE108" i="18"/>
  <c r="KD108" i="18"/>
  <c r="KC108" i="18"/>
  <c r="KN107" i="18"/>
  <c r="KM107" i="18"/>
  <c r="KL107" i="18"/>
  <c r="KK107" i="18"/>
  <c r="KJ107" i="18"/>
  <c r="KG107" i="18"/>
  <c r="KF107" i="18"/>
  <c r="KE107" i="18"/>
  <c r="KD107" i="18"/>
  <c r="KC107" i="18"/>
  <c r="KN106" i="18"/>
  <c r="KM106" i="18"/>
  <c r="KL106" i="18"/>
  <c r="KK106" i="18"/>
  <c r="KJ106" i="18"/>
  <c r="KG106" i="18"/>
  <c r="KF106" i="18"/>
  <c r="KE106" i="18"/>
  <c r="KD106" i="18"/>
  <c r="KC106" i="18"/>
  <c r="KN105" i="18"/>
  <c r="KM105" i="18"/>
  <c r="KL105" i="18"/>
  <c r="KK105" i="18"/>
  <c r="KJ105" i="18"/>
  <c r="KG105" i="18"/>
  <c r="KF105" i="18"/>
  <c r="KE105" i="18"/>
  <c r="KD105" i="18"/>
  <c r="KC105" i="18"/>
  <c r="KN104" i="18"/>
  <c r="KM104" i="18"/>
  <c r="KL104" i="18"/>
  <c r="KK104" i="18"/>
  <c r="KJ104" i="18"/>
  <c r="KG104" i="18"/>
  <c r="KF104" i="18"/>
  <c r="KE104" i="18"/>
  <c r="KD104" i="18"/>
  <c r="KC104" i="18"/>
  <c r="KN103" i="18"/>
  <c r="KM103" i="18"/>
  <c r="KL103" i="18"/>
  <c r="KI97" i="18"/>
  <c r="KJ97" i="18"/>
  <c r="KK103" i="18"/>
  <c r="KJ103" i="18"/>
  <c r="KG103" i="18"/>
  <c r="KE103" i="18"/>
  <c r="KH97" i="18"/>
  <c r="KD103" i="18"/>
  <c r="KG97" i="18"/>
  <c r="KF103" i="18"/>
  <c r="KC103" i="18"/>
  <c r="KN102" i="18"/>
  <c r="KM102" i="18"/>
  <c r="KL102" i="18"/>
  <c r="KK102" i="18"/>
  <c r="KJ102" i="18"/>
  <c r="KG102" i="18"/>
  <c r="KE102" i="18"/>
  <c r="KD102" i="18"/>
  <c r="KF102" i="18"/>
  <c r="KC102" i="18"/>
  <c r="KN101" i="18"/>
  <c r="KM101" i="18"/>
  <c r="KL101" i="18"/>
  <c r="KK101" i="18"/>
  <c r="KJ101" i="18"/>
  <c r="KG101" i="18"/>
  <c r="KE101" i="18"/>
  <c r="KD101" i="18"/>
  <c r="KF101" i="18"/>
  <c r="KC101" i="18"/>
  <c r="KN100" i="18"/>
  <c r="KM100" i="18"/>
  <c r="KL100" i="18"/>
  <c r="KK100" i="18"/>
  <c r="KJ100" i="18"/>
  <c r="KG100" i="18"/>
  <c r="KE100" i="18"/>
  <c r="KD100" i="18"/>
  <c r="KF100" i="18"/>
  <c r="KC100" i="18"/>
  <c r="KN99" i="18"/>
  <c r="KM99" i="18"/>
  <c r="KL99" i="18"/>
  <c r="KK99" i="18"/>
  <c r="KJ99" i="18"/>
  <c r="KG99" i="18"/>
  <c r="KE99" i="18"/>
  <c r="KD99" i="18"/>
  <c r="KF99" i="18"/>
  <c r="KC99" i="18"/>
  <c r="KN23" i="18"/>
  <c r="KN41" i="18"/>
  <c r="KN59" i="18"/>
  <c r="KN77" i="18"/>
  <c r="KN95" i="18"/>
  <c r="KC5" i="18"/>
  <c r="KC23" i="18"/>
  <c r="KC41" i="18"/>
  <c r="KC59" i="18"/>
  <c r="KC77" i="18"/>
  <c r="KC95" i="18"/>
  <c r="KQ91" i="18"/>
  <c r="KO91" i="18"/>
  <c r="KN90" i="18"/>
  <c r="KM90" i="18"/>
  <c r="KL90" i="18"/>
  <c r="KK90" i="18"/>
  <c r="KJ90" i="18"/>
  <c r="KG90" i="18"/>
  <c r="KF90" i="18"/>
  <c r="KE90" i="18"/>
  <c r="KD90" i="18"/>
  <c r="KC90" i="18"/>
  <c r="KN89" i="18"/>
  <c r="KM89" i="18"/>
  <c r="KL89" i="18"/>
  <c r="KK89" i="18"/>
  <c r="KJ89" i="18"/>
  <c r="KG89" i="18"/>
  <c r="KF89" i="18"/>
  <c r="KE89" i="18"/>
  <c r="KD89" i="18"/>
  <c r="KC89" i="18"/>
  <c r="KN88" i="18"/>
  <c r="KM88" i="18"/>
  <c r="KL88" i="18"/>
  <c r="KK88" i="18"/>
  <c r="KJ88" i="18"/>
  <c r="KG88" i="18"/>
  <c r="KF88" i="18"/>
  <c r="KE88" i="18"/>
  <c r="KD88" i="18"/>
  <c r="KC88" i="18"/>
  <c r="KN87" i="18"/>
  <c r="KM87" i="18"/>
  <c r="KL87" i="18"/>
  <c r="KK87" i="18"/>
  <c r="KJ87" i="18"/>
  <c r="KG87" i="18"/>
  <c r="KF87" i="18"/>
  <c r="KE87" i="18"/>
  <c r="KD87" i="18"/>
  <c r="KC87" i="18"/>
  <c r="KN86" i="18"/>
  <c r="KM86" i="18"/>
  <c r="KL86" i="18"/>
  <c r="KK86" i="18"/>
  <c r="KJ86" i="18"/>
  <c r="KG86" i="18"/>
  <c r="KF86" i="18"/>
  <c r="KE86" i="18"/>
  <c r="KD86" i="18"/>
  <c r="KC86" i="18"/>
  <c r="KN85" i="18"/>
  <c r="KM85" i="18"/>
  <c r="KL85" i="18"/>
  <c r="KI79" i="18"/>
  <c r="KJ79" i="18"/>
  <c r="KK85" i="18"/>
  <c r="KJ85" i="18"/>
  <c r="KG85" i="18"/>
  <c r="KE85" i="18"/>
  <c r="KH79" i="18"/>
  <c r="KD85" i="18"/>
  <c r="KG79" i="18"/>
  <c r="KF85" i="18"/>
  <c r="KC85" i="18"/>
  <c r="KN84" i="18"/>
  <c r="KM84" i="18"/>
  <c r="KL84" i="18"/>
  <c r="KK84" i="18"/>
  <c r="KJ84" i="18"/>
  <c r="KG84" i="18"/>
  <c r="KE84" i="18"/>
  <c r="KD84" i="18"/>
  <c r="KF84" i="18"/>
  <c r="KC84" i="18"/>
  <c r="KN83" i="18"/>
  <c r="KM83" i="18"/>
  <c r="KL83" i="18"/>
  <c r="KK83" i="18"/>
  <c r="KJ83" i="18"/>
  <c r="KG83" i="18"/>
  <c r="KE83" i="18"/>
  <c r="KD83" i="18"/>
  <c r="KF83" i="18"/>
  <c r="KC83" i="18"/>
  <c r="KN82" i="18"/>
  <c r="KM82" i="18"/>
  <c r="KL82" i="18"/>
  <c r="KK82" i="18"/>
  <c r="KJ82" i="18"/>
  <c r="KG82" i="18"/>
  <c r="KE82" i="18"/>
  <c r="KD82" i="18"/>
  <c r="KF82" i="18"/>
  <c r="KC82" i="18"/>
  <c r="KN81" i="18"/>
  <c r="KM81" i="18"/>
  <c r="KL81" i="18"/>
  <c r="KK81" i="18"/>
  <c r="KJ81" i="18"/>
  <c r="KG81" i="18"/>
  <c r="KE81" i="18"/>
  <c r="KD81" i="18"/>
  <c r="KF81" i="18"/>
  <c r="KC81" i="18"/>
  <c r="KQ73" i="18"/>
  <c r="KO73" i="18"/>
  <c r="KN72" i="18"/>
  <c r="KM72" i="18"/>
  <c r="KL72" i="18"/>
  <c r="KK72" i="18"/>
  <c r="KJ72" i="18"/>
  <c r="KG72" i="18"/>
  <c r="KF72" i="18"/>
  <c r="KE72" i="18"/>
  <c r="KD72" i="18"/>
  <c r="KC72" i="18"/>
  <c r="KN71" i="18"/>
  <c r="KM71" i="18"/>
  <c r="KL71" i="18"/>
  <c r="KK71" i="18"/>
  <c r="KJ71" i="18"/>
  <c r="KG71" i="18"/>
  <c r="KF71" i="18"/>
  <c r="KE71" i="18"/>
  <c r="KD71" i="18"/>
  <c r="KC71" i="18"/>
  <c r="KN70" i="18"/>
  <c r="KM70" i="18"/>
  <c r="KL70" i="18"/>
  <c r="KK70" i="18"/>
  <c r="KJ70" i="18"/>
  <c r="KG70" i="18"/>
  <c r="KF70" i="18"/>
  <c r="KE70" i="18"/>
  <c r="KD70" i="18"/>
  <c r="KC70" i="18"/>
  <c r="KN69" i="18"/>
  <c r="KM69" i="18"/>
  <c r="KL69" i="18"/>
  <c r="KK69" i="18"/>
  <c r="KJ69" i="18"/>
  <c r="KG69" i="18"/>
  <c r="KF69" i="18"/>
  <c r="KE69" i="18"/>
  <c r="KD69" i="18"/>
  <c r="KC69" i="18"/>
  <c r="KN68" i="18"/>
  <c r="KM68" i="18"/>
  <c r="KL68" i="18"/>
  <c r="KK68" i="18"/>
  <c r="KJ68" i="18"/>
  <c r="KG68" i="18"/>
  <c r="KF68" i="18"/>
  <c r="KE68" i="18"/>
  <c r="KD68" i="18"/>
  <c r="KC68" i="18"/>
  <c r="KN67" i="18"/>
  <c r="KM67" i="18"/>
  <c r="KL67" i="18"/>
  <c r="KI61" i="18"/>
  <c r="KJ61" i="18"/>
  <c r="KK67" i="18"/>
  <c r="KJ67" i="18"/>
  <c r="KG67" i="18"/>
  <c r="KE67" i="18"/>
  <c r="KH61" i="18"/>
  <c r="KD67" i="18"/>
  <c r="KG61" i="18"/>
  <c r="KF67" i="18"/>
  <c r="KC67" i="18"/>
  <c r="KN66" i="18"/>
  <c r="KM66" i="18"/>
  <c r="KL66" i="18"/>
  <c r="KK66" i="18"/>
  <c r="KJ66" i="18"/>
  <c r="KG66" i="18"/>
  <c r="KE66" i="18"/>
  <c r="KD66" i="18"/>
  <c r="KF66" i="18"/>
  <c r="KC66" i="18"/>
  <c r="KN65" i="18"/>
  <c r="KM65" i="18"/>
  <c r="KL65" i="18"/>
  <c r="KK65" i="18"/>
  <c r="KJ65" i="18"/>
  <c r="KG65" i="18"/>
  <c r="KE65" i="18"/>
  <c r="KD65" i="18"/>
  <c r="KF65" i="18"/>
  <c r="KC65" i="18"/>
  <c r="KN64" i="18"/>
  <c r="KM64" i="18"/>
  <c r="KL64" i="18"/>
  <c r="KK64" i="18"/>
  <c r="KJ64" i="18"/>
  <c r="KG64" i="18"/>
  <c r="KE64" i="18"/>
  <c r="KD64" i="18"/>
  <c r="KF64" i="18"/>
  <c r="KC64" i="18"/>
  <c r="KN63" i="18"/>
  <c r="KM63" i="18"/>
  <c r="KL63" i="18"/>
  <c r="KK63" i="18"/>
  <c r="KJ63" i="18"/>
  <c r="KG63" i="18"/>
  <c r="KE63" i="18"/>
  <c r="KD63" i="18"/>
  <c r="KF63" i="18"/>
  <c r="KC63" i="18"/>
  <c r="KQ55" i="18"/>
  <c r="KO55" i="18"/>
  <c r="KN54" i="18"/>
  <c r="KM54" i="18"/>
  <c r="KL54" i="18"/>
  <c r="KK54" i="18"/>
  <c r="KJ54" i="18"/>
  <c r="KG54" i="18"/>
  <c r="KF54" i="18"/>
  <c r="KE54" i="18"/>
  <c r="KD54" i="18"/>
  <c r="KC54" i="18"/>
  <c r="KN53" i="18"/>
  <c r="KM53" i="18"/>
  <c r="KL53" i="18"/>
  <c r="KK53" i="18"/>
  <c r="KJ53" i="18"/>
  <c r="KG53" i="18"/>
  <c r="KF53" i="18"/>
  <c r="KE53" i="18"/>
  <c r="KD53" i="18"/>
  <c r="KC53" i="18"/>
  <c r="KN52" i="18"/>
  <c r="KM52" i="18"/>
  <c r="KL52" i="18"/>
  <c r="KK52" i="18"/>
  <c r="KJ52" i="18"/>
  <c r="KG52" i="18"/>
  <c r="KF52" i="18"/>
  <c r="KE52" i="18"/>
  <c r="KD52" i="18"/>
  <c r="KC52" i="18"/>
  <c r="KN51" i="18"/>
  <c r="KM51" i="18"/>
  <c r="KL51" i="18"/>
  <c r="KK51" i="18"/>
  <c r="KJ51" i="18"/>
  <c r="KG51" i="18"/>
  <c r="KF51" i="18"/>
  <c r="KE51" i="18"/>
  <c r="KD51" i="18"/>
  <c r="KC51" i="18"/>
  <c r="KN50" i="18"/>
  <c r="KM50" i="18"/>
  <c r="KL50" i="18"/>
  <c r="KK50" i="18"/>
  <c r="KJ50" i="18"/>
  <c r="KG50" i="18"/>
  <c r="KF50" i="18"/>
  <c r="KE50" i="18"/>
  <c r="KD50" i="18"/>
  <c r="KC50" i="18"/>
  <c r="KN49" i="18"/>
  <c r="KM49" i="18"/>
  <c r="KL49" i="18"/>
  <c r="KI43" i="18"/>
  <c r="KJ43" i="18"/>
  <c r="KK49" i="18"/>
  <c r="KJ49" i="18"/>
  <c r="KG49" i="18"/>
  <c r="KE49" i="18"/>
  <c r="KH43" i="18"/>
  <c r="KD49" i="18"/>
  <c r="KG43" i="18"/>
  <c r="KF49" i="18"/>
  <c r="KC49" i="18"/>
  <c r="KN48" i="18"/>
  <c r="KM48" i="18"/>
  <c r="KL48" i="18"/>
  <c r="KK48" i="18"/>
  <c r="KJ48" i="18"/>
  <c r="KG48" i="18"/>
  <c r="KE48" i="18"/>
  <c r="KD48" i="18"/>
  <c r="KF48" i="18"/>
  <c r="KC48" i="18"/>
  <c r="KN47" i="18"/>
  <c r="KM47" i="18"/>
  <c r="KL47" i="18"/>
  <c r="KK47" i="18"/>
  <c r="KJ47" i="18"/>
  <c r="KG47" i="18"/>
  <c r="KE47" i="18"/>
  <c r="KD47" i="18"/>
  <c r="KF47" i="18"/>
  <c r="KC47" i="18"/>
  <c r="KN46" i="18"/>
  <c r="KM46" i="18"/>
  <c r="KL46" i="18"/>
  <c r="KK46" i="18"/>
  <c r="KJ46" i="18"/>
  <c r="KG46" i="18"/>
  <c r="KE46" i="18"/>
  <c r="KD46" i="18"/>
  <c r="KF46" i="18"/>
  <c r="KC46" i="18"/>
  <c r="KN45" i="18"/>
  <c r="KM45" i="18"/>
  <c r="KL45" i="18"/>
  <c r="KK45" i="18"/>
  <c r="KJ45" i="18"/>
  <c r="KG45" i="18"/>
  <c r="KE45" i="18"/>
  <c r="KD45" i="18"/>
  <c r="KF45" i="18"/>
  <c r="KC45" i="18"/>
  <c r="KQ37" i="18"/>
  <c r="KO37" i="18"/>
  <c r="KN36" i="18"/>
  <c r="KM36" i="18"/>
  <c r="KL36" i="18"/>
  <c r="KK36" i="18"/>
  <c r="KJ36" i="18"/>
  <c r="KG36" i="18"/>
  <c r="KF36" i="18"/>
  <c r="KE36" i="18"/>
  <c r="KD36" i="18"/>
  <c r="KC36" i="18"/>
  <c r="KN35" i="18"/>
  <c r="KM35" i="18"/>
  <c r="KL35" i="18"/>
  <c r="KK35" i="18"/>
  <c r="KJ35" i="18"/>
  <c r="KG35" i="18"/>
  <c r="KF35" i="18"/>
  <c r="KE35" i="18"/>
  <c r="KD35" i="18"/>
  <c r="KC35" i="18"/>
  <c r="KN34" i="18"/>
  <c r="KM34" i="18"/>
  <c r="KL34" i="18"/>
  <c r="KK34" i="18"/>
  <c r="KJ34" i="18"/>
  <c r="KG34" i="18"/>
  <c r="KF34" i="18"/>
  <c r="KE34" i="18"/>
  <c r="KD34" i="18"/>
  <c r="KC34" i="18"/>
  <c r="KN33" i="18"/>
  <c r="KM33" i="18"/>
  <c r="KL33" i="18"/>
  <c r="KK33" i="18"/>
  <c r="KJ33" i="18"/>
  <c r="KG33" i="18"/>
  <c r="KF33" i="18"/>
  <c r="KE33" i="18"/>
  <c r="KD33" i="18"/>
  <c r="KC33" i="18"/>
  <c r="KN32" i="18"/>
  <c r="KM32" i="18"/>
  <c r="KL32" i="18"/>
  <c r="KK32" i="18"/>
  <c r="KJ32" i="18"/>
  <c r="KG32" i="18"/>
  <c r="KE32" i="18"/>
  <c r="KD32" i="18"/>
  <c r="KF32" i="18"/>
  <c r="KC32" i="18"/>
  <c r="KN31" i="18"/>
  <c r="KM31" i="18"/>
  <c r="KL31" i="18"/>
  <c r="KI25" i="18"/>
  <c r="KJ25" i="18"/>
  <c r="KK31" i="18"/>
  <c r="KJ31" i="18"/>
  <c r="KG31" i="18"/>
  <c r="KE31" i="18"/>
  <c r="KH25" i="18"/>
  <c r="KD31" i="18"/>
  <c r="KG25" i="18"/>
  <c r="KF31" i="18"/>
  <c r="KC31" i="18"/>
  <c r="KN30" i="18"/>
  <c r="KM30" i="18"/>
  <c r="KL30" i="18"/>
  <c r="KK30" i="18"/>
  <c r="KJ30" i="18"/>
  <c r="KG30" i="18"/>
  <c r="KE30" i="18"/>
  <c r="KD30" i="18"/>
  <c r="KF30" i="18"/>
  <c r="KC30" i="18"/>
  <c r="KN29" i="18"/>
  <c r="KM29" i="18"/>
  <c r="KL29" i="18"/>
  <c r="KK29" i="18"/>
  <c r="KJ29" i="18"/>
  <c r="KG29" i="18"/>
  <c r="KE29" i="18"/>
  <c r="KD29" i="18"/>
  <c r="KF29" i="18"/>
  <c r="KC29" i="18"/>
  <c r="KN28" i="18"/>
  <c r="KM28" i="18"/>
  <c r="KL28" i="18"/>
  <c r="KK28" i="18"/>
  <c r="KJ28" i="18"/>
  <c r="KG28" i="18"/>
  <c r="KE28" i="18"/>
  <c r="KD28" i="18"/>
  <c r="KF28" i="18"/>
  <c r="KC28" i="18"/>
  <c r="KN27" i="18"/>
  <c r="KM27" i="18"/>
  <c r="KL27" i="18"/>
  <c r="KK27" i="18"/>
  <c r="KJ27" i="18"/>
  <c r="KG27" i="18"/>
  <c r="KE27" i="18"/>
  <c r="KD27" i="18"/>
  <c r="KF27" i="18"/>
  <c r="KC27" i="18"/>
  <c r="KQ19" i="18"/>
  <c r="KO19" i="18"/>
  <c r="KN18" i="18"/>
  <c r="KM18" i="18"/>
  <c r="KL18" i="18"/>
  <c r="KK18" i="18"/>
  <c r="KJ18" i="18"/>
  <c r="KG18" i="18"/>
  <c r="KF18" i="18"/>
  <c r="KE18" i="18"/>
  <c r="KD18" i="18"/>
  <c r="KC18" i="18"/>
  <c r="KN17" i="18"/>
  <c r="KM17" i="18"/>
  <c r="KL17" i="18"/>
  <c r="KK17" i="18"/>
  <c r="KJ17" i="18"/>
  <c r="KG17" i="18"/>
  <c r="KF17" i="18"/>
  <c r="KE17" i="18"/>
  <c r="KD17" i="18"/>
  <c r="KC17" i="18"/>
  <c r="KN16" i="18"/>
  <c r="KM16" i="18"/>
  <c r="KL16" i="18"/>
  <c r="KK16" i="18"/>
  <c r="KJ16" i="18"/>
  <c r="KG16" i="18"/>
  <c r="KF16" i="18"/>
  <c r="KE16" i="18"/>
  <c r="KD16" i="18"/>
  <c r="KC16" i="18"/>
  <c r="KN15" i="18"/>
  <c r="KM15" i="18"/>
  <c r="KL15" i="18"/>
  <c r="KK15" i="18"/>
  <c r="KJ15" i="18"/>
  <c r="KG15" i="18"/>
  <c r="KF15" i="18"/>
  <c r="KE15" i="18"/>
  <c r="KD15" i="18"/>
  <c r="KC15" i="18"/>
  <c r="KN14" i="18"/>
  <c r="KM14" i="18"/>
  <c r="KL14" i="18"/>
  <c r="KK14" i="18"/>
  <c r="KJ14" i="18"/>
  <c r="KG14" i="18"/>
  <c r="KF14" i="18"/>
  <c r="KE14" i="18"/>
  <c r="KD14" i="18"/>
  <c r="KC14" i="18"/>
  <c r="KN13" i="18"/>
  <c r="KM13" i="18"/>
  <c r="KL13" i="18"/>
  <c r="KI7" i="18"/>
  <c r="KJ7" i="18"/>
  <c r="KK13" i="18"/>
  <c r="KJ13" i="18"/>
  <c r="KG13" i="18"/>
  <c r="KE13" i="18"/>
  <c r="KH7" i="18"/>
  <c r="KD13" i="18"/>
  <c r="KG7" i="18"/>
  <c r="KF13" i="18"/>
  <c r="KC13" i="18"/>
  <c r="KN12" i="18"/>
  <c r="KM12" i="18"/>
  <c r="KL12" i="18"/>
  <c r="KK12" i="18"/>
  <c r="KJ12" i="18"/>
  <c r="KG12" i="18"/>
  <c r="KE12" i="18"/>
  <c r="KD12" i="18"/>
  <c r="KF12" i="18"/>
  <c r="KC12" i="18"/>
  <c r="KN11" i="18"/>
  <c r="KM11" i="18"/>
  <c r="KL11" i="18"/>
  <c r="KK11" i="18"/>
  <c r="KJ11" i="18"/>
  <c r="KG11" i="18"/>
  <c r="KE11" i="18"/>
  <c r="KD11" i="18"/>
  <c r="KF11" i="18"/>
  <c r="KC11" i="18"/>
  <c r="KN10" i="18"/>
  <c r="KM10" i="18"/>
  <c r="KL10" i="18"/>
  <c r="KK10" i="18"/>
  <c r="KJ10" i="18"/>
  <c r="KG10" i="18"/>
  <c r="KE10" i="18"/>
  <c r="KD10" i="18"/>
  <c r="KF10" i="18"/>
  <c r="KC10" i="18"/>
  <c r="KN9" i="18"/>
  <c r="KM9" i="18"/>
  <c r="KL9" i="18"/>
  <c r="KK9" i="18"/>
  <c r="KJ9" i="18"/>
  <c r="KG9" i="18"/>
  <c r="KE9" i="18"/>
  <c r="KD9" i="18"/>
  <c r="KF9" i="18"/>
  <c r="KC9" i="18"/>
  <c r="JQ85" i="15"/>
  <c r="JP85" i="15"/>
  <c r="JO85" i="15"/>
  <c r="JN85" i="15"/>
  <c r="JU23" i="15"/>
  <c r="JU41" i="15"/>
  <c r="JU59" i="15"/>
  <c r="JU77" i="15"/>
  <c r="JU83" i="15"/>
  <c r="JJ5" i="15"/>
  <c r="JJ77" i="15"/>
  <c r="JJ83" i="15"/>
  <c r="JQ79" i="15"/>
  <c r="JP79" i="15"/>
  <c r="JO79" i="15"/>
  <c r="JN79" i="15"/>
  <c r="JX73" i="15"/>
  <c r="JV73" i="15"/>
  <c r="JU72" i="15"/>
  <c r="JT72" i="15"/>
  <c r="JS72" i="15"/>
  <c r="JR72" i="15"/>
  <c r="JQ72" i="15"/>
  <c r="JN72" i="15"/>
  <c r="JM72" i="15"/>
  <c r="JL72" i="15"/>
  <c r="JK72" i="15"/>
  <c r="JJ72" i="15"/>
  <c r="JU71" i="15"/>
  <c r="JT71" i="15"/>
  <c r="JS71" i="15"/>
  <c r="JR71" i="15"/>
  <c r="JQ71" i="15"/>
  <c r="JN71" i="15"/>
  <c r="JM71" i="15"/>
  <c r="JL71" i="15"/>
  <c r="JK71" i="15"/>
  <c r="JJ71" i="15"/>
  <c r="JU70" i="15"/>
  <c r="JT70" i="15"/>
  <c r="JS70" i="15"/>
  <c r="JR70" i="15"/>
  <c r="JQ70" i="15"/>
  <c r="JN70" i="15"/>
  <c r="JM70" i="15"/>
  <c r="JL70" i="15"/>
  <c r="JK70" i="15"/>
  <c r="JJ70" i="15"/>
  <c r="JU69" i="15"/>
  <c r="JT69" i="15"/>
  <c r="JS69" i="15"/>
  <c r="JR69" i="15"/>
  <c r="JQ69" i="15"/>
  <c r="JN69" i="15"/>
  <c r="JM69" i="15"/>
  <c r="JL69" i="15"/>
  <c r="JK69" i="15"/>
  <c r="JJ69" i="15"/>
  <c r="JU68" i="15"/>
  <c r="JT68" i="15"/>
  <c r="JS68" i="15"/>
  <c r="JR68" i="15"/>
  <c r="JQ68" i="15"/>
  <c r="JN68" i="15"/>
  <c r="JM68" i="15"/>
  <c r="JL68" i="15"/>
  <c r="JK68" i="15"/>
  <c r="JJ68" i="15"/>
  <c r="JU67" i="15"/>
  <c r="JT67" i="15"/>
  <c r="JS67" i="15"/>
  <c r="JP61" i="15"/>
  <c r="JQ61" i="15"/>
  <c r="JR67" i="15"/>
  <c r="JQ67" i="15"/>
  <c r="JN67" i="15"/>
  <c r="JL67" i="15"/>
  <c r="JO61" i="15"/>
  <c r="JK67" i="15"/>
  <c r="JN61" i="15"/>
  <c r="JM67" i="15"/>
  <c r="JJ67" i="15"/>
  <c r="JU66" i="15"/>
  <c r="JT66" i="15"/>
  <c r="JS66" i="15"/>
  <c r="JR66" i="15"/>
  <c r="JQ66" i="15"/>
  <c r="JN66" i="15"/>
  <c r="JL66" i="15"/>
  <c r="JK66" i="15"/>
  <c r="JM66" i="15"/>
  <c r="JJ66" i="15"/>
  <c r="JU65" i="15"/>
  <c r="JT65" i="15"/>
  <c r="JS65" i="15"/>
  <c r="JR65" i="15"/>
  <c r="JQ65" i="15"/>
  <c r="JN65" i="15"/>
  <c r="JL65" i="15"/>
  <c r="JK65" i="15"/>
  <c r="JM65" i="15"/>
  <c r="JJ65" i="15"/>
  <c r="JU64" i="15"/>
  <c r="JT64" i="15"/>
  <c r="JS64" i="15"/>
  <c r="JR64" i="15"/>
  <c r="JQ64" i="15"/>
  <c r="JN64" i="15"/>
  <c r="JL64" i="15"/>
  <c r="JK64" i="15"/>
  <c r="JM64" i="15"/>
  <c r="JJ64" i="15"/>
  <c r="JU63" i="15"/>
  <c r="JT63" i="15"/>
  <c r="JS63" i="15"/>
  <c r="JR63" i="15"/>
  <c r="JQ63" i="15"/>
  <c r="JN63" i="15"/>
  <c r="JL63" i="15"/>
  <c r="JK63" i="15"/>
  <c r="JM63" i="15"/>
  <c r="JJ63" i="15"/>
  <c r="JJ23" i="15"/>
  <c r="JJ41" i="15"/>
  <c r="JJ59" i="15"/>
  <c r="JX55" i="15"/>
  <c r="JV55" i="15"/>
  <c r="JU54" i="15"/>
  <c r="JT54" i="15"/>
  <c r="JS54" i="15"/>
  <c r="JR54" i="15"/>
  <c r="JQ54" i="15"/>
  <c r="JN54" i="15"/>
  <c r="JM54" i="15"/>
  <c r="JL54" i="15"/>
  <c r="JK54" i="15"/>
  <c r="JJ54" i="15"/>
  <c r="JU53" i="15"/>
  <c r="JT53" i="15"/>
  <c r="JS53" i="15"/>
  <c r="JR53" i="15"/>
  <c r="JQ53" i="15"/>
  <c r="JN53" i="15"/>
  <c r="JM53" i="15"/>
  <c r="JL53" i="15"/>
  <c r="JK53" i="15"/>
  <c r="JJ53" i="15"/>
  <c r="JU52" i="15"/>
  <c r="JT52" i="15"/>
  <c r="JS52" i="15"/>
  <c r="JR52" i="15"/>
  <c r="JQ52" i="15"/>
  <c r="JN52" i="15"/>
  <c r="JM52" i="15"/>
  <c r="JL52" i="15"/>
  <c r="JK52" i="15"/>
  <c r="JJ52" i="15"/>
  <c r="JU51" i="15"/>
  <c r="JT51" i="15"/>
  <c r="JS51" i="15"/>
  <c r="JR51" i="15"/>
  <c r="JQ51" i="15"/>
  <c r="JN51" i="15"/>
  <c r="JM51" i="15"/>
  <c r="JL51" i="15"/>
  <c r="JK51" i="15"/>
  <c r="JJ51" i="15"/>
  <c r="JU50" i="15"/>
  <c r="JT50" i="15"/>
  <c r="JS50" i="15"/>
  <c r="JR50" i="15"/>
  <c r="JQ50" i="15"/>
  <c r="JN50" i="15"/>
  <c r="JM50" i="15"/>
  <c r="JL50" i="15"/>
  <c r="JK50" i="15"/>
  <c r="JJ50" i="15"/>
  <c r="JU49" i="15"/>
  <c r="JT49" i="15"/>
  <c r="JS49" i="15"/>
  <c r="JP43" i="15"/>
  <c r="JQ43" i="15"/>
  <c r="JR49" i="15"/>
  <c r="JQ49" i="15"/>
  <c r="JN49" i="15"/>
  <c r="JL49" i="15"/>
  <c r="JO43" i="15"/>
  <c r="JK49" i="15"/>
  <c r="JN43" i="15"/>
  <c r="JM49" i="15"/>
  <c r="JJ49" i="15"/>
  <c r="JU48" i="15"/>
  <c r="JT48" i="15"/>
  <c r="JS48" i="15"/>
  <c r="JR48" i="15"/>
  <c r="JQ48" i="15"/>
  <c r="JN48" i="15"/>
  <c r="JL48" i="15"/>
  <c r="JK48" i="15"/>
  <c r="JM48" i="15"/>
  <c r="JJ48" i="15"/>
  <c r="JU47" i="15"/>
  <c r="JT47" i="15"/>
  <c r="JS47" i="15"/>
  <c r="JR47" i="15"/>
  <c r="JQ47" i="15"/>
  <c r="JN47" i="15"/>
  <c r="JL47" i="15"/>
  <c r="JK47" i="15"/>
  <c r="JM47" i="15"/>
  <c r="JJ47" i="15"/>
  <c r="JU46" i="15"/>
  <c r="JT46" i="15"/>
  <c r="JS46" i="15"/>
  <c r="JR46" i="15"/>
  <c r="JQ46" i="15"/>
  <c r="JN46" i="15"/>
  <c r="JL46" i="15"/>
  <c r="JK46" i="15"/>
  <c r="JM46" i="15"/>
  <c r="JJ46" i="15"/>
  <c r="JU45" i="15"/>
  <c r="JT45" i="15"/>
  <c r="JS45" i="15"/>
  <c r="JR45" i="15"/>
  <c r="JQ45" i="15"/>
  <c r="JN45" i="15"/>
  <c r="JL45" i="15"/>
  <c r="JK45" i="15"/>
  <c r="JM45" i="15"/>
  <c r="JJ45" i="15"/>
  <c r="JX37" i="15"/>
  <c r="JV37" i="15"/>
  <c r="JU36" i="15"/>
  <c r="JT36" i="15"/>
  <c r="JS36" i="15"/>
  <c r="JR36" i="15"/>
  <c r="JQ36" i="15"/>
  <c r="JN36" i="15"/>
  <c r="JM36" i="15"/>
  <c r="JL36" i="15"/>
  <c r="JK36" i="15"/>
  <c r="JJ36" i="15"/>
  <c r="JU35" i="15"/>
  <c r="JT35" i="15"/>
  <c r="JS35" i="15"/>
  <c r="JR35" i="15"/>
  <c r="JQ35" i="15"/>
  <c r="JN35" i="15"/>
  <c r="JM35" i="15"/>
  <c r="JL35" i="15"/>
  <c r="JK35" i="15"/>
  <c r="JJ35" i="15"/>
  <c r="JU34" i="15"/>
  <c r="JT34" i="15"/>
  <c r="JS34" i="15"/>
  <c r="JR34" i="15"/>
  <c r="JQ34" i="15"/>
  <c r="JN34" i="15"/>
  <c r="JM34" i="15"/>
  <c r="JL34" i="15"/>
  <c r="JK34" i="15"/>
  <c r="JJ34" i="15"/>
  <c r="JU33" i="15"/>
  <c r="JT33" i="15"/>
  <c r="JS33" i="15"/>
  <c r="JR33" i="15"/>
  <c r="JQ33" i="15"/>
  <c r="JN33" i="15"/>
  <c r="JM33" i="15"/>
  <c r="JL33" i="15"/>
  <c r="JK33" i="15"/>
  <c r="JJ33" i="15"/>
  <c r="JU32" i="15"/>
  <c r="JT32" i="15"/>
  <c r="JS32" i="15"/>
  <c r="JR32" i="15"/>
  <c r="JQ32" i="15"/>
  <c r="JN32" i="15"/>
  <c r="JM32" i="15"/>
  <c r="JL32" i="15"/>
  <c r="JK32" i="15"/>
  <c r="JJ32" i="15"/>
  <c r="JU31" i="15"/>
  <c r="JT31" i="15"/>
  <c r="JS31" i="15"/>
  <c r="JP25" i="15"/>
  <c r="JQ25" i="15"/>
  <c r="JR31" i="15"/>
  <c r="JQ31" i="15"/>
  <c r="JN31" i="15"/>
  <c r="JL31" i="15"/>
  <c r="JO25" i="15"/>
  <c r="JK31" i="15"/>
  <c r="JN25" i="15"/>
  <c r="JM31" i="15"/>
  <c r="JJ31" i="15"/>
  <c r="JU30" i="15"/>
  <c r="JT30" i="15"/>
  <c r="JS30" i="15"/>
  <c r="JR30" i="15"/>
  <c r="JQ30" i="15"/>
  <c r="JN30" i="15"/>
  <c r="JL30" i="15"/>
  <c r="JK30" i="15"/>
  <c r="JM30" i="15"/>
  <c r="JJ30" i="15"/>
  <c r="JU29" i="15"/>
  <c r="JT29" i="15"/>
  <c r="JS29" i="15"/>
  <c r="JR29" i="15"/>
  <c r="JQ29" i="15"/>
  <c r="JN29" i="15"/>
  <c r="JL29" i="15"/>
  <c r="JK29" i="15"/>
  <c r="JM29" i="15"/>
  <c r="JJ29" i="15"/>
  <c r="JU28" i="15"/>
  <c r="JT28" i="15"/>
  <c r="JS28" i="15"/>
  <c r="JR28" i="15"/>
  <c r="JQ28" i="15"/>
  <c r="JN28" i="15"/>
  <c r="JL28" i="15"/>
  <c r="JK28" i="15"/>
  <c r="JM28" i="15"/>
  <c r="JJ28" i="15"/>
  <c r="JU27" i="15"/>
  <c r="JT27" i="15"/>
  <c r="JS27" i="15"/>
  <c r="JR27" i="15"/>
  <c r="JQ27" i="15"/>
  <c r="JN27" i="15"/>
  <c r="JL27" i="15"/>
  <c r="JK27" i="15"/>
  <c r="JM27" i="15"/>
  <c r="JJ27" i="15"/>
  <c r="JX19" i="15"/>
  <c r="JV19" i="15"/>
  <c r="JU18" i="15"/>
  <c r="JT18" i="15"/>
  <c r="JS18" i="15"/>
  <c r="JR18" i="15"/>
  <c r="JQ18" i="15"/>
  <c r="JN18" i="15"/>
  <c r="JM18" i="15"/>
  <c r="JL18" i="15"/>
  <c r="JK18" i="15"/>
  <c r="JJ18" i="15"/>
  <c r="JU17" i="15"/>
  <c r="JT17" i="15"/>
  <c r="JS17" i="15"/>
  <c r="JR17" i="15"/>
  <c r="JQ17" i="15"/>
  <c r="JN17" i="15"/>
  <c r="JM17" i="15"/>
  <c r="JL17" i="15"/>
  <c r="JK17" i="15"/>
  <c r="JJ17" i="15"/>
  <c r="JU16" i="15"/>
  <c r="JT16" i="15"/>
  <c r="JS16" i="15"/>
  <c r="JR16" i="15"/>
  <c r="JQ16" i="15"/>
  <c r="JN16" i="15"/>
  <c r="JM16" i="15"/>
  <c r="JL16" i="15"/>
  <c r="JK16" i="15"/>
  <c r="JJ16" i="15"/>
  <c r="JU15" i="15"/>
  <c r="JT15" i="15"/>
  <c r="JS15" i="15"/>
  <c r="JR15" i="15"/>
  <c r="JQ15" i="15"/>
  <c r="JN15" i="15"/>
  <c r="JM15" i="15"/>
  <c r="JL15" i="15"/>
  <c r="JK15" i="15"/>
  <c r="JJ15" i="15"/>
  <c r="JU14" i="15"/>
  <c r="JT14" i="15"/>
  <c r="JS14" i="15"/>
  <c r="JR14" i="15"/>
  <c r="JQ14" i="15"/>
  <c r="JN14" i="15"/>
  <c r="JM14" i="15"/>
  <c r="JL14" i="15"/>
  <c r="JK14" i="15"/>
  <c r="JJ14" i="15"/>
  <c r="JU13" i="15"/>
  <c r="JT13" i="15"/>
  <c r="JS13" i="15"/>
  <c r="JP7" i="15"/>
  <c r="JQ7" i="15"/>
  <c r="JR13" i="15"/>
  <c r="JQ13" i="15"/>
  <c r="JN13" i="15"/>
  <c r="JL13" i="15"/>
  <c r="JO7" i="15"/>
  <c r="JK13" i="15"/>
  <c r="JN7" i="15"/>
  <c r="JM13" i="15"/>
  <c r="JJ13" i="15"/>
  <c r="JU12" i="15"/>
  <c r="JT12" i="15"/>
  <c r="JS12" i="15"/>
  <c r="JR12" i="15"/>
  <c r="JQ12" i="15"/>
  <c r="JN12" i="15"/>
  <c r="JL12" i="15"/>
  <c r="JK12" i="15"/>
  <c r="JM12" i="15"/>
  <c r="JJ12" i="15"/>
  <c r="JU11" i="15"/>
  <c r="JT11" i="15"/>
  <c r="JS11" i="15"/>
  <c r="JR11" i="15"/>
  <c r="JQ11" i="15"/>
  <c r="JN11" i="15"/>
  <c r="JL11" i="15"/>
  <c r="JK11" i="15"/>
  <c r="JM11" i="15"/>
  <c r="JJ11" i="15"/>
  <c r="JU10" i="15"/>
  <c r="JT10" i="15"/>
  <c r="JS10" i="15"/>
  <c r="JR10" i="15"/>
  <c r="JQ10" i="15"/>
  <c r="JN10" i="15"/>
  <c r="JL10" i="15"/>
  <c r="JK10" i="15"/>
  <c r="JM10" i="15"/>
  <c r="JJ10" i="15"/>
  <c r="JU9" i="15"/>
  <c r="JT9" i="15"/>
  <c r="JS9" i="15"/>
  <c r="JR9" i="15"/>
  <c r="JQ9" i="15"/>
  <c r="JN9" i="15"/>
  <c r="JL9" i="15"/>
  <c r="JK9" i="15"/>
  <c r="JM9" i="15"/>
  <c r="JJ9" i="15"/>
  <c r="JQ97" i="14"/>
  <c r="JP97" i="14"/>
  <c r="JO97" i="14"/>
  <c r="JN97" i="14"/>
  <c r="JU23" i="14"/>
  <c r="JU41" i="14"/>
  <c r="JU59" i="14"/>
  <c r="JU77" i="14"/>
  <c r="JU95" i="14"/>
  <c r="JJ5" i="14"/>
  <c r="JJ23" i="14"/>
  <c r="JJ41" i="14"/>
  <c r="JJ59" i="14"/>
  <c r="JJ77" i="14"/>
  <c r="JJ95" i="14"/>
  <c r="JX91" i="14"/>
  <c r="JV91" i="14"/>
  <c r="JU90" i="14"/>
  <c r="JT90" i="14"/>
  <c r="JS90" i="14"/>
  <c r="JR90" i="14"/>
  <c r="JQ90" i="14"/>
  <c r="JN90" i="14"/>
  <c r="JM90" i="14"/>
  <c r="JL90" i="14"/>
  <c r="JK90" i="14"/>
  <c r="JJ90" i="14"/>
  <c r="JU89" i="14"/>
  <c r="JT89" i="14"/>
  <c r="JS89" i="14"/>
  <c r="JR89" i="14"/>
  <c r="JQ89" i="14"/>
  <c r="JN89" i="14"/>
  <c r="JM89" i="14"/>
  <c r="JL89" i="14"/>
  <c r="JK89" i="14"/>
  <c r="JJ89" i="14"/>
  <c r="JU88" i="14"/>
  <c r="JT88" i="14"/>
  <c r="JS88" i="14"/>
  <c r="JR88" i="14"/>
  <c r="JQ88" i="14"/>
  <c r="JN88" i="14"/>
  <c r="JM88" i="14"/>
  <c r="JL88" i="14"/>
  <c r="JK88" i="14"/>
  <c r="JJ88" i="14"/>
  <c r="JU87" i="14"/>
  <c r="JT87" i="14"/>
  <c r="JS87" i="14"/>
  <c r="JR87" i="14"/>
  <c r="JQ87" i="14"/>
  <c r="JN87" i="14"/>
  <c r="JM87" i="14"/>
  <c r="JL87" i="14"/>
  <c r="JK87" i="14"/>
  <c r="JJ87" i="14"/>
  <c r="JU86" i="14"/>
  <c r="JT86" i="14"/>
  <c r="JS86" i="14"/>
  <c r="JR86" i="14"/>
  <c r="JQ86" i="14"/>
  <c r="JN86" i="14"/>
  <c r="JL86" i="14"/>
  <c r="JK86" i="14"/>
  <c r="JM86" i="14"/>
  <c r="JJ86" i="14"/>
  <c r="JU85" i="14"/>
  <c r="JT85" i="14"/>
  <c r="JS85" i="14"/>
  <c r="JP79" i="14"/>
  <c r="JQ79" i="14"/>
  <c r="JR85" i="14"/>
  <c r="JQ85" i="14"/>
  <c r="JN85" i="14"/>
  <c r="JL85" i="14"/>
  <c r="JO79" i="14"/>
  <c r="JK85" i="14"/>
  <c r="JN79" i="14"/>
  <c r="JM85" i="14"/>
  <c r="JJ85" i="14"/>
  <c r="JU84" i="14"/>
  <c r="JT84" i="14"/>
  <c r="JS84" i="14"/>
  <c r="JR84" i="14"/>
  <c r="JQ84" i="14"/>
  <c r="JN84" i="14"/>
  <c r="JL84" i="14"/>
  <c r="JK84" i="14"/>
  <c r="JM84" i="14"/>
  <c r="JJ84" i="14"/>
  <c r="JU83" i="14"/>
  <c r="JT83" i="14"/>
  <c r="JS83" i="14"/>
  <c r="JR83" i="14"/>
  <c r="JQ83" i="14"/>
  <c r="JN83" i="14"/>
  <c r="JL83" i="14"/>
  <c r="JK83" i="14"/>
  <c r="JM83" i="14"/>
  <c r="JJ83" i="14"/>
  <c r="JU82" i="14"/>
  <c r="JT82" i="14"/>
  <c r="JS82" i="14"/>
  <c r="JR82" i="14"/>
  <c r="JQ82" i="14"/>
  <c r="JN82" i="14"/>
  <c r="JL82" i="14"/>
  <c r="JK82" i="14"/>
  <c r="JM82" i="14"/>
  <c r="JJ82" i="14"/>
  <c r="JU81" i="14"/>
  <c r="JT81" i="14"/>
  <c r="JS81" i="14"/>
  <c r="JR81" i="14"/>
  <c r="JQ81" i="14"/>
  <c r="JN81" i="14"/>
  <c r="JL81" i="14"/>
  <c r="JK81" i="14"/>
  <c r="JM81" i="14"/>
  <c r="JJ81" i="14"/>
  <c r="JX73" i="14"/>
  <c r="JV73" i="14"/>
  <c r="JU72" i="14"/>
  <c r="JT72" i="14"/>
  <c r="JS72" i="14"/>
  <c r="JR72" i="14"/>
  <c r="JQ72" i="14"/>
  <c r="JN72" i="14"/>
  <c r="JM72" i="14"/>
  <c r="JL72" i="14"/>
  <c r="JK72" i="14"/>
  <c r="JJ72" i="14"/>
  <c r="JU71" i="14"/>
  <c r="JT71" i="14"/>
  <c r="JS71" i="14"/>
  <c r="JR71" i="14"/>
  <c r="JQ71" i="14"/>
  <c r="JN71" i="14"/>
  <c r="JM71" i="14"/>
  <c r="JL71" i="14"/>
  <c r="JK71" i="14"/>
  <c r="JJ71" i="14"/>
  <c r="JU70" i="14"/>
  <c r="JT70" i="14"/>
  <c r="JS70" i="14"/>
  <c r="JR70" i="14"/>
  <c r="JQ70" i="14"/>
  <c r="JN70" i="14"/>
  <c r="JM70" i="14"/>
  <c r="JL70" i="14"/>
  <c r="JK70" i="14"/>
  <c r="JJ70" i="14"/>
  <c r="JU69" i="14"/>
  <c r="JT69" i="14"/>
  <c r="JS69" i="14"/>
  <c r="JR69" i="14"/>
  <c r="JQ69" i="14"/>
  <c r="JN69" i="14"/>
  <c r="JM69" i="14"/>
  <c r="JL69" i="14"/>
  <c r="JK69" i="14"/>
  <c r="JJ69" i="14"/>
  <c r="JU68" i="14"/>
  <c r="JT68" i="14"/>
  <c r="JS68" i="14"/>
  <c r="JR68" i="14"/>
  <c r="JQ68" i="14"/>
  <c r="JN68" i="14"/>
  <c r="JL68" i="14"/>
  <c r="JK68" i="14"/>
  <c r="JM68" i="14"/>
  <c r="JJ68" i="14"/>
  <c r="JU67" i="14"/>
  <c r="JT67" i="14"/>
  <c r="JS67" i="14"/>
  <c r="JP61" i="14"/>
  <c r="JQ61" i="14"/>
  <c r="JR67" i="14"/>
  <c r="JQ67" i="14"/>
  <c r="JN67" i="14"/>
  <c r="JL67" i="14"/>
  <c r="JO61" i="14"/>
  <c r="JK67" i="14"/>
  <c r="JN61" i="14"/>
  <c r="JM67" i="14"/>
  <c r="JJ67" i="14"/>
  <c r="JU66" i="14"/>
  <c r="JT66" i="14"/>
  <c r="JS66" i="14"/>
  <c r="JR66" i="14"/>
  <c r="JQ66" i="14"/>
  <c r="JN66" i="14"/>
  <c r="JL66" i="14"/>
  <c r="JK66" i="14"/>
  <c r="JM66" i="14"/>
  <c r="JJ66" i="14"/>
  <c r="JU65" i="14"/>
  <c r="JT65" i="14"/>
  <c r="JS65" i="14"/>
  <c r="JR65" i="14"/>
  <c r="JQ65" i="14"/>
  <c r="JN65" i="14"/>
  <c r="JL65" i="14"/>
  <c r="JK65" i="14"/>
  <c r="JM65" i="14"/>
  <c r="JJ65" i="14"/>
  <c r="JU64" i="14"/>
  <c r="JT64" i="14"/>
  <c r="JS64" i="14"/>
  <c r="JR64" i="14"/>
  <c r="JQ64" i="14"/>
  <c r="JN64" i="14"/>
  <c r="JL64" i="14"/>
  <c r="JK64" i="14"/>
  <c r="JM64" i="14"/>
  <c r="JJ64" i="14"/>
  <c r="JU63" i="14"/>
  <c r="JT63" i="14"/>
  <c r="JS63" i="14"/>
  <c r="JR63" i="14"/>
  <c r="JQ63" i="14"/>
  <c r="JN63" i="14"/>
  <c r="JL63" i="14"/>
  <c r="JK63" i="14"/>
  <c r="JM63" i="14"/>
  <c r="JJ63" i="14"/>
  <c r="JX55" i="14"/>
  <c r="JV55" i="14"/>
  <c r="JU54" i="14"/>
  <c r="JT54" i="14"/>
  <c r="JS54" i="14"/>
  <c r="JR54" i="14"/>
  <c r="JQ54" i="14"/>
  <c r="JN54" i="14"/>
  <c r="JM54" i="14"/>
  <c r="JL54" i="14"/>
  <c r="JK54" i="14"/>
  <c r="JJ54" i="14"/>
  <c r="JU53" i="14"/>
  <c r="JT53" i="14"/>
  <c r="JS53" i="14"/>
  <c r="JR53" i="14"/>
  <c r="JQ53" i="14"/>
  <c r="JN53" i="14"/>
  <c r="JM53" i="14"/>
  <c r="JL53" i="14"/>
  <c r="JK53" i="14"/>
  <c r="JJ53" i="14"/>
  <c r="JU52" i="14"/>
  <c r="JT52" i="14"/>
  <c r="JS52" i="14"/>
  <c r="JR52" i="14"/>
  <c r="JQ52" i="14"/>
  <c r="JN52" i="14"/>
  <c r="JM52" i="14"/>
  <c r="JL52" i="14"/>
  <c r="JK52" i="14"/>
  <c r="JJ52" i="14"/>
  <c r="JU51" i="14"/>
  <c r="JT51" i="14"/>
  <c r="JS51" i="14"/>
  <c r="JR51" i="14"/>
  <c r="JQ51" i="14"/>
  <c r="JN51" i="14"/>
  <c r="JM51" i="14"/>
  <c r="JL51" i="14"/>
  <c r="JK51" i="14"/>
  <c r="JJ51" i="14"/>
  <c r="JU50" i="14"/>
  <c r="JT50" i="14"/>
  <c r="JS50" i="14"/>
  <c r="JR50" i="14"/>
  <c r="JQ50" i="14"/>
  <c r="JN50" i="14"/>
  <c r="JM50" i="14"/>
  <c r="JL50" i="14"/>
  <c r="JK50" i="14"/>
  <c r="JJ50" i="14"/>
  <c r="JU49" i="14"/>
  <c r="JT49" i="14"/>
  <c r="JS49" i="14"/>
  <c r="JP43" i="14"/>
  <c r="JQ43" i="14"/>
  <c r="JR49" i="14"/>
  <c r="JQ49" i="14"/>
  <c r="JN49" i="14"/>
  <c r="JL49" i="14"/>
  <c r="JO43" i="14"/>
  <c r="JK49" i="14"/>
  <c r="JN43" i="14"/>
  <c r="JM49" i="14"/>
  <c r="JJ49" i="14"/>
  <c r="JU48" i="14"/>
  <c r="JT48" i="14"/>
  <c r="JS48" i="14"/>
  <c r="JR48" i="14"/>
  <c r="JQ48" i="14"/>
  <c r="JN48" i="14"/>
  <c r="JL48" i="14"/>
  <c r="JK48" i="14"/>
  <c r="JM48" i="14"/>
  <c r="JJ48" i="14"/>
  <c r="JU47" i="14"/>
  <c r="JT47" i="14"/>
  <c r="JS47" i="14"/>
  <c r="JR47" i="14"/>
  <c r="JQ47" i="14"/>
  <c r="JN47" i="14"/>
  <c r="JL47" i="14"/>
  <c r="JK47" i="14"/>
  <c r="JM47" i="14"/>
  <c r="JJ47" i="14"/>
  <c r="JU46" i="14"/>
  <c r="JT46" i="14"/>
  <c r="JS46" i="14"/>
  <c r="JR46" i="14"/>
  <c r="JQ46" i="14"/>
  <c r="JN46" i="14"/>
  <c r="JL46" i="14"/>
  <c r="JK46" i="14"/>
  <c r="JM46" i="14"/>
  <c r="JJ46" i="14"/>
  <c r="JU45" i="14"/>
  <c r="JT45" i="14"/>
  <c r="JS45" i="14"/>
  <c r="JR45" i="14"/>
  <c r="JQ45" i="14"/>
  <c r="JN45" i="14"/>
  <c r="JL45" i="14"/>
  <c r="JK45" i="14"/>
  <c r="JM45" i="14"/>
  <c r="JJ45" i="14"/>
  <c r="JX37" i="14"/>
  <c r="JV37" i="14"/>
  <c r="JU36" i="14"/>
  <c r="JT36" i="14"/>
  <c r="JS36" i="14"/>
  <c r="JR36" i="14"/>
  <c r="JQ36" i="14"/>
  <c r="JN36" i="14"/>
  <c r="JM36" i="14"/>
  <c r="JL36" i="14"/>
  <c r="JK36" i="14"/>
  <c r="JJ36" i="14"/>
  <c r="JU35" i="14"/>
  <c r="JT35" i="14"/>
  <c r="JS35" i="14"/>
  <c r="JR35" i="14"/>
  <c r="JQ35" i="14"/>
  <c r="JN35" i="14"/>
  <c r="JM35" i="14"/>
  <c r="JL35" i="14"/>
  <c r="JK35" i="14"/>
  <c r="JJ35" i="14"/>
  <c r="JU34" i="14"/>
  <c r="JT34" i="14"/>
  <c r="JS34" i="14"/>
  <c r="JR34" i="14"/>
  <c r="JQ34" i="14"/>
  <c r="JN34" i="14"/>
  <c r="JM34" i="14"/>
  <c r="JL34" i="14"/>
  <c r="JK34" i="14"/>
  <c r="JJ34" i="14"/>
  <c r="JU33" i="14"/>
  <c r="JT33" i="14"/>
  <c r="JS33" i="14"/>
  <c r="JR33" i="14"/>
  <c r="JQ33" i="14"/>
  <c r="JU32" i="14"/>
  <c r="JT32" i="14"/>
  <c r="JS32" i="14"/>
  <c r="JR32" i="14"/>
  <c r="JQ32" i="14"/>
  <c r="JN32" i="14"/>
  <c r="JM32" i="14"/>
  <c r="JL32" i="14"/>
  <c r="JK32" i="14"/>
  <c r="JJ32" i="14"/>
  <c r="JU31" i="14"/>
  <c r="JT31" i="14"/>
  <c r="JS31" i="14"/>
  <c r="JP25" i="14"/>
  <c r="JQ25" i="14"/>
  <c r="JR31" i="14"/>
  <c r="JQ31" i="14"/>
  <c r="JN31" i="14"/>
  <c r="JL31" i="14"/>
  <c r="JO25" i="14"/>
  <c r="JK31" i="14"/>
  <c r="JN25" i="14"/>
  <c r="JM31" i="14"/>
  <c r="JJ31" i="14"/>
  <c r="JU30" i="14"/>
  <c r="JT30" i="14"/>
  <c r="JS30" i="14"/>
  <c r="JR30" i="14"/>
  <c r="JQ30" i="14"/>
  <c r="JN30" i="14"/>
  <c r="JL30" i="14"/>
  <c r="JK30" i="14"/>
  <c r="JM30" i="14"/>
  <c r="JJ30" i="14"/>
  <c r="JU29" i="14"/>
  <c r="JT29" i="14"/>
  <c r="JS29" i="14"/>
  <c r="JR29" i="14"/>
  <c r="JQ29" i="14"/>
  <c r="JN29" i="14"/>
  <c r="JL29" i="14"/>
  <c r="JK29" i="14"/>
  <c r="JM29" i="14"/>
  <c r="JJ29" i="14"/>
  <c r="JU28" i="14"/>
  <c r="JT28" i="14"/>
  <c r="JS28" i="14"/>
  <c r="JR28" i="14"/>
  <c r="JQ28" i="14"/>
  <c r="JN28" i="14"/>
  <c r="JL28" i="14"/>
  <c r="JK28" i="14"/>
  <c r="JM28" i="14"/>
  <c r="JJ28" i="14"/>
  <c r="JU27" i="14"/>
  <c r="JT27" i="14"/>
  <c r="JS27" i="14"/>
  <c r="JR27" i="14"/>
  <c r="JQ27" i="14"/>
  <c r="JN27" i="14"/>
  <c r="JL27" i="14"/>
  <c r="JK27" i="14"/>
  <c r="JM27" i="14"/>
  <c r="JJ27" i="14"/>
  <c r="JX19" i="14"/>
  <c r="JV19" i="14"/>
  <c r="JU18" i="14"/>
  <c r="JT18" i="14"/>
  <c r="JS18" i="14"/>
  <c r="JR18" i="14"/>
  <c r="JQ18" i="14"/>
  <c r="JN18" i="14"/>
  <c r="JM18" i="14"/>
  <c r="JL18" i="14"/>
  <c r="JK18" i="14"/>
  <c r="JJ18" i="14"/>
  <c r="JU17" i="14"/>
  <c r="JT17" i="14"/>
  <c r="JS17" i="14"/>
  <c r="JR17" i="14"/>
  <c r="JQ17" i="14"/>
  <c r="JN17" i="14"/>
  <c r="JM17" i="14"/>
  <c r="JL17" i="14"/>
  <c r="JK17" i="14"/>
  <c r="JJ17" i="14"/>
  <c r="JU16" i="14"/>
  <c r="JT16" i="14"/>
  <c r="JS16" i="14"/>
  <c r="JR16" i="14"/>
  <c r="JQ16" i="14"/>
  <c r="JN16" i="14"/>
  <c r="JM16" i="14"/>
  <c r="JL16" i="14"/>
  <c r="JK16" i="14"/>
  <c r="JJ16" i="14"/>
  <c r="JU15" i="14"/>
  <c r="JT15" i="14"/>
  <c r="JS15" i="14"/>
  <c r="JR15" i="14"/>
  <c r="JQ15" i="14"/>
  <c r="JN15" i="14"/>
  <c r="JM15" i="14"/>
  <c r="JL15" i="14"/>
  <c r="JK15" i="14"/>
  <c r="JJ15" i="14"/>
  <c r="JU14" i="14"/>
  <c r="JT14" i="14"/>
  <c r="JS14" i="14"/>
  <c r="JR14" i="14"/>
  <c r="JQ14" i="14"/>
  <c r="JN14" i="14"/>
  <c r="JM14" i="14"/>
  <c r="JL14" i="14"/>
  <c r="JK14" i="14"/>
  <c r="JJ14" i="14"/>
  <c r="JU13" i="14"/>
  <c r="JT13" i="14"/>
  <c r="JS13" i="14"/>
  <c r="JP7" i="14"/>
  <c r="JQ7" i="14"/>
  <c r="JR13" i="14"/>
  <c r="JQ13" i="14"/>
  <c r="JN13" i="14"/>
  <c r="JL13" i="14"/>
  <c r="JO7" i="14"/>
  <c r="JK13" i="14"/>
  <c r="JN7" i="14"/>
  <c r="JM13" i="14"/>
  <c r="JJ13" i="14"/>
  <c r="JU12" i="14"/>
  <c r="JT12" i="14"/>
  <c r="JS12" i="14"/>
  <c r="JR12" i="14"/>
  <c r="JQ12" i="14"/>
  <c r="JN12" i="14"/>
  <c r="JL12" i="14"/>
  <c r="JK12" i="14"/>
  <c r="JM12" i="14"/>
  <c r="JJ12" i="14"/>
  <c r="JU11" i="14"/>
  <c r="JT11" i="14"/>
  <c r="JS11" i="14"/>
  <c r="JR11" i="14"/>
  <c r="JQ11" i="14"/>
  <c r="JN11" i="14"/>
  <c r="JL11" i="14"/>
  <c r="JK11" i="14"/>
  <c r="JM11" i="14"/>
  <c r="JJ11" i="14"/>
  <c r="JU10" i="14"/>
  <c r="JT10" i="14"/>
  <c r="JS10" i="14"/>
  <c r="JR10" i="14"/>
  <c r="JQ10" i="14"/>
  <c r="JN10" i="14"/>
  <c r="JL10" i="14"/>
  <c r="JK10" i="14"/>
  <c r="JM10" i="14"/>
  <c r="JJ10" i="14"/>
  <c r="JU9" i="14"/>
  <c r="JT9" i="14"/>
  <c r="JS9" i="14"/>
  <c r="JR9" i="14"/>
  <c r="JQ9" i="14"/>
  <c r="JN9" i="14"/>
  <c r="JL9" i="14"/>
  <c r="JK9" i="14"/>
  <c r="JM9" i="14"/>
  <c r="JJ9" i="14"/>
  <c r="JX109" i="21"/>
  <c r="JV109" i="21"/>
  <c r="JU108" i="21"/>
  <c r="JT108" i="21"/>
  <c r="JS108" i="21"/>
  <c r="JR108" i="21"/>
  <c r="JQ108" i="21"/>
  <c r="JN108" i="21"/>
  <c r="JM108" i="21"/>
  <c r="JL108" i="21"/>
  <c r="JK108" i="21"/>
  <c r="JJ108" i="21"/>
  <c r="JU107" i="21"/>
  <c r="JT107" i="21"/>
  <c r="JS107" i="21"/>
  <c r="JR107" i="21"/>
  <c r="JQ107" i="21"/>
  <c r="JN107" i="21"/>
  <c r="JM107" i="21"/>
  <c r="JL107" i="21"/>
  <c r="JK107" i="21"/>
  <c r="JJ107" i="21"/>
  <c r="JU106" i="21"/>
  <c r="JT106" i="21"/>
  <c r="JS106" i="21"/>
  <c r="JR106" i="21"/>
  <c r="JQ106" i="21"/>
  <c r="JN106" i="21"/>
  <c r="JM106" i="21"/>
  <c r="JL106" i="21"/>
  <c r="JK106" i="21"/>
  <c r="JJ106" i="21"/>
  <c r="JU105" i="21"/>
  <c r="JT105" i="21"/>
  <c r="JS105" i="21"/>
  <c r="JR105" i="21"/>
  <c r="JQ105" i="21"/>
  <c r="JN105" i="21"/>
  <c r="JM105" i="21"/>
  <c r="JL105" i="21"/>
  <c r="JK105" i="21"/>
  <c r="JJ105" i="21"/>
  <c r="JU104" i="21"/>
  <c r="JT104" i="21"/>
  <c r="JS104" i="21"/>
  <c r="JR104" i="21"/>
  <c r="JQ104" i="21"/>
  <c r="JN104" i="21"/>
  <c r="JM104" i="21"/>
  <c r="JL104" i="21"/>
  <c r="JK104" i="21"/>
  <c r="JJ104" i="21"/>
  <c r="JU103" i="21"/>
  <c r="JT103" i="21"/>
  <c r="JS103" i="21"/>
  <c r="JP97" i="21"/>
  <c r="JQ97" i="21"/>
  <c r="JR103" i="21"/>
  <c r="JQ103" i="21"/>
  <c r="JN103" i="21"/>
  <c r="JL103" i="21"/>
  <c r="JO97" i="21"/>
  <c r="JK103" i="21"/>
  <c r="JN97" i="21"/>
  <c r="JM103" i="21"/>
  <c r="JJ103" i="21"/>
  <c r="JU102" i="21"/>
  <c r="JT102" i="21"/>
  <c r="JS102" i="21"/>
  <c r="JR102" i="21"/>
  <c r="JQ102" i="21"/>
  <c r="JN102" i="21"/>
  <c r="JL102" i="21"/>
  <c r="JK102" i="21"/>
  <c r="JM102" i="21"/>
  <c r="JJ102" i="21"/>
  <c r="JU101" i="21"/>
  <c r="JT101" i="21"/>
  <c r="JS101" i="21"/>
  <c r="JR101" i="21"/>
  <c r="JQ101" i="21"/>
  <c r="JN101" i="21"/>
  <c r="JL101" i="21"/>
  <c r="JK101" i="21"/>
  <c r="JM101" i="21"/>
  <c r="JJ101" i="21"/>
  <c r="JU100" i="21"/>
  <c r="JT100" i="21"/>
  <c r="JS100" i="21"/>
  <c r="JR100" i="21"/>
  <c r="JQ100" i="21"/>
  <c r="JN100" i="21"/>
  <c r="JL100" i="21"/>
  <c r="JK100" i="21"/>
  <c r="JM100" i="21"/>
  <c r="JJ100" i="21"/>
  <c r="JU99" i="21"/>
  <c r="JT99" i="21"/>
  <c r="JS99" i="21"/>
  <c r="JR99" i="21"/>
  <c r="JQ99" i="21"/>
  <c r="JN99" i="21"/>
  <c r="JL99" i="21"/>
  <c r="JK99" i="21"/>
  <c r="JM99" i="21"/>
  <c r="JJ99" i="21"/>
  <c r="JU23" i="21"/>
  <c r="JU41" i="21"/>
  <c r="JU59" i="21"/>
  <c r="JU77" i="21"/>
  <c r="JU95" i="21"/>
  <c r="JJ5" i="21"/>
  <c r="JJ23" i="21"/>
  <c r="JJ41" i="21"/>
  <c r="JJ59" i="21"/>
  <c r="JJ77" i="21"/>
  <c r="JJ95" i="21"/>
  <c r="JX91" i="21"/>
  <c r="JV91" i="21"/>
  <c r="JU90" i="21"/>
  <c r="JT90" i="21"/>
  <c r="JS90" i="21"/>
  <c r="JR90" i="21"/>
  <c r="JQ90" i="21"/>
  <c r="JN90" i="21"/>
  <c r="JM90" i="21"/>
  <c r="JL90" i="21"/>
  <c r="JK90" i="21"/>
  <c r="JJ90" i="21"/>
  <c r="JU89" i="21"/>
  <c r="JT89" i="21"/>
  <c r="JS89" i="21"/>
  <c r="JR89" i="21"/>
  <c r="JQ89" i="21"/>
  <c r="JN89" i="21"/>
  <c r="JM89" i="21"/>
  <c r="JL89" i="21"/>
  <c r="JK89" i="21"/>
  <c r="JJ89" i="21"/>
  <c r="JU88" i="21"/>
  <c r="JT88" i="21"/>
  <c r="JS88" i="21"/>
  <c r="JR88" i="21"/>
  <c r="JQ88" i="21"/>
  <c r="JN88" i="21"/>
  <c r="JM88" i="21"/>
  <c r="JL88" i="21"/>
  <c r="JK88" i="21"/>
  <c r="JJ88" i="21"/>
  <c r="JU87" i="21"/>
  <c r="JT87" i="21"/>
  <c r="JS87" i="21"/>
  <c r="JR87" i="21"/>
  <c r="JQ87" i="21"/>
  <c r="JN87" i="21"/>
  <c r="JM87" i="21"/>
  <c r="JL87" i="21"/>
  <c r="JK87" i="21"/>
  <c r="JJ87" i="21"/>
  <c r="JU86" i="21"/>
  <c r="JT86" i="21"/>
  <c r="JS86" i="21"/>
  <c r="JR86" i="21"/>
  <c r="JQ86" i="21"/>
  <c r="JN86" i="21"/>
  <c r="JM86" i="21"/>
  <c r="JL86" i="21"/>
  <c r="JK86" i="21"/>
  <c r="JJ86" i="21"/>
  <c r="JU85" i="21"/>
  <c r="JT85" i="21"/>
  <c r="JS85" i="21"/>
  <c r="JP79" i="21"/>
  <c r="JQ79" i="21"/>
  <c r="JR85" i="21"/>
  <c r="JQ85" i="21"/>
  <c r="JN85" i="21"/>
  <c r="JL85" i="21"/>
  <c r="JO79" i="21"/>
  <c r="JK85" i="21"/>
  <c r="JN79" i="21"/>
  <c r="JM85" i="21"/>
  <c r="JJ85" i="21"/>
  <c r="JU84" i="21"/>
  <c r="JT84" i="21"/>
  <c r="JS84" i="21"/>
  <c r="JR84" i="21"/>
  <c r="JQ84" i="21"/>
  <c r="JN84" i="21"/>
  <c r="JL84" i="21"/>
  <c r="JK84" i="21"/>
  <c r="JM84" i="21"/>
  <c r="JJ84" i="21"/>
  <c r="JU83" i="21"/>
  <c r="JT83" i="21"/>
  <c r="JS83" i="21"/>
  <c r="JR83" i="21"/>
  <c r="JQ83" i="21"/>
  <c r="JN83" i="21"/>
  <c r="JL83" i="21"/>
  <c r="JK83" i="21"/>
  <c r="JM83" i="21"/>
  <c r="JJ83" i="21"/>
  <c r="JU82" i="21"/>
  <c r="JT82" i="21"/>
  <c r="JS82" i="21"/>
  <c r="JR82" i="21"/>
  <c r="JQ82" i="21"/>
  <c r="JN82" i="21"/>
  <c r="JL82" i="21"/>
  <c r="JK82" i="21"/>
  <c r="JM82" i="21"/>
  <c r="JJ82" i="21"/>
  <c r="JU81" i="21"/>
  <c r="JT81" i="21"/>
  <c r="JS81" i="21"/>
  <c r="JR81" i="21"/>
  <c r="JQ81" i="21"/>
  <c r="JN81" i="21"/>
  <c r="JL81" i="21"/>
  <c r="JK81" i="21"/>
  <c r="JM81" i="21"/>
  <c r="JJ81" i="21"/>
  <c r="JX73" i="21"/>
  <c r="JV73" i="21"/>
  <c r="JU72" i="21"/>
  <c r="JT72" i="21"/>
  <c r="JS72" i="21"/>
  <c r="JR72" i="21"/>
  <c r="JQ72" i="21"/>
  <c r="JN72" i="21"/>
  <c r="JM72" i="21"/>
  <c r="JL72" i="21"/>
  <c r="JK72" i="21"/>
  <c r="JJ72" i="21"/>
  <c r="JU71" i="21"/>
  <c r="JT71" i="21"/>
  <c r="JS71" i="21"/>
  <c r="JR71" i="21"/>
  <c r="JQ71" i="21"/>
  <c r="JN71" i="21"/>
  <c r="JM71" i="21"/>
  <c r="JL71" i="21"/>
  <c r="JK71" i="21"/>
  <c r="JJ71" i="21"/>
  <c r="JU70" i="21"/>
  <c r="JT70" i="21"/>
  <c r="JS70" i="21"/>
  <c r="JR70" i="21"/>
  <c r="JQ70" i="21"/>
  <c r="JN70" i="21"/>
  <c r="JM70" i="21"/>
  <c r="JL70" i="21"/>
  <c r="JK70" i="21"/>
  <c r="JJ70" i="21"/>
  <c r="JU69" i="21"/>
  <c r="JT69" i="21"/>
  <c r="JS69" i="21"/>
  <c r="JR69" i="21"/>
  <c r="JQ69" i="21"/>
  <c r="JN69" i="21"/>
  <c r="JM69" i="21"/>
  <c r="JL69" i="21"/>
  <c r="JK69" i="21"/>
  <c r="JJ69" i="21"/>
  <c r="JU68" i="21"/>
  <c r="JT68" i="21"/>
  <c r="JS68" i="21"/>
  <c r="JR68" i="21"/>
  <c r="JQ68" i="21"/>
  <c r="JN68" i="21"/>
  <c r="JM68" i="21"/>
  <c r="JL68" i="21"/>
  <c r="JK68" i="21"/>
  <c r="JJ68" i="21"/>
  <c r="JU67" i="21"/>
  <c r="JT67" i="21"/>
  <c r="JS67" i="21"/>
  <c r="JP61" i="21"/>
  <c r="JQ61" i="21"/>
  <c r="JR67" i="21"/>
  <c r="JQ67" i="21"/>
  <c r="JN67" i="21"/>
  <c r="JL67" i="21"/>
  <c r="JO61" i="21"/>
  <c r="JK67" i="21"/>
  <c r="JN61" i="21"/>
  <c r="JM67" i="21"/>
  <c r="JJ67" i="21"/>
  <c r="JU66" i="21"/>
  <c r="JT66" i="21"/>
  <c r="JS66" i="21"/>
  <c r="JR66" i="21"/>
  <c r="JQ66" i="21"/>
  <c r="JN66" i="21"/>
  <c r="JL66" i="21"/>
  <c r="JK66" i="21"/>
  <c r="JM66" i="21"/>
  <c r="JJ66" i="21"/>
  <c r="JU65" i="21"/>
  <c r="JT65" i="21"/>
  <c r="JS65" i="21"/>
  <c r="JR65" i="21"/>
  <c r="JQ65" i="21"/>
  <c r="JN65" i="21"/>
  <c r="JL65" i="21"/>
  <c r="JK65" i="21"/>
  <c r="JM65" i="21"/>
  <c r="JJ65" i="21"/>
  <c r="JU64" i="21"/>
  <c r="JT64" i="21"/>
  <c r="JS64" i="21"/>
  <c r="JR64" i="21"/>
  <c r="JQ64" i="21"/>
  <c r="JN64" i="21"/>
  <c r="JL64" i="21"/>
  <c r="JK64" i="21"/>
  <c r="JM64" i="21"/>
  <c r="JJ64" i="21"/>
  <c r="JU63" i="21"/>
  <c r="JT63" i="21"/>
  <c r="JS63" i="21"/>
  <c r="JR63" i="21"/>
  <c r="JQ63" i="21"/>
  <c r="JN63" i="21"/>
  <c r="JL63" i="21"/>
  <c r="JK63" i="21"/>
  <c r="JM63" i="21"/>
  <c r="JJ63" i="21"/>
  <c r="JX55" i="21"/>
  <c r="JV55" i="21"/>
  <c r="JU54" i="21"/>
  <c r="JT54" i="21"/>
  <c r="JS54" i="21"/>
  <c r="JR54" i="21"/>
  <c r="JQ54" i="21"/>
  <c r="JN54" i="21"/>
  <c r="JM54" i="21"/>
  <c r="JL54" i="21"/>
  <c r="JK54" i="21"/>
  <c r="JJ54" i="21"/>
  <c r="JU53" i="21"/>
  <c r="JT53" i="21"/>
  <c r="JS53" i="21"/>
  <c r="JR53" i="21"/>
  <c r="JQ53" i="21"/>
  <c r="JN53" i="21"/>
  <c r="JM53" i="21"/>
  <c r="JL53" i="21"/>
  <c r="JK53" i="21"/>
  <c r="JJ53" i="21"/>
  <c r="JU52" i="21"/>
  <c r="JT52" i="21"/>
  <c r="JS52" i="21"/>
  <c r="JR52" i="21"/>
  <c r="JQ52" i="21"/>
  <c r="JN52" i="21"/>
  <c r="JM52" i="21"/>
  <c r="JL52" i="21"/>
  <c r="JK52" i="21"/>
  <c r="JJ52" i="21"/>
  <c r="JU51" i="21"/>
  <c r="JT51" i="21"/>
  <c r="JS51" i="21"/>
  <c r="JR51" i="21"/>
  <c r="JQ51" i="21"/>
  <c r="JN51" i="21"/>
  <c r="JM51" i="21"/>
  <c r="JL51" i="21"/>
  <c r="JK51" i="21"/>
  <c r="JJ51" i="21"/>
  <c r="JU50" i="21"/>
  <c r="JT50" i="21"/>
  <c r="JS50" i="21"/>
  <c r="JR50" i="21"/>
  <c r="JQ50" i="21"/>
  <c r="JN50" i="21"/>
  <c r="JM50" i="21"/>
  <c r="JL50" i="21"/>
  <c r="JK50" i="21"/>
  <c r="JJ50" i="21"/>
  <c r="JU49" i="21"/>
  <c r="JT49" i="21"/>
  <c r="JS49" i="21"/>
  <c r="JP43" i="21"/>
  <c r="JQ43" i="21"/>
  <c r="JR49" i="21"/>
  <c r="JQ49" i="21"/>
  <c r="JN49" i="21"/>
  <c r="JL49" i="21"/>
  <c r="JO43" i="21"/>
  <c r="JK49" i="21"/>
  <c r="JN43" i="21"/>
  <c r="JM49" i="21"/>
  <c r="JJ49" i="21"/>
  <c r="JU48" i="21"/>
  <c r="JT48" i="21"/>
  <c r="JS48" i="21"/>
  <c r="JR48" i="21"/>
  <c r="JQ48" i="21"/>
  <c r="JN48" i="21"/>
  <c r="JL48" i="21"/>
  <c r="JK48" i="21"/>
  <c r="JM48" i="21"/>
  <c r="JJ48" i="21"/>
  <c r="JU47" i="21"/>
  <c r="JT47" i="21"/>
  <c r="JS47" i="21"/>
  <c r="JR47" i="21"/>
  <c r="JQ47" i="21"/>
  <c r="JN47" i="21"/>
  <c r="JL47" i="21"/>
  <c r="JK47" i="21"/>
  <c r="JM47" i="21"/>
  <c r="JJ47" i="21"/>
  <c r="JU46" i="21"/>
  <c r="JT46" i="21"/>
  <c r="JS46" i="21"/>
  <c r="JR46" i="21"/>
  <c r="JQ46" i="21"/>
  <c r="JN46" i="21"/>
  <c r="JL46" i="21"/>
  <c r="JK46" i="21"/>
  <c r="JM46" i="21"/>
  <c r="JJ46" i="21"/>
  <c r="JU45" i="21"/>
  <c r="JT45" i="21"/>
  <c r="JS45" i="21"/>
  <c r="JR45" i="21"/>
  <c r="JQ45" i="21"/>
  <c r="JN45" i="21"/>
  <c r="JL45" i="21"/>
  <c r="JK45" i="21"/>
  <c r="JM45" i="21"/>
  <c r="JJ45" i="21"/>
  <c r="JX37" i="21"/>
  <c r="JV37" i="21"/>
  <c r="JU36" i="21"/>
  <c r="JT36" i="21"/>
  <c r="JS36" i="21"/>
  <c r="JR36" i="21"/>
  <c r="JQ36" i="21"/>
  <c r="JN36" i="21"/>
  <c r="JM36" i="21"/>
  <c r="JL36" i="21"/>
  <c r="JK36" i="21"/>
  <c r="JJ36" i="21"/>
  <c r="JU35" i="21"/>
  <c r="JT35" i="21"/>
  <c r="JS35" i="21"/>
  <c r="JR35" i="21"/>
  <c r="JQ35" i="21"/>
  <c r="JN35" i="21"/>
  <c r="JM35" i="21"/>
  <c r="JL35" i="21"/>
  <c r="JK35" i="21"/>
  <c r="JJ35" i="21"/>
  <c r="JU34" i="21"/>
  <c r="JT34" i="21"/>
  <c r="JS34" i="21"/>
  <c r="JR34" i="21"/>
  <c r="JQ34" i="21"/>
  <c r="JN34" i="21"/>
  <c r="JM34" i="21"/>
  <c r="JL34" i="21"/>
  <c r="JK34" i="21"/>
  <c r="JJ34" i="21"/>
  <c r="JU33" i="21"/>
  <c r="JT33" i="21"/>
  <c r="JS33" i="21"/>
  <c r="JR33" i="21"/>
  <c r="JQ33" i="21"/>
  <c r="JN33" i="21"/>
  <c r="JM33" i="21"/>
  <c r="JL33" i="21"/>
  <c r="JK33" i="21"/>
  <c r="JJ33" i="21"/>
  <c r="JU32" i="21"/>
  <c r="JT32" i="21"/>
  <c r="JS32" i="21"/>
  <c r="JR32" i="21"/>
  <c r="JQ32" i="21"/>
  <c r="JN32" i="21"/>
  <c r="JM32" i="21"/>
  <c r="JL32" i="21"/>
  <c r="JK32" i="21"/>
  <c r="JJ32" i="21"/>
  <c r="JU31" i="21"/>
  <c r="JT31" i="21"/>
  <c r="JS31" i="21"/>
  <c r="JP25" i="21"/>
  <c r="JQ25" i="21"/>
  <c r="JR31" i="21"/>
  <c r="JQ31" i="21"/>
  <c r="JN31" i="21"/>
  <c r="JL31" i="21"/>
  <c r="JO25" i="21"/>
  <c r="JK31" i="21"/>
  <c r="JN25" i="21"/>
  <c r="JM31" i="21"/>
  <c r="JJ31" i="21"/>
  <c r="JU30" i="21"/>
  <c r="JT30" i="21"/>
  <c r="JS30" i="21"/>
  <c r="JR30" i="21"/>
  <c r="JQ30" i="21"/>
  <c r="JN30" i="21"/>
  <c r="JL30" i="21"/>
  <c r="JK30" i="21"/>
  <c r="JM30" i="21"/>
  <c r="JJ30" i="21"/>
  <c r="JU29" i="21"/>
  <c r="JT29" i="21"/>
  <c r="JS29" i="21"/>
  <c r="JR29" i="21"/>
  <c r="JQ29" i="21"/>
  <c r="JN29" i="21"/>
  <c r="JL29" i="21"/>
  <c r="JK29" i="21"/>
  <c r="JM29" i="21"/>
  <c r="JJ29" i="21"/>
  <c r="JU28" i="21"/>
  <c r="JT28" i="21"/>
  <c r="JS28" i="21"/>
  <c r="JR28" i="21"/>
  <c r="JQ28" i="21"/>
  <c r="JN28" i="21"/>
  <c r="JL28" i="21"/>
  <c r="JK28" i="21"/>
  <c r="JM28" i="21"/>
  <c r="JJ28" i="21"/>
  <c r="JU27" i="21"/>
  <c r="JT27" i="21"/>
  <c r="JS27" i="21"/>
  <c r="JR27" i="21"/>
  <c r="JQ27" i="21"/>
  <c r="JN27" i="21"/>
  <c r="JL27" i="21"/>
  <c r="JK27" i="21"/>
  <c r="JM27" i="21"/>
  <c r="JJ27" i="21"/>
  <c r="JX19" i="21"/>
  <c r="JV19" i="21"/>
  <c r="JU18" i="21"/>
  <c r="JT18" i="21"/>
  <c r="JS18" i="21"/>
  <c r="JR18" i="21"/>
  <c r="JQ18" i="21"/>
  <c r="JN18" i="21"/>
  <c r="JM18" i="21"/>
  <c r="JL18" i="21"/>
  <c r="JK18" i="21"/>
  <c r="JJ18" i="21"/>
  <c r="JU17" i="21"/>
  <c r="JT17" i="21"/>
  <c r="JS17" i="21"/>
  <c r="JR17" i="21"/>
  <c r="JQ17" i="21"/>
  <c r="JN17" i="21"/>
  <c r="JM17" i="21"/>
  <c r="JL17" i="21"/>
  <c r="JK17" i="21"/>
  <c r="JJ17" i="21"/>
  <c r="JU16" i="21"/>
  <c r="JT16" i="21"/>
  <c r="JS16" i="21"/>
  <c r="JR16" i="21"/>
  <c r="JQ16" i="21"/>
  <c r="JN16" i="21"/>
  <c r="JM16" i="21"/>
  <c r="JL16" i="21"/>
  <c r="JK16" i="21"/>
  <c r="JJ16" i="21"/>
  <c r="JU15" i="21"/>
  <c r="JT15" i="21"/>
  <c r="JS15" i="21"/>
  <c r="JR15" i="21"/>
  <c r="JQ15" i="21"/>
  <c r="JN15" i="21"/>
  <c r="JM15" i="21"/>
  <c r="JL15" i="21"/>
  <c r="JK15" i="21"/>
  <c r="JJ15" i="21"/>
  <c r="JU14" i="21"/>
  <c r="JT14" i="21"/>
  <c r="JS14" i="21"/>
  <c r="JR14" i="21"/>
  <c r="JQ14" i="21"/>
  <c r="JN14" i="21"/>
  <c r="JM14" i="21"/>
  <c r="JL14" i="21"/>
  <c r="JK14" i="21"/>
  <c r="JJ14" i="21"/>
  <c r="JU13" i="21"/>
  <c r="JT13" i="21"/>
  <c r="JS13" i="21"/>
  <c r="JP7" i="21"/>
  <c r="JQ7" i="21"/>
  <c r="JR13" i="21"/>
  <c r="JQ13" i="21"/>
  <c r="JN13" i="21"/>
  <c r="JL13" i="21"/>
  <c r="JO7" i="21"/>
  <c r="JK13" i="21"/>
  <c r="JN7" i="21"/>
  <c r="JM13" i="21"/>
  <c r="JJ13" i="21"/>
  <c r="JU12" i="21"/>
  <c r="JT12" i="21"/>
  <c r="JS12" i="21"/>
  <c r="JR12" i="21"/>
  <c r="JQ12" i="21"/>
  <c r="JN12" i="21"/>
  <c r="JL12" i="21"/>
  <c r="JK12" i="21"/>
  <c r="JM12" i="21"/>
  <c r="JJ12" i="21"/>
  <c r="JU11" i="21"/>
  <c r="JT11" i="21"/>
  <c r="JS11" i="21"/>
  <c r="JR11" i="21"/>
  <c r="JQ11" i="21"/>
  <c r="JN11" i="21"/>
  <c r="JL11" i="21"/>
  <c r="JK11" i="21"/>
  <c r="JM11" i="21"/>
  <c r="JJ11" i="21"/>
  <c r="JU10" i="21"/>
  <c r="JT10" i="21"/>
  <c r="JS10" i="21"/>
  <c r="JR10" i="21"/>
  <c r="JQ10" i="21"/>
  <c r="JN10" i="21"/>
  <c r="JL10" i="21"/>
  <c r="JK10" i="21"/>
  <c r="JM10" i="21"/>
  <c r="JJ10" i="21"/>
  <c r="JU9" i="21"/>
  <c r="JT9" i="21"/>
  <c r="JS9" i="21"/>
  <c r="JR9" i="21"/>
  <c r="JQ9" i="21"/>
  <c r="JN9" i="21"/>
  <c r="JL9" i="21"/>
  <c r="JK9" i="21"/>
  <c r="JM9" i="21"/>
  <c r="JJ9" i="21"/>
  <c r="JU23" i="20"/>
  <c r="JU41" i="20"/>
  <c r="JU59" i="20"/>
  <c r="JU77" i="20"/>
  <c r="JU83" i="20"/>
  <c r="JJ5" i="20"/>
  <c r="JJ23" i="20"/>
  <c r="JJ41" i="20"/>
  <c r="JJ59" i="20"/>
  <c r="JJ83" i="20"/>
  <c r="JJ77" i="20"/>
  <c r="JX73" i="20"/>
  <c r="JV73" i="20"/>
  <c r="JU72" i="20"/>
  <c r="JT72" i="20"/>
  <c r="JS72" i="20"/>
  <c r="JR72" i="20"/>
  <c r="JQ72" i="20"/>
  <c r="JN72" i="20"/>
  <c r="JM72" i="20"/>
  <c r="JL72" i="20"/>
  <c r="JK72" i="20"/>
  <c r="JJ72" i="20"/>
  <c r="JU71" i="20"/>
  <c r="JT71" i="20"/>
  <c r="JS71" i="20"/>
  <c r="JR71" i="20"/>
  <c r="JQ71" i="20"/>
  <c r="JN71" i="20"/>
  <c r="JM71" i="20"/>
  <c r="JL71" i="20"/>
  <c r="JK71" i="20"/>
  <c r="JJ71" i="20"/>
  <c r="JU70" i="20"/>
  <c r="JT70" i="20"/>
  <c r="JS70" i="20"/>
  <c r="JR70" i="20"/>
  <c r="JQ70" i="20"/>
  <c r="JN70" i="20"/>
  <c r="JM70" i="20"/>
  <c r="JL70" i="20"/>
  <c r="JK70" i="20"/>
  <c r="JJ70" i="20"/>
  <c r="JU69" i="20"/>
  <c r="JT69" i="20"/>
  <c r="JS69" i="20"/>
  <c r="JR69" i="20"/>
  <c r="JQ69" i="20"/>
  <c r="JN69" i="20"/>
  <c r="JM69" i="20"/>
  <c r="JL69" i="20"/>
  <c r="JK69" i="20"/>
  <c r="JJ69" i="20"/>
  <c r="JU68" i="20"/>
  <c r="JT68" i="20"/>
  <c r="JS68" i="20"/>
  <c r="JR68" i="20"/>
  <c r="JQ68" i="20"/>
  <c r="JN68" i="20"/>
  <c r="JM68" i="20"/>
  <c r="JL68" i="20"/>
  <c r="JK68" i="20"/>
  <c r="JJ68" i="20"/>
  <c r="JU67" i="20"/>
  <c r="JT67" i="20"/>
  <c r="JS67" i="20"/>
  <c r="JP61" i="20"/>
  <c r="JQ61" i="20"/>
  <c r="JR67" i="20"/>
  <c r="JQ67" i="20"/>
  <c r="JN67" i="20"/>
  <c r="JL67" i="20"/>
  <c r="JO61" i="20"/>
  <c r="JK67" i="20"/>
  <c r="JN61" i="20"/>
  <c r="JM67" i="20"/>
  <c r="JJ67" i="20"/>
  <c r="JU66" i="20"/>
  <c r="JT66" i="20"/>
  <c r="JS66" i="20"/>
  <c r="JR66" i="20"/>
  <c r="JQ66" i="20"/>
  <c r="JN66" i="20"/>
  <c r="JL66" i="20"/>
  <c r="JK66" i="20"/>
  <c r="JM66" i="20"/>
  <c r="JJ66" i="20"/>
  <c r="JU65" i="20"/>
  <c r="JT65" i="20"/>
  <c r="JS65" i="20"/>
  <c r="JR65" i="20"/>
  <c r="JQ65" i="20"/>
  <c r="JN65" i="20"/>
  <c r="JL65" i="20"/>
  <c r="JK65" i="20"/>
  <c r="JM65" i="20"/>
  <c r="JJ65" i="20"/>
  <c r="JU64" i="20"/>
  <c r="JT64" i="20"/>
  <c r="JS64" i="20"/>
  <c r="JR64" i="20"/>
  <c r="JQ64" i="20"/>
  <c r="JN64" i="20"/>
  <c r="JL64" i="20"/>
  <c r="JK64" i="20"/>
  <c r="JM64" i="20"/>
  <c r="JJ64" i="20"/>
  <c r="JU63" i="20"/>
  <c r="JT63" i="20"/>
  <c r="JS63" i="20"/>
  <c r="JR63" i="20"/>
  <c r="JQ63" i="20"/>
  <c r="JN63" i="20"/>
  <c r="JL63" i="20"/>
  <c r="JK63" i="20"/>
  <c r="JM63" i="20"/>
  <c r="JJ63" i="20"/>
  <c r="JX55" i="20"/>
  <c r="JV55" i="20"/>
  <c r="JU54" i="20"/>
  <c r="JT54" i="20"/>
  <c r="JS54" i="20"/>
  <c r="JR54" i="20"/>
  <c r="JQ54" i="20"/>
  <c r="JN54" i="20"/>
  <c r="JM54" i="20"/>
  <c r="JL54" i="20"/>
  <c r="JK54" i="20"/>
  <c r="JJ54" i="20"/>
  <c r="JU53" i="20"/>
  <c r="JT53" i="20"/>
  <c r="JS53" i="20"/>
  <c r="JR53" i="20"/>
  <c r="JQ53" i="20"/>
  <c r="JN53" i="20"/>
  <c r="JM53" i="20"/>
  <c r="JL53" i="20"/>
  <c r="JK53" i="20"/>
  <c r="JJ53" i="20"/>
  <c r="JU52" i="20"/>
  <c r="JT52" i="20"/>
  <c r="JS52" i="20"/>
  <c r="JR52" i="20"/>
  <c r="JQ52" i="20"/>
  <c r="JN52" i="20"/>
  <c r="JM52" i="20"/>
  <c r="JL52" i="20"/>
  <c r="JK52" i="20"/>
  <c r="JJ52" i="20"/>
  <c r="JU51" i="20"/>
  <c r="JT51" i="20"/>
  <c r="JS51" i="20"/>
  <c r="JR51" i="20"/>
  <c r="JQ51" i="20"/>
  <c r="JN51" i="20"/>
  <c r="JM51" i="20"/>
  <c r="JL51" i="20"/>
  <c r="JK51" i="20"/>
  <c r="JJ51" i="20"/>
  <c r="JU50" i="20"/>
  <c r="JT50" i="20"/>
  <c r="JS50" i="20"/>
  <c r="JR50" i="20"/>
  <c r="JQ50" i="20"/>
  <c r="JN50" i="20"/>
  <c r="JM50" i="20"/>
  <c r="JL50" i="20"/>
  <c r="JK50" i="20"/>
  <c r="JJ50" i="20"/>
  <c r="JU49" i="20"/>
  <c r="JT49" i="20"/>
  <c r="JS49" i="20"/>
  <c r="JP43" i="20"/>
  <c r="JQ43" i="20"/>
  <c r="JR49" i="20"/>
  <c r="JQ49" i="20"/>
  <c r="JN49" i="20"/>
  <c r="JL49" i="20"/>
  <c r="JO43" i="20"/>
  <c r="JK49" i="20"/>
  <c r="JN43" i="20"/>
  <c r="JM49" i="20"/>
  <c r="JJ49" i="20"/>
  <c r="JU48" i="20"/>
  <c r="JT48" i="20"/>
  <c r="JS48" i="20"/>
  <c r="JR48" i="20"/>
  <c r="JQ48" i="20"/>
  <c r="JN48" i="20"/>
  <c r="JL48" i="20"/>
  <c r="JK48" i="20"/>
  <c r="JM48" i="20"/>
  <c r="JJ48" i="20"/>
  <c r="JU47" i="20"/>
  <c r="JT47" i="20"/>
  <c r="JS47" i="20"/>
  <c r="JR47" i="20"/>
  <c r="JQ47" i="20"/>
  <c r="JN47" i="20"/>
  <c r="JL47" i="20"/>
  <c r="JK47" i="20"/>
  <c r="JM47" i="20"/>
  <c r="JJ47" i="20"/>
  <c r="JU46" i="20"/>
  <c r="JT46" i="20"/>
  <c r="JS46" i="20"/>
  <c r="JR46" i="20"/>
  <c r="JQ46" i="20"/>
  <c r="JN46" i="20"/>
  <c r="JL46" i="20"/>
  <c r="JK46" i="20"/>
  <c r="JM46" i="20"/>
  <c r="JJ46" i="20"/>
  <c r="JU45" i="20"/>
  <c r="JT45" i="20"/>
  <c r="JS45" i="20"/>
  <c r="JR45" i="20"/>
  <c r="JQ45" i="20"/>
  <c r="JN45" i="20"/>
  <c r="JL45" i="20"/>
  <c r="JK45" i="20"/>
  <c r="JM45" i="20"/>
  <c r="JJ45" i="20"/>
  <c r="JX37" i="20"/>
  <c r="JV37" i="20"/>
  <c r="JU36" i="20"/>
  <c r="JT36" i="20"/>
  <c r="JS36" i="20"/>
  <c r="JR36" i="20"/>
  <c r="JQ36" i="20"/>
  <c r="JN36" i="20"/>
  <c r="JM36" i="20"/>
  <c r="JL36" i="20"/>
  <c r="JK36" i="20"/>
  <c r="JJ36" i="20"/>
  <c r="JU35" i="20"/>
  <c r="JT35" i="20"/>
  <c r="JS35" i="20"/>
  <c r="JR35" i="20"/>
  <c r="JQ35" i="20"/>
  <c r="JN35" i="20"/>
  <c r="JM35" i="20"/>
  <c r="JL35" i="20"/>
  <c r="JK35" i="20"/>
  <c r="JJ35" i="20"/>
  <c r="JU34" i="20"/>
  <c r="JT34" i="20"/>
  <c r="JS34" i="20"/>
  <c r="JR34" i="20"/>
  <c r="JQ34" i="20"/>
  <c r="JN34" i="20"/>
  <c r="JM34" i="20"/>
  <c r="JL34" i="20"/>
  <c r="JK34" i="20"/>
  <c r="JJ34" i="20"/>
  <c r="JU33" i="20"/>
  <c r="JT33" i="20"/>
  <c r="JS33" i="20"/>
  <c r="JR33" i="20"/>
  <c r="JQ33" i="20"/>
  <c r="JN33" i="20"/>
  <c r="JM33" i="20"/>
  <c r="JL33" i="20"/>
  <c r="JK33" i="20"/>
  <c r="JJ33" i="20"/>
  <c r="JU32" i="20"/>
  <c r="JT32" i="20"/>
  <c r="JS32" i="20"/>
  <c r="JR32" i="20"/>
  <c r="JQ32" i="20"/>
  <c r="JN32" i="20"/>
  <c r="JM32" i="20"/>
  <c r="JL32" i="20"/>
  <c r="JK32" i="20"/>
  <c r="JJ32" i="20"/>
  <c r="JU31" i="20"/>
  <c r="JT31" i="20"/>
  <c r="JS31" i="20"/>
  <c r="JP25" i="20"/>
  <c r="JQ25" i="20"/>
  <c r="JR31" i="20"/>
  <c r="JQ31" i="20"/>
  <c r="JN31" i="20"/>
  <c r="JL31" i="20"/>
  <c r="JO25" i="20"/>
  <c r="JK31" i="20"/>
  <c r="JN25" i="20"/>
  <c r="JM31" i="20"/>
  <c r="JJ31" i="20"/>
  <c r="JU30" i="20"/>
  <c r="JT30" i="20"/>
  <c r="JS30" i="20"/>
  <c r="JR30" i="20"/>
  <c r="JQ30" i="20"/>
  <c r="JN30" i="20"/>
  <c r="JL30" i="20"/>
  <c r="JK30" i="20"/>
  <c r="JM30" i="20"/>
  <c r="JJ30" i="20"/>
  <c r="JU29" i="20"/>
  <c r="JT29" i="20"/>
  <c r="JS29" i="20"/>
  <c r="JR29" i="20"/>
  <c r="JQ29" i="20"/>
  <c r="JN29" i="20"/>
  <c r="JL29" i="20"/>
  <c r="JK29" i="20"/>
  <c r="JM29" i="20"/>
  <c r="JJ29" i="20"/>
  <c r="JU28" i="20"/>
  <c r="JT28" i="20"/>
  <c r="JS28" i="20"/>
  <c r="JR28" i="20"/>
  <c r="JQ28" i="20"/>
  <c r="JN28" i="20"/>
  <c r="JL28" i="20"/>
  <c r="JK28" i="20"/>
  <c r="JM28" i="20"/>
  <c r="JJ28" i="20"/>
  <c r="JU27" i="20"/>
  <c r="JT27" i="20"/>
  <c r="JS27" i="20"/>
  <c r="JR27" i="20"/>
  <c r="JQ27" i="20"/>
  <c r="JN27" i="20"/>
  <c r="JL27" i="20"/>
  <c r="JK27" i="20"/>
  <c r="JM27" i="20"/>
  <c r="JJ27" i="20"/>
  <c r="JX19" i="20"/>
  <c r="JV19" i="20"/>
  <c r="JU18" i="20"/>
  <c r="JT18" i="20"/>
  <c r="JS18" i="20"/>
  <c r="JR18" i="20"/>
  <c r="JQ18" i="20"/>
  <c r="JN18" i="20"/>
  <c r="JM18" i="20"/>
  <c r="JL18" i="20"/>
  <c r="JK18" i="20"/>
  <c r="JJ18" i="20"/>
  <c r="JU17" i="20"/>
  <c r="JT17" i="20"/>
  <c r="JS17" i="20"/>
  <c r="JR17" i="20"/>
  <c r="JQ17" i="20"/>
  <c r="JN17" i="20"/>
  <c r="JM17" i="20"/>
  <c r="JL17" i="20"/>
  <c r="JK17" i="20"/>
  <c r="JJ17" i="20"/>
  <c r="JU16" i="20"/>
  <c r="JT16" i="20"/>
  <c r="JS16" i="20"/>
  <c r="JR16" i="20"/>
  <c r="JQ16" i="20"/>
  <c r="JN16" i="20"/>
  <c r="JM16" i="20"/>
  <c r="JL16" i="20"/>
  <c r="JK16" i="20"/>
  <c r="JJ16" i="20"/>
  <c r="JU15" i="20"/>
  <c r="JT15" i="20"/>
  <c r="JS15" i="20"/>
  <c r="JR15" i="20"/>
  <c r="JQ15" i="20"/>
  <c r="JN15" i="20"/>
  <c r="JM15" i="20"/>
  <c r="JL15" i="20"/>
  <c r="JK15" i="20"/>
  <c r="JJ15" i="20"/>
  <c r="JU14" i="20"/>
  <c r="JT14" i="20"/>
  <c r="JS14" i="20"/>
  <c r="JR14" i="20"/>
  <c r="JQ14" i="20"/>
  <c r="JN14" i="20"/>
  <c r="JM14" i="20"/>
  <c r="JL14" i="20"/>
  <c r="JK14" i="20"/>
  <c r="JJ14" i="20"/>
  <c r="JU13" i="20"/>
  <c r="JT13" i="20"/>
  <c r="JS13" i="20"/>
  <c r="JP7" i="20"/>
  <c r="JQ7" i="20"/>
  <c r="JR13" i="20"/>
  <c r="JQ13" i="20"/>
  <c r="JN13" i="20"/>
  <c r="JL13" i="20"/>
  <c r="JO7" i="20"/>
  <c r="JK13" i="20"/>
  <c r="JN7" i="20"/>
  <c r="JM13" i="20"/>
  <c r="JJ13" i="20"/>
  <c r="JU12" i="20"/>
  <c r="JT12" i="20"/>
  <c r="JS12" i="20"/>
  <c r="JR12" i="20"/>
  <c r="JQ12" i="20"/>
  <c r="JN12" i="20"/>
  <c r="JL12" i="20"/>
  <c r="JK12" i="20"/>
  <c r="JM12" i="20"/>
  <c r="JJ12" i="20"/>
  <c r="JU11" i="20"/>
  <c r="JT11" i="20"/>
  <c r="JS11" i="20"/>
  <c r="JR11" i="20"/>
  <c r="JQ11" i="20"/>
  <c r="JN11" i="20"/>
  <c r="JL11" i="20"/>
  <c r="JK11" i="20"/>
  <c r="JM11" i="20"/>
  <c r="JJ11" i="20"/>
  <c r="JU10" i="20"/>
  <c r="JT10" i="20"/>
  <c r="JS10" i="20"/>
  <c r="JR10" i="20"/>
  <c r="JQ10" i="20"/>
  <c r="JN10" i="20"/>
  <c r="JL10" i="20"/>
  <c r="JK10" i="20"/>
  <c r="JM10" i="20"/>
  <c r="JJ10" i="20"/>
  <c r="JU9" i="20"/>
  <c r="JT9" i="20"/>
  <c r="JS9" i="20"/>
  <c r="JR9" i="20"/>
  <c r="JQ9" i="20"/>
  <c r="JN9" i="20"/>
  <c r="JL9" i="20"/>
  <c r="JK9" i="20"/>
  <c r="JM9" i="20"/>
  <c r="JJ9" i="20"/>
  <c r="JX109" i="18"/>
  <c r="JV109" i="18"/>
  <c r="JU108" i="18"/>
  <c r="JT108" i="18"/>
  <c r="JS108" i="18"/>
  <c r="JR108" i="18"/>
  <c r="JQ108" i="18"/>
  <c r="JN108" i="18"/>
  <c r="JM108" i="18"/>
  <c r="JL108" i="18"/>
  <c r="JK108" i="18"/>
  <c r="JJ108" i="18"/>
  <c r="JU107" i="18"/>
  <c r="JT107" i="18"/>
  <c r="JS107" i="18"/>
  <c r="JR107" i="18"/>
  <c r="JQ107" i="18"/>
  <c r="JN107" i="18"/>
  <c r="JM107" i="18"/>
  <c r="JL107" i="18"/>
  <c r="JK107" i="18"/>
  <c r="JJ107" i="18"/>
  <c r="JU106" i="18"/>
  <c r="JT106" i="18"/>
  <c r="JS106" i="18"/>
  <c r="JR106" i="18"/>
  <c r="JQ106" i="18"/>
  <c r="JN106" i="18"/>
  <c r="JM106" i="18"/>
  <c r="JL106" i="18"/>
  <c r="JK106" i="18"/>
  <c r="JJ106" i="18"/>
  <c r="JU105" i="18"/>
  <c r="JT105" i="18"/>
  <c r="JS105" i="18"/>
  <c r="JR105" i="18"/>
  <c r="JQ105" i="18"/>
  <c r="JN105" i="18"/>
  <c r="JM105" i="18"/>
  <c r="JL105" i="18"/>
  <c r="JK105" i="18"/>
  <c r="JJ105" i="18"/>
  <c r="JU104" i="18"/>
  <c r="JT104" i="18"/>
  <c r="JS104" i="18"/>
  <c r="JR104" i="18"/>
  <c r="JQ104" i="18"/>
  <c r="JN104" i="18"/>
  <c r="JM104" i="18"/>
  <c r="JL104" i="18"/>
  <c r="JK104" i="18"/>
  <c r="JJ104" i="18"/>
  <c r="JU103" i="18"/>
  <c r="JT103" i="18"/>
  <c r="JS103" i="18"/>
  <c r="JP97" i="18"/>
  <c r="JQ97" i="18"/>
  <c r="JR103" i="18"/>
  <c r="JQ103" i="18"/>
  <c r="JN103" i="18"/>
  <c r="JL103" i="18"/>
  <c r="JO97" i="18"/>
  <c r="JK103" i="18"/>
  <c r="JN97" i="18"/>
  <c r="JM103" i="18"/>
  <c r="JJ103" i="18"/>
  <c r="JU102" i="18"/>
  <c r="JT102" i="18"/>
  <c r="JS102" i="18"/>
  <c r="JR102" i="18"/>
  <c r="JQ102" i="18"/>
  <c r="JN102" i="18"/>
  <c r="JL102" i="18"/>
  <c r="JK102" i="18"/>
  <c r="JM102" i="18"/>
  <c r="JJ102" i="18"/>
  <c r="JU101" i="18"/>
  <c r="JT101" i="18"/>
  <c r="JS101" i="18"/>
  <c r="JR101" i="18"/>
  <c r="JQ101" i="18"/>
  <c r="JN101" i="18"/>
  <c r="JL101" i="18"/>
  <c r="JK101" i="18"/>
  <c r="JM101" i="18"/>
  <c r="JJ101" i="18"/>
  <c r="JU100" i="18"/>
  <c r="JT100" i="18"/>
  <c r="JS100" i="18"/>
  <c r="JR100" i="18"/>
  <c r="JQ100" i="18"/>
  <c r="JN100" i="18"/>
  <c r="JL100" i="18"/>
  <c r="JK100" i="18"/>
  <c r="JM100" i="18"/>
  <c r="JJ100" i="18"/>
  <c r="JU99" i="18"/>
  <c r="JT99" i="18"/>
  <c r="JS99" i="18"/>
  <c r="JR99" i="18"/>
  <c r="JQ99" i="18"/>
  <c r="JN99" i="18"/>
  <c r="JL99" i="18"/>
  <c r="JK99" i="18"/>
  <c r="JM99" i="18"/>
  <c r="JJ99" i="18"/>
  <c r="JU23" i="18"/>
  <c r="JU41" i="18"/>
  <c r="JU59" i="18"/>
  <c r="JU77" i="18"/>
  <c r="JU95" i="18"/>
  <c r="JJ5" i="18"/>
  <c r="JJ23" i="18"/>
  <c r="JJ41" i="18"/>
  <c r="JJ59" i="18"/>
  <c r="JJ77" i="18"/>
  <c r="JJ95" i="18"/>
  <c r="JX91" i="18"/>
  <c r="JV91" i="18"/>
  <c r="JU90" i="18"/>
  <c r="JT90" i="18"/>
  <c r="JS90" i="18"/>
  <c r="JR90" i="18"/>
  <c r="JQ90" i="18"/>
  <c r="JN90" i="18"/>
  <c r="JM90" i="18"/>
  <c r="JL90" i="18"/>
  <c r="JK90" i="18"/>
  <c r="JJ90" i="18"/>
  <c r="JU89" i="18"/>
  <c r="JT89" i="18"/>
  <c r="JS89" i="18"/>
  <c r="JR89" i="18"/>
  <c r="JQ89" i="18"/>
  <c r="JN89" i="18"/>
  <c r="JM89" i="18"/>
  <c r="JL89" i="18"/>
  <c r="JK89" i="18"/>
  <c r="JJ89" i="18"/>
  <c r="JU88" i="18"/>
  <c r="JT88" i="18"/>
  <c r="JS88" i="18"/>
  <c r="JR88" i="18"/>
  <c r="JQ88" i="18"/>
  <c r="JN88" i="18"/>
  <c r="JM88" i="18"/>
  <c r="JL88" i="18"/>
  <c r="JK88" i="18"/>
  <c r="JJ88" i="18"/>
  <c r="JU87" i="18"/>
  <c r="JT87" i="18"/>
  <c r="JS87" i="18"/>
  <c r="JR87" i="18"/>
  <c r="JQ87" i="18"/>
  <c r="JN87" i="18"/>
  <c r="JM87" i="18"/>
  <c r="JL87" i="18"/>
  <c r="JK87" i="18"/>
  <c r="JJ87" i="18"/>
  <c r="JU86" i="18"/>
  <c r="JT86" i="18"/>
  <c r="JS86" i="18"/>
  <c r="JR86" i="18"/>
  <c r="JQ86" i="18"/>
  <c r="JN86" i="18"/>
  <c r="JM86" i="18"/>
  <c r="JL86" i="18"/>
  <c r="JK86" i="18"/>
  <c r="JJ86" i="18"/>
  <c r="JU85" i="18"/>
  <c r="JT85" i="18"/>
  <c r="JS85" i="18"/>
  <c r="JP79" i="18"/>
  <c r="JQ79" i="18"/>
  <c r="JR85" i="18"/>
  <c r="JQ85" i="18"/>
  <c r="JN85" i="18"/>
  <c r="JL85" i="18"/>
  <c r="JO79" i="18"/>
  <c r="JK85" i="18"/>
  <c r="JN79" i="18"/>
  <c r="JM85" i="18"/>
  <c r="JJ85" i="18"/>
  <c r="JU84" i="18"/>
  <c r="JT84" i="18"/>
  <c r="JS84" i="18"/>
  <c r="JR84" i="18"/>
  <c r="JQ84" i="18"/>
  <c r="JN84" i="18"/>
  <c r="JL84" i="18"/>
  <c r="JK84" i="18"/>
  <c r="JM84" i="18"/>
  <c r="JJ84" i="18"/>
  <c r="JU83" i="18"/>
  <c r="JT83" i="18"/>
  <c r="JS83" i="18"/>
  <c r="JR83" i="18"/>
  <c r="JQ83" i="18"/>
  <c r="JN83" i="18"/>
  <c r="JL83" i="18"/>
  <c r="JK83" i="18"/>
  <c r="JM83" i="18"/>
  <c r="JJ83" i="18"/>
  <c r="JU82" i="18"/>
  <c r="JT82" i="18"/>
  <c r="JS82" i="18"/>
  <c r="JR82" i="18"/>
  <c r="JQ82" i="18"/>
  <c r="JN82" i="18"/>
  <c r="JL82" i="18"/>
  <c r="JK82" i="18"/>
  <c r="JM82" i="18"/>
  <c r="JJ82" i="18"/>
  <c r="JU81" i="18"/>
  <c r="JT81" i="18"/>
  <c r="JS81" i="18"/>
  <c r="JR81" i="18"/>
  <c r="JQ81" i="18"/>
  <c r="JN81" i="18"/>
  <c r="JL81" i="18"/>
  <c r="JK81" i="18"/>
  <c r="JM81" i="18"/>
  <c r="JJ81" i="18"/>
  <c r="JX73" i="18"/>
  <c r="JV73" i="18"/>
  <c r="JU72" i="18"/>
  <c r="JT72" i="18"/>
  <c r="JS72" i="18"/>
  <c r="JR72" i="18"/>
  <c r="JQ72" i="18"/>
  <c r="JN72" i="18"/>
  <c r="JM72" i="18"/>
  <c r="JL72" i="18"/>
  <c r="JK72" i="18"/>
  <c r="JJ72" i="18"/>
  <c r="JU71" i="18"/>
  <c r="JT71" i="18"/>
  <c r="JS71" i="18"/>
  <c r="JR71" i="18"/>
  <c r="JQ71" i="18"/>
  <c r="JN71" i="18"/>
  <c r="JM71" i="18"/>
  <c r="JL71" i="18"/>
  <c r="JK71" i="18"/>
  <c r="JJ71" i="18"/>
  <c r="JU70" i="18"/>
  <c r="JT70" i="18"/>
  <c r="JS70" i="18"/>
  <c r="JR70" i="18"/>
  <c r="JQ70" i="18"/>
  <c r="JN70" i="18"/>
  <c r="JM70" i="18"/>
  <c r="JL70" i="18"/>
  <c r="JK70" i="18"/>
  <c r="JJ70" i="18"/>
  <c r="JU69" i="18"/>
  <c r="JT69" i="18"/>
  <c r="JS69" i="18"/>
  <c r="JR69" i="18"/>
  <c r="JQ69" i="18"/>
  <c r="JN69" i="18"/>
  <c r="JM69" i="18"/>
  <c r="JL69" i="18"/>
  <c r="JK69" i="18"/>
  <c r="JJ69" i="18"/>
  <c r="JU68" i="18"/>
  <c r="JT68" i="18"/>
  <c r="JS68" i="18"/>
  <c r="JR68" i="18"/>
  <c r="JQ68" i="18"/>
  <c r="JN68" i="18"/>
  <c r="JM68" i="18"/>
  <c r="JL68" i="18"/>
  <c r="JK68" i="18"/>
  <c r="JJ68" i="18"/>
  <c r="JU67" i="18"/>
  <c r="JT67" i="18"/>
  <c r="JS67" i="18"/>
  <c r="JP61" i="18"/>
  <c r="JQ61" i="18"/>
  <c r="JR67" i="18"/>
  <c r="JQ67" i="18"/>
  <c r="JN67" i="18"/>
  <c r="JL67" i="18"/>
  <c r="JO61" i="18"/>
  <c r="JK67" i="18"/>
  <c r="JN61" i="18"/>
  <c r="JM67" i="18"/>
  <c r="JJ67" i="18"/>
  <c r="JU66" i="18"/>
  <c r="JT66" i="18"/>
  <c r="JS66" i="18"/>
  <c r="JR66" i="18"/>
  <c r="JQ66" i="18"/>
  <c r="JN66" i="18"/>
  <c r="JL66" i="18"/>
  <c r="JK66" i="18"/>
  <c r="JM66" i="18"/>
  <c r="JJ66" i="18"/>
  <c r="JU65" i="18"/>
  <c r="JT65" i="18"/>
  <c r="JS65" i="18"/>
  <c r="JR65" i="18"/>
  <c r="JQ65" i="18"/>
  <c r="JN65" i="18"/>
  <c r="JL65" i="18"/>
  <c r="JK65" i="18"/>
  <c r="JM65" i="18"/>
  <c r="JJ65" i="18"/>
  <c r="JU64" i="18"/>
  <c r="JT64" i="18"/>
  <c r="JS64" i="18"/>
  <c r="JR64" i="18"/>
  <c r="JQ64" i="18"/>
  <c r="JN64" i="18"/>
  <c r="JL64" i="18"/>
  <c r="JK64" i="18"/>
  <c r="JM64" i="18"/>
  <c r="JJ64" i="18"/>
  <c r="JU63" i="18"/>
  <c r="JT63" i="18"/>
  <c r="JS63" i="18"/>
  <c r="JR63" i="18"/>
  <c r="JQ63" i="18"/>
  <c r="JN63" i="18"/>
  <c r="JL63" i="18"/>
  <c r="JK63" i="18"/>
  <c r="JM63" i="18"/>
  <c r="JJ63" i="18"/>
  <c r="JX55" i="18"/>
  <c r="JV55" i="18"/>
  <c r="JU54" i="18"/>
  <c r="JT54" i="18"/>
  <c r="JS54" i="18"/>
  <c r="JR54" i="18"/>
  <c r="JQ54" i="18"/>
  <c r="JN54" i="18"/>
  <c r="JM54" i="18"/>
  <c r="JL54" i="18"/>
  <c r="JK54" i="18"/>
  <c r="JJ54" i="18"/>
  <c r="JU53" i="18"/>
  <c r="JT53" i="18"/>
  <c r="JS53" i="18"/>
  <c r="JR53" i="18"/>
  <c r="JQ53" i="18"/>
  <c r="JN53" i="18"/>
  <c r="JM53" i="18"/>
  <c r="JL53" i="18"/>
  <c r="JK53" i="18"/>
  <c r="JJ53" i="18"/>
  <c r="JU52" i="18"/>
  <c r="JT52" i="18"/>
  <c r="JS52" i="18"/>
  <c r="JR52" i="18"/>
  <c r="JQ52" i="18"/>
  <c r="JN52" i="18"/>
  <c r="JM52" i="18"/>
  <c r="JL52" i="18"/>
  <c r="JK52" i="18"/>
  <c r="JJ52" i="18"/>
  <c r="JU51" i="18"/>
  <c r="JT51" i="18"/>
  <c r="JS51" i="18"/>
  <c r="JR51" i="18"/>
  <c r="JQ51" i="18"/>
  <c r="JN51" i="18"/>
  <c r="JM51" i="18"/>
  <c r="JL51" i="18"/>
  <c r="JK51" i="18"/>
  <c r="JJ51" i="18"/>
  <c r="JU50" i="18"/>
  <c r="JT50" i="18"/>
  <c r="JS50" i="18"/>
  <c r="JR50" i="18"/>
  <c r="JQ50" i="18"/>
  <c r="JN50" i="18"/>
  <c r="JM50" i="18"/>
  <c r="JL50" i="18"/>
  <c r="JK50" i="18"/>
  <c r="JJ50" i="18"/>
  <c r="JU49" i="18"/>
  <c r="JT49" i="18"/>
  <c r="JS49" i="18"/>
  <c r="JP43" i="18"/>
  <c r="JQ43" i="18"/>
  <c r="JR49" i="18"/>
  <c r="JQ49" i="18"/>
  <c r="JN49" i="18"/>
  <c r="JL49" i="18"/>
  <c r="JO43" i="18"/>
  <c r="JK49" i="18"/>
  <c r="JN43" i="18"/>
  <c r="JM49" i="18"/>
  <c r="JJ49" i="18"/>
  <c r="JU48" i="18"/>
  <c r="JT48" i="18"/>
  <c r="JS48" i="18"/>
  <c r="JR48" i="18"/>
  <c r="JQ48" i="18"/>
  <c r="JN48" i="18"/>
  <c r="JL48" i="18"/>
  <c r="JK48" i="18"/>
  <c r="JM48" i="18"/>
  <c r="JJ48" i="18"/>
  <c r="JU47" i="18"/>
  <c r="JT47" i="18"/>
  <c r="JS47" i="18"/>
  <c r="JR47" i="18"/>
  <c r="JQ47" i="18"/>
  <c r="JN47" i="18"/>
  <c r="JL47" i="18"/>
  <c r="JK47" i="18"/>
  <c r="JM47" i="18"/>
  <c r="JJ47" i="18"/>
  <c r="JU46" i="18"/>
  <c r="JT46" i="18"/>
  <c r="JS46" i="18"/>
  <c r="JR46" i="18"/>
  <c r="JQ46" i="18"/>
  <c r="JN46" i="18"/>
  <c r="JL46" i="18"/>
  <c r="JK46" i="18"/>
  <c r="JM46" i="18"/>
  <c r="JJ46" i="18"/>
  <c r="JU45" i="18"/>
  <c r="JT45" i="18"/>
  <c r="JS45" i="18"/>
  <c r="JR45" i="18"/>
  <c r="JQ45" i="18"/>
  <c r="JN45" i="18"/>
  <c r="JL45" i="18"/>
  <c r="JK45" i="18"/>
  <c r="JM45" i="18"/>
  <c r="JJ45" i="18"/>
  <c r="JX37" i="18"/>
  <c r="JV37" i="18"/>
  <c r="JU36" i="18"/>
  <c r="JT36" i="18"/>
  <c r="JS36" i="18"/>
  <c r="JR36" i="18"/>
  <c r="JQ36" i="18"/>
  <c r="JN36" i="18"/>
  <c r="JM36" i="18"/>
  <c r="JL36" i="18"/>
  <c r="JK36" i="18"/>
  <c r="JJ36" i="18"/>
  <c r="JU35" i="18"/>
  <c r="JT35" i="18"/>
  <c r="JS35" i="18"/>
  <c r="JR35" i="18"/>
  <c r="JQ35" i="18"/>
  <c r="JN35" i="18"/>
  <c r="JM35" i="18"/>
  <c r="JL35" i="18"/>
  <c r="JK35" i="18"/>
  <c r="JJ35" i="18"/>
  <c r="JU34" i="18"/>
  <c r="JT34" i="18"/>
  <c r="JS34" i="18"/>
  <c r="JR34" i="18"/>
  <c r="JQ34" i="18"/>
  <c r="JN34" i="18"/>
  <c r="JM34" i="18"/>
  <c r="JL34" i="18"/>
  <c r="JK34" i="18"/>
  <c r="JJ34" i="18"/>
  <c r="JU33" i="18"/>
  <c r="JT33" i="18"/>
  <c r="JS33" i="18"/>
  <c r="JR33" i="18"/>
  <c r="JQ33" i="18"/>
  <c r="JN33" i="18"/>
  <c r="JM33" i="18"/>
  <c r="JL33" i="18"/>
  <c r="JK33" i="18"/>
  <c r="JJ33" i="18"/>
  <c r="JU32" i="18"/>
  <c r="JT32" i="18"/>
  <c r="JS32" i="18"/>
  <c r="JR32" i="18"/>
  <c r="JQ32" i="18"/>
  <c r="JN32" i="18"/>
  <c r="JM32" i="18"/>
  <c r="JL32" i="18"/>
  <c r="JK32" i="18"/>
  <c r="JJ32" i="18"/>
  <c r="JU31" i="18"/>
  <c r="JT31" i="18"/>
  <c r="JS31" i="18"/>
  <c r="JP25" i="18"/>
  <c r="JQ25" i="18"/>
  <c r="JR31" i="18"/>
  <c r="JQ31" i="18"/>
  <c r="JN31" i="18"/>
  <c r="JL31" i="18"/>
  <c r="JO25" i="18"/>
  <c r="JK31" i="18"/>
  <c r="JN25" i="18"/>
  <c r="JM31" i="18"/>
  <c r="JJ31" i="18"/>
  <c r="JU30" i="18"/>
  <c r="JT30" i="18"/>
  <c r="JS30" i="18"/>
  <c r="JR30" i="18"/>
  <c r="JQ30" i="18"/>
  <c r="JN30" i="18"/>
  <c r="JL30" i="18"/>
  <c r="JK30" i="18"/>
  <c r="JM30" i="18"/>
  <c r="JJ30" i="18"/>
  <c r="JU29" i="18"/>
  <c r="JT29" i="18"/>
  <c r="JS29" i="18"/>
  <c r="JR29" i="18"/>
  <c r="JQ29" i="18"/>
  <c r="JN29" i="18"/>
  <c r="JL29" i="18"/>
  <c r="JK29" i="18"/>
  <c r="JM29" i="18"/>
  <c r="JJ29" i="18"/>
  <c r="JU28" i="18"/>
  <c r="JT28" i="18"/>
  <c r="JS28" i="18"/>
  <c r="JR28" i="18"/>
  <c r="JQ28" i="18"/>
  <c r="JN28" i="18"/>
  <c r="JL28" i="18"/>
  <c r="JK28" i="18"/>
  <c r="JM28" i="18"/>
  <c r="JJ28" i="18"/>
  <c r="JU27" i="18"/>
  <c r="JT27" i="18"/>
  <c r="JS27" i="18"/>
  <c r="JR27" i="18"/>
  <c r="JQ27" i="18"/>
  <c r="JN27" i="18"/>
  <c r="JL27" i="18"/>
  <c r="JK27" i="18"/>
  <c r="JM27" i="18"/>
  <c r="JJ27" i="18"/>
  <c r="JX19" i="18"/>
  <c r="JV19" i="18"/>
  <c r="JU18" i="18"/>
  <c r="JT18" i="18"/>
  <c r="JS18" i="18"/>
  <c r="JR18" i="18"/>
  <c r="JQ18" i="18"/>
  <c r="JN18" i="18"/>
  <c r="JM18" i="18"/>
  <c r="JL18" i="18"/>
  <c r="JK18" i="18"/>
  <c r="JJ18" i="18"/>
  <c r="JU17" i="18"/>
  <c r="JT17" i="18"/>
  <c r="JS17" i="18"/>
  <c r="JR17" i="18"/>
  <c r="JQ17" i="18"/>
  <c r="JN17" i="18"/>
  <c r="JM17" i="18"/>
  <c r="JL17" i="18"/>
  <c r="JK17" i="18"/>
  <c r="JJ17" i="18"/>
  <c r="JU16" i="18"/>
  <c r="JT16" i="18"/>
  <c r="JS16" i="18"/>
  <c r="JR16" i="18"/>
  <c r="JQ16" i="18"/>
  <c r="JN16" i="18"/>
  <c r="JM16" i="18"/>
  <c r="JL16" i="18"/>
  <c r="JK16" i="18"/>
  <c r="JJ16" i="18"/>
  <c r="JU15" i="18"/>
  <c r="JT15" i="18"/>
  <c r="JS15" i="18"/>
  <c r="JR15" i="18"/>
  <c r="JQ15" i="18"/>
  <c r="JN15" i="18"/>
  <c r="JM15" i="18"/>
  <c r="JL15" i="18"/>
  <c r="JK15" i="18"/>
  <c r="JJ15" i="18"/>
  <c r="JU14" i="18"/>
  <c r="JT14" i="18"/>
  <c r="JS14" i="18"/>
  <c r="JR14" i="18"/>
  <c r="JQ14" i="18"/>
  <c r="JN14" i="18"/>
  <c r="JM14" i="18"/>
  <c r="JL14" i="18"/>
  <c r="JK14" i="18"/>
  <c r="JJ14" i="18"/>
  <c r="JU13" i="18"/>
  <c r="JT13" i="18"/>
  <c r="JS13" i="18"/>
  <c r="JP7" i="18"/>
  <c r="JQ7" i="18"/>
  <c r="JR13" i="18"/>
  <c r="JQ13" i="18"/>
  <c r="JN13" i="18"/>
  <c r="JL13" i="18"/>
  <c r="JO7" i="18"/>
  <c r="JK13" i="18"/>
  <c r="JN7" i="18"/>
  <c r="JM13" i="18"/>
  <c r="JJ13" i="18"/>
  <c r="JU12" i="18"/>
  <c r="JT12" i="18"/>
  <c r="JS12" i="18"/>
  <c r="JR12" i="18"/>
  <c r="JQ12" i="18"/>
  <c r="JN12" i="18"/>
  <c r="JL12" i="18"/>
  <c r="JK12" i="18"/>
  <c r="JM12" i="18"/>
  <c r="JJ12" i="18"/>
  <c r="JU11" i="18"/>
  <c r="JT11" i="18"/>
  <c r="JS11" i="18"/>
  <c r="JR11" i="18"/>
  <c r="JQ11" i="18"/>
  <c r="JN11" i="18"/>
  <c r="JL11" i="18"/>
  <c r="JK11" i="18"/>
  <c r="JM11" i="18"/>
  <c r="JJ11" i="18"/>
  <c r="JU10" i="18"/>
  <c r="JT10" i="18"/>
  <c r="JS10" i="18"/>
  <c r="JR10" i="18"/>
  <c r="JQ10" i="18"/>
  <c r="JN10" i="18"/>
  <c r="JL10" i="18"/>
  <c r="JK10" i="18"/>
  <c r="JM10" i="18"/>
  <c r="JJ10" i="18"/>
  <c r="JU9" i="18"/>
  <c r="JT9" i="18"/>
  <c r="JS9" i="18"/>
  <c r="JR9" i="18"/>
  <c r="JQ9" i="18"/>
  <c r="JN9" i="18"/>
  <c r="JL9" i="18"/>
  <c r="JK9" i="18"/>
  <c r="JM9" i="18"/>
  <c r="JJ9" i="18"/>
  <c r="IX85" i="15"/>
  <c r="IW85" i="15"/>
  <c r="IV85" i="15"/>
  <c r="IU85" i="15"/>
  <c r="JB23" i="15"/>
  <c r="JB41" i="15"/>
  <c r="JB59" i="15"/>
  <c r="JB77" i="15"/>
  <c r="JB83" i="15"/>
  <c r="IQ5" i="15"/>
  <c r="IQ77" i="15"/>
  <c r="IQ83" i="15"/>
  <c r="IX79" i="15"/>
  <c r="IW79" i="15"/>
  <c r="IV79" i="15"/>
  <c r="IU79" i="15"/>
  <c r="JE73" i="15"/>
  <c r="JC73" i="15"/>
  <c r="JB72" i="15"/>
  <c r="JA72" i="15"/>
  <c r="IZ72" i="15"/>
  <c r="IY72" i="15"/>
  <c r="IX72" i="15"/>
  <c r="IU72" i="15"/>
  <c r="IT72" i="15"/>
  <c r="IS72" i="15"/>
  <c r="IR72" i="15"/>
  <c r="IQ72" i="15"/>
  <c r="JB71" i="15"/>
  <c r="JA71" i="15"/>
  <c r="IZ71" i="15"/>
  <c r="IY71" i="15"/>
  <c r="IX71" i="15"/>
  <c r="IU71" i="15"/>
  <c r="IT71" i="15"/>
  <c r="IS71" i="15"/>
  <c r="IR71" i="15"/>
  <c r="IQ71" i="15"/>
  <c r="JB70" i="15"/>
  <c r="JA70" i="15"/>
  <c r="IZ70" i="15"/>
  <c r="IY70" i="15"/>
  <c r="IX70" i="15"/>
  <c r="IU70" i="15"/>
  <c r="IT70" i="15"/>
  <c r="IS70" i="15"/>
  <c r="IR70" i="15"/>
  <c r="IQ70" i="15"/>
  <c r="JB69" i="15"/>
  <c r="JA69" i="15"/>
  <c r="IZ69" i="15"/>
  <c r="IY69" i="15"/>
  <c r="IX69" i="15"/>
  <c r="IU69" i="15"/>
  <c r="IT69" i="15"/>
  <c r="IS69" i="15"/>
  <c r="IR69" i="15"/>
  <c r="IQ69" i="15"/>
  <c r="JB68" i="15"/>
  <c r="JA68" i="15"/>
  <c r="IZ68" i="15"/>
  <c r="IY68" i="15"/>
  <c r="IX68" i="15"/>
  <c r="IU68" i="15"/>
  <c r="IT68" i="15"/>
  <c r="IS68" i="15"/>
  <c r="IR68" i="15"/>
  <c r="IQ68" i="15"/>
  <c r="JB67" i="15"/>
  <c r="JA67" i="15"/>
  <c r="IZ67" i="15"/>
  <c r="IY67" i="15"/>
  <c r="IX67" i="15"/>
  <c r="IU67" i="15"/>
  <c r="IS67" i="15"/>
  <c r="IR67" i="15"/>
  <c r="IT67" i="15"/>
  <c r="IQ67" i="15"/>
  <c r="JB66" i="15"/>
  <c r="JA66" i="15"/>
  <c r="IZ66" i="15"/>
  <c r="IY66" i="15"/>
  <c r="IX66" i="15"/>
  <c r="IU66" i="15"/>
  <c r="IS66" i="15"/>
  <c r="IR66" i="15"/>
  <c r="IT66" i="15"/>
  <c r="IQ66" i="15"/>
  <c r="JB65" i="15"/>
  <c r="JA65" i="15"/>
  <c r="IZ65" i="15"/>
  <c r="IY65" i="15"/>
  <c r="IX65" i="15"/>
  <c r="IU65" i="15"/>
  <c r="IS65" i="15"/>
  <c r="IR65" i="15"/>
  <c r="IT65" i="15"/>
  <c r="IQ65" i="15"/>
  <c r="JB64" i="15"/>
  <c r="JA64" i="15"/>
  <c r="IZ64" i="15"/>
  <c r="IY64" i="15"/>
  <c r="IX64" i="15"/>
  <c r="IU64" i="15"/>
  <c r="IS64" i="15"/>
  <c r="IR64" i="15"/>
  <c r="IT64" i="15"/>
  <c r="IQ64" i="15"/>
  <c r="JB63" i="15"/>
  <c r="JA63" i="15"/>
  <c r="IZ63" i="15"/>
  <c r="IY63" i="15"/>
  <c r="IX63" i="15"/>
  <c r="IU63" i="15"/>
  <c r="IS63" i="15"/>
  <c r="IR63" i="15"/>
  <c r="IT63" i="15"/>
  <c r="IQ63" i="15"/>
  <c r="IX61" i="15"/>
  <c r="IW61" i="15"/>
  <c r="IV61" i="15"/>
  <c r="IU61" i="15"/>
  <c r="IQ23" i="15"/>
  <c r="IQ41" i="15"/>
  <c r="IQ59" i="15"/>
  <c r="JE55" i="15"/>
  <c r="JC55" i="15"/>
  <c r="JB54" i="15"/>
  <c r="JA54" i="15"/>
  <c r="IZ54" i="15"/>
  <c r="IY54" i="15"/>
  <c r="IX54" i="15"/>
  <c r="IU54" i="15"/>
  <c r="IT54" i="15"/>
  <c r="IS54" i="15"/>
  <c r="IR54" i="15"/>
  <c r="IQ54" i="15"/>
  <c r="JB53" i="15"/>
  <c r="JA53" i="15"/>
  <c r="IZ53" i="15"/>
  <c r="IY53" i="15"/>
  <c r="IX53" i="15"/>
  <c r="IU53" i="15"/>
  <c r="IT53" i="15"/>
  <c r="IS53" i="15"/>
  <c r="IR53" i="15"/>
  <c r="IQ53" i="15"/>
  <c r="JB52" i="15"/>
  <c r="JA52" i="15"/>
  <c r="IZ52" i="15"/>
  <c r="IY52" i="15"/>
  <c r="IX52" i="15"/>
  <c r="IU52" i="15"/>
  <c r="IT52" i="15"/>
  <c r="IS52" i="15"/>
  <c r="IR52" i="15"/>
  <c r="IQ52" i="15"/>
  <c r="JB51" i="15"/>
  <c r="JA51" i="15"/>
  <c r="IZ51" i="15"/>
  <c r="IY51" i="15"/>
  <c r="IX51" i="15"/>
  <c r="IU51" i="15"/>
  <c r="IT51" i="15"/>
  <c r="IS51" i="15"/>
  <c r="IR51" i="15"/>
  <c r="IQ51" i="15"/>
  <c r="JB50" i="15"/>
  <c r="JA50" i="15"/>
  <c r="IZ50" i="15"/>
  <c r="IY50" i="15"/>
  <c r="IX50" i="15"/>
  <c r="IU50" i="15"/>
  <c r="IT50" i="15"/>
  <c r="IS50" i="15"/>
  <c r="IR50" i="15"/>
  <c r="IQ50" i="15"/>
  <c r="JB49" i="15"/>
  <c r="JA49" i="15"/>
  <c r="IZ49" i="15"/>
  <c r="IY49" i="15"/>
  <c r="IX49" i="15"/>
  <c r="IU49" i="15"/>
  <c r="IS49" i="15"/>
  <c r="IR49" i="15"/>
  <c r="IT49" i="15"/>
  <c r="IQ49" i="15"/>
  <c r="JB48" i="15"/>
  <c r="JA48" i="15"/>
  <c r="IZ48" i="15"/>
  <c r="IY48" i="15"/>
  <c r="IX48" i="15"/>
  <c r="IU48" i="15"/>
  <c r="IS48" i="15"/>
  <c r="IR48" i="15"/>
  <c r="IT48" i="15"/>
  <c r="IQ48" i="15"/>
  <c r="JB47" i="15"/>
  <c r="JA47" i="15"/>
  <c r="IZ47" i="15"/>
  <c r="IY47" i="15"/>
  <c r="IX47" i="15"/>
  <c r="IU47" i="15"/>
  <c r="IS47" i="15"/>
  <c r="IR47" i="15"/>
  <c r="IT47" i="15"/>
  <c r="IQ47" i="15"/>
  <c r="JB46" i="15"/>
  <c r="JA46" i="15"/>
  <c r="IZ46" i="15"/>
  <c r="IY46" i="15"/>
  <c r="IX46" i="15"/>
  <c r="IU46" i="15"/>
  <c r="IS46" i="15"/>
  <c r="IR46" i="15"/>
  <c r="IT46" i="15"/>
  <c r="IQ46" i="15"/>
  <c r="JB45" i="15"/>
  <c r="JA45" i="15"/>
  <c r="IZ45" i="15"/>
  <c r="IY45" i="15"/>
  <c r="IX45" i="15"/>
  <c r="IU45" i="15"/>
  <c r="IS45" i="15"/>
  <c r="IR45" i="15"/>
  <c r="IT45" i="15"/>
  <c r="IQ45" i="15"/>
  <c r="IX43" i="15"/>
  <c r="IW43" i="15"/>
  <c r="IV43" i="15"/>
  <c r="IU43" i="15"/>
  <c r="JE37" i="15"/>
  <c r="JC37" i="15"/>
  <c r="JB36" i="15"/>
  <c r="JA36" i="15"/>
  <c r="IZ36" i="15"/>
  <c r="IY36" i="15"/>
  <c r="IX36" i="15"/>
  <c r="IU36" i="15"/>
  <c r="IT36" i="15"/>
  <c r="IS36" i="15"/>
  <c r="IR36" i="15"/>
  <c r="IQ36" i="15"/>
  <c r="JB35" i="15"/>
  <c r="JA35" i="15"/>
  <c r="IZ35" i="15"/>
  <c r="IY35" i="15"/>
  <c r="IX35" i="15"/>
  <c r="IU35" i="15"/>
  <c r="IT35" i="15"/>
  <c r="IS35" i="15"/>
  <c r="IR35" i="15"/>
  <c r="IQ35" i="15"/>
  <c r="JB34" i="15"/>
  <c r="JA34" i="15"/>
  <c r="IZ34" i="15"/>
  <c r="IY34" i="15"/>
  <c r="IX34" i="15"/>
  <c r="IU34" i="15"/>
  <c r="IT34" i="15"/>
  <c r="IS34" i="15"/>
  <c r="IR34" i="15"/>
  <c r="IQ34" i="15"/>
  <c r="JB33" i="15"/>
  <c r="JA33" i="15"/>
  <c r="IZ33" i="15"/>
  <c r="IY33" i="15"/>
  <c r="IX33" i="15"/>
  <c r="IU33" i="15"/>
  <c r="IT33" i="15"/>
  <c r="IS33" i="15"/>
  <c r="IR33" i="15"/>
  <c r="IQ33" i="15"/>
  <c r="JB32" i="15"/>
  <c r="JA32" i="15"/>
  <c r="IZ32" i="15"/>
  <c r="IY32" i="15"/>
  <c r="IX32" i="15"/>
  <c r="IU32" i="15"/>
  <c r="IT32" i="15"/>
  <c r="IS32" i="15"/>
  <c r="IR32" i="15"/>
  <c r="IQ32" i="15"/>
  <c r="JB31" i="15"/>
  <c r="JA31" i="15"/>
  <c r="IZ31" i="15"/>
  <c r="IY31" i="15"/>
  <c r="IX31" i="15"/>
  <c r="IU31" i="15"/>
  <c r="IS31" i="15"/>
  <c r="IR31" i="15"/>
  <c r="IT31" i="15"/>
  <c r="IQ31" i="15"/>
  <c r="JB30" i="15"/>
  <c r="JA30" i="15"/>
  <c r="IZ30" i="15"/>
  <c r="IY30" i="15"/>
  <c r="IX30" i="15"/>
  <c r="IU30" i="15"/>
  <c r="IS30" i="15"/>
  <c r="IR30" i="15"/>
  <c r="IT30" i="15"/>
  <c r="IQ30" i="15"/>
  <c r="JB29" i="15"/>
  <c r="JA29" i="15"/>
  <c r="IZ29" i="15"/>
  <c r="IY29" i="15"/>
  <c r="IX29" i="15"/>
  <c r="IU29" i="15"/>
  <c r="IS29" i="15"/>
  <c r="IR29" i="15"/>
  <c r="IT29" i="15"/>
  <c r="IQ29" i="15"/>
  <c r="JB28" i="15"/>
  <c r="JA28" i="15"/>
  <c r="IZ28" i="15"/>
  <c r="IY28" i="15"/>
  <c r="IX28" i="15"/>
  <c r="IU28" i="15"/>
  <c r="IS28" i="15"/>
  <c r="IR28" i="15"/>
  <c r="IT28" i="15"/>
  <c r="IQ28" i="15"/>
  <c r="JB27" i="15"/>
  <c r="JA27" i="15"/>
  <c r="IZ27" i="15"/>
  <c r="IY27" i="15"/>
  <c r="IX27" i="15"/>
  <c r="IU27" i="15"/>
  <c r="IS27" i="15"/>
  <c r="IR27" i="15"/>
  <c r="IT27" i="15"/>
  <c r="IQ27" i="15"/>
  <c r="IX25" i="15"/>
  <c r="IW25" i="15"/>
  <c r="IV25" i="15"/>
  <c r="IU25" i="15"/>
  <c r="JE19" i="15"/>
  <c r="JC19" i="15"/>
  <c r="JB18" i="15"/>
  <c r="JA18" i="15"/>
  <c r="IZ18" i="15"/>
  <c r="IY18" i="15"/>
  <c r="IX18" i="15"/>
  <c r="IU18" i="15"/>
  <c r="IT18" i="15"/>
  <c r="IS18" i="15"/>
  <c r="IR18" i="15"/>
  <c r="IQ18" i="15"/>
  <c r="JB17" i="15"/>
  <c r="JA17" i="15"/>
  <c r="IZ17" i="15"/>
  <c r="IY17" i="15"/>
  <c r="IX17" i="15"/>
  <c r="IU17" i="15"/>
  <c r="IT17" i="15"/>
  <c r="IS17" i="15"/>
  <c r="IR17" i="15"/>
  <c r="IQ17" i="15"/>
  <c r="JB16" i="15"/>
  <c r="JA16" i="15"/>
  <c r="IZ16" i="15"/>
  <c r="IY16" i="15"/>
  <c r="IX16" i="15"/>
  <c r="IU16" i="15"/>
  <c r="IT16" i="15"/>
  <c r="IS16" i="15"/>
  <c r="IR16" i="15"/>
  <c r="IQ16" i="15"/>
  <c r="JB15" i="15"/>
  <c r="JA15" i="15"/>
  <c r="IZ15" i="15"/>
  <c r="IY15" i="15"/>
  <c r="IX15" i="15"/>
  <c r="IU15" i="15"/>
  <c r="IT15" i="15"/>
  <c r="IS15" i="15"/>
  <c r="IR15" i="15"/>
  <c r="IQ15" i="15"/>
  <c r="JB14" i="15"/>
  <c r="JA14" i="15"/>
  <c r="IZ14" i="15"/>
  <c r="IY14" i="15"/>
  <c r="IX14" i="15"/>
  <c r="IU14" i="15"/>
  <c r="IT14" i="15"/>
  <c r="IS14" i="15"/>
  <c r="IR14" i="15"/>
  <c r="IQ14" i="15"/>
  <c r="JB13" i="15"/>
  <c r="JA13" i="15"/>
  <c r="IZ13" i="15"/>
  <c r="IY13" i="15"/>
  <c r="IX13" i="15"/>
  <c r="IU13" i="15"/>
  <c r="IS13" i="15"/>
  <c r="IR13" i="15"/>
  <c r="IT13" i="15"/>
  <c r="IQ13" i="15"/>
  <c r="JB12" i="15"/>
  <c r="JA12" i="15"/>
  <c r="IZ12" i="15"/>
  <c r="IY12" i="15"/>
  <c r="IX12" i="15"/>
  <c r="IU12" i="15"/>
  <c r="IS12" i="15"/>
  <c r="IR12" i="15"/>
  <c r="IT12" i="15"/>
  <c r="IQ12" i="15"/>
  <c r="JB11" i="15"/>
  <c r="JA11" i="15"/>
  <c r="IZ11" i="15"/>
  <c r="IY11" i="15"/>
  <c r="IX11" i="15"/>
  <c r="IU11" i="15"/>
  <c r="IS11" i="15"/>
  <c r="IR11" i="15"/>
  <c r="IT11" i="15"/>
  <c r="IQ11" i="15"/>
  <c r="JB10" i="15"/>
  <c r="JA10" i="15"/>
  <c r="IZ10" i="15"/>
  <c r="IY10" i="15"/>
  <c r="IX10" i="15"/>
  <c r="IU10" i="15"/>
  <c r="IS10" i="15"/>
  <c r="IR10" i="15"/>
  <c r="IT10" i="15"/>
  <c r="IQ10" i="15"/>
  <c r="JB9" i="15"/>
  <c r="JA9" i="15"/>
  <c r="IZ9" i="15"/>
  <c r="IY9" i="15"/>
  <c r="IX9" i="15"/>
  <c r="IU9" i="15"/>
  <c r="IS9" i="15"/>
  <c r="IR9" i="15"/>
  <c r="IT9" i="15"/>
  <c r="IQ9" i="15"/>
  <c r="IX7" i="15"/>
  <c r="IW7" i="15"/>
  <c r="IV7" i="15"/>
  <c r="IU7" i="15"/>
  <c r="IE85" i="15"/>
  <c r="ID85" i="15"/>
  <c r="IC85" i="15"/>
  <c r="IB85" i="15"/>
  <c r="II23" i="15"/>
  <c r="II41" i="15"/>
  <c r="II59" i="15"/>
  <c r="II77" i="15"/>
  <c r="II83" i="15"/>
  <c r="HX5" i="15"/>
  <c r="HX77" i="15"/>
  <c r="HX83" i="15"/>
  <c r="IE79" i="15"/>
  <c r="ID79" i="15"/>
  <c r="IC79" i="15"/>
  <c r="IB79" i="15"/>
  <c r="IL73" i="15"/>
  <c r="IJ73" i="15"/>
  <c r="II72" i="15"/>
  <c r="IH72" i="15"/>
  <c r="IG72" i="15"/>
  <c r="IF72" i="15"/>
  <c r="IE72" i="15"/>
  <c r="IB72" i="15"/>
  <c r="IA72" i="15"/>
  <c r="HZ72" i="15"/>
  <c r="HY72" i="15"/>
  <c r="HX72" i="15"/>
  <c r="II71" i="15"/>
  <c r="IH71" i="15"/>
  <c r="IG71" i="15"/>
  <c r="IF71" i="15"/>
  <c r="IE71" i="15"/>
  <c r="IB71" i="15"/>
  <c r="IA71" i="15"/>
  <c r="HZ71" i="15"/>
  <c r="HY71" i="15"/>
  <c r="HX71" i="15"/>
  <c r="II70" i="15"/>
  <c r="IH70" i="15"/>
  <c r="IG70" i="15"/>
  <c r="IF70" i="15"/>
  <c r="IE70" i="15"/>
  <c r="IB70" i="15"/>
  <c r="IA70" i="15"/>
  <c r="HZ70" i="15"/>
  <c r="HY70" i="15"/>
  <c r="HX70" i="15"/>
  <c r="II69" i="15"/>
  <c r="IH69" i="15"/>
  <c r="IG69" i="15"/>
  <c r="IF69" i="15"/>
  <c r="IE69" i="15"/>
  <c r="IB69" i="15"/>
  <c r="IA69" i="15"/>
  <c r="HZ69" i="15"/>
  <c r="HY69" i="15"/>
  <c r="HX69" i="15"/>
  <c r="II68" i="15"/>
  <c r="IH68" i="15"/>
  <c r="IG68" i="15"/>
  <c r="IF68" i="15"/>
  <c r="IE68" i="15"/>
  <c r="IB68" i="15"/>
  <c r="IA68" i="15"/>
  <c r="HZ68" i="15"/>
  <c r="HY68" i="15"/>
  <c r="HX68" i="15"/>
  <c r="II67" i="15"/>
  <c r="IH67" i="15"/>
  <c r="IG67" i="15"/>
  <c r="ID61" i="15"/>
  <c r="IE61" i="15"/>
  <c r="IF67" i="15"/>
  <c r="IE67" i="15"/>
  <c r="IB67" i="15"/>
  <c r="HZ67" i="15"/>
  <c r="IC61" i="15"/>
  <c r="HY67" i="15"/>
  <c r="IB61" i="15"/>
  <c r="IA67" i="15"/>
  <c r="HX67" i="15"/>
  <c r="II66" i="15"/>
  <c r="IH66" i="15"/>
  <c r="IG66" i="15"/>
  <c r="IF66" i="15"/>
  <c r="IE66" i="15"/>
  <c r="IB66" i="15"/>
  <c r="HZ66" i="15"/>
  <c r="HY66" i="15"/>
  <c r="IA66" i="15"/>
  <c r="HX66" i="15"/>
  <c r="II65" i="15"/>
  <c r="IH65" i="15"/>
  <c r="IG65" i="15"/>
  <c r="IF65" i="15"/>
  <c r="IE65" i="15"/>
  <c r="IB65" i="15"/>
  <c r="HZ65" i="15"/>
  <c r="HY65" i="15"/>
  <c r="IA65" i="15"/>
  <c r="HX65" i="15"/>
  <c r="II64" i="15"/>
  <c r="IH64" i="15"/>
  <c r="IG64" i="15"/>
  <c r="IF64" i="15"/>
  <c r="IE64" i="15"/>
  <c r="IB64" i="15"/>
  <c r="HZ64" i="15"/>
  <c r="HY64" i="15"/>
  <c r="IA64" i="15"/>
  <c r="HX64" i="15"/>
  <c r="II63" i="15"/>
  <c r="IH63" i="15"/>
  <c r="IG63" i="15"/>
  <c r="IF63" i="15"/>
  <c r="IE63" i="15"/>
  <c r="IB63" i="15"/>
  <c r="HZ63" i="15"/>
  <c r="HY63" i="15"/>
  <c r="IA63" i="15"/>
  <c r="HX63" i="15"/>
  <c r="HX23" i="15"/>
  <c r="HX41" i="15"/>
  <c r="HX59" i="15"/>
  <c r="IL55" i="15"/>
  <c r="IJ55" i="15"/>
  <c r="II54" i="15"/>
  <c r="IH54" i="15"/>
  <c r="IG54" i="15"/>
  <c r="IF54" i="15"/>
  <c r="IE54" i="15"/>
  <c r="IB54" i="15"/>
  <c r="IA54" i="15"/>
  <c r="HZ54" i="15"/>
  <c r="HY54" i="15"/>
  <c r="HX54" i="15"/>
  <c r="II53" i="15"/>
  <c r="IH53" i="15"/>
  <c r="IG53" i="15"/>
  <c r="IF53" i="15"/>
  <c r="IE53" i="15"/>
  <c r="IB53" i="15"/>
  <c r="IA53" i="15"/>
  <c r="HZ53" i="15"/>
  <c r="HY53" i="15"/>
  <c r="HX53" i="15"/>
  <c r="II52" i="15"/>
  <c r="IH52" i="15"/>
  <c r="IG52" i="15"/>
  <c r="IF52" i="15"/>
  <c r="IE52" i="15"/>
  <c r="IB52" i="15"/>
  <c r="IA52" i="15"/>
  <c r="HZ52" i="15"/>
  <c r="HY52" i="15"/>
  <c r="HX52" i="15"/>
  <c r="II51" i="15"/>
  <c r="IH51" i="15"/>
  <c r="IG51" i="15"/>
  <c r="IF51" i="15"/>
  <c r="IE51" i="15"/>
  <c r="IB51" i="15"/>
  <c r="IA51" i="15"/>
  <c r="HZ51" i="15"/>
  <c r="HY51" i="15"/>
  <c r="HX51" i="15"/>
  <c r="II50" i="15"/>
  <c r="IH50" i="15"/>
  <c r="IG50" i="15"/>
  <c r="IF50" i="15"/>
  <c r="IE50" i="15"/>
  <c r="IB50" i="15"/>
  <c r="IA50" i="15"/>
  <c r="HZ50" i="15"/>
  <c r="HY50" i="15"/>
  <c r="HX50" i="15"/>
  <c r="II49" i="15"/>
  <c r="IH49" i="15"/>
  <c r="IG49" i="15"/>
  <c r="ID43" i="15"/>
  <c r="IE43" i="15"/>
  <c r="IF49" i="15"/>
  <c r="IE49" i="15"/>
  <c r="IB49" i="15"/>
  <c r="HZ49" i="15"/>
  <c r="IC43" i="15"/>
  <c r="HY49" i="15"/>
  <c r="IB43" i="15"/>
  <c r="IA49" i="15"/>
  <c r="HX49" i="15"/>
  <c r="II48" i="15"/>
  <c r="IH48" i="15"/>
  <c r="IG48" i="15"/>
  <c r="IF48" i="15"/>
  <c r="IE48" i="15"/>
  <c r="IB48" i="15"/>
  <c r="HZ48" i="15"/>
  <c r="HY48" i="15"/>
  <c r="IA48" i="15"/>
  <c r="HX48" i="15"/>
  <c r="II47" i="15"/>
  <c r="IH47" i="15"/>
  <c r="IG47" i="15"/>
  <c r="IF47" i="15"/>
  <c r="IE47" i="15"/>
  <c r="IB47" i="15"/>
  <c r="HZ47" i="15"/>
  <c r="HY47" i="15"/>
  <c r="IA47" i="15"/>
  <c r="HX47" i="15"/>
  <c r="II46" i="15"/>
  <c r="IH46" i="15"/>
  <c r="IG46" i="15"/>
  <c r="IF46" i="15"/>
  <c r="IE46" i="15"/>
  <c r="IB46" i="15"/>
  <c r="HZ46" i="15"/>
  <c r="HY46" i="15"/>
  <c r="IA46" i="15"/>
  <c r="HX46" i="15"/>
  <c r="II45" i="15"/>
  <c r="IH45" i="15"/>
  <c r="IG45" i="15"/>
  <c r="IF45" i="15"/>
  <c r="IE45" i="15"/>
  <c r="IB45" i="15"/>
  <c r="HZ45" i="15"/>
  <c r="HY45" i="15"/>
  <c r="IA45" i="15"/>
  <c r="HX45" i="15"/>
  <c r="IL37" i="15"/>
  <c r="IJ37" i="15"/>
  <c r="II36" i="15"/>
  <c r="IH36" i="15"/>
  <c r="IG36" i="15"/>
  <c r="IF36" i="15"/>
  <c r="IE36" i="15"/>
  <c r="IB36" i="15"/>
  <c r="IA36" i="15"/>
  <c r="HZ36" i="15"/>
  <c r="HY36" i="15"/>
  <c r="HX36" i="15"/>
  <c r="II35" i="15"/>
  <c r="IH35" i="15"/>
  <c r="IG35" i="15"/>
  <c r="IF35" i="15"/>
  <c r="IE35" i="15"/>
  <c r="IB35" i="15"/>
  <c r="IA35" i="15"/>
  <c r="HZ35" i="15"/>
  <c r="HY35" i="15"/>
  <c r="HX35" i="15"/>
  <c r="II34" i="15"/>
  <c r="IH34" i="15"/>
  <c r="IG34" i="15"/>
  <c r="IF34" i="15"/>
  <c r="IE34" i="15"/>
  <c r="IB34" i="15"/>
  <c r="IA34" i="15"/>
  <c r="HZ34" i="15"/>
  <c r="HY34" i="15"/>
  <c r="HX34" i="15"/>
  <c r="II33" i="15"/>
  <c r="IH33" i="15"/>
  <c r="IG33" i="15"/>
  <c r="IF33" i="15"/>
  <c r="IE33" i="15"/>
  <c r="IB33" i="15"/>
  <c r="IA33" i="15"/>
  <c r="HZ33" i="15"/>
  <c r="HY33" i="15"/>
  <c r="HX33" i="15"/>
  <c r="II32" i="15"/>
  <c r="IH32" i="15"/>
  <c r="IG32" i="15"/>
  <c r="IF32" i="15"/>
  <c r="IE32" i="15"/>
  <c r="IB32" i="15"/>
  <c r="IA32" i="15"/>
  <c r="HZ32" i="15"/>
  <c r="HY32" i="15"/>
  <c r="HX32" i="15"/>
  <c r="II31" i="15"/>
  <c r="IH31" i="15"/>
  <c r="IG31" i="15"/>
  <c r="ID25" i="15"/>
  <c r="IE25" i="15"/>
  <c r="IF31" i="15"/>
  <c r="IE31" i="15"/>
  <c r="IB31" i="15"/>
  <c r="HZ31" i="15"/>
  <c r="IC25" i="15"/>
  <c r="HY31" i="15"/>
  <c r="IB25" i="15"/>
  <c r="IA31" i="15"/>
  <c r="HX31" i="15"/>
  <c r="II30" i="15"/>
  <c r="IH30" i="15"/>
  <c r="IG30" i="15"/>
  <c r="IF30" i="15"/>
  <c r="IE30" i="15"/>
  <c r="IB30" i="15"/>
  <c r="HZ30" i="15"/>
  <c r="HY30" i="15"/>
  <c r="IA30" i="15"/>
  <c r="HX30" i="15"/>
  <c r="II29" i="15"/>
  <c r="IH29" i="15"/>
  <c r="IG29" i="15"/>
  <c r="IF29" i="15"/>
  <c r="IE29" i="15"/>
  <c r="IB29" i="15"/>
  <c r="HZ29" i="15"/>
  <c r="HY29" i="15"/>
  <c r="IA29" i="15"/>
  <c r="HX29" i="15"/>
  <c r="II28" i="15"/>
  <c r="IH28" i="15"/>
  <c r="IG28" i="15"/>
  <c r="IF28" i="15"/>
  <c r="IE28" i="15"/>
  <c r="IB28" i="15"/>
  <c r="HZ28" i="15"/>
  <c r="HY28" i="15"/>
  <c r="IA28" i="15"/>
  <c r="HX28" i="15"/>
  <c r="II27" i="15"/>
  <c r="IH27" i="15"/>
  <c r="IG27" i="15"/>
  <c r="IF27" i="15"/>
  <c r="IE27" i="15"/>
  <c r="IB27" i="15"/>
  <c r="HZ27" i="15"/>
  <c r="HY27" i="15"/>
  <c r="IA27" i="15"/>
  <c r="HX27" i="15"/>
  <c r="IL19" i="15"/>
  <c r="IJ19" i="15"/>
  <c r="II18" i="15"/>
  <c r="IH18" i="15"/>
  <c r="IG18" i="15"/>
  <c r="IF18" i="15"/>
  <c r="IE18" i="15"/>
  <c r="IB18" i="15"/>
  <c r="IA18" i="15"/>
  <c r="HZ18" i="15"/>
  <c r="HY18" i="15"/>
  <c r="HX18" i="15"/>
  <c r="II17" i="15"/>
  <c r="IH17" i="15"/>
  <c r="IG17" i="15"/>
  <c r="IF17" i="15"/>
  <c r="IE17" i="15"/>
  <c r="IB17" i="15"/>
  <c r="IA17" i="15"/>
  <c r="HZ17" i="15"/>
  <c r="HY17" i="15"/>
  <c r="HX17" i="15"/>
  <c r="II16" i="15"/>
  <c r="IH16" i="15"/>
  <c r="IG16" i="15"/>
  <c r="IF16" i="15"/>
  <c r="IE16" i="15"/>
  <c r="IB16" i="15"/>
  <c r="IA16" i="15"/>
  <c r="HZ16" i="15"/>
  <c r="HY16" i="15"/>
  <c r="HX16" i="15"/>
  <c r="II15" i="15"/>
  <c r="IH15" i="15"/>
  <c r="IG15" i="15"/>
  <c r="IF15" i="15"/>
  <c r="IE15" i="15"/>
  <c r="IB15" i="15"/>
  <c r="IA15" i="15"/>
  <c r="HZ15" i="15"/>
  <c r="HY15" i="15"/>
  <c r="HX15" i="15"/>
  <c r="II14" i="15"/>
  <c r="IH14" i="15"/>
  <c r="IG14" i="15"/>
  <c r="IF14" i="15"/>
  <c r="IE14" i="15"/>
  <c r="IB14" i="15"/>
  <c r="IA14" i="15"/>
  <c r="HZ14" i="15"/>
  <c r="HY14" i="15"/>
  <c r="HX14" i="15"/>
  <c r="II13" i="15"/>
  <c r="IH13" i="15"/>
  <c r="IG13" i="15"/>
  <c r="ID7" i="15"/>
  <c r="IE7" i="15"/>
  <c r="IF13" i="15"/>
  <c r="IE13" i="15"/>
  <c r="IB13" i="15"/>
  <c r="HZ13" i="15"/>
  <c r="IC7" i="15"/>
  <c r="HY13" i="15"/>
  <c r="IB7" i="15"/>
  <c r="IA13" i="15"/>
  <c r="HX13" i="15"/>
  <c r="II12" i="15"/>
  <c r="IH12" i="15"/>
  <c r="IG12" i="15"/>
  <c r="IF12" i="15"/>
  <c r="IE12" i="15"/>
  <c r="IB12" i="15"/>
  <c r="HZ12" i="15"/>
  <c r="HY12" i="15"/>
  <c r="IA12" i="15"/>
  <c r="HX12" i="15"/>
  <c r="II11" i="15"/>
  <c r="IH11" i="15"/>
  <c r="IG11" i="15"/>
  <c r="IF11" i="15"/>
  <c r="IE11" i="15"/>
  <c r="IB11" i="15"/>
  <c r="HZ11" i="15"/>
  <c r="HY11" i="15"/>
  <c r="IA11" i="15"/>
  <c r="HX11" i="15"/>
  <c r="II10" i="15"/>
  <c r="IH10" i="15"/>
  <c r="IG10" i="15"/>
  <c r="IF10" i="15"/>
  <c r="IE10" i="15"/>
  <c r="IB10" i="15"/>
  <c r="HZ10" i="15"/>
  <c r="HY10" i="15"/>
  <c r="IA10" i="15"/>
  <c r="HX10" i="15"/>
  <c r="II9" i="15"/>
  <c r="IH9" i="15"/>
  <c r="IG9" i="15"/>
  <c r="IF9" i="15"/>
  <c r="IE9" i="15"/>
  <c r="IB9" i="15"/>
  <c r="HZ9" i="15"/>
  <c r="HY9" i="15"/>
  <c r="IA9" i="15"/>
  <c r="HX9" i="15"/>
  <c r="IX97" i="14"/>
  <c r="IW97" i="14"/>
  <c r="IV97" i="14"/>
  <c r="IU97" i="14"/>
  <c r="JB23" i="14"/>
  <c r="JB41" i="14"/>
  <c r="JB59" i="14"/>
  <c r="JB77" i="14"/>
  <c r="JB95" i="14"/>
  <c r="IQ5" i="14"/>
  <c r="IQ23" i="14"/>
  <c r="IQ41" i="14"/>
  <c r="IQ59" i="14"/>
  <c r="IQ77" i="14"/>
  <c r="IQ95" i="14"/>
  <c r="JE91" i="14"/>
  <c r="JC91" i="14"/>
  <c r="JB90" i="14"/>
  <c r="JA90" i="14"/>
  <c r="IZ90" i="14"/>
  <c r="IY90" i="14"/>
  <c r="IX90" i="14"/>
  <c r="IU90" i="14"/>
  <c r="IT90" i="14"/>
  <c r="IS90" i="14"/>
  <c r="IR90" i="14"/>
  <c r="IQ90" i="14"/>
  <c r="JB89" i="14"/>
  <c r="JA89" i="14"/>
  <c r="IZ89" i="14"/>
  <c r="IY89" i="14"/>
  <c r="IX89" i="14"/>
  <c r="IU89" i="14"/>
  <c r="IT89" i="14"/>
  <c r="IS89" i="14"/>
  <c r="IR89" i="14"/>
  <c r="IQ89" i="14"/>
  <c r="JB88" i="14"/>
  <c r="JA88" i="14"/>
  <c r="IZ88" i="14"/>
  <c r="IY88" i="14"/>
  <c r="IX88" i="14"/>
  <c r="IU88" i="14"/>
  <c r="IT88" i="14"/>
  <c r="IS88" i="14"/>
  <c r="IR88" i="14"/>
  <c r="IQ88" i="14"/>
  <c r="JB87" i="14"/>
  <c r="JA87" i="14"/>
  <c r="IZ87" i="14"/>
  <c r="IY87" i="14"/>
  <c r="IX87" i="14"/>
  <c r="IU87" i="14"/>
  <c r="IT87" i="14"/>
  <c r="IS87" i="14"/>
  <c r="IR87" i="14"/>
  <c r="IQ87" i="14"/>
  <c r="JB86" i="14"/>
  <c r="JA86" i="14"/>
  <c r="IZ86" i="14"/>
  <c r="IY86" i="14"/>
  <c r="IX86" i="14"/>
  <c r="IU86" i="14"/>
  <c r="IT86" i="14"/>
  <c r="IS86" i="14"/>
  <c r="IR86" i="14"/>
  <c r="IQ86" i="14"/>
  <c r="JB85" i="14"/>
  <c r="JA85" i="14"/>
  <c r="IZ85" i="14"/>
  <c r="IY85" i="14"/>
  <c r="IX85" i="14"/>
  <c r="IU85" i="14"/>
  <c r="IS85" i="14"/>
  <c r="IR85" i="14"/>
  <c r="IT85" i="14"/>
  <c r="IQ85" i="14"/>
  <c r="JB84" i="14"/>
  <c r="JA84" i="14"/>
  <c r="IZ84" i="14"/>
  <c r="IY84" i="14"/>
  <c r="IX84" i="14"/>
  <c r="IU84" i="14"/>
  <c r="IS84" i="14"/>
  <c r="IR84" i="14"/>
  <c r="IT84" i="14"/>
  <c r="IQ84" i="14"/>
  <c r="JB83" i="14"/>
  <c r="JA83" i="14"/>
  <c r="IZ83" i="14"/>
  <c r="IY83" i="14"/>
  <c r="IX83" i="14"/>
  <c r="IU83" i="14"/>
  <c r="IS83" i="14"/>
  <c r="IR83" i="14"/>
  <c r="IT83" i="14"/>
  <c r="IQ83" i="14"/>
  <c r="JB82" i="14"/>
  <c r="JA82" i="14"/>
  <c r="IZ82" i="14"/>
  <c r="IY82" i="14"/>
  <c r="IX82" i="14"/>
  <c r="IU82" i="14"/>
  <c r="IS82" i="14"/>
  <c r="IR82" i="14"/>
  <c r="IT82" i="14"/>
  <c r="IQ82" i="14"/>
  <c r="JB81" i="14"/>
  <c r="JA81" i="14"/>
  <c r="IZ81" i="14"/>
  <c r="IY81" i="14"/>
  <c r="IX81" i="14"/>
  <c r="IU81" i="14"/>
  <c r="IS81" i="14"/>
  <c r="IR81" i="14"/>
  <c r="IT81" i="14"/>
  <c r="IQ81" i="14"/>
  <c r="IX79" i="14"/>
  <c r="IW79" i="14"/>
  <c r="IV79" i="14"/>
  <c r="IU79" i="14"/>
  <c r="JE73" i="14"/>
  <c r="JC73" i="14"/>
  <c r="JB72" i="14"/>
  <c r="JA72" i="14"/>
  <c r="IZ72" i="14"/>
  <c r="IY72" i="14"/>
  <c r="IX72" i="14"/>
  <c r="IU72" i="14"/>
  <c r="IT72" i="14"/>
  <c r="IS72" i="14"/>
  <c r="IR72" i="14"/>
  <c r="IQ72" i="14"/>
  <c r="JB71" i="14"/>
  <c r="JA71" i="14"/>
  <c r="IZ71" i="14"/>
  <c r="IY71" i="14"/>
  <c r="IX71" i="14"/>
  <c r="IU71" i="14"/>
  <c r="IT71" i="14"/>
  <c r="IS71" i="14"/>
  <c r="IR71" i="14"/>
  <c r="IQ71" i="14"/>
  <c r="JB70" i="14"/>
  <c r="JA70" i="14"/>
  <c r="IZ70" i="14"/>
  <c r="IY70" i="14"/>
  <c r="IX70" i="14"/>
  <c r="IU70" i="14"/>
  <c r="IT70" i="14"/>
  <c r="IS70" i="14"/>
  <c r="IR70" i="14"/>
  <c r="IQ70" i="14"/>
  <c r="JB69" i="14"/>
  <c r="JA69" i="14"/>
  <c r="IZ69" i="14"/>
  <c r="IY69" i="14"/>
  <c r="IX69" i="14"/>
  <c r="IU69" i="14"/>
  <c r="IT69" i="14"/>
  <c r="IS69" i="14"/>
  <c r="IR69" i="14"/>
  <c r="IQ69" i="14"/>
  <c r="JB68" i="14"/>
  <c r="JA68" i="14"/>
  <c r="IZ68" i="14"/>
  <c r="IY68" i="14"/>
  <c r="IX68" i="14"/>
  <c r="IU68" i="14"/>
  <c r="IT68" i="14"/>
  <c r="IS68" i="14"/>
  <c r="IR68" i="14"/>
  <c r="IQ68" i="14"/>
  <c r="JB67" i="14"/>
  <c r="JA67" i="14"/>
  <c r="IZ67" i="14"/>
  <c r="IY67" i="14"/>
  <c r="IX67" i="14"/>
  <c r="IU67" i="14"/>
  <c r="IS67" i="14"/>
  <c r="IR67" i="14"/>
  <c r="IT67" i="14"/>
  <c r="IQ67" i="14"/>
  <c r="JB66" i="14"/>
  <c r="JA66" i="14"/>
  <c r="IZ66" i="14"/>
  <c r="IY66" i="14"/>
  <c r="IX66" i="14"/>
  <c r="IU66" i="14"/>
  <c r="IS66" i="14"/>
  <c r="IR66" i="14"/>
  <c r="IT66" i="14"/>
  <c r="IQ66" i="14"/>
  <c r="JB65" i="14"/>
  <c r="JA65" i="14"/>
  <c r="IZ65" i="14"/>
  <c r="IY65" i="14"/>
  <c r="IX65" i="14"/>
  <c r="IU65" i="14"/>
  <c r="IS65" i="14"/>
  <c r="IR65" i="14"/>
  <c r="IT65" i="14"/>
  <c r="IQ65" i="14"/>
  <c r="JB64" i="14"/>
  <c r="JA64" i="14"/>
  <c r="IZ64" i="14"/>
  <c r="IY64" i="14"/>
  <c r="IX64" i="14"/>
  <c r="IU64" i="14"/>
  <c r="IS64" i="14"/>
  <c r="IR64" i="14"/>
  <c r="IT64" i="14"/>
  <c r="IQ64" i="14"/>
  <c r="JB63" i="14"/>
  <c r="JA63" i="14"/>
  <c r="IZ63" i="14"/>
  <c r="IY63" i="14"/>
  <c r="IX63" i="14"/>
  <c r="IU63" i="14"/>
  <c r="IS63" i="14"/>
  <c r="IR63" i="14"/>
  <c r="IT63" i="14"/>
  <c r="IQ63" i="14"/>
  <c r="IX61" i="14"/>
  <c r="IW61" i="14"/>
  <c r="IV61" i="14"/>
  <c r="IU61" i="14"/>
  <c r="JE55" i="14"/>
  <c r="JC55" i="14"/>
  <c r="JB54" i="14"/>
  <c r="JA54" i="14"/>
  <c r="IZ54" i="14"/>
  <c r="IY54" i="14"/>
  <c r="IX54" i="14"/>
  <c r="IU54" i="14"/>
  <c r="IT54" i="14"/>
  <c r="IS54" i="14"/>
  <c r="IR54" i="14"/>
  <c r="IQ54" i="14"/>
  <c r="JB53" i="14"/>
  <c r="JA53" i="14"/>
  <c r="IZ53" i="14"/>
  <c r="IY53" i="14"/>
  <c r="IX53" i="14"/>
  <c r="IU53" i="14"/>
  <c r="IT53" i="14"/>
  <c r="IS53" i="14"/>
  <c r="IR53" i="14"/>
  <c r="IQ53" i="14"/>
  <c r="JB52" i="14"/>
  <c r="JA52" i="14"/>
  <c r="IZ52" i="14"/>
  <c r="IY52" i="14"/>
  <c r="IX52" i="14"/>
  <c r="IU52" i="14"/>
  <c r="IT52" i="14"/>
  <c r="IS52" i="14"/>
  <c r="IR52" i="14"/>
  <c r="IQ52" i="14"/>
  <c r="JB51" i="14"/>
  <c r="JA51" i="14"/>
  <c r="IZ51" i="14"/>
  <c r="IY51" i="14"/>
  <c r="IX51" i="14"/>
  <c r="IU51" i="14"/>
  <c r="IT51" i="14"/>
  <c r="IS51" i="14"/>
  <c r="IR51" i="14"/>
  <c r="IQ51" i="14"/>
  <c r="JB50" i="14"/>
  <c r="JA50" i="14"/>
  <c r="IZ50" i="14"/>
  <c r="IY50" i="14"/>
  <c r="IX50" i="14"/>
  <c r="IU50" i="14"/>
  <c r="IT50" i="14"/>
  <c r="IS50" i="14"/>
  <c r="IR50" i="14"/>
  <c r="IQ50" i="14"/>
  <c r="JB49" i="14"/>
  <c r="JA49" i="14"/>
  <c r="IZ49" i="14"/>
  <c r="IY49" i="14"/>
  <c r="IX49" i="14"/>
  <c r="IU49" i="14"/>
  <c r="IS49" i="14"/>
  <c r="IR49" i="14"/>
  <c r="IT49" i="14"/>
  <c r="IQ49" i="14"/>
  <c r="JB48" i="14"/>
  <c r="JA48" i="14"/>
  <c r="IZ48" i="14"/>
  <c r="IY48" i="14"/>
  <c r="IX48" i="14"/>
  <c r="IU48" i="14"/>
  <c r="IS48" i="14"/>
  <c r="IR48" i="14"/>
  <c r="IT48" i="14"/>
  <c r="IQ48" i="14"/>
  <c r="JB47" i="14"/>
  <c r="JA47" i="14"/>
  <c r="IZ47" i="14"/>
  <c r="IY47" i="14"/>
  <c r="IX47" i="14"/>
  <c r="IU47" i="14"/>
  <c r="IS47" i="14"/>
  <c r="IR47" i="14"/>
  <c r="IT47" i="14"/>
  <c r="IQ47" i="14"/>
  <c r="JB46" i="14"/>
  <c r="JA46" i="14"/>
  <c r="IZ46" i="14"/>
  <c r="IY46" i="14"/>
  <c r="IX46" i="14"/>
  <c r="IU46" i="14"/>
  <c r="IS46" i="14"/>
  <c r="IR46" i="14"/>
  <c r="IT46" i="14"/>
  <c r="IQ46" i="14"/>
  <c r="JB45" i="14"/>
  <c r="JA45" i="14"/>
  <c r="IZ45" i="14"/>
  <c r="IY45" i="14"/>
  <c r="IX45" i="14"/>
  <c r="IU45" i="14"/>
  <c r="IS45" i="14"/>
  <c r="IR45" i="14"/>
  <c r="IT45" i="14"/>
  <c r="IQ45" i="14"/>
  <c r="IX43" i="14"/>
  <c r="IW43" i="14"/>
  <c r="IV43" i="14"/>
  <c r="IU43" i="14"/>
  <c r="JE37" i="14"/>
  <c r="JC37" i="14"/>
  <c r="JB36" i="14"/>
  <c r="JA36" i="14"/>
  <c r="IZ36" i="14"/>
  <c r="IY36" i="14"/>
  <c r="IX36" i="14"/>
  <c r="IU36" i="14"/>
  <c r="IT36" i="14"/>
  <c r="IS36" i="14"/>
  <c r="IR36" i="14"/>
  <c r="IQ36" i="14"/>
  <c r="JB35" i="14"/>
  <c r="JA35" i="14"/>
  <c r="IZ35" i="14"/>
  <c r="IY35" i="14"/>
  <c r="IX35" i="14"/>
  <c r="IU35" i="14"/>
  <c r="IT35" i="14"/>
  <c r="IS35" i="14"/>
  <c r="IR35" i="14"/>
  <c r="IQ35" i="14"/>
  <c r="JB34" i="14"/>
  <c r="JA34" i="14"/>
  <c r="IZ34" i="14"/>
  <c r="IY34" i="14"/>
  <c r="IX34" i="14"/>
  <c r="IU34" i="14"/>
  <c r="IT34" i="14"/>
  <c r="IS34" i="14"/>
  <c r="IR34" i="14"/>
  <c r="IQ34" i="14"/>
  <c r="JB33" i="14"/>
  <c r="JA33" i="14"/>
  <c r="IZ33" i="14"/>
  <c r="IY33" i="14"/>
  <c r="IX33" i="14"/>
  <c r="JB32" i="14"/>
  <c r="JA32" i="14"/>
  <c r="IZ32" i="14"/>
  <c r="IY32" i="14"/>
  <c r="IX32" i="14"/>
  <c r="IU32" i="14"/>
  <c r="IT32" i="14"/>
  <c r="IS32" i="14"/>
  <c r="IR32" i="14"/>
  <c r="IQ32" i="14"/>
  <c r="JB31" i="14"/>
  <c r="JA31" i="14"/>
  <c r="IZ31" i="14"/>
  <c r="IY31" i="14"/>
  <c r="IX31" i="14"/>
  <c r="IU31" i="14"/>
  <c r="IS31" i="14"/>
  <c r="IR31" i="14"/>
  <c r="IT31" i="14"/>
  <c r="IQ31" i="14"/>
  <c r="JB30" i="14"/>
  <c r="JA30" i="14"/>
  <c r="IZ30" i="14"/>
  <c r="IY30" i="14"/>
  <c r="IX30" i="14"/>
  <c r="IU30" i="14"/>
  <c r="IS30" i="14"/>
  <c r="IR30" i="14"/>
  <c r="IT30" i="14"/>
  <c r="IQ30" i="14"/>
  <c r="JB29" i="14"/>
  <c r="JA29" i="14"/>
  <c r="IZ29" i="14"/>
  <c r="IY29" i="14"/>
  <c r="IX29" i="14"/>
  <c r="IU29" i="14"/>
  <c r="IS29" i="14"/>
  <c r="IR29" i="14"/>
  <c r="IT29" i="14"/>
  <c r="IQ29" i="14"/>
  <c r="JB28" i="14"/>
  <c r="JA28" i="14"/>
  <c r="IZ28" i="14"/>
  <c r="IY28" i="14"/>
  <c r="IX28" i="14"/>
  <c r="IU28" i="14"/>
  <c r="IS28" i="14"/>
  <c r="IR28" i="14"/>
  <c r="IT28" i="14"/>
  <c r="IQ28" i="14"/>
  <c r="JB27" i="14"/>
  <c r="JA27" i="14"/>
  <c r="IZ27" i="14"/>
  <c r="IY27" i="14"/>
  <c r="IX27" i="14"/>
  <c r="IU27" i="14"/>
  <c r="IS27" i="14"/>
  <c r="IR27" i="14"/>
  <c r="IT27" i="14"/>
  <c r="IQ27" i="14"/>
  <c r="IX25" i="14"/>
  <c r="IW25" i="14"/>
  <c r="IV25" i="14"/>
  <c r="IU25" i="14"/>
  <c r="JE19" i="14"/>
  <c r="JC19" i="14"/>
  <c r="JB18" i="14"/>
  <c r="JA18" i="14"/>
  <c r="IZ18" i="14"/>
  <c r="IY18" i="14"/>
  <c r="IX18" i="14"/>
  <c r="IU18" i="14"/>
  <c r="IT18" i="14"/>
  <c r="IS18" i="14"/>
  <c r="IR18" i="14"/>
  <c r="IQ18" i="14"/>
  <c r="JB17" i="14"/>
  <c r="JA17" i="14"/>
  <c r="IZ17" i="14"/>
  <c r="IY17" i="14"/>
  <c r="IX17" i="14"/>
  <c r="IU17" i="14"/>
  <c r="IT17" i="14"/>
  <c r="IS17" i="14"/>
  <c r="IR17" i="14"/>
  <c r="IQ17" i="14"/>
  <c r="JB16" i="14"/>
  <c r="JA16" i="14"/>
  <c r="IZ16" i="14"/>
  <c r="IY16" i="14"/>
  <c r="IX16" i="14"/>
  <c r="IU16" i="14"/>
  <c r="IT16" i="14"/>
  <c r="IS16" i="14"/>
  <c r="IR16" i="14"/>
  <c r="IQ16" i="14"/>
  <c r="JB15" i="14"/>
  <c r="JA15" i="14"/>
  <c r="IZ15" i="14"/>
  <c r="IY15" i="14"/>
  <c r="IX15" i="14"/>
  <c r="IU15" i="14"/>
  <c r="IT15" i="14"/>
  <c r="IS15" i="14"/>
  <c r="IR15" i="14"/>
  <c r="IQ15" i="14"/>
  <c r="JB14" i="14"/>
  <c r="JA14" i="14"/>
  <c r="IZ14" i="14"/>
  <c r="IY14" i="14"/>
  <c r="IX14" i="14"/>
  <c r="IU14" i="14"/>
  <c r="IT14" i="14"/>
  <c r="IS14" i="14"/>
  <c r="IR14" i="14"/>
  <c r="IQ14" i="14"/>
  <c r="JB13" i="14"/>
  <c r="JA13" i="14"/>
  <c r="IZ13" i="14"/>
  <c r="IY13" i="14"/>
  <c r="IX13" i="14"/>
  <c r="IU13" i="14"/>
  <c r="IS13" i="14"/>
  <c r="IR13" i="14"/>
  <c r="IT13" i="14"/>
  <c r="IQ13" i="14"/>
  <c r="JB12" i="14"/>
  <c r="JA12" i="14"/>
  <c r="IZ12" i="14"/>
  <c r="IY12" i="14"/>
  <c r="IX12" i="14"/>
  <c r="IU12" i="14"/>
  <c r="IS12" i="14"/>
  <c r="IR12" i="14"/>
  <c r="IT12" i="14"/>
  <c r="IQ12" i="14"/>
  <c r="JB11" i="14"/>
  <c r="JA11" i="14"/>
  <c r="IZ11" i="14"/>
  <c r="IY11" i="14"/>
  <c r="IX11" i="14"/>
  <c r="IU11" i="14"/>
  <c r="IS11" i="14"/>
  <c r="IR11" i="14"/>
  <c r="IT11" i="14"/>
  <c r="IQ11" i="14"/>
  <c r="JB10" i="14"/>
  <c r="JA10" i="14"/>
  <c r="IZ10" i="14"/>
  <c r="IY10" i="14"/>
  <c r="IX10" i="14"/>
  <c r="IU10" i="14"/>
  <c r="IS10" i="14"/>
  <c r="IR10" i="14"/>
  <c r="IT10" i="14"/>
  <c r="IQ10" i="14"/>
  <c r="JB9" i="14"/>
  <c r="JA9" i="14"/>
  <c r="IZ9" i="14"/>
  <c r="IY9" i="14"/>
  <c r="IX9" i="14"/>
  <c r="IU9" i="14"/>
  <c r="IS9" i="14"/>
  <c r="IR9" i="14"/>
  <c r="IT9" i="14"/>
  <c r="IQ9" i="14"/>
  <c r="IX7" i="14"/>
  <c r="IW7" i="14"/>
  <c r="IV7" i="14"/>
  <c r="IU7" i="14"/>
  <c r="IE97" i="14"/>
  <c r="ID97" i="14"/>
  <c r="IC97" i="14"/>
  <c r="IB97" i="14"/>
  <c r="II23" i="14"/>
  <c r="II41" i="14"/>
  <c r="II59" i="14"/>
  <c r="II77" i="14"/>
  <c r="II95" i="14"/>
  <c r="HX5" i="14"/>
  <c r="HX23" i="14"/>
  <c r="HX41" i="14"/>
  <c r="HX59" i="14"/>
  <c r="HX77" i="14"/>
  <c r="HX95" i="14"/>
  <c r="IL91" i="14"/>
  <c r="IJ91" i="14"/>
  <c r="II90" i="14"/>
  <c r="IH90" i="14"/>
  <c r="IG90" i="14"/>
  <c r="IF90" i="14"/>
  <c r="IE90" i="14"/>
  <c r="IB90" i="14"/>
  <c r="IA90" i="14"/>
  <c r="HZ90" i="14"/>
  <c r="HY90" i="14"/>
  <c r="HX90" i="14"/>
  <c r="II89" i="14"/>
  <c r="IH89" i="14"/>
  <c r="IG89" i="14"/>
  <c r="IF89" i="14"/>
  <c r="IE89" i="14"/>
  <c r="IB89" i="14"/>
  <c r="IA89" i="14"/>
  <c r="HZ89" i="14"/>
  <c r="HY89" i="14"/>
  <c r="HX89" i="14"/>
  <c r="II88" i="14"/>
  <c r="IH88" i="14"/>
  <c r="IG88" i="14"/>
  <c r="IF88" i="14"/>
  <c r="IE88" i="14"/>
  <c r="IB88" i="14"/>
  <c r="IA88" i="14"/>
  <c r="HZ88" i="14"/>
  <c r="HY88" i="14"/>
  <c r="HX88" i="14"/>
  <c r="II87" i="14"/>
  <c r="IH87" i="14"/>
  <c r="IG87" i="14"/>
  <c r="IF87" i="14"/>
  <c r="IE87" i="14"/>
  <c r="IB87" i="14"/>
  <c r="IA87" i="14"/>
  <c r="HZ87" i="14"/>
  <c r="HY87" i="14"/>
  <c r="HX87" i="14"/>
  <c r="II86" i="14"/>
  <c r="IH86" i="14"/>
  <c r="IG86" i="14"/>
  <c r="IF86" i="14"/>
  <c r="IE86" i="14"/>
  <c r="IB86" i="14"/>
  <c r="IA86" i="14"/>
  <c r="HZ86" i="14"/>
  <c r="HY86" i="14"/>
  <c r="HX86" i="14"/>
  <c r="II85" i="14"/>
  <c r="IH85" i="14"/>
  <c r="IG85" i="14"/>
  <c r="ID79" i="14"/>
  <c r="IE79" i="14"/>
  <c r="IF85" i="14"/>
  <c r="IE85" i="14"/>
  <c r="IB85" i="14"/>
  <c r="HZ85" i="14"/>
  <c r="IC79" i="14"/>
  <c r="HY85" i="14"/>
  <c r="IB79" i="14"/>
  <c r="IA85" i="14"/>
  <c r="HX85" i="14"/>
  <c r="II84" i="14"/>
  <c r="IH84" i="14"/>
  <c r="IG84" i="14"/>
  <c r="IF84" i="14"/>
  <c r="IE84" i="14"/>
  <c r="IB84" i="14"/>
  <c r="HZ84" i="14"/>
  <c r="HY84" i="14"/>
  <c r="IA84" i="14"/>
  <c r="HX84" i="14"/>
  <c r="II83" i="14"/>
  <c r="IH83" i="14"/>
  <c r="IG83" i="14"/>
  <c r="IF83" i="14"/>
  <c r="IE83" i="14"/>
  <c r="IB83" i="14"/>
  <c r="HZ83" i="14"/>
  <c r="HY83" i="14"/>
  <c r="IA83" i="14"/>
  <c r="HX83" i="14"/>
  <c r="II82" i="14"/>
  <c r="IH82" i="14"/>
  <c r="IG82" i="14"/>
  <c r="IF82" i="14"/>
  <c r="IE82" i="14"/>
  <c r="IB82" i="14"/>
  <c r="HZ82" i="14"/>
  <c r="HY82" i="14"/>
  <c r="IA82" i="14"/>
  <c r="HX82" i="14"/>
  <c r="II81" i="14"/>
  <c r="IH81" i="14"/>
  <c r="IG81" i="14"/>
  <c r="IF81" i="14"/>
  <c r="IE81" i="14"/>
  <c r="IB81" i="14"/>
  <c r="HZ81" i="14"/>
  <c r="HY81" i="14"/>
  <c r="IA81" i="14"/>
  <c r="HX81" i="14"/>
  <c r="IL73" i="14"/>
  <c r="IJ73" i="14"/>
  <c r="II72" i="14"/>
  <c r="IH72" i="14"/>
  <c r="IG72" i="14"/>
  <c r="IF72" i="14"/>
  <c r="IE72" i="14"/>
  <c r="IB72" i="14"/>
  <c r="IA72" i="14"/>
  <c r="HZ72" i="14"/>
  <c r="HY72" i="14"/>
  <c r="HX72" i="14"/>
  <c r="II71" i="14"/>
  <c r="IH71" i="14"/>
  <c r="IG71" i="14"/>
  <c r="IF71" i="14"/>
  <c r="IE71" i="14"/>
  <c r="IB71" i="14"/>
  <c r="IA71" i="14"/>
  <c r="HZ71" i="14"/>
  <c r="HY71" i="14"/>
  <c r="HX71" i="14"/>
  <c r="II70" i="14"/>
  <c r="IH70" i="14"/>
  <c r="IG70" i="14"/>
  <c r="IF70" i="14"/>
  <c r="IE70" i="14"/>
  <c r="IB70" i="14"/>
  <c r="IA70" i="14"/>
  <c r="HZ70" i="14"/>
  <c r="HY70" i="14"/>
  <c r="HX70" i="14"/>
  <c r="II69" i="14"/>
  <c r="IH69" i="14"/>
  <c r="IG69" i="14"/>
  <c r="IF69" i="14"/>
  <c r="IE69" i="14"/>
  <c r="IB69" i="14"/>
  <c r="IA69" i="14"/>
  <c r="HZ69" i="14"/>
  <c r="HY69" i="14"/>
  <c r="HX69" i="14"/>
  <c r="II68" i="14"/>
  <c r="IH68" i="14"/>
  <c r="IG68" i="14"/>
  <c r="ID61" i="14"/>
  <c r="IE61" i="14"/>
  <c r="IF68" i="14"/>
  <c r="IE68" i="14"/>
  <c r="IB68" i="14"/>
  <c r="HZ68" i="14"/>
  <c r="IC61" i="14"/>
  <c r="HY68" i="14"/>
  <c r="IB61" i="14"/>
  <c r="IA68" i="14"/>
  <c r="HX68" i="14"/>
  <c r="II67" i="14"/>
  <c r="IH67" i="14"/>
  <c r="IG67" i="14"/>
  <c r="IF67" i="14"/>
  <c r="IE67" i="14"/>
  <c r="IB67" i="14"/>
  <c r="HZ67" i="14"/>
  <c r="HY67" i="14"/>
  <c r="IA67" i="14"/>
  <c r="HX67" i="14"/>
  <c r="II66" i="14"/>
  <c r="IH66" i="14"/>
  <c r="IG66" i="14"/>
  <c r="IF66" i="14"/>
  <c r="IE66" i="14"/>
  <c r="IB66" i="14"/>
  <c r="HZ66" i="14"/>
  <c r="HY66" i="14"/>
  <c r="IA66" i="14"/>
  <c r="HX66" i="14"/>
  <c r="II65" i="14"/>
  <c r="IH65" i="14"/>
  <c r="IG65" i="14"/>
  <c r="IF65" i="14"/>
  <c r="IE65" i="14"/>
  <c r="IB65" i="14"/>
  <c r="HZ65" i="14"/>
  <c r="HY65" i="14"/>
  <c r="IA65" i="14"/>
  <c r="HX65" i="14"/>
  <c r="II64" i="14"/>
  <c r="IH64" i="14"/>
  <c r="IG64" i="14"/>
  <c r="IF64" i="14"/>
  <c r="IE64" i="14"/>
  <c r="IB64" i="14"/>
  <c r="HZ64" i="14"/>
  <c r="HY64" i="14"/>
  <c r="IA64" i="14"/>
  <c r="HX64" i="14"/>
  <c r="II63" i="14"/>
  <c r="IH63" i="14"/>
  <c r="IG63" i="14"/>
  <c r="IF63" i="14"/>
  <c r="IE63" i="14"/>
  <c r="IB63" i="14"/>
  <c r="HZ63" i="14"/>
  <c r="HY63" i="14"/>
  <c r="IA63" i="14"/>
  <c r="HX63" i="14"/>
  <c r="IL55" i="14"/>
  <c r="IJ55" i="14"/>
  <c r="II54" i="14"/>
  <c r="IH54" i="14"/>
  <c r="IG54" i="14"/>
  <c r="IF54" i="14"/>
  <c r="IE54" i="14"/>
  <c r="IB54" i="14"/>
  <c r="IA54" i="14"/>
  <c r="HZ54" i="14"/>
  <c r="HY54" i="14"/>
  <c r="HX54" i="14"/>
  <c r="II53" i="14"/>
  <c r="IH53" i="14"/>
  <c r="IG53" i="14"/>
  <c r="IF53" i="14"/>
  <c r="IE53" i="14"/>
  <c r="IB53" i="14"/>
  <c r="IA53" i="14"/>
  <c r="HZ53" i="14"/>
  <c r="HY53" i="14"/>
  <c r="HX53" i="14"/>
  <c r="II52" i="14"/>
  <c r="IH52" i="14"/>
  <c r="IG52" i="14"/>
  <c r="IF52" i="14"/>
  <c r="IE52" i="14"/>
  <c r="IB52" i="14"/>
  <c r="IA52" i="14"/>
  <c r="HZ52" i="14"/>
  <c r="HY52" i="14"/>
  <c r="HX52" i="14"/>
  <c r="II51" i="14"/>
  <c r="IH51" i="14"/>
  <c r="IG51" i="14"/>
  <c r="IF51" i="14"/>
  <c r="IE51" i="14"/>
  <c r="IB51" i="14"/>
  <c r="IA51" i="14"/>
  <c r="HZ51" i="14"/>
  <c r="HY51" i="14"/>
  <c r="HX51" i="14"/>
  <c r="II50" i="14"/>
  <c r="IH50" i="14"/>
  <c r="IG50" i="14"/>
  <c r="IF50" i="14"/>
  <c r="IE50" i="14"/>
  <c r="IB50" i="14"/>
  <c r="IA50" i="14"/>
  <c r="HZ50" i="14"/>
  <c r="HY50" i="14"/>
  <c r="HX50" i="14"/>
  <c r="II49" i="14"/>
  <c r="IH49" i="14"/>
  <c r="IG49" i="14"/>
  <c r="ID43" i="14"/>
  <c r="IE43" i="14"/>
  <c r="IF49" i="14"/>
  <c r="IE49" i="14"/>
  <c r="IB49" i="14"/>
  <c r="HZ49" i="14"/>
  <c r="IC43" i="14"/>
  <c r="HY49" i="14"/>
  <c r="IB43" i="14"/>
  <c r="IA49" i="14"/>
  <c r="HX49" i="14"/>
  <c r="II48" i="14"/>
  <c r="IH48" i="14"/>
  <c r="IG48" i="14"/>
  <c r="IF48" i="14"/>
  <c r="IE48" i="14"/>
  <c r="IB48" i="14"/>
  <c r="HZ48" i="14"/>
  <c r="HY48" i="14"/>
  <c r="IA48" i="14"/>
  <c r="HX48" i="14"/>
  <c r="II47" i="14"/>
  <c r="IH47" i="14"/>
  <c r="IG47" i="14"/>
  <c r="IF47" i="14"/>
  <c r="IE47" i="14"/>
  <c r="IB47" i="14"/>
  <c r="HZ47" i="14"/>
  <c r="HY47" i="14"/>
  <c r="IA47" i="14"/>
  <c r="HX47" i="14"/>
  <c r="II46" i="14"/>
  <c r="IH46" i="14"/>
  <c r="IG46" i="14"/>
  <c r="IF46" i="14"/>
  <c r="IE46" i="14"/>
  <c r="IB46" i="14"/>
  <c r="HZ46" i="14"/>
  <c r="HY46" i="14"/>
  <c r="IA46" i="14"/>
  <c r="HX46" i="14"/>
  <c r="II45" i="14"/>
  <c r="IH45" i="14"/>
  <c r="IG45" i="14"/>
  <c r="IF45" i="14"/>
  <c r="IE45" i="14"/>
  <c r="IB45" i="14"/>
  <c r="HZ45" i="14"/>
  <c r="HY45" i="14"/>
  <c r="IA45" i="14"/>
  <c r="HX45" i="14"/>
  <c r="IL37" i="14"/>
  <c r="IJ37" i="14"/>
  <c r="II36" i="14"/>
  <c r="IH36" i="14"/>
  <c r="IG36" i="14"/>
  <c r="IF36" i="14"/>
  <c r="IE36" i="14"/>
  <c r="IB36" i="14"/>
  <c r="IA36" i="14"/>
  <c r="HZ36" i="14"/>
  <c r="HY36" i="14"/>
  <c r="HX36" i="14"/>
  <c r="II35" i="14"/>
  <c r="IH35" i="14"/>
  <c r="IG35" i="14"/>
  <c r="IF35" i="14"/>
  <c r="IE35" i="14"/>
  <c r="IB35" i="14"/>
  <c r="IA35" i="14"/>
  <c r="HZ35" i="14"/>
  <c r="HY35" i="14"/>
  <c r="HX35" i="14"/>
  <c r="II34" i="14"/>
  <c r="IH34" i="14"/>
  <c r="IG34" i="14"/>
  <c r="IF34" i="14"/>
  <c r="IE34" i="14"/>
  <c r="IB34" i="14"/>
  <c r="IA34" i="14"/>
  <c r="HZ34" i="14"/>
  <c r="HY34" i="14"/>
  <c r="HX34" i="14"/>
  <c r="II33" i="14"/>
  <c r="IH33" i="14"/>
  <c r="IG33" i="14"/>
  <c r="IF33" i="14"/>
  <c r="IE33" i="14"/>
  <c r="II32" i="14"/>
  <c r="IH32" i="14"/>
  <c r="IG32" i="14"/>
  <c r="IF32" i="14"/>
  <c r="IE32" i="14"/>
  <c r="IB32" i="14"/>
  <c r="IA32" i="14"/>
  <c r="HZ32" i="14"/>
  <c r="HY32" i="14"/>
  <c r="HX32" i="14"/>
  <c r="II31" i="14"/>
  <c r="IH31" i="14"/>
  <c r="IG31" i="14"/>
  <c r="IF31" i="14"/>
  <c r="IE31" i="14"/>
  <c r="IB31" i="14"/>
  <c r="HZ31" i="14"/>
  <c r="HY31" i="14"/>
  <c r="IA31" i="14"/>
  <c r="HX31" i="14"/>
  <c r="II30" i="14"/>
  <c r="IH30" i="14"/>
  <c r="IG30" i="14"/>
  <c r="IF30" i="14"/>
  <c r="IE30" i="14"/>
  <c r="IB30" i="14"/>
  <c r="HZ30" i="14"/>
  <c r="HY30" i="14"/>
  <c r="IA30" i="14"/>
  <c r="HX30" i="14"/>
  <c r="II29" i="14"/>
  <c r="IH29" i="14"/>
  <c r="IG29" i="14"/>
  <c r="IF29" i="14"/>
  <c r="IE29" i="14"/>
  <c r="IB29" i="14"/>
  <c r="HZ29" i="14"/>
  <c r="HY29" i="14"/>
  <c r="IA29" i="14"/>
  <c r="HX29" i="14"/>
  <c r="II28" i="14"/>
  <c r="IH28" i="14"/>
  <c r="IG28" i="14"/>
  <c r="IF28" i="14"/>
  <c r="IE28" i="14"/>
  <c r="IB28" i="14"/>
  <c r="HZ28" i="14"/>
  <c r="HY28" i="14"/>
  <c r="IA28" i="14"/>
  <c r="HX28" i="14"/>
  <c r="II27" i="14"/>
  <c r="IH27" i="14"/>
  <c r="IG27" i="14"/>
  <c r="IF27" i="14"/>
  <c r="IE27" i="14"/>
  <c r="IB27" i="14"/>
  <c r="HZ27" i="14"/>
  <c r="HY27" i="14"/>
  <c r="IA27" i="14"/>
  <c r="HX27" i="14"/>
  <c r="IE25" i="14"/>
  <c r="ID25" i="14"/>
  <c r="IC25" i="14"/>
  <c r="IB25" i="14"/>
  <c r="IL19" i="14"/>
  <c r="IJ19" i="14"/>
  <c r="II18" i="14"/>
  <c r="IH18" i="14"/>
  <c r="IG18" i="14"/>
  <c r="IF18" i="14"/>
  <c r="IE18" i="14"/>
  <c r="IB18" i="14"/>
  <c r="IA18" i="14"/>
  <c r="HZ18" i="14"/>
  <c r="HY18" i="14"/>
  <c r="HX18" i="14"/>
  <c r="II17" i="14"/>
  <c r="IH17" i="14"/>
  <c r="IG17" i="14"/>
  <c r="IF17" i="14"/>
  <c r="IE17" i="14"/>
  <c r="IB17" i="14"/>
  <c r="IA17" i="14"/>
  <c r="HZ17" i="14"/>
  <c r="HY17" i="14"/>
  <c r="HX17" i="14"/>
  <c r="II16" i="14"/>
  <c r="IH16" i="14"/>
  <c r="IG16" i="14"/>
  <c r="IF16" i="14"/>
  <c r="IE16" i="14"/>
  <c r="IB16" i="14"/>
  <c r="IA16" i="14"/>
  <c r="HZ16" i="14"/>
  <c r="HY16" i="14"/>
  <c r="HX16" i="14"/>
  <c r="II15" i="14"/>
  <c r="IH15" i="14"/>
  <c r="IG15" i="14"/>
  <c r="IF15" i="14"/>
  <c r="IE15" i="14"/>
  <c r="IB15" i="14"/>
  <c r="HZ15" i="14"/>
  <c r="HY15" i="14"/>
  <c r="IA15" i="14"/>
  <c r="HX15" i="14"/>
  <c r="II14" i="14"/>
  <c r="IH14" i="14"/>
  <c r="IG14" i="14"/>
  <c r="IF14" i="14"/>
  <c r="IE14" i="14"/>
  <c r="IB14" i="14"/>
  <c r="HZ14" i="14"/>
  <c r="HY14" i="14"/>
  <c r="IA14" i="14"/>
  <c r="HX14" i="14"/>
  <c r="II13" i="14"/>
  <c r="IH13" i="14"/>
  <c r="IG13" i="14"/>
  <c r="ID7" i="14"/>
  <c r="IE7" i="14"/>
  <c r="IF13" i="14"/>
  <c r="IE13" i="14"/>
  <c r="IB13" i="14"/>
  <c r="HZ13" i="14"/>
  <c r="IC7" i="14"/>
  <c r="HY13" i="14"/>
  <c r="IB7" i="14"/>
  <c r="IA13" i="14"/>
  <c r="HX13" i="14"/>
  <c r="II12" i="14"/>
  <c r="IH12" i="14"/>
  <c r="IG12" i="14"/>
  <c r="IF12" i="14"/>
  <c r="IE12" i="14"/>
  <c r="IB12" i="14"/>
  <c r="HZ12" i="14"/>
  <c r="HY12" i="14"/>
  <c r="IA12" i="14"/>
  <c r="HX12" i="14"/>
  <c r="II11" i="14"/>
  <c r="IH11" i="14"/>
  <c r="IG11" i="14"/>
  <c r="IF11" i="14"/>
  <c r="IE11" i="14"/>
  <c r="IB11" i="14"/>
  <c r="HZ11" i="14"/>
  <c r="HY11" i="14"/>
  <c r="IA11" i="14"/>
  <c r="HX11" i="14"/>
  <c r="II10" i="14"/>
  <c r="IH10" i="14"/>
  <c r="IG10" i="14"/>
  <c r="IF10" i="14"/>
  <c r="IE10" i="14"/>
  <c r="IB10" i="14"/>
  <c r="HZ10" i="14"/>
  <c r="HY10" i="14"/>
  <c r="IA10" i="14"/>
  <c r="HX10" i="14"/>
  <c r="II9" i="14"/>
  <c r="IH9" i="14"/>
  <c r="IG9" i="14"/>
  <c r="IF9" i="14"/>
  <c r="IE9" i="14"/>
  <c r="IB9" i="14"/>
  <c r="HZ9" i="14"/>
  <c r="HY9" i="14"/>
  <c r="IA9" i="14"/>
  <c r="HX9" i="14"/>
  <c r="JE109" i="21"/>
  <c r="JC109" i="21"/>
  <c r="JB108" i="21"/>
  <c r="JA108" i="21"/>
  <c r="IZ108" i="21"/>
  <c r="IY108" i="21"/>
  <c r="IX108" i="21"/>
  <c r="IU108" i="21"/>
  <c r="IT108" i="21"/>
  <c r="IS108" i="21"/>
  <c r="IR108" i="21"/>
  <c r="IQ108" i="21"/>
  <c r="JB107" i="21"/>
  <c r="JA107" i="21"/>
  <c r="IZ107" i="21"/>
  <c r="IY107" i="21"/>
  <c r="IX107" i="21"/>
  <c r="IU107" i="21"/>
  <c r="IT107" i="21"/>
  <c r="IS107" i="21"/>
  <c r="IR107" i="21"/>
  <c r="IQ107" i="21"/>
  <c r="JB106" i="21"/>
  <c r="JA106" i="21"/>
  <c r="IZ106" i="21"/>
  <c r="IY106" i="21"/>
  <c r="IX106" i="21"/>
  <c r="IU106" i="21"/>
  <c r="IT106" i="21"/>
  <c r="IS106" i="21"/>
  <c r="IR106" i="21"/>
  <c r="IQ106" i="21"/>
  <c r="JB105" i="21"/>
  <c r="JA105" i="21"/>
  <c r="IZ105" i="21"/>
  <c r="IY105" i="21"/>
  <c r="IX105" i="21"/>
  <c r="IU105" i="21"/>
  <c r="IT105" i="21"/>
  <c r="IS105" i="21"/>
  <c r="IR105" i="21"/>
  <c r="IQ105" i="21"/>
  <c r="JB104" i="21"/>
  <c r="JA104" i="21"/>
  <c r="IZ104" i="21"/>
  <c r="IY104" i="21"/>
  <c r="IX104" i="21"/>
  <c r="IU104" i="21"/>
  <c r="IT104" i="21"/>
  <c r="IS104" i="21"/>
  <c r="IR104" i="21"/>
  <c r="IQ104" i="21"/>
  <c r="JB103" i="21"/>
  <c r="JA103" i="21"/>
  <c r="IZ103" i="21"/>
  <c r="IY103" i="21"/>
  <c r="IX103" i="21"/>
  <c r="IU103" i="21"/>
  <c r="IS103" i="21"/>
  <c r="IR103" i="21"/>
  <c r="IT103" i="21"/>
  <c r="IQ103" i="21"/>
  <c r="JB102" i="21"/>
  <c r="JA102" i="21"/>
  <c r="IZ102" i="21"/>
  <c r="IY102" i="21"/>
  <c r="IX102" i="21"/>
  <c r="IU102" i="21"/>
  <c r="IS102" i="21"/>
  <c r="IR102" i="21"/>
  <c r="IT102" i="21"/>
  <c r="IQ102" i="21"/>
  <c r="JB101" i="21"/>
  <c r="JA101" i="21"/>
  <c r="IZ101" i="21"/>
  <c r="IY101" i="21"/>
  <c r="IX101" i="21"/>
  <c r="IU101" i="21"/>
  <c r="IS101" i="21"/>
  <c r="IR101" i="21"/>
  <c r="IT101" i="21"/>
  <c r="IQ101" i="21"/>
  <c r="JB100" i="21"/>
  <c r="JA100" i="21"/>
  <c r="IZ100" i="21"/>
  <c r="IY100" i="21"/>
  <c r="IX100" i="21"/>
  <c r="IU100" i="21"/>
  <c r="IS100" i="21"/>
  <c r="IR100" i="21"/>
  <c r="IT100" i="21"/>
  <c r="IQ100" i="21"/>
  <c r="JB99" i="21"/>
  <c r="JA99" i="21"/>
  <c r="IZ99" i="21"/>
  <c r="IY99" i="21"/>
  <c r="IX99" i="21"/>
  <c r="IU99" i="21"/>
  <c r="IS99" i="21"/>
  <c r="IR99" i="21"/>
  <c r="IT99" i="21"/>
  <c r="IQ99" i="21"/>
  <c r="IX97" i="21"/>
  <c r="IW97" i="21"/>
  <c r="IV97" i="21"/>
  <c r="IU97" i="21"/>
  <c r="JB23" i="21"/>
  <c r="JB41" i="21"/>
  <c r="JB59" i="21"/>
  <c r="JB77" i="21"/>
  <c r="JB95" i="21"/>
  <c r="IQ5" i="21"/>
  <c r="IQ23" i="21"/>
  <c r="IQ41" i="21"/>
  <c r="IQ59" i="21"/>
  <c r="IQ77" i="21"/>
  <c r="IQ95" i="21"/>
  <c r="JE91" i="21"/>
  <c r="JC91" i="21"/>
  <c r="JB90" i="21"/>
  <c r="JA90" i="21"/>
  <c r="IZ90" i="21"/>
  <c r="IY90" i="21"/>
  <c r="IX90" i="21"/>
  <c r="IU90" i="21"/>
  <c r="IT90" i="21"/>
  <c r="IS90" i="21"/>
  <c r="IR90" i="21"/>
  <c r="IQ90" i="21"/>
  <c r="JB89" i="21"/>
  <c r="JA89" i="21"/>
  <c r="IZ89" i="21"/>
  <c r="IY89" i="21"/>
  <c r="IX89" i="21"/>
  <c r="IU89" i="21"/>
  <c r="IT89" i="21"/>
  <c r="IS89" i="21"/>
  <c r="IR89" i="21"/>
  <c r="IQ89" i="21"/>
  <c r="JB88" i="21"/>
  <c r="JA88" i="21"/>
  <c r="IZ88" i="21"/>
  <c r="IY88" i="21"/>
  <c r="IX88" i="21"/>
  <c r="IU88" i="21"/>
  <c r="IT88" i="21"/>
  <c r="IS88" i="21"/>
  <c r="IR88" i="21"/>
  <c r="IQ88" i="21"/>
  <c r="JB87" i="21"/>
  <c r="JA87" i="21"/>
  <c r="IZ87" i="21"/>
  <c r="IY87" i="21"/>
  <c r="IX87" i="21"/>
  <c r="IU87" i="21"/>
  <c r="IT87" i="21"/>
  <c r="IS87" i="21"/>
  <c r="IR87" i="21"/>
  <c r="IQ87" i="21"/>
  <c r="JB86" i="21"/>
  <c r="JA86" i="21"/>
  <c r="IZ86" i="21"/>
  <c r="IY86" i="21"/>
  <c r="IX86" i="21"/>
  <c r="IU86" i="21"/>
  <c r="IT86" i="21"/>
  <c r="IS86" i="21"/>
  <c r="IR86" i="21"/>
  <c r="IQ86" i="21"/>
  <c r="JB85" i="21"/>
  <c r="JA85" i="21"/>
  <c r="IZ85" i="21"/>
  <c r="IY85" i="21"/>
  <c r="IX85" i="21"/>
  <c r="IU85" i="21"/>
  <c r="IS85" i="21"/>
  <c r="IR85" i="21"/>
  <c r="IT85" i="21"/>
  <c r="IQ85" i="21"/>
  <c r="JB84" i="21"/>
  <c r="JA84" i="21"/>
  <c r="IZ84" i="21"/>
  <c r="IY84" i="21"/>
  <c r="IX84" i="21"/>
  <c r="IU84" i="21"/>
  <c r="IS84" i="21"/>
  <c r="IR84" i="21"/>
  <c r="IT84" i="21"/>
  <c r="IQ84" i="21"/>
  <c r="JB83" i="21"/>
  <c r="JA83" i="21"/>
  <c r="IZ83" i="21"/>
  <c r="IY83" i="21"/>
  <c r="IX83" i="21"/>
  <c r="IU83" i="21"/>
  <c r="IS83" i="21"/>
  <c r="IR83" i="21"/>
  <c r="IT83" i="21"/>
  <c r="IQ83" i="21"/>
  <c r="JB82" i="21"/>
  <c r="JA82" i="21"/>
  <c r="IZ82" i="21"/>
  <c r="IY82" i="21"/>
  <c r="IX82" i="21"/>
  <c r="IU82" i="21"/>
  <c r="IS82" i="21"/>
  <c r="IR82" i="21"/>
  <c r="IT82" i="21"/>
  <c r="IQ82" i="21"/>
  <c r="JB81" i="21"/>
  <c r="JA81" i="21"/>
  <c r="IZ81" i="21"/>
  <c r="IY81" i="21"/>
  <c r="IX81" i="21"/>
  <c r="IU81" i="21"/>
  <c r="IS81" i="21"/>
  <c r="IR81" i="21"/>
  <c r="IT81" i="21"/>
  <c r="IQ81" i="21"/>
  <c r="IX79" i="21"/>
  <c r="IW79" i="21"/>
  <c r="IV79" i="21"/>
  <c r="IU79" i="21"/>
  <c r="JE73" i="21"/>
  <c r="JC73" i="21"/>
  <c r="JB72" i="21"/>
  <c r="JA72" i="21"/>
  <c r="IZ72" i="21"/>
  <c r="IY72" i="21"/>
  <c r="IX72" i="21"/>
  <c r="IU72" i="21"/>
  <c r="IT72" i="21"/>
  <c r="IS72" i="21"/>
  <c r="IR72" i="21"/>
  <c r="IQ72" i="21"/>
  <c r="JB71" i="21"/>
  <c r="JA71" i="21"/>
  <c r="IZ71" i="21"/>
  <c r="IY71" i="21"/>
  <c r="IX71" i="21"/>
  <c r="IU71" i="21"/>
  <c r="IT71" i="21"/>
  <c r="IS71" i="21"/>
  <c r="IR71" i="21"/>
  <c r="IQ71" i="21"/>
  <c r="JB70" i="21"/>
  <c r="JA70" i="21"/>
  <c r="IZ70" i="21"/>
  <c r="IY70" i="21"/>
  <c r="IX70" i="21"/>
  <c r="IU70" i="21"/>
  <c r="IT70" i="21"/>
  <c r="IS70" i="21"/>
  <c r="IR70" i="21"/>
  <c r="IQ70" i="21"/>
  <c r="JB69" i="21"/>
  <c r="JA69" i="21"/>
  <c r="IZ69" i="21"/>
  <c r="IY69" i="21"/>
  <c r="IX69" i="21"/>
  <c r="IU69" i="21"/>
  <c r="IT69" i="21"/>
  <c r="IS69" i="21"/>
  <c r="IR69" i="21"/>
  <c r="IQ69" i="21"/>
  <c r="JB68" i="21"/>
  <c r="JA68" i="21"/>
  <c r="IZ68" i="21"/>
  <c r="IY68" i="21"/>
  <c r="IX68" i="21"/>
  <c r="IU68" i="21"/>
  <c r="IT68" i="21"/>
  <c r="IS68" i="21"/>
  <c r="IR68" i="21"/>
  <c r="IQ68" i="21"/>
  <c r="JB67" i="21"/>
  <c r="JA67" i="21"/>
  <c r="IZ67" i="21"/>
  <c r="IY67" i="21"/>
  <c r="IX67" i="21"/>
  <c r="IU67" i="21"/>
  <c r="IS67" i="21"/>
  <c r="IR67" i="21"/>
  <c r="IT67" i="21"/>
  <c r="IQ67" i="21"/>
  <c r="JB66" i="21"/>
  <c r="JA66" i="21"/>
  <c r="IZ66" i="21"/>
  <c r="IY66" i="21"/>
  <c r="IX66" i="21"/>
  <c r="IU66" i="21"/>
  <c r="IS66" i="21"/>
  <c r="IR66" i="21"/>
  <c r="IT66" i="21"/>
  <c r="IQ66" i="21"/>
  <c r="JB65" i="21"/>
  <c r="JA65" i="21"/>
  <c r="IZ65" i="21"/>
  <c r="IY65" i="21"/>
  <c r="IX65" i="21"/>
  <c r="IU65" i="21"/>
  <c r="IS65" i="21"/>
  <c r="IR65" i="21"/>
  <c r="IT65" i="21"/>
  <c r="IQ65" i="21"/>
  <c r="JB64" i="21"/>
  <c r="JA64" i="21"/>
  <c r="IZ64" i="21"/>
  <c r="IY64" i="21"/>
  <c r="IX64" i="21"/>
  <c r="IU64" i="21"/>
  <c r="IS64" i="21"/>
  <c r="IR64" i="21"/>
  <c r="IT64" i="21"/>
  <c r="IQ64" i="21"/>
  <c r="JB63" i="21"/>
  <c r="JA63" i="21"/>
  <c r="IZ63" i="21"/>
  <c r="IY63" i="21"/>
  <c r="IX63" i="21"/>
  <c r="IU63" i="21"/>
  <c r="IS63" i="21"/>
  <c r="IR63" i="21"/>
  <c r="IT63" i="21"/>
  <c r="IQ63" i="21"/>
  <c r="IX61" i="21"/>
  <c r="IW61" i="21"/>
  <c r="IV61" i="21"/>
  <c r="IU61" i="21"/>
  <c r="JE55" i="21"/>
  <c r="JC55" i="21"/>
  <c r="JB54" i="21"/>
  <c r="JA54" i="21"/>
  <c r="IZ54" i="21"/>
  <c r="IY54" i="21"/>
  <c r="IX54" i="21"/>
  <c r="IU54" i="21"/>
  <c r="IT54" i="21"/>
  <c r="IS54" i="21"/>
  <c r="IR54" i="21"/>
  <c r="IQ54" i="21"/>
  <c r="JB53" i="21"/>
  <c r="JA53" i="21"/>
  <c r="IZ53" i="21"/>
  <c r="IY53" i="21"/>
  <c r="IX53" i="21"/>
  <c r="IU53" i="21"/>
  <c r="IT53" i="21"/>
  <c r="IS53" i="21"/>
  <c r="IR53" i="21"/>
  <c r="IQ53" i="21"/>
  <c r="JB52" i="21"/>
  <c r="JA52" i="21"/>
  <c r="IZ52" i="21"/>
  <c r="IY52" i="21"/>
  <c r="IX52" i="21"/>
  <c r="IU52" i="21"/>
  <c r="IT52" i="21"/>
  <c r="IS52" i="21"/>
  <c r="IR52" i="21"/>
  <c r="IQ52" i="21"/>
  <c r="JB51" i="21"/>
  <c r="JA51" i="21"/>
  <c r="IZ51" i="21"/>
  <c r="IY51" i="21"/>
  <c r="IX51" i="21"/>
  <c r="IU51" i="21"/>
  <c r="IT51" i="21"/>
  <c r="IS51" i="21"/>
  <c r="IR51" i="21"/>
  <c r="IQ51" i="21"/>
  <c r="JB50" i="21"/>
  <c r="JA50" i="21"/>
  <c r="IZ50" i="21"/>
  <c r="IY50" i="21"/>
  <c r="IX50" i="21"/>
  <c r="IU50" i="21"/>
  <c r="IT50" i="21"/>
  <c r="IS50" i="21"/>
  <c r="IR50" i="21"/>
  <c r="IQ50" i="21"/>
  <c r="JB49" i="21"/>
  <c r="JA49" i="21"/>
  <c r="IZ49" i="21"/>
  <c r="IY49" i="21"/>
  <c r="IX49" i="21"/>
  <c r="IU49" i="21"/>
  <c r="IS49" i="21"/>
  <c r="IR49" i="21"/>
  <c r="IT49" i="21"/>
  <c r="IQ49" i="21"/>
  <c r="JB48" i="21"/>
  <c r="JA48" i="21"/>
  <c r="IZ48" i="21"/>
  <c r="IY48" i="21"/>
  <c r="IX48" i="21"/>
  <c r="IU48" i="21"/>
  <c r="IS48" i="21"/>
  <c r="IR48" i="21"/>
  <c r="IT48" i="21"/>
  <c r="IQ48" i="21"/>
  <c r="JB47" i="21"/>
  <c r="JA47" i="21"/>
  <c r="IZ47" i="21"/>
  <c r="IY47" i="21"/>
  <c r="IX47" i="21"/>
  <c r="IU47" i="21"/>
  <c r="IS47" i="21"/>
  <c r="IR47" i="21"/>
  <c r="IT47" i="21"/>
  <c r="IQ47" i="21"/>
  <c r="JB46" i="21"/>
  <c r="JA46" i="21"/>
  <c r="IZ46" i="21"/>
  <c r="IY46" i="21"/>
  <c r="IX46" i="21"/>
  <c r="IU46" i="21"/>
  <c r="IS46" i="21"/>
  <c r="IR46" i="21"/>
  <c r="IT46" i="21"/>
  <c r="IQ46" i="21"/>
  <c r="JB45" i="21"/>
  <c r="JA45" i="21"/>
  <c r="IZ45" i="21"/>
  <c r="IY45" i="21"/>
  <c r="IX45" i="21"/>
  <c r="IU45" i="21"/>
  <c r="IS45" i="21"/>
  <c r="IR45" i="21"/>
  <c r="IT45" i="21"/>
  <c r="IQ45" i="21"/>
  <c r="IX43" i="21"/>
  <c r="IW43" i="21"/>
  <c r="IV43" i="21"/>
  <c r="IU43" i="21"/>
  <c r="JE37" i="21"/>
  <c r="JC37" i="21"/>
  <c r="JB36" i="21"/>
  <c r="JA36" i="21"/>
  <c r="IZ36" i="21"/>
  <c r="IY36" i="21"/>
  <c r="IX36" i="21"/>
  <c r="IU36" i="21"/>
  <c r="IT36" i="21"/>
  <c r="IS36" i="21"/>
  <c r="IR36" i="21"/>
  <c r="IQ36" i="21"/>
  <c r="JB35" i="21"/>
  <c r="JA35" i="21"/>
  <c r="IZ35" i="21"/>
  <c r="IY35" i="21"/>
  <c r="IX35" i="21"/>
  <c r="IU35" i="21"/>
  <c r="IT35" i="21"/>
  <c r="IS35" i="21"/>
  <c r="IR35" i="21"/>
  <c r="IQ35" i="21"/>
  <c r="JB34" i="21"/>
  <c r="JA34" i="21"/>
  <c r="IZ34" i="21"/>
  <c r="IY34" i="21"/>
  <c r="IX34" i="21"/>
  <c r="IU34" i="21"/>
  <c r="IT34" i="21"/>
  <c r="IS34" i="21"/>
  <c r="IR34" i="21"/>
  <c r="IQ34" i="21"/>
  <c r="JB33" i="21"/>
  <c r="JA33" i="21"/>
  <c r="IZ33" i="21"/>
  <c r="IY33" i="21"/>
  <c r="IX33" i="21"/>
  <c r="IU33" i="21"/>
  <c r="IT33" i="21"/>
  <c r="IS33" i="21"/>
  <c r="IR33" i="21"/>
  <c r="IQ33" i="21"/>
  <c r="JB32" i="21"/>
  <c r="JA32" i="21"/>
  <c r="IZ32" i="21"/>
  <c r="IY32" i="21"/>
  <c r="IX32" i="21"/>
  <c r="IU32" i="21"/>
  <c r="IT32" i="21"/>
  <c r="IS32" i="21"/>
  <c r="IR32" i="21"/>
  <c r="IQ32" i="21"/>
  <c r="JB31" i="21"/>
  <c r="JA31" i="21"/>
  <c r="IZ31" i="21"/>
  <c r="IY31" i="21"/>
  <c r="IX31" i="21"/>
  <c r="IU31" i="21"/>
  <c r="IS31" i="21"/>
  <c r="IR31" i="21"/>
  <c r="IT31" i="21"/>
  <c r="IQ31" i="21"/>
  <c r="JB30" i="21"/>
  <c r="JA30" i="21"/>
  <c r="IZ30" i="21"/>
  <c r="IY30" i="21"/>
  <c r="IX30" i="21"/>
  <c r="IU30" i="21"/>
  <c r="IS30" i="21"/>
  <c r="IR30" i="21"/>
  <c r="IT30" i="21"/>
  <c r="IQ30" i="21"/>
  <c r="JB29" i="21"/>
  <c r="JA29" i="21"/>
  <c r="IZ29" i="21"/>
  <c r="IY29" i="21"/>
  <c r="IX29" i="21"/>
  <c r="IU29" i="21"/>
  <c r="IS29" i="21"/>
  <c r="IR29" i="21"/>
  <c r="IT29" i="21"/>
  <c r="IQ29" i="21"/>
  <c r="JB28" i="21"/>
  <c r="JA28" i="21"/>
  <c r="IZ28" i="21"/>
  <c r="IY28" i="21"/>
  <c r="IX28" i="21"/>
  <c r="IU28" i="21"/>
  <c r="IS28" i="21"/>
  <c r="IR28" i="21"/>
  <c r="IT28" i="21"/>
  <c r="IQ28" i="21"/>
  <c r="JB27" i="21"/>
  <c r="JA27" i="21"/>
  <c r="IZ27" i="21"/>
  <c r="IY27" i="21"/>
  <c r="IX27" i="21"/>
  <c r="IU27" i="21"/>
  <c r="IS27" i="21"/>
  <c r="IR27" i="21"/>
  <c r="IT27" i="21"/>
  <c r="IQ27" i="21"/>
  <c r="IX25" i="21"/>
  <c r="IW25" i="21"/>
  <c r="IV25" i="21"/>
  <c r="IU25" i="21"/>
  <c r="JE19" i="21"/>
  <c r="JC19" i="21"/>
  <c r="JB18" i="21"/>
  <c r="JA18" i="21"/>
  <c r="IZ18" i="21"/>
  <c r="IY18" i="21"/>
  <c r="IX18" i="21"/>
  <c r="IU18" i="21"/>
  <c r="IT18" i="21"/>
  <c r="IS18" i="21"/>
  <c r="IR18" i="21"/>
  <c r="IQ18" i="21"/>
  <c r="JB17" i="21"/>
  <c r="JA17" i="21"/>
  <c r="IZ17" i="21"/>
  <c r="IY17" i="21"/>
  <c r="IX17" i="21"/>
  <c r="IU17" i="21"/>
  <c r="IT17" i="21"/>
  <c r="IS17" i="21"/>
  <c r="IR17" i="21"/>
  <c r="IQ17" i="21"/>
  <c r="JB16" i="21"/>
  <c r="JA16" i="21"/>
  <c r="IZ16" i="21"/>
  <c r="IY16" i="21"/>
  <c r="IX16" i="21"/>
  <c r="IU16" i="21"/>
  <c r="IT16" i="21"/>
  <c r="IS16" i="21"/>
  <c r="IR16" i="21"/>
  <c r="IQ16" i="21"/>
  <c r="JB15" i="21"/>
  <c r="JA15" i="21"/>
  <c r="IZ15" i="21"/>
  <c r="IY15" i="21"/>
  <c r="IX15" i="21"/>
  <c r="IU15" i="21"/>
  <c r="IT15" i="21"/>
  <c r="IS15" i="21"/>
  <c r="IR15" i="21"/>
  <c r="IQ15" i="21"/>
  <c r="JB14" i="21"/>
  <c r="JA14" i="21"/>
  <c r="IZ14" i="21"/>
  <c r="IY14" i="21"/>
  <c r="IX14" i="21"/>
  <c r="IU14" i="21"/>
  <c r="IT14" i="21"/>
  <c r="IS14" i="21"/>
  <c r="IR14" i="21"/>
  <c r="IQ14" i="21"/>
  <c r="JB13" i="21"/>
  <c r="JA13" i="21"/>
  <c r="IZ13" i="21"/>
  <c r="IY13" i="21"/>
  <c r="IX13" i="21"/>
  <c r="IU13" i="21"/>
  <c r="IS13" i="21"/>
  <c r="IR13" i="21"/>
  <c r="IT13" i="21"/>
  <c r="IQ13" i="21"/>
  <c r="JB12" i="21"/>
  <c r="JA12" i="21"/>
  <c r="IZ12" i="21"/>
  <c r="IY12" i="21"/>
  <c r="IX12" i="21"/>
  <c r="IU12" i="21"/>
  <c r="IS12" i="21"/>
  <c r="IR12" i="21"/>
  <c r="IT12" i="21"/>
  <c r="IQ12" i="21"/>
  <c r="JB11" i="21"/>
  <c r="JA11" i="21"/>
  <c r="IZ11" i="21"/>
  <c r="IY11" i="21"/>
  <c r="IX11" i="21"/>
  <c r="IU11" i="21"/>
  <c r="IS11" i="21"/>
  <c r="IR11" i="21"/>
  <c r="IT11" i="21"/>
  <c r="IQ11" i="21"/>
  <c r="JB10" i="21"/>
  <c r="JA10" i="21"/>
  <c r="IZ10" i="21"/>
  <c r="IY10" i="21"/>
  <c r="IX10" i="21"/>
  <c r="IU10" i="21"/>
  <c r="IS10" i="21"/>
  <c r="IR10" i="21"/>
  <c r="IT10" i="21"/>
  <c r="IQ10" i="21"/>
  <c r="JB9" i="21"/>
  <c r="JA9" i="21"/>
  <c r="IZ9" i="21"/>
  <c r="IY9" i="21"/>
  <c r="IX9" i="21"/>
  <c r="IU9" i="21"/>
  <c r="IS9" i="21"/>
  <c r="IR9" i="21"/>
  <c r="IT9" i="21"/>
  <c r="IQ9" i="21"/>
  <c r="IX7" i="21"/>
  <c r="IW7" i="21"/>
  <c r="IV7" i="21"/>
  <c r="IU7" i="21"/>
  <c r="IL109" i="21"/>
  <c r="IJ109" i="21"/>
  <c r="II108" i="21"/>
  <c r="IH108" i="21"/>
  <c r="IG108" i="21"/>
  <c r="IF108" i="21"/>
  <c r="IE108" i="21"/>
  <c r="IB108" i="21"/>
  <c r="IA108" i="21"/>
  <c r="HZ108" i="21"/>
  <c r="HY108" i="21"/>
  <c r="HX108" i="21"/>
  <c r="II107" i="21"/>
  <c r="IH107" i="21"/>
  <c r="IG107" i="21"/>
  <c r="IF107" i="21"/>
  <c r="IE107" i="21"/>
  <c r="IB107" i="21"/>
  <c r="IA107" i="21"/>
  <c r="HZ107" i="21"/>
  <c r="HY107" i="21"/>
  <c r="HX107" i="21"/>
  <c r="II106" i="21"/>
  <c r="IH106" i="21"/>
  <c r="IG106" i="21"/>
  <c r="IF106" i="21"/>
  <c r="IE106" i="21"/>
  <c r="IB106" i="21"/>
  <c r="IA106" i="21"/>
  <c r="HZ106" i="21"/>
  <c r="HY106" i="21"/>
  <c r="HX106" i="21"/>
  <c r="II105" i="21"/>
  <c r="IH105" i="21"/>
  <c r="IG105" i="21"/>
  <c r="IF105" i="21"/>
  <c r="IE105" i="21"/>
  <c r="IB105" i="21"/>
  <c r="IA105" i="21"/>
  <c r="HZ105" i="21"/>
  <c r="HY105" i="21"/>
  <c r="HX105" i="21"/>
  <c r="II104" i="21"/>
  <c r="IH104" i="21"/>
  <c r="IG104" i="21"/>
  <c r="IF104" i="21"/>
  <c r="IE104" i="21"/>
  <c r="IB104" i="21"/>
  <c r="IA104" i="21"/>
  <c r="HZ104" i="21"/>
  <c r="HY104" i="21"/>
  <c r="HX104" i="21"/>
  <c r="II103" i="21"/>
  <c r="IH103" i="21"/>
  <c r="IG103" i="21"/>
  <c r="ID97" i="21"/>
  <c r="IE97" i="21"/>
  <c r="IF103" i="21"/>
  <c r="IE103" i="21"/>
  <c r="IB103" i="21"/>
  <c r="HZ103" i="21"/>
  <c r="IC97" i="21"/>
  <c r="HY103" i="21"/>
  <c r="IB97" i="21"/>
  <c r="IA103" i="21"/>
  <c r="HX103" i="21"/>
  <c r="II102" i="21"/>
  <c r="IH102" i="21"/>
  <c r="IG102" i="21"/>
  <c r="IF102" i="21"/>
  <c r="IE102" i="21"/>
  <c r="IB102" i="21"/>
  <c r="HZ102" i="21"/>
  <c r="HY102" i="21"/>
  <c r="IA102" i="21"/>
  <c r="HX102" i="21"/>
  <c r="II101" i="21"/>
  <c r="IH101" i="21"/>
  <c r="IG101" i="21"/>
  <c r="IF101" i="21"/>
  <c r="IE101" i="21"/>
  <c r="IB101" i="21"/>
  <c r="HZ101" i="21"/>
  <c r="HY101" i="21"/>
  <c r="IA101" i="21"/>
  <c r="HX101" i="21"/>
  <c r="II100" i="21"/>
  <c r="IH100" i="21"/>
  <c r="IG100" i="21"/>
  <c r="IF100" i="21"/>
  <c r="IE100" i="21"/>
  <c r="IB100" i="21"/>
  <c r="HZ100" i="21"/>
  <c r="HY100" i="21"/>
  <c r="IA100" i="21"/>
  <c r="HX100" i="21"/>
  <c r="II99" i="21"/>
  <c r="IH99" i="21"/>
  <c r="IG99" i="21"/>
  <c r="IF99" i="21"/>
  <c r="IE99" i="21"/>
  <c r="IB99" i="21"/>
  <c r="HZ99" i="21"/>
  <c r="HY99" i="21"/>
  <c r="IA99" i="21"/>
  <c r="HX99" i="21"/>
  <c r="II23" i="21"/>
  <c r="II41" i="21"/>
  <c r="II59" i="21"/>
  <c r="II77" i="21"/>
  <c r="II95" i="21"/>
  <c r="HX5" i="21"/>
  <c r="HX23" i="21"/>
  <c r="HX41" i="21"/>
  <c r="HX59" i="21"/>
  <c r="HX77" i="21"/>
  <c r="HX95" i="21"/>
  <c r="IL91" i="21"/>
  <c r="IJ91" i="21"/>
  <c r="II90" i="21"/>
  <c r="IH90" i="21"/>
  <c r="IG90" i="21"/>
  <c r="IF90" i="21"/>
  <c r="IE90" i="21"/>
  <c r="IB90" i="21"/>
  <c r="IA90" i="21"/>
  <c r="HZ90" i="21"/>
  <c r="HY90" i="21"/>
  <c r="HX90" i="21"/>
  <c r="II89" i="21"/>
  <c r="IH89" i="21"/>
  <c r="IG89" i="21"/>
  <c r="IF89" i="21"/>
  <c r="IE89" i="21"/>
  <c r="IB89" i="21"/>
  <c r="IA89" i="21"/>
  <c r="HZ89" i="21"/>
  <c r="HY89" i="21"/>
  <c r="HX89" i="21"/>
  <c r="II88" i="21"/>
  <c r="IH88" i="21"/>
  <c r="IG88" i="21"/>
  <c r="IF88" i="21"/>
  <c r="IE88" i="21"/>
  <c r="IB88" i="21"/>
  <c r="IA88" i="21"/>
  <c r="HZ88" i="21"/>
  <c r="HY88" i="21"/>
  <c r="HX88" i="21"/>
  <c r="II87" i="21"/>
  <c r="IH87" i="21"/>
  <c r="IG87" i="21"/>
  <c r="IF87" i="21"/>
  <c r="IE87" i="21"/>
  <c r="IB87" i="21"/>
  <c r="IA87" i="21"/>
  <c r="HZ87" i="21"/>
  <c r="HY87" i="21"/>
  <c r="HX87" i="21"/>
  <c r="II86" i="21"/>
  <c r="IH86" i="21"/>
  <c r="IG86" i="21"/>
  <c r="IF86" i="21"/>
  <c r="IE86" i="21"/>
  <c r="IB86" i="21"/>
  <c r="IA86" i="21"/>
  <c r="HZ86" i="21"/>
  <c r="HY86" i="21"/>
  <c r="HX86" i="21"/>
  <c r="II85" i="21"/>
  <c r="IH85" i="21"/>
  <c r="IG85" i="21"/>
  <c r="ID79" i="21"/>
  <c r="IE79" i="21"/>
  <c r="IF85" i="21"/>
  <c r="IE85" i="21"/>
  <c r="IB85" i="21"/>
  <c r="HZ85" i="21"/>
  <c r="IC79" i="21"/>
  <c r="HY85" i="21"/>
  <c r="IB79" i="21"/>
  <c r="IA85" i="21"/>
  <c r="HX85" i="21"/>
  <c r="II84" i="21"/>
  <c r="IH84" i="21"/>
  <c r="IG84" i="21"/>
  <c r="IF84" i="21"/>
  <c r="IE84" i="21"/>
  <c r="IB84" i="21"/>
  <c r="HZ84" i="21"/>
  <c r="HY84" i="21"/>
  <c r="IA84" i="21"/>
  <c r="HX84" i="21"/>
  <c r="II83" i="21"/>
  <c r="IH83" i="21"/>
  <c r="IG83" i="21"/>
  <c r="IF83" i="21"/>
  <c r="IE83" i="21"/>
  <c r="IB83" i="21"/>
  <c r="HZ83" i="21"/>
  <c r="HY83" i="21"/>
  <c r="IA83" i="21"/>
  <c r="HX83" i="21"/>
  <c r="II82" i="21"/>
  <c r="IH82" i="21"/>
  <c r="IG82" i="21"/>
  <c r="IF82" i="21"/>
  <c r="IE82" i="21"/>
  <c r="IB82" i="21"/>
  <c r="HZ82" i="21"/>
  <c r="HY82" i="21"/>
  <c r="IA82" i="21"/>
  <c r="HX82" i="21"/>
  <c r="II81" i="21"/>
  <c r="IH81" i="21"/>
  <c r="IG81" i="21"/>
  <c r="IF81" i="21"/>
  <c r="IE81" i="21"/>
  <c r="IB81" i="21"/>
  <c r="HZ81" i="21"/>
  <c r="HY81" i="21"/>
  <c r="IA81" i="21"/>
  <c r="HX81" i="21"/>
  <c r="IL73" i="21"/>
  <c r="IJ73" i="21"/>
  <c r="II72" i="21"/>
  <c r="IH72" i="21"/>
  <c r="IG72" i="21"/>
  <c r="IF72" i="21"/>
  <c r="IE72" i="21"/>
  <c r="IB72" i="21"/>
  <c r="IA72" i="21"/>
  <c r="HZ72" i="21"/>
  <c r="HY72" i="21"/>
  <c r="HX72" i="21"/>
  <c r="II71" i="21"/>
  <c r="IH71" i="21"/>
  <c r="IG71" i="21"/>
  <c r="IF71" i="21"/>
  <c r="IE71" i="21"/>
  <c r="IB71" i="21"/>
  <c r="IA71" i="21"/>
  <c r="HZ71" i="21"/>
  <c r="HY71" i="21"/>
  <c r="HX71" i="21"/>
  <c r="II70" i="21"/>
  <c r="IH70" i="21"/>
  <c r="IG70" i="21"/>
  <c r="IF70" i="21"/>
  <c r="IE70" i="21"/>
  <c r="IB70" i="21"/>
  <c r="IA70" i="21"/>
  <c r="HZ70" i="21"/>
  <c r="HY70" i="21"/>
  <c r="HX70" i="21"/>
  <c r="II69" i="21"/>
  <c r="IH69" i="21"/>
  <c r="IG69" i="21"/>
  <c r="IF69" i="21"/>
  <c r="IE69" i="21"/>
  <c r="IB69" i="21"/>
  <c r="IA69" i="21"/>
  <c r="HZ69" i="21"/>
  <c r="HY69" i="21"/>
  <c r="HX69" i="21"/>
  <c r="II68" i="21"/>
  <c r="IH68" i="21"/>
  <c r="IG68" i="21"/>
  <c r="IF68" i="21"/>
  <c r="IE68" i="21"/>
  <c r="IB68" i="21"/>
  <c r="IA68" i="21"/>
  <c r="HZ68" i="21"/>
  <c r="HY68" i="21"/>
  <c r="HX68" i="21"/>
  <c r="II67" i="21"/>
  <c r="IH67" i="21"/>
  <c r="IG67" i="21"/>
  <c r="ID61" i="21"/>
  <c r="IE61" i="21"/>
  <c r="IF67" i="21"/>
  <c r="IE67" i="21"/>
  <c r="IB67" i="21"/>
  <c r="HZ67" i="21"/>
  <c r="IC61" i="21"/>
  <c r="HY67" i="21"/>
  <c r="IB61" i="21"/>
  <c r="IA67" i="21"/>
  <c r="HX67" i="21"/>
  <c r="II66" i="21"/>
  <c r="IH66" i="21"/>
  <c r="IG66" i="21"/>
  <c r="IF66" i="21"/>
  <c r="IE66" i="21"/>
  <c r="IB66" i="21"/>
  <c r="HZ66" i="21"/>
  <c r="HY66" i="21"/>
  <c r="IA66" i="21"/>
  <c r="HX66" i="21"/>
  <c r="II65" i="21"/>
  <c r="IH65" i="21"/>
  <c r="IG65" i="21"/>
  <c r="IF65" i="21"/>
  <c r="IE65" i="21"/>
  <c r="IB65" i="21"/>
  <c r="HZ65" i="21"/>
  <c r="HY65" i="21"/>
  <c r="IA65" i="21"/>
  <c r="HX65" i="21"/>
  <c r="II64" i="21"/>
  <c r="IH64" i="21"/>
  <c r="IG64" i="21"/>
  <c r="IF64" i="21"/>
  <c r="IE64" i="21"/>
  <c r="IB64" i="21"/>
  <c r="HZ64" i="21"/>
  <c r="HY64" i="21"/>
  <c r="IA64" i="21"/>
  <c r="HX64" i="21"/>
  <c r="II63" i="21"/>
  <c r="IH63" i="21"/>
  <c r="IG63" i="21"/>
  <c r="IF63" i="21"/>
  <c r="IE63" i="21"/>
  <c r="IB63" i="21"/>
  <c r="HZ63" i="21"/>
  <c r="HY63" i="21"/>
  <c r="IA63" i="21"/>
  <c r="HX63" i="21"/>
  <c r="IL55" i="21"/>
  <c r="IJ55" i="21"/>
  <c r="II54" i="21"/>
  <c r="IH54" i="21"/>
  <c r="IG54" i="21"/>
  <c r="IF54" i="21"/>
  <c r="IE54" i="21"/>
  <c r="IB54" i="21"/>
  <c r="IA54" i="21"/>
  <c r="HZ54" i="21"/>
  <c r="HY54" i="21"/>
  <c r="HX54" i="21"/>
  <c r="II53" i="21"/>
  <c r="IH53" i="21"/>
  <c r="IG53" i="21"/>
  <c r="IF53" i="21"/>
  <c r="IE53" i="21"/>
  <c r="IB53" i="21"/>
  <c r="IA53" i="21"/>
  <c r="HZ53" i="21"/>
  <c r="HY53" i="21"/>
  <c r="HX53" i="21"/>
  <c r="II52" i="21"/>
  <c r="IH52" i="21"/>
  <c r="IG52" i="21"/>
  <c r="IF52" i="21"/>
  <c r="IE52" i="21"/>
  <c r="IB52" i="21"/>
  <c r="IA52" i="21"/>
  <c r="HZ52" i="21"/>
  <c r="HY52" i="21"/>
  <c r="HX52" i="21"/>
  <c r="II51" i="21"/>
  <c r="IH51" i="21"/>
  <c r="IG51" i="21"/>
  <c r="IF51" i="21"/>
  <c r="IE51" i="21"/>
  <c r="IB51" i="21"/>
  <c r="IA51" i="21"/>
  <c r="HZ51" i="21"/>
  <c r="HY51" i="21"/>
  <c r="HX51" i="21"/>
  <c r="II50" i="21"/>
  <c r="IH50" i="21"/>
  <c r="IG50" i="21"/>
  <c r="ID43" i="21"/>
  <c r="IE43" i="21"/>
  <c r="IF50" i="21"/>
  <c r="IE50" i="21"/>
  <c r="IB50" i="21"/>
  <c r="HZ50" i="21"/>
  <c r="IC43" i="21"/>
  <c r="HY50" i="21"/>
  <c r="IB43" i="21"/>
  <c r="IA50" i="21"/>
  <c r="HX50" i="21"/>
  <c r="II49" i="21"/>
  <c r="IH49" i="21"/>
  <c r="IG49" i="21"/>
  <c r="IF49" i="21"/>
  <c r="IE49" i="21"/>
  <c r="IB49" i="21"/>
  <c r="HZ49" i="21"/>
  <c r="HY49" i="21"/>
  <c r="IA49" i="21"/>
  <c r="HX49" i="21"/>
  <c r="II48" i="21"/>
  <c r="IH48" i="21"/>
  <c r="IG48" i="21"/>
  <c r="IF48" i="21"/>
  <c r="IE48" i="21"/>
  <c r="IB48" i="21"/>
  <c r="HZ48" i="21"/>
  <c r="HY48" i="21"/>
  <c r="IA48" i="21"/>
  <c r="HX48" i="21"/>
  <c r="II47" i="21"/>
  <c r="IH47" i="21"/>
  <c r="IG47" i="21"/>
  <c r="IF47" i="21"/>
  <c r="IE47" i="21"/>
  <c r="IB47" i="21"/>
  <c r="HZ47" i="21"/>
  <c r="HY47" i="21"/>
  <c r="IA47" i="21"/>
  <c r="HX47" i="21"/>
  <c r="II46" i="21"/>
  <c r="IH46" i="21"/>
  <c r="IG46" i="21"/>
  <c r="IF46" i="21"/>
  <c r="IE46" i="21"/>
  <c r="IB46" i="21"/>
  <c r="HZ46" i="21"/>
  <c r="HY46" i="21"/>
  <c r="IA46" i="21"/>
  <c r="HX46" i="21"/>
  <c r="II45" i="21"/>
  <c r="IH45" i="21"/>
  <c r="IG45" i="21"/>
  <c r="IF45" i="21"/>
  <c r="IE45" i="21"/>
  <c r="IB45" i="21"/>
  <c r="HZ45" i="21"/>
  <c r="HY45" i="21"/>
  <c r="IA45" i="21"/>
  <c r="HX45" i="21"/>
  <c r="IL37" i="21"/>
  <c r="IJ37" i="21"/>
  <c r="II36" i="21"/>
  <c r="IH36" i="21"/>
  <c r="IG36" i="21"/>
  <c r="IF36" i="21"/>
  <c r="IE36" i="21"/>
  <c r="IB36" i="21"/>
  <c r="IA36" i="21"/>
  <c r="HZ36" i="21"/>
  <c r="HY36" i="21"/>
  <c r="HX36" i="21"/>
  <c r="II35" i="21"/>
  <c r="IH35" i="21"/>
  <c r="IG35" i="21"/>
  <c r="IF35" i="21"/>
  <c r="IE35" i="21"/>
  <c r="IB35" i="21"/>
  <c r="IA35" i="21"/>
  <c r="HZ35" i="21"/>
  <c r="HY35" i="21"/>
  <c r="HX35" i="21"/>
  <c r="II34" i="21"/>
  <c r="IH34" i="21"/>
  <c r="IG34" i="21"/>
  <c r="IF34" i="21"/>
  <c r="IE34" i="21"/>
  <c r="IB34" i="21"/>
  <c r="IA34" i="21"/>
  <c r="HZ34" i="21"/>
  <c r="HY34" i="21"/>
  <c r="HX34" i="21"/>
  <c r="II33" i="21"/>
  <c r="IH33" i="21"/>
  <c r="IG33" i="21"/>
  <c r="IF33" i="21"/>
  <c r="IE33" i="21"/>
  <c r="IB33" i="21"/>
  <c r="IA33" i="21"/>
  <c r="HZ33" i="21"/>
  <c r="HY33" i="21"/>
  <c r="HX33" i="21"/>
  <c r="II32" i="21"/>
  <c r="IH32" i="21"/>
  <c r="IG32" i="21"/>
  <c r="IF32" i="21"/>
  <c r="IE32" i="21"/>
  <c r="IB32" i="21"/>
  <c r="IA32" i="21"/>
  <c r="HZ32" i="21"/>
  <c r="HY32" i="21"/>
  <c r="HX32" i="21"/>
  <c r="II31" i="21"/>
  <c r="IH31" i="21"/>
  <c r="IG31" i="21"/>
  <c r="IF31" i="21"/>
  <c r="IE31" i="21"/>
  <c r="IB31" i="21"/>
  <c r="HZ31" i="21"/>
  <c r="HY31" i="21"/>
  <c r="IA31" i="21"/>
  <c r="HX31" i="21"/>
  <c r="II30" i="21"/>
  <c r="IH30" i="21"/>
  <c r="IG30" i="21"/>
  <c r="IF30" i="21"/>
  <c r="IE30" i="21"/>
  <c r="IB30" i="21"/>
  <c r="HZ30" i="21"/>
  <c r="HY30" i="21"/>
  <c r="IA30" i="21"/>
  <c r="HX30" i="21"/>
  <c r="II29" i="21"/>
  <c r="IH29" i="21"/>
  <c r="IG29" i="21"/>
  <c r="IF29" i="21"/>
  <c r="IE29" i="21"/>
  <c r="IB29" i="21"/>
  <c r="HZ29" i="21"/>
  <c r="HY29" i="21"/>
  <c r="IA29" i="21"/>
  <c r="HX29" i="21"/>
  <c r="II28" i="21"/>
  <c r="IH28" i="21"/>
  <c r="IG28" i="21"/>
  <c r="IF28" i="21"/>
  <c r="IE28" i="21"/>
  <c r="IB28" i="21"/>
  <c r="HZ28" i="21"/>
  <c r="HY28" i="21"/>
  <c r="IA28" i="21"/>
  <c r="HX28" i="21"/>
  <c r="II27" i="21"/>
  <c r="IH27" i="21"/>
  <c r="IG27" i="21"/>
  <c r="IF27" i="21"/>
  <c r="IE27" i="21"/>
  <c r="IB27" i="21"/>
  <c r="HZ27" i="21"/>
  <c r="HY27" i="21"/>
  <c r="IA27" i="21"/>
  <c r="HX27" i="21"/>
  <c r="IE25" i="21"/>
  <c r="ID25" i="21"/>
  <c r="IC25" i="21"/>
  <c r="IB25" i="21"/>
  <c r="IL19" i="21"/>
  <c r="IJ19" i="21"/>
  <c r="II18" i="21"/>
  <c r="IH18" i="21"/>
  <c r="IG18" i="21"/>
  <c r="IF18" i="21"/>
  <c r="IE18" i="21"/>
  <c r="IB18" i="21"/>
  <c r="IA18" i="21"/>
  <c r="HZ18" i="21"/>
  <c r="HY18" i="21"/>
  <c r="HX18" i="21"/>
  <c r="II17" i="21"/>
  <c r="IH17" i="21"/>
  <c r="IG17" i="21"/>
  <c r="IF17" i="21"/>
  <c r="IE17" i="21"/>
  <c r="IB17" i="21"/>
  <c r="IA17" i="21"/>
  <c r="HZ17" i="21"/>
  <c r="HY17" i="21"/>
  <c r="HX17" i="21"/>
  <c r="II16" i="21"/>
  <c r="IH16" i="21"/>
  <c r="IG16" i="21"/>
  <c r="IF16" i="21"/>
  <c r="IE16" i="21"/>
  <c r="IB16" i="21"/>
  <c r="IA16" i="21"/>
  <c r="HZ16" i="21"/>
  <c r="HY16" i="21"/>
  <c r="HX16" i="21"/>
  <c r="II15" i="21"/>
  <c r="IH15" i="21"/>
  <c r="IG15" i="21"/>
  <c r="IF15" i="21"/>
  <c r="IE15" i="21"/>
  <c r="IB15" i="21"/>
  <c r="IA15" i="21"/>
  <c r="HZ15" i="21"/>
  <c r="HY15" i="21"/>
  <c r="HX15" i="21"/>
  <c r="II14" i="21"/>
  <c r="IH14" i="21"/>
  <c r="IG14" i="21"/>
  <c r="IF14" i="21"/>
  <c r="IE14" i="21"/>
  <c r="IB14" i="21"/>
  <c r="IA14" i="21"/>
  <c r="HZ14" i="21"/>
  <c r="HY14" i="21"/>
  <c r="HX14" i="21"/>
  <c r="II13" i="21"/>
  <c r="IH13" i="21"/>
  <c r="IG13" i="21"/>
  <c r="ID7" i="21"/>
  <c r="IE7" i="21"/>
  <c r="IF13" i="21"/>
  <c r="IE13" i="21"/>
  <c r="IB13" i="21"/>
  <c r="HZ13" i="21"/>
  <c r="IC7" i="21"/>
  <c r="HY13" i="21"/>
  <c r="IB7" i="21"/>
  <c r="IA13" i="21"/>
  <c r="HX13" i="21"/>
  <c r="II12" i="21"/>
  <c r="IH12" i="21"/>
  <c r="IG12" i="21"/>
  <c r="IF12" i="21"/>
  <c r="IE12" i="21"/>
  <c r="IB12" i="21"/>
  <c r="HZ12" i="21"/>
  <c r="HY12" i="21"/>
  <c r="IA12" i="21"/>
  <c r="HX12" i="21"/>
  <c r="II11" i="21"/>
  <c r="IH11" i="21"/>
  <c r="IG11" i="21"/>
  <c r="IF11" i="21"/>
  <c r="IE11" i="21"/>
  <c r="IB11" i="21"/>
  <c r="HZ11" i="21"/>
  <c r="HY11" i="21"/>
  <c r="IA11" i="21"/>
  <c r="HX11" i="21"/>
  <c r="II10" i="21"/>
  <c r="IH10" i="21"/>
  <c r="IG10" i="21"/>
  <c r="IF10" i="21"/>
  <c r="IE10" i="21"/>
  <c r="IB10" i="21"/>
  <c r="HZ10" i="21"/>
  <c r="HY10" i="21"/>
  <c r="IA10" i="21"/>
  <c r="HX10" i="21"/>
  <c r="II9" i="21"/>
  <c r="IH9" i="21"/>
  <c r="IG9" i="21"/>
  <c r="IF9" i="21"/>
  <c r="IE9" i="21"/>
  <c r="IB9" i="21"/>
  <c r="HZ9" i="21"/>
  <c r="HY9" i="21"/>
  <c r="IA9" i="21"/>
  <c r="HX9" i="21"/>
  <c r="JB23" i="20"/>
  <c r="JB41" i="20"/>
  <c r="JB59" i="20"/>
  <c r="JB77" i="20"/>
  <c r="JB83" i="20"/>
  <c r="IQ5" i="20"/>
  <c r="IQ23" i="20"/>
  <c r="IQ41" i="20"/>
  <c r="IQ59" i="20"/>
  <c r="IQ83" i="20"/>
  <c r="IQ77" i="20"/>
  <c r="JE73" i="20"/>
  <c r="JC73" i="20"/>
  <c r="JB72" i="20"/>
  <c r="JA72" i="20"/>
  <c r="IZ72" i="20"/>
  <c r="IY72" i="20"/>
  <c r="IX72" i="20"/>
  <c r="IU72" i="20"/>
  <c r="IT72" i="20"/>
  <c r="IS72" i="20"/>
  <c r="IR72" i="20"/>
  <c r="IQ72" i="20"/>
  <c r="JB71" i="20"/>
  <c r="JA71" i="20"/>
  <c r="IZ71" i="20"/>
  <c r="IY71" i="20"/>
  <c r="IX71" i="20"/>
  <c r="IU71" i="20"/>
  <c r="IT71" i="20"/>
  <c r="IS71" i="20"/>
  <c r="IR71" i="20"/>
  <c r="IQ71" i="20"/>
  <c r="JB70" i="20"/>
  <c r="JA70" i="20"/>
  <c r="IZ70" i="20"/>
  <c r="IY70" i="20"/>
  <c r="IX70" i="20"/>
  <c r="IU70" i="20"/>
  <c r="IT70" i="20"/>
  <c r="IS70" i="20"/>
  <c r="IR70" i="20"/>
  <c r="IQ70" i="20"/>
  <c r="JB69" i="20"/>
  <c r="JA69" i="20"/>
  <c r="IZ69" i="20"/>
  <c r="IY69" i="20"/>
  <c r="IX69" i="20"/>
  <c r="IU69" i="20"/>
  <c r="IT69" i="20"/>
  <c r="IS69" i="20"/>
  <c r="IR69" i="20"/>
  <c r="IQ69" i="20"/>
  <c r="JB68" i="20"/>
  <c r="JA68" i="20"/>
  <c r="IZ68" i="20"/>
  <c r="IY68" i="20"/>
  <c r="IX68" i="20"/>
  <c r="IU68" i="20"/>
  <c r="IT68" i="20"/>
  <c r="IS68" i="20"/>
  <c r="IR68" i="20"/>
  <c r="IQ68" i="20"/>
  <c r="JB67" i="20"/>
  <c r="JA67" i="20"/>
  <c r="IZ67" i="20"/>
  <c r="IY67" i="20"/>
  <c r="IX67" i="20"/>
  <c r="IU67" i="20"/>
  <c r="IS67" i="20"/>
  <c r="IR67" i="20"/>
  <c r="IT67" i="20"/>
  <c r="IQ67" i="20"/>
  <c r="JB66" i="20"/>
  <c r="JA66" i="20"/>
  <c r="IZ66" i="20"/>
  <c r="IY66" i="20"/>
  <c r="IX66" i="20"/>
  <c r="IU66" i="20"/>
  <c r="IS66" i="20"/>
  <c r="IR66" i="20"/>
  <c r="IT66" i="20"/>
  <c r="IQ66" i="20"/>
  <c r="JB65" i="20"/>
  <c r="JA65" i="20"/>
  <c r="IZ65" i="20"/>
  <c r="IY65" i="20"/>
  <c r="IX65" i="20"/>
  <c r="IU65" i="20"/>
  <c r="IS65" i="20"/>
  <c r="IR65" i="20"/>
  <c r="IT65" i="20"/>
  <c r="IQ65" i="20"/>
  <c r="JB64" i="20"/>
  <c r="JA64" i="20"/>
  <c r="IZ64" i="20"/>
  <c r="IY64" i="20"/>
  <c r="IX64" i="20"/>
  <c r="IU64" i="20"/>
  <c r="IS64" i="20"/>
  <c r="IR64" i="20"/>
  <c r="IT64" i="20"/>
  <c r="IQ64" i="20"/>
  <c r="JB63" i="20"/>
  <c r="JA63" i="20"/>
  <c r="IZ63" i="20"/>
  <c r="IY63" i="20"/>
  <c r="IX63" i="20"/>
  <c r="IU63" i="20"/>
  <c r="IS63" i="20"/>
  <c r="IR63" i="20"/>
  <c r="IT63" i="20"/>
  <c r="IQ63" i="20"/>
  <c r="IX61" i="20"/>
  <c r="IW61" i="20"/>
  <c r="IV61" i="20"/>
  <c r="IU61" i="20"/>
  <c r="JE55" i="20"/>
  <c r="JC55" i="20"/>
  <c r="JB54" i="20"/>
  <c r="JA54" i="20"/>
  <c r="IZ54" i="20"/>
  <c r="IY54" i="20"/>
  <c r="IX54" i="20"/>
  <c r="IU54" i="20"/>
  <c r="IT54" i="20"/>
  <c r="IS54" i="20"/>
  <c r="IR54" i="20"/>
  <c r="IQ54" i="20"/>
  <c r="JB53" i="20"/>
  <c r="JA53" i="20"/>
  <c r="IZ53" i="20"/>
  <c r="IY53" i="20"/>
  <c r="IX53" i="20"/>
  <c r="IU53" i="20"/>
  <c r="IT53" i="20"/>
  <c r="IS53" i="20"/>
  <c r="IR53" i="20"/>
  <c r="IQ53" i="20"/>
  <c r="JB52" i="20"/>
  <c r="JA52" i="20"/>
  <c r="IZ52" i="20"/>
  <c r="IY52" i="20"/>
  <c r="IX52" i="20"/>
  <c r="IU52" i="20"/>
  <c r="IT52" i="20"/>
  <c r="IS52" i="20"/>
  <c r="IR52" i="20"/>
  <c r="IQ52" i="20"/>
  <c r="JB51" i="20"/>
  <c r="JA51" i="20"/>
  <c r="IZ51" i="20"/>
  <c r="IY51" i="20"/>
  <c r="IX51" i="20"/>
  <c r="IU51" i="20"/>
  <c r="IT51" i="20"/>
  <c r="IS51" i="20"/>
  <c r="IR51" i="20"/>
  <c r="IQ51" i="20"/>
  <c r="JB50" i="20"/>
  <c r="JA50" i="20"/>
  <c r="IZ50" i="20"/>
  <c r="IY50" i="20"/>
  <c r="IX50" i="20"/>
  <c r="IU50" i="20"/>
  <c r="IT50" i="20"/>
  <c r="IS50" i="20"/>
  <c r="IR50" i="20"/>
  <c r="IQ50" i="20"/>
  <c r="JB49" i="20"/>
  <c r="JA49" i="20"/>
  <c r="IZ49" i="20"/>
  <c r="IY49" i="20"/>
  <c r="IX49" i="20"/>
  <c r="IU49" i="20"/>
  <c r="IS49" i="20"/>
  <c r="IR49" i="20"/>
  <c r="IT49" i="20"/>
  <c r="IQ49" i="20"/>
  <c r="JB48" i="20"/>
  <c r="JA48" i="20"/>
  <c r="IZ48" i="20"/>
  <c r="IY48" i="20"/>
  <c r="IX48" i="20"/>
  <c r="IU48" i="20"/>
  <c r="IS48" i="20"/>
  <c r="IR48" i="20"/>
  <c r="IT48" i="20"/>
  <c r="IQ48" i="20"/>
  <c r="JB47" i="20"/>
  <c r="JA47" i="20"/>
  <c r="IZ47" i="20"/>
  <c r="IY47" i="20"/>
  <c r="IX47" i="20"/>
  <c r="IU47" i="20"/>
  <c r="IS47" i="20"/>
  <c r="IR47" i="20"/>
  <c r="IT47" i="20"/>
  <c r="IQ47" i="20"/>
  <c r="JB46" i="20"/>
  <c r="JA46" i="20"/>
  <c r="IZ46" i="20"/>
  <c r="IY46" i="20"/>
  <c r="IX46" i="20"/>
  <c r="IU46" i="20"/>
  <c r="IS46" i="20"/>
  <c r="IR46" i="20"/>
  <c r="IT46" i="20"/>
  <c r="IQ46" i="20"/>
  <c r="JB45" i="20"/>
  <c r="JA45" i="20"/>
  <c r="IZ45" i="20"/>
  <c r="IY45" i="20"/>
  <c r="IX45" i="20"/>
  <c r="IU45" i="20"/>
  <c r="IS45" i="20"/>
  <c r="IR45" i="20"/>
  <c r="IT45" i="20"/>
  <c r="IQ45" i="20"/>
  <c r="IX43" i="20"/>
  <c r="IW43" i="20"/>
  <c r="IV43" i="20"/>
  <c r="IU43" i="20"/>
  <c r="JE37" i="20"/>
  <c r="JC37" i="20"/>
  <c r="JB36" i="20"/>
  <c r="JA36" i="20"/>
  <c r="IZ36" i="20"/>
  <c r="IY36" i="20"/>
  <c r="IX36" i="20"/>
  <c r="IU36" i="20"/>
  <c r="IT36" i="20"/>
  <c r="IS36" i="20"/>
  <c r="IR36" i="20"/>
  <c r="IQ36" i="20"/>
  <c r="JB35" i="20"/>
  <c r="JA35" i="20"/>
  <c r="IZ35" i="20"/>
  <c r="IY35" i="20"/>
  <c r="IX35" i="20"/>
  <c r="IU35" i="20"/>
  <c r="IT35" i="20"/>
  <c r="IS35" i="20"/>
  <c r="IR35" i="20"/>
  <c r="IQ35" i="20"/>
  <c r="JB34" i="20"/>
  <c r="JA34" i="20"/>
  <c r="IZ34" i="20"/>
  <c r="IY34" i="20"/>
  <c r="IX34" i="20"/>
  <c r="IU34" i="20"/>
  <c r="IT34" i="20"/>
  <c r="IS34" i="20"/>
  <c r="IR34" i="20"/>
  <c r="IQ34" i="20"/>
  <c r="JB33" i="20"/>
  <c r="JA33" i="20"/>
  <c r="IZ33" i="20"/>
  <c r="IY33" i="20"/>
  <c r="IX33" i="20"/>
  <c r="IU33" i="20"/>
  <c r="IT33" i="20"/>
  <c r="IS33" i="20"/>
  <c r="IR33" i="20"/>
  <c r="IQ33" i="20"/>
  <c r="JB32" i="20"/>
  <c r="JA32" i="20"/>
  <c r="IZ32" i="20"/>
  <c r="IY32" i="20"/>
  <c r="IX32" i="20"/>
  <c r="IU32" i="20"/>
  <c r="IT32" i="20"/>
  <c r="IS32" i="20"/>
  <c r="IR32" i="20"/>
  <c r="IQ32" i="20"/>
  <c r="JB31" i="20"/>
  <c r="JA31" i="20"/>
  <c r="IZ31" i="20"/>
  <c r="IY31" i="20"/>
  <c r="IX31" i="20"/>
  <c r="IU31" i="20"/>
  <c r="IS31" i="20"/>
  <c r="IR31" i="20"/>
  <c r="IT31" i="20"/>
  <c r="IQ31" i="20"/>
  <c r="JB30" i="20"/>
  <c r="JA30" i="20"/>
  <c r="IZ30" i="20"/>
  <c r="IY30" i="20"/>
  <c r="IX30" i="20"/>
  <c r="IU30" i="20"/>
  <c r="IS30" i="20"/>
  <c r="IR30" i="20"/>
  <c r="IT30" i="20"/>
  <c r="IQ30" i="20"/>
  <c r="JB29" i="20"/>
  <c r="JA29" i="20"/>
  <c r="IZ29" i="20"/>
  <c r="IY29" i="20"/>
  <c r="IX29" i="20"/>
  <c r="IU29" i="20"/>
  <c r="IS29" i="20"/>
  <c r="IR29" i="20"/>
  <c r="IT29" i="20"/>
  <c r="IQ29" i="20"/>
  <c r="JB28" i="20"/>
  <c r="JA28" i="20"/>
  <c r="IZ28" i="20"/>
  <c r="IY28" i="20"/>
  <c r="IX28" i="20"/>
  <c r="IU28" i="20"/>
  <c r="IS28" i="20"/>
  <c r="IR28" i="20"/>
  <c r="IT28" i="20"/>
  <c r="IQ28" i="20"/>
  <c r="JB27" i="20"/>
  <c r="JA27" i="20"/>
  <c r="IZ27" i="20"/>
  <c r="IY27" i="20"/>
  <c r="IX27" i="20"/>
  <c r="IU27" i="20"/>
  <c r="IS27" i="20"/>
  <c r="IR27" i="20"/>
  <c r="IT27" i="20"/>
  <c r="IQ27" i="20"/>
  <c r="IX25" i="20"/>
  <c r="IW25" i="20"/>
  <c r="IV25" i="20"/>
  <c r="IU25" i="20"/>
  <c r="JE19" i="20"/>
  <c r="JC19" i="20"/>
  <c r="JB18" i="20"/>
  <c r="JA18" i="20"/>
  <c r="IZ18" i="20"/>
  <c r="IY18" i="20"/>
  <c r="IX18" i="20"/>
  <c r="IU18" i="20"/>
  <c r="IT18" i="20"/>
  <c r="IS18" i="20"/>
  <c r="IR18" i="20"/>
  <c r="IQ18" i="20"/>
  <c r="JB17" i="20"/>
  <c r="JA17" i="20"/>
  <c r="IZ17" i="20"/>
  <c r="IY17" i="20"/>
  <c r="IX17" i="20"/>
  <c r="IU17" i="20"/>
  <c r="IT17" i="20"/>
  <c r="IS17" i="20"/>
  <c r="IR17" i="20"/>
  <c r="IQ17" i="20"/>
  <c r="JB16" i="20"/>
  <c r="JA16" i="20"/>
  <c r="IZ16" i="20"/>
  <c r="IY16" i="20"/>
  <c r="IX16" i="20"/>
  <c r="IU16" i="20"/>
  <c r="IT16" i="20"/>
  <c r="IS16" i="20"/>
  <c r="IR16" i="20"/>
  <c r="IQ16" i="20"/>
  <c r="JB15" i="20"/>
  <c r="JA15" i="20"/>
  <c r="IZ15" i="20"/>
  <c r="IY15" i="20"/>
  <c r="IX15" i="20"/>
  <c r="IU15" i="20"/>
  <c r="IT15" i="20"/>
  <c r="IS15" i="20"/>
  <c r="IR15" i="20"/>
  <c r="IQ15" i="20"/>
  <c r="JB14" i="20"/>
  <c r="JA14" i="20"/>
  <c r="IZ14" i="20"/>
  <c r="IY14" i="20"/>
  <c r="IX14" i="20"/>
  <c r="IU14" i="20"/>
  <c r="IT14" i="20"/>
  <c r="IS14" i="20"/>
  <c r="IR14" i="20"/>
  <c r="IQ14" i="20"/>
  <c r="JB13" i="20"/>
  <c r="JA13" i="20"/>
  <c r="IZ13" i="20"/>
  <c r="IY13" i="20"/>
  <c r="IX13" i="20"/>
  <c r="IU13" i="20"/>
  <c r="IS13" i="20"/>
  <c r="IR13" i="20"/>
  <c r="IT13" i="20"/>
  <c r="IQ13" i="20"/>
  <c r="JB12" i="20"/>
  <c r="JA12" i="20"/>
  <c r="IZ12" i="20"/>
  <c r="IY12" i="20"/>
  <c r="IX12" i="20"/>
  <c r="IU12" i="20"/>
  <c r="IS12" i="20"/>
  <c r="IR12" i="20"/>
  <c r="IT12" i="20"/>
  <c r="IQ12" i="20"/>
  <c r="JB11" i="20"/>
  <c r="JA11" i="20"/>
  <c r="IZ11" i="20"/>
  <c r="IY11" i="20"/>
  <c r="IX11" i="20"/>
  <c r="IU11" i="20"/>
  <c r="IS11" i="20"/>
  <c r="IR11" i="20"/>
  <c r="IT11" i="20"/>
  <c r="IQ11" i="20"/>
  <c r="JB10" i="20"/>
  <c r="JA10" i="20"/>
  <c r="IZ10" i="20"/>
  <c r="IY10" i="20"/>
  <c r="IX10" i="20"/>
  <c r="IU10" i="20"/>
  <c r="IS10" i="20"/>
  <c r="IR10" i="20"/>
  <c r="IT10" i="20"/>
  <c r="IQ10" i="20"/>
  <c r="JB9" i="20"/>
  <c r="JA9" i="20"/>
  <c r="IZ9" i="20"/>
  <c r="IY9" i="20"/>
  <c r="IX9" i="20"/>
  <c r="IU9" i="20"/>
  <c r="IS9" i="20"/>
  <c r="IR9" i="20"/>
  <c r="IT9" i="20"/>
  <c r="IQ9" i="20"/>
  <c r="IX7" i="20"/>
  <c r="IW7" i="20"/>
  <c r="IV7" i="20"/>
  <c r="IU7" i="20"/>
  <c r="II23" i="20"/>
  <c r="II41" i="20"/>
  <c r="II59" i="20"/>
  <c r="II77" i="20"/>
  <c r="II83" i="20"/>
  <c r="HX5" i="20"/>
  <c r="HX23" i="20"/>
  <c r="HX41" i="20"/>
  <c r="HX59" i="20"/>
  <c r="HX83" i="20"/>
  <c r="HX77" i="20"/>
  <c r="IL73" i="20"/>
  <c r="IJ73" i="20"/>
  <c r="II72" i="20"/>
  <c r="IH72" i="20"/>
  <c r="IG72" i="20"/>
  <c r="IF72" i="20"/>
  <c r="IE72" i="20"/>
  <c r="IB72" i="20"/>
  <c r="IA72" i="20"/>
  <c r="HZ72" i="20"/>
  <c r="HY72" i="20"/>
  <c r="HX72" i="20"/>
  <c r="II71" i="20"/>
  <c r="IH71" i="20"/>
  <c r="IG71" i="20"/>
  <c r="IF71" i="20"/>
  <c r="IE71" i="20"/>
  <c r="IB71" i="20"/>
  <c r="IA71" i="20"/>
  <c r="HZ71" i="20"/>
  <c r="HY71" i="20"/>
  <c r="HX71" i="20"/>
  <c r="II70" i="20"/>
  <c r="IH70" i="20"/>
  <c r="IG70" i="20"/>
  <c r="IF70" i="20"/>
  <c r="IE70" i="20"/>
  <c r="IB70" i="20"/>
  <c r="IA70" i="20"/>
  <c r="HZ70" i="20"/>
  <c r="HY70" i="20"/>
  <c r="HX70" i="20"/>
  <c r="II69" i="20"/>
  <c r="IH69" i="20"/>
  <c r="IG69" i="20"/>
  <c r="IF69" i="20"/>
  <c r="IE69" i="20"/>
  <c r="IB69" i="20"/>
  <c r="IA69" i="20"/>
  <c r="HZ69" i="20"/>
  <c r="HY69" i="20"/>
  <c r="HX69" i="20"/>
  <c r="II68" i="20"/>
  <c r="IH68" i="20"/>
  <c r="IG68" i="20"/>
  <c r="IF68" i="20"/>
  <c r="IE68" i="20"/>
  <c r="IB68" i="20"/>
  <c r="IA68" i="20"/>
  <c r="HZ68" i="20"/>
  <c r="HY68" i="20"/>
  <c r="HX68" i="20"/>
  <c r="II67" i="20"/>
  <c r="IH67" i="20"/>
  <c r="IG67" i="20"/>
  <c r="ID61" i="20"/>
  <c r="IE61" i="20"/>
  <c r="IF67" i="20"/>
  <c r="IE67" i="20"/>
  <c r="IB67" i="20"/>
  <c r="HZ67" i="20"/>
  <c r="IC61" i="20"/>
  <c r="HY67" i="20"/>
  <c r="IB61" i="20"/>
  <c r="IA67" i="20"/>
  <c r="HX67" i="20"/>
  <c r="II66" i="20"/>
  <c r="IH66" i="20"/>
  <c r="IG66" i="20"/>
  <c r="IF66" i="20"/>
  <c r="IE66" i="20"/>
  <c r="IB66" i="20"/>
  <c r="HZ66" i="20"/>
  <c r="HY66" i="20"/>
  <c r="IA66" i="20"/>
  <c r="HX66" i="20"/>
  <c r="II65" i="20"/>
  <c r="IH65" i="20"/>
  <c r="IG65" i="20"/>
  <c r="IF65" i="20"/>
  <c r="IE65" i="20"/>
  <c r="IB65" i="20"/>
  <c r="HZ65" i="20"/>
  <c r="HY65" i="20"/>
  <c r="IA65" i="20"/>
  <c r="HX65" i="20"/>
  <c r="II64" i="20"/>
  <c r="IH64" i="20"/>
  <c r="IG64" i="20"/>
  <c r="IF64" i="20"/>
  <c r="IE64" i="20"/>
  <c r="IB64" i="20"/>
  <c r="HZ64" i="20"/>
  <c r="HY64" i="20"/>
  <c r="IA64" i="20"/>
  <c r="HX64" i="20"/>
  <c r="II63" i="20"/>
  <c r="IH63" i="20"/>
  <c r="IG63" i="20"/>
  <c r="IF63" i="20"/>
  <c r="IE63" i="20"/>
  <c r="IB63" i="20"/>
  <c r="HZ63" i="20"/>
  <c r="HY63" i="20"/>
  <c r="IA63" i="20"/>
  <c r="HX63" i="20"/>
  <c r="IL55" i="20"/>
  <c r="IJ55" i="20"/>
  <c r="II54" i="20"/>
  <c r="IH54" i="20"/>
  <c r="IG54" i="20"/>
  <c r="IF54" i="20"/>
  <c r="IE54" i="20"/>
  <c r="IB54" i="20"/>
  <c r="IA54" i="20"/>
  <c r="HZ54" i="20"/>
  <c r="HY54" i="20"/>
  <c r="HX54" i="20"/>
  <c r="II53" i="20"/>
  <c r="IH53" i="20"/>
  <c r="IG53" i="20"/>
  <c r="IF53" i="20"/>
  <c r="IE53" i="20"/>
  <c r="IB53" i="20"/>
  <c r="IA53" i="20"/>
  <c r="HZ53" i="20"/>
  <c r="HY53" i="20"/>
  <c r="HX53" i="20"/>
  <c r="II52" i="20"/>
  <c r="IH52" i="20"/>
  <c r="IG52" i="20"/>
  <c r="IF52" i="20"/>
  <c r="IE52" i="20"/>
  <c r="IB52" i="20"/>
  <c r="IA52" i="20"/>
  <c r="HZ52" i="20"/>
  <c r="HY52" i="20"/>
  <c r="HX52" i="20"/>
  <c r="II51" i="20"/>
  <c r="IH51" i="20"/>
  <c r="IG51" i="20"/>
  <c r="IF51" i="20"/>
  <c r="IE51" i="20"/>
  <c r="IB51" i="20"/>
  <c r="IA51" i="20"/>
  <c r="HZ51" i="20"/>
  <c r="HY51" i="20"/>
  <c r="HX51" i="20"/>
  <c r="II50" i="20"/>
  <c r="IH50" i="20"/>
  <c r="IG50" i="20"/>
  <c r="IF50" i="20"/>
  <c r="IE50" i="20"/>
  <c r="IB50" i="20"/>
  <c r="IA50" i="20"/>
  <c r="HZ50" i="20"/>
  <c r="HY50" i="20"/>
  <c r="HX50" i="20"/>
  <c r="II49" i="20"/>
  <c r="IH49" i="20"/>
  <c r="IG49" i="20"/>
  <c r="ID43" i="20"/>
  <c r="IE43" i="20"/>
  <c r="IF49" i="20"/>
  <c r="IE49" i="20"/>
  <c r="IB49" i="20"/>
  <c r="HZ49" i="20"/>
  <c r="IC43" i="20"/>
  <c r="HY49" i="20"/>
  <c r="IB43" i="20"/>
  <c r="IA49" i="20"/>
  <c r="HX49" i="20"/>
  <c r="II48" i="20"/>
  <c r="IH48" i="20"/>
  <c r="IG48" i="20"/>
  <c r="IF48" i="20"/>
  <c r="IE48" i="20"/>
  <c r="IB48" i="20"/>
  <c r="HZ48" i="20"/>
  <c r="HY48" i="20"/>
  <c r="IA48" i="20"/>
  <c r="HX48" i="20"/>
  <c r="II47" i="20"/>
  <c r="IH47" i="20"/>
  <c r="IG47" i="20"/>
  <c r="IF47" i="20"/>
  <c r="IE47" i="20"/>
  <c r="IB47" i="20"/>
  <c r="HZ47" i="20"/>
  <c r="HY47" i="20"/>
  <c r="IA47" i="20"/>
  <c r="HX47" i="20"/>
  <c r="II46" i="20"/>
  <c r="IH46" i="20"/>
  <c r="IG46" i="20"/>
  <c r="IF46" i="20"/>
  <c r="IE46" i="20"/>
  <c r="IB46" i="20"/>
  <c r="HZ46" i="20"/>
  <c r="HY46" i="20"/>
  <c r="IA46" i="20"/>
  <c r="HX46" i="20"/>
  <c r="II45" i="20"/>
  <c r="IH45" i="20"/>
  <c r="IG45" i="20"/>
  <c r="IF45" i="20"/>
  <c r="IE45" i="20"/>
  <c r="IB45" i="20"/>
  <c r="HZ45" i="20"/>
  <c r="HY45" i="20"/>
  <c r="IA45" i="20"/>
  <c r="HX45" i="20"/>
  <c r="IL37" i="20"/>
  <c r="IJ37" i="20"/>
  <c r="II36" i="20"/>
  <c r="IH36" i="20"/>
  <c r="IG36" i="20"/>
  <c r="IF36" i="20"/>
  <c r="IE36" i="20"/>
  <c r="IB36" i="20"/>
  <c r="IA36" i="20"/>
  <c r="HZ36" i="20"/>
  <c r="HY36" i="20"/>
  <c r="HX36" i="20"/>
  <c r="II35" i="20"/>
  <c r="IH35" i="20"/>
  <c r="IG35" i="20"/>
  <c r="IF35" i="20"/>
  <c r="IE35" i="20"/>
  <c r="IB35" i="20"/>
  <c r="IA35" i="20"/>
  <c r="HZ35" i="20"/>
  <c r="HY35" i="20"/>
  <c r="HX35" i="20"/>
  <c r="II34" i="20"/>
  <c r="IH34" i="20"/>
  <c r="IG34" i="20"/>
  <c r="IF34" i="20"/>
  <c r="IE34" i="20"/>
  <c r="IB34" i="20"/>
  <c r="IA34" i="20"/>
  <c r="HZ34" i="20"/>
  <c r="HY34" i="20"/>
  <c r="HX34" i="20"/>
  <c r="II33" i="20"/>
  <c r="IH33" i="20"/>
  <c r="IG33" i="20"/>
  <c r="IF33" i="20"/>
  <c r="IE33" i="20"/>
  <c r="IB33" i="20"/>
  <c r="IA33" i="20"/>
  <c r="HZ33" i="20"/>
  <c r="HY33" i="20"/>
  <c r="HX33" i="20"/>
  <c r="II32" i="20"/>
  <c r="IH32" i="20"/>
  <c r="IG32" i="20"/>
  <c r="IF32" i="20"/>
  <c r="IE32" i="20"/>
  <c r="IB32" i="20"/>
  <c r="IA32" i="20"/>
  <c r="HZ32" i="20"/>
  <c r="HY32" i="20"/>
  <c r="HX32" i="20"/>
  <c r="II31" i="20"/>
  <c r="IH31" i="20"/>
  <c r="IG31" i="20"/>
  <c r="ID25" i="20"/>
  <c r="IE25" i="20"/>
  <c r="IF31" i="20"/>
  <c r="IE31" i="20"/>
  <c r="IB31" i="20"/>
  <c r="HZ31" i="20"/>
  <c r="IC25" i="20"/>
  <c r="HY31" i="20"/>
  <c r="IB25" i="20"/>
  <c r="IA31" i="20"/>
  <c r="HX31" i="20"/>
  <c r="II30" i="20"/>
  <c r="IH30" i="20"/>
  <c r="IG30" i="20"/>
  <c r="IF30" i="20"/>
  <c r="IE30" i="20"/>
  <c r="IB30" i="20"/>
  <c r="HZ30" i="20"/>
  <c r="HY30" i="20"/>
  <c r="IA30" i="20"/>
  <c r="HX30" i="20"/>
  <c r="II29" i="20"/>
  <c r="IH29" i="20"/>
  <c r="IG29" i="20"/>
  <c r="IF29" i="20"/>
  <c r="IE29" i="20"/>
  <c r="IB29" i="20"/>
  <c r="HZ29" i="20"/>
  <c r="HY29" i="20"/>
  <c r="IA29" i="20"/>
  <c r="HX29" i="20"/>
  <c r="II28" i="20"/>
  <c r="IH28" i="20"/>
  <c r="IG28" i="20"/>
  <c r="IF28" i="20"/>
  <c r="IE28" i="20"/>
  <c r="IB28" i="20"/>
  <c r="HZ28" i="20"/>
  <c r="HY28" i="20"/>
  <c r="IA28" i="20"/>
  <c r="HX28" i="20"/>
  <c r="II27" i="20"/>
  <c r="IH27" i="20"/>
  <c r="IG27" i="20"/>
  <c r="IF27" i="20"/>
  <c r="IE27" i="20"/>
  <c r="IB27" i="20"/>
  <c r="HZ27" i="20"/>
  <c r="HY27" i="20"/>
  <c r="IA27" i="20"/>
  <c r="HX27" i="20"/>
  <c r="IL19" i="20"/>
  <c r="IJ19" i="20"/>
  <c r="II18" i="20"/>
  <c r="IH18" i="20"/>
  <c r="IG18" i="20"/>
  <c r="IF18" i="20"/>
  <c r="IE18" i="20"/>
  <c r="IB18" i="20"/>
  <c r="IA18" i="20"/>
  <c r="HZ18" i="20"/>
  <c r="HY18" i="20"/>
  <c r="HX18" i="20"/>
  <c r="II17" i="20"/>
  <c r="IH17" i="20"/>
  <c r="IG17" i="20"/>
  <c r="IF17" i="20"/>
  <c r="IE17" i="20"/>
  <c r="IB17" i="20"/>
  <c r="IA17" i="20"/>
  <c r="HZ17" i="20"/>
  <c r="HY17" i="20"/>
  <c r="HX17" i="20"/>
  <c r="II16" i="20"/>
  <c r="IH16" i="20"/>
  <c r="IG16" i="20"/>
  <c r="IF16" i="20"/>
  <c r="IE16" i="20"/>
  <c r="IB16" i="20"/>
  <c r="IA16" i="20"/>
  <c r="HZ16" i="20"/>
  <c r="HY16" i="20"/>
  <c r="HX16" i="20"/>
  <c r="II15" i="20"/>
  <c r="IH15" i="20"/>
  <c r="IG15" i="20"/>
  <c r="IF15" i="20"/>
  <c r="IE15" i="20"/>
  <c r="IB15" i="20"/>
  <c r="IA15" i="20"/>
  <c r="HZ15" i="20"/>
  <c r="HY15" i="20"/>
  <c r="HX15" i="20"/>
  <c r="II14" i="20"/>
  <c r="IH14" i="20"/>
  <c r="IG14" i="20"/>
  <c r="IF14" i="20"/>
  <c r="IE14" i="20"/>
  <c r="IB14" i="20"/>
  <c r="IA14" i="20"/>
  <c r="HZ14" i="20"/>
  <c r="HY14" i="20"/>
  <c r="HX14" i="20"/>
  <c r="II13" i="20"/>
  <c r="IH13" i="20"/>
  <c r="IG13" i="20"/>
  <c r="ID7" i="20"/>
  <c r="IE7" i="20"/>
  <c r="IF13" i="20"/>
  <c r="IE13" i="20"/>
  <c r="IB13" i="20"/>
  <c r="HZ13" i="20"/>
  <c r="IC7" i="20"/>
  <c r="HY13" i="20"/>
  <c r="IB7" i="20"/>
  <c r="IA13" i="20"/>
  <c r="HX13" i="20"/>
  <c r="II12" i="20"/>
  <c r="IH12" i="20"/>
  <c r="IG12" i="20"/>
  <c r="IF12" i="20"/>
  <c r="IE12" i="20"/>
  <c r="IB12" i="20"/>
  <c r="HZ12" i="20"/>
  <c r="HY12" i="20"/>
  <c r="IA12" i="20"/>
  <c r="HX12" i="20"/>
  <c r="II11" i="20"/>
  <c r="IH11" i="20"/>
  <c r="IG11" i="20"/>
  <c r="IF11" i="20"/>
  <c r="IE11" i="20"/>
  <c r="IB11" i="20"/>
  <c r="HZ11" i="20"/>
  <c r="HY11" i="20"/>
  <c r="IA11" i="20"/>
  <c r="HX11" i="20"/>
  <c r="II10" i="20"/>
  <c r="IH10" i="20"/>
  <c r="IG10" i="20"/>
  <c r="IF10" i="20"/>
  <c r="IE10" i="20"/>
  <c r="IB10" i="20"/>
  <c r="HZ10" i="20"/>
  <c r="HY10" i="20"/>
  <c r="IA10" i="20"/>
  <c r="HX10" i="20"/>
  <c r="II9" i="20"/>
  <c r="IH9" i="20"/>
  <c r="IG9" i="20"/>
  <c r="IF9" i="20"/>
  <c r="IE9" i="20"/>
  <c r="IB9" i="20"/>
  <c r="HZ9" i="20"/>
  <c r="HY9" i="20"/>
  <c r="IA9" i="20"/>
  <c r="HX9" i="20"/>
  <c r="JE109" i="18"/>
  <c r="JC109" i="18"/>
  <c r="JB108" i="18"/>
  <c r="JA108" i="18"/>
  <c r="IZ108" i="18"/>
  <c r="IY108" i="18"/>
  <c r="IX108" i="18"/>
  <c r="IU108" i="18"/>
  <c r="IT108" i="18"/>
  <c r="IS108" i="18"/>
  <c r="IR108" i="18"/>
  <c r="IQ108" i="18"/>
  <c r="JB107" i="18"/>
  <c r="JA107" i="18"/>
  <c r="IZ107" i="18"/>
  <c r="IY107" i="18"/>
  <c r="IX107" i="18"/>
  <c r="IU107" i="18"/>
  <c r="IT107" i="18"/>
  <c r="IS107" i="18"/>
  <c r="IR107" i="18"/>
  <c r="IQ107" i="18"/>
  <c r="JB106" i="18"/>
  <c r="JA106" i="18"/>
  <c r="IZ106" i="18"/>
  <c r="IY106" i="18"/>
  <c r="IX106" i="18"/>
  <c r="IU106" i="18"/>
  <c r="IT106" i="18"/>
  <c r="IS106" i="18"/>
  <c r="IR106" i="18"/>
  <c r="IQ106" i="18"/>
  <c r="JB105" i="18"/>
  <c r="JA105" i="18"/>
  <c r="IZ105" i="18"/>
  <c r="IY105" i="18"/>
  <c r="IX105" i="18"/>
  <c r="IU105" i="18"/>
  <c r="IT105" i="18"/>
  <c r="IS105" i="18"/>
  <c r="IR105" i="18"/>
  <c r="IQ105" i="18"/>
  <c r="JB104" i="18"/>
  <c r="JA104" i="18"/>
  <c r="IZ104" i="18"/>
  <c r="IY104" i="18"/>
  <c r="IX104" i="18"/>
  <c r="IU104" i="18"/>
  <c r="IT104" i="18"/>
  <c r="IS104" i="18"/>
  <c r="IR104" i="18"/>
  <c r="IQ104" i="18"/>
  <c r="JB103" i="18"/>
  <c r="JA103" i="18"/>
  <c r="IZ103" i="18"/>
  <c r="IY103" i="18"/>
  <c r="IX103" i="18"/>
  <c r="IU103" i="18"/>
  <c r="IS103" i="18"/>
  <c r="IR103" i="18"/>
  <c r="IT103" i="18"/>
  <c r="IQ103" i="18"/>
  <c r="JB102" i="18"/>
  <c r="JA102" i="18"/>
  <c r="IZ102" i="18"/>
  <c r="IY102" i="18"/>
  <c r="IX102" i="18"/>
  <c r="IU102" i="18"/>
  <c r="IS102" i="18"/>
  <c r="IR102" i="18"/>
  <c r="IT102" i="18"/>
  <c r="IQ102" i="18"/>
  <c r="JB101" i="18"/>
  <c r="JA101" i="18"/>
  <c r="IZ101" i="18"/>
  <c r="IY101" i="18"/>
  <c r="IX101" i="18"/>
  <c r="IU101" i="18"/>
  <c r="IS101" i="18"/>
  <c r="IR101" i="18"/>
  <c r="IT101" i="18"/>
  <c r="IQ101" i="18"/>
  <c r="JB100" i="18"/>
  <c r="JA100" i="18"/>
  <c r="IZ100" i="18"/>
  <c r="IY100" i="18"/>
  <c r="IX100" i="18"/>
  <c r="IU100" i="18"/>
  <c r="IS100" i="18"/>
  <c r="IR100" i="18"/>
  <c r="IT100" i="18"/>
  <c r="IQ100" i="18"/>
  <c r="JB99" i="18"/>
  <c r="JA99" i="18"/>
  <c r="IZ99" i="18"/>
  <c r="IY99" i="18"/>
  <c r="IX99" i="18"/>
  <c r="IU99" i="18"/>
  <c r="IS99" i="18"/>
  <c r="IR99" i="18"/>
  <c r="IT99" i="18"/>
  <c r="IQ99" i="18"/>
  <c r="IX97" i="18"/>
  <c r="IW97" i="18"/>
  <c r="IV97" i="18"/>
  <c r="IU97" i="18"/>
  <c r="JB23" i="18"/>
  <c r="JB41" i="18"/>
  <c r="JB59" i="18"/>
  <c r="JB77" i="18"/>
  <c r="JB95" i="18"/>
  <c r="IQ5" i="18"/>
  <c r="IQ23" i="18"/>
  <c r="IQ41" i="18"/>
  <c r="IQ59" i="18"/>
  <c r="IQ77" i="18"/>
  <c r="IQ95" i="18"/>
  <c r="JE91" i="18"/>
  <c r="JC91" i="18"/>
  <c r="JB90" i="18"/>
  <c r="JA90" i="18"/>
  <c r="IZ90" i="18"/>
  <c r="IY90" i="18"/>
  <c r="IX90" i="18"/>
  <c r="IU90" i="18"/>
  <c r="IT90" i="18"/>
  <c r="IS90" i="18"/>
  <c r="IR90" i="18"/>
  <c r="IQ90" i="18"/>
  <c r="JB89" i="18"/>
  <c r="JA89" i="18"/>
  <c r="IZ89" i="18"/>
  <c r="IY89" i="18"/>
  <c r="IX89" i="18"/>
  <c r="IU89" i="18"/>
  <c r="IT89" i="18"/>
  <c r="IS89" i="18"/>
  <c r="IR89" i="18"/>
  <c r="IQ89" i="18"/>
  <c r="JB88" i="18"/>
  <c r="JA88" i="18"/>
  <c r="IZ88" i="18"/>
  <c r="IY88" i="18"/>
  <c r="IX88" i="18"/>
  <c r="IU88" i="18"/>
  <c r="IT88" i="18"/>
  <c r="IS88" i="18"/>
  <c r="IR88" i="18"/>
  <c r="IQ88" i="18"/>
  <c r="JB87" i="18"/>
  <c r="JA87" i="18"/>
  <c r="IZ87" i="18"/>
  <c r="IY87" i="18"/>
  <c r="IX87" i="18"/>
  <c r="IU87" i="18"/>
  <c r="IT87" i="18"/>
  <c r="IS87" i="18"/>
  <c r="IR87" i="18"/>
  <c r="IQ87" i="18"/>
  <c r="JB86" i="18"/>
  <c r="JA86" i="18"/>
  <c r="IZ86" i="18"/>
  <c r="IY86" i="18"/>
  <c r="IX86" i="18"/>
  <c r="IU86" i="18"/>
  <c r="IT86" i="18"/>
  <c r="IS86" i="18"/>
  <c r="IR86" i="18"/>
  <c r="IQ86" i="18"/>
  <c r="JB85" i="18"/>
  <c r="JA85" i="18"/>
  <c r="IZ85" i="18"/>
  <c r="IY85" i="18"/>
  <c r="IX85" i="18"/>
  <c r="IU85" i="18"/>
  <c r="IS85" i="18"/>
  <c r="IR85" i="18"/>
  <c r="IT85" i="18"/>
  <c r="IQ85" i="18"/>
  <c r="JB84" i="18"/>
  <c r="JA84" i="18"/>
  <c r="IZ84" i="18"/>
  <c r="IY84" i="18"/>
  <c r="IX84" i="18"/>
  <c r="IU84" i="18"/>
  <c r="IS84" i="18"/>
  <c r="IR84" i="18"/>
  <c r="IT84" i="18"/>
  <c r="IQ84" i="18"/>
  <c r="JB83" i="18"/>
  <c r="JA83" i="18"/>
  <c r="IZ83" i="18"/>
  <c r="IY83" i="18"/>
  <c r="IX83" i="18"/>
  <c r="IU83" i="18"/>
  <c r="IS83" i="18"/>
  <c r="IR83" i="18"/>
  <c r="IT83" i="18"/>
  <c r="IQ83" i="18"/>
  <c r="JB82" i="18"/>
  <c r="JA82" i="18"/>
  <c r="IZ82" i="18"/>
  <c r="IY82" i="18"/>
  <c r="IX82" i="18"/>
  <c r="IU82" i="18"/>
  <c r="IS82" i="18"/>
  <c r="IR82" i="18"/>
  <c r="IT82" i="18"/>
  <c r="IQ82" i="18"/>
  <c r="JB81" i="18"/>
  <c r="JA81" i="18"/>
  <c r="IZ81" i="18"/>
  <c r="IY81" i="18"/>
  <c r="IX81" i="18"/>
  <c r="IU81" i="18"/>
  <c r="IS81" i="18"/>
  <c r="IR81" i="18"/>
  <c r="IT81" i="18"/>
  <c r="IQ81" i="18"/>
  <c r="IX79" i="18"/>
  <c r="IW79" i="18"/>
  <c r="IV79" i="18"/>
  <c r="IU79" i="18"/>
  <c r="JE73" i="18"/>
  <c r="JC73" i="18"/>
  <c r="JB72" i="18"/>
  <c r="JA72" i="18"/>
  <c r="IZ72" i="18"/>
  <c r="IY72" i="18"/>
  <c r="IX72" i="18"/>
  <c r="IU72" i="18"/>
  <c r="IT72" i="18"/>
  <c r="IS72" i="18"/>
  <c r="IR72" i="18"/>
  <c r="IQ72" i="18"/>
  <c r="JB71" i="18"/>
  <c r="JA71" i="18"/>
  <c r="IZ71" i="18"/>
  <c r="IY71" i="18"/>
  <c r="IX71" i="18"/>
  <c r="IU71" i="18"/>
  <c r="IT71" i="18"/>
  <c r="IS71" i="18"/>
  <c r="IR71" i="18"/>
  <c r="IQ71" i="18"/>
  <c r="JB70" i="18"/>
  <c r="JA70" i="18"/>
  <c r="IZ70" i="18"/>
  <c r="IY70" i="18"/>
  <c r="IX70" i="18"/>
  <c r="IU70" i="18"/>
  <c r="IT70" i="18"/>
  <c r="IS70" i="18"/>
  <c r="IR70" i="18"/>
  <c r="IQ70" i="18"/>
  <c r="JB69" i="18"/>
  <c r="JA69" i="18"/>
  <c r="IZ69" i="18"/>
  <c r="IY69" i="18"/>
  <c r="IX69" i="18"/>
  <c r="IU69" i="18"/>
  <c r="IT69" i="18"/>
  <c r="IS69" i="18"/>
  <c r="IR69" i="18"/>
  <c r="IQ69" i="18"/>
  <c r="JB68" i="18"/>
  <c r="JA68" i="18"/>
  <c r="IZ68" i="18"/>
  <c r="IY68" i="18"/>
  <c r="IX68" i="18"/>
  <c r="IU68" i="18"/>
  <c r="IT68" i="18"/>
  <c r="IS68" i="18"/>
  <c r="IR68" i="18"/>
  <c r="IQ68" i="18"/>
  <c r="JB67" i="18"/>
  <c r="JA67" i="18"/>
  <c r="IZ67" i="18"/>
  <c r="IY67" i="18"/>
  <c r="IX67" i="18"/>
  <c r="IU67" i="18"/>
  <c r="IS67" i="18"/>
  <c r="IR67" i="18"/>
  <c r="IT67" i="18"/>
  <c r="IQ67" i="18"/>
  <c r="JB66" i="18"/>
  <c r="JA66" i="18"/>
  <c r="IZ66" i="18"/>
  <c r="IY66" i="18"/>
  <c r="IX66" i="18"/>
  <c r="IU66" i="18"/>
  <c r="IS66" i="18"/>
  <c r="IR66" i="18"/>
  <c r="IT66" i="18"/>
  <c r="IQ66" i="18"/>
  <c r="JB65" i="18"/>
  <c r="JA65" i="18"/>
  <c r="IZ65" i="18"/>
  <c r="IY65" i="18"/>
  <c r="IX65" i="18"/>
  <c r="IU65" i="18"/>
  <c r="IS65" i="18"/>
  <c r="IR65" i="18"/>
  <c r="IT65" i="18"/>
  <c r="IQ65" i="18"/>
  <c r="JB64" i="18"/>
  <c r="JA64" i="18"/>
  <c r="IZ64" i="18"/>
  <c r="IY64" i="18"/>
  <c r="IX64" i="18"/>
  <c r="IU64" i="18"/>
  <c r="IS64" i="18"/>
  <c r="IR64" i="18"/>
  <c r="IT64" i="18"/>
  <c r="IQ64" i="18"/>
  <c r="JB63" i="18"/>
  <c r="JA63" i="18"/>
  <c r="IZ63" i="18"/>
  <c r="IY63" i="18"/>
  <c r="IX63" i="18"/>
  <c r="IU63" i="18"/>
  <c r="IS63" i="18"/>
  <c r="IR63" i="18"/>
  <c r="IT63" i="18"/>
  <c r="IQ63" i="18"/>
  <c r="IX61" i="18"/>
  <c r="IW61" i="18"/>
  <c r="IV61" i="18"/>
  <c r="IU61" i="18"/>
  <c r="JE55" i="18"/>
  <c r="JC55" i="18"/>
  <c r="JB54" i="18"/>
  <c r="JA54" i="18"/>
  <c r="IZ54" i="18"/>
  <c r="IY54" i="18"/>
  <c r="IX54" i="18"/>
  <c r="IU54" i="18"/>
  <c r="IT54" i="18"/>
  <c r="IS54" i="18"/>
  <c r="IR54" i="18"/>
  <c r="IQ54" i="18"/>
  <c r="JB53" i="18"/>
  <c r="JA53" i="18"/>
  <c r="IZ53" i="18"/>
  <c r="IY53" i="18"/>
  <c r="IX53" i="18"/>
  <c r="IU53" i="18"/>
  <c r="IT53" i="18"/>
  <c r="IS53" i="18"/>
  <c r="IR53" i="18"/>
  <c r="IQ53" i="18"/>
  <c r="JB52" i="18"/>
  <c r="JA52" i="18"/>
  <c r="IZ52" i="18"/>
  <c r="IY52" i="18"/>
  <c r="IX52" i="18"/>
  <c r="IU52" i="18"/>
  <c r="IT52" i="18"/>
  <c r="IS52" i="18"/>
  <c r="IR52" i="18"/>
  <c r="IQ52" i="18"/>
  <c r="JB51" i="18"/>
  <c r="JA51" i="18"/>
  <c r="IZ51" i="18"/>
  <c r="IY51" i="18"/>
  <c r="IX51" i="18"/>
  <c r="IU51" i="18"/>
  <c r="IT51" i="18"/>
  <c r="IS51" i="18"/>
  <c r="IR51" i="18"/>
  <c r="IQ51" i="18"/>
  <c r="JB50" i="18"/>
  <c r="JA50" i="18"/>
  <c r="IZ50" i="18"/>
  <c r="IY50" i="18"/>
  <c r="IX50" i="18"/>
  <c r="IU50" i="18"/>
  <c r="IT50" i="18"/>
  <c r="IS50" i="18"/>
  <c r="IR50" i="18"/>
  <c r="IQ50" i="18"/>
  <c r="JB49" i="18"/>
  <c r="JA49" i="18"/>
  <c r="IZ49" i="18"/>
  <c r="IY49" i="18"/>
  <c r="IX49" i="18"/>
  <c r="IU49" i="18"/>
  <c r="IS49" i="18"/>
  <c r="IR49" i="18"/>
  <c r="IT49" i="18"/>
  <c r="IQ49" i="18"/>
  <c r="JB48" i="18"/>
  <c r="JA48" i="18"/>
  <c r="IZ48" i="18"/>
  <c r="IY48" i="18"/>
  <c r="IX48" i="18"/>
  <c r="IU48" i="18"/>
  <c r="IS48" i="18"/>
  <c r="IR48" i="18"/>
  <c r="IT48" i="18"/>
  <c r="IQ48" i="18"/>
  <c r="JB47" i="18"/>
  <c r="JA47" i="18"/>
  <c r="IZ47" i="18"/>
  <c r="IY47" i="18"/>
  <c r="IX47" i="18"/>
  <c r="IU47" i="18"/>
  <c r="IS47" i="18"/>
  <c r="IR47" i="18"/>
  <c r="IT47" i="18"/>
  <c r="IQ47" i="18"/>
  <c r="JB46" i="18"/>
  <c r="JA46" i="18"/>
  <c r="IZ46" i="18"/>
  <c r="IY46" i="18"/>
  <c r="IX46" i="18"/>
  <c r="IU46" i="18"/>
  <c r="IS46" i="18"/>
  <c r="IR46" i="18"/>
  <c r="IT46" i="18"/>
  <c r="IQ46" i="18"/>
  <c r="JB45" i="18"/>
  <c r="JA45" i="18"/>
  <c r="IZ45" i="18"/>
  <c r="IY45" i="18"/>
  <c r="IX45" i="18"/>
  <c r="IU45" i="18"/>
  <c r="IS45" i="18"/>
  <c r="IR45" i="18"/>
  <c r="IT45" i="18"/>
  <c r="IQ45" i="18"/>
  <c r="IX43" i="18"/>
  <c r="IW43" i="18"/>
  <c r="IV43" i="18"/>
  <c r="IU43" i="18"/>
  <c r="JE37" i="18"/>
  <c r="JC37" i="18"/>
  <c r="JB36" i="18"/>
  <c r="JA36" i="18"/>
  <c r="IZ36" i="18"/>
  <c r="IY36" i="18"/>
  <c r="IX36" i="18"/>
  <c r="IU36" i="18"/>
  <c r="IT36" i="18"/>
  <c r="IS36" i="18"/>
  <c r="IR36" i="18"/>
  <c r="IQ36" i="18"/>
  <c r="JB35" i="18"/>
  <c r="JA35" i="18"/>
  <c r="IZ35" i="18"/>
  <c r="IY35" i="18"/>
  <c r="IX35" i="18"/>
  <c r="IU35" i="18"/>
  <c r="IT35" i="18"/>
  <c r="IS35" i="18"/>
  <c r="IR35" i="18"/>
  <c r="IQ35" i="18"/>
  <c r="JB34" i="18"/>
  <c r="JA34" i="18"/>
  <c r="IZ34" i="18"/>
  <c r="IY34" i="18"/>
  <c r="IX34" i="18"/>
  <c r="IU34" i="18"/>
  <c r="IT34" i="18"/>
  <c r="IS34" i="18"/>
  <c r="IR34" i="18"/>
  <c r="IQ34" i="18"/>
  <c r="JB33" i="18"/>
  <c r="JA33" i="18"/>
  <c r="IZ33" i="18"/>
  <c r="IY33" i="18"/>
  <c r="IX33" i="18"/>
  <c r="IU33" i="18"/>
  <c r="IT33" i="18"/>
  <c r="IS33" i="18"/>
  <c r="IR33" i="18"/>
  <c r="IQ33" i="18"/>
  <c r="JB32" i="18"/>
  <c r="JA32" i="18"/>
  <c r="IZ32" i="18"/>
  <c r="IY32" i="18"/>
  <c r="IX32" i="18"/>
  <c r="IU32" i="18"/>
  <c r="IT32" i="18"/>
  <c r="IS32" i="18"/>
  <c r="IR32" i="18"/>
  <c r="IQ32" i="18"/>
  <c r="JB31" i="18"/>
  <c r="JA31" i="18"/>
  <c r="IZ31" i="18"/>
  <c r="IY31" i="18"/>
  <c r="IX31" i="18"/>
  <c r="IU31" i="18"/>
  <c r="IS31" i="18"/>
  <c r="IR31" i="18"/>
  <c r="IT31" i="18"/>
  <c r="IQ31" i="18"/>
  <c r="JB30" i="18"/>
  <c r="JA30" i="18"/>
  <c r="IZ30" i="18"/>
  <c r="IY30" i="18"/>
  <c r="IX30" i="18"/>
  <c r="IU30" i="18"/>
  <c r="IS30" i="18"/>
  <c r="IR30" i="18"/>
  <c r="IT30" i="18"/>
  <c r="IQ30" i="18"/>
  <c r="JB29" i="18"/>
  <c r="JA29" i="18"/>
  <c r="IZ29" i="18"/>
  <c r="IY29" i="18"/>
  <c r="IX29" i="18"/>
  <c r="IU29" i="18"/>
  <c r="IS29" i="18"/>
  <c r="IR29" i="18"/>
  <c r="IT29" i="18"/>
  <c r="IQ29" i="18"/>
  <c r="JB28" i="18"/>
  <c r="JA28" i="18"/>
  <c r="IZ28" i="18"/>
  <c r="IY28" i="18"/>
  <c r="IX28" i="18"/>
  <c r="IU28" i="18"/>
  <c r="IS28" i="18"/>
  <c r="IR28" i="18"/>
  <c r="IT28" i="18"/>
  <c r="IQ28" i="18"/>
  <c r="JB27" i="18"/>
  <c r="JA27" i="18"/>
  <c r="IZ27" i="18"/>
  <c r="IY27" i="18"/>
  <c r="IX27" i="18"/>
  <c r="IU27" i="18"/>
  <c r="IS27" i="18"/>
  <c r="IR27" i="18"/>
  <c r="IT27" i="18"/>
  <c r="IQ27" i="18"/>
  <c r="IX25" i="18"/>
  <c r="IW25" i="18"/>
  <c r="IV25" i="18"/>
  <c r="IU25" i="18"/>
  <c r="JE19" i="18"/>
  <c r="JC19" i="18"/>
  <c r="JB18" i="18"/>
  <c r="JA18" i="18"/>
  <c r="IZ18" i="18"/>
  <c r="IY18" i="18"/>
  <c r="IX18" i="18"/>
  <c r="IU18" i="18"/>
  <c r="IT18" i="18"/>
  <c r="IS18" i="18"/>
  <c r="IR18" i="18"/>
  <c r="IQ18" i="18"/>
  <c r="JB17" i="18"/>
  <c r="JA17" i="18"/>
  <c r="IZ17" i="18"/>
  <c r="IY17" i="18"/>
  <c r="IX17" i="18"/>
  <c r="IU17" i="18"/>
  <c r="IT17" i="18"/>
  <c r="IS17" i="18"/>
  <c r="IR17" i="18"/>
  <c r="IQ17" i="18"/>
  <c r="JB16" i="18"/>
  <c r="JA16" i="18"/>
  <c r="IZ16" i="18"/>
  <c r="IY16" i="18"/>
  <c r="IX16" i="18"/>
  <c r="IU16" i="18"/>
  <c r="IT16" i="18"/>
  <c r="IS16" i="18"/>
  <c r="IR16" i="18"/>
  <c r="IQ16" i="18"/>
  <c r="JB15" i="18"/>
  <c r="JA15" i="18"/>
  <c r="IZ15" i="18"/>
  <c r="IY15" i="18"/>
  <c r="IX15" i="18"/>
  <c r="IU15" i="18"/>
  <c r="IT15" i="18"/>
  <c r="IS15" i="18"/>
  <c r="IR15" i="18"/>
  <c r="IQ15" i="18"/>
  <c r="JB14" i="18"/>
  <c r="JA14" i="18"/>
  <c r="IZ14" i="18"/>
  <c r="IY14" i="18"/>
  <c r="IX14" i="18"/>
  <c r="IU14" i="18"/>
  <c r="IT14" i="18"/>
  <c r="IS14" i="18"/>
  <c r="IR14" i="18"/>
  <c r="IQ14" i="18"/>
  <c r="JB13" i="18"/>
  <c r="JA13" i="18"/>
  <c r="IZ13" i="18"/>
  <c r="IY13" i="18"/>
  <c r="IX13" i="18"/>
  <c r="IU13" i="18"/>
  <c r="IS13" i="18"/>
  <c r="IR13" i="18"/>
  <c r="IT13" i="18"/>
  <c r="IQ13" i="18"/>
  <c r="JB12" i="18"/>
  <c r="JA12" i="18"/>
  <c r="IZ12" i="18"/>
  <c r="IY12" i="18"/>
  <c r="IX12" i="18"/>
  <c r="IU12" i="18"/>
  <c r="IS12" i="18"/>
  <c r="IR12" i="18"/>
  <c r="IT12" i="18"/>
  <c r="IQ12" i="18"/>
  <c r="JB11" i="18"/>
  <c r="JA11" i="18"/>
  <c r="IZ11" i="18"/>
  <c r="IY11" i="18"/>
  <c r="IX11" i="18"/>
  <c r="IU11" i="18"/>
  <c r="IS11" i="18"/>
  <c r="IR11" i="18"/>
  <c r="IT11" i="18"/>
  <c r="IQ11" i="18"/>
  <c r="JB10" i="18"/>
  <c r="JA10" i="18"/>
  <c r="IZ10" i="18"/>
  <c r="IY10" i="18"/>
  <c r="IX10" i="18"/>
  <c r="IU10" i="18"/>
  <c r="IS10" i="18"/>
  <c r="IR10" i="18"/>
  <c r="IT10" i="18"/>
  <c r="IQ10" i="18"/>
  <c r="JB9" i="18"/>
  <c r="JA9" i="18"/>
  <c r="IZ9" i="18"/>
  <c r="IY9" i="18"/>
  <c r="IX9" i="18"/>
  <c r="IU9" i="18"/>
  <c r="IS9" i="18"/>
  <c r="IR9" i="18"/>
  <c r="IT9" i="18"/>
  <c r="IQ9" i="18"/>
  <c r="IX7" i="18"/>
  <c r="IW7" i="18"/>
  <c r="IV7" i="18"/>
  <c r="IU7" i="18"/>
  <c r="IL109" i="18"/>
  <c r="IJ109" i="18"/>
  <c r="II108" i="18"/>
  <c r="IH108" i="18"/>
  <c r="IG108" i="18"/>
  <c r="IF108" i="18"/>
  <c r="IE108" i="18"/>
  <c r="IB108" i="18"/>
  <c r="IA108" i="18"/>
  <c r="HZ108" i="18"/>
  <c r="HY108" i="18"/>
  <c r="HX108" i="18"/>
  <c r="II107" i="18"/>
  <c r="IH107" i="18"/>
  <c r="IG107" i="18"/>
  <c r="IF107" i="18"/>
  <c r="IE107" i="18"/>
  <c r="IB107" i="18"/>
  <c r="IA107" i="18"/>
  <c r="HZ107" i="18"/>
  <c r="HY107" i="18"/>
  <c r="HX107" i="18"/>
  <c r="II106" i="18"/>
  <c r="IH106" i="18"/>
  <c r="IG106" i="18"/>
  <c r="IF106" i="18"/>
  <c r="IE106" i="18"/>
  <c r="IB106" i="18"/>
  <c r="IA106" i="18"/>
  <c r="HZ106" i="18"/>
  <c r="HY106" i="18"/>
  <c r="HX106" i="18"/>
  <c r="II105" i="18"/>
  <c r="IH105" i="18"/>
  <c r="IG105" i="18"/>
  <c r="IF105" i="18"/>
  <c r="IE105" i="18"/>
  <c r="IB105" i="18"/>
  <c r="IA105" i="18"/>
  <c r="HZ105" i="18"/>
  <c r="HY105" i="18"/>
  <c r="HX105" i="18"/>
  <c r="II104" i="18"/>
  <c r="IH104" i="18"/>
  <c r="IG104" i="18"/>
  <c r="IF104" i="18"/>
  <c r="IE104" i="18"/>
  <c r="IB104" i="18"/>
  <c r="IA104" i="18"/>
  <c r="HZ104" i="18"/>
  <c r="HY104" i="18"/>
  <c r="HX104" i="18"/>
  <c r="II103" i="18"/>
  <c r="IH103" i="18"/>
  <c r="IG103" i="18"/>
  <c r="ID97" i="18"/>
  <c r="IE97" i="18"/>
  <c r="IF103" i="18"/>
  <c r="IE103" i="18"/>
  <c r="IB103" i="18"/>
  <c r="HZ103" i="18"/>
  <c r="IC97" i="18"/>
  <c r="HY103" i="18"/>
  <c r="IB97" i="18"/>
  <c r="IA103" i="18"/>
  <c r="HX103" i="18"/>
  <c r="II102" i="18"/>
  <c r="IH102" i="18"/>
  <c r="IG102" i="18"/>
  <c r="IF102" i="18"/>
  <c r="IE102" i="18"/>
  <c r="IB102" i="18"/>
  <c r="HZ102" i="18"/>
  <c r="HY102" i="18"/>
  <c r="IA102" i="18"/>
  <c r="HX102" i="18"/>
  <c r="II101" i="18"/>
  <c r="IH101" i="18"/>
  <c r="IG101" i="18"/>
  <c r="IF101" i="18"/>
  <c r="IE101" i="18"/>
  <c r="IB101" i="18"/>
  <c r="HZ101" i="18"/>
  <c r="HY101" i="18"/>
  <c r="IA101" i="18"/>
  <c r="HX101" i="18"/>
  <c r="II100" i="18"/>
  <c r="IH100" i="18"/>
  <c r="IG100" i="18"/>
  <c r="IF100" i="18"/>
  <c r="IE100" i="18"/>
  <c r="IB100" i="18"/>
  <c r="HZ100" i="18"/>
  <c r="HY100" i="18"/>
  <c r="IA100" i="18"/>
  <c r="HX100" i="18"/>
  <c r="II99" i="18"/>
  <c r="IH99" i="18"/>
  <c r="IG99" i="18"/>
  <c r="IF99" i="18"/>
  <c r="IE99" i="18"/>
  <c r="IB99" i="18"/>
  <c r="HZ99" i="18"/>
  <c r="HY99" i="18"/>
  <c r="IA99" i="18"/>
  <c r="HX99" i="18"/>
  <c r="II23" i="18"/>
  <c r="II41" i="18"/>
  <c r="II59" i="18"/>
  <c r="II77" i="18"/>
  <c r="II95" i="18"/>
  <c r="HX5" i="18"/>
  <c r="HX23" i="18"/>
  <c r="HX41" i="18"/>
  <c r="HX59" i="18"/>
  <c r="HX77" i="18"/>
  <c r="HX95" i="18"/>
  <c r="IL91" i="18"/>
  <c r="IJ91" i="18"/>
  <c r="II90" i="18"/>
  <c r="IH90" i="18"/>
  <c r="IG90" i="18"/>
  <c r="IF90" i="18"/>
  <c r="IE90" i="18"/>
  <c r="IB90" i="18"/>
  <c r="IA90" i="18"/>
  <c r="HZ90" i="18"/>
  <c r="HY90" i="18"/>
  <c r="HX90" i="18"/>
  <c r="II89" i="18"/>
  <c r="IH89" i="18"/>
  <c r="IG89" i="18"/>
  <c r="IF89" i="18"/>
  <c r="IE89" i="18"/>
  <c r="IB89" i="18"/>
  <c r="IA89" i="18"/>
  <c r="HZ89" i="18"/>
  <c r="HY89" i="18"/>
  <c r="HX89" i="18"/>
  <c r="II88" i="18"/>
  <c r="IH88" i="18"/>
  <c r="IG88" i="18"/>
  <c r="IF88" i="18"/>
  <c r="IE88" i="18"/>
  <c r="IB88" i="18"/>
  <c r="IA88" i="18"/>
  <c r="HZ88" i="18"/>
  <c r="HY88" i="18"/>
  <c r="HX88" i="18"/>
  <c r="II87" i="18"/>
  <c r="IH87" i="18"/>
  <c r="IG87" i="18"/>
  <c r="IF87" i="18"/>
  <c r="IE87" i="18"/>
  <c r="IB87" i="18"/>
  <c r="IA87" i="18"/>
  <c r="HZ87" i="18"/>
  <c r="HY87" i="18"/>
  <c r="HX87" i="18"/>
  <c r="II86" i="18"/>
  <c r="IH86" i="18"/>
  <c r="IG86" i="18"/>
  <c r="IF86" i="18"/>
  <c r="IE86" i="18"/>
  <c r="IB86" i="18"/>
  <c r="IA86" i="18"/>
  <c r="HZ86" i="18"/>
  <c r="HY86" i="18"/>
  <c r="HX86" i="18"/>
  <c r="II85" i="18"/>
  <c r="IH85" i="18"/>
  <c r="IG85" i="18"/>
  <c r="ID79" i="18"/>
  <c r="IE79" i="18"/>
  <c r="IF85" i="18"/>
  <c r="IE85" i="18"/>
  <c r="IB85" i="18"/>
  <c r="HZ85" i="18"/>
  <c r="IC79" i="18"/>
  <c r="HY85" i="18"/>
  <c r="IB79" i="18"/>
  <c r="IA85" i="18"/>
  <c r="HX85" i="18"/>
  <c r="II84" i="18"/>
  <c r="IH84" i="18"/>
  <c r="IG84" i="18"/>
  <c r="IF84" i="18"/>
  <c r="IE84" i="18"/>
  <c r="IB84" i="18"/>
  <c r="HZ84" i="18"/>
  <c r="HY84" i="18"/>
  <c r="IA84" i="18"/>
  <c r="HX84" i="18"/>
  <c r="II83" i="18"/>
  <c r="IH83" i="18"/>
  <c r="IG83" i="18"/>
  <c r="IF83" i="18"/>
  <c r="IE83" i="18"/>
  <c r="IB83" i="18"/>
  <c r="HZ83" i="18"/>
  <c r="HY83" i="18"/>
  <c r="IA83" i="18"/>
  <c r="HX83" i="18"/>
  <c r="II82" i="18"/>
  <c r="IH82" i="18"/>
  <c r="IG82" i="18"/>
  <c r="IF82" i="18"/>
  <c r="IE82" i="18"/>
  <c r="IB82" i="18"/>
  <c r="HZ82" i="18"/>
  <c r="HY82" i="18"/>
  <c r="IA82" i="18"/>
  <c r="HX82" i="18"/>
  <c r="II81" i="18"/>
  <c r="IH81" i="18"/>
  <c r="IG81" i="18"/>
  <c r="IF81" i="18"/>
  <c r="IE81" i="18"/>
  <c r="IB81" i="18"/>
  <c r="HZ81" i="18"/>
  <c r="HY81" i="18"/>
  <c r="IA81" i="18"/>
  <c r="HX81" i="18"/>
  <c r="IL73" i="18"/>
  <c r="IJ73" i="18"/>
  <c r="II72" i="18"/>
  <c r="IH72" i="18"/>
  <c r="IG72" i="18"/>
  <c r="IF72" i="18"/>
  <c r="IE72" i="18"/>
  <c r="IB72" i="18"/>
  <c r="IA72" i="18"/>
  <c r="HZ72" i="18"/>
  <c r="HY72" i="18"/>
  <c r="HX72" i="18"/>
  <c r="II71" i="18"/>
  <c r="IH71" i="18"/>
  <c r="IG71" i="18"/>
  <c r="IF71" i="18"/>
  <c r="IE71" i="18"/>
  <c r="IB71" i="18"/>
  <c r="IA71" i="18"/>
  <c r="HZ71" i="18"/>
  <c r="HY71" i="18"/>
  <c r="HX71" i="18"/>
  <c r="II70" i="18"/>
  <c r="IH70" i="18"/>
  <c r="IG70" i="18"/>
  <c r="IF70" i="18"/>
  <c r="IE70" i="18"/>
  <c r="IB70" i="18"/>
  <c r="IA70" i="18"/>
  <c r="HZ70" i="18"/>
  <c r="HY70" i="18"/>
  <c r="HX70" i="18"/>
  <c r="II69" i="18"/>
  <c r="IH69" i="18"/>
  <c r="IG69" i="18"/>
  <c r="IF69" i="18"/>
  <c r="IE69" i="18"/>
  <c r="IB69" i="18"/>
  <c r="IA69" i="18"/>
  <c r="HZ69" i="18"/>
  <c r="HY69" i="18"/>
  <c r="HX69" i="18"/>
  <c r="II68" i="18"/>
  <c r="IH68" i="18"/>
  <c r="IG68" i="18"/>
  <c r="IF68" i="18"/>
  <c r="IE68" i="18"/>
  <c r="IB68" i="18"/>
  <c r="IA68" i="18"/>
  <c r="HZ68" i="18"/>
  <c r="HY68" i="18"/>
  <c r="HX68" i="18"/>
  <c r="II67" i="18"/>
  <c r="IH67" i="18"/>
  <c r="IG67" i="18"/>
  <c r="ID61" i="18"/>
  <c r="IE61" i="18"/>
  <c r="IF67" i="18"/>
  <c r="IE67" i="18"/>
  <c r="IB67" i="18"/>
  <c r="HZ67" i="18"/>
  <c r="IC61" i="18"/>
  <c r="HY67" i="18"/>
  <c r="IB61" i="18"/>
  <c r="IA67" i="18"/>
  <c r="HX67" i="18"/>
  <c r="II66" i="18"/>
  <c r="IH66" i="18"/>
  <c r="IG66" i="18"/>
  <c r="IF66" i="18"/>
  <c r="IE66" i="18"/>
  <c r="IB66" i="18"/>
  <c r="HZ66" i="18"/>
  <c r="HY66" i="18"/>
  <c r="IA66" i="18"/>
  <c r="HX66" i="18"/>
  <c r="II65" i="18"/>
  <c r="IH65" i="18"/>
  <c r="IG65" i="18"/>
  <c r="IF65" i="18"/>
  <c r="IE65" i="18"/>
  <c r="IB65" i="18"/>
  <c r="HZ65" i="18"/>
  <c r="HY65" i="18"/>
  <c r="IA65" i="18"/>
  <c r="HX65" i="18"/>
  <c r="II64" i="18"/>
  <c r="IH64" i="18"/>
  <c r="IG64" i="18"/>
  <c r="IF64" i="18"/>
  <c r="IE64" i="18"/>
  <c r="IB64" i="18"/>
  <c r="HZ64" i="18"/>
  <c r="HY64" i="18"/>
  <c r="IA64" i="18"/>
  <c r="HX64" i="18"/>
  <c r="II63" i="18"/>
  <c r="IH63" i="18"/>
  <c r="IG63" i="18"/>
  <c r="IF63" i="18"/>
  <c r="IE63" i="18"/>
  <c r="IB63" i="18"/>
  <c r="HZ63" i="18"/>
  <c r="HY63" i="18"/>
  <c r="IA63" i="18"/>
  <c r="HX63" i="18"/>
  <c r="IL55" i="18"/>
  <c r="IJ55" i="18"/>
  <c r="II54" i="18"/>
  <c r="IH54" i="18"/>
  <c r="IG54" i="18"/>
  <c r="IF54" i="18"/>
  <c r="IE54" i="18"/>
  <c r="IB54" i="18"/>
  <c r="IA54" i="18"/>
  <c r="HZ54" i="18"/>
  <c r="HY54" i="18"/>
  <c r="HX54" i="18"/>
  <c r="II53" i="18"/>
  <c r="IH53" i="18"/>
  <c r="IG53" i="18"/>
  <c r="IF53" i="18"/>
  <c r="IE53" i="18"/>
  <c r="IB53" i="18"/>
  <c r="IA53" i="18"/>
  <c r="HZ53" i="18"/>
  <c r="HY53" i="18"/>
  <c r="HX53" i="18"/>
  <c r="II52" i="18"/>
  <c r="IH52" i="18"/>
  <c r="IG52" i="18"/>
  <c r="IF52" i="18"/>
  <c r="IE52" i="18"/>
  <c r="IB52" i="18"/>
  <c r="IA52" i="18"/>
  <c r="HZ52" i="18"/>
  <c r="HY52" i="18"/>
  <c r="HX52" i="18"/>
  <c r="II51" i="18"/>
  <c r="IH51" i="18"/>
  <c r="IG51" i="18"/>
  <c r="IF51" i="18"/>
  <c r="IE51" i="18"/>
  <c r="IB51" i="18"/>
  <c r="IA51" i="18"/>
  <c r="HZ51" i="18"/>
  <c r="HY51" i="18"/>
  <c r="HX51" i="18"/>
  <c r="II50" i="18"/>
  <c r="IH50" i="18"/>
  <c r="IG50" i="18"/>
  <c r="IF50" i="18"/>
  <c r="IE50" i="18"/>
  <c r="IB50" i="18"/>
  <c r="IA50" i="18"/>
  <c r="HZ50" i="18"/>
  <c r="HY50" i="18"/>
  <c r="HX50" i="18"/>
  <c r="II49" i="18"/>
  <c r="IH49" i="18"/>
  <c r="IG49" i="18"/>
  <c r="ID43" i="18"/>
  <c r="IE43" i="18"/>
  <c r="IF49" i="18"/>
  <c r="IE49" i="18"/>
  <c r="IB49" i="18"/>
  <c r="HZ49" i="18"/>
  <c r="IC43" i="18"/>
  <c r="HY49" i="18"/>
  <c r="IB43" i="18"/>
  <c r="IA49" i="18"/>
  <c r="HX49" i="18"/>
  <c r="II48" i="18"/>
  <c r="IH48" i="18"/>
  <c r="IG48" i="18"/>
  <c r="IF48" i="18"/>
  <c r="IE48" i="18"/>
  <c r="IB48" i="18"/>
  <c r="HZ48" i="18"/>
  <c r="HY48" i="18"/>
  <c r="IA48" i="18"/>
  <c r="HX48" i="18"/>
  <c r="II47" i="18"/>
  <c r="IH47" i="18"/>
  <c r="IG47" i="18"/>
  <c r="IF47" i="18"/>
  <c r="IE47" i="18"/>
  <c r="IB47" i="18"/>
  <c r="HZ47" i="18"/>
  <c r="HY47" i="18"/>
  <c r="IA47" i="18"/>
  <c r="HX47" i="18"/>
  <c r="II46" i="18"/>
  <c r="IH46" i="18"/>
  <c r="IG46" i="18"/>
  <c r="IF46" i="18"/>
  <c r="IE46" i="18"/>
  <c r="IB46" i="18"/>
  <c r="HZ46" i="18"/>
  <c r="HY46" i="18"/>
  <c r="IA46" i="18"/>
  <c r="HX46" i="18"/>
  <c r="II45" i="18"/>
  <c r="IH45" i="18"/>
  <c r="IG45" i="18"/>
  <c r="IF45" i="18"/>
  <c r="IE45" i="18"/>
  <c r="IB45" i="18"/>
  <c r="HZ45" i="18"/>
  <c r="HY45" i="18"/>
  <c r="IA45" i="18"/>
  <c r="HX45" i="18"/>
  <c r="IL37" i="18"/>
  <c r="IJ37" i="18"/>
  <c r="II36" i="18"/>
  <c r="IH36" i="18"/>
  <c r="IG36" i="18"/>
  <c r="IF36" i="18"/>
  <c r="IE36" i="18"/>
  <c r="IB36" i="18"/>
  <c r="IA36" i="18"/>
  <c r="HZ36" i="18"/>
  <c r="HY36" i="18"/>
  <c r="HX36" i="18"/>
  <c r="II35" i="18"/>
  <c r="IH35" i="18"/>
  <c r="IG35" i="18"/>
  <c r="IF35" i="18"/>
  <c r="IE35" i="18"/>
  <c r="IB35" i="18"/>
  <c r="IA35" i="18"/>
  <c r="HZ35" i="18"/>
  <c r="HY35" i="18"/>
  <c r="HX35" i="18"/>
  <c r="II34" i="18"/>
  <c r="IH34" i="18"/>
  <c r="IG34" i="18"/>
  <c r="IF34" i="18"/>
  <c r="IE34" i="18"/>
  <c r="IB34" i="18"/>
  <c r="IA34" i="18"/>
  <c r="HZ34" i="18"/>
  <c r="HY34" i="18"/>
  <c r="HX34" i="18"/>
  <c r="II33" i="18"/>
  <c r="IH33" i="18"/>
  <c r="IG33" i="18"/>
  <c r="IF33" i="18"/>
  <c r="IE33" i="18"/>
  <c r="IB33" i="18"/>
  <c r="IA33" i="18"/>
  <c r="HZ33" i="18"/>
  <c r="HY33" i="18"/>
  <c r="HX33" i="18"/>
  <c r="II32" i="18"/>
  <c r="IH32" i="18"/>
  <c r="IG32" i="18"/>
  <c r="IF32" i="18"/>
  <c r="IE32" i="18"/>
  <c r="IB32" i="18"/>
  <c r="IA32" i="18"/>
  <c r="HZ32" i="18"/>
  <c r="HY32" i="18"/>
  <c r="HX32" i="18"/>
  <c r="II31" i="18"/>
  <c r="IH31" i="18"/>
  <c r="IG31" i="18"/>
  <c r="ID25" i="18"/>
  <c r="IE25" i="18"/>
  <c r="IF31" i="18"/>
  <c r="IE31" i="18"/>
  <c r="IB31" i="18"/>
  <c r="HZ31" i="18"/>
  <c r="IC25" i="18"/>
  <c r="HY31" i="18"/>
  <c r="IB25" i="18"/>
  <c r="IA31" i="18"/>
  <c r="HX31" i="18"/>
  <c r="II30" i="18"/>
  <c r="IH30" i="18"/>
  <c r="IG30" i="18"/>
  <c r="IF30" i="18"/>
  <c r="IE30" i="18"/>
  <c r="IB30" i="18"/>
  <c r="HZ30" i="18"/>
  <c r="HY30" i="18"/>
  <c r="IA30" i="18"/>
  <c r="HX30" i="18"/>
  <c r="II29" i="18"/>
  <c r="IH29" i="18"/>
  <c r="IG29" i="18"/>
  <c r="IF29" i="18"/>
  <c r="IE29" i="18"/>
  <c r="IB29" i="18"/>
  <c r="HZ29" i="18"/>
  <c r="HY29" i="18"/>
  <c r="IA29" i="18"/>
  <c r="HX29" i="18"/>
  <c r="II28" i="18"/>
  <c r="IH28" i="18"/>
  <c r="IG28" i="18"/>
  <c r="IF28" i="18"/>
  <c r="IE28" i="18"/>
  <c r="IB28" i="18"/>
  <c r="HZ28" i="18"/>
  <c r="HY28" i="18"/>
  <c r="IA28" i="18"/>
  <c r="HX28" i="18"/>
  <c r="II27" i="18"/>
  <c r="IH27" i="18"/>
  <c r="IG27" i="18"/>
  <c r="IF27" i="18"/>
  <c r="IE27" i="18"/>
  <c r="IB27" i="18"/>
  <c r="HZ27" i="18"/>
  <c r="HY27" i="18"/>
  <c r="IA27" i="18"/>
  <c r="HX27" i="18"/>
  <c r="IL19" i="18"/>
  <c r="IJ19" i="18"/>
  <c r="II18" i="18"/>
  <c r="IH18" i="18"/>
  <c r="IG18" i="18"/>
  <c r="IF18" i="18"/>
  <c r="IE18" i="18"/>
  <c r="IB18" i="18"/>
  <c r="IA18" i="18"/>
  <c r="HZ18" i="18"/>
  <c r="HY18" i="18"/>
  <c r="HX18" i="18"/>
  <c r="II17" i="18"/>
  <c r="IH17" i="18"/>
  <c r="IG17" i="18"/>
  <c r="IF17" i="18"/>
  <c r="IE17" i="18"/>
  <c r="IB17" i="18"/>
  <c r="IA17" i="18"/>
  <c r="HZ17" i="18"/>
  <c r="HY17" i="18"/>
  <c r="HX17" i="18"/>
  <c r="II16" i="18"/>
  <c r="IH16" i="18"/>
  <c r="IG16" i="18"/>
  <c r="IF16" i="18"/>
  <c r="IE16" i="18"/>
  <c r="IB16" i="18"/>
  <c r="IA16" i="18"/>
  <c r="HZ16" i="18"/>
  <c r="HY16" i="18"/>
  <c r="HX16" i="18"/>
  <c r="II15" i="18"/>
  <c r="IH15" i="18"/>
  <c r="IG15" i="18"/>
  <c r="IF15" i="18"/>
  <c r="IE15" i="18"/>
  <c r="IB15" i="18"/>
  <c r="IA15" i="18"/>
  <c r="HZ15" i="18"/>
  <c r="HY15" i="18"/>
  <c r="HX15" i="18"/>
  <c r="II14" i="18"/>
  <c r="IH14" i="18"/>
  <c r="IG14" i="18"/>
  <c r="ID7" i="18"/>
  <c r="IE7" i="18"/>
  <c r="IF14" i="18"/>
  <c r="IE14" i="18"/>
  <c r="IB14" i="18"/>
  <c r="HZ14" i="18"/>
  <c r="IC7" i="18"/>
  <c r="HY14" i="18"/>
  <c r="IB7" i="18"/>
  <c r="IA14" i="18"/>
  <c r="HX14" i="18"/>
  <c r="II13" i="18"/>
  <c r="IH13" i="18"/>
  <c r="IG13" i="18"/>
  <c r="IF13" i="18"/>
  <c r="IE13" i="18"/>
  <c r="IB13" i="18"/>
  <c r="HZ13" i="18"/>
  <c r="HY13" i="18"/>
  <c r="IA13" i="18"/>
  <c r="HX13" i="18"/>
  <c r="II12" i="18"/>
  <c r="IH12" i="18"/>
  <c r="IG12" i="18"/>
  <c r="IF12" i="18"/>
  <c r="IE12" i="18"/>
  <c r="IB12" i="18"/>
  <c r="HZ12" i="18"/>
  <c r="HY12" i="18"/>
  <c r="IA12" i="18"/>
  <c r="HX12" i="18"/>
  <c r="II11" i="18"/>
  <c r="IH11" i="18"/>
  <c r="IG11" i="18"/>
  <c r="IF11" i="18"/>
  <c r="IE11" i="18"/>
  <c r="IB11" i="18"/>
  <c r="HZ11" i="18"/>
  <c r="HY11" i="18"/>
  <c r="IA11" i="18"/>
  <c r="HX11" i="18"/>
  <c r="II10" i="18"/>
  <c r="IH10" i="18"/>
  <c r="IG10" i="18"/>
  <c r="IF10" i="18"/>
  <c r="IE10" i="18"/>
  <c r="IB10" i="18"/>
  <c r="HZ10" i="18"/>
  <c r="HY10" i="18"/>
  <c r="IA10" i="18"/>
  <c r="HX10" i="18"/>
  <c r="II9" i="18"/>
  <c r="IH9" i="18"/>
  <c r="IG9" i="18"/>
  <c r="IF9" i="18"/>
  <c r="IE9" i="18"/>
  <c r="IB9" i="18"/>
  <c r="HZ9" i="18"/>
  <c r="HY9" i="18"/>
  <c r="IA9" i="18"/>
  <c r="HX9" i="18"/>
  <c r="HL85" i="15"/>
  <c r="HK85" i="15"/>
  <c r="HJ85" i="15"/>
  <c r="HI85" i="15"/>
  <c r="HP23" i="15"/>
  <c r="HP41" i="15"/>
  <c r="HP59" i="15"/>
  <c r="HP77" i="15"/>
  <c r="HP83" i="15"/>
  <c r="HE5" i="15"/>
  <c r="HE77" i="15"/>
  <c r="HE83" i="15"/>
  <c r="HL79" i="15"/>
  <c r="HK79" i="15"/>
  <c r="HJ79" i="15"/>
  <c r="HI79" i="15"/>
  <c r="HS73" i="15"/>
  <c r="HQ73" i="15"/>
  <c r="HP72" i="15"/>
  <c r="HO72" i="15"/>
  <c r="HN72" i="15"/>
  <c r="HM72" i="15"/>
  <c r="HL72" i="15"/>
  <c r="HI72" i="15"/>
  <c r="HH72" i="15"/>
  <c r="HG72" i="15"/>
  <c r="HF72" i="15"/>
  <c r="HE72" i="15"/>
  <c r="HP71" i="15"/>
  <c r="HO71" i="15"/>
  <c r="HN71" i="15"/>
  <c r="HM71" i="15"/>
  <c r="HL71" i="15"/>
  <c r="HI71" i="15"/>
  <c r="HH71" i="15"/>
  <c r="HG71" i="15"/>
  <c r="HF71" i="15"/>
  <c r="HE71" i="15"/>
  <c r="HP70" i="15"/>
  <c r="HO70" i="15"/>
  <c r="HN70" i="15"/>
  <c r="HM70" i="15"/>
  <c r="HL70" i="15"/>
  <c r="HI70" i="15"/>
  <c r="HH70" i="15"/>
  <c r="HG70" i="15"/>
  <c r="HF70" i="15"/>
  <c r="HE70" i="15"/>
  <c r="HP69" i="15"/>
  <c r="HO69" i="15"/>
  <c r="HN69" i="15"/>
  <c r="HM69" i="15"/>
  <c r="HL69" i="15"/>
  <c r="HI69" i="15"/>
  <c r="HH69" i="15"/>
  <c r="HG69" i="15"/>
  <c r="HF69" i="15"/>
  <c r="HE69" i="15"/>
  <c r="HP68" i="15"/>
  <c r="HO68" i="15"/>
  <c r="HN68" i="15"/>
  <c r="HM68" i="15"/>
  <c r="HL68" i="15"/>
  <c r="HI68" i="15"/>
  <c r="HH68" i="15"/>
  <c r="HG68" i="15"/>
  <c r="HF68" i="15"/>
  <c r="HE68" i="15"/>
  <c r="HP67" i="15"/>
  <c r="HO67" i="15"/>
  <c r="HN67" i="15"/>
  <c r="HK61" i="15"/>
  <c r="HL61" i="15"/>
  <c r="HM67" i="15"/>
  <c r="HL67" i="15"/>
  <c r="HI67" i="15"/>
  <c r="HG67" i="15"/>
  <c r="HJ61" i="15"/>
  <c r="HF67" i="15"/>
  <c r="HI61" i="15"/>
  <c r="HH67" i="15"/>
  <c r="HE67" i="15"/>
  <c r="HP66" i="15"/>
  <c r="HO66" i="15"/>
  <c r="HN66" i="15"/>
  <c r="HM66" i="15"/>
  <c r="HL66" i="15"/>
  <c r="HI66" i="15"/>
  <c r="HG66" i="15"/>
  <c r="HF66" i="15"/>
  <c r="HH66" i="15"/>
  <c r="HE66" i="15"/>
  <c r="HP65" i="15"/>
  <c r="HO65" i="15"/>
  <c r="HN65" i="15"/>
  <c r="HM65" i="15"/>
  <c r="HL65" i="15"/>
  <c r="HI65" i="15"/>
  <c r="HG65" i="15"/>
  <c r="HF65" i="15"/>
  <c r="HH65" i="15"/>
  <c r="HE65" i="15"/>
  <c r="HP64" i="15"/>
  <c r="HO64" i="15"/>
  <c r="HN64" i="15"/>
  <c r="HM64" i="15"/>
  <c r="HL64" i="15"/>
  <c r="HI64" i="15"/>
  <c r="HG64" i="15"/>
  <c r="HF64" i="15"/>
  <c r="HH64" i="15"/>
  <c r="HE64" i="15"/>
  <c r="HP63" i="15"/>
  <c r="HO63" i="15"/>
  <c r="HN63" i="15"/>
  <c r="HM63" i="15"/>
  <c r="HL63" i="15"/>
  <c r="HI63" i="15"/>
  <c r="HG63" i="15"/>
  <c r="HF63" i="15"/>
  <c r="HH63" i="15"/>
  <c r="HE63" i="15"/>
  <c r="HE23" i="15"/>
  <c r="HE41" i="15"/>
  <c r="HE59" i="15"/>
  <c r="HS55" i="15"/>
  <c r="HQ55" i="15"/>
  <c r="HP54" i="15"/>
  <c r="HO54" i="15"/>
  <c r="HN54" i="15"/>
  <c r="HM54" i="15"/>
  <c r="HL54" i="15"/>
  <c r="HI54" i="15"/>
  <c r="HH54" i="15"/>
  <c r="HG54" i="15"/>
  <c r="HF54" i="15"/>
  <c r="HE54" i="15"/>
  <c r="HP53" i="15"/>
  <c r="HO53" i="15"/>
  <c r="HN53" i="15"/>
  <c r="HM53" i="15"/>
  <c r="HL53" i="15"/>
  <c r="HI53" i="15"/>
  <c r="HH53" i="15"/>
  <c r="HG53" i="15"/>
  <c r="HF53" i="15"/>
  <c r="HE53" i="15"/>
  <c r="HP52" i="15"/>
  <c r="HO52" i="15"/>
  <c r="HN52" i="15"/>
  <c r="HM52" i="15"/>
  <c r="HL52" i="15"/>
  <c r="HI52" i="15"/>
  <c r="HH52" i="15"/>
  <c r="HG52" i="15"/>
  <c r="HF52" i="15"/>
  <c r="HE52" i="15"/>
  <c r="HP51" i="15"/>
  <c r="HO51" i="15"/>
  <c r="HN51" i="15"/>
  <c r="HM51" i="15"/>
  <c r="HL51" i="15"/>
  <c r="HI51" i="15"/>
  <c r="HH51" i="15"/>
  <c r="HG51" i="15"/>
  <c r="HF51" i="15"/>
  <c r="HE51" i="15"/>
  <c r="HP50" i="15"/>
  <c r="HO50" i="15"/>
  <c r="HN50" i="15"/>
  <c r="HM50" i="15"/>
  <c r="HL50" i="15"/>
  <c r="HI50" i="15"/>
  <c r="HH50" i="15"/>
  <c r="HG50" i="15"/>
  <c r="HF50" i="15"/>
  <c r="HE50" i="15"/>
  <c r="HP49" i="15"/>
  <c r="HO49" i="15"/>
  <c r="HN49" i="15"/>
  <c r="HK43" i="15"/>
  <c r="HL43" i="15"/>
  <c r="HM49" i="15"/>
  <c r="HL49" i="15"/>
  <c r="HI49" i="15"/>
  <c r="HG49" i="15"/>
  <c r="HJ43" i="15"/>
  <c r="HF49" i="15"/>
  <c r="HI43" i="15"/>
  <c r="HH49" i="15"/>
  <c r="HE49" i="15"/>
  <c r="HP48" i="15"/>
  <c r="HO48" i="15"/>
  <c r="HN48" i="15"/>
  <c r="HM48" i="15"/>
  <c r="HL48" i="15"/>
  <c r="HI48" i="15"/>
  <c r="HG48" i="15"/>
  <c r="HF48" i="15"/>
  <c r="HH48" i="15"/>
  <c r="HE48" i="15"/>
  <c r="HP47" i="15"/>
  <c r="HO47" i="15"/>
  <c r="HN47" i="15"/>
  <c r="HM47" i="15"/>
  <c r="HL47" i="15"/>
  <c r="HI47" i="15"/>
  <c r="HG47" i="15"/>
  <c r="HF47" i="15"/>
  <c r="HH47" i="15"/>
  <c r="HE47" i="15"/>
  <c r="HP46" i="15"/>
  <c r="HO46" i="15"/>
  <c r="HN46" i="15"/>
  <c r="HM46" i="15"/>
  <c r="HL46" i="15"/>
  <c r="HI46" i="15"/>
  <c r="HG46" i="15"/>
  <c r="HF46" i="15"/>
  <c r="HH46" i="15"/>
  <c r="HE46" i="15"/>
  <c r="HP45" i="15"/>
  <c r="HO45" i="15"/>
  <c r="HN45" i="15"/>
  <c r="HM45" i="15"/>
  <c r="HL45" i="15"/>
  <c r="HI45" i="15"/>
  <c r="HG45" i="15"/>
  <c r="HF45" i="15"/>
  <c r="HH45" i="15"/>
  <c r="HE45" i="15"/>
  <c r="HS37" i="15"/>
  <c r="HQ37" i="15"/>
  <c r="HP36" i="15"/>
  <c r="HO36" i="15"/>
  <c r="HN36" i="15"/>
  <c r="HM36" i="15"/>
  <c r="HL36" i="15"/>
  <c r="HI36" i="15"/>
  <c r="HH36" i="15"/>
  <c r="HG36" i="15"/>
  <c r="HF36" i="15"/>
  <c r="HE36" i="15"/>
  <c r="HP35" i="15"/>
  <c r="HO35" i="15"/>
  <c r="HN35" i="15"/>
  <c r="HM35" i="15"/>
  <c r="HL35" i="15"/>
  <c r="HI35" i="15"/>
  <c r="HH35" i="15"/>
  <c r="HG35" i="15"/>
  <c r="HF35" i="15"/>
  <c r="HE35" i="15"/>
  <c r="HP34" i="15"/>
  <c r="HO34" i="15"/>
  <c r="HN34" i="15"/>
  <c r="HM34" i="15"/>
  <c r="HL34" i="15"/>
  <c r="HI34" i="15"/>
  <c r="HH34" i="15"/>
  <c r="HG34" i="15"/>
  <c r="HF34" i="15"/>
  <c r="HE34" i="15"/>
  <c r="HP33" i="15"/>
  <c r="HO33" i="15"/>
  <c r="HN33" i="15"/>
  <c r="HM33" i="15"/>
  <c r="HL33" i="15"/>
  <c r="HI33" i="15"/>
  <c r="HH33" i="15"/>
  <c r="HG33" i="15"/>
  <c r="HF33" i="15"/>
  <c r="HE33" i="15"/>
  <c r="HP32" i="15"/>
  <c r="HO32" i="15"/>
  <c r="HN32" i="15"/>
  <c r="HM32" i="15"/>
  <c r="HL32" i="15"/>
  <c r="HI32" i="15"/>
  <c r="HH32" i="15"/>
  <c r="HG32" i="15"/>
  <c r="HF32" i="15"/>
  <c r="HE32" i="15"/>
  <c r="HP31" i="15"/>
  <c r="HO31" i="15"/>
  <c r="HN31" i="15"/>
  <c r="HK25" i="15"/>
  <c r="HL25" i="15"/>
  <c r="HM31" i="15"/>
  <c r="HL31" i="15"/>
  <c r="HI31" i="15"/>
  <c r="HG31" i="15"/>
  <c r="HJ25" i="15"/>
  <c r="HF31" i="15"/>
  <c r="HI25" i="15"/>
  <c r="HH31" i="15"/>
  <c r="HE31" i="15"/>
  <c r="HP30" i="15"/>
  <c r="HO30" i="15"/>
  <c r="HN30" i="15"/>
  <c r="HM30" i="15"/>
  <c r="HL30" i="15"/>
  <c r="HI30" i="15"/>
  <c r="HG30" i="15"/>
  <c r="HF30" i="15"/>
  <c r="HH30" i="15"/>
  <c r="HE30" i="15"/>
  <c r="HP29" i="15"/>
  <c r="HO29" i="15"/>
  <c r="HN29" i="15"/>
  <c r="HM29" i="15"/>
  <c r="HL29" i="15"/>
  <c r="HI29" i="15"/>
  <c r="HG29" i="15"/>
  <c r="HF29" i="15"/>
  <c r="HH29" i="15"/>
  <c r="HE29" i="15"/>
  <c r="HP28" i="15"/>
  <c r="HO28" i="15"/>
  <c r="HN28" i="15"/>
  <c r="HM28" i="15"/>
  <c r="HL28" i="15"/>
  <c r="HI28" i="15"/>
  <c r="HG28" i="15"/>
  <c r="HF28" i="15"/>
  <c r="HH28" i="15"/>
  <c r="HE28" i="15"/>
  <c r="HP27" i="15"/>
  <c r="HO27" i="15"/>
  <c r="HN27" i="15"/>
  <c r="HM27" i="15"/>
  <c r="HL27" i="15"/>
  <c r="HI27" i="15"/>
  <c r="HG27" i="15"/>
  <c r="HF27" i="15"/>
  <c r="HH27" i="15"/>
  <c r="HE27" i="15"/>
  <c r="HS19" i="15"/>
  <c r="HQ19" i="15"/>
  <c r="HP18" i="15"/>
  <c r="HO18" i="15"/>
  <c r="HN18" i="15"/>
  <c r="HM18" i="15"/>
  <c r="HL18" i="15"/>
  <c r="HI18" i="15"/>
  <c r="HH18" i="15"/>
  <c r="HG18" i="15"/>
  <c r="HF18" i="15"/>
  <c r="HE18" i="15"/>
  <c r="HP17" i="15"/>
  <c r="HO17" i="15"/>
  <c r="HN17" i="15"/>
  <c r="HM17" i="15"/>
  <c r="HL17" i="15"/>
  <c r="HI17" i="15"/>
  <c r="HH17" i="15"/>
  <c r="HG17" i="15"/>
  <c r="HF17" i="15"/>
  <c r="HE17" i="15"/>
  <c r="HP16" i="15"/>
  <c r="HO16" i="15"/>
  <c r="HN16" i="15"/>
  <c r="HM16" i="15"/>
  <c r="HL16" i="15"/>
  <c r="HI16" i="15"/>
  <c r="HH16" i="15"/>
  <c r="HG16" i="15"/>
  <c r="HF16" i="15"/>
  <c r="HE16" i="15"/>
  <c r="HP15" i="15"/>
  <c r="HO15" i="15"/>
  <c r="HN15" i="15"/>
  <c r="HM15" i="15"/>
  <c r="HL15" i="15"/>
  <c r="HI15" i="15"/>
  <c r="HH15" i="15"/>
  <c r="HG15" i="15"/>
  <c r="HF15" i="15"/>
  <c r="HE15" i="15"/>
  <c r="HP14" i="15"/>
  <c r="HO14" i="15"/>
  <c r="HN14" i="15"/>
  <c r="HM14" i="15"/>
  <c r="HL14" i="15"/>
  <c r="HI14" i="15"/>
  <c r="HH14" i="15"/>
  <c r="HG14" i="15"/>
  <c r="HF14" i="15"/>
  <c r="HE14" i="15"/>
  <c r="HP13" i="15"/>
  <c r="HO13" i="15"/>
  <c r="HN13" i="15"/>
  <c r="HK7" i="15"/>
  <c r="HL7" i="15"/>
  <c r="HM13" i="15"/>
  <c r="HL13" i="15"/>
  <c r="HI13" i="15"/>
  <c r="HG13" i="15"/>
  <c r="HJ7" i="15"/>
  <c r="HF13" i="15"/>
  <c r="HI7" i="15"/>
  <c r="HH13" i="15"/>
  <c r="HE13" i="15"/>
  <c r="HP12" i="15"/>
  <c r="HO12" i="15"/>
  <c r="HN12" i="15"/>
  <c r="HM12" i="15"/>
  <c r="HL12" i="15"/>
  <c r="HI12" i="15"/>
  <c r="HG12" i="15"/>
  <c r="HF12" i="15"/>
  <c r="HH12" i="15"/>
  <c r="HE12" i="15"/>
  <c r="HP11" i="15"/>
  <c r="HO11" i="15"/>
  <c r="HN11" i="15"/>
  <c r="HM11" i="15"/>
  <c r="HL11" i="15"/>
  <c r="HI11" i="15"/>
  <c r="HG11" i="15"/>
  <c r="HF11" i="15"/>
  <c r="HH11" i="15"/>
  <c r="HE11" i="15"/>
  <c r="HP10" i="15"/>
  <c r="HO10" i="15"/>
  <c r="HN10" i="15"/>
  <c r="HM10" i="15"/>
  <c r="HL10" i="15"/>
  <c r="HI10" i="15"/>
  <c r="HG10" i="15"/>
  <c r="HF10" i="15"/>
  <c r="HH10" i="15"/>
  <c r="HE10" i="15"/>
  <c r="HP9" i="15"/>
  <c r="HO9" i="15"/>
  <c r="HN9" i="15"/>
  <c r="HM9" i="15"/>
  <c r="HL9" i="15"/>
  <c r="HI9" i="15"/>
  <c r="HG9" i="15"/>
  <c r="HF9" i="15"/>
  <c r="HH9" i="15"/>
  <c r="HE9" i="15"/>
  <c r="HL97" i="14"/>
  <c r="HK97" i="14"/>
  <c r="HJ97" i="14"/>
  <c r="HI97" i="14"/>
  <c r="HP23" i="14"/>
  <c r="HP41" i="14"/>
  <c r="HP59" i="14"/>
  <c r="HP77" i="14"/>
  <c r="HP95" i="14"/>
  <c r="HE5" i="14"/>
  <c r="HE23" i="14"/>
  <c r="HE41" i="14"/>
  <c r="HE59" i="14"/>
  <c r="HE77" i="14"/>
  <c r="HE95" i="14"/>
  <c r="HS91" i="14"/>
  <c r="HQ91" i="14"/>
  <c r="HP90" i="14"/>
  <c r="HO90" i="14"/>
  <c r="HN90" i="14"/>
  <c r="HM90" i="14"/>
  <c r="HL90" i="14"/>
  <c r="HI90" i="14"/>
  <c r="HH90" i="14"/>
  <c r="HG90" i="14"/>
  <c r="HF90" i="14"/>
  <c r="HE90" i="14"/>
  <c r="HP89" i="14"/>
  <c r="HO89" i="14"/>
  <c r="HN89" i="14"/>
  <c r="HM89" i="14"/>
  <c r="HL89" i="14"/>
  <c r="HI89" i="14"/>
  <c r="HH89" i="14"/>
  <c r="HG89" i="14"/>
  <c r="HF89" i="14"/>
  <c r="HE89" i="14"/>
  <c r="HP88" i="14"/>
  <c r="HO88" i="14"/>
  <c r="HN88" i="14"/>
  <c r="HM88" i="14"/>
  <c r="HL88" i="14"/>
  <c r="HI88" i="14"/>
  <c r="HH88" i="14"/>
  <c r="HG88" i="14"/>
  <c r="HF88" i="14"/>
  <c r="HE88" i="14"/>
  <c r="HP87" i="14"/>
  <c r="HO87" i="14"/>
  <c r="HN87" i="14"/>
  <c r="HM87" i="14"/>
  <c r="HL87" i="14"/>
  <c r="HI87" i="14"/>
  <c r="HH87" i="14"/>
  <c r="HG87" i="14"/>
  <c r="HF87" i="14"/>
  <c r="HE87" i="14"/>
  <c r="HP86" i="14"/>
  <c r="HO86" i="14"/>
  <c r="HN86" i="14"/>
  <c r="HM86" i="14"/>
  <c r="HL86" i="14"/>
  <c r="HI86" i="14"/>
  <c r="HH86" i="14"/>
  <c r="HG86" i="14"/>
  <c r="HF86" i="14"/>
  <c r="HE86" i="14"/>
  <c r="HP85" i="14"/>
  <c r="HO85" i="14"/>
  <c r="HN85" i="14"/>
  <c r="HK79" i="14"/>
  <c r="HL79" i="14"/>
  <c r="HM85" i="14"/>
  <c r="HL85" i="14"/>
  <c r="HI85" i="14"/>
  <c r="HG85" i="14"/>
  <c r="HJ79" i="14"/>
  <c r="HF85" i="14"/>
  <c r="HI79" i="14"/>
  <c r="HH85" i="14"/>
  <c r="HE85" i="14"/>
  <c r="HP84" i="14"/>
  <c r="HO84" i="14"/>
  <c r="HN84" i="14"/>
  <c r="HM84" i="14"/>
  <c r="HL84" i="14"/>
  <c r="HI84" i="14"/>
  <c r="HG84" i="14"/>
  <c r="HF84" i="14"/>
  <c r="HH84" i="14"/>
  <c r="HE84" i="14"/>
  <c r="HP83" i="14"/>
  <c r="HO83" i="14"/>
  <c r="HN83" i="14"/>
  <c r="HM83" i="14"/>
  <c r="HL83" i="14"/>
  <c r="HI83" i="14"/>
  <c r="HG83" i="14"/>
  <c r="HF83" i="14"/>
  <c r="HH83" i="14"/>
  <c r="HE83" i="14"/>
  <c r="HP82" i="14"/>
  <c r="HO82" i="14"/>
  <c r="HN82" i="14"/>
  <c r="HM82" i="14"/>
  <c r="HL82" i="14"/>
  <c r="HI82" i="14"/>
  <c r="HG82" i="14"/>
  <c r="HF82" i="14"/>
  <c r="HH82" i="14"/>
  <c r="HE82" i="14"/>
  <c r="HP81" i="14"/>
  <c r="HO81" i="14"/>
  <c r="HN81" i="14"/>
  <c r="HM81" i="14"/>
  <c r="HL81" i="14"/>
  <c r="HI81" i="14"/>
  <c r="HG81" i="14"/>
  <c r="HF81" i="14"/>
  <c r="HH81" i="14"/>
  <c r="HE81" i="14"/>
  <c r="HS73" i="14"/>
  <c r="HQ73" i="14"/>
  <c r="HP72" i="14"/>
  <c r="HO72" i="14"/>
  <c r="HN72" i="14"/>
  <c r="HM72" i="14"/>
  <c r="HL72" i="14"/>
  <c r="HI72" i="14"/>
  <c r="HH72" i="14"/>
  <c r="HG72" i="14"/>
  <c r="HF72" i="14"/>
  <c r="HE72" i="14"/>
  <c r="HP71" i="14"/>
  <c r="HO71" i="14"/>
  <c r="HN71" i="14"/>
  <c r="HM71" i="14"/>
  <c r="HL71" i="14"/>
  <c r="HI71" i="14"/>
  <c r="HH71" i="14"/>
  <c r="HG71" i="14"/>
  <c r="HF71" i="14"/>
  <c r="HE71" i="14"/>
  <c r="HP70" i="14"/>
  <c r="HO70" i="14"/>
  <c r="HN70" i="14"/>
  <c r="HM70" i="14"/>
  <c r="HL70" i="14"/>
  <c r="HI70" i="14"/>
  <c r="HH70" i="14"/>
  <c r="HG70" i="14"/>
  <c r="HF70" i="14"/>
  <c r="HE70" i="14"/>
  <c r="HP69" i="14"/>
  <c r="HO69" i="14"/>
  <c r="HN69" i="14"/>
  <c r="HM69" i="14"/>
  <c r="HL69" i="14"/>
  <c r="HI69" i="14"/>
  <c r="HH69" i="14"/>
  <c r="HG69" i="14"/>
  <c r="HF69" i="14"/>
  <c r="HE69" i="14"/>
  <c r="HP68" i="14"/>
  <c r="HO68" i="14"/>
  <c r="HN68" i="14"/>
  <c r="HM68" i="14"/>
  <c r="HL68" i="14"/>
  <c r="HI68" i="14"/>
  <c r="HG68" i="14"/>
  <c r="HF68" i="14"/>
  <c r="HH68" i="14"/>
  <c r="HE68" i="14"/>
  <c r="HP67" i="14"/>
  <c r="HO67" i="14"/>
  <c r="HN67" i="14"/>
  <c r="HK61" i="14"/>
  <c r="HL61" i="14"/>
  <c r="HM67" i="14"/>
  <c r="HL67" i="14"/>
  <c r="HI67" i="14"/>
  <c r="HG67" i="14"/>
  <c r="HJ61" i="14"/>
  <c r="HF67" i="14"/>
  <c r="HI61" i="14"/>
  <c r="HH67" i="14"/>
  <c r="HE67" i="14"/>
  <c r="HP66" i="14"/>
  <c r="HO66" i="14"/>
  <c r="HN66" i="14"/>
  <c r="HM66" i="14"/>
  <c r="HL66" i="14"/>
  <c r="HI66" i="14"/>
  <c r="HG66" i="14"/>
  <c r="HF66" i="14"/>
  <c r="HH66" i="14"/>
  <c r="HE66" i="14"/>
  <c r="HP65" i="14"/>
  <c r="HO65" i="14"/>
  <c r="HN65" i="14"/>
  <c r="HM65" i="14"/>
  <c r="HL65" i="14"/>
  <c r="HI65" i="14"/>
  <c r="HG65" i="14"/>
  <c r="HF65" i="14"/>
  <c r="HH65" i="14"/>
  <c r="HE65" i="14"/>
  <c r="HP64" i="14"/>
  <c r="HO64" i="14"/>
  <c r="HN64" i="14"/>
  <c r="HM64" i="14"/>
  <c r="HL64" i="14"/>
  <c r="HI64" i="14"/>
  <c r="HG64" i="14"/>
  <c r="HF64" i="14"/>
  <c r="HH64" i="14"/>
  <c r="HE64" i="14"/>
  <c r="HP63" i="14"/>
  <c r="HO63" i="14"/>
  <c r="HN63" i="14"/>
  <c r="HM63" i="14"/>
  <c r="HL63" i="14"/>
  <c r="HI63" i="14"/>
  <c r="HG63" i="14"/>
  <c r="HF63" i="14"/>
  <c r="HH63" i="14"/>
  <c r="HE63" i="14"/>
  <c r="HS55" i="14"/>
  <c r="HQ55" i="14"/>
  <c r="HP54" i="14"/>
  <c r="HO54" i="14"/>
  <c r="HN54" i="14"/>
  <c r="HM54" i="14"/>
  <c r="HL54" i="14"/>
  <c r="HI54" i="14"/>
  <c r="HH54" i="14"/>
  <c r="HG54" i="14"/>
  <c r="HF54" i="14"/>
  <c r="HE54" i="14"/>
  <c r="HP53" i="14"/>
  <c r="HO53" i="14"/>
  <c r="HN53" i="14"/>
  <c r="HM53" i="14"/>
  <c r="HL53" i="14"/>
  <c r="HI53" i="14"/>
  <c r="HH53" i="14"/>
  <c r="HG53" i="14"/>
  <c r="HF53" i="14"/>
  <c r="HE53" i="14"/>
  <c r="HP52" i="14"/>
  <c r="HO52" i="14"/>
  <c r="HN52" i="14"/>
  <c r="HM52" i="14"/>
  <c r="HL52" i="14"/>
  <c r="HI52" i="14"/>
  <c r="HH52" i="14"/>
  <c r="HG52" i="14"/>
  <c r="HF52" i="14"/>
  <c r="HE52" i="14"/>
  <c r="HP51" i="14"/>
  <c r="HO51" i="14"/>
  <c r="HN51" i="14"/>
  <c r="HM51" i="14"/>
  <c r="HL51" i="14"/>
  <c r="HI51" i="14"/>
  <c r="HH51" i="14"/>
  <c r="HG51" i="14"/>
  <c r="HF51" i="14"/>
  <c r="HE51" i="14"/>
  <c r="HP50" i="14"/>
  <c r="HO50" i="14"/>
  <c r="HN50" i="14"/>
  <c r="HM50" i="14"/>
  <c r="HL50" i="14"/>
  <c r="HI50" i="14"/>
  <c r="HH50" i="14"/>
  <c r="HG50" i="14"/>
  <c r="HF50" i="14"/>
  <c r="HE50" i="14"/>
  <c r="HP49" i="14"/>
  <c r="HO49" i="14"/>
  <c r="HN49" i="14"/>
  <c r="HK43" i="14"/>
  <c r="HL43" i="14"/>
  <c r="HM49" i="14"/>
  <c r="HL49" i="14"/>
  <c r="HI49" i="14"/>
  <c r="HG49" i="14"/>
  <c r="HJ43" i="14"/>
  <c r="HF49" i="14"/>
  <c r="HI43" i="14"/>
  <c r="HH49" i="14"/>
  <c r="HE49" i="14"/>
  <c r="HP48" i="14"/>
  <c r="HO48" i="14"/>
  <c r="HN48" i="14"/>
  <c r="HM48" i="14"/>
  <c r="HL48" i="14"/>
  <c r="HI48" i="14"/>
  <c r="HG48" i="14"/>
  <c r="HF48" i="14"/>
  <c r="HH48" i="14"/>
  <c r="HE48" i="14"/>
  <c r="HP47" i="14"/>
  <c r="HO47" i="14"/>
  <c r="HN47" i="14"/>
  <c r="HM47" i="14"/>
  <c r="HL47" i="14"/>
  <c r="HI47" i="14"/>
  <c r="HG47" i="14"/>
  <c r="HF47" i="14"/>
  <c r="HH47" i="14"/>
  <c r="HE47" i="14"/>
  <c r="HP46" i="14"/>
  <c r="HO46" i="14"/>
  <c r="HN46" i="14"/>
  <c r="HM46" i="14"/>
  <c r="HL46" i="14"/>
  <c r="HI46" i="14"/>
  <c r="HG46" i="14"/>
  <c r="HF46" i="14"/>
  <c r="HH46" i="14"/>
  <c r="HE46" i="14"/>
  <c r="HP45" i="14"/>
  <c r="HO45" i="14"/>
  <c r="HN45" i="14"/>
  <c r="HM45" i="14"/>
  <c r="HL45" i="14"/>
  <c r="HI45" i="14"/>
  <c r="HG45" i="14"/>
  <c r="HF45" i="14"/>
  <c r="HH45" i="14"/>
  <c r="HE45" i="14"/>
  <c r="HS37" i="14"/>
  <c r="HQ37" i="14"/>
  <c r="HP36" i="14"/>
  <c r="HO36" i="14"/>
  <c r="HN36" i="14"/>
  <c r="HM36" i="14"/>
  <c r="HL36" i="14"/>
  <c r="HI36" i="14"/>
  <c r="HH36" i="14"/>
  <c r="HG36" i="14"/>
  <c r="HF36" i="14"/>
  <c r="HE36" i="14"/>
  <c r="HP35" i="14"/>
  <c r="HO35" i="14"/>
  <c r="HN35" i="14"/>
  <c r="HM35" i="14"/>
  <c r="HL35" i="14"/>
  <c r="HI35" i="14"/>
  <c r="HH35" i="14"/>
  <c r="HG35" i="14"/>
  <c r="HF35" i="14"/>
  <c r="HE35" i="14"/>
  <c r="HP34" i="14"/>
  <c r="HO34" i="14"/>
  <c r="HN34" i="14"/>
  <c r="HM34" i="14"/>
  <c r="HL34" i="14"/>
  <c r="HI34" i="14"/>
  <c r="HH34" i="14"/>
  <c r="HG34" i="14"/>
  <c r="HF34" i="14"/>
  <c r="HE34" i="14"/>
  <c r="HP33" i="14"/>
  <c r="HO33" i="14"/>
  <c r="HN33" i="14"/>
  <c r="HM33" i="14"/>
  <c r="HL33" i="14"/>
  <c r="HP32" i="14"/>
  <c r="HO32" i="14"/>
  <c r="HN32" i="14"/>
  <c r="HK25" i="14"/>
  <c r="HL25" i="14"/>
  <c r="HM32" i="14"/>
  <c r="HL32" i="14"/>
  <c r="HI32" i="14"/>
  <c r="HG32" i="14"/>
  <c r="HJ25" i="14"/>
  <c r="HF32" i="14"/>
  <c r="HI25" i="14"/>
  <c r="HH32" i="14"/>
  <c r="HE32" i="14"/>
  <c r="HP31" i="14"/>
  <c r="HO31" i="14"/>
  <c r="HN31" i="14"/>
  <c r="HM31" i="14"/>
  <c r="HL31" i="14"/>
  <c r="HI31" i="14"/>
  <c r="HG31" i="14"/>
  <c r="HF31" i="14"/>
  <c r="HH31" i="14"/>
  <c r="HE31" i="14"/>
  <c r="HP30" i="14"/>
  <c r="HO30" i="14"/>
  <c r="HN30" i="14"/>
  <c r="HM30" i="14"/>
  <c r="HL30" i="14"/>
  <c r="HI30" i="14"/>
  <c r="HG30" i="14"/>
  <c r="HF30" i="14"/>
  <c r="HH30" i="14"/>
  <c r="HE30" i="14"/>
  <c r="HP29" i="14"/>
  <c r="HO29" i="14"/>
  <c r="HN29" i="14"/>
  <c r="HM29" i="14"/>
  <c r="HL29" i="14"/>
  <c r="HI29" i="14"/>
  <c r="HG29" i="14"/>
  <c r="HF29" i="14"/>
  <c r="HH29" i="14"/>
  <c r="HE29" i="14"/>
  <c r="HP28" i="14"/>
  <c r="HO28" i="14"/>
  <c r="HN28" i="14"/>
  <c r="HM28" i="14"/>
  <c r="HL28" i="14"/>
  <c r="HI28" i="14"/>
  <c r="HG28" i="14"/>
  <c r="HF28" i="14"/>
  <c r="HH28" i="14"/>
  <c r="HE28" i="14"/>
  <c r="HP27" i="14"/>
  <c r="HO27" i="14"/>
  <c r="HN27" i="14"/>
  <c r="HM27" i="14"/>
  <c r="HL27" i="14"/>
  <c r="HI27" i="14"/>
  <c r="HG27" i="14"/>
  <c r="HF27" i="14"/>
  <c r="HH27" i="14"/>
  <c r="HE27" i="14"/>
  <c r="HS19" i="14"/>
  <c r="HQ19" i="14"/>
  <c r="HP18" i="14"/>
  <c r="HO18" i="14"/>
  <c r="HN18" i="14"/>
  <c r="HM18" i="14"/>
  <c r="HL18" i="14"/>
  <c r="HI18" i="14"/>
  <c r="HH18" i="14"/>
  <c r="HG18" i="14"/>
  <c r="HF18" i="14"/>
  <c r="HE18" i="14"/>
  <c r="HP17" i="14"/>
  <c r="HO17" i="14"/>
  <c r="HN17" i="14"/>
  <c r="HM17" i="14"/>
  <c r="HL17" i="14"/>
  <c r="HI17" i="14"/>
  <c r="HH17" i="14"/>
  <c r="HG17" i="14"/>
  <c r="HF17" i="14"/>
  <c r="HE17" i="14"/>
  <c r="HP16" i="14"/>
  <c r="HO16" i="14"/>
  <c r="HN16" i="14"/>
  <c r="HM16" i="14"/>
  <c r="HL16" i="14"/>
  <c r="HI16" i="14"/>
  <c r="HH16" i="14"/>
  <c r="HG16" i="14"/>
  <c r="HF16" i="14"/>
  <c r="HE16" i="14"/>
  <c r="HP15" i="14"/>
  <c r="HO15" i="14"/>
  <c r="HN15" i="14"/>
  <c r="HM15" i="14"/>
  <c r="HL15" i="14"/>
  <c r="HI15" i="14"/>
  <c r="HH15" i="14"/>
  <c r="HG15" i="14"/>
  <c r="HF15" i="14"/>
  <c r="HE15" i="14"/>
  <c r="HP14" i="14"/>
  <c r="HO14" i="14"/>
  <c r="HN14" i="14"/>
  <c r="HM14" i="14"/>
  <c r="HL14" i="14"/>
  <c r="HI14" i="14"/>
  <c r="HH14" i="14"/>
  <c r="HG14" i="14"/>
  <c r="HF14" i="14"/>
  <c r="HE14" i="14"/>
  <c r="HP13" i="14"/>
  <c r="HO13" i="14"/>
  <c r="HN13" i="14"/>
  <c r="HK7" i="14"/>
  <c r="HL7" i="14"/>
  <c r="HM13" i="14"/>
  <c r="HL13" i="14"/>
  <c r="HI13" i="14"/>
  <c r="HG13" i="14"/>
  <c r="HJ7" i="14"/>
  <c r="HF13" i="14"/>
  <c r="HI7" i="14"/>
  <c r="HH13" i="14"/>
  <c r="HE13" i="14"/>
  <c r="HP12" i="14"/>
  <c r="HO12" i="14"/>
  <c r="HN12" i="14"/>
  <c r="HM12" i="14"/>
  <c r="HL12" i="14"/>
  <c r="HI12" i="14"/>
  <c r="HG12" i="14"/>
  <c r="HF12" i="14"/>
  <c r="HH12" i="14"/>
  <c r="HE12" i="14"/>
  <c r="HP11" i="14"/>
  <c r="HO11" i="14"/>
  <c r="HN11" i="14"/>
  <c r="HM11" i="14"/>
  <c r="HL11" i="14"/>
  <c r="HI11" i="14"/>
  <c r="HG11" i="14"/>
  <c r="HF11" i="14"/>
  <c r="HH11" i="14"/>
  <c r="HE11" i="14"/>
  <c r="HP10" i="14"/>
  <c r="HO10" i="14"/>
  <c r="HN10" i="14"/>
  <c r="HM10" i="14"/>
  <c r="HL10" i="14"/>
  <c r="HI10" i="14"/>
  <c r="HG10" i="14"/>
  <c r="HF10" i="14"/>
  <c r="HH10" i="14"/>
  <c r="HE10" i="14"/>
  <c r="HP9" i="14"/>
  <c r="HO9" i="14"/>
  <c r="HN9" i="14"/>
  <c r="HM9" i="14"/>
  <c r="HL9" i="14"/>
  <c r="HI9" i="14"/>
  <c r="HG9" i="14"/>
  <c r="HF9" i="14"/>
  <c r="HH9" i="14"/>
  <c r="HE9" i="14"/>
  <c r="HS109" i="21"/>
  <c r="HQ109" i="21"/>
  <c r="HP108" i="21"/>
  <c r="HO108" i="21"/>
  <c r="HN108" i="21"/>
  <c r="HM108" i="21"/>
  <c r="HL108" i="21"/>
  <c r="HI108" i="21"/>
  <c r="HH108" i="21"/>
  <c r="HG108" i="21"/>
  <c r="HF108" i="21"/>
  <c r="HE108" i="21"/>
  <c r="HP107" i="21"/>
  <c r="HO107" i="21"/>
  <c r="HN107" i="21"/>
  <c r="HM107" i="21"/>
  <c r="HL107" i="21"/>
  <c r="HI107" i="21"/>
  <c r="HH107" i="21"/>
  <c r="HG107" i="21"/>
  <c r="HF107" i="21"/>
  <c r="HE107" i="21"/>
  <c r="HP106" i="21"/>
  <c r="HO106" i="21"/>
  <c r="HN106" i="21"/>
  <c r="HM106" i="21"/>
  <c r="HL106" i="21"/>
  <c r="HI106" i="21"/>
  <c r="HH106" i="21"/>
  <c r="HG106" i="21"/>
  <c r="HF106" i="21"/>
  <c r="HE106" i="21"/>
  <c r="HP105" i="21"/>
  <c r="HO105" i="21"/>
  <c r="HN105" i="21"/>
  <c r="HM105" i="21"/>
  <c r="HL105" i="21"/>
  <c r="HI105" i="21"/>
  <c r="HH105" i="21"/>
  <c r="HG105" i="21"/>
  <c r="HF105" i="21"/>
  <c r="HE105" i="21"/>
  <c r="HP104" i="21"/>
  <c r="HO104" i="21"/>
  <c r="HN104" i="21"/>
  <c r="HM104" i="21"/>
  <c r="HL104" i="21"/>
  <c r="HI104" i="21"/>
  <c r="HH104" i="21"/>
  <c r="HG104" i="21"/>
  <c r="HF104" i="21"/>
  <c r="HE104" i="21"/>
  <c r="HP103" i="21"/>
  <c r="HO103" i="21"/>
  <c r="HN103" i="21"/>
  <c r="HK97" i="21"/>
  <c r="HL97" i="21"/>
  <c r="HM103" i="21"/>
  <c r="HL103" i="21"/>
  <c r="HI103" i="21"/>
  <c r="HG103" i="21"/>
  <c r="HJ97" i="21"/>
  <c r="HF103" i="21"/>
  <c r="HI97" i="21"/>
  <c r="HH103" i="21"/>
  <c r="HE103" i="21"/>
  <c r="HP102" i="21"/>
  <c r="HO102" i="21"/>
  <c r="HN102" i="21"/>
  <c r="HM102" i="21"/>
  <c r="HL102" i="21"/>
  <c r="HI102" i="21"/>
  <c r="HG102" i="21"/>
  <c r="HF102" i="21"/>
  <c r="HH102" i="21"/>
  <c r="HE102" i="21"/>
  <c r="HP101" i="21"/>
  <c r="HO101" i="21"/>
  <c r="HN101" i="21"/>
  <c r="HM101" i="21"/>
  <c r="HL101" i="21"/>
  <c r="HI101" i="21"/>
  <c r="HG101" i="21"/>
  <c r="HF101" i="21"/>
  <c r="HH101" i="21"/>
  <c r="HE101" i="21"/>
  <c r="HP100" i="21"/>
  <c r="HO100" i="21"/>
  <c r="HN100" i="21"/>
  <c r="HM100" i="21"/>
  <c r="HL100" i="21"/>
  <c r="HI100" i="21"/>
  <c r="HG100" i="21"/>
  <c r="HF100" i="21"/>
  <c r="HH100" i="21"/>
  <c r="HE100" i="21"/>
  <c r="HP99" i="21"/>
  <c r="HO99" i="21"/>
  <c r="HN99" i="21"/>
  <c r="HM99" i="21"/>
  <c r="HL99" i="21"/>
  <c r="HI99" i="21"/>
  <c r="HG99" i="21"/>
  <c r="HF99" i="21"/>
  <c r="HH99" i="21"/>
  <c r="HE99" i="21"/>
  <c r="HP23" i="21"/>
  <c r="HP41" i="21"/>
  <c r="HP59" i="21"/>
  <c r="HP77" i="21"/>
  <c r="HP95" i="21"/>
  <c r="HE5" i="21"/>
  <c r="HE23" i="21"/>
  <c r="HE41" i="21"/>
  <c r="HE59" i="21"/>
  <c r="HE77" i="21"/>
  <c r="HE95" i="21"/>
  <c r="HS91" i="21"/>
  <c r="HQ91" i="21"/>
  <c r="HP90" i="21"/>
  <c r="HO90" i="21"/>
  <c r="HN90" i="21"/>
  <c r="HM90" i="21"/>
  <c r="HL90" i="21"/>
  <c r="HI90" i="21"/>
  <c r="HH90" i="21"/>
  <c r="HG90" i="21"/>
  <c r="HF90" i="21"/>
  <c r="HE90" i="21"/>
  <c r="HP89" i="21"/>
  <c r="HO89" i="21"/>
  <c r="HN89" i="21"/>
  <c r="HM89" i="21"/>
  <c r="HL89" i="21"/>
  <c r="HI89" i="21"/>
  <c r="HH89" i="21"/>
  <c r="HG89" i="21"/>
  <c r="HF89" i="21"/>
  <c r="HE89" i="21"/>
  <c r="HP88" i="21"/>
  <c r="HO88" i="21"/>
  <c r="HN88" i="21"/>
  <c r="HM88" i="21"/>
  <c r="HL88" i="21"/>
  <c r="HI88" i="21"/>
  <c r="HH88" i="21"/>
  <c r="HG88" i="21"/>
  <c r="HF88" i="21"/>
  <c r="HE88" i="21"/>
  <c r="HP87" i="21"/>
  <c r="HO87" i="21"/>
  <c r="HN87" i="21"/>
  <c r="HM87" i="21"/>
  <c r="HL87" i="21"/>
  <c r="HI87" i="21"/>
  <c r="HH87" i="21"/>
  <c r="HG87" i="21"/>
  <c r="HF87" i="21"/>
  <c r="HE87" i="21"/>
  <c r="HP86" i="21"/>
  <c r="HO86" i="21"/>
  <c r="HN86" i="21"/>
  <c r="HM86" i="21"/>
  <c r="HL86" i="21"/>
  <c r="HI86" i="21"/>
  <c r="HH86" i="21"/>
  <c r="HG86" i="21"/>
  <c r="HF86" i="21"/>
  <c r="HE86" i="21"/>
  <c r="HP85" i="21"/>
  <c r="HO85" i="21"/>
  <c r="HN85" i="21"/>
  <c r="HK79" i="21"/>
  <c r="HL79" i="21"/>
  <c r="HM85" i="21"/>
  <c r="HL85" i="21"/>
  <c r="HI85" i="21"/>
  <c r="HG85" i="21"/>
  <c r="HJ79" i="21"/>
  <c r="HF85" i="21"/>
  <c r="HI79" i="21"/>
  <c r="HH85" i="21"/>
  <c r="HE85" i="21"/>
  <c r="HP84" i="21"/>
  <c r="HO84" i="21"/>
  <c r="HN84" i="21"/>
  <c r="HM84" i="21"/>
  <c r="HL84" i="21"/>
  <c r="HI84" i="21"/>
  <c r="HG84" i="21"/>
  <c r="HF84" i="21"/>
  <c r="HH84" i="21"/>
  <c r="HE84" i="21"/>
  <c r="HP83" i="21"/>
  <c r="HO83" i="21"/>
  <c r="HN83" i="21"/>
  <c r="HM83" i="21"/>
  <c r="HL83" i="21"/>
  <c r="HI83" i="21"/>
  <c r="HG83" i="21"/>
  <c r="HF83" i="21"/>
  <c r="HH83" i="21"/>
  <c r="HE83" i="21"/>
  <c r="HP82" i="21"/>
  <c r="HO82" i="21"/>
  <c r="HN82" i="21"/>
  <c r="HM82" i="21"/>
  <c r="HL82" i="21"/>
  <c r="HI82" i="21"/>
  <c r="HG82" i="21"/>
  <c r="HF82" i="21"/>
  <c r="HH82" i="21"/>
  <c r="HE82" i="21"/>
  <c r="HP81" i="21"/>
  <c r="HO81" i="21"/>
  <c r="HN81" i="21"/>
  <c r="HM81" i="21"/>
  <c r="HL81" i="21"/>
  <c r="HI81" i="21"/>
  <c r="HG81" i="21"/>
  <c r="HF81" i="21"/>
  <c r="HH81" i="21"/>
  <c r="HE81" i="21"/>
  <c r="HS73" i="21"/>
  <c r="HQ73" i="21"/>
  <c r="HP72" i="21"/>
  <c r="HO72" i="21"/>
  <c r="HN72" i="21"/>
  <c r="HM72" i="21"/>
  <c r="HL72" i="21"/>
  <c r="HI72" i="21"/>
  <c r="HH72" i="21"/>
  <c r="HG72" i="21"/>
  <c r="HF72" i="21"/>
  <c r="HE72" i="21"/>
  <c r="HP71" i="21"/>
  <c r="HO71" i="21"/>
  <c r="HN71" i="21"/>
  <c r="HM71" i="21"/>
  <c r="HL71" i="21"/>
  <c r="HI71" i="21"/>
  <c r="HH71" i="21"/>
  <c r="HG71" i="21"/>
  <c r="HF71" i="21"/>
  <c r="HE71" i="21"/>
  <c r="HP70" i="21"/>
  <c r="HO70" i="21"/>
  <c r="HN70" i="21"/>
  <c r="HM70" i="21"/>
  <c r="HL70" i="21"/>
  <c r="HI70" i="21"/>
  <c r="HH70" i="21"/>
  <c r="HG70" i="21"/>
  <c r="HF70" i="21"/>
  <c r="HE70" i="21"/>
  <c r="HP69" i="21"/>
  <c r="HO69" i="21"/>
  <c r="HN69" i="21"/>
  <c r="HM69" i="21"/>
  <c r="HL69" i="21"/>
  <c r="HI69" i="21"/>
  <c r="HH69" i="21"/>
  <c r="HG69" i="21"/>
  <c r="HF69" i="21"/>
  <c r="HE69" i="21"/>
  <c r="HP68" i="21"/>
  <c r="HO68" i="21"/>
  <c r="HN68" i="21"/>
  <c r="HM68" i="21"/>
  <c r="HL68" i="21"/>
  <c r="HI68" i="21"/>
  <c r="HH68" i="21"/>
  <c r="HG68" i="21"/>
  <c r="HF68" i="21"/>
  <c r="HE68" i="21"/>
  <c r="HP67" i="21"/>
  <c r="HO67" i="21"/>
  <c r="HN67" i="21"/>
  <c r="HK61" i="21"/>
  <c r="HL61" i="21"/>
  <c r="HM67" i="21"/>
  <c r="HL67" i="21"/>
  <c r="HI67" i="21"/>
  <c r="HG67" i="21"/>
  <c r="HJ61" i="21"/>
  <c r="HF67" i="21"/>
  <c r="HI61" i="21"/>
  <c r="HH67" i="21"/>
  <c r="HE67" i="21"/>
  <c r="HP66" i="21"/>
  <c r="HO66" i="21"/>
  <c r="HN66" i="21"/>
  <c r="HM66" i="21"/>
  <c r="HL66" i="21"/>
  <c r="HI66" i="21"/>
  <c r="HG66" i="21"/>
  <c r="HF66" i="21"/>
  <c r="HH66" i="21"/>
  <c r="HE66" i="21"/>
  <c r="HP65" i="21"/>
  <c r="HO65" i="21"/>
  <c r="HN65" i="21"/>
  <c r="HM65" i="21"/>
  <c r="HL65" i="21"/>
  <c r="HI65" i="21"/>
  <c r="HG65" i="21"/>
  <c r="HF65" i="21"/>
  <c r="HH65" i="21"/>
  <c r="HE65" i="21"/>
  <c r="HP64" i="21"/>
  <c r="HO64" i="21"/>
  <c r="HN64" i="21"/>
  <c r="HM64" i="21"/>
  <c r="HL64" i="21"/>
  <c r="HI64" i="21"/>
  <c r="HG64" i="21"/>
  <c r="HF64" i="21"/>
  <c r="HH64" i="21"/>
  <c r="HE64" i="21"/>
  <c r="HP63" i="21"/>
  <c r="HO63" i="21"/>
  <c r="HN63" i="21"/>
  <c r="HM63" i="21"/>
  <c r="HL63" i="21"/>
  <c r="HI63" i="21"/>
  <c r="HG63" i="21"/>
  <c r="HF63" i="21"/>
  <c r="HH63" i="21"/>
  <c r="HE63" i="21"/>
  <c r="HS55" i="21"/>
  <c r="HQ55" i="21"/>
  <c r="HP54" i="21"/>
  <c r="HO54" i="21"/>
  <c r="HN54" i="21"/>
  <c r="HM54" i="21"/>
  <c r="HL54" i="21"/>
  <c r="HI54" i="21"/>
  <c r="HH54" i="21"/>
  <c r="HG54" i="21"/>
  <c r="HF54" i="21"/>
  <c r="HE54" i="21"/>
  <c r="HP53" i="21"/>
  <c r="HO53" i="21"/>
  <c r="HN53" i="21"/>
  <c r="HM53" i="21"/>
  <c r="HL53" i="21"/>
  <c r="HI53" i="21"/>
  <c r="HH53" i="21"/>
  <c r="HG53" i="21"/>
  <c r="HF53" i="21"/>
  <c r="HE53" i="21"/>
  <c r="HP52" i="21"/>
  <c r="HO52" i="21"/>
  <c r="HN52" i="21"/>
  <c r="HM52" i="21"/>
  <c r="HL52" i="21"/>
  <c r="HI52" i="21"/>
  <c r="HH52" i="21"/>
  <c r="HG52" i="21"/>
  <c r="HF52" i="21"/>
  <c r="HE52" i="21"/>
  <c r="HP51" i="21"/>
  <c r="HO51" i="21"/>
  <c r="HN51" i="21"/>
  <c r="HM51" i="21"/>
  <c r="HL51" i="21"/>
  <c r="HI51" i="21"/>
  <c r="HH51" i="21"/>
  <c r="HG51" i="21"/>
  <c r="HF51" i="21"/>
  <c r="HE51" i="21"/>
  <c r="HP50" i="21"/>
  <c r="HO50" i="21"/>
  <c r="HN50" i="21"/>
  <c r="HM50" i="21"/>
  <c r="HL50" i="21"/>
  <c r="HI50" i="21"/>
  <c r="HG50" i="21"/>
  <c r="HF50" i="21"/>
  <c r="HH50" i="21"/>
  <c r="HE50" i="21"/>
  <c r="HP49" i="21"/>
  <c r="HO49" i="21"/>
  <c r="HN49" i="21"/>
  <c r="HK43" i="21"/>
  <c r="HL43" i="21"/>
  <c r="HM49" i="21"/>
  <c r="HL49" i="21"/>
  <c r="HI49" i="21"/>
  <c r="HG49" i="21"/>
  <c r="HJ43" i="21"/>
  <c r="HF49" i="21"/>
  <c r="HI43" i="21"/>
  <c r="HH49" i="21"/>
  <c r="HE49" i="21"/>
  <c r="HP48" i="21"/>
  <c r="HO48" i="21"/>
  <c r="HN48" i="21"/>
  <c r="HM48" i="21"/>
  <c r="HL48" i="21"/>
  <c r="HI48" i="21"/>
  <c r="HG48" i="21"/>
  <c r="HF48" i="21"/>
  <c r="HH48" i="21"/>
  <c r="HE48" i="21"/>
  <c r="HP47" i="21"/>
  <c r="HO47" i="21"/>
  <c r="HN47" i="21"/>
  <c r="HM47" i="21"/>
  <c r="HL47" i="21"/>
  <c r="HI47" i="21"/>
  <c r="HG47" i="21"/>
  <c r="HF47" i="21"/>
  <c r="HH47" i="21"/>
  <c r="HE47" i="21"/>
  <c r="HP46" i="21"/>
  <c r="HO46" i="21"/>
  <c r="HN46" i="21"/>
  <c r="HM46" i="21"/>
  <c r="HL46" i="21"/>
  <c r="HI46" i="21"/>
  <c r="HG46" i="21"/>
  <c r="HF46" i="21"/>
  <c r="HH46" i="21"/>
  <c r="HE46" i="21"/>
  <c r="HP45" i="21"/>
  <c r="HO45" i="21"/>
  <c r="HN45" i="21"/>
  <c r="HM45" i="21"/>
  <c r="HL45" i="21"/>
  <c r="HI45" i="21"/>
  <c r="HG45" i="21"/>
  <c r="HF45" i="21"/>
  <c r="HH45" i="21"/>
  <c r="HE45" i="21"/>
  <c r="HS37" i="21"/>
  <c r="HQ37" i="21"/>
  <c r="HP36" i="21"/>
  <c r="HO36" i="21"/>
  <c r="HN36" i="21"/>
  <c r="HM36" i="21"/>
  <c r="HL36" i="21"/>
  <c r="HI36" i="21"/>
  <c r="HH36" i="21"/>
  <c r="HG36" i="21"/>
  <c r="HF36" i="21"/>
  <c r="HE36" i="21"/>
  <c r="HP35" i="21"/>
  <c r="HO35" i="21"/>
  <c r="HN35" i="21"/>
  <c r="HM35" i="21"/>
  <c r="HL35" i="21"/>
  <c r="HI35" i="21"/>
  <c r="HH35" i="21"/>
  <c r="HG35" i="21"/>
  <c r="HF35" i="21"/>
  <c r="HE35" i="21"/>
  <c r="HP34" i="21"/>
  <c r="HO34" i="21"/>
  <c r="HN34" i="21"/>
  <c r="HM34" i="21"/>
  <c r="HL34" i="21"/>
  <c r="HI34" i="21"/>
  <c r="HH34" i="21"/>
  <c r="HG34" i="21"/>
  <c r="HF34" i="21"/>
  <c r="HE34" i="21"/>
  <c r="HP33" i="21"/>
  <c r="HO33" i="21"/>
  <c r="HN33" i="21"/>
  <c r="HM33" i="21"/>
  <c r="HL33" i="21"/>
  <c r="HI33" i="21"/>
  <c r="HH33" i="21"/>
  <c r="HG33" i="21"/>
  <c r="HF33" i="21"/>
  <c r="HE33" i="21"/>
  <c r="HP32" i="21"/>
  <c r="HO32" i="21"/>
  <c r="HN32" i="21"/>
  <c r="HM32" i="21"/>
  <c r="HL32" i="21"/>
  <c r="HI32" i="21"/>
  <c r="HH32" i="21"/>
  <c r="HG32" i="21"/>
  <c r="HF32" i="21"/>
  <c r="HE32" i="21"/>
  <c r="HP31" i="21"/>
  <c r="HO31" i="21"/>
  <c r="HN31" i="21"/>
  <c r="HK25" i="21"/>
  <c r="HL25" i="21"/>
  <c r="HM31" i="21"/>
  <c r="HL31" i="21"/>
  <c r="HI31" i="21"/>
  <c r="HG31" i="21"/>
  <c r="HJ25" i="21"/>
  <c r="HF31" i="21"/>
  <c r="HI25" i="21"/>
  <c r="HH31" i="21"/>
  <c r="HE31" i="21"/>
  <c r="HP30" i="21"/>
  <c r="HO30" i="21"/>
  <c r="HN30" i="21"/>
  <c r="HM30" i="21"/>
  <c r="HL30" i="21"/>
  <c r="HI30" i="21"/>
  <c r="HG30" i="21"/>
  <c r="HF30" i="21"/>
  <c r="HH30" i="21"/>
  <c r="HE30" i="21"/>
  <c r="HP29" i="21"/>
  <c r="HO29" i="21"/>
  <c r="HN29" i="21"/>
  <c r="HM29" i="21"/>
  <c r="HL29" i="21"/>
  <c r="HI29" i="21"/>
  <c r="HG29" i="21"/>
  <c r="HF29" i="21"/>
  <c r="HH29" i="21"/>
  <c r="HE29" i="21"/>
  <c r="HP28" i="21"/>
  <c r="HO28" i="21"/>
  <c r="HN28" i="21"/>
  <c r="HM28" i="21"/>
  <c r="HL28" i="21"/>
  <c r="HI28" i="21"/>
  <c r="HG28" i="21"/>
  <c r="HF28" i="21"/>
  <c r="HH28" i="21"/>
  <c r="HE28" i="21"/>
  <c r="HP27" i="21"/>
  <c r="HO27" i="21"/>
  <c r="HN27" i="21"/>
  <c r="HM27" i="21"/>
  <c r="HL27" i="21"/>
  <c r="HI27" i="21"/>
  <c r="HG27" i="21"/>
  <c r="HF27" i="21"/>
  <c r="HH27" i="21"/>
  <c r="HE27" i="21"/>
  <c r="HS19" i="21"/>
  <c r="HQ19" i="21"/>
  <c r="HP18" i="21"/>
  <c r="HO18" i="21"/>
  <c r="HN18" i="21"/>
  <c r="HM18" i="21"/>
  <c r="HL18" i="21"/>
  <c r="HI18" i="21"/>
  <c r="HH18" i="21"/>
  <c r="HG18" i="21"/>
  <c r="HF18" i="21"/>
  <c r="HE18" i="21"/>
  <c r="HP17" i="21"/>
  <c r="HO17" i="21"/>
  <c r="HN17" i="21"/>
  <c r="HM17" i="21"/>
  <c r="HL17" i="21"/>
  <c r="HI17" i="21"/>
  <c r="HH17" i="21"/>
  <c r="HG17" i="21"/>
  <c r="HF17" i="21"/>
  <c r="HE17" i="21"/>
  <c r="HP16" i="21"/>
  <c r="HO16" i="21"/>
  <c r="HN16" i="21"/>
  <c r="HM16" i="21"/>
  <c r="HL16" i="21"/>
  <c r="HI16" i="21"/>
  <c r="HH16" i="21"/>
  <c r="HG16" i="21"/>
  <c r="HF16" i="21"/>
  <c r="HE16" i="21"/>
  <c r="HP15" i="21"/>
  <c r="HO15" i="21"/>
  <c r="HN15" i="21"/>
  <c r="HM15" i="21"/>
  <c r="HL15" i="21"/>
  <c r="HI15" i="21"/>
  <c r="HH15" i="21"/>
  <c r="HG15" i="21"/>
  <c r="HF15" i="21"/>
  <c r="HE15" i="21"/>
  <c r="HP14" i="21"/>
  <c r="HO14" i="21"/>
  <c r="HN14" i="21"/>
  <c r="HM14" i="21"/>
  <c r="HL14" i="21"/>
  <c r="HI14" i="21"/>
  <c r="HH14" i="21"/>
  <c r="HG14" i="21"/>
  <c r="HF14" i="21"/>
  <c r="HE14" i="21"/>
  <c r="HP13" i="21"/>
  <c r="HO13" i="21"/>
  <c r="HN13" i="21"/>
  <c r="HM13" i="21"/>
  <c r="HL13" i="21"/>
  <c r="HI13" i="21"/>
  <c r="HG13" i="21"/>
  <c r="HF13" i="21"/>
  <c r="HH13" i="21"/>
  <c r="HE13" i="21"/>
  <c r="HP12" i="21"/>
  <c r="HO12" i="21"/>
  <c r="HN12" i="21"/>
  <c r="HM12" i="21"/>
  <c r="HL12" i="21"/>
  <c r="HI12" i="21"/>
  <c r="HG12" i="21"/>
  <c r="HF12" i="21"/>
  <c r="HH12" i="21"/>
  <c r="HE12" i="21"/>
  <c r="HP11" i="21"/>
  <c r="HO11" i="21"/>
  <c r="HN11" i="21"/>
  <c r="HM11" i="21"/>
  <c r="HL11" i="21"/>
  <c r="HI11" i="21"/>
  <c r="HG11" i="21"/>
  <c r="HF11" i="21"/>
  <c r="HH11" i="21"/>
  <c r="HE11" i="21"/>
  <c r="HP10" i="21"/>
  <c r="HO10" i="21"/>
  <c r="HN10" i="21"/>
  <c r="HM10" i="21"/>
  <c r="HL10" i="21"/>
  <c r="HI10" i="21"/>
  <c r="HG10" i="21"/>
  <c r="HF10" i="21"/>
  <c r="HH10" i="21"/>
  <c r="HE10" i="21"/>
  <c r="HP9" i="21"/>
  <c r="HO9" i="21"/>
  <c r="HN9" i="21"/>
  <c r="HM9" i="21"/>
  <c r="HL9" i="21"/>
  <c r="HI9" i="21"/>
  <c r="HG9" i="21"/>
  <c r="HF9" i="21"/>
  <c r="HH9" i="21"/>
  <c r="HE9" i="21"/>
  <c r="HL7" i="21"/>
  <c r="HK7" i="21"/>
  <c r="HJ7" i="21"/>
  <c r="HI7" i="21"/>
  <c r="HP23" i="20"/>
  <c r="HP41" i="20"/>
  <c r="HP59" i="20"/>
  <c r="HP77" i="20"/>
  <c r="HP83" i="20"/>
  <c r="HE5" i="20"/>
  <c r="HE23" i="20"/>
  <c r="HE41" i="20"/>
  <c r="HE59" i="20"/>
  <c r="HE83" i="20"/>
  <c r="HE77" i="20"/>
  <c r="HS73" i="20"/>
  <c r="HQ73" i="20"/>
  <c r="HP72" i="20"/>
  <c r="HO72" i="20"/>
  <c r="HN72" i="20"/>
  <c r="HM72" i="20"/>
  <c r="HL72" i="20"/>
  <c r="HI72" i="20"/>
  <c r="HH72" i="20"/>
  <c r="HG72" i="20"/>
  <c r="HF72" i="20"/>
  <c r="HE72" i="20"/>
  <c r="HP71" i="20"/>
  <c r="HO71" i="20"/>
  <c r="HN71" i="20"/>
  <c r="HM71" i="20"/>
  <c r="HL71" i="20"/>
  <c r="HI71" i="20"/>
  <c r="HH71" i="20"/>
  <c r="HG71" i="20"/>
  <c r="HF71" i="20"/>
  <c r="HE71" i="20"/>
  <c r="HP70" i="20"/>
  <c r="HO70" i="20"/>
  <c r="HN70" i="20"/>
  <c r="HM70" i="20"/>
  <c r="HL70" i="20"/>
  <c r="HI70" i="20"/>
  <c r="HH70" i="20"/>
  <c r="HG70" i="20"/>
  <c r="HF70" i="20"/>
  <c r="HE70" i="20"/>
  <c r="HP69" i="20"/>
  <c r="HO69" i="20"/>
  <c r="HN69" i="20"/>
  <c r="HM69" i="20"/>
  <c r="HL69" i="20"/>
  <c r="HI69" i="20"/>
  <c r="HH69" i="20"/>
  <c r="HG69" i="20"/>
  <c r="HF69" i="20"/>
  <c r="HE69" i="20"/>
  <c r="HP68" i="20"/>
  <c r="HO68" i="20"/>
  <c r="HN68" i="20"/>
  <c r="HM68" i="20"/>
  <c r="HL68" i="20"/>
  <c r="HI68" i="20"/>
  <c r="HH68" i="20"/>
  <c r="HG68" i="20"/>
  <c r="HF68" i="20"/>
  <c r="HE68" i="20"/>
  <c r="HP67" i="20"/>
  <c r="HO67" i="20"/>
  <c r="HN67" i="20"/>
  <c r="HM67" i="20"/>
  <c r="HL67" i="20"/>
  <c r="HI67" i="20"/>
  <c r="HG67" i="20"/>
  <c r="HF67" i="20"/>
  <c r="HH67" i="20"/>
  <c r="HE67" i="20"/>
  <c r="HP66" i="20"/>
  <c r="HO66" i="20"/>
  <c r="HN66" i="20"/>
  <c r="HM66" i="20"/>
  <c r="HL66" i="20"/>
  <c r="HI66" i="20"/>
  <c r="HG66" i="20"/>
  <c r="HF66" i="20"/>
  <c r="HH66" i="20"/>
  <c r="HE66" i="20"/>
  <c r="HP65" i="20"/>
  <c r="HO65" i="20"/>
  <c r="HN65" i="20"/>
  <c r="HM65" i="20"/>
  <c r="HL65" i="20"/>
  <c r="HI65" i="20"/>
  <c r="HG65" i="20"/>
  <c r="HF65" i="20"/>
  <c r="HH65" i="20"/>
  <c r="HE65" i="20"/>
  <c r="HP64" i="20"/>
  <c r="HO64" i="20"/>
  <c r="HN64" i="20"/>
  <c r="HM64" i="20"/>
  <c r="HL64" i="20"/>
  <c r="HI64" i="20"/>
  <c r="HG64" i="20"/>
  <c r="HF64" i="20"/>
  <c r="HH64" i="20"/>
  <c r="HE64" i="20"/>
  <c r="HP63" i="20"/>
  <c r="HO63" i="20"/>
  <c r="HN63" i="20"/>
  <c r="HM63" i="20"/>
  <c r="HL63" i="20"/>
  <c r="HI63" i="20"/>
  <c r="HG63" i="20"/>
  <c r="HF63" i="20"/>
  <c r="HH63" i="20"/>
  <c r="HE63" i="20"/>
  <c r="HL61" i="20"/>
  <c r="HK61" i="20"/>
  <c r="HJ61" i="20"/>
  <c r="HI61" i="20"/>
  <c r="HS55" i="20"/>
  <c r="HQ55" i="20"/>
  <c r="HP54" i="20"/>
  <c r="HO54" i="20"/>
  <c r="HN54" i="20"/>
  <c r="HM54" i="20"/>
  <c r="HL54" i="20"/>
  <c r="HI54" i="20"/>
  <c r="HH54" i="20"/>
  <c r="HG54" i="20"/>
  <c r="HF54" i="20"/>
  <c r="HE54" i="20"/>
  <c r="HP53" i="20"/>
  <c r="HO53" i="20"/>
  <c r="HN53" i="20"/>
  <c r="HM53" i="20"/>
  <c r="HL53" i="20"/>
  <c r="HI53" i="20"/>
  <c r="HH53" i="20"/>
  <c r="HG53" i="20"/>
  <c r="HF53" i="20"/>
  <c r="HE53" i="20"/>
  <c r="HP52" i="20"/>
  <c r="HO52" i="20"/>
  <c r="HN52" i="20"/>
  <c r="HM52" i="20"/>
  <c r="HL52" i="20"/>
  <c r="HI52" i="20"/>
  <c r="HH52" i="20"/>
  <c r="HG52" i="20"/>
  <c r="HF52" i="20"/>
  <c r="HE52" i="20"/>
  <c r="HP51" i="20"/>
  <c r="HO51" i="20"/>
  <c r="HN51" i="20"/>
  <c r="HM51" i="20"/>
  <c r="HL51" i="20"/>
  <c r="HI51" i="20"/>
  <c r="HH51" i="20"/>
  <c r="HG51" i="20"/>
  <c r="HF51" i="20"/>
  <c r="HE51" i="20"/>
  <c r="HP50" i="20"/>
  <c r="HO50" i="20"/>
  <c r="HN50" i="20"/>
  <c r="HM50" i="20"/>
  <c r="HL50" i="20"/>
  <c r="HI50" i="20"/>
  <c r="HH50" i="20"/>
  <c r="HG50" i="20"/>
  <c r="HF50" i="20"/>
  <c r="HE50" i="20"/>
  <c r="HP49" i="20"/>
  <c r="HO49" i="20"/>
  <c r="HN49" i="20"/>
  <c r="HK43" i="20"/>
  <c r="HL43" i="20"/>
  <c r="HM49" i="20"/>
  <c r="HL49" i="20"/>
  <c r="HI49" i="20"/>
  <c r="HG49" i="20"/>
  <c r="HJ43" i="20"/>
  <c r="HF49" i="20"/>
  <c r="HI43" i="20"/>
  <c r="HH49" i="20"/>
  <c r="HE49" i="20"/>
  <c r="HP48" i="20"/>
  <c r="HO48" i="20"/>
  <c r="HN48" i="20"/>
  <c r="HM48" i="20"/>
  <c r="HL48" i="20"/>
  <c r="HI48" i="20"/>
  <c r="HG48" i="20"/>
  <c r="HF48" i="20"/>
  <c r="HH48" i="20"/>
  <c r="HE48" i="20"/>
  <c r="HP47" i="20"/>
  <c r="HO47" i="20"/>
  <c r="HN47" i="20"/>
  <c r="HM47" i="20"/>
  <c r="HL47" i="20"/>
  <c r="HI47" i="20"/>
  <c r="HG47" i="20"/>
  <c r="HF47" i="20"/>
  <c r="HH47" i="20"/>
  <c r="HE47" i="20"/>
  <c r="HP46" i="20"/>
  <c r="HO46" i="20"/>
  <c r="HN46" i="20"/>
  <c r="HM46" i="20"/>
  <c r="HL46" i="20"/>
  <c r="HI46" i="20"/>
  <c r="HG46" i="20"/>
  <c r="HF46" i="20"/>
  <c r="HH46" i="20"/>
  <c r="HE46" i="20"/>
  <c r="HP45" i="20"/>
  <c r="HO45" i="20"/>
  <c r="HN45" i="20"/>
  <c r="HM45" i="20"/>
  <c r="HL45" i="20"/>
  <c r="HI45" i="20"/>
  <c r="HG45" i="20"/>
  <c r="HF45" i="20"/>
  <c r="HH45" i="20"/>
  <c r="HE45" i="20"/>
  <c r="HS37" i="20"/>
  <c r="HQ37" i="20"/>
  <c r="HP36" i="20"/>
  <c r="HO36" i="20"/>
  <c r="HN36" i="20"/>
  <c r="HM36" i="20"/>
  <c r="HL36" i="20"/>
  <c r="HI36" i="20"/>
  <c r="HH36" i="20"/>
  <c r="HG36" i="20"/>
  <c r="HF36" i="20"/>
  <c r="HE36" i="20"/>
  <c r="HP35" i="20"/>
  <c r="HO35" i="20"/>
  <c r="HN35" i="20"/>
  <c r="HM35" i="20"/>
  <c r="HL35" i="20"/>
  <c r="HI35" i="20"/>
  <c r="HH35" i="20"/>
  <c r="HG35" i="20"/>
  <c r="HF35" i="20"/>
  <c r="HE35" i="20"/>
  <c r="HP34" i="20"/>
  <c r="HO34" i="20"/>
  <c r="HN34" i="20"/>
  <c r="HM34" i="20"/>
  <c r="HL34" i="20"/>
  <c r="HI34" i="20"/>
  <c r="HH34" i="20"/>
  <c r="HG34" i="20"/>
  <c r="HF34" i="20"/>
  <c r="HE34" i="20"/>
  <c r="HP33" i="20"/>
  <c r="HO33" i="20"/>
  <c r="HN33" i="20"/>
  <c r="HM33" i="20"/>
  <c r="HL33" i="20"/>
  <c r="HI33" i="20"/>
  <c r="HH33" i="20"/>
  <c r="HG33" i="20"/>
  <c r="HF33" i="20"/>
  <c r="HE33" i="20"/>
  <c r="HP32" i="20"/>
  <c r="HO32" i="20"/>
  <c r="HN32" i="20"/>
  <c r="HM32" i="20"/>
  <c r="HL32" i="20"/>
  <c r="HI32" i="20"/>
  <c r="HH32" i="20"/>
  <c r="HG32" i="20"/>
  <c r="HF32" i="20"/>
  <c r="HE32" i="20"/>
  <c r="HP31" i="20"/>
  <c r="HO31" i="20"/>
  <c r="HN31" i="20"/>
  <c r="HK25" i="20"/>
  <c r="HL25" i="20"/>
  <c r="HM31" i="20"/>
  <c r="HL31" i="20"/>
  <c r="HI31" i="20"/>
  <c r="HG31" i="20"/>
  <c r="HJ25" i="20"/>
  <c r="HF31" i="20"/>
  <c r="HI25" i="20"/>
  <c r="HH31" i="20"/>
  <c r="HE31" i="20"/>
  <c r="HP30" i="20"/>
  <c r="HO30" i="20"/>
  <c r="HN30" i="20"/>
  <c r="HM30" i="20"/>
  <c r="HL30" i="20"/>
  <c r="HI30" i="20"/>
  <c r="HG30" i="20"/>
  <c r="HF30" i="20"/>
  <c r="HH30" i="20"/>
  <c r="HE30" i="20"/>
  <c r="HP29" i="20"/>
  <c r="HO29" i="20"/>
  <c r="HN29" i="20"/>
  <c r="HM29" i="20"/>
  <c r="HL29" i="20"/>
  <c r="HI29" i="20"/>
  <c r="HG29" i="20"/>
  <c r="HF29" i="20"/>
  <c r="HH29" i="20"/>
  <c r="HE29" i="20"/>
  <c r="HP28" i="20"/>
  <c r="HO28" i="20"/>
  <c r="HN28" i="20"/>
  <c r="HM28" i="20"/>
  <c r="HL28" i="20"/>
  <c r="HI28" i="20"/>
  <c r="HG28" i="20"/>
  <c r="HF28" i="20"/>
  <c r="HH28" i="20"/>
  <c r="HE28" i="20"/>
  <c r="HP27" i="20"/>
  <c r="HO27" i="20"/>
  <c r="HN27" i="20"/>
  <c r="HM27" i="20"/>
  <c r="HL27" i="20"/>
  <c r="HI27" i="20"/>
  <c r="HG27" i="20"/>
  <c r="HF27" i="20"/>
  <c r="HH27" i="20"/>
  <c r="HE27" i="20"/>
  <c r="HS19" i="20"/>
  <c r="HQ19" i="20"/>
  <c r="HP18" i="20"/>
  <c r="HO18" i="20"/>
  <c r="HN18" i="20"/>
  <c r="HM18" i="20"/>
  <c r="HL18" i="20"/>
  <c r="HI18" i="20"/>
  <c r="HH18" i="20"/>
  <c r="HG18" i="20"/>
  <c r="HF18" i="20"/>
  <c r="HE18" i="20"/>
  <c r="HP17" i="20"/>
  <c r="HO17" i="20"/>
  <c r="HN17" i="20"/>
  <c r="HM17" i="20"/>
  <c r="HL17" i="20"/>
  <c r="HI17" i="20"/>
  <c r="HH17" i="20"/>
  <c r="HG17" i="20"/>
  <c r="HF17" i="20"/>
  <c r="HE17" i="20"/>
  <c r="HP16" i="20"/>
  <c r="HO16" i="20"/>
  <c r="HN16" i="20"/>
  <c r="HM16" i="20"/>
  <c r="HL16" i="20"/>
  <c r="HI16" i="20"/>
  <c r="HH16" i="20"/>
  <c r="HG16" i="20"/>
  <c r="HF16" i="20"/>
  <c r="HE16" i="20"/>
  <c r="HP15" i="20"/>
  <c r="HO15" i="20"/>
  <c r="HN15" i="20"/>
  <c r="HM15" i="20"/>
  <c r="HL15" i="20"/>
  <c r="HI15" i="20"/>
  <c r="HH15" i="20"/>
  <c r="HG15" i="20"/>
  <c r="HF15" i="20"/>
  <c r="HE15" i="20"/>
  <c r="HP14" i="20"/>
  <c r="HO14" i="20"/>
  <c r="HN14" i="20"/>
  <c r="HM14" i="20"/>
  <c r="HL14" i="20"/>
  <c r="HI14" i="20"/>
  <c r="HH14" i="20"/>
  <c r="HG14" i="20"/>
  <c r="HF14" i="20"/>
  <c r="HE14" i="20"/>
  <c r="HP13" i="20"/>
  <c r="HO13" i="20"/>
  <c r="HN13" i="20"/>
  <c r="HK7" i="20"/>
  <c r="HL7" i="20"/>
  <c r="HM13" i="20"/>
  <c r="HL13" i="20"/>
  <c r="HI13" i="20"/>
  <c r="HG13" i="20"/>
  <c r="HJ7" i="20"/>
  <c r="HF13" i="20"/>
  <c r="HI7" i="20"/>
  <c r="HH13" i="20"/>
  <c r="HE13" i="20"/>
  <c r="HP12" i="20"/>
  <c r="HO12" i="20"/>
  <c r="HN12" i="20"/>
  <c r="HM12" i="20"/>
  <c r="HL12" i="20"/>
  <c r="HI12" i="20"/>
  <c r="HG12" i="20"/>
  <c r="HF12" i="20"/>
  <c r="HH12" i="20"/>
  <c r="HE12" i="20"/>
  <c r="HP11" i="20"/>
  <c r="HO11" i="20"/>
  <c r="HN11" i="20"/>
  <c r="HM11" i="20"/>
  <c r="HL11" i="20"/>
  <c r="HI11" i="20"/>
  <c r="HG11" i="20"/>
  <c r="HF11" i="20"/>
  <c r="HH11" i="20"/>
  <c r="HE11" i="20"/>
  <c r="HP10" i="20"/>
  <c r="HO10" i="20"/>
  <c r="HN10" i="20"/>
  <c r="HM10" i="20"/>
  <c r="HL10" i="20"/>
  <c r="HI10" i="20"/>
  <c r="HG10" i="20"/>
  <c r="HF10" i="20"/>
  <c r="HH10" i="20"/>
  <c r="HE10" i="20"/>
  <c r="HP9" i="20"/>
  <c r="HO9" i="20"/>
  <c r="HN9" i="20"/>
  <c r="HM9" i="20"/>
  <c r="HL9" i="20"/>
  <c r="HI9" i="20"/>
  <c r="HG9" i="20"/>
  <c r="HF9" i="20"/>
  <c r="HH9" i="20"/>
  <c r="HE9" i="20"/>
  <c r="HS109" i="18"/>
  <c r="HQ109" i="18"/>
  <c r="HP108" i="18"/>
  <c r="HO108" i="18"/>
  <c r="HN108" i="18"/>
  <c r="HM108" i="18"/>
  <c r="HL108" i="18"/>
  <c r="HI108" i="18"/>
  <c r="HH108" i="18"/>
  <c r="HG108" i="18"/>
  <c r="HF108" i="18"/>
  <c r="HE108" i="18"/>
  <c r="HP107" i="18"/>
  <c r="HO107" i="18"/>
  <c r="HN107" i="18"/>
  <c r="HM107" i="18"/>
  <c r="HL107" i="18"/>
  <c r="HI107" i="18"/>
  <c r="HH107" i="18"/>
  <c r="HG107" i="18"/>
  <c r="HF107" i="18"/>
  <c r="HE107" i="18"/>
  <c r="HP106" i="18"/>
  <c r="HO106" i="18"/>
  <c r="HN106" i="18"/>
  <c r="HM106" i="18"/>
  <c r="HL106" i="18"/>
  <c r="HI106" i="18"/>
  <c r="HH106" i="18"/>
  <c r="HG106" i="18"/>
  <c r="HF106" i="18"/>
  <c r="HE106" i="18"/>
  <c r="HP105" i="18"/>
  <c r="HO105" i="18"/>
  <c r="HN105" i="18"/>
  <c r="HM105" i="18"/>
  <c r="HL105" i="18"/>
  <c r="HI105" i="18"/>
  <c r="HH105" i="18"/>
  <c r="HG105" i="18"/>
  <c r="HF105" i="18"/>
  <c r="HE105" i="18"/>
  <c r="HP104" i="18"/>
  <c r="HO104" i="18"/>
  <c r="HN104" i="18"/>
  <c r="HM104" i="18"/>
  <c r="HL104" i="18"/>
  <c r="HI104" i="18"/>
  <c r="HH104" i="18"/>
  <c r="HG104" i="18"/>
  <c r="HF104" i="18"/>
  <c r="HE104" i="18"/>
  <c r="HP103" i="18"/>
  <c r="HO103" i="18"/>
  <c r="HN103" i="18"/>
  <c r="HK97" i="18"/>
  <c r="HL97" i="18"/>
  <c r="HM103" i="18"/>
  <c r="HL103" i="18"/>
  <c r="HI103" i="18"/>
  <c r="HG103" i="18"/>
  <c r="HJ97" i="18"/>
  <c r="HF103" i="18"/>
  <c r="HI97" i="18"/>
  <c r="HH103" i="18"/>
  <c r="HE103" i="18"/>
  <c r="HP102" i="18"/>
  <c r="HO102" i="18"/>
  <c r="HN102" i="18"/>
  <c r="HM102" i="18"/>
  <c r="HL102" i="18"/>
  <c r="HI102" i="18"/>
  <c r="HG102" i="18"/>
  <c r="HF102" i="18"/>
  <c r="HH102" i="18"/>
  <c r="HE102" i="18"/>
  <c r="HP101" i="18"/>
  <c r="HO101" i="18"/>
  <c r="HN101" i="18"/>
  <c r="HM101" i="18"/>
  <c r="HL101" i="18"/>
  <c r="HI101" i="18"/>
  <c r="HG101" i="18"/>
  <c r="HF101" i="18"/>
  <c r="HH101" i="18"/>
  <c r="HE101" i="18"/>
  <c r="HP100" i="18"/>
  <c r="HO100" i="18"/>
  <c r="HN100" i="18"/>
  <c r="HM100" i="18"/>
  <c r="HL100" i="18"/>
  <c r="HI100" i="18"/>
  <c r="HG100" i="18"/>
  <c r="HF100" i="18"/>
  <c r="HH100" i="18"/>
  <c r="HE100" i="18"/>
  <c r="HP99" i="18"/>
  <c r="HO99" i="18"/>
  <c r="HN99" i="18"/>
  <c r="HM99" i="18"/>
  <c r="HL99" i="18"/>
  <c r="HI99" i="18"/>
  <c r="HG99" i="18"/>
  <c r="HF99" i="18"/>
  <c r="HH99" i="18"/>
  <c r="HE99" i="18"/>
  <c r="HP23" i="18"/>
  <c r="HP41" i="18"/>
  <c r="HP59" i="18"/>
  <c r="HP77" i="18"/>
  <c r="HP95" i="18"/>
  <c r="HE5" i="18"/>
  <c r="HE23" i="18"/>
  <c r="HE41" i="18"/>
  <c r="HE59" i="18"/>
  <c r="HE77" i="18"/>
  <c r="HE95" i="18"/>
  <c r="HS91" i="18"/>
  <c r="HQ91" i="18"/>
  <c r="HP90" i="18"/>
  <c r="HO90" i="18"/>
  <c r="HN90" i="18"/>
  <c r="HM90" i="18"/>
  <c r="HL90" i="18"/>
  <c r="HI90" i="18"/>
  <c r="HH90" i="18"/>
  <c r="HG90" i="18"/>
  <c r="HF90" i="18"/>
  <c r="HE90" i="18"/>
  <c r="HP89" i="18"/>
  <c r="HO89" i="18"/>
  <c r="HN89" i="18"/>
  <c r="HM89" i="18"/>
  <c r="HL89" i="18"/>
  <c r="HI89" i="18"/>
  <c r="HH89" i="18"/>
  <c r="HG89" i="18"/>
  <c r="HF89" i="18"/>
  <c r="HE89" i="18"/>
  <c r="HP88" i="18"/>
  <c r="HO88" i="18"/>
  <c r="HN88" i="18"/>
  <c r="HM88" i="18"/>
  <c r="HL88" i="18"/>
  <c r="HI88" i="18"/>
  <c r="HH88" i="18"/>
  <c r="HG88" i="18"/>
  <c r="HF88" i="18"/>
  <c r="HE88" i="18"/>
  <c r="HP87" i="18"/>
  <c r="HO87" i="18"/>
  <c r="HN87" i="18"/>
  <c r="HM87" i="18"/>
  <c r="HL87" i="18"/>
  <c r="HI87" i="18"/>
  <c r="HH87" i="18"/>
  <c r="HG87" i="18"/>
  <c r="HF87" i="18"/>
  <c r="HE87" i="18"/>
  <c r="HP86" i="18"/>
  <c r="HO86" i="18"/>
  <c r="HN86" i="18"/>
  <c r="HM86" i="18"/>
  <c r="HL86" i="18"/>
  <c r="HI86" i="18"/>
  <c r="HH86" i="18"/>
  <c r="HG86" i="18"/>
  <c r="HF86" i="18"/>
  <c r="HE86" i="18"/>
  <c r="HP85" i="18"/>
  <c r="HO85" i="18"/>
  <c r="HN85" i="18"/>
  <c r="HK79" i="18"/>
  <c r="HL79" i="18"/>
  <c r="HM85" i="18"/>
  <c r="HL85" i="18"/>
  <c r="HI85" i="18"/>
  <c r="HG85" i="18"/>
  <c r="HJ79" i="18"/>
  <c r="HF85" i="18"/>
  <c r="HI79" i="18"/>
  <c r="HH85" i="18"/>
  <c r="HE85" i="18"/>
  <c r="HP84" i="18"/>
  <c r="HO84" i="18"/>
  <c r="HN84" i="18"/>
  <c r="HM84" i="18"/>
  <c r="HL84" i="18"/>
  <c r="HI84" i="18"/>
  <c r="HG84" i="18"/>
  <c r="HF84" i="18"/>
  <c r="HH84" i="18"/>
  <c r="HE84" i="18"/>
  <c r="HP83" i="18"/>
  <c r="HO83" i="18"/>
  <c r="HN83" i="18"/>
  <c r="HM83" i="18"/>
  <c r="HL83" i="18"/>
  <c r="HI83" i="18"/>
  <c r="HG83" i="18"/>
  <c r="HF83" i="18"/>
  <c r="HH83" i="18"/>
  <c r="HE83" i="18"/>
  <c r="HP82" i="18"/>
  <c r="HO82" i="18"/>
  <c r="HN82" i="18"/>
  <c r="HM82" i="18"/>
  <c r="HL82" i="18"/>
  <c r="HI82" i="18"/>
  <c r="HG82" i="18"/>
  <c r="HF82" i="18"/>
  <c r="HH82" i="18"/>
  <c r="HE82" i="18"/>
  <c r="HP81" i="18"/>
  <c r="HO81" i="18"/>
  <c r="HN81" i="18"/>
  <c r="HM81" i="18"/>
  <c r="HL81" i="18"/>
  <c r="HI81" i="18"/>
  <c r="HG81" i="18"/>
  <c r="HF81" i="18"/>
  <c r="HH81" i="18"/>
  <c r="HE81" i="18"/>
  <c r="HS73" i="18"/>
  <c r="HQ73" i="18"/>
  <c r="HP72" i="18"/>
  <c r="HO72" i="18"/>
  <c r="HN72" i="18"/>
  <c r="HM72" i="18"/>
  <c r="HL72" i="18"/>
  <c r="HI72" i="18"/>
  <c r="HH72" i="18"/>
  <c r="HG72" i="18"/>
  <c r="HF72" i="18"/>
  <c r="HE72" i="18"/>
  <c r="HP71" i="18"/>
  <c r="HO71" i="18"/>
  <c r="HN71" i="18"/>
  <c r="HM71" i="18"/>
  <c r="HL71" i="18"/>
  <c r="HI71" i="18"/>
  <c r="HH71" i="18"/>
  <c r="HG71" i="18"/>
  <c r="HF71" i="18"/>
  <c r="HE71" i="18"/>
  <c r="HP70" i="18"/>
  <c r="HO70" i="18"/>
  <c r="HN70" i="18"/>
  <c r="HM70" i="18"/>
  <c r="HL70" i="18"/>
  <c r="HI70" i="18"/>
  <c r="HH70" i="18"/>
  <c r="HG70" i="18"/>
  <c r="HF70" i="18"/>
  <c r="HE70" i="18"/>
  <c r="HP69" i="18"/>
  <c r="HO69" i="18"/>
  <c r="HN69" i="18"/>
  <c r="HM69" i="18"/>
  <c r="HL69" i="18"/>
  <c r="HI69" i="18"/>
  <c r="HH69" i="18"/>
  <c r="HG69" i="18"/>
  <c r="HF69" i="18"/>
  <c r="HE69" i="18"/>
  <c r="HP68" i="18"/>
  <c r="HO68" i="18"/>
  <c r="HN68" i="18"/>
  <c r="HM68" i="18"/>
  <c r="HL68" i="18"/>
  <c r="HI68" i="18"/>
  <c r="HH68" i="18"/>
  <c r="HG68" i="18"/>
  <c r="HF68" i="18"/>
  <c r="HE68" i="18"/>
  <c r="HP67" i="18"/>
  <c r="HO67" i="18"/>
  <c r="HN67" i="18"/>
  <c r="HK61" i="18"/>
  <c r="HL61" i="18"/>
  <c r="HM67" i="18"/>
  <c r="HL67" i="18"/>
  <c r="HI67" i="18"/>
  <c r="HG67" i="18"/>
  <c r="HJ61" i="18"/>
  <c r="HF67" i="18"/>
  <c r="HI61" i="18"/>
  <c r="HH67" i="18"/>
  <c r="HE67" i="18"/>
  <c r="HP66" i="18"/>
  <c r="HO66" i="18"/>
  <c r="HN66" i="18"/>
  <c r="HM66" i="18"/>
  <c r="HL66" i="18"/>
  <c r="HI66" i="18"/>
  <c r="HG66" i="18"/>
  <c r="HF66" i="18"/>
  <c r="HH66" i="18"/>
  <c r="HE66" i="18"/>
  <c r="HP65" i="18"/>
  <c r="HO65" i="18"/>
  <c r="HN65" i="18"/>
  <c r="HM65" i="18"/>
  <c r="HL65" i="18"/>
  <c r="HI65" i="18"/>
  <c r="HG65" i="18"/>
  <c r="HF65" i="18"/>
  <c r="HH65" i="18"/>
  <c r="HE65" i="18"/>
  <c r="HP64" i="18"/>
  <c r="HO64" i="18"/>
  <c r="HN64" i="18"/>
  <c r="HM64" i="18"/>
  <c r="HL64" i="18"/>
  <c r="HI64" i="18"/>
  <c r="HG64" i="18"/>
  <c r="HF64" i="18"/>
  <c r="HH64" i="18"/>
  <c r="HE64" i="18"/>
  <c r="HP63" i="18"/>
  <c r="HO63" i="18"/>
  <c r="HN63" i="18"/>
  <c r="HM63" i="18"/>
  <c r="HL63" i="18"/>
  <c r="HI63" i="18"/>
  <c r="HG63" i="18"/>
  <c r="HF63" i="18"/>
  <c r="HH63" i="18"/>
  <c r="HE63" i="18"/>
  <c r="HS55" i="18"/>
  <c r="HQ55" i="18"/>
  <c r="HP54" i="18"/>
  <c r="HO54" i="18"/>
  <c r="HN54" i="18"/>
  <c r="HM54" i="18"/>
  <c r="HL54" i="18"/>
  <c r="HI54" i="18"/>
  <c r="HH54" i="18"/>
  <c r="HG54" i="18"/>
  <c r="HF54" i="18"/>
  <c r="HE54" i="18"/>
  <c r="HP53" i="18"/>
  <c r="HO53" i="18"/>
  <c r="HN53" i="18"/>
  <c r="HM53" i="18"/>
  <c r="HL53" i="18"/>
  <c r="HI53" i="18"/>
  <c r="HH53" i="18"/>
  <c r="HG53" i="18"/>
  <c r="HF53" i="18"/>
  <c r="HE53" i="18"/>
  <c r="HP52" i="18"/>
  <c r="HO52" i="18"/>
  <c r="HN52" i="18"/>
  <c r="HM52" i="18"/>
  <c r="HL52" i="18"/>
  <c r="HI52" i="18"/>
  <c r="HH52" i="18"/>
  <c r="HG52" i="18"/>
  <c r="HF52" i="18"/>
  <c r="HE52" i="18"/>
  <c r="HP51" i="18"/>
  <c r="HO51" i="18"/>
  <c r="HN51" i="18"/>
  <c r="HM51" i="18"/>
  <c r="HL51" i="18"/>
  <c r="HI51" i="18"/>
  <c r="HH51" i="18"/>
  <c r="HG51" i="18"/>
  <c r="HF51" i="18"/>
  <c r="HE51" i="18"/>
  <c r="HP50" i="18"/>
  <c r="HO50" i="18"/>
  <c r="HN50" i="18"/>
  <c r="HM50" i="18"/>
  <c r="HL50" i="18"/>
  <c r="HI50" i="18"/>
  <c r="HH50" i="18"/>
  <c r="HG50" i="18"/>
  <c r="HF50" i="18"/>
  <c r="HE50" i="18"/>
  <c r="HP49" i="18"/>
  <c r="HO49" i="18"/>
  <c r="HN49" i="18"/>
  <c r="HK43" i="18"/>
  <c r="HL43" i="18"/>
  <c r="HM49" i="18"/>
  <c r="HL49" i="18"/>
  <c r="HI49" i="18"/>
  <c r="HG49" i="18"/>
  <c r="HJ43" i="18"/>
  <c r="HF49" i="18"/>
  <c r="HI43" i="18"/>
  <c r="HH49" i="18"/>
  <c r="HE49" i="18"/>
  <c r="HP48" i="18"/>
  <c r="HO48" i="18"/>
  <c r="HN48" i="18"/>
  <c r="HM48" i="18"/>
  <c r="HL48" i="18"/>
  <c r="HI48" i="18"/>
  <c r="HG48" i="18"/>
  <c r="HF48" i="18"/>
  <c r="HH48" i="18"/>
  <c r="HE48" i="18"/>
  <c r="HP47" i="18"/>
  <c r="HO47" i="18"/>
  <c r="HN47" i="18"/>
  <c r="HM47" i="18"/>
  <c r="HL47" i="18"/>
  <c r="HI47" i="18"/>
  <c r="HG47" i="18"/>
  <c r="HF47" i="18"/>
  <c r="HH47" i="18"/>
  <c r="HE47" i="18"/>
  <c r="HP46" i="18"/>
  <c r="HO46" i="18"/>
  <c r="HN46" i="18"/>
  <c r="HM46" i="18"/>
  <c r="HL46" i="18"/>
  <c r="HI46" i="18"/>
  <c r="HG46" i="18"/>
  <c r="HF46" i="18"/>
  <c r="HH46" i="18"/>
  <c r="HE46" i="18"/>
  <c r="HP45" i="18"/>
  <c r="HO45" i="18"/>
  <c r="HN45" i="18"/>
  <c r="HM45" i="18"/>
  <c r="HL45" i="18"/>
  <c r="HI45" i="18"/>
  <c r="HG45" i="18"/>
  <c r="HF45" i="18"/>
  <c r="HH45" i="18"/>
  <c r="HE45" i="18"/>
  <c r="HS37" i="18"/>
  <c r="HQ37" i="18"/>
  <c r="HP36" i="18"/>
  <c r="HO36" i="18"/>
  <c r="HN36" i="18"/>
  <c r="HM36" i="18"/>
  <c r="HL36" i="18"/>
  <c r="HI36" i="18"/>
  <c r="HH36" i="18"/>
  <c r="HG36" i="18"/>
  <c r="HF36" i="18"/>
  <c r="HE36" i="18"/>
  <c r="HP35" i="18"/>
  <c r="HO35" i="18"/>
  <c r="HN35" i="18"/>
  <c r="HM35" i="18"/>
  <c r="HL35" i="18"/>
  <c r="HI35" i="18"/>
  <c r="HH35" i="18"/>
  <c r="HG35" i="18"/>
  <c r="HF35" i="18"/>
  <c r="HE35" i="18"/>
  <c r="HP34" i="18"/>
  <c r="HO34" i="18"/>
  <c r="HN34" i="18"/>
  <c r="HM34" i="18"/>
  <c r="HL34" i="18"/>
  <c r="HI34" i="18"/>
  <c r="HH34" i="18"/>
  <c r="HG34" i="18"/>
  <c r="HF34" i="18"/>
  <c r="HE34" i="18"/>
  <c r="HP33" i="18"/>
  <c r="HO33" i="18"/>
  <c r="HN33" i="18"/>
  <c r="HM33" i="18"/>
  <c r="HL33" i="18"/>
  <c r="HI33" i="18"/>
  <c r="HH33" i="18"/>
  <c r="HG33" i="18"/>
  <c r="HF33" i="18"/>
  <c r="HE33" i="18"/>
  <c r="HP32" i="18"/>
  <c r="HO32" i="18"/>
  <c r="HN32" i="18"/>
  <c r="HM32" i="18"/>
  <c r="HL32" i="18"/>
  <c r="HI32" i="18"/>
  <c r="HH32" i="18"/>
  <c r="HG32" i="18"/>
  <c r="HF32" i="18"/>
  <c r="HE32" i="18"/>
  <c r="HP31" i="18"/>
  <c r="HO31" i="18"/>
  <c r="HN31" i="18"/>
  <c r="HK25" i="18"/>
  <c r="HL25" i="18"/>
  <c r="HM31" i="18"/>
  <c r="HL31" i="18"/>
  <c r="HI31" i="18"/>
  <c r="HG31" i="18"/>
  <c r="HJ25" i="18"/>
  <c r="HF31" i="18"/>
  <c r="HI25" i="18"/>
  <c r="HH31" i="18"/>
  <c r="HE31" i="18"/>
  <c r="HP30" i="18"/>
  <c r="HO30" i="18"/>
  <c r="HN30" i="18"/>
  <c r="HM30" i="18"/>
  <c r="HL30" i="18"/>
  <c r="HI30" i="18"/>
  <c r="HG30" i="18"/>
  <c r="HF30" i="18"/>
  <c r="HH30" i="18"/>
  <c r="HE30" i="18"/>
  <c r="HP29" i="18"/>
  <c r="HO29" i="18"/>
  <c r="HN29" i="18"/>
  <c r="HM29" i="18"/>
  <c r="HL29" i="18"/>
  <c r="HI29" i="18"/>
  <c r="HG29" i="18"/>
  <c r="HF29" i="18"/>
  <c r="HH29" i="18"/>
  <c r="HE29" i="18"/>
  <c r="HP28" i="18"/>
  <c r="HO28" i="18"/>
  <c r="HN28" i="18"/>
  <c r="HM28" i="18"/>
  <c r="HL28" i="18"/>
  <c r="HI28" i="18"/>
  <c r="HG28" i="18"/>
  <c r="HF28" i="18"/>
  <c r="HH28" i="18"/>
  <c r="HE28" i="18"/>
  <c r="HP27" i="18"/>
  <c r="HO27" i="18"/>
  <c r="HN27" i="18"/>
  <c r="HM27" i="18"/>
  <c r="HL27" i="18"/>
  <c r="HI27" i="18"/>
  <c r="HG27" i="18"/>
  <c r="HF27" i="18"/>
  <c r="HH27" i="18"/>
  <c r="HE27" i="18"/>
  <c r="HS19" i="18"/>
  <c r="HQ19" i="18"/>
  <c r="HP18" i="18"/>
  <c r="HO18" i="18"/>
  <c r="HN18" i="18"/>
  <c r="HM18" i="18"/>
  <c r="HL18" i="18"/>
  <c r="HI18" i="18"/>
  <c r="HH18" i="18"/>
  <c r="HG18" i="18"/>
  <c r="HF18" i="18"/>
  <c r="HE18" i="18"/>
  <c r="HP17" i="18"/>
  <c r="HO17" i="18"/>
  <c r="HN17" i="18"/>
  <c r="HM17" i="18"/>
  <c r="HL17" i="18"/>
  <c r="HI17" i="18"/>
  <c r="HH17" i="18"/>
  <c r="HG17" i="18"/>
  <c r="HF17" i="18"/>
  <c r="HE17" i="18"/>
  <c r="HP16" i="18"/>
  <c r="HO16" i="18"/>
  <c r="HN16" i="18"/>
  <c r="HM16" i="18"/>
  <c r="HL16" i="18"/>
  <c r="HI16" i="18"/>
  <c r="HH16" i="18"/>
  <c r="HG16" i="18"/>
  <c r="HF16" i="18"/>
  <c r="HE16" i="18"/>
  <c r="HP15" i="18"/>
  <c r="HO15" i="18"/>
  <c r="HN15" i="18"/>
  <c r="HM15" i="18"/>
  <c r="HL15" i="18"/>
  <c r="HI15" i="18"/>
  <c r="HH15" i="18"/>
  <c r="HG15" i="18"/>
  <c r="HF15" i="18"/>
  <c r="HE15" i="18"/>
  <c r="HP14" i="18"/>
  <c r="HO14" i="18"/>
  <c r="HN14" i="18"/>
  <c r="HM14" i="18"/>
  <c r="HL14" i="18"/>
  <c r="HI14" i="18"/>
  <c r="HG14" i="18"/>
  <c r="HF14" i="18"/>
  <c r="HH14" i="18"/>
  <c r="HE14" i="18"/>
  <c r="HP13" i="18"/>
  <c r="HO13" i="18"/>
  <c r="HN13" i="18"/>
  <c r="HK7" i="18"/>
  <c r="HL7" i="18"/>
  <c r="HM13" i="18"/>
  <c r="HL13" i="18"/>
  <c r="HI13" i="18"/>
  <c r="HG13" i="18"/>
  <c r="HJ7" i="18"/>
  <c r="HF13" i="18"/>
  <c r="HI7" i="18"/>
  <c r="HH13" i="18"/>
  <c r="HE13" i="18"/>
  <c r="HP12" i="18"/>
  <c r="HO12" i="18"/>
  <c r="HN12" i="18"/>
  <c r="HM12" i="18"/>
  <c r="HL12" i="18"/>
  <c r="HI12" i="18"/>
  <c r="HG12" i="18"/>
  <c r="HF12" i="18"/>
  <c r="HH12" i="18"/>
  <c r="HE12" i="18"/>
  <c r="HP11" i="18"/>
  <c r="HO11" i="18"/>
  <c r="HN11" i="18"/>
  <c r="HM11" i="18"/>
  <c r="HL11" i="18"/>
  <c r="HI11" i="18"/>
  <c r="HG11" i="18"/>
  <c r="HF11" i="18"/>
  <c r="HH11" i="18"/>
  <c r="HE11" i="18"/>
  <c r="HP10" i="18"/>
  <c r="HO10" i="18"/>
  <c r="HN10" i="18"/>
  <c r="HM10" i="18"/>
  <c r="HL10" i="18"/>
  <c r="HI10" i="18"/>
  <c r="HG10" i="18"/>
  <c r="HF10" i="18"/>
  <c r="HH10" i="18"/>
  <c r="HE10" i="18"/>
  <c r="HP9" i="18"/>
  <c r="HO9" i="18"/>
  <c r="HN9" i="18"/>
  <c r="HM9" i="18"/>
  <c r="HL9" i="18"/>
  <c r="HI9" i="18"/>
  <c r="HG9" i="18"/>
  <c r="HF9" i="18"/>
  <c r="HH9" i="18"/>
  <c r="HE9" i="18"/>
  <c r="GS85" i="15"/>
  <c r="GR85" i="15"/>
  <c r="GQ85" i="15"/>
  <c r="GP85" i="15"/>
  <c r="GW23" i="15"/>
  <c r="GW41" i="15"/>
  <c r="GW59" i="15"/>
  <c r="GW77" i="15"/>
  <c r="GW83" i="15"/>
  <c r="GL5" i="15"/>
  <c r="GL77" i="15"/>
  <c r="GL83" i="15"/>
  <c r="GS79" i="15"/>
  <c r="GR79" i="15"/>
  <c r="GQ79" i="15"/>
  <c r="GP79" i="15"/>
  <c r="GZ73" i="15"/>
  <c r="GX73" i="15"/>
  <c r="GW72" i="15"/>
  <c r="GV72" i="15"/>
  <c r="GU72" i="15"/>
  <c r="GT72" i="15"/>
  <c r="GS72" i="15"/>
  <c r="GP72" i="15"/>
  <c r="GO72" i="15"/>
  <c r="GN72" i="15"/>
  <c r="GM72" i="15"/>
  <c r="GL72" i="15"/>
  <c r="GW71" i="15"/>
  <c r="GV71" i="15"/>
  <c r="GU71" i="15"/>
  <c r="GT71" i="15"/>
  <c r="GS71" i="15"/>
  <c r="GP71" i="15"/>
  <c r="GO71" i="15"/>
  <c r="GN71" i="15"/>
  <c r="GM71" i="15"/>
  <c r="GL71" i="15"/>
  <c r="GW70" i="15"/>
  <c r="GV70" i="15"/>
  <c r="GU70" i="15"/>
  <c r="GT70" i="15"/>
  <c r="GS70" i="15"/>
  <c r="GP70" i="15"/>
  <c r="GO70" i="15"/>
  <c r="GN70" i="15"/>
  <c r="GM70" i="15"/>
  <c r="GL70" i="15"/>
  <c r="GW69" i="15"/>
  <c r="GV69" i="15"/>
  <c r="GU69" i="15"/>
  <c r="GT69" i="15"/>
  <c r="GS69" i="15"/>
  <c r="GP69" i="15"/>
  <c r="GO69" i="15"/>
  <c r="GN69" i="15"/>
  <c r="GM69" i="15"/>
  <c r="GL69" i="15"/>
  <c r="GW68" i="15"/>
  <c r="GV68" i="15"/>
  <c r="GU68" i="15"/>
  <c r="GT68" i="15"/>
  <c r="GS68" i="15"/>
  <c r="GP68" i="15"/>
  <c r="GO68" i="15"/>
  <c r="GN68" i="15"/>
  <c r="GM68" i="15"/>
  <c r="GL68" i="15"/>
  <c r="GW67" i="15"/>
  <c r="GV67" i="15"/>
  <c r="GU67" i="15"/>
  <c r="GR61" i="15"/>
  <c r="GS61" i="15"/>
  <c r="GT67" i="15"/>
  <c r="GS67" i="15"/>
  <c r="GP67" i="15"/>
  <c r="GN67" i="15"/>
  <c r="GQ61" i="15"/>
  <c r="GM67" i="15"/>
  <c r="GP61" i="15"/>
  <c r="GO67" i="15"/>
  <c r="GL67" i="15"/>
  <c r="GW66" i="15"/>
  <c r="GV66" i="15"/>
  <c r="GU66" i="15"/>
  <c r="GT66" i="15"/>
  <c r="GS66" i="15"/>
  <c r="GP66" i="15"/>
  <c r="GN66" i="15"/>
  <c r="GM66" i="15"/>
  <c r="GO66" i="15"/>
  <c r="GL66" i="15"/>
  <c r="GW65" i="15"/>
  <c r="GV65" i="15"/>
  <c r="GU65" i="15"/>
  <c r="GT65" i="15"/>
  <c r="GS65" i="15"/>
  <c r="GP65" i="15"/>
  <c r="GN65" i="15"/>
  <c r="GM65" i="15"/>
  <c r="GO65" i="15"/>
  <c r="GL65" i="15"/>
  <c r="GW64" i="15"/>
  <c r="GV64" i="15"/>
  <c r="GU64" i="15"/>
  <c r="GT64" i="15"/>
  <c r="GS64" i="15"/>
  <c r="GP64" i="15"/>
  <c r="GN64" i="15"/>
  <c r="GM64" i="15"/>
  <c r="GO64" i="15"/>
  <c r="GL64" i="15"/>
  <c r="GW63" i="15"/>
  <c r="GV63" i="15"/>
  <c r="GU63" i="15"/>
  <c r="GT63" i="15"/>
  <c r="GS63" i="15"/>
  <c r="GP63" i="15"/>
  <c r="GN63" i="15"/>
  <c r="GM63" i="15"/>
  <c r="GO63" i="15"/>
  <c r="GL63" i="15"/>
  <c r="GL23" i="15"/>
  <c r="GL41" i="15"/>
  <c r="GL59" i="15"/>
  <c r="GZ55" i="15"/>
  <c r="GX55" i="15"/>
  <c r="GW54" i="15"/>
  <c r="GV54" i="15"/>
  <c r="GU54" i="15"/>
  <c r="GT54" i="15"/>
  <c r="GS54" i="15"/>
  <c r="GP54" i="15"/>
  <c r="GO54" i="15"/>
  <c r="GN54" i="15"/>
  <c r="GM54" i="15"/>
  <c r="GL54" i="15"/>
  <c r="GW53" i="15"/>
  <c r="GV53" i="15"/>
  <c r="GU53" i="15"/>
  <c r="GT53" i="15"/>
  <c r="GS53" i="15"/>
  <c r="GP53" i="15"/>
  <c r="GO53" i="15"/>
  <c r="GN53" i="15"/>
  <c r="GM53" i="15"/>
  <c r="GL53" i="15"/>
  <c r="GW52" i="15"/>
  <c r="GV52" i="15"/>
  <c r="GU52" i="15"/>
  <c r="GT52" i="15"/>
  <c r="GS52" i="15"/>
  <c r="GP52" i="15"/>
  <c r="GO52" i="15"/>
  <c r="GN52" i="15"/>
  <c r="GM52" i="15"/>
  <c r="GL52" i="15"/>
  <c r="GW51" i="15"/>
  <c r="GV51" i="15"/>
  <c r="GU51" i="15"/>
  <c r="GT51" i="15"/>
  <c r="GS51" i="15"/>
  <c r="GP51" i="15"/>
  <c r="GO51" i="15"/>
  <c r="GN51" i="15"/>
  <c r="GM51" i="15"/>
  <c r="GL51" i="15"/>
  <c r="GW50" i="15"/>
  <c r="GV50" i="15"/>
  <c r="GU50" i="15"/>
  <c r="GT50" i="15"/>
  <c r="GS50" i="15"/>
  <c r="GP50" i="15"/>
  <c r="GO50" i="15"/>
  <c r="GN50" i="15"/>
  <c r="GM50" i="15"/>
  <c r="GL50" i="15"/>
  <c r="GW49" i="15"/>
  <c r="GV49" i="15"/>
  <c r="GU49" i="15"/>
  <c r="GR43" i="15"/>
  <c r="GS43" i="15"/>
  <c r="GT49" i="15"/>
  <c r="GS49" i="15"/>
  <c r="GP49" i="15"/>
  <c r="GN49" i="15"/>
  <c r="GQ43" i="15"/>
  <c r="GM49" i="15"/>
  <c r="GP43" i="15"/>
  <c r="GO49" i="15"/>
  <c r="GL49" i="15"/>
  <c r="GW48" i="15"/>
  <c r="GV48" i="15"/>
  <c r="GU48" i="15"/>
  <c r="GT48" i="15"/>
  <c r="GS48" i="15"/>
  <c r="GP48" i="15"/>
  <c r="GN48" i="15"/>
  <c r="GM48" i="15"/>
  <c r="GO48" i="15"/>
  <c r="GL48" i="15"/>
  <c r="GW47" i="15"/>
  <c r="GV47" i="15"/>
  <c r="GU47" i="15"/>
  <c r="GT47" i="15"/>
  <c r="GS47" i="15"/>
  <c r="GP47" i="15"/>
  <c r="GN47" i="15"/>
  <c r="GM47" i="15"/>
  <c r="GO47" i="15"/>
  <c r="GL47" i="15"/>
  <c r="GW46" i="15"/>
  <c r="GV46" i="15"/>
  <c r="GU46" i="15"/>
  <c r="GT46" i="15"/>
  <c r="GS46" i="15"/>
  <c r="GP46" i="15"/>
  <c r="GN46" i="15"/>
  <c r="GM46" i="15"/>
  <c r="GO46" i="15"/>
  <c r="GL46" i="15"/>
  <c r="GW45" i="15"/>
  <c r="GV45" i="15"/>
  <c r="GU45" i="15"/>
  <c r="GT45" i="15"/>
  <c r="GS45" i="15"/>
  <c r="GP45" i="15"/>
  <c r="GN45" i="15"/>
  <c r="GM45" i="15"/>
  <c r="GO45" i="15"/>
  <c r="GL45" i="15"/>
  <c r="GZ37" i="15"/>
  <c r="GX37" i="15"/>
  <c r="GW36" i="15"/>
  <c r="GV36" i="15"/>
  <c r="GU36" i="15"/>
  <c r="GT36" i="15"/>
  <c r="GS36" i="15"/>
  <c r="GP36" i="15"/>
  <c r="GO36" i="15"/>
  <c r="GN36" i="15"/>
  <c r="GM36" i="15"/>
  <c r="GL36" i="15"/>
  <c r="GW35" i="15"/>
  <c r="GV35" i="15"/>
  <c r="GU35" i="15"/>
  <c r="GT35" i="15"/>
  <c r="GS35" i="15"/>
  <c r="GP35" i="15"/>
  <c r="GO35" i="15"/>
  <c r="GN35" i="15"/>
  <c r="GM35" i="15"/>
  <c r="GL35" i="15"/>
  <c r="GW34" i="15"/>
  <c r="GV34" i="15"/>
  <c r="GU34" i="15"/>
  <c r="GT34" i="15"/>
  <c r="GS34" i="15"/>
  <c r="GP34" i="15"/>
  <c r="GO34" i="15"/>
  <c r="GN34" i="15"/>
  <c r="GM34" i="15"/>
  <c r="GL34" i="15"/>
  <c r="GW33" i="15"/>
  <c r="GV33" i="15"/>
  <c r="GU33" i="15"/>
  <c r="GT33" i="15"/>
  <c r="GS33" i="15"/>
  <c r="GP33" i="15"/>
  <c r="GO33" i="15"/>
  <c r="GN33" i="15"/>
  <c r="GM33" i="15"/>
  <c r="GL33" i="15"/>
  <c r="GW32" i="15"/>
  <c r="GV32" i="15"/>
  <c r="GU32" i="15"/>
  <c r="GT32" i="15"/>
  <c r="GS32" i="15"/>
  <c r="GP32" i="15"/>
  <c r="GO32" i="15"/>
  <c r="GN32" i="15"/>
  <c r="GM32" i="15"/>
  <c r="GL32" i="15"/>
  <c r="GW31" i="15"/>
  <c r="GV31" i="15"/>
  <c r="GU31" i="15"/>
  <c r="GR25" i="15"/>
  <c r="GS25" i="15"/>
  <c r="GT31" i="15"/>
  <c r="GS31" i="15"/>
  <c r="GP31" i="15"/>
  <c r="GN31" i="15"/>
  <c r="GQ25" i="15"/>
  <c r="GM31" i="15"/>
  <c r="GP25" i="15"/>
  <c r="GO31" i="15"/>
  <c r="GL31" i="15"/>
  <c r="GW30" i="15"/>
  <c r="GV30" i="15"/>
  <c r="GU30" i="15"/>
  <c r="GT30" i="15"/>
  <c r="GS30" i="15"/>
  <c r="GP30" i="15"/>
  <c r="GN30" i="15"/>
  <c r="GM30" i="15"/>
  <c r="GO30" i="15"/>
  <c r="GL30" i="15"/>
  <c r="GW29" i="15"/>
  <c r="GV29" i="15"/>
  <c r="GU29" i="15"/>
  <c r="GT29" i="15"/>
  <c r="GS29" i="15"/>
  <c r="GP29" i="15"/>
  <c r="GN29" i="15"/>
  <c r="GM29" i="15"/>
  <c r="GO29" i="15"/>
  <c r="GL29" i="15"/>
  <c r="GW28" i="15"/>
  <c r="GV28" i="15"/>
  <c r="GU28" i="15"/>
  <c r="GT28" i="15"/>
  <c r="GS28" i="15"/>
  <c r="GP28" i="15"/>
  <c r="GN28" i="15"/>
  <c r="GM28" i="15"/>
  <c r="GO28" i="15"/>
  <c r="GL28" i="15"/>
  <c r="GW27" i="15"/>
  <c r="GV27" i="15"/>
  <c r="GU27" i="15"/>
  <c r="GT27" i="15"/>
  <c r="GS27" i="15"/>
  <c r="GP27" i="15"/>
  <c r="GN27" i="15"/>
  <c r="GM27" i="15"/>
  <c r="GO27" i="15"/>
  <c r="GL27" i="15"/>
  <c r="GZ19" i="15"/>
  <c r="GX19" i="15"/>
  <c r="GW18" i="15"/>
  <c r="GV18" i="15"/>
  <c r="GU18" i="15"/>
  <c r="GT18" i="15"/>
  <c r="GS18" i="15"/>
  <c r="GP18" i="15"/>
  <c r="GO18" i="15"/>
  <c r="GN18" i="15"/>
  <c r="GM18" i="15"/>
  <c r="GL18" i="15"/>
  <c r="GW17" i="15"/>
  <c r="GV17" i="15"/>
  <c r="GU17" i="15"/>
  <c r="GT17" i="15"/>
  <c r="GS17" i="15"/>
  <c r="GP17" i="15"/>
  <c r="GO17" i="15"/>
  <c r="GN17" i="15"/>
  <c r="GM17" i="15"/>
  <c r="GL17" i="15"/>
  <c r="GW16" i="15"/>
  <c r="GV16" i="15"/>
  <c r="GU16" i="15"/>
  <c r="GT16" i="15"/>
  <c r="GS16" i="15"/>
  <c r="GP16" i="15"/>
  <c r="GO16" i="15"/>
  <c r="GN16" i="15"/>
  <c r="GM16" i="15"/>
  <c r="GL16" i="15"/>
  <c r="GW15" i="15"/>
  <c r="GV15" i="15"/>
  <c r="GU15" i="15"/>
  <c r="GT15" i="15"/>
  <c r="GS15" i="15"/>
  <c r="GP15" i="15"/>
  <c r="GO15" i="15"/>
  <c r="GN15" i="15"/>
  <c r="GM15" i="15"/>
  <c r="GL15" i="15"/>
  <c r="GW14" i="15"/>
  <c r="GV14" i="15"/>
  <c r="GU14" i="15"/>
  <c r="GT14" i="15"/>
  <c r="GS14" i="15"/>
  <c r="GP14" i="15"/>
  <c r="GO14" i="15"/>
  <c r="GN14" i="15"/>
  <c r="GM14" i="15"/>
  <c r="GL14" i="15"/>
  <c r="GW13" i="15"/>
  <c r="GV13" i="15"/>
  <c r="GU13" i="15"/>
  <c r="GR7" i="15"/>
  <c r="GS7" i="15"/>
  <c r="GT13" i="15"/>
  <c r="GS13" i="15"/>
  <c r="GP13" i="15"/>
  <c r="GN13" i="15"/>
  <c r="GQ7" i="15"/>
  <c r="GM13" i="15"/>
  <c r="GP7" i="15"/>
  <c r="GO13" i="15"/>
  <c r="GL13" i="15"/>
  <c r="GW12" i="15"/>
  <c r="GV12" i="15"/>
  <c r="GU12" i="15"/>
  <c r="GT12" i="15"/>
  <c r="GS12" i="15"/>
  <c r="GP12" i="15"/>
  <c r="GN12" i="15"/>
  <c r="GM12" i="15"/>
  <c r="GO12" i="15"/>
  <c r="GL12" i="15"/>
  <c r="GW11" i="15"/>
  <c r="GV11" i="15"/>
  <c r="GU11" i="15"/>
  <c r="GT11" i="15"/>
  <c r="GS11" i="15"/>
  <c r="GP11" i="15"/>
  <c r="GN11" i="15"/>
  <c r="GM11" i="15"/>
  <c r="GO11" i="15"/>
  <c r="GL11" i="15"/>
  <c r="GW10" i="15"/>
  <c r="GV10" i="15"/>
  <c r="GU10" i="15"/>
  <c r="GT10" i="15"/>
  <c r="GS10" i="15"/>
  <c r="GP10" i="15"/>
  <c r="GN10" i="15"/>
  <c r="GM10" i="15"/>
  <c r="GO10" i="15"/>
  <c r="GL10" i="15"/>
  <c r="GW9" i="15"/>
  <c r="GV9" i="15"/>
  <c r="GU9" i="15"/>
  <c r="GT9" i="15"/>
  <c r="GS9" i="15"/>
  <c r="GP9" i="15"/>
  <c r="GN9" i="15"/>
  <c r="GM9" i="15"/>
  <c r="GO9" i="15"/>
  <c r="GL9" i="15"/>
  <c r="GS97" i="14"/>
  <c r="GR97" i="14"/>
  <c r="GQ97" i="14"/>
  <c r="GP97" i="14"/>
  <c r="GW23" i="14"/>
  <c r="GW41" i="14"/>
  <c r="GW59" i="14"/>
  <c r="GW77" i="14"/>
  <c r="GW95" i="14"/>
  <c r="GL5" i="14"/>
  <c r="GL23" i="14"/>
  <c r="GL41" i="14"/>
  <c r="GL59" i="14"/>
  <c r="GL77" i="14"/>
  <c r="GL95" i="14"/>
  <c r="GZ91" i="14"/>
  <c r="GX91" i="14"/>
  <c r="GW90" i="14"/>
  <c r="GV90" i="14"/>
  <c r="GU90" i="14"/>
  <c r="GT90" i="14"/>
  <c r="GS90" i="14"/>
  <c r="GP90" i="14"/>
  <c r="GO90" i="14"/>
  <c r="GN90" i="14"/>
  <c r="GM90" i="14"/>
  <c r="GL90" i="14"/>
  <c r="GW89" i="14"/>
  <c r="GV89" i="14"/>
  <c r="GU89" i="14"/>
  <c r="GT89" i="14"/>
  <c r="GS89" i="14"/>
  <c r="GP89" i="14"/>
  <c r="GO89" i="14"/>
  <c r="GN89" i="14"/>
  <c r="GM89" i="14"/>
  <c r="GL89" i="14"/>
  <c r="GW88" i="14"/>
  <c r="GV88" i="14"/>
  <c r="GU88" i="14"/>
  <c r="GT88" i="14"/>
  <c r="GS88" i="14"/>
  <c r="GP88" i="14"/>
  <c r="GO88" i="14"/>
  <c r="GN88" i="14"/>
  <c r="GM88" i="14"/>
  <c r="GL88" i="14"/>
  <c r="GW87" i="14"/>
  <c r="GV87" i="14"/>
  <c r="GU87" i="14"/>
  <c r="GT87" i="14"/>
  <c r="GS87" i="14"/>
  <c r="GP87" i="14"/>
  <c r="GO87" i="14"/>
  <c r="GN87" i="14"/>
  <c r="GM87" i="14"/>
  <c r="GL87" i="14"/>
  <c r="GW86" i="14"/>
  <c r="GV86" i="14"/>
  <c r="GU86" i="14"/>
  <c r="GT86" i="14"/>
  <c r="GS86" i="14"/>
  <c r="GP86" i="14"/>
  <c r="GO86" i="14"/>
  <c r="GN86" i="14"/>
  <c r="GM86" i="14"/>
  <c r="GL86" i="14"/>
  <c r="GW85" i="14"/>
  <c r="GV85" i="14"/>
  <c r="GU85" i="14"/>
  <c r="GR79" i="14"/>
  <c r="GS79" i="14"/>
  <c r="GT85" i="14"/>
  <c r="GS85" i="14"/>
  <c r="GP85" i="14"/>
  <c r="GN85" i="14"/>
  <c r="GQ79" i="14"/>
  <c r="GM85" i="14"/>
  <c r="GP79" i="14"/>
  <c r="GO85" i="14"/>
  <c r="GL85" i="14"/>
  <c r="GW84" i="14"/>
  <c r="GV84" i="14"/>
  <c r="GU84" i="14"/>
  <c r="GT84" i="14"/>
  <c r="GS84" i="14"/>
  <c r="GP84" i="14"/>
  <c r="GN84" i="14"/>
  <c r="GM84" i="14"/>
  <c r="GO84" i="14"/>
  <c r="GL84" i="14"/>
  <c r="GW83" i="14"/>
  <c r="GV83" i="14"/>
  <c r="GU83" i="14"/>
  <c r="GT83" i="14"/>
  <c r="GS83" i="14"/>
  <c r="GP83" i="14"/>
  <c r="GN83" i="14"/>
  <c r="GM83" i="14"/>
  <c r="GO83" i="14"/>
  <c r="GL83" i="14"/>
  <c r="GW82" i="14"/>
  <c r="GV82" i="14"/>
  <c r="GU82" i="14"/>
  <c r="GT82" i="14"/>
  <c r="GS82" i="14"/>
  <c r="GP82" i="14"/>
  <c r="GN82" i="14"/>
  <c r="GM82" i="14"/>
  <c r="GO82" i="14"/>
  <c r="GL82" i="14"/>
  <c r="GW81" i="14"/>
  <c r="GV81" i="14"/>
  <c r="GU81" i="14"/>
  <c r="GT81" i="14"/>
  <c r="GS81" i="14"/>
  <c r="GP81" i="14"/>
  <c r="GN81" i="14"/>
  <c r="GM81" i="14"/>
  <c r="GO81" i="14"/>
  <c r="GL81" i="14"/>
  <c r="GZ73" i="14"/>
  <c r="GX73" i="14"/>
  <c r="GW72" i="14"/>
  <c r="GV72" i="14"/>
  <c r="GU72" i="14"/>
  <c r="GT72" i="14"/>
  <c r="GS72" i="14"/>
  <c r="GP72" i="14"/>
  <c r="GO72" i="14"/>
  <c r="GN72" i="14"/>
  <c r="GM72" i="14"/>
  <c r="GL72" i="14"/>
  <c r="GW71" i="14"/>
  <c r="GV71" i="14"/>
  <c r="GU71" i="14"/>
  <c r="GT71" i="14"/>
  <c r="GS71" i="14"/>
  <c r="GP71" i="14"/>
  <c r="GO71" i="14"/>
  <c r="GN71" i="14"/>
  <c r="GM71" i="14"/>
  <c r="GL71" i="14"/>
  <c r="GW70" i="14"/>
  <c r="GV70" i="14"/>
  <c r="GU70" i="14"/>
  <c r="GT70" i="14"/>
  <c r="GS70" i="14"/>
  <c r="GP70" i="14"/>
  <c r="GO70" i="14"/>
  <c r="GN70" i="14"/>
  <c r="GM70" i="14"/>
  <c r="GL70" i="14"/>
  <c r="GW69" i="14"/>
  <c r="GV69" i="14"/>
  <c r="GU69" i="14"/>
  <c r="GT69" i="14"/>
  <c r="GS69" i="14"/>
  <c r="GP69" i="14"/>
  <c r="GO69" i="14"/>
  <c r="GN69" i="14"/>
  <c r="GM69" i="14"/>
  <c r="GL69" i="14"/>
  <c r="GW68" i="14"/>
  <c r="GV68" i="14"/>
  <c r="GU68" i="14"/>
  <c r="GT68" i="14"/>
  <c r="GS68" i="14"/>
  <c r="GP68" i="14"/>
  <c r="GO68" i="14"/>
  <c r="GN68" i="14"/>
  <c r="GM68" i="14"/>
  <c r="GL68" i="14"/>
  <c r="GW67" i="14"/>
  <c r="GV67" i="14"/>
  <c r="GU67" i="14"/>
  <c r="GR61" i="14"/>
  <c r="GS61" i="14"/>
  <c r="GT67" i="14"/>
  <c r="GS67" i="14"/>
  <c r="GP67" i="14"/>
  <c r="GN67" i="14"/>
  <c r="GQ61" i="14"/>
  <c r="GM67" i="14"/>
  <c r="GP61" i="14"/>
  <c r="GO67" i="14"/>
  <c r="GL67" i="14"/>
  <c r="GW66" i="14"/>
  <c r="GV66" i="14"/>
  <c r="GU66" i="14"/>
  <c r="GT66" i="14"/>
  <c r="GS66" i="14"/>
  <c r="GP66" i="14"/>
  <c r="GN66" i="14"/>
  <c r="GM66" i="14"/>
  <c r="GO66" i="14"/>
  <c r="GL66" i="14"/>
  <c r="GW65" i="14"/>
  <c r="GV65" i="14"/>
  <c r="GU65" i="14"/>
  <c r="GT65" i="14"/>
  <c r="GS65" i="14"/>
  <c r="GP65" i="14"/>
  <c r="GN65" i="14"/>
  <c r="GM65" i="14"/>
  <c r="GO65" i="14"/>
  <c r="GL65" i="14"/>
  <c r="GW64" i="14"/>
  <c r="GV64" i="14"/>
  <c r="GU64" i="14"/>
  <c r="GT64" i="14"/>
  <c r="GS64" i="14"/>
  <c r="GP64" i="14"/>
  <c r="GN64" i="14"/>
  <c r="GM64" i="14"/>
  <c r="GO64" i="14"/>
  <c r="GL64" i="14"/>
  <c r="GW63" i="14"/>
  <c r="GV63" i="14"/>
  <c r="GU63" i="14"/>
  <c r="GT63" i="14"/>
  <c r="GS63" i="14"/>
  <c r="GP63" i="14"/>
  <c r="GN63" i="14"/>
  <c r="GM63" i="14"/>
  <c r="GO63" i="14"/>
  <c r="GL63" i="14"/>
  <c r="GZ55" i="14"/>
  <c r="GX55" i="14"/>
  <c r="GW54" i="14"/>
  <c r="GV54" i="14"/>
  <c r="GU54" i="14"/>
  <c r="GT54" i="14"/>
  <c r="GS54" i="14"/>
  <c r="GP54" i="14"/>
  <c r="GO54" i="14"/>
  <c r="GN54" i="14"/>
  <c r="GM54" i="14"/>
  <c r="GL54" i="14"/>
  <c r="GW53" i="14"/>
  <c r="GV53" i="14"/>
  <c r="GU53" i="14"/>
  <c r="GT53" i="14"/>
  <c r="GS53" i="14"/>
  <c r="GP53" i="14"/>
  <c r="GO53" i="14"/>
  <c r="GN53" i="14"/>
  <c r="GM53" i="14"/>
  <c r="GL53" i="14"/>
  <c r="GW52" i="14"/>
  <c r="GV52" i="14"/>
  <c r="GU52" i="14"/>
  <c r="GT52" i="14"/>
  <c r="GS52" i="14"/>
  <c r="GP52" i="14"/>
  <c r="GO52" i="14"/>
  <c r="GN52" i="14"/>
  <c r="GM52" i="14"/>
  <c r="GL52" i="14"/>
  <c r="GW51" i="14"/>
  <c r="GV51" i="14"/>
  <c r="GU51" i="14"/>
  <c r="GT51" i="14"/>
  <c r="GS51" i="14"/>
  <c r="GP51" i="14"/>
  <c r="GO51" i="14"/>
  <c r="GN51" i="14"/>
  <c r="GM51" i="14"/>
  <c r="GL51" i="14"/>
  <c r="GW50" i="14"/>
  <c r="GV50" i="14"/>
  <c r="GU50" i="14"/>
  <c r="GT50" i="14"/>
  <c r="GS50" i="14"/>
  <c r="GP50" i="14"/>
  <c r="GO50" i="14"/>
  <c r="GN50" i="14"/>
  <c r="GM50" i="14"/>
  <c r="GL50" i="14"/>
  <c r="GW49" i="14"/>
  <c r="GV49" i="14"/>
  <c r="GU49" i="14"/>
  <c r="GR43" i="14"/>
  <c r="GS43" i="14"/>
  <c r="GT49" i="14"/>
  <c r="GS49" i="14"/>
  <c r="GP49" i="14"/>
  <c r="GN49" i="14"/>
  <c r="GQ43" i="14"/>
  <c r="GM49" i="14"/>
  <c r="GP43" i="14"/>
  <c r="GO49" i="14"/>
  <c r="GL49" i="14"/>
  <c r="GW48" i="14"/>
  <c r="GV48" i="14"/>
  <c r="GU48" i="14"/>
  <c r="GT48" i="14"/>
  <c r="GS48" i="14"/>
  <c r="GP48" i="14"/>
  <c r="GN48" i="14"/>
  <c r="GM48" i="14"/>
  <c r="GO48" i="14"/>
  <c r="GL48" i="14"/>
  <c r="GW47" i="14"/>
  <c r="GV47" i="14"/>
  <c r="GU47" i="14"/>
  <c r="GT47" i="14"/>
  <c r="GS47" i="14"/>
  <c r="GP47" i="14"/>
  <c r="GN47" i="14"/>
  <c r="GM47" i="14"/>
  <c r="GO47" i="14"/>
  <c r="GL47" i="14"/>
  <c r="GW46" i="14"/>
  <c r="GV46" i="14"/>
  <c r="GU46" i="14"/>
  <c r="GT46" i="14"/>
  <c r="GS46" i="14"/>
  <c r="GP46" i="14"/>
  <c r="GN46" i="14"/>
  <c r="GM46" i="14"/>
  <c r="GO46" i="14"/>
  <c r="GL46" i="14"/>
  <c r="GW45" i="14"/>
  <c r="GV45" i="14"/>
  <c r="GU45" i="14"/>
  <c r="GT45" i="14"/>
  <c r="GS45" i="14"/>
  <c r="GP45" i="14"/>
  <c r="GN45" i="14"/>
  <c r="GM45" i="14"/>
  <c r="GO45" i="14"/>
  <c r="GL45" i="14"/>
  <c r="GZ37" i="14"/>
  <c r="GX37" i="14"/>
  <c r="GW36" i="14"/>
  <c r="GV36" i="14"/>
  <c r="GU36" i="14"/>
  <c r="GT36" i="14"/>
  <c r="GS36" i="14"/>
  <c r="GP36" i="14"/>
  <c r="GO36" i="14"/>
  <c r="GN36" i="14"/>
  <c r="GM36" i="14"/>
  <c r="GL36" i="14"/>
  <c r="GW35" i="14"/>
  <c r="GV35" i="14"/>
  <c r="GU35" i="14"/>
  <c r="GT35" i="14"/>
  <c r="GS35" i="14"/>
  <c r="GP35" i="14"/>
  <c r="GO35" i="14"/>
  <c r="GN35" i="14"/>
  <c r="GM35" i="14"/>
  <c r="GL35" i="14"/>
  <c r="GW34" i="14"/>
  <c r="GV34" i="14"/>
  <c r="GU34" i="14"/>
  <c r="GT34" i="14"/>
  <c r="GS34" i="14"/>
  <c r="GP34" i="14"/>
  <c r="GO34" i="14"/>
  <c r="GN34" i="14"/>
  <c r="GM34" i="14"/>
  <c r="GL34" i="14"/>
  <c r="GW33" i="14"/>
  <c r="GV33" i="14"/>
  <c r="GU33" i="14"/>
  <c r="GT33" i="14"/>
  <c r="GS33" i="14"/>
  <c r="GW32" i="14"/>
  <c r="GV32" i="14"/>
  <c r="GU32" i="14"/>
  <c r="GT32" i="14"/>
  <c r="GS32" i="14"/>
  <c r="GP32" i="14"/>
  <c r="GN32" i="14"/>
  <c r="GM32" i="14"/>
  <c r="GO32" i="14"/>
  <c r="GL32" i="14"/>
  <c r="GW31" i="14"/>
  <c r="GV31" i="14"/>
  <c r="GU31" i="14"/>
  <c r="GR25" i="14"/>
  <c r="GS25" i="14"/>
  <c r="GT31" i="14"/>
  <c r="GS31" i="14"/>
  <c r="GP31" i="14"/>
  <c r="GN31" i="14"/>
  <c r="GQ25" i="14"/>
  <c r="GM31" i="14"/>
  <c r="GP25" i="14"/>
  <c r="GO31" i="14"/>
  <c r="GL31" i="14"/>
  <c r="GW30" i="14"/>
  <c r="GV30" i="14"/>
  <c r="GU30" i="14"/>
  <c r="GT30" i="14"/>
  <c r="GS30" i="14"/>
  <c r="GP30" i="14"/>
  <c r="GN30" i="14"/>
  <c r="GM30" i="14"/>
  <c r="GO30" i="14"/>
  <c r="GL30" i="14"/>
  <c r="GW29" i="14"/>
  <c r="GV29" i="14"/>
  <c r="GU29" i="14"/>
  <c r="GT29" i="14"/>
  <c r="GS29" i="14"/>
  <c r="GP29" i="14"/>
  <c r="GN29" i="14"/>
  <c r="GM29" i="14"/>
  <c r="GO29" i="14"/>
  <c r="GL29" i="14"/>
  <c r="GW28" i="14"/>
  <c r="GV28" i="14"/>
  <c r="GU28" i="14"/>
  <c r="GT28" i="14"/>
  <c r="GS28" i="14"/>
  <c r="GP28" i="14"/>
  <c r="GN28" i="14"/>
  <c r="GM28" i="14"/>
  <c r="GO28" i="14"/>
  <c r="GL28" i="14"/>
  <c r="GW27" i="14"/>
  <c r="GV27" i="14"/>
  <c r="GU27" i="14"/>
  <c r="GT27" i="14"/>
  <c r="GS27" i="14"/>
  <c r="GP27" i="14"/>
  <c r="GN27" i="14"/>
  <c r="GM27" i="14"/>
  <c r="GO27" i="14"/>
  <c r="GL27" i="14"/>
  <c r="GZ19" i="14"/>
  <c r="GX19" i="14"/>
  <c r="GW18" i="14"/>
  <c r="GV18" i="14"/>
  <c r="GU18" i="14"/>
  <c r="GT18" i="14"/>
  <c r="GS18" i="14"/>
  <c r="GP18" i="14"/>
  <c r="GO18" i="14"/>
  <c r="GN18" i="14"/>
  <c r="GM18" i="14"/>
  <c r="GL18" i="14"/>
  <c r="GW17" i="14"/>
  <c r="GV17" i="14"/>
  <c r="GU17" i="14"/>
  <c r="GT17" i="14"/>
  <c r="GS17" i="14"/>
  <c r="GP17" i="14"/>
  <c r="GO17" i="14"/>
  <c r="GN17" i="14"/>
  <c r="GM17" i="14"/>
  <c r="GL17" i="14"/>
  <c r="GW16" i="14"/>
  <c r="GV16" i="14"/>
  <c r="GU16" i="14"/>
  <c r="GT16" i="14"/>
  <c r="GS16" i="14"/>
  <c r="GP16" i="14"/>
  <c r="GO16" i="14"/>
  <c r="GN16" i="14"/>
  <c r="GM16" i="14"/>
  <c r="GL16" i="14"/>
  <c r="GW15" i="14"/>
  <c r="GV15" i="14"/>
  <c r="GU15" i="14"/>
  <c r="GT15" i="14"/>
  <c r="GS15" i="14"/>
  <c r="GP15" i="14"/>
  <c r="GO15" i="14"/>
  <c r="GN15" i="14"/>
  <c r="GM15" i="14"/>
  <c r="GL15" i="14"/>
  <c r="GW14" i="14"/>
  <c r="GV14" i="14"/>
  <c r="GU14" i="14"/>
  <c r="GT14" i="14"/>
  <c r="GS14" i="14"/>
  <c r="GP14" i="14"/>
  <c r="GO14" i="14"/>
  <c r="GN14" i="14"/>
  <c r="GM14" i="14"/>
  <c r="GL14" i="14"/>
  <c r="GW13" i="14"/>
  <c r="GV13" i="14"/>
  <c r="GU13" i="14"/>
  <c r="GR7" i="14"/>
  <c r="GS7" i="14"/>
  <c r="GT13" i="14"/>
  <c r="GS13" i="14"/>
  <c r="GP13" i="14"/>
  <c r="GN13" i="14"/>
  <c r="GQ7" i="14"/>
  <c r="GM13" i="14"/>
  <c r="GP7" i="14"/>
  <c r="GO13" i="14"/>
  <c r="GL13" i="14"/>
  <c r="GW12" i="14"/>
  <c r="GV12" i="14"/>
  <c r="GU12" i="14"/>
  <c r="GT12" i="14"/>
  <c r="GS12" i="14"/>
  <c r="GP12" i="14"/>
  <c r="GN12" i="14"/>
  <c r="GM12" i="14"/>
  <c r="GO12" i="14"/>
  <c r="GL12" i="14"/>
  <c r="GW11" i="14"/>
  <c r="GV11" i="14"/>
  <c r="GU11" i="14"/>
  <c r="GT11" i="14"/>
  <c r="GS11" i="14"/>
  <c r="GP11" i="14"/>
  <c r="GN11" i="14"/>
  <c r="GM11" i="14"/>
  <c r="GO11" i="14"/>
  <c r="GL11" i="14"/>
  <c r="GW10" i="14"/>
  <c r="GV10" i="14"/>
  <c r="GU10" i="14"/>
  <c r="GT10" i="14"/>
  <c r="GS10" i="14"/>
  <c r="GP10" i="14"/>
  <c r="GN10" i="14"/>
  <c r="GM10" i="14"/>
  <c r="GO10" i="14"/>
  <c r="GL10" i="14"/>
  <c r="GW9" i="14"/>
  <c r="GV9" i="14"/>
  <c r="GU9" i="14"/>
  <c r="GT9" i="14"/>
  <c r="GS9" i="14"/>
  <c r="GP9" i="14"/>
  <c r="GN9" i="14"/>
  <c r="GM9" i="14"/>
  <c r="GO9" i="14"/>
  <c r="GL9" i="14"/>
  <c r="GZ109" i="21"/>
  <c r="GX109" i="21"/>
  <c r="GW108" i="21"/>
  <c r="GV108" i="21"/>
  <c r="GU108" i="21"/>
  <c r="GT108" i="21"/>
  <c r="GS108" i="21"/>
  <c r="GP108" i="21"/>
  <c r="GO108" i="21"/>
  <c r="GN108" i="21"/>
  <c r="GM108" i="21"/>
  <c r="GL108" i="21"/>
  <c r="GW107" i="21"/>
  <c r="GV107" i="21"/>
  <c r="GU107" i="21"/>
  <c r="GT107" i="21"/>
  <c r="GS107" i="21"/>
  <c r="GP107" i="21"/>
  <c r="GO107" i="21"/>
  <c r="GN107" i="21"/>
  <c r="GM107" i="21"/>
  <c r="GL107" i="21"/>
  <c r="GW106" i="21"/>
  <c r="GV106" i="21"/>
  <c r="GU106" i="21"/>
  <c r="GT106" i="21"/>
  <c r="GS106" i="21"/>
  <c r="GP106" i="21"/>
  <c r="GO106" i="21"/>
  <c r="GN106" i="21"/>
  <c r="GM106" i="21"/>
  <c r="GL106" i="21"/>
  <c r="GW105" i="21"/>
  <c r="GV105" i="21"/>
  <c r="GU105" i="21"/>
  <c r="GT105" i="21"/>
  <c r="GS105" i="21"/>
  <c r="GP105" i="21"/>
  <c r="GO105" i="21"/>
  <c r="GN105" i="21"/>
  <c r="GM105" i="21"/>
  <c r="GL105" i="21"/>
  <c r="GW104" i="21"/>
  <c r="GV104" i="21"/>
  <c r="GU104" i="21"/>
  <c r="GT104" i="21"/>
  <c r="GS104" i="21"/>
  <c r="GP104" i="21"/>
  <c r="GO104" i="21"/>
  <c r="GN104" i="21"/>
  <c r="GM104" i="21"/>
  <c r="GL104" i="21"/>
  <c r="GW103" i="21"/>
  <c r="GV103" i="21"/>
  <c r="GU103" i="21"/>
  <c r="GR97" i="21"/>
  <c r="GS97" i="21"/>
  <c r="GT103" i="21"/>
  <c r="GS103" i="21"/>
  <c r="GP103" i="21"/>
  <c r="GN103" i="21"/>
  <c r="GQ97" i="21"/>
  <c r="GM103" i="21"/>
  <c r="GP97" i="21"/>
  <c r="GO103" i="21"/>
  <c r="GL103" i="21"/>
  <c r="GW102" i="21"/>
  <c r="GV102" i="21"/>
  <c r="GU102" i="21"/>
  <c r="GT102" i="21"/>
  <c r="GS102" i="21"/>
  <c r="GP102" i="21"/>
  <c r="GN102" i="21"/>
  <c r="GM102" i="21"/>
  <c r="GO102" i="21"/>
  <c r="GL102" i="21"/>
  <c r="GW101" i="21"/>
  <c r="GV101" i="21"/>
  <c r="GU101" i="21"/>
  <c r="GT101" i="21"/>
  <c r="GS101" i="21"/>
  <c r="GP101" i="21"/>
  <c r="GN101" i="21"/>
  <c r="GM101" i="21"/>
  <c r="GO101" i="21"/>
  <c r="GL101" i="21"/>
  <c r="GW100" i="21"/>
  <c r="GV100" i="21"/>
  <c r="GU100" i="21"/>
  <c r="GT100" i="21"/>
  <c r="GS100" i="21"/>
  <c r="GP100" i="21"/>
  <c r="GN100" i="21"/>
  <c r="GM100" i="21"/>
  <c r="GO100" i="21"/>
  <c r="GL100" i="21"/>
  <c r="GW99" i="21"/>
  <c r="GV99" i="21"/>
  <c r="GU99" i="21"/>
  <c r="GT99" i="21"/>
  <c r="GS99" i="21"/>
  <c r="GP99" i="21"/>
  <c r="GN99" i="21"/>
  <c r="GM99" i="21"/>
  <c r="GO99" i="21"/>
  <c r="GL99" i="21"/>
  <c r="GW23" i="21"/>
  <c r="GW41" i="21"/>
  <c r="GW59" i="21"/>
  <c r="GW77" i="21"/>
  <c r="GW95" i="21"/>
  <c r="GL5" i="21"/>
  <c r="GL23" i="21"/>
  <c r="GL41" i="21"/>
  <c r="GL59" i="21"/>
  <c r="GL77" i="21"/>
  <c r="GL95" i="21"/>
  <c r="GZ91" i="21"/>
  <c r="GX91" i="21"/>
  <c r="GW90" i="21"/>
  <c r="GV90" i="21"/>
  <c r="GU90" i="21"/>
  <c r="GT90" i="21"/>
  <c r="GS90" i="21"/>
  <c r="GP90" i="21"/>
  <c r="GO90" i="21"/>
  <c r="GN90" i="21"/>
  <c r="GM90" i="21"/>
  <c r="GL90" i="21"/>
  <c r="GW89" i="21"/>
  <c r="GV89" i="21"/>
  <c r="GU89" i="21"/>
  <c r="GT89" i="21"/>
  <c r="GS89" i="21"/>
  <c r="GP89" i="21"/>
  <c r="GO89" i="21"/>
  <c r="GN89" i="21"/>
  <c r="GM89" i="21"/>
  <c r="GL89" i="21"/>
  <c r="GW88" i="21"/>
  <c r="GV88" i="21"/>
  <c r="GU88" i="21"/>
  <c r="GT88" i="21"/>
  <c r="GS88" i="21"/>
  <c r="GP88" i="21"/>
  <c r="GO88" i="21"/>
  <c r="GN88" i="21"/>
  <c r="GM88" i="21"/>
  <c r="GL88" i="21"/>
  <c r="GW87" i="21"/>
  <c r="GV87" i="21"/>
  <c r="GU87" i="21"/>
  <c r="GT87" i="21"/>
  <c r="GS87" i="21"/>
  <c r="GP87" i="21"/>
  <c r="GO87" i="21"/>
  <c r="GN87" i="21"/>
  <c r="GM87" i="21"/>
  <c r="GL87" i="21"/>
  <c r="GW86" i="21"/>
  <c r="GV86" i="21"/>
  <c r="GU86" i="21"/>
  <c r="GT86" i="21"/>
  <c r="GS86" i="21"/>
  <c r="GP86" i="21"/>
  <c r="GO86" i="21"/>
  <c r="GN86" i="21"/>
  <c r="GM86" i="21"/>
  <c r="GL86" i="21"/>
  <c r="GW85" i="21"/>
  <c r="GV85" i="21"/>
  <c r="GU85" i="21"/>
  <c r="GR79" i="21"/>
  <c r="GS79" i="21"/>
  <c r="GT85" i="21"/>
  <c r="GS85" i="21"/>
  <c r="GP85" i="21"/>
  <c r="GN85" i="21"/>
  <c r="GQ79" i="21"/>
  <c r="GM85" i="21"/>
  <c r="GP79" i="21"/>
  <c r="GO85" i="21"/>
  <c r="GL85" i="21"/>
  <c r="GW84" i="21"/>
  <c r="GV84" i="21"/>
  <c r="GU84" i="21"/>
  <c r="GT84" i="21"/>
  <c r="GS84" i="21"/>
  <c r="GP84" i="21"/>
  <c r="GN84" i="21"/>
  <c r="GM84" i="21"/>
  <c r="GO84" i="21"/>
  <c r="GL84" i="21"/>
  <c r="GW83" i="21"/>
  <c r="GV83" i="21"/>
  <c r="GU83" i="21"/>
  <c r="GT83" i="21"/>
  <c r="GS83" i="21"/>
  <c r="GP83" i="21"/>
  <c r="GN83" i="21"/>
  <c r="GM83" i="21"/>
  <c r="GO83" i="21"/>
  <c r="GL83" i="21"/>
  <c r="GW82" i="21"/>
  <c r="GV82" i="21"/>
  <c r="GU82" i="21"/>
  <c r="GT82" i="21"/>
  <c r="GS82" i="21"/>
  <c r="GP82" i="21"/>
  <c r="GN82" i="21"/>
  <c r="GM82" i="21"/>
  <c r="GO82" i="21"/>
  <c r="GL82" i="21"/>
  <c r="GW81" i="21"/>
  <c r="GV81" i="21"/>
  <c r="GU81" i="21"/>
  <c r="GT81" i="21"/>
  <c r="GS81" i="21"/>
  <c r="GP81" i="21"/>
  <c r="GN81" i="21"/>
  <c r="GM81" i="21"/>
  <c r="GO81" i="21"/>
  <c r="GL81" i="21"/>
  <c r="GZ73" i="21"/>
  <c r="GX73" i="21"/>
  <c r="GW72" i="21"/>
  <c r="GV72" i="21"/>
  <c r="GU72" i="21"/>
  <c r="GT72" i="21"/>
  <c r="GS72" i="21"/>
  <c r="GP72" i="21"/>
  <c r="GO72" i="21"/>
  <c r="GN72" i="21"/>
  <c r="GM72" i="21"/>
  <c r="GL72" i="21"/>
  <c r="GW71" i="21"/>
  <c r="GV71" i="21"/>
  <c r="GU71" i="21"/>
  <c r="GT71" i="21"/>
  <c r="GS71" i="21"/>
  <c r="GP71" i="21"/>
  <c r="GO71" i="21"/>
  <c r="GN71" i="21"/>
  <c r="GM71" i="21"/>
  <c r="GL71" i="21"/>
  <c r="GW70" i="21"/>
  <c r="GV70" i="21"/>
  <c r="GU70" i="21"/>
  <c r="GT70" i="21"/>
  <c r="GS70" i="21"/>
  <c r="GP70" i="21"/>
  <c r="GO70" i="21"/>
  <c r="GN70" i="21"/>
  <c r="GM70" i="21"/>
  <c r="GL70" i="21"/>
  <c r="GW69" i="21"/>
  <c r="GV69" i="21"/>
  <c r="GU69" i="21"/>
  <c r="GT69" i="21"/>
  <c r="GS69" i="21"/>
  <c r="GP69" i="21"/>
  <c r="GO69" i="21"/>
  <c r="GN69" i="21"/>
  <c r="GM69" i="21"/>
  <c r="GL69" i="21"/>
  <c r="GW68" i="21"/>
  <c r="GV68" i="21"/>
  <c r="GU68" i="21"/>
  <c r="GT68" i="21"/>
  <c r="GS68" i="21"/>
  <c r="GP68" i="21"/>
  <c r="GO68" i="21"/>
  <c r="GN68" i="21"/>
  <c r="GM68" i="21"/>
  <c r="GL68" i="21"/>
  <c r="GW67" i="21"/>
  <c r="GV67" i="21"/>
  <c r="GU67" i="21"/>
  <c r="GR61" i="21"/>
  <c r="GS61" i="21"/>
  <c r="GT67" i="21"/>
  <c r="GS67" i="21"/>
  <c r="GP67" i="21"/>
  <c r="GN67" i="21"/>
  <c r="GQ61" i="21"/>
  <c r="GM67" i="21"/>
  <c r="GP61" i="21"/>
  <c r="GO67" i="21"/>
  <c r="GL67" i="21"/>
  <c r="GW66" i="21"/>
  <c r="GV66" i="21"/>
  <c r="GU66" i="21"/>
  <c r="GT66" i="21"/>
  <c r="GS66" i="21"/>
  <c r="GP66" i="21"/>
  <c r="GN66" i="21"/>
  <c r="GM66" i="21"/>
  <c r="GO66" i="21"/>
  <c r="GL66" i="21"/>
  <c r="GW65" i="21"/>
  <c r="GV65" i="21"/>
  <c r="GU65" i="21"/>
  <c r="GT65" i="21"/>
  <c r="GS65" i="21"/>
  <c r="GP65" i="21"/>
  <c r="GN65" i="21"/>
  <c r="GM65" i="21"/>
  <c r="GO65" i="21"/>
  <c r="GL65" i="21"/>
  <c r="GW64" i="21"/>
  <c r="GV64" i="21"/>
  <c r="GU64" i="21"/>
  <c r="GT64" i="21"/>
  <c r="GS64" i="21"/>
  <c r="GP64" i="21"/>
  <c r="GN64" i="21"/>
  <c r="GM64" i="21"/>
  <c r="GO64" i="21"/>
  <c r="GL64" i="21"/>
  <c r="GW63" i="21"/>
  <c r="GV63" i="21"/>
  <c r="GU63" i="21"/>
  <c r="GT63" i="21"/>
  <c r="GS63" i="21"/>
  <c r="GP63" i="21"/>
  <c r="GN63" i="21"/>
  <c r="GM63" i="21"/>
  <c r="GO63" i="21"/>
  <c r="GL63" i="21"/>
  <c r="GZ55" i="21"/>
  <c r="GX55" i="21"/>
  <c r="GW54" i="21"/>
  <c r="GV54" i="21"/>
  <c r="GU54" i="21"/>
  <c r="GT54" i="21"/>
  <c r="GS54" i="21"/>
  <c r="GP54" i="21"/>
  <c r="GO54" i="21"/>
  <c r="GN54" i="21"/>
  <c r="GM54" i="21"/>
  <c r="GL54" i="21"/>
  <c r="GW53" i="21"/>
  <c r="GV53" i="21"/>
  <c r="GU53" i="21"/>
  <c r="GT53" i="21"/>
  <c r="GS53" i="21"/>
  <c r="GP53" i="21"/>
  <c r="GO53" i="21"/>
  <c r="GN53" i="21"/>
  <c r="GM53" i="21"/>
  <c r="GL53" i="21"/>
  <c r="GW52" i="21"/>
  <c r="GV52" i="21"/>
  <c r="GU52" i="21"/>
  <c r="GT52" i="21"/>
  <c r="GS52" i="21"/>
  <c r="GP52" i="21"/>
  <c r="GO52" i="21"/>
  <c r="GN52" i="21"/>
  <c r="GM52" i="21"/>
  <c r="GL52" i="21"/>
  <c r="GW51" i="21"/>
  <c r="GV51" i="21"/>
  <c r="GU51" i="21"/>
  <c r="GT51" i="21"/>
  <c r="GS51" i="21"/>
  <c r="GP51" i="21"/>
  <c r="GO51" i="21"/>
  <c r="GN51" i="21"/>
  <c r="GM51" i="21"/>
  <c r="GL51" i="21"/>
  <c r="GW50" i="21"/>
  <c r="GV50" i="21"/>
  <c r="GU50" i="21"/>
  <c r="GT50" i="21"/>
  <c r="GS50" i="21"/>
  <c r="GP50" i="21"/>
  <c r="GO50" i="21"/>
  <c r="GN50" i="21"/>
  <c r="GM50" i="21"/>
  <c r="GL50" i="21"/>
  <c r="GW49" i="21"/>
  <c r="GV49" i="21"/>
  <c r="GU49" i="21"/>
  <c r="GR43" i="21"/>
  <c r="GS43" i="21"/>
  <c r="GT49" i="21"/>
  <c r="GS49" i="21"/>
  <c r="GP49" i="21"/>
  <c r="GN49" i="21"/>
  <c r="GQ43" i="21"/>
  <c r="GM49" i="21"/>
  <c r="GP43" i="21"/>
  <c r="GO49" i="21"/>
  <c r="GL49" i="21"/>
  <c r="GW48" i="21"/>
  <c r="GV48" i="21"/>
  <c r="GU48" i="21"/>
  <c r="GT48" i="21"/>
  <c r="GS48" i="21"/>
  <c r="GP48" i="21"/>
  <c r="GN48" i="21"/>
  <c r="GM48" i="21"/>
  <c r="GO48" i="21"/>
  <c r="GL48" i="21"/>
  <c r="GW47" i="21"/>
  <c r="GV47" i="21"/>
  <c r="GU47" i="21"/>
  <c r="GT47" i="21"/>
  <c r="GS47" i="21"/>
  <c r="GP47" i="21"/>
  <c r="GN47" i="21"/>
  <c r="GM47" i="21"/>
  <c r="GO47" i="21"/>
  <c r="GL47" i="21"/>
  <c r="GW46" i="21"/>
  <c r="GV46" i="21"/>
  <c r="GU46" i="21"/>
  <c r="GT46" i="21"/>
  <c r="GS46" i="21"/>
  <c r="GP46" i="21"/>
  <c r="GN46" i="21"/>
  <c r="GM46" i="21"/>
  <c r="GO46" i="21"/>
  <c r="GL46" i="21"/>
  <c r="GW45" i="21"/>
  <c r="GV45" i="21"/>
  <c r="GU45" i="21"/>
  <c r="GT45" i="21"/>
  <c r="GS45" i="21"/>
  <c r="GP45" i="21"/>
  <c r="GN45" i="21"/>
  <c r="GM45" i="21"/>
  <c r="GO45" i="21"/>
  <c r="GL45" i="21"/>
  <c r="GZ37" i="21"/>
  <c r="GX37" i="21"/>
  <c r="GW36" i="21"/>
  <c r="GV36" i="21"/>
  <c r="GU36" i="21"/>
  <c r="GT36" i="21"/>
  <c r="GS36" i="21"/>
  <c r="GP36" i="21"/>
  <c r="GO36" i="21"/>
  <c r="GN36" i="21"/>
  <c r="GM36" i="21"/>
  <c r="GL36" i="21"/>
  <c r="GW35" i="21"/>
  <c r="GV35" i="21"/>
  <c r="GU35" i="21"/>
  <c r="GT35" i="21"/>
  <c r="GS35" i="21"/>
  <c r="GP35" i="21"/>
  <c r="GO35" i="21"/>
  <c r="GN35" i="21"/>
  <c r="GM35" i="21"/>
  <c r="GL35" i="21"/>
  <c r="GW34" i="21"/>
  <c r="GV34" i="21"/>
  <c r="GU34" i="21"/>
  <c r="GT34" i="21"/>
  <c r="GS34" i="21"/>
  <c r="GP34" i="21"/>
  <c r="GO34" i="21"/>
  <c r="GN34" i="21"/>
  <c r="GM34" i="21"/>
  <c r="GL34" i="21"/>
  <c r="GW33" i="21"/>
  <c r="GV33" i="21"/>
  <c r="GU33" i="21"/>
  <c r="GT33" i="21"/>
  <c r="GS33" i="21"/>
  <c r="GP33" i="21"/>
  <c r="GO33" i="21"/>
  <c r="GN33" i="21"/>
  <c r="GM33" i="21"/>
  <c r="GL33" i="21"/>
  <c r="GW32" i="21"/>
  <c r="GV32" i="21"/>
  <c r="GU32" i="21"/>
  <c r="GT32" i="21"/>
  <c r="GS32" i="21"/>
  <c r="GP32" i="21"/>
  <c r="GO32" i="21"/>
  <c r="GN32" i="21"/>
  <c r="GM32" i="21"/>
  <c r="GL32" i="21"/>
  <c r="GW31" i="21"/>
  <c r="GV31" i="21"/>
  <c r="GU31" i="21"/>
  <c r="GR25" i="21"/>
  <c r="GS25" i="21"/>
  <c r="GT31" i="21"/>
  <c r="GS31" i="21"/>
  <c r="GP31" i="21"/>
  <c r="GN31" i="21"/>
  <c r="GQ25" i="21"/>
  <c r="GM31" i="21"/>
  <c r="GP25" i="21"/>
  <c r="GO31" i="21"/>
  <c r="GL31" i="21"/>
  <c r="GW30" i="21"/>
  <c r="GV30" i="21"/>
  <c r="GU30" i="21"/>
  <c r="GT30" i="21"/>
  <c r="GS30" i="21"/>
  <c r="GP30" i="21"/>
  <c r="GN30" i="21"/>
  <c r="GM30" i="21"/>
  <c r="GO30" i="21"/>
  <c r="GL30" i="21"/>
  <c r="GW29" i="21"/>
  <c r="GV29" i="21"/>
  <c r="GU29" i="21"/>
  <c r="GT29" i="21"/>
  <c r="GS29" i="21"/>
  <c r="GP29" i="21"/>
  <c r="GN29" i="21"/>
  <c r="GM29" i="21"/>
  <c r="GO29" i="21"/>
  <c r="GL29" i="21"/>
  <c r="GW28" i="21"/>
  <c r="GV28" i="21"/>
  <c r="GU28" i="21"/>
  <c r="GT28" i="21"/>
  <c r="GS28" i="21"/>
  <c r="GP28" i="21"/>
  <c r="GN28" i="21"/>
  <c r="GM28" i="21"/>
  <c r="GO28" i="21"/>
  <c r="GL28" i="21"/>
  <c r="GW27" i="21"/>
  <c r="GV27" i="21"/>
  <c r="GU27" i="21"/>
  <c r="GT27" i="21"/>
  <c r="GS27" i="21"/>
  <c r="GP27" i="21"/>
  <c r="GN27" i="21"/>
  <c r="GM27" i="21"/>
  <c r="GO27" i="21"/>
  <c r="GL27" i="21"/>
  <c r="GZ19" i="21"/>
  <c r="GX19" i="21"/>
  <c r="GW18" i="21"/>
  <c r="GV18" i="21"/>
  <c r="GU18" i="21"/>
  <c r="GT18" i="21"/>
  <c r="GS18" i="21"/>
  <c r="GP18" i="21"/>
  <c r="GO18" i="21"/>
  <c r="GN18" i="21"/>
  <c r="GM18" i="21"/>
  <c r="GL18" i="21"/>
  <c r="GW17" i="21"/>
  <c r="GV17" i="21"/>
  <c r="GU17" i="21"/>
  <c r="GT17" i="21"/>
  <c r="GS17" i="21"/>
  <c r="GP17" i="21"/>
  <c r="GO17" i="21"/>
  <c r="GN17" i="21"/>
  <c r="GM17" i="21"/>
  <c r="GL17" i="21"/>
  <c r="GW16" i="21"/>
  <c r="GV16" i="21"/>
  <c r="GU16" i="21"/>
  <c r="GT16" i="21"/>
  <c r="GS16" i="21"/>
  <c r="GP16" i="21"/>
  <c r="GO16" i="21"/>
  <c r="GN16" i="21"/>
  <c r="GM16" i="21"/>
  <c r="GL16" i="21"/>
  <c r="GW15" i="21"/>
  <c r="GV15" i="21"/>
  <c r="GU15" i="21"/>
  <c r="GT15" i="21"/>
  <c r="GS15" i="21"/>
  <c r="GP15" i="21"/>
  <c r="GO15" i="21"/>
  <c r="GN15" i="21"/>
  <c r="GM15" i="21"/>
  <c r="GL15" i="21"/>
  <c r="GW14" i="21"/>
  <c r="GV14" i="21"/>
  <c r="GU14" i="21"/>
  <c r="GT14" i="21"/>
  <c r="GS14" i="21"/>
  <c r="GP14" i="21"/>
  <c r="GO14" i="21"/>
  <c r="GN14" i="21"/>
  <c r="GM14" i="21"/>
  <c r="GL14" i="21"/>
  <c r="GW13" i="21"/>
  <c r="GV13" i="21"/>
  <c r="GU13" i="21"/>
  <c r="GT13" i="21"/>
  <c r="GS13" i="21"/>
  <c r="GP13" i="21"/>
  <c r="GN13" i="21"/>
  <c r="GM13" i="21"/>
  <c r="GO13" i="21"/>
  <c r="GL13" i="21"/>
  <c r="GW12" i="21"/>
  <c r="GV12" i="21"/>
  <c r="GU12" i="21"/>
  <c r="GT12" i="21"/>
  <c r="GS12" i="21"/>
  <c r="GP12" i="21"/>
  <c r="GN12" i="21"/>
  <c r="GM12" i="21"/>
  <c r="GO12" i="21"/>
  <c r="GL12" i="21"/>
  <c r="GW11" i="21"/>
  <c r="GV11" i="21"/>
  <c r="GU11" i="21"/>
  <c r="GT11" i="21"/>
  <c r="GS11" i="21"/>
  <c r="GP11" i="21"/>
  <c r="GN11" i="21"/>
  <c r="GM11" i="21"/>
  <c r="GO11" i="21"/>
  <c r="GL11" i="21"/>
  <c r="GW10" i="21"/>
  <c r="GV10" i="21"/>
  <c r="GU10" i="21"/>
  <c r="GT10" i="21"/>
  <c r="GS10" i="21"/>
  <c r="GP10" i="21"/>
  <c r="GN10" i="21"/>
  <c r="GM10" i="21"/>
  <c r="GO10" i="21"/>
  <c r="GL10" i="21"/>
  <c r="GW9" i="21"/>
  <c r="GV9" i="21"/>
  <c r="GU9" i="21"/>
  <c r="GT9" i="21"/>
  <c r="GS9" i="21"/>
  <c r="GP9" i="21"/>
  <c r="GN9" i="21"/>
  <c r="GM9" i="21"/>
  <c r="GO9" i="21"/>
  <c r="GL9" i="21"/>
  <c r="GS7" i="21"/>
  <c r="GR7" i="21"/>
  <c r="GQ7" i="21"/>
  <c r="GP7" i="21"/>
  <c r="GW23" i="20"/>
  <c r="GW41" i="20"/>
  <c r="GW59" i="20"/>
  <c r="GW77" i="20"/>
  <c r="GW83" i="20"/>
  <c r="GL5" i="20"/>
  <c r="GL23" i="20"/>
  <c r="GL41" i="20"/>
  <c r="GL59" i="20"/>
  <c r="GL83" i="20"/>
  <c r="GL77" i="20"/>
  <c r="GZ73" i="20"/>
  <c r="GX73" i="20"/>
  <c r="GW72" i="20"/>
  <c r="GV72" i="20"/>
  <c r="GU72" i="20"/>
  <c r="GT72" i="20"/>
  <c r="GS72" i="20"/>
  <c r="GP72" i="20"/>
  <c r="GO72" i="20"/>
  <c r="GN72" i="20"/>
  <c r="GM72" i="20"/>
  <c r="GL72" i="20"/>
  <c r="GW71" i="20"/>
  <c r="GV71" i="20"/>
  <c r="GU71" i="20"/>
  <c r="GT71" i="20"/>
  <c r="GS71" i="20"/>
  <c r="GP71" i="20"/>
  <c r="GO71" i="20"/>
  <c r="GN71" i="20"/>
  <c r="GM71" i="20"/>
  <c r="GL71" i="20"/>
  <c r="GW70" i="20"/>
  <c r="GV70" i="20"/>
  <c r="GU70" i="20"/>
  <c r="GT70" i="20"/>
  <c r="GS70" i="20"/>
  <c r="GP70" i="20"/>
  <c r="GO70" i="20"/>
  <c r="GN70" i="20"/>
  <c r="GM70" i="20"/>
  <c r="GL70" i="20"/>
  <c r="GW69" i="20"/>
  <c r="GV69" i="20"/>
  <c r="GU69" i="20"/>
  <c r="GT69" i="20"/>
  <c r="GS69" i="20"/>
  <c r="GP69" i="20"/>
  <c r="GO69" i="20"/>
  <c r="GN69" i="20"/>
  <c r="GM69" i="20"/>
  <c r="GL69" i="20"/>
  <c r="GW68" i="20"/>
  <c r="GV68" i="20"/>
  <c r="GU68" i="20"/>
  <c r="GT68" i="20"/>
  <c r="GS68" i="20"/>
  <c r="GP68" i="20"/>
  <c r="GO68" i="20"/>
  <c r="GN68" i="20"/>
  <c r="GM68" i="20"/>
  <c r="GL68" i="20"/>
  <c r="GW67" i="20"/>
  <c r="GV67" i="20"/>
  <c r="GU67" i="20"/>
  <c r="GR61" i="20"/>
  <c r="GS61" i="20"/>
  <c r="GT67" i="20"/>
  <c r="GS67" i="20"/>
  <c r="GP67" i="20"/>
  <c r="GN67" i="20"/>
  <c r="GQ61" i="20"/>
  <c r="GM67" i="20"/>
  <c r="GP61" i="20"/>
  <c r="GO67" i="20"/>
  <c r="GL67" i="20"/>
  <c r="GW66" i="20"/>
  <c r="GV66" i="20"/>
  <c r="GU66" i="20"/>
  <c r="GT66" i="20"/>
  <c r="GS66" i="20"/>
  <c r="GP66" i="20"/>
  <c r="GN66" i="20"/>
  <c r="GM66" i="20"/>
  <c r="GO66" i="20"/>
  <c r="GL66" i="20"/>
  <c r="GW65" i="20"/>
  <c r="GV65" i="20"/>
  <c r="GU65" i="20"/>
  <c r="GT65" i="20"/>
  <c r="GS65" i="20"/>
  <c r="GP65" i="20"/>
  <c r="GN65" i="20"/>
  <c r="GM65" i="20"/>
  <c r="GO65" i="20"/>
  <c r="GL65" i="20"/>
  <c r="GW64" i="20"/>
  <c r="GV64" i="20"/>
  <c r="GU64" i="20"/>
  <c r="GT64" i="20"/>
  <c r="GS64" i="20"/>
  <c r="GP64" i="20"/>
  <c r="GN64" i="20"/>
  <c r="GM64" i="20"/>
  <c r="GO64" i="20"/>
  <c r="GL64" i="20"/>
  <c r="GW63" i="20"/>
  <c r="GV63" i="20"/>
  <c r="GU63" i="20"/>
  <c r="GT63" i="20"/>
  <c r="GS63" i="20"/>
  <c r="GP63" i="20"/>
  <c r="GN63" i="20"/>
  <c r="GM63" i="20"/>
  <c r="GO63" i="20"/>
  <c r="GL63" i="20"/>
  <c r="GZ55" i="20"/>
  <c r="GX55" i="20"/>
  <c r="GW54" i="20"/>
  <c r="GV54" i="20"/>
  <c r="GU54" i="20"/>
  <c r="GT54" i="20"/>
  <c r="GS54" i="20"/>
  <c r="GP54" i="20"/>
  <c r="GO54" i="20"/>
  <c r="GN54" i="20"/>
  <c r="GM54" i="20"/>
  <c r="GL54" i="20"/>
  <c r="GW53" i="20"/>
  <c r="GV53" i="20"/>
  <c r="GU53" i="20"/>
  <c r="GT53" i="20"/>
  <c r="GS53" i="20"/>
  <c r="GP53" i="20"/>
  <c r="GO53" i="20"/>
  <c r="GN53" i="20"/>
  <c r="GM53" i="20"/>
  <c r="GL53" i="20"/>
  <c r="GW52" i="20"/>
  <c r="GV52" i="20"/>
  <c r="GU52" i="20"/>
  <c r="GT52" i="20"/>
  <c r="GS52" i="20"/>
  <c r="GP52" i="20"/>
  <c r="GO52" i="20"/>
  <c r="GN52" i="20"/>
  <c r="GM52" i="20"/>
  <c r="GL52" i="20"/>
  <c r="GW51" i="20"/>
  <c r="GV51" i="20"/>
  <c r="GU51" i="20"/>
  <c r="GT51" i="20"/>
  <c r="GS51" i="20"/>
  <c r="GP51" i="20"/>
  <c r="GO51" i="20"/>
  <c r="GN51" i="20"/>
  <c r="GM51" i="20"/>
  <c r="GL51" i="20"/>
  <c r="GW50" i="20"/>
  <c r="GV50" i="20"/>
  <c r="GU50" i="20"/>
  <c r="GT50" i="20"/>
  <c r="GS50" i="20"/>
  <c r="GP50" i="20"/>
  <c r="GO50" i="20"/>
  <c r="GN50" i="20"/>
  <c r="GM50" i="20"/>
  <c r="GL50" i="20"/>
  <c r="GW49" i="20"/>
  <c r="GV49" i="20"/>
  <c r="GU49" i="20"/>
  <c r="GR43" i="20"/>
  <c r="GS43" i="20"/>
  <c r="GT49" i="20"/>
  <c r="GS49" i="20"/>
  <c r="GP49" i="20"/>
  <c r="GN49" i="20"/>
  <c r="GQ43" i="20"/>
  <c r="GM49" i="20"/>
  <c r="GP43" i="20"/>
  <c r="GO49" i="20"/>
  <c r="GL49" i="20"/>
  <c r="GW48" i="20"/>
  <c r="GV48" i="20"/>
  <c r="GU48" i="20"/>
  <c r="GT48" i="20"/>
  <c r="GS48" i="20"/>
  <c r="GP48" i="20"/>
  <c r="GN48" i="20"/>
  <c r="GM48" i="20"/>
  <c r="GO48" i="20"/>
  <c r="GL48" i="20"/>
  <c r="GW47" i="20"/>
  <c r="GV47" i="20"/>
  <c r="GU47" i="20"/>
  <c r="GT47" i="20"/>
  <c r="GS47" i="20"/>
  <c r="GP47" i="20"/>
  <c r="GN47" i="20"/>
  <c r="GM47" i="20"/>
  <c r="GO47" i="20"/>
  <c r="GL47" i="20"/>
  <c r="GW46" i="20"/>
  <c r="GV46" i="20"/>
  <c r="GU46" i="20"/>
  <c r="GT46" i="20"/>
  <c r="GS46" i="20"/>
  <c r="GP46" i="20"/>
  <c r="GN46" i="20"/>
  <c r="GM46" i="20"/>
  <c r="GO46" i="20"/>
  <c r="GL46" i="20"/>
  <c r="GW45" i="20"/>
  <c r="GV45" i="20"/>
  <c r="GU45" i="20"/>
  <c r="GT45" i="20"/>
  <c r="GS45" i="20"/>
  <c r="GP45" i="20"/>
  <c r="GN45" i="20"/>
  <c r="GM45" i="20"/>
  <c r="GO45" i="20"/>
  <c r="GL45" i="20"/>
  <c r="GZ37" i="20"/>
  <c r="GX37" i="20"/>
  <c r="GW36" i="20"/>
  <c r="GV36" i="20"/>
  <c r="GU36" i="20"/>
  <c r="GT36" i="20"/>
  <c r="GS36" i="20"/>
  <c r="GP36" i="20"/>
  <c r="GO36" i="20"/>
  <c r="GN36" i="20"/>
  <c r="GM36" i="20"/>
  <c r="GL36" i="20"/>
  <c r="GW35" i="20"/>
  <c r="GV35" i="20"/>
  <c r="GU35" i="20"/>
  <c r="GT35" i="20"/>
  <c r="GS35" i="20"/>
  <c r="GP35" i="20"/>
  <c r="GO35" i="20"/>
  <c r="GN35" i="20"/>
  <c r="GM35" i="20"/>
  <c r="GL35" i="20"/>
  <c r="GW34" i="20"/>
  <c r="GV34" i="20"/>
  <c r="GU34" i="20"/>
  <c r="GT34" i="20"/>
  <c r="GS34" i="20"/>
  <c r="GP34" i="20"/>
  <c r="GO34" i="20"/>
  <c r="GN34" i="20"/>
  <c r="GM34" i="20"/>
  <c r="GL34" i="20"/>
  <c r="GW33" i="20"/>
  <c r="GV33" i="20"/>
  <c r="GU33" i="20"/>
  <c r="GT33" i="20"/>
  <c r="GS33" i="20"/>
  <c r="GP33" i="20"/>
  <c r="GO33" i="20"/>
  <c r="GN33" i="20"/>
  <c r="GM33" i="20"/>
  <c r="GL33" i="20"/>
  <c r="GW32" i="20"/>
  <c r="GV32" i="20"/>
  <c r="GU32" i="20"/>
  <c r="GT32" i="20"/>
  <c r="GS32" i="20"/>
  <c r="GP32" i="20"/>
  <c r="GO32" i="20"/>
  <c r="GN32" i="20"/>
  <c r="GM32" i="20"/>
  <c r="GL32" i="20"/>
  <c r="GW31" i="20"/>
  <c r="GV31" i="20"/>
  <c r="GU31" i="20"/>
  <c r="GR25" i="20"/>
  <c r="GS25" i="20"/>
  <c r="GT31" i="20"/>
  <c r="GS31" i="20"/>
  <c r="GP31" i="20"/>
  <c r="GN31" i="20"/>
  <c r="GQ25" i="20"/>
  <c r="GM31" i="20"/>
  <c r="GP25" i="20"/>
  <c r="GO31" i="20"/>
  <c r="GL31" i="20"/>
  <c r="GW30" i="20"/>
  <c r="GV30" i="20"/>
  <c r="GU30" i="20"/>
  <c r="GT30" i="20"/>
  <c r="GS30" i="20"/>
  <c r="GP30" i="20"/>
  <c r="GN30" i="20"/>
  <c r="GM30" i="20"/>
  <c r="GO30" i="20"/>
  <c r="GL30" i="20"/>
  <c r="GW29" i="20"/>
  <c r="GV29" i="20"/>
  <c r="GU29" i="20"/>
  <c r="GT29" i="20"/>
  <c r="GS29" i="20"/>
  <c r="GP29" i="20"/>
  <c r="GN29" i="20"/>
  <c r="GM29" i="20"/>
  <c r="GO29" i="20"/>
  <c r="GL29" i="20"/>
  <c r="GW28" i="20"/>
  <c r="GV28" i="20"/>
  <c r="GU28" i="20"/>
  <c r="GT28" i="20"/>
  <c r="GS28" i="20"/>
  <c r="GP28" i="20"/>
  <c r="GN28" i="20"/>
  <c r="GM28" i="20"/>
  <c r="GO28" i="20"/>
  <c r="GL28" i="20"/>
  <c r="GW27" i="20"/>
  <c r="GV27" i="20"/>
  <c r="GU27" i="20"/>
  <c r="GT27" i="20"/>
  <c r="GS27" i="20"/>
  <c r="GP27" i="20"/>
  <c r="GN27" i="20"/>
  <c r="GM27" i="20"/>
  <c r="GO27" i="20"/>
  <c r="GL27" i="20"/>
  <c r="GZ19" i="20"/>
  <c r="GX19" i="20"/>
  <c r="GW18" i="20"/>
  <c r="GV18" i="20"/>
  <c r="GU18" i="20"/>
  <c r="GT18" i="20"/>
  <c r="GS18" i="20"/>
  <c r="GP18" i="20"/>
  <c r="GO18" i="20"/>
  <c r="GN18" i="20"/>
  <c r="GM18" i="20"/>
  <c r="GL18" i="20"/>
  <c r="GW17" i="20"/>
  <c r="GV17" i="20"/>
  <c r="GU17" i="20"/>
  <c r="GT17" i="20"/>
  <c r="GS17" i="20"/>
  <c r="GP17" i="20"/>
  <c r="GO17" i="20"/>
  <c r="GN17" i="20"/>
  <c r="GM17" i="20"/>
  <c r="GL17" i="20"/>
  <c r="GW16" i="20"/>
  <c r="GV16" i="20"/>
  <c r="GU16" i="20"/>
  <c r="GT16" i="20"/>
  <c r="GS16" i="20"/>
  <c r="GP16" i="20"/>
  <c r="GO16" i="20"/>
  <c r="GN16" i="20"/>
  <c r="GM16" i="20"/>
  <c r="GL16" i="20"/>
  <c r="GW15" i="20"/>
  <c r="GV15" i="20"/>
  <c r="GU15" i="20"/>
  <c r="GT15" i="20"/>
  <c r="GS15" i="20"/>
  <c r="GP15" i="20"/>
  <c r="GO15" i="20"/>
  <c r="GN15" i="20"/>
  <c r="GM15" i="20"/>
  <c r="GL15" i="20"/>
  <c r="GW14" i="20"/>
  <c r="GV14" i="20"/>
  <c r="GU14" i="20"/>
  <c r="GR7" i="20"/>
  <c r="GS7" i="20"/>
  <c r="GT14" i="20"/>
  <c r="GS14" i="20"/>
  <c r="GP14" i="20"/>
  <c r="GN14" i="20"/>
  <c r="GQ7" i="20"/>
  <c r="GM14" i="20"/>
  <c r="GP7" i="20"/>
  <c r="GO14" i="20"/>
  <c r="GL14" i="20"/>
  <c r="GW13" i="20"/>
  <c r="GV13" i="20"/>
  <c r="GU13" i="20"/>
  <c r="GT13" i="20"/>
  <c r="GS13" i="20"/>
  <c r="GP13" i="20"/>
  <c r="GN13" i="20"/>
  <c r="GM13" i="20"/>
  <c r="GO13" i="20"/>
  <c r="GL13" i="20"/>
  <c r="GW12" i="20"/>
  <c r="GV12" i="20"/>
  <c r="GU12" i="20"/>
  <c r="GT12" i="20"/>
  <c r="GS12" i="20"/>
  <c r="GP12" i="20"/>
  <c r="GN12" i="20"/>
  <c r="GM12" i="20"/>
  <c r="GO12" i="20"/>
  <c r="GL12" i="20"/>
  <c r="GW11" i="20"/>
  <c r="GV11" i="20"/>
  <c r="GU11" i="20"/>
  <c r="GT11" i="20"/>
  <c r="GS11" i="20"/>
  <c r="GP11" i="20"/>
  <c r="GN11" i="20"/>
  <c r="GM11" i="20"/>
  <c r="GO11" i="20"/>
  <c r="GL11" i="20"/>
  <c r="GW10" i="20"/>
  <c r="GV10" i="20"/>
  <c r="GU10" i="20"/>
  <c r="GT10" i="20"/>
  <c r="GS10" i="20"/>
  <c r="GP10" i="20"/>
  <c r="GN10" i="20"/>
  <c r="GM10" i="20"/>
  <c r="GO10" i="20"/>
  <c r="GL10" i="20"/>
  <c r="GW9" i="20"/>
  <c r="GV9" i="20"/>
  <c r="GU9" i="20"/>
  <c r="GT9" i="20"/>
  <c r="GS9" i="20"/>
  <c r="GP9" i="20"/>
  <c r="GN9" i="20"/>
  <c r="GM9" i="20"/>
  <c r="GO9" i="20"/>
  <c r="GL9" i="20"/>
  <c r="GZ109" i="18"/>
  <c r="GX109" i="18"/>
  <c r="GW108" i="18"/>
  <c r="GV108" i="18"/>
  <c r="GU108" i="18"/>
  <c r="GT108" i="18"/>
  <c r="GS108" i="18"/>
  <c r="GP108" i="18"/>
  <c r="GO108" i="18"/>
  <c r="GN108" i="18"/>
  <c r="GM108" i="18"/>
  <c r="GL108" i="18"/>
  <c r="GW107" i="18"/>
  <c r="GV107" i="18"/>
  <c r="GU107" i="18"/>
  <c r="GT107" i="18"/>
  <c r="GS107" i="18"/>
  <c r="GP107" i="18"/>
  <c r="GO107" i="18"/>
  <c r="GN107" i="18"/>
  <c r="GM107" i="18"/>
  <c r="GL107" i="18"/>
  <c r="GW106" i="18"/>
  <c r="GV106" i="18"/>
  <c r="GU106" i="18"/>
  <c r="GT106" i="18"/>
  <c r="GS106" i="18"/>
  <c r="GP106" i="18"/>
  <c r="GO106" i="18"/>
  <c r="GN106" i="18"/>
  <c r="GM106" i="18"/>
  <c r="GL106" i="18"/>
  <c r="GW105" i="18"/>
  <c r="GV105" i="18"/>
  <c r="GU105" i="18"/>
  <c r="GT105" i="18"/>
  <c r="GS105" i="18"/>
  <c r="GP105" i="18"/>
  <c r="GO105" i="18"/>
  <c r="GN105" i="18"/>
  <c r="GM105" i="18"/>
  <c r="GL105" i="18"/>
  <c r="GW104" i="18"/>
  <c r="GV104" i="18"/>
  <c r="GU104" i="18"/>
  <c r="GT104" i="18"/>
  <c r="GS104" i="18"/>
  <c r="GP104" i="18"/>
  <c r="GO104" i="18"/>
  <c r="GN104" i="18"/>
  <c r="GM104" i="18"/>
  <c r="GL104" i="18"/>
  <c r="GW103" i="18"/>
  <c r="GV103" i="18"/>
  <c r="GU103" i="18"/>
  <c r="GR97" i="18"/>
  <c r="GS97" i="18"/>
  <c r="GT103" i="18"/>
  <c r="GS103" i="18"/>
  <c r="GP103" i="18"/>
  <c r="GN103" i="18"/>
  <c r="GQ97" i="18"/>
  <c r="GM103" i="18"/>
  <c r="GP97" i="18"/>
  <c r="GO103" i="18"/>
  <c r="GL103" i="18"/>
  <c r="GW102" i="18"/>
  <c r="GV102" i="18"/>
  <c r="GU102" i="18"/>
  <c r="GT102" i="18"/>
  <c r="GS102" i="18"/>
  <c r="GP102" i="18"/>
  <c r="GN102" i="18"/>
  <c r="GM102" i="18"/>
  <c r="GO102" i="18"/>
  <c r="GL102" i="18"/>
  <c r="GW101" i="18"/>
  <c r="GV101" i="18"/>
  <c r="GU101" i="18"/>
  <c r="GT101" i="18"/>
  <c r="GS101" i="18"/>
  <c r="GP101" i="18"/>
  <c r="GN101" i="18"/>
  <c r="GM101" i="18"/>
  <c r="GO101" i="18"/>
  <c r="GL101" i="18"/>
  <c r="GW100" i="18"/>
  <c r="GV100" i="18"/>
  <c r="GU100" i="18"/>
  <c r="GT100" i="18"/>
  <c r="GS100" i="18"/>
  <c r="GP100" i="18"/>
  <c r="GN100" i="18"/>
  <c r="GM100" i="18"/>
  <c r="GO100" i="18"/>
  <c r="GL100" i="18"/>
  <c r="GW99" i="18"/>
  <c r="GV99" i="18"/>
  <c r="GU99" i="18"/>
  <c r="GT99" i="18"/>
  <c r="GS99" i="18"/>
  <c r="GP99" i="18"/>
  <c r="GN99" i="18"/>
  <c r="GM99" i="18"/>
  <c r="GO99" i="18"/>
  <c r="GL99" i="18"/>
  <c r="GW23" i="18"/>
  <c r="GW41" i="18"/>
  <c r="GW59" i="18"/>
  <c r="GW77" i="18"/>
  <c r="GW95" i="18"/>
  <c r="GL5" i="18"/>
  <c r="GL23" i="18"/>
  <c r="GL41" i="18"/>
  <c r="GL59" i="18"/>
  <c r="GL77" i="18"/>
  <c r="GL95" i="18"/>
  <c r="GZ91" i="18"/>
  <c r="GX91" i="18"/>
  <c r="GW90" i="18"/>
  <c r="GV90" i="18"/>
  <c r="GU90" i="18"/>
  <c r="GT90" i="18"/>
  <c r="GS90" i="18"/>
  <c r="GP90" i="18"/>
  <c r="GO90" i="18"/>
  <c r="GN90" i="18"/>
  <c r="GM90" i="18"/>
  <c r="GL90" i="18"/>
  <c r="GW89" i="18"/>
  <c r="GV89" i="18"/>
  <c r="GU89" i="18"/>
  <c r="GT89" i="18"/>
  <c r="GS89" i="18"/>
  <c r="GP89" i="18"/>
  <c r="GO89" i="18"/>
  <c r="GN89" i="18"/>
  <c r="GM89" i="18"/>
  <c r="GL89" i="18"/>
  <c r="GW88" i="18"/>
  <c r="GV88" i="18"/>
  <c r="GU88" i="18"/>
  <c r="GT88" i="18"/>
  <c r="GS88" i="18"/>
  <c r="GP88" i="18"/>
  <c r="GO88" i="18"/>
  <c r="GN88" i="18"/>
  <c r="GM88" i="18"/>
  <c r="GL88" i="18"/>
  <c r="GW87" i="18"/>
  <c r="GV87" i="18"/>
  <c r="GU87" i="18"/>
  <c r="GT87" i="18"/>
  <c r="GS87" i="18"/>
  <c r="GP87" i="18"/>
  <c r="GO87" i="18"/>
  <c r="GN87" i="18"/>
  <c r="GM87" i="18"/>
  <c r="GL87" i="18"/>
  <c r="GW86" i="18"/>
  <c r="GV86" i="18"/>
  <c r="GU86" i="18"/>
  <c r="GT86" i="18"/>
  <c r="GS86" i="18"/>
  <c r="GP86" i="18"/>
  <c r="GO86" i="18"/>
  <c r="GN86" i="18"/>
  <c r="GM86" i="18"/>
  <c r="GL86" i="18"/>
  <c r="GW85" i="18"/>
  <c r="GV85" i="18"/>
  <c r="GU85" i="18"/>
  <c r="GR79" i="18"/>
  <c r="GS79" i="18"/>
  <c r="GT85" i="18"/>
  <c r="GS85" i="18"/>
  <c r="GP85" i="18"/>
  <c r="GN85" i="18"/>
  <c r="GQ79" i="18"/>
  <c r="GM85" i="18"/>
  <c r="GP79" i="18"/>
  <c r="GO85" i="18"/>
  <c r="GL85" i="18"/>
  <c r="GW84" i="18"/>
  <c r="GV84" i="18"/>
  <c r="GU84" i="18"/>
  <c r="GT84" i="18"/>
  <c r="GS84" i="18"/>
  <c r="GP84" i="18"/>
  <c r="GN84" i="18"/>
  <c r="GM84" i="18"/>
  <c r="GO84" i="18"/>
  <c r="GL84" i="18"/>
  <c r="GW83" i="18"/>
  <c r="GV83" i="18"/>
  <c r="GU83" i="18"/>
  <c r="GT83" i="18"/>
  <c r="GS83" i="18"/>
  <c r="GP83" i="18"/>
  <c r="GN83" i="18"/>
  <c r="GM83" i="18"/>
  <c r="GO83" i="18"/>
  <c r="GL83" i="18"/>
  <c r="GW82" i="18"/>
  <c r="GV82" i="18"/>
  <c r="GU82" i="18"/>
  <c r="GT82" i="18"/>
  <c r="GS82" i="18"/>
  <c r="GP82" i="18"/>
  <c r="GN82" i="18"/>
  <c r="GM82" i="18"/>
  <c r="GO82" i="18"/>
  <c r="GL82" i="18"/>
  <c r="GW81" i="18"/>
  <c r="GV81" i="18"/>
  <c r="GU81" i="18"/>
  <c r="GT81" i="18"/>
  <c r="GS81" i="18"/>
  <c r="GP81" i="18"/>
  <c r="GN81" i="18"/>
  <c r="GM81" i="18"/>
  <c r="GO81" i="18"/>
  <c r="GL81" i="18"/>
  <c r="GZ73" i="18"/>
  <c r="GX73" i="18"/>
  <c r="GW72" i="18"/>
  <c r="GV72" i="18"/>
  <c r="GU72" i="18"/>
  <c r="GT72" i="18"/>
  <c r="GS72" i="18"/>
  <c r="GP72" i="18"/>
  <c r="GO72" i="18"/>
  <c r="GN72" i="18"/>
  <c r="GM72" i="18"/>
  <c r="GL72" i="18"/>
  <c r="GW71" i="18"/>
  <c r="GV71" i="18"/>
  <c r="GU71" i="18"/>
  <c r="GT71" i="18"/>
  <c r="GS71" i="18"/>
  <c r="GP71" i="18"/>
  <c r="GO71" i="18"/>
  <c r="GN71" i="18"/>
  <c r="GM71" i="18"/>
  <c r="GL71" i="18"/>
  <c r="GW70" i="18"/>
  <c r="GV70" i="18"/>
  <c r="GU70" i="18"/>
  <c r="GT70" i="18"/>
  <c r="GS70" i="18"/>
  <c r="GP70" i="18"/>
  <c r="GO70" i="18"/>
  <c r="GN70" i="18"/>
  <c r="GM70" i="18"/>
  <c r="GL70" i="18"/>
  <c r="GW69" i="18"/>
  <c r="GV69" i="18"/>
  <c r="GU69" i="18"/>
  <c r="GT69" i="18"/>
  <c r="GS69" i="18"/>
  <c r="GP69" i="18"/>
  <c r="GO69" i="18"/>
  <c r="GN69" i="18"/>
  <c r="GM69" i="18"/>
  <c r="GL69" i="18"/>
  <c r="GW68" i="18"/>
  <c r="GV68" i="18"/>
  <c r="GU68" i="18"/>
  <c r="GT68" i="18"/>
  <c r="GS68" i="18"/>
  <c r="GP68" i="18"/>
  <c r="GO68" i="18"/>
  <c r="GN68" i="18"/>
  <c r="GM68" i="18"/>
  <c r="GL68" i="18"/>
  <c r="GW67" i="18"/>
  <c r="GV67" i="18"/>
  <c r="GU67" i="18"/>
  <c r="GR61" i="18"/>
  <c r="GS61" i="18"/>
  <c r="GT67" i="18"/>
  <c r="GS67" i="18"/>
  <c r="GP67" i="18"/>
  <c r="GN67" i="18"/>
  <c r="GQ61" i="18"/>
  <c r="GM67" i="18"/>
  <c r="GP61" i="18"/>
  <c r="GO67" i="18"/>
  <c r="GL67" i="18"/>
  <c r="GW66" i="18"/>
  <c r="GV66" i="18"/>
  <c r="GU66" i="18"/>
  <c r="GT66" i="18"/>
  <c r="GS66" i="18"/>
  <c r="GP66" i="18"/>
  <c r="GN66" i="18"/>
  <c r="GM66" i="18"/>
  <c r="GO66" i="18"/>
  <c r="GL66" i="18"/>
  <c r="GW65" i="18"/>
  <c r="GV65" i="18"/>
  <c r="GU65" i="18"/>
  <c r="GT65" i="18"/>
  <c r="GS65" i="18"/>
  <c r="GP65" i="18"/>
  <c r="GN65" i="18"/>
  <c r="GM65" i="18"/>
  <c r="GO65" i="18"/>
  <c r="GL65" i="18"/>
  <c r="GW64" i="18"/>
  <c r="GV64" i="18"/>
  <c r="GU64" i="18"/>
  <c r="GT64" i="18"/>
  <c r="GS64" i="18"/>
  <c r="GP64" i="18"/>
  <c r="GN64" i="18"/>
  <c r="GM64" i="18"/>
  <c r="GO64" i="18"/>
  <c r="GL64" i="18"/>
  <c r="GW63" i="18"/>
  <c r="GV63" i="18"/>
  <c r="GU63" i="18"/>
  <c r="GT63" i="18"/>
  <c r="GS63" i="18"/>
  <c r="GP63" i="18"/>
  <c r="GN63" i="18"/>
  <c r="GM63" i="18"/>
  <c r="GO63" i="18"/>
  <c r="GL63" i="18"/>
  <c r="GZ55" i="18"/>
  <c r="GX55" i="18"/>
  <c r="GW54" i="18"/>
  <c r="GV54" i="18"/>
  <c r="GU54" i="18"/>
  <c r="GT54" i="18"/>
  <c r="GS54" i="18"/>
  <c r="GP54" i="18"/>
  <c r="GO54" i="18"/>
  <c r="GN54" i="18"/>
  <c r="GM54" i="18"/>
  <c r="GL54" i="18"/>
  <c r="GW53" i="18"/>
  <c r="GV53" i="18"/>
  <c r="GU53" i="18"/>
  <c r="GT53" i="18"/>
  <c r="GS53" i="18"/>
  <c r="GP53" i="18"/>
  <c r="GO53" i="18"/>
  <c r="GN53" i="18"/>
  <c r="GM53" i="18"/>
  <c r="GL53" i="18"/>
  <c r="GW52" i="18"/>
  <c r="GV52" i="18"/>
  <c r="GU52" i="18"/>
  <c r="GT52" i="18"/>
  <c r="GS52" i="18"/>
  <c r="GP52" i="18"/>
  <c r="GO52" i="18"/>
  <c r="GN52" i="18"/>
  <c r="GM52" i="18"/>
  <c r="GL52" i="18"/>
  <c r="GW51" i="18"/>
  <c r="GV51" i="18"/>
  <c r="GU51" i="18"/>
  <c r="GT51" i="18"/>
  <c r="GS51" i="18"/>
  <c r="GP51" i="18"/>
  <c r="GO51" i="18"/>
  <c r="GN51" i="18"/>
  <c r="GM51" i="18"/>
  <c r="GL51" i="18"/>
  <c r="GW50" i="18"/>
  <c r="GV50" i="18"/>
  <c r="GU50" i="18"/>
  <c r="GT50" i="18"/>
  <c r="GS50" i="18"/>
  <c r="GP50" i="18"/>
  <c r="GO50" i="18"/>
  <c r="GN50" i="18"/>
  <c r="GM50" i="18"/>
  <c r="GL50" i="18"/>
  <c r="GW49" i="18"/>
  <c r="GV49" i="18"/>
  <c r="GU49" i="18"/>
  <c r="GR43" i="18"/>
  <c r="GS43" i="18"/>
  <c r="GT49" i="18"/>
  <c r="GS49" i="18"/>
  <c r="GP49" i="18"/>
  <c r="GN49" i="18"/>
  <c r="GQ43" i="18"/>
  <c r="GM49" i="18"/>
  <c r="GP43" i="18"/>
  <c r="GO49" i="18"/>
  <c r="GL49" i="18"/>
  <c r="GW48" i="18"/>
  <c r="GV48" i="18"/>
  <c r="GU48" i="18"/>
  <c r="GT48" i="18"/>
  <c r="GS48" i="18"/>
  <c r="GP48" i="18"/>
  <c r="GN48" i="18"/>
  <c r="GM48" i="18"/>
  <c r="GO48" i="18"/>
  <c r="GL48" i="18"/>
  <c r="GW47" i="18"/>
  <c r="GV47" i="18"/>
  <c r="GU47" i="18"/>
  <c r="GT47" i="18"/>
  <c r="GS47" i="18"/>
  <c r="GP47" i="18"/>
  <c r="GN47" i="18"/>
  <c r="GM47" i="18"/>
  <c r="GO47" i="18"/>
  <c r="GL47" i="18"/>
  <c r="GW46" i="18"/>
  <c r="GV46" i="18"/>
  <c r="GU46" i="18"/>
  <c r="GT46" i="18"/>
  <c r="GS46" i="18"/>
  <c r="GP46" i="18"/>
  <c r="GN46" i="18"/>
  <c r="GM46" i="18"/>
  <c r="GO46" i="18"/>
  <c r="GL46" i="18"/>
  <c r="GW45" i="18"/>
  <c r="GV45" i="18"/>
  <c r="GU45" i="18"/>
  <c r="GT45" i="18"/>
  <c r="GS45" i="18"/>
  <c r="GP45" i="18"/>
  <c r="GN45" i="18"/>
  <c r="GM45" i="18"/>
  <c r="GO45" i="18"/>
  <c r="GL45" i="18"/>
  <c r="GZ37" i="18"/>
  <c r="GX37" i="18"/>
  <c r="GW36" i="18"/>
  <c r="GV36" i="18"/>
  <c r="GU36" i="18"/>
  <c r="GT36" i="18"/>
  <c r="GS36" i="18"/>
  <c r="GP36" i="18"/>
  <c r="GO36" i="18"/>
  <c r="GN36" i="18"/>
  <c r="GM36" i="18"/>
  <c r="GL36" i="18"/>
  <c r="GW35" i="18"/>
  <c r="GV35" i="18"/>
  <c r="GU35" i="18"/>
  <c r="GT35" i="18"/>
  <c r="GS35" i="18"/>
  <c r="GP35" i="18"/>
  <c r="GO35" i="18"/>
  <c r="GN35" i="18"/>
  <c r="GM35" i="18"/>
  <c r="GL35" i="18"/>
  <c r="GW34" i="18"/>
  <c r="GV34" i="18"/>
  <c r="GU34" i="18"/>
  <c r="GT34" i="18"/>
  <c r="GS34" i="18"/>
  <c r="GP34" i="18"/>
  <c r="GO34" i="18"/>
  <c r="GN34" i="18"/>
  <c r="GM34" i="18"/>
  <c r="GL34" i="18"/>
  <c r="GW33" i="18"/>
  <c r="GV33" i="18"/>
  <c r="GU33" i="18"/>
  <c r="GT33" i="18"/>
  <c r="GS33" i="18"/>
  <c r="GP33" i="18"/>
  <c r="GO33" i="18"/>
  <c r="GN33" i="18"/>
  <c r="GM33" i="18"/>
  <c r="GL33" i="18"/>
  <c r="GW32" i="18"/>
  <c r="GV32" i="18"/>
  <c r="GU32" i="18"/>
  <c r="GT32" i="18"/>
  <c r="GS32" i="18"/>
  <c r="GP32" i="18"/>
  <c r="GO32" i="18"/>
  <c r="GN32" i="18"/>
  <c r="GM32" i="18"/>
  <c r="GL32" i="18"/>
  <c r="GW31" i="18"/>
  <c r="GV31" i="18"/>
  <c r="GU31" i="18"/>
  <c r="GR25" i="18"/>
  <c r="GS25" i="18"/>
  <c r="GT31" i="18"/>
  <c r="GS31" i="18"/>
  <c r="GP31" i="18"/>
  <c r="GN31" i="18"/>
  <c r="GQ25" i="18"/>
  <c r="GM31" i="18"/>
  <c r="GP25" i="18"/>
  <c r="GO31" i="18"/>
  <c r="GL31" i="18"/>
  <c r="GW30" i="18"/>
  <c r="GV30" i="18"/>
  <c r="GU30" i="18"/>
  <c r="GT30" i="18"/>
  <c r="GS30" i="18"/>
  <c r="GP30" i="18"/>
  <c r="GN30" i="18"/>
  <c r="GM30" i="18"/>
  <c r="GO30" i="18"/>
  <c r="GL30" i="18"/>
  <c r="GW29" i="18"/>
  <c r="GV29" i="18"/>
  <c r="GU29" i="18"/>
  <c r="GT29" i="18"/>
  <c r="GS29" i="18"/>
  <c r="GP29" i="18"/>
  <c r="GN29" i="18"/>
  <c r="GM29" i="18"/>
  <c r="GO29" i="18"/>
  <c r="GL29" i="18"/>
  <c r="GW28" i="18"/>
  <c r="GV28" i="18"/>
  <c r="GU28" i="18"/>
  <c r="GT28" i="18"/>
  <c r="GS28" i="18"/>
  <c r="GP28" i="18"/>
  <c r="GN28" i="18"/>
  <c r="GM28" i="18"/>
  <c r="GO28" i="18"/>
  <c r="GL28" i="18"/>
  <c r="GW27" i="18"/>
  <c r="GV27" i="18"/>
  <c r="GU27" i="18"/>
  <c r="GT27" i="18"/>
  <c r="GS27" i="18"/>
  <c r="GP27" i="18"/>
  <c r="GN27" i="18"/>
  <c r="GM27" i="18"/>
  <c r="GO27" i="18"/>
  <c r="GL27" i="18"/>
  <c r="GZ19" i="18"/>
  <c r="GX19" i="18"/>
  <c r="GW18" i="18"/>
  <c r="GV18" i="18"/>
  <c r="GU18" i="18"/>
  <c r="GT18" i="18"/>
  <c r="GS18" i="18"/>
  <c r="GP18" i="18"/>
  <c r="GO18" i="18"/>
  <c r="GN18" i="18"/>
  <c r="GM18" i="18"/>
  <c r="GL18" i="18"/>
  <c r="GW17" i="18"/>
  <c r="GV17" i="18"/>
  <c r="GU17" i="18"/>
  <c r="GT17" i="18"/>
  <c r="GS17" i="18"/>
  <c r="GP17" i="18"/>
  <c r="GO17" i="18"/>
  <c r="GN17" i="18"/>
  <c r="GM17" i="18"/>
  <c r="GL17" i="18"/>
  <c r="GW16" i="18"/>
  <c r="GV16" i="18"/>
  <c r="GU16" i="18"/>
  <c r="GT16" i="18"/>
  <c r="GS16" i="18"/>
  <c r="GP16" i="18"/>
  <c r="GO16" i="18"/>
  <c r="GN16" i="18"/>
  <c r="GM16" i="18"/>
  <c r="GL16" i="18"/>
  <c r="GW15" i="18"/>
  <c r="GV15" i="18"/>
  <c r="GU15" i="18"/>
  <c r="GT15" i="18"/>
  <c r="GS15" i="18"/>
  <c r="GP15" i="18"/>
  <c r="GO15" i="18"/>
  <c r="GN15" i="18"/>
  <c r="GM15" i="18"/>
  <c r="GL15" i="18"/>
  <c r="GW14" i="18"/>
  <c r="GV14" i="18"/>
  <c r="GU14" i="18"/>
  <c r="GT14" i="18"/>
  <c r="GS14" i="18"/>
  <c r="GP14" i="18"/>
  <c r="GO14" i="18"/>
  <c r="GN14" i="18"/>
  <c r="GM14" i="18"/>
  <c r="GL14" i="18"/>
  <c r="GW13" i="18"/>
  <c r="GV13" i="18"/>
  <c r="GU13" i="18"/>
  <c r="GR7" i="18"/>
  <c r="GS7" i="18"/>
  <c r="GT13" i="18"/>
  <c r="GS13" i="18"/>
  <c r="GP13" i="18"/>
  <c r="GN13" i="18"/>
  <c r="GQ7" i="18"/>
  <c r="GM13" i="18"/>
  <c r="GP7" i="18"/>
  <c r="GO13" i="18"/>
  <c r="GL13" i="18"/>
  <c r="GW12" i="18"/>
  <c r="GV12" i="18"/>
  <c r="GU12" i="18"/>
  <c r="GT12" i="18"/>
  <c r="GS12" i="18"/>
  <c r="GP12" i="18"/>
  <c r="GN12" i="18"/>
  <c r="GM12" i="18"/>
  <c r="GO12" i="18"/>
  <c r="GL12" i="18"/>
  <c r="GW11" i="18"/>
  <c r="GV11" i="18"/>
  <c r="GU11" i="18"/>
  <c r="GT11" i="18"/>
  <c r="GS11" i="18"/>
  <c r="GP11" i="18"/>
  <c r="GN11" i="18"/>
  <c r="GM11" i="18"/>
  <c r="GO11" i="18"/>
  <c r="GL11" i="18"/>
  <c r="GW10" i="18"/>
  <c r="GV10" i="18"/>
  <c r="GU10" i="18"/>
  <c r="GT10" i="18"/>
  <c r="GS10" i="18"/>
  <c r="GP10" i="18"/>
  <c r="GN10" i="18"/>
  <c r="GM10" i="18"/>
  <c r="GO10" i="18"/>
  <c r="GL10" i="18"/>
  <c r="GW9" i="18"/>
  <c r="GV9" i="18"/>
  <c r="GU9" i="18"/>
  <c r="GT9" i="18"/>
  <c r="GS9" i="18"/>
  <c r="GP9" i="18"/>
  <c r="GN9" i="18"/>
  <c r="GM9" i="18"/>
  <c r="GO9" i="18"/>
  <c r="GL9" i="18"/>
  <c r="FS83" i="15"/>
  <c r="FZ85" i="15"/>
  <c r="FY85" i="15"/>
  <c r="FX85" i="15"/>
  <c r="FW85" i="15"/>
  <c r="GD77" i="15"/>
  <c r="GD83" i="15"/>
  <c r="FZ79" i="15"/>
  <c r="FY79" i="15"/>
  <c r="FX79" i="15"/>
  <c r="FW79" i="15"/>
  <c r="FS77" i="15"/>
  <c r="GD23" i="15"/>
  <c r="GD41" i="15"/>
  <c r="GD59" i="15"/>
  <c r="FS5" i="15"/>
  <c r="FS23" i="15"/>
  <c r="FS41" i="15"/>
  <c r="FS59" i="15"/>
  <c r="GG73" i="15"/>
  <c r="GE73" i="15"/>
  <c r="GD72" i="15"/>
  <c r="GC72" i="15"/>
  <c r="GB72" i="15"/>
  <c r="GA72" i="15"/>
  <c r="FZ72" i="15"/>
  <c r="FW72" i="15"/>
  <c r="FV72" i="15"/>
  <c r="FU72" i="15"/>
  <c r="FT72" i="15"/>
  <c r="FS72" i="15"/>
  <c r="GD71" i="15"/>
  <c r="GC71" i="15"/>
  <c r="GB71" i="15"/>
  <c r="GA71" i="15"/>
  <c r="FZ71" i="15"/>
  <c r="FW71" i="15"/>
  <c r="FV71" i="15"/>
  <c r="FU71" i="15"/>
  <c r="FT71" i="15"/>
  <c r="FS71" i="15"/>
  <c r="GD70" i="15"/>
  <c r="GC70" i="15"/>
  <c r="GB70" i="15"/>
  <c r="GA70" i="15"/>
  <c r="FZ70" i="15"/>
  <c r="FW70" i="15"/>
  <c r="FV70" i="15"/>
  <c r="FU70" i="15"/>
  <c r="FT70" i="15"/>
  <c r="FS70" i="15"/>
  <c r="GD69" i="15"/>
  <c r="GC69" i="15"/>
  <c r="GB69" i="15"/>
  <c r="GA69" i="15"/>
  <c r="FZ69" i="15"/>
  <c r="FW69" i="15"/>
  <c r="FV69" i="15"/>
  <c r="FU69" i="15"/>
  <c r="FT69" i="15"/>
  <c r="FS69" i="15"/>
  <c r="GD68" i="15"/>
  <c r="GC68" i="15"/>
  <c r="GB68" i="15"/>
  <c r="GA68" i="15"/>
  <c r="FZ68" i="15"/>
  <c r="FW68" i="15"/>
  <c r="FV68" i="15"/>
  <c r="FU68" i="15"/>
  <c r="FT68" i="15"/>
  <c r="FS68" i="15"/>
  <c r="GD67" i="15"/>
  <c r="GC67" i="15"/>
  <c r="GB67" i="15"/>
  <c r="FY61" i="15"/>
  <c r="FZ61" i="15"/>
  <c r="GA67" i="15"/>
  <c r="FZ67" i="15"/>
  <c r="FW67" i="15"/>
  <c r="FU67" i="15"/>
  <c r="FX61" i="15"/>
  <c r="FT67" i="15"/>
  <c r="FW61" i="15"/>
  <c r="FV67" i="15"/>
  <c r="FS67" i="15"/>
  <c r="GD66" i="15"/>
  <c r="GC66" i="15"/>
  <c r="GB66" i="15"/>
  <c r="GA66" i="15"/>
  <c r="FZ66" i="15"/>
  <c r="FW66" i="15"/>
  <c r="FU66" i="15"/>
  <c r="FT66" i="15"/>
  <c r="FV66" i="15"/>
  <c r="FS66" i="15"/>
  <c r="GD65" i="15"/>
  <c r="GC65" i="15"/>
  <c r="GB65" i="15"/>
  <c r="GA65" i="15"/>
  <c r="FZ65" i="15"/>
  <c r="FW65" i="15"/>
  <c r="FU65" i="15"/>
  <c r="FT65" i="15"/>
  <c r="FV65" i="15"/>
  <c r="FS65" i="15"/>
  <c r="GD64" i="15"/>
  <c r="GC64" i="15"/>
  <c r="GB64" i="15"/>
  <c r="GA64" i="15"/>
  <c r="FZ64" i="15"/>
  <c r="FW64" i="15"/>
  <c r="FU64" i="15"/>
  <c r="FT64" i="15"/>
  <c r="FV64" i="15"/>
  <c r="FS64" i="15"/>
  <c r="GD63" i="15"/>
  <c r="GC63" i="15"/>
  <c r="GB63" i="15"/>
  <c r="GA63" i="15"/>
  <c r="FZ63" i="15"/>
  <c r="FW63" i="15"/>
  <c r="FU63" i="15"/>
  <c r="FT63" i="15"/>
  <c r="FV63" i="15"/>
  <c r="FS63" i="15"/>
  <c r="GG55" i="15"/>
  <c r="GE55" i="15"/>
  <c r="GD54" i="15"/>
  <c r="GC54" i="15"/>
  <c r="GB54" i="15"/>
  <c r="GA54" i="15"/>
  <c r="FZ54" i="15"/>
  <c r="FW54" i="15"/>
  <c r="FV54" i="15"/>
  <c r="FU54" i="15"/>
  <c r="FT54" i="15"/>
  <c r="FS54" i="15"/>
  <c r="GD53" i="15"/>
  <c r="GC53" i="15"/>
  <c r="GB53" i="15"/>
  <c r="GA53" i="15"/>
  <c r="FZ53" i="15"/>
  <c r="FW53" i="15"/>
  <c r="FV53" i="15"/>
  <c r="FU53" i="15"/>
  <c r="FT53" i="15"/>
  <c r="FS53" i="15"/>
  <c r="GD52" i="15"/>
  <c r="GC52" i="15"/>
  <c r="GB52" i="15"/>
  <c r="GA52" i="15"/>
  <c r="FZ52" i="15"/>
  <c r="FW52" i="15"/>
  <c r="FV52" i="15"/>
  <c r="FU52" i="15"/>
  <c r="FT52" i="15"/>
  <c r="FS52" i="15"/>
  <c r="GD51" i="15"/>
  <c r="GC51" i="15"/>
  <c r="GB51" i="15"/>
  <c r="GA51" i="15"/>
  <c r="FZ51" i="15"/>
  <c r="FW51" i="15"/>
  <c r="FV51" i="15"/>
  <c r="FU51" i="15"/>
  <c r="FT51" i="15"/>
  <c r="FS51" i="15"/>
  <c r="GD50" i="15"/>
  <c r="GC50" i="15"/>
  <c r="GB50" i="15"/>
  <c r="GA50" i="15"/>
  <c r="FZ50" i="15"/>
  <c r="FW50" i="15"/>
  <c r="FV50" i="15"/>
  <c r="FU50" i="15"/>
  <c r="FT50" i="15"/>
  <c r="FS50" i="15"/>
  <c r="GD49" i="15"/>
  <c r="GC49" i="15"/>
  <c r="GB49" i="15"/>
  <c r="FY43" i="15"/>
  <c r="FZ43" i="15"/>
  <c r="GA49" i="15"/>
  <c r="FZ49" i="15"/>
  <c r="FW49" i="15"/>
  <c r="FU49" i="15"/>
  <c r="FX43" i="15"/>
  <c r="FT49" i="15"/>
  <c r="FW43" i="15"/>
  <c r="FV49" i="15"/>
  <c r="FS49" i="15"/>
  <c r="GD48" i="15"/>
  <c r="GC48" i="15"/>
  <c r="GB48" i="15"/>
  <c r="GA48" i="15"/>
  <c r="FZ48" i="15"/>
  <c r="FW48" i="15"/>
  <c r="FU48" i="15"/>
  <c r="FT48" i="15"/>
  <c r="FV48" i="15"/>
  <c r="FS48" i="15"/>
  <c r="GD47" i="15"/>
  <c r="GC47" i="15"/>
  <c r="GB47" i="15"/>
  <c r="GA47" i="15"/>
  <c r="FZ47" i="15"/>
  <c r="FW47" i="15"/>
  <c r="FU47" i="15"/>
  <c r="FT47" i="15"/>
  <c r="FV47" i="15"/>
  <c r="FS47" i="15"/>
  <c r="GD46" i="15"/>
  <c r="GC46" i="15"/>
  <c r="GB46" i="15"/>
  <c r="GA46" i="15"/>
  <c r="FZ46" i="15"/>
  <c r="FW46" i="15"/>
  <c r="FU46" i="15"/>
  <c r="FT46" i="15"/>
  <c r="FV46" i="15"/>
  <c r="FS46" i="15"/>
  <c r="GD45" i="15"/>
  <c r="GC45" i="15"/>
  <c r="GB45" i="15"/>
  <c r="GA45" i="15"/>
  <c r="FZ45" i="15"/>
  <c r="FW45" i="15"/>
  <c r="FU45" i="15"/>
  <c r="FT45" i="15"/>
  <c r="FV45" i="15"/>
  <c r="FS45" i="15"/>
  <c r="GG37" i="15"/>
  <c r="GE37" i="15"/>
  <c r="GD36" i="15"/>
  <c r="GC36" i="15"/>
  <c r="GB36" i="15"/>
  <c r="GA36" i="15"/>
  <c r="FZ36" i="15"/>
  <c r="FW36" i="15"/>
  <c r="FV36" i="15"/>
  <c r="FU36" i="15"/>
  <c r="FT36" i="15"/>
  <c r="FS36" i="15"/>
  <c r="GD35" i="15"/>
  <c r="GC35" i="15"/>
  <c r="GB35" i="15"/>
  <c r="GA35" i="15"/>
  <c r="FZ35" i="15"/>
  <c r="FW35" i="15"/>
  <c r="FV35" i="15"/>
  <c r="FU35" i="15"/>
  <c r="FT35" i="15"/>
  <c r="FS35" i="15"/>
  <c r="GD34" i="15"/>
  <c r="GC34" i="15"/>
  <c r="GB34" i="15"/>
  <c r="GA34" i="15"/>
  <c r="FZ34" i="15"/>
  <c r="FW34" i="15"/>
  <c r="FV34" i="15"/>
  <c r="FU34" i="15"/>
  <c r="FT34" i="15"/>
  <c r="FS34" i="15"/>
  <c r="GD33" i="15"/>
  <c r="GC33" i="15"/>
  <c r="GB33" i="15"/>
  <c r="GA33" i="15"/>
  <c r="FZ33" i="15"/>
  <c r="FW33" i="15"/>
  <c r="FV33" i="15"/>
  <c r="FU33" i="15"/>
  <c r="FT33" i="15"/>
  <c r="FS33" i="15"/>
  <c r="GD32" i="15"/>
  <c r="GC32" i="15"/>
  <c r="GB32" i="15"/>
  <c r="GA32" i="15"/>
  <c r="FZ32" i="15"/>
  <c r="FW32" i="15"/>
  <c r="FV32" i="15"/>
  <c r="FU32" i="15"/>
  <c r="FT32" i="15"/>
  <c r="FS32" i="15"/>
  <c r="GD31" i="15"/>
  <c r="GC31" i="15"/>
  <c r="GB31" i="15"/>
  <c r="FY25" i="15"/>
  <c r="FZ25" i="15"/>
  <c r="GA31" i="15"/>
  <c r="FZ31" i="15"/>
  <c r="FW31" i="15"/>
  <c r="FU31" i="15"/>
  <c r="FX25" i="15"/>
  <c r="FT31" i="15"/>
  <c r="FW25" i="15"/>
  <c r="FV31" i="15"/>
  <c r="FS31" i="15"/>
  <c r="GD30" i="15"/>
  <c r="GC30" i="15"/>
  <c r="GB30" i="15"/>
  <c r="GA30" i="15"/>
  <c r="FZ30" i="15"/>
  <c r="FW30" i="15"/>
  <c r="FU30" i="15"/>
  <c r="FT30" i="15"/>
  <c r="FV30" i="15"/>
  <c r="FS30" i="15"/>
  <c r="GD29" i="15"/>
  <c r="GC29" i="15"/>
  <c r="GB29" i="15"/>
  <c r="GA29" i="15"/>
  <c r="FZ29" i="15"/>
  <c r="FW29" i="15"/>
  <c r="FU29" i="15"/>
  <c r="FT29" i="15"/>
  <c r="FV29" i="15"/>
  <c r="FS29" i="15"/>
  <c r="GD28" i="15"/>
  <c r="GC28" i="15"/>
  <c r="GB28" i="15"/>
  <c r="GA28" i="15"/>
  <c r="FZ28" i="15"/>
  <c r="FW28" i="15"/>
  <c r="FU28" i="15"/>
  <c r="FT28" i="15"/>
  <c r="FV28" i="15"/>
  <c r="FS28" i="15"/>
  <c r="GD27" i="15"/>
  <c r="GC27" i="15"/>
  <c r="GB27" i="15"/>
  <c r="GA27" i="15"/>
  <c r="FZ27" i="15"/>
  <c r="FW27" i="15"/>
  <c r="FU27" i="15"/>
  <c r="FT27" i="15"/>
  <c r="FV27" i="15"/>
  <c r="FS27" i="15"/>
  <c r="GG19" i="15"/>
  <c r="GE19" i="15"/>
  <c r="GD18" i="15"/>
  <c r="GC18" i="15"/>
  <c r="GB18" i="15"/>
  <c r="GA18" i="15"/>
  <c r="FZ18" i="15"/>
  <c r="FW18" i="15"/>
  <c r="FV18" i="15"/>
  <c r="FU18" i="15"/>
  <c r="FT18" i="15"/>
  <c r="FS18" i="15"/>
  <c r="GD17" i="15"/>
  <c r="GC17" i="15"/>
  <c r="GB17" i="15"/>
  <c r="GA17" i="15"/>
  <c r="FZ17" i="15"/>
  <c r="FW17" i="15"/>
  <c r="FV17" i="15"/>
  <c r="FU17" i="15"/>
  <c r="FT17" i="15"/>
  <c r="FS17" i="15"/>
  <c r="GD16" i="15"/>
  <c r="GC16" i="15"/>
  <c r="GB16" i="15"/>
  <c r="GA16" i="15"/>
  <c r="FZ16" i="15"/>
  <c r="FW16" i="15"/>
  <c r="FV16" i="15"/>
  <c r="FU16" i="15"/>
  <c r="FT16" i="15"/>
  <c r="FS16" i="15"/>
  <c r="GD15" i="15"/>
  <c r="GC15" i="15"/>
  <c r="GB15" i="15"/>
  <c r="GA15" i="15"/>
  <c r="FZ15" i="15"/>
  <c r="FW15" i="15"/>
  <c r="FV15" i="15"/>
  <c r="FU15" i="15"/>
  <c r="FT15" i="15"/>
  <c r="FS15" i="15"/>
  <c r="GD14" i="15"/>
  <c r="GC14" i="15"/>
  <c r="GB14" i="15"/>
  <c r="GA14" i="15"/>
  <c r="FZ14" i="15"/>
  <c r="FW14" i="15"/>
  <c r="FV14" i="15"/>
  <c r="FU14" i="15"/>
  <c r="FT14" i="15"/>
  <c r="FS14" i="15"/>
  <c r="GD13" i="15"/>
  <c r="GC13" i="15"/>
  <c r="GB13" i="15"/>
  <c r="FY7" i="15"/>
  <c r="FZ7" i="15"/>
  <c r="GA13" i="15"/>
  <c r="FZ13" i="15"/>
  <c r="FW13" i="15"/>
  <c r="FU13" i="15"/>
  <c r="FX7" i="15"/>
  <c r="FT13" i="15"/>
  <c r="FW7" i="15"/>
  <c r="FV13" i="15"/>
  <c r="FS13" i="15"/>
  <c r="GD12" i="15"/>
  <c r="GC12" i="15"/>
  <c r="GB12" i="15"/>
  <c r="GA12" i="15"/>
  <c r="FZ12" i="15"/>
  <c r="FW12" i="15"/>
  <c r="FU12" i="15"/>
  <c r="FT12" i="15"/>
  <c r="FV12" i="15"/>
  <c r="FS12" i="15"/>
  <c r="GD11" i="15"/>
  <c r="GC11" i="15"/>
  <c r="GB11" i="15"/>
  <c r="GA11" i="15"/>
  <c r="FZ11" i="15"/>
  <c r="FW11" i="15"/>
  <c r="FU11" i="15"/>
  <c r="FT11" i="15"/>
  <c r="FV11" i="15"/>
  <c r="FS11" i="15"/>
  <c r="GD10" i="15"/>
  <c r="GC10" i="15"/>
  <c r="GB10" i="15"/>
  <c r="GA10" i="15"/>
  <c r="FZ10" i="15"/>
  <c r="FW10" i="15"/>
  <c r="FU10" i="15"/>
  <c r="FT10" i="15"/>
  <c r="FV10" i="15"/>
  <c r="FS10" i="15"/>
  <c r="GD9" i="15"/>
  <c r="GC9" i="15"/>
  <c r="GB9" i="15"/>
  <c r="GA9" i="15"/>
  <c r="FZ9" i="15"/>
  <c r="FW9" i="15"/>
  <c r="FU9" i="15"/>
  <c r="FT9" i="15"/>
  <c r="FV9" i="15"/>
  <c r="FS9" i="15"/>
  <c r="FZ97" i="14"/>
  <c r="FY97" i="14"/>
  <c r="FX97" i="14"/>
  <c r="FW97" i="14"/>
  <c r="GD23" i="14"/>
  <c r="GD41" i="14"/>
  <c r="GD59" i="14"/>
  <c r="GD77" i="14"/>
  <c r="GD95" i="14"/>
  <c r="FS5" i="14"/>
  <c r="FS23" i="14"/>
  <c r="FS41" i="14"/>
  <c r="FS59" i="14"/>
  <c r="FS77" i="14"/>
  <c r="FS95" i="14"/>
  <c r="GG91" i="14"/>
  <c r="GE91" i="14"/>
  <c r="GD90" i="14"/>
  <c r="GC90" i="14"/>
  <c r="GB90" i="14"/>
  <c r="GA90" i="14"/>
  <c r="FZ90" i="14"/>
  <c r="FW90" i="14"/>
  <c r="FV90" i="14"/>
  <c r="FU90" i="14"/>
  <c r="FT90" i="14"/>
  <c r="FS90" i="14"/>
  <c r="GD89" i="14"/>
  <c r="GC89" i="14"/>
  <c r="GB89" i="14"/>
  <c r="GA89" i="14"/>
  <c r="FZ89" i="14"/>
  <c r="FW89" i="14"/>
  <c r="FV89" i="14"/>
  <c r="FU89" i="14"/>
  <c r="FT89" i="14"/>
  <c r="FS89" i="14"/>
  <c r="GD88" i="14"/>
  <c r="GC88" i="14"/>
  <c r="GB88" i="14"/>
  <c r="GA88" i="14"/>
  <c r="FZ88" i="14"/>
  <c r="FW88" i="14"/>
  <c r="FV88" i="14"/>
  <c r="FU88" i="14"/>
  <c r="FT88" i="14"/>
  <c r="FS88" i="14"/>
  <c r="GD87" i="14"/>
  <c r="GC87" i="14"/>
  <c r="GB87" i="14"/>
  <c r="GA87" i="14"/>
  <c r="FZ87" i="14"/>
  <c r="FW87" i="14"/>
  <c r="FV87" i="14"/>
  <c r="FU87" i="14"/>
  <c r="FT87" i="14"/>
  <c r="FS87" i="14"/>
  <c r="GD86" i="14"/>
  <c r="GC86" i="14"/>
  <c r="GB86" i="14"/>
  <c r="GA86" i="14"/>
  <c r="FZ86" i="14"/>
  <c r="FW86" i="14"/>
  <c r="FV86" i="14"/>
  <c r="FU86" i="14"/>
  <c r="FT86" i="14"/>
  <c r="FS86" i="14"/>
  <c r="GD85" i="14"/>
  <c r="GC85" i="14"/>
  <c r="GB85" i="14"/>
  <c r="FY79" i="14"/>
  <c r="FZ79" i="14"/>
  <c r="GA85" i="14"/>
  <c r="FZ85" i="14"/>
  <c r="FW85" i="14"/>
  <c r="FU85" i="14"/>
  <c r="FX79" i="14"/>
  <c r="FT85" i="14"/>
  <c r="FW79" i="14"/>
  <c r="FV85" i="14"/>
  <c r="FS85" i="14"/>
  <c r="GD84" i="14"/>
  <c r="GC84" i="14"/>
  <c r="GB84" i="14"/>
  <c r="GA84" i="14"/>
  <c r="FZ84" i="14"/>
  <c r="FW84" i="14"/>
  <c r="FU84" i="14"/>
  <c r="FT84" i="14"/>
  <c r="FV84" i="14"/>
  <c r="FS84" i="14"/>
  <c r="GD83" i="14"/>
  <c r="GC83" i="14"/>
  <c r="GB83" i="14"/>
  <c r="GA83" i="14"/>
  <c r="FZ83" i="14"/>
  <c r="FW83" i="14"/>
  <c r="FU83" i="14"/>
  <c r="FT83" i="14"/>
  <c r="FV83" i="14"/>
  <c r="FS83" i="14"/>
  <c r="GD82" i="14"/>
  <c r="GC82" i="14"/>
  <c r="GB82" i="14"/>
  <c r="GA82" i="14"/>
  <c r="FZ82" i="14"/>
  <c r="FW82" i="14"/>
  <c r="FU82" i="14"/>
  <c r="FT82" i="14"/>
  <c r="FV82" i="14"/>
  <c r="FS82" i="14"/>
  <c r="GD81" i="14"/>
  <c r="GC81" i="14"/>
  <c r="GB81" i="14"/>
  <c r="GA81" i="14"/>
  <c r="FZ81" i="14"/>
  <c r="FW81" i="14"/>
  <c r="FU81" i="14"/>
  <c r="FT81" i="14"/>
  <c r="FV81" i="14"/>
  <c r="FS81" i="14"/>
  <c r="GG73" i="14"/>
  <c r="GE73" i="14"/>
  <c r="GD72" i="14"/>
  <c r="GC72" i="14"/>
  <c r="GB72" i="14"/>
  <c r="GA72" i="14"/>
  <c r="FZ72" i="14"/>
  <c r="FW72" i="14"/>
  <c r="FV72" i="14"/>
  <c r="FU72" i="14"/>
  <c r="FT72" i="14"/>
  <c r="FS72" i="14"/>
  <c r="GD71" i="14"/>
  <c r="GC71" i="14"/>
  <c r="GB71" i="14"/>
  <c r="GA71" i="14"/>
  <c r="FZ71" i="14"/>
  <c r="FW71" i="14"/>
  <c r="FV71" i="14"/>
  <c r="FU71" i="14"/>
  <c r="FT71" i="14"/>
  <c r="FS71" i="14"/>
  <c r="GD70" i="14"/>
  <c r="GC70" i="14"/>
  <c r="GB70" i="14"/>
  <c r="GA70" i="14"/>
  <c r="FZ70" i="14"/>
  <c r="FW70" i="14"/>
  <c r="FV70" i="14"/>
  <c r="FU70" i="14"/>
  <c r="FT70" i="14"/>
  <c r="FS70" i="14"/>
  <c r="GD69" i="14"/>
  <c r="GC69" i="14"/>
  <c r="GB69" i="14"/>
  <c r="GA69" i="14"/>
  <c r="FZ69" i="14"/>
  <c r="FW69" i="14"/>
  <c r="FV69" i="14"/>
  <c r="FU69" i="14"/>
  <c r="FT69" i="14"/>
  <c r="FS69" i="14"/>
  <c r="GD68" i="14"/>
  <c r="GC68" i="14"/>
  <c r="GB68" i="14"/>
  <c r="GA68" i="14"/>
  <c r="FZ68" i="14"/>
  <c r="FW68" i="14"/>
  <c r="FV68" i="14"/>
  <c r="FU68" i="14"/>
  <c r="FT68" i="14"/>
  <c r="FS68" i="14"/>
  <c r="GD67" i="14"/>
  <c r="GC67" i="14"/>
  <c r="GB67" i="14"/>
  <c r="GA67" i="14"/>
  <c r="FZ67" i="14"/>
  <c r="FW67" i="14"/>
  <c r="FU67" i="14"/>
  <c r="FX61" i="14"/>
  <c r="FT67" i="14"/>
  <c r="FW61" i="14"/>
  <c r="FV67" i="14"/>
  <c r="FS67" i="14"/>
  <c r="GD66" i="14"/>
  <c r="GC66" i="14"/>
  <c r="GB66" i="14"/>
  <c r="GA66" i="14"/>
  <c r="FZ66" i="14"/>
  <c r="FW66" i="14"/>
  <c r="FU66" i="14"/>
  <c r="FT66" i="14"/>
  <c r="FV66" i="14"/>
  <c r="FS66" i="14"/>
  <c r="GD65" i="14"/>
  <c r="GC65" i="14"/>
  <c r="GB65" i="14"/>
  <c r="GA65" i="14"/>
  <c r="FZ65" i="14"/>
  <c r="FW65" i="14"/>
  <c r="FU65" i="14"/>
  <c r="FT65" i="14"/>
  <c r="FV65" i="14"/>
  <c r="FS65" i="14"/>
  <c r="GD64" i="14"/>
  <c r="GC64" i="14"/>
  <c r="GB64" i="14"/>
  <c r="GA64" i="14"/>
  <c r="FZ64" i="14"/>
  <c r="FW64" i="14"/>
  <c r="FU64" i="14"/>
  <c r="FT64" i="14"/>
  <c r="FV64" i="14"/>
  <c r="FS64" i="14"/>
  <c r="GD63" i="14"/>
  <c r="GC63" i="14"/>
  <c r="GB63" i="14"/>
  <c r="GA63" i="14"/>
  <c r="FZ63" i="14"/>
  <c r="FW63" i="14"/>
  <c r="FU63" i="14"/>
  <c r="FT63" i="14"/>
  <c r="FV63" i="14"/>
  <c r="FS63" i="14"/>
  <c r="FZ61" i="14"/>
  <c r="FY61" i="14"/>
  <c r="GG55" i="14"/>
  <c r="GE55" i="14"/>
  <c r="GD54" i="14"/>
  <c r="GC54" i="14"/>
  <c r="GB54" i="14"/>
  <c r="GA54" i="14"/>
  <c r="FZ54" i="14"/>
  <c r="FW54" i="14"/>
  <c r="FV54" i="14"/>
  <c r="FU54" i="14"/>
  <c r="FT54" i="14"/>
  <c r="FS54" i="14"/>
  <c r="GD53" i="14"/>
  <c r="GC53" i="14"/>
  <c r="GB53" i="14"/>
  <c r="GA53" i="14"/>
  <c r="FZ53" i="14"/>
  <c r="FW53" i="14"/>
  <c r="FV53" i="14"/>
  <c r="FU53" i="14"/>
  <c r="FT53" i="14"/>
  <c r="FS53" i="14"/>
  <c r="GD52" i="14"/>
  <c r="GC52" i="14"/>
  <c r="GB52" i="14"/>
  <c r="GA52" i="14"/>
  <c r="FZ52" i="14"/>
  <c r="FW52" i="14"/>
  <c r="FV52" i="14"/>
  <c r="FU52" i="14"/>
  <c r="FT52" i="14"/>
  <c r="FS52" i="14"/>
  <c r="GD51" i="14"/>
  <c r="GC51" i="14"/>
  <c r="GB51" i="14"/>
  <c r="GA51" i="14"/>
  <c r="FZ51" i="14"/>
  <c r="FW51" i="14"/>
  <c r="FV51" i="14"/>
  <c r="FU51" i="14"/>
  <c r="FT51" i="14"/>
  <c r="FS51" i="14"/>
  <c r="GD50" i="14"/>
  <c r="GC50" i="14"/>
  <c r="GB50" i="14"/>
  <c r="GA50" i="14"/>
  <c r="FZ50" i="14"/>
  <c r="FW50" i="14"/>
  <c r="FV50" i="14"/>
  <c r="FU50" i="14"/>
  <c r="FT50" i="14"/>
  <c r="FS50" i="14"/>
  <c r="GD49" i="14"/>
  <c r="GC49" i="14"/>
  <c r="GB49" i="14"/>
  <c r="FY43" i="14"/>
  <c r="FZ43" i="14"/>
  <c r="GA49" i="14"/>
  <c r="FZ49" i="14"/>
  <c r="FW49" i="14"/>
  <c r="FU49" i="14"/>
  <c r="FX43" i="14"/>
  <c r="FT49" i="14"/>
  <c r="FW43" i="14"/>
  <c r="FV49" i="14"/>
  <c r="FS49" i="14"/>
  <c r="GD48" i="14"/>
  <c r="GC48" i="14"/>
  <c r="GB48" i="14"/>
  <c r="GA48" i="14"/>
  <c r="FZ48" i="14"/>
  <c r="FW48" i="14"/>
  <c r="FU48" i="14"/>
  <c r="FT48" i="14"/>
  <c r="FV48" i="14"/>
  <c r="FS48" i="14"/>
  <c r="GD47" i="14"/>
  <c r="GC47" i="14"/>
  <c r="GB47" i="14"/>
  <c r="GA47" i="14"/>
  <c r="FZ47" i="14"/>
  <c r="FW47" i="14"/>
  <c r="FU47" i="14"/>
  <c r="FT47" i="14"/>
  <c r="FV47" i="14"/>
  <c r="FS47" i="14"/>
  <c r="GD46" i="14"/>
  <c r="GC46" i="14"/>
  <c r="GB46" i="14"/>
  <c r="GA46" i="14"/>
  <c r="FZ46" i="14"/>
  <c r="FW46" i="14"/>
  <c r="FU46" i="14"/>
  <c r="FT46" i="14"/>
  <c r="FV46" i="14"/>
  <c r="FS46" i="14"/>
  <c r="GD45" i="14"/>
  <c r="GC45" i="14"/>
  <c r="GB45" i="14"/>
  <c r="GA45" i="14"/>
  <c r="FZ45" i="14"/>
  <c r="FW45" i="14"/>
  <c r="FU45" i="14"/>
  <c r="FT45" i="14"/>
  <c r="FV45" i="14"/>
  <c r="FS45" i="14"/>
  <c r="GG37" i="14"/>
  <c r="GE37" i="14"/>
  <c r="GD36" i="14"/>
  <c r="GC36" i="14"/>
  <c r="GB36" i="14"/>
  <c r="GA36" i="14"/>
  <c r="FZ36" i="14"/>
  <c r="FW36" i="14"/>
  <c r="FV36" i="14"/>
  <c r="FU36" i="14"/>
  <c r="FT36" i="14"/>
  <c r="FS36" i="14"/>
  <c r="GD35" i="14"/>
  <c r="GC35" i="14"/>
  <c r="GB35" i="14"/>
  <c r="GA35" i="14"/>
  <c r="FZ35" i="14"/>
  <c r="FW35" i="14"/>
  <c r="FV35" i="14"/>
  <c r="FU35" i="14"/>
  <c r="FT35" i="14"/>
  <c r="FS35" i="14"/>
  <c r="GD34" i="14"/>
  <c r="GC34" i="14"/>
  <c r="GB34" i="14"/>
  <c r="GA34" i="14"/>
  <c r="FZ34" i="14"/>
  <c r="FW34" i="14"/>
  <c r="FV34" i="14"/>
  <c r="FU34" i="14"/>
  <c r="FT34" i="14"/>
  <c r="FS34" i="14"/>
  <c r="GD33" i="14"/>
  <c r="GC33" i="14"/>
  <c r="GB33" i="14"/>
  <c r="GA33" i="14"/>
  <c r="FZ33" i="14"/>
  <c r="GD32" i="14"/>
  <c r="GC32" i="14"/>
  <c r="GB32" i="14"/>
  <c r="GA32" i="14"/>
  <c r="FZ32" i="14"/>
  <c r="FW32" i="14"/>
  <c r="FV32" i="14"/>
  <c r="FU32" i="14"/>
  <c r="FT32" i="14"/>
  <c r="FS32" i="14"/>
  <c r="GD31" i="14"/>
  <c r="GC31" i="14"/>
  <c r="GB31" i="14"/>
  <c r="FY25" i="14"/>
  <c r="FZ25" i="14"/>
  <c r="GA31" i="14"/>
  <c r="FZ31" i="14"/>
  <c r="FW31" i="14"/>
  <c r="FU31" i="14"/>
  <c r="FX25" i="14"/>
  <c r="FT31" i="14"/>
  <c r="FW25" i="14"/>
  <c r="FV31" i="14"/>
  <c r="FS31" i="14"/>
  <c r="GD30" i="14"/>
  <c r="GC30" i="14"/>
  <c r="GB30" i="14"/>
  <c r="GA30" i="14"/>
  <c r="FZ30" i="14"/>
  <c r="FW30" i="14"/>
  <c r="FU30" i="14"/>
  <c r="FT30" i="14"/>
  <c r="FV30" i="14"/>
  <c r="FS30" i="14"/>
  <c r="GD29" i="14"/>
  <c r="GC29" i="14"/>
  <c r="GB29" i="14"/>
  <c r="GA29" i="14"/>
  <c r="FZ29" i="14"/>
  <c r="FW29" i="14"/>
  <c r="FU29" i="14"/>
  <c r="FT29" i="14"/>
  <c r="FV29" i="14"/>
  <c r="FS29" i="14"/>
  <c r="GD28" i="14"/>
  <c r="GC28" i="14"/>
  <c r="GB28" i="14"/>
  <c r="GA28" i="14"/>
  <c r="FZ28" i="14"/>
  <c r="FW28" i="14"/>
  <c r="FU28" i="14"/>
  <c r="FT28" i="14"/>
  <c r="FV28" i="14"/>
  <c r="FS28" i="14"/>
  <c r="GD27" i="14"/>
  <c r="GC27" i="14"/>
  <c r="GB27" i="14"/>
  <c r="GA27" i="14"/>
  <c r="FZ27" i="14"/>
  <c r="FW27" i="14"/>
  <c r="FU27" i="14"/>
  <c r="FT27" i="14"/>
  <c r="FV27" i="14"/>
  <c r="FS27" i="14"/>
  <c r="GG19" i="14"/>
  <c r="GE19" i="14"/>
  <c r="GD18" i="14"/>
  <c r="GC18" i="14"/>
  <c r="GB18" i="14"/>
  <c r="GA18" i="14"/>
  <c r="FZ18" i="14"/>
  <c r="FW18" i="14"/>
  <c r="FV18" i="14"/>
  <c r="FU18" i="14"/>
  <c r="FT18" i="14"/>
  <c r="FS18" i="14"/>
  <c r="GD17" i="14"/>
  <c r="GC17" i="14"/>
  <c r="GB17" i="14"/>
  <c r="GA17" i="14"/>
  <c r="FZ17" i="14"/>
  <c r="FW17" i="14"/>
  <c r="FV17" i="14"/>
  <c r="FU17" i="14"/>
  <c r="FT17" i="14"/>
  <c r="FS17" i="14"/>
  <c r="GD16" i="14"/>
  <c r="GC16" i="14"/>
  <c r="GB16" i="14"/>
  <c r="GA16" i="14"/>
  <c r="FZ16" i="14"/>
  <c r="FW16" i="14"/>
  <c r="FV16" i="14"/>
  <c r="FU16" i="14"/>
  <c r="FT16" i="14"/>
  <c r="FS16" i="14"/>
  <c r="GD15" i="14"/>
  <c r="GC15" i="14"/>
  <c r="GB15" i="14"/>
  <c r="GA15" i="14"/>
  <c r="FZ15" i="14"/>
  <c r="FW15" i="14"/>
  <c r="FV15" i="14"/>
  <c r="FU15" i="14"/>
  <c r="FT15" i="14"/>
  <c r="FS15" i="14"/>
  <c r="GD14" i="14"/>
  <c r="GC14" i="14"/>
  <c r="GB14" i="14"/>
  <c r="GA14" i="14"/>
  <c r="FZ14" i="14"/>
  <c r="FW14" i="14"/>
  <c r="FV14" i="14"/>
  <c r="FU14" i="14"/>
  <c r="FT14" i="14"/>
  <c r="FS14" i="14"/>
  <c r="GD13" i="14"/>
  <c r="GC13" i="14"/>
  <c r="GB13" i="14"/>
  <c r="FY7" i="14"/>
  <c r="FZ7" i="14"/>
  <c r="GA13" i="14"/>
  <c r="FZ13" i="14"/>
  <c r="FW13" i="14"/>
  <c r="FU13" i="14"/>
  <c r="FX7" i="14"/>
  <c r="FT13" i="14"/>
  <c r="FW7" i="14"/>
  <c r="FV13" i="14"/>
  <c r="FS13" i="14"/>
  <c r="GD12" i="14"/>
  <c r="GC12" i="14"/>
  <c r="GB12" i="14"/>
  <c r="GA12" i="14"/>
  <c r="FZ12" i="14"/>
  <c r="FW12" i="14"/>
  <c r="FU12" i="14"/>
  <c r="FT12" i="14"/>
  <c r="FV12" i="14"/>
  <c r="FS12" i="14"/>
  <c r="GD11" i="14"/>
  <c r="GC11" i="14"/>
  <c r="GB11" i="14"/>
  <c r="GA11" i="14"/>
  <c r="FZ11" i="14"/>
  <c r="FW11" i="14"/>
  <c r="FU11" i="14"/>
  <c r="FT11" i="14"/>
  <c r="FV11" i="14"/>
  <c r="FS11" i="14"/>
  <c r="GD10" i="14"/>
  <c r="GC10" i="14"/>
  <c r="GB10" i="14"/>
  <c r="GA10" i="14"/>
  <c r="FZ10" i="14"/>
  <c r="FW10" i="14"/>
  <c r="FU10" i="14"/>
  <c r="FT10" i="14"/>
  <c r="FV10" i="14"/>
  <c r="FS10" i="14"/>
  <c r="GD9" i="14"/>
  <c r="GC9" i="14"/>
  <c r="GB9" i="14"/>
  <c r="GA9" i="14"/>
  <c r="FZ9" i="14"/>
  <c r="FW9" i="14"/>
  <c r="FU9" i="14"/>
  <c r="FT9" i="14"/>
  <c r="FV9" i="14"/>
  <c r="FS9" i="14"/>
  <c r="GG109" i="21"/>
  <c r="GE109" i="21"/>
  <c r="GD108" i="21"/>
  <c r="GC108" i="21"/>
  <c r="GB108" i="21"/>
  <c r="GA108" i="21"/>
  <c r="FZ108" i="21"/>
  <c r="FW108" i="21"/>
  <c r="FV108" i="21"/>
  <c r="FU108" i="21"/>
  <c r="FT108" i="21"/>
  <c r="FS108" i="21"/>
  <c r="GD107" i="21"/>
  <c r="GC107" i="21"/>
  <c r="GB107" i="21"/>
  <c r="GA107" i="21"/>
  <c r="FZ107" i="21"/>
  <c r="FW107" i="21"/>
  <c r="FV107" i="21"/>
  <c r="FU107" i="21"/>
  <c r="FT107" i="21"/>
  <c r="FS107" i="21"/>
  <c r="GD106" i="21"/>
  <c r="GC106" i="21"/>
  <c r="GB106" i="21"/>
  <c r="GA106" i="21"/>
  <c r="FZ106" i="21"/>
  <c r="FW106" i="21"/>
  <c r="FV106" i="21"/>
  <c r="FU106" i="21"/>
  <c r="FT106" i="21"/>
  <c r="FS106" i="21"/>
  <c r="GD105" i="21"/>
  <c r="GC105" i="21"/>
  <c r="GB105" i="21"/>
  <c r="GA105" i="21"/>
  <c r="FZ105" i="21"/>
  <c r="FW105" i="21"/>
  <c r="FV105" i="21"/>
  <c r="FU105" i="21"/>
  <c r="FT105" i="21"/>
  <c r="FS105" i="21"/>
  <c r="GD104" i="21"/>
  <c r="GC104" i="21"/>
  <c r="GB104" i="21"/>
  <c r="GA104" i="21"/>
  <c r="FZ104" i="21"/>
  <c r="FW104" i="21"/>
  <c r="FV104" i="21"/>
  <c r="FU104" i="21"/>
  <c r="FT104" i="21"/>
  <c r="FS104" i="21"/>
  <c r="GD103" i="21"/>
  <c r="GC103" i="21"/>
  <c r="GB103" i="21"/>
  <c r="FY97" i="21"/>
  <c r="FZ97" i="21"/>
  <c r="GA103" i="21"/>
  <c r="FZ103" i="21"/>
  <c r="FW103" i="21"/>
  <c r="FU103" i="21"/>
  <c r="FX97" i="21"/>
  <c r="FT103" i="21"/>
  <c r="FW97" i="21"/>
  <c r="FV103" i="21"/>
  <c r="FS103" i="21"/>
  <c r="GD102" i="21"/>
  <c r="GC102" i="21"/>
  <c r="GB102" i="21"/>
  <c r="GA102" i="21"/>
  <c r="FZ102" i="21"/>
  <c r="FW102" i="21"/>
  <c r="FU102" i="21"/>
  <c r="FT102" i="21"/>
  <c r="FV102" i="21"/>
  <c r="FS102" i="21"/>
  <c r="GD101" i="21"/>
  <c r="GC101" i="21"/>
  <c r="GB101" i="21"/>
  <c r="GA101" i="21"/>
  <c r="FZ101" i="21"/>
  <c r="FW101" i="21"/>
  <c r="FU101" i="21"/>
  <c r="FT101" i="21"/>
  <c r="FV101" i="21"/>
  <c r="FS101" i="21"/>
  <c r="GD100" i="21"/>
  <c r="GC100" i="21"/>
  <c r="GB100" i="21"/>
  <c r="GA100" i="21"/>
  <c r="FZ100" i="21"/>
  <c r="FW100" i="21"/>
  <c r="FU100" i="21"/>
  <c r="FT100" i="21"/>
  <c r="FV100" i="21"/>
  <c r="FS100" i="21"/>
  <c r="GD99" i="21"/>
  <c r="GC99" i="21"/>
  <c r="GB99" i="21"/>
  <c r="GA99" i="21"/>
  <c r="FZ99" i="21"/>
  <c r="FW99" i="21"/>
  <c r="FU99" i="21"/>
  <c r="FT99" i="21"/>
  <c r="FV99" i="21"/>
  <c r="FS99" i="21"/>
  <c r="GD23" i="21"/>
  <c r="GD41" i="21"/>
  <c r="GD59" i="21"/>
  <c r="GD77" i="21"/>
  <c r="GD95" i="21"/>
  <c r="FS5" i="21"/>
  <c r="FS23" i="21"/>
  <c r="FS41" i="21"/>
  <c r="FS59" i="21"/>
  <c r="FS77" i="21"/>
  <c r="FS95" i="21"/>
  <c r="GG91" i="21"/>
  <c r="GE91" i="21"/>
  <c r="GD90" i="21"/>
  <c r="GC90" i="21"/>
  <c r="GB90" i="21"/>
  <c r="GA90" i="21"/>
  <c r="FZ90" i="21"/>
  <c r="FW90" i="21"/>
  <c r="FV90" i="21"/>
  <c r="FU90" i="21"/>
  <c r="FT90" i="21"/>
  <c r="FS90" i="21"/>
  <c r="GD89" i="21"/>
  <c r="GC89" i="21"/>
  <c r="GB89" i="21"/>
  <c r="GA89" i="21"/>
  <c r="FZ89" i="21"/>
  <c r="FW89" i="21"/>
  <c r="FV89" i="21"/>
  <c r="FU89" i="21"/>
  <c r="FT89" i="21"/>
  <c r="FS89" i="21"/>
  <c r="GD88" i="21"/>
  <c r="GC88" i="21"/>
  <c r="GB88" i="21"/>
  <c r="GA88" i="21"/>
  <c r="FZ88" i="21"/>
  <c r="FW88" i="21"/>
  <c r="FV88" i="21"/>
  <c r="FU88" i="21"/>
  <c r="FT88" i="21"/>
  <c r="FS88" i="21"/>
  <c r="GD87" i="21"/>
  <c r="GC87" i="21"/>
  <c r="GB87" i="21"/>
  <c r="GA87" i="21"/>
  <c r="FZ87" i="21"/>
  <c r="FW87" i="21"/>
  <c r="FV87" i="21"/>
  <c r="FU87" i="21"/>
  <c r="FT87" i="21"/>
  <c r="FS87" i="21"/>
  <c r="GD86" i="21"/>
  <c r="GC86" i="21"/>
  <c r="GB86" i="21"/>
  <c r="GA86" i="21"/>
  <c r="FZ86" i="21"/>
  <c r="FW86" i="21"/>
  <c r="FV86" i="21"/>
  <c r="FU86" i="21"/>
  <c r="FT86" i="21"/>
  <c r="FS86" i="21"/>
  <c r="GD85" i="21"/>
  <c r="GC85" i="21"/>
  <c r="GB85" i="21"/>
  <c r="FY79" i="21"/>
  <c r="FZ79" i="21"/>
  <c r="GA85" i="21"/>
  <c r="FZ85" i="21"/>
  <c r="FW85" i="21"/>
  <c r="FU85" i="21"/>
  <c r="FX79" i="21"/>
  <c r="FT85" i="21"/>
  <c r="FW79" i="21"/>
  <c r="FV85" i="21"/>
  <c r="FS85" i="21"/>
  <c r="GD84" i="21"/>
  <c r="GC84" i="21"/>
  <c r="GB84" i="21"/>
  <c r="GA84" i="21"/>
  <c r="FZ84" i="21"/>
  <c r="FW84" i="21"/>
  <c r="FU84" i="21"/>
  <c r="FT84" i="21"/>
  <c r="FV84" i="21"/>
  <c r="FS84" i="21"/>
  <c r="GD83" i="21"/>
  <c r="GC83" i="21"/>
  <c r="GB83" i="21"/>
  <c r="GA83" i="21"/>
  <c r="FZ83" i="21"/>
  <c r="FW83" i="21"/>
  <c r="FU83" i="21"/>
  <c r="FT83" i="21"/>
  <c r="FV83" i="21"/>
  <c r="FS83" i="21"/>
  <c r="GD82" i="21"/>
  <c r="GC82" i="21"/>
  <c r="GB82" i="21"/>
  <c r="GA82" i="21"/>
  <c r="FZ82" i="21"/>
  <c r="FW82" i="21"/>
  <c r="FU82" i="21"/>
  <c r="FT82" i="21"/>
  <c r="FV82" i="21"/>
  <c r="FS82" i="21"/>
  <c r="GD81" i="21"/>
  <c r="GC81" i="21"/>
  <c r="GB81" i="21"/>
  <c r="GA81" i="21"/>
  <c r="FZ81" i="21"/>
  <c r="FW81" i="21"/>
  <c r="FU81" i="21"/>
  <c r="FT81" i="21"/>
  <c r="FV81" i="21"/>
  <c r="FS81" i="21"/>
  <c r="GG73" i="21"/>
  <c r="GE73" i="21"/>
  <c r="GD72" i="21"/>
  <c r="GC72" i="21"/>
  <c r="GB72" i="21"/>
  <c r="GA72" i="21"/>
  <c r="FZ72" i="21"/>
  <c r="FW72" i="21"/>
  <c r="FV72" i="21"/>
  <c r="FU72" i="21"/>
  <c r="FT72" i="21"/>
  <c r="FS72" i="21"/>
  <c r="GD71" i="21"/>
  <c r="GC71" i="21"/>
  <c r="GB71" i="21"/>
  <c r="GA71" i="21"/>
  <c r="FZ71" i="21"/>
  <c r="FW71" i="21"/>
  <c r="FV71" i="21"/>
  <c r="FU71" i="21"/>
  <c r="FT71" i="21"/>
  <c r="FS71" i="21"/>
  <c r="GD70" i="21"/>
  <c r="GC70" i="21"/>
  <c r="GB70" i="21"/>
  <c r="GA70" i="21"/>
  <c r="FZ70" i="21"/>
  <c r="FW70" i="21"/>
  <c r="FV70" i="21"/>
  <c r="FU70" i="21"/>
  <c r="FT70" i="21"/>
  <c r="FS70" i="21"/>
  <c r="GD69" i="21"/>
  <c r="GC69" i="21"/>
  <c r="GB69" i="21"/>
  <c r="GA69" i="21"/>
  <c r="FZ69" i="21"/>
  <c r="FW69" i="21"/>
  <c r="FV69" i="21"/>
  <c r="FU69" i="21"/>
  <c r="FT69" i="21"/>
  <c r="FS69" i="21"/>
  <c r="GD68" i="21"/>
  <c r="GC68" i="21"/>
  <c r="GB68" i="21"/>
  <c r="GA68" i="21"/>
  <c r="FZ68" i="21"/>
  <c r="FW68" i="21"/>
  <c r="FV68" i="21"/>
  <c r="FU68" i="21"/>
  <c r="FT68" i="21"/>
  <c r="FS68" i="21"/>
  <c r="GD67" i="21"/>
  <c r="GC67" i="21"/>
  <c r="GB67" i="21"/>
  <c r="FY61" i="21"/>
  <c r="FZ61" i="21"/>
  <c r="GA67" i="21"/>
  <c r="FZ67" i="21"/>
  <c r="FW67" i="21"/>
  <c r="FU67" i="21"/>
  <c r="FX61" i="21"/>
  <c r="FT67" i="21"/>
  <c r="FW61" i="21"/>
  <c r="FV67" i="21"/>
  <c r="FS67" i="21"/>
  <c r="GD66" i="21"/>
  <c r="GC66" i="21"/>
  <c r="GB66" i="21"/>
  <c r="GA66" i="21"/>
  <c r="FZ66" i="21"/>
  <c r="FW66" i="21"/>
  <c r="FU66" i="21"/>
  <c r="FT66" i="21"/>
  <c r="FV66" i="21"/>
  <c r="FS66" i="21"/>
  <c r="GD65" i="21"/>
  <c r="GC65" i="21"/>
  <c r="GB65" i="21"/>
  <c r="GA65" i="21"/>
  <c r="FZ65" i="21"/>
  <c r="FW65" i="21"/>
  <c r="FU65" i="21"/>
  <c r="FT65" i="21"/>
  <c r="FV65" i="21"/>
  <c r="FS65" i="21"/>
  <c r="GD64" i="21"/>
  <c r="GC64" i="21"/>
  <c r="GB64" i="21"/>
  <c r="GA64" i="21"/>
  <c r="FZ64" i="21"/>
  <c r="FW64" i="21"/>
  <c r="FU64" i="21"/>
  <c r="FT64" i="21"/>
  <c r="FV64" i="21"/>
  <c r="FS64" i="21"/>
  <c r="GD63" i="21"/>
  <c r="GC63" i="21"/>
  <c r="GB63" i="21"/>
  <c r="GA63" i="21"/>
  <c r="FZ63" i="21"/>
  <c r="FW63" i="21"/>
  <c r="FU63" i="21"/>
  <c r="FT63" i="21"/>
  <c r="FV63" i="21"/>
  <c r="FS63" i="21"/>
  <c r="GG55" i="21"/>
  <c r="GE55" i="21"/>
  <c r="GD54" i="21"/>
  <c r="GC54" i="21"/>
  <c r="GB54" i="21"/>
  <c r="GA54" i="21"/>
  <c r="FZ54" i="21"/>
  <c r="FW54" i="21"/>
  <c r="FV54" i="21"/>
  <c r="FU54" i="21"/>
  <c r="FT54" i="21"/>
  <c r="FS54" i="21"/>
  <c r="GD53" i="21"/>
  <c r="GC53" i="21"/>
  <c r="GB53" i="21"/>
  <c r="GA53" i="21"/>
  <c r="FZ53" i="21"/>
  <c r="FW53" i="21"/>
  <c r="FV53" i="21"/>
  <c r="FU53" i="21"/>
  <c r="FT53" i="21"/>
  <c r="FS53" i="21"/>
  <c r="GD52" i="21"/>
  <c r="GC52" i="21"/>
  <c r="GB52" i="21"/>
  <c r="GA52" i="21"/>
  <c r="FZ52" i="21"/>
  <c r="FW52" i="21"/>
  <c r="FV52" i="21"/>
  <c r="FU52" i="21"/>
  <c r="FT52" i="21"/>
  <c r="FS52" i="21"/>
  <c r="GD51" i="21"/>
  <c r="GC51" i="21"/>
  <c r="GB51" i="21"/>
  <c r="GA51" i="21"/>
  <c r="FZ51" i="21"/>
  <c r="FW51" i="21"/>
  <c r="FV51" i="21"/>
  <c r="FU51" i="21"/>
  <c r="FT51" i="21"/>
  <c r="FS51" i="21"/>
  <c r="GD50" i="21"/>
  <c r="GC50" i="21"/>
  <c r="GB50" i="21"/>
  <c r="GA50" i="21"/>
  <c r="FZ50" i="21"/>
  <c r="FW50" i="21"/>
  <c r="FV50" i="21"/>
  <c r="FU50" i="21"/>
  <c r="FT50" i="21"/>
  <c r="FS50" i="21"/>
  <c r="GD49" i="21"/>
  <c r="GC49" i="21"/>
  <c r="GB49" i="21"/>
  <c r="FY43" i="21"/>
  <c r="FZ43" i="21"/>
  <c r="GA49" i="21"/>
  <c r="FZ49" i="21"/>
  <c r="FW49" i="21"/>
  <c r="FU49" i="21"/>
  <c r="FX43" i="21"/>
  <c r="FT49" i="21"/>
  <c r="FW43" i="21"/>
  <c r="FV49" i="21"/>
  <c r="FS49" i="21"/>
  <c r="GD48" i="21"/>
  <c r="GC48" i="21"/>
  <c r="GB48" i="21"/>
  <c r="GA48" i="21"/>
  <c r="FZ48" i="21"/>
  <c r="FW48" i="21"/>
  <c r="FU48" i="21"/>
  <c r="FT48" i="21"/>
  <c r="FV48" i="21"/>
  <c r="FS48" i="21"/>
  <c r="GD47" i="21"/>
  <c r="GC47" i="21"/>
  <c r="GB47" i="21"/>
  <c r="GA47" i="21"/>
  <c r="FZ47" i="21"/>
  <c r="FW47" i="21"/>
  <c r="FU47" i="21"/>
  <c r="FT47" i="21"/>
  <c r="FV47" i="21"/>
  <c r="FS47" i="21"/>
  <c r="GD46" i="21"/>
  <c r="GC46" i="21"/>
  <c r="GB46" i="21"/>
  <c r="GA46" i="21"/>
  <c r="FZ46" i="21"/>
  <c r="FW46" i="21"/>
  <c r="FU46" i="21"/>
  <c r="FT46" i="21"/>
  <c r="FV46" i="21"/>
  <c r="FS46" i="21"/>
  <c r="GD45" i="21"/>
  <c r="GC45" i="21"/>
  <c r="GB45" i="21"/>
  <c r="GA45" i="21"/>
  <c r="FZ45" i="21"/>
  <c r="FW45" i="21"/>
  <c r="FU45" i="21"/>
  <c r="FT45" i="21"/>
  <c r="FV45" i="21"/>
  <c r="FS45" i="21"/>
  <c r="GG37" i="21"/>
  <c r="GE37" i="21"/>
  <c r="GD36" i="21"/>
  <c r="GC36" i="21"/>
  <c r="GB36" i="21"/>
  <c r="GA36" i="21"/>
  <c r="FZ36" i="21"/>
  <c r="FW36" i="21"/>
  <c r="FV36" i="21"/>
  <c r="FU36" i="21"/>
  <c r="FT36" i="21"/>
  <c r="FS36" i="21"/>
  <c r="GD35" i="21"/>
  <c r="GC35" i="21"/>
  <c r="GB35" i="21"/>
  <c r="GA35" i="21"/>
  <c r="FZ35" i="21"/>
  <c r="FW35" i="21"/>
  <c r="FV35" i="21"/>
  <c r="FU35" i="21"/>
  <c r="FT35" i="21"/>
  <c r="FS35" i="21"/>
  <c r="GD34" i="21"/>
  <c r="GC34" i="21"/>
  <c r="GB34" i="21"/>
  <c r="GA34" i="21"/>
  <c r="FZ34" i="21"/>
  <c r="FW34" i="21"/>
  <c r="FV34" i="21"/>
  <c r="FU34" i="21"/>
  <c r="FT34" i="21"/>
  <c r="FS34" i="21"/>
  <c r="GD33" i="21"/>
  <c r="GC33" i="21"/>
  <c r="GB33" i="21"/>
  <c r="GA33" i="21"/>
  <c r="FZ33" i="21"/>
  <c r="FW33" i="21"/>
  <c r="FV33" i="21"/>
  <c r="FU33" i="21"/>
  <c r="FT33" i="21"/>
  <c r="FS33" i="21"/>
  <c r="GD32" i="21"/>
  <c r="GC32" i="21"/>
  <c r="GB32" i="21"/>
  <c r="GA32" i="21"/>
  <c r="FZ32" i="21"/>
  <c r="FW32" i="21"/>
  <c r="FV32" i="21"/>
  <c r="FU32" i="21"/>
  <c r="FT32" i="21"/>
  <c r="FS32" i="21"/>
  <c r="GD31" i="21"/>
  <c r="GC31" i="21"/>
  <c r="GB31" i="21"/>
  <c r="FY25" i="21"/>
  <c r="FZ25" i="21"/>
  <c r="GA31" i="21"/>
  <c r="FZ31" i="21"/>
  <c r="FW31" i="21"/>
  <c r="FU31" i="21"/>
  <c r="FX25" i="21"/>
  <c r="FT31" i="21"/>
  <c r="FW25" i="21"/>
  <c r="FV31" i="21"/>
  <c r="FS31" i="21"/>
  <c r="GD30" i="21"/>
  <c r="GC30" i="21"/>
  <c r="GB30" i="21"/>
  <c r="GA30" i="21"/>
  <c r="FZ30" i="21"/>
  <c r="FW30" i="21"/>
  <c r="FU30" i="21"/>
  <c r="FT30" i="21"/>
  <c r="FV30" i="21"/>
  <c r="FS30" i="21"/>
  <c r="GD29" i="21"/>
  <c r="GC29" i="21"/>
  <c r="GB29" i="21"/>
  <c r="GA29" i="21"/>
  <c r="FZ29" i="21"/>
  <c r="FW29" i="21"/>
  <c r="FU29" i="21"/>
  <c r="FT29" i="21"/>
  <c r="FV29" i="21"/>
  <c r="FS29" i="21"/>
  <c r="GD28" i="21"/>
  <c r="GC28" i="21"/>
  <c r="GB28" i="21"/>
  <c r="GA28" i="21"/>
  <c r="FZ28" i="21"/>
  <c r="FW28" i="21"/>
  <c r="FU28" i="21"/>
  <c r="FT28" i="21"/>
  <c r="FV28" i="21"/>
  <c r="FS28" i="21"/>
  <c r="GD27" i="21"/>
  <c r="GC27" i="21"/>
  <c r="GB27" i="21"/>
  <c r="GA27" i="21"/>
  <c r="FZ27" i="21"/>
  <c r="FW27" i="21"/>
  <c r="FU27" i="21"/>
  <c r="FT27" i="21"/>
  <c r="FV27" i="21"/>
  <c r="FS27" i="21"/>
  <c r="GG19" i="21"/>
  <c r="GE19" i="21"/>
  <c r="GD18" i="21"/>
  <c r="GC18" i="21"/>
  <c r="GB18" i="21"/>
  <c r="GA18" i="21"/>
  <c r="FZ18" i="21"/>
  <c r="FW18" i="21"/>
  <c r="FV18" i="21"/>
  <c r="FU18" i="21"/>
  <c r="FT18" i="21"/>
  <c r="FS18" i="21"/>
  <c r="GD17" i="21"/>
  <c r="GC17" i="21"/>
  <c r="GB17" i="21"/>
  <c r="GA17" i="21"/>
  <c r="FZ17" i="21"/>
  <c r="FW17" i="21"/>
  <c r="FV17" i="21"/>
  <c r="FU17" i="21"/>
  <c r="FT17" i="21"/>
  <c r="FS17" i="21"/>
  <c r="GD16" i="21"/>
  <c r="GC16" i="21"/>
  <c r="GB16" i="21"/>
  <c r="GA16" i="21"/>
  <c r="FZ16" i="21"/>
  <c r="FW16" i="21"/>
  <c r="FV16" i="21"/>
  <c r="FU16" i="21"/>
  <c r="FT16" i="21"/>
  <c r="FS16" i="21"/>
  <c r="GD15" i="21"/>
  <c r="GC15" i="21"/>
  <c r="GB15" i="21"/>
  <c r="GA15" i="21"/>
  <c r="FZ15" i="21"/>
  <c r="FW15" i="21"/>
  <c r="FV15" i="21"/>
  <c r="FU15" i="21"/>
  <c r="FT15" i="21"/>
  <c r="FS15" i="21"/>
  <c r="GD14" i="21"/>
  <c r="GC14" i="21"/>
  <c r="GB14" i="21"/>
  <c r="GA14" i="21"/>
  <c r="FZ14" i="21"/>
  <c r="FW14" i="21"/>
  <c r="FV14" i="21"/>
  <c r="FU14" i="21"/>
  <c r="FT14" i="21"/>
  <c r="FS14" i="21"/>
  <c r="GD13" i="21"/>
  <c r="GC13" i="21"/>
  <c r="GB13" i="21"/>
  <c r="FY7" i="21"/>
  <c r="FZ7" i="21"/>
  <c r="GA13" i="21"/>
  <c r="FZ13" i="21"/>
  <c r="FW13" i="21"/>
  <c r="FU13" i="21"/>
  <c r="FX7" i="21"/>
  <c r="FT13" i="21"/>
  <c r="FW7" i="21"/>
  <c r="FV13" i="21"/>
  <c r="FS13" i="21"/>
  <c r="GD12" i="21"/>
  <c r="GC12" i="21"/>
  <c r="GB12" i="21"/>
  <c r="GA12" i="21"/>
  <c r="FZ12" i="21"/>
  <c r="FW12" i="21"/>
  <c r="FU12" i="21"/>
  <c r="FT12" i="21"/>
  <c r="FV12" i="21"/>
  <c r="FS12" i="21"/>
  <c r="GD11" i="21"/>
  <c r="GC11" i="21"/>
  <c r="GB11" i="21"/>
  <c r="GA11" i="21"/>
  <c r="FZ11" i="21"/>
  <c r="FW11" i="21"/>
  <c r="FU11" i="21"/>
  <c r="FT11" i="21"/>
  <c r="FV11" i="21"/>
  <c r="FS11" i="21"/>
  <c r="GD10" i="21"/>
  <c r="GC10" i="21"/>
  <c r="GB10" i="21"/>
  <c r="GA10" i="21"/>
  <c r="FZ10" i="21"/>
  <c r="FW10" i="21"/>
  <c r="FU10" i="21"/>
  <c r="FT10" i="21"/>
  <c r="FV10" i="21"/>
  <c r="FS10" i="21"/>
  <c r="GD9" i="21"/>
  <c r="GC9" i="21"/>
  <c r="GB9" i="21"/>
  <c r="GA9" i="21"/>
  <c r="FZ9" i="21"/>
  <c r="FW9" i="21"/>
  <c r="FU9" i="21"/>
  <c r="FT9" i="21"/>
  <c r="FV9" i="21"/>
  <c r="FS9" i="21"/>
  <c r="GD23" i="20"/>
  <c r="GD41" i="20"/>
  <c r="GD59" i="20"/>
  <c r="GD77" i="20"/>
  <c r="GD83" i="20"/>
  <c r="FS5" i="20"/>
  <c r="FS23" i="20"/>
  <c r="FS41" i="20"/>
  <c r="FS59" i="20"/>
  <c r="FS83" i="20"/>
  <c r="FS77" i="20"/>
  <c r="GG73" i="20"/>
  <c r="GE73" i="20"/>
  <c r="GD72" i="20"/>
  <c r="GC72" i="20"/>
  <c r="GB72" i="20"/>
  <c r="GA72" i="20"/>
  <c r="FZ72" i="20"/>
  <c r="FW72" i="20"/>
  <c r="FV72" i="20"/>
  <c r="FU72" i="20"/>
  <c r="FT72" i="20"/>
  <c r="FS72" i="20"/>
  <c r="GD71" i="20"/>
  <c r="GC71" i="20"/>
  <c r="GB71" i="20"/>
  <c r="GA71" i="20"/>
  <c r="FZ71" i="20"/>
  <c r="FW71" i="20"/>
  <c r="FV71" i="20"/>
  <c r="FU71" i="20"/>
  <c r="FT71" i="20"/>
  <c r="FS71" i="20"/>
  <c r="GD70" i="20"/>
  <c r="GC70" i="20"/>
  <c r="GB70" i="20"/>
  <c r="GA70" i="20"/>
  <c r="FZ70" i="20"/>
  <c r="FW70" i="20"/>
  <c r="FV70" i="20"/>
  <c r="FU70" i="20"/>
  <c r="FT70" i="20"/>
  <c r="FS70" i="20"/>
  <c r="GD69" i="20"/>
  <c r="GC69" i="20"/>
  <c r="GB69" i="20"/>
  <c r="GA69" i="20"/>
  <c r="FZ69" i="20"/>
  <c r="FW69" i="20"/>
  <c r="FV69" i="20"/>
  <c r="FU69" i="20"/>
  <c r="FT69" i="20"/>
  <c r="FS69" i="20"/>
  <c r="GD68" i="20"/>
  <c r="GC68" i="20"/>
  <c r="GB68" i="20"/>
  <c r="GA68" i="20"/>
  <c r="FZ68" i="20"/>
  <c r="FW68" i="20"/>
  <c r="FV68" i="20"/>
  <c r="FU68" i="20"/>
  <c r="FT68" i="20"/>
  <c r="FS68" i="20"/>
  <c r="GD67" i="20"/>
  <c r="GC67" i="20"/>
  <c r="GB67" i="20"/>
  <c r="FY61" i="20"/>
  <c r="FZ61" i="20"/>
  <c r="GA67" i="20"/>
  <c r="FZ67" i="20"/>
  <c r="FW67" i="20"/>
  <c r="FU67" i="20"/>
  <c r="FX61" i="20"/>
  <c r="FT67" i="20"/>
  <c r="FW61" i="20"/>
  <c r="FV67" i="20"/>
  <c r="FS67" i="20"/>
  <c r="GD66" i="20"/>
  <c r="GC66" i="20"/>
  <c r="GB66" i="20"/>
  <c r="GA66" i="20"/>
  <c r="FZ66" i="20"/>
  <c r="FW66" i="20"/>
  <c r="FU66" i="20"/>
  <c r="FT66" i="20"/>
  <c r="FV66" i="20"/>
  <c r="FS66" i="20"/>
  <c r="GD65" i="20"/>
  <c r="GC65" i="20"/>
  <c r="GB65" i="20"/>
  <c r="GA65" i="20"/>
  <c r="FZ65" i="20"/>
  <c r="FW65" i="20"/>
  <c r="FU65" i="20"/>
  <c r="FT65" i="20"/>
  <c r="FV65" i="20"/>
  <c r="FS65" i="20"/>
  <c r="GD64" i="20"/>
  <c r="GC64" i="20"/>
  <c r="GB64" i="20"/>
  <c r="GA64" i="20"/>
  <c r="FZ64" i="20"/>
  <c r="FW64" i="20"/>
  <c r="FU64" i="20"/>
  <c r="FT64" i="20"/>
  <c r="FV64" i="20"/>
  <c r="FS64" i="20"/>
  <c r="GD63" i="20"/>
  <c r="GC63" i="20"/>
  <c r="GB63" i="20"/>
  <c r="GA63" i="20"/>
  <c r="FZ63" i="20"/>
  <c r="FW63" i="20"/>
  <c r="FU63" i="20"/>
  <c r="FT63" i="20"/>
  <c r="FV63" i="20"/>
  <c r="FS63" i="20"/>
  <c r="GG55" i="20"/>
  <c r="GE55" i="20"/>
  <c r="GD54" i="20"/>
  <c r="GC54" i="20"/>
  <c r="GB54" i="20"/>
  <c r="GA54" i="20"/>
  <c r="FZ54" i="20"/>
  <c r="FW54" i="20"/>
  <c r="FV54" i="20"/>
  <c r="FU54" i="20"/>
  <c r="FT54" i="20"/>
  <c r="FS54" i="20"/>
  <c r="GD53" i="20"/>
  <c r="GC53" i="20"/>
  <c r="GB53" i="20"/>
  <c r="GA53" i="20"/>
  <c r="FZ53" i="20"/>
  <c r="FW53" i="20"/>
  <c r="FV53" i="20"/>
  <c r="FU53" i="20"/>
  <c r="FT53" i="20"/>
  <c r="FS53" i="20"/>
  <c r="GD52" i="20"/>
  <c r="GC52" i="20"/>
  <c r="GB52" i="20"/>
  <c r="GA52" i="20"/>
  <c r="FZ52" i="20"/>
  <c r="FW52" i="20"/>
  <c r="FV52" i="20"/>
  <c r="FU52" i="20"/>
  <c r="FT52" i="20"/>
  <c r="FS52" i="20"/>
  <c r="GD51" i="20"/>
  <c r="GC51" i="20"/>
  <c r="GB51" i="20"/>
  <c r="GA51" i="20"/>
  <c r="FZ51" i="20"/>
  <c r="FW51" i="20"/>
  <c r="FV51" i="20"/>
  <c r="FU51" i="20"/>
  <c r="FT51" i="20"/>
  <c r="FS51" i="20"/>
  <c r="GD50" i="20"/>
  <c r="GC50" i="20"/>
  <c r="GB50" i="20"/>
  <c r="GA50" i="20"/>
  <c r="FZ50" i="20"/>
  <c r="FW50" i="20"/>
  <c r="FV50" i="20"/>
  <c r="FU50" i="20"/>
  <c r="FT50" i="20"/>
  <c r="FS50" i="20"/>
  <c r="GD49" i="20"/>
  <c r="GC49" i="20"/>
  <c r="GB49" i="20"/>
  <c r="FY43" i="20"/>
  <c r="FZ43" i="20"/>
  <c r="GA49" i="20"/>
  <c r="FZ49" i="20"/>
  <c r="FW49" i="20"/>
  <c r="FU49" i="20"/>
  <c r="FX43" i="20"/>
  <c r="FT49" i="20"/>
  <c r="FW43" i="20"/>
  <c r="FV49" i="20"/>
  <c r="FS49" i="20"/>
  <c r="GD48" i="20"/>
  <c r="GC48" i="20"/>
  <c r="GB48" i="20"/>
  <c r="GA48" i="20"/>
  <c r="FZ48" i="20"/>
  <c r="FW48" i="20"/>
  <c r="FU48" i="20"/>
  <c r="FT48" i="20"/>
  <c r="FV48" i="20"/>
  <c r="FS48" i="20"/>
  <c r="GD47" i="20"/>
  <c r="GC47" i="20"/>
  <c r="GB47" i="20"/>
  <c r="GA47" i="20"/>
  <c r="FZ47" i="20"/>
  <c r="FW47" i="20"/>
  <c r="FU47" i="20"/>
  <c r="FT47" i="20"/>
  <c r="FV47" i="20"/>
  <c r="FS47" i="20"/>
  <c r="GD46" i="20"/>
  <c r="GC46" i="20"/>
  <c r="GB46" i="20"/>
  <c r="GA46" i="20"/>
  <c r="FZ46" i="20"/>
  <c r="FW46" i="20"/>
  <c r="FU46" i="20"/>
  <c r="FT46" i="20"/>
  <c r="FV46" i="20"/>
  <c r="FS46" i="20"/>
  <c r="GD45" i="20"/>
  <c r="GC45" i="20"/>
  <c r="GB45" i="20"/>
  <c r="GA45" i="20"/>
  <c r="FZ45" i="20"/>
  <c r="FW45" i="20"/>
  <c r="FU45" i="20"/>
  <c r="FT45" i="20"/>
  <c r="FV45" i="20"/>
  <c r="FS45" i="20"/>
  <c r="GG37" i="20"/>
  <c r="GE37" i="20"/>
  <c r="GD36" i="20"/>
  <c r="GC36" i="20"/>
  <c r="GB36" i="20"/>
  <c r="GA36" i="20"/>
  <c r="FZ36" i="20"/>
  <c r="FW36" i="20"/>
  <c r="FV36" i="20"/>
  <c r="FU36" i="20"/>
  <c r="FT36" i="20"/>
  <c r="FS36" i="20"/>
  <c r="GD35" i="20"/>
  <c r="GC35" i="20"/>
  <c r="GB35" i="20"/>
  <c r="GA35" i="20"/>
  <c r="FZ35" i="20"/>
  <c r="FW35" i="20"/>
  <c r="FV35" i="20"/>
  <c r="FU35" i="20"/>
  <c r="FT35" i="20"/>
  <c r="FS35" i="20"/>
  <c r="GD34" i="20"/>
  <c r="GC34" i="20"/>
  <c r="GB34" i="20"/>
  <c r="GA34" i="20"/>
  <c r="FZ34" i="20"/>
  <c r="FW34" i="20"/>
  <c r="FV34" i="20"/>
  <c r="FU34" i="20"/>
  <c r="FT34" i="20"/>
  <c r="FS34" i="20"/>
  <c r="GD33" i="20"/>
  <c r="GC33" i="20"/>
  <c r="GB33" i="20"/>
  <c r="GA33" i="20"/>
  <c r="FZ33" i="20"/>
  <c r="FW33" i="20"/>
  <c r="FV33" i="20"/>
  <c r="FU33" i="20"/>
  <c r="FT33" i="20"/>
  <c r="FS33" i="20"/>
  <c r="GD32" i="20"/>
  <c r="GC32" i="20"/>
  <c r="GB32" i="20"/>
  <c r="GA32" i="20"/>
  <c r="FZ32" i="20"/>
  <c r="FW32" i="20"/>
  <c r="FV32" i="20"/>
  <c r="FU32" i="20"/>
  <c r="FT32" i="20"/>
  <c r="FS32" i="20"/>
  <c r="GD31" i="20"/>
  <c r="GC31" i="20"/>
  <c r="GB31" i="20"/>
  <c r="FY25" i="20"/>
  <c r="FZ25" i="20"/>
  <c r="GA31" i="20"/>
  <c r="FZ31" i="20"/>
  <c r="FW31" i="20"/>
  <c r="FU31" i="20"/>
  <c r="FX25" i="20"/>
  <c r="FT31" i="20"/>
  <c r="FW25" i="20"/>
  <c r="FV31" i="20"/>
  <c r="FS31" i="20"/>
  <c r="GD30" i="20"/>
  <c r="GC30" i="20"/>
  <c r="GB30" i="20"/>
  <c r="GA30" i="20"/>
  <c r="FZ30" i="20"/>
  <c r="FW30" i="20"/>
  <c r="FU30" i="20"/>
  <c r="FT30" i="20"/>
  <c r="FV30" i="20"/>
  <c r="FS30" i="20"/>
  <c r="GD29" i="20"/>
  <c r="GC29" i="20"/>
  <c r="GB29" i="20"/>
  <c r="GA29" i="20"/>
  <c r="FZ29" i="20"/>
  <c r="FW29" i="20"/>
  <c r="FU29" i="20"/>
  <c r="FT29" i="20"/>
  <c r="FV29" i="20"/>
  <c r="FS29" i="20"/>
  <c r="GD28" i="20"/>
  <c r="GC28" i="20"/>
  <c r="GB28" i="20"/>
  <c r="GA28" i="20"/>
  <c r="FZ28" i="20"/>
  <c r="FW28" i="20"/>
  <c r="FU28" i="20"/>
  <c r="FT28" i="20"/>
  <c r="FV28" i="20"/>
  <c r="FS28" i="20"/>
  <c r="GD27" i="20"/>
  <c r="GC27" i="20"/>
  <c r="GB27" i="20"/>
  <c r="GA27" i="20"/>
  <c r="FZ27" i="20"/>
  <c r="FW27" i="20"/>
  <c r="FU27" i="20"/>
  <c r="FT27" i="20"/>
  <c r="FV27" i="20"/>
  <c r="FS27" i="20"/>
  <c r="GG19" i="20"/>
  <c r="GE19" i="20"/>
  <c r="GD18" i="20"/>
  <c r="GC18" i="20"/>
  <c r="GB18" i="20"/>
  <c r="GA18" i="20"/>
  <c r="FZ18" i="20"/>
  <c r="FW18" i="20"/>
  <c r="FV18" i="20"/>
  <c r="FU18" i="20"/>
  <c r="FT18" i="20"/>
  <c r="FS18" i="20"/>
  <c r="GD17" i="20"/>
  <c r="GC17" i="20"/>
  <c r="GB17" i="20"/>
  <c r="GA17" i="20"/>
  <c r="FZ17" i="20"/>
  <c r="FW17" i="20"/>
  <c r="FV17" i="20"/>
  <c r="FU17" i="20"/>
  <c r="FT17" i="20"/>
  <c r="FS17" i="20"/>
  <c r="GD16" i="20"/>
  <c r="GC16" i="20"/>
  <c r="GB16" i="20"/>
  <c r="GA16" i="20"/>
  <c r="FZ16" i="20"/>
  <c r="FW16" i="20"/>
  <c r="FV16" i="20"/>
  <c r="FU16" i="20"/>
  <c r="FT16" i="20"/>
  <c r="FS16" i="20"/>
  <c r="GD15" i="20"/>
  <c r="GC15" i="20"/>
  <c r="GB15" i="20"/>
  <c r="GA15" i="20"/>
  <c r="FZ15" i="20"/>
  <c r="FW15" i="20"/>
  <c r="FV15" i="20"/>
  <c r="FU15" i="20"/>
  <c r="FT15" i="20"/>
  <c r="FS15" i="20"/>
  <c r="GD14" i="20"/>
  <c r="GC14" i="20"/>
  <c r="GB14" i="20"/>
  <c r="GA14" i="20"/>
  <c r="FZ14" i="20"/>
  <c r="FW14" i="20"/>
  <c r="FU14" i="20"/>
  <c r="FT14" i="20"/>
  <c r="FV14" i="20"/>
  <c r="FS14" i="20"/>
  <c r="GD13" i="20"/>
  <c r="GC13" i="20"/>
  <c r="GB13" i="20"/>
  <c r="FY7" i="20"/>
  <c r="FZ7" i="20"/>
  <c r="GA13" i="20"/>
  <c r="FZ13" i="20"/>
  <c r="FW13" i="20"/>
  <c r="FU13" i="20"/>
  <c r="FX7" i="20"/>
  <c r="FT13" i="20"/>
  <c r="FW7" i="20"/>
  <c r="FV13" i="20"/>
  <c r="FS13" i="20"/>
  <c r="GD12" i="20"/>
  <c r="GC12" i="20"/>
  <c r="GB12" i="20"/>
  <c r="GA12" i="20"/>
  <c r="FZ12" i="20"/>
  <c r="FW12" i="20"/>
  <c r="FU12" i="20"/>
  <c r="FT12" i="20"/>
  <c r="FV12" i="20"/>
  <c r="FS12" i="20"/>
  <c r="GD11" i="20"/>
  <c r="GC11" i="20"/>
  <c r="GB11" i="20"/>
  <c r="GA11" i="20"/>
  <c r="FZ11" i="20"/>
  <c r="FW11" i="20"/>
  <c r="FU11" i="20"/>
  <c r="FT11" i="20"/>
  <c r="FV11" i="20"/>
  <c r="FS11" i="20"/>
  <c r="GD10" i="20"/>
  <c r="GC10" i="20"/>
  <c r="GB10" i="20"/>
  <c r="GA10" i="20"/>
  <c r="FZ10" i="20"/>
  <c r="FW10" i="20"/>
  <c r="FU10" i="20"/>
  <c r="FT10" i="20"/>
  <c r="FV10" i="20"/>
  <c r="FS10" i="20"/>
  <c r="GD9" i="20"/>
  <c r="GC9" i="20"/>
  <c r="GB9" i="20"/>
  <c r="GA9" i="20"/>
  <c r="FZ9" i="20"/>
  <c r="FW9" i="20"/>
  <c r="FU9" i="20"/>
  <c r="FT9" i="20"/>
  <c r="FV9" i="20"/>
  <c r="FS9" i="20"/>
  <c r="GG109" i="18"/>
  <c r="GE109" i="18"/>
  <c r="GD108" i="18"/>
  <c r="GC108" i="18"/>
  <c r="GB108" i="18"/>
  <c r="GA108" i="18"/>
  <c r="FZ108" i="18"/>
  <c r="FW108" i="18"/>
  <c r="FV108" i="18"/>
  <c r="FU108" i="18"/>
  <c r="FT108" i="18"/>
  <c r="FS108" i="18"/>
  <c r="GD107" i="18"/>
  <c r="GC107" i="18"/>
  <c r="GB107" i="18"/>
  <c r="GA107" i="18"/>
  <c r="FZ107" i="18"/>
  <c r="FW107" i="18"/>
  <c r="FV107" i="18"/>
  <c r="FU107" i="18"/>
  <c r="FT107" i="18"/>
  <c r="FS107" i="18"/>
  <c r="GD106" i="18"/>
  <c r="GC106" i="18"/>
  <c r="GB106" i="18"/>
  <c r="GA106" i="18"/>
  <c r="FZ106" i="18"/>
  <c r="FW106" i="18"/>
  <c r="FV106" i="18"/>
  <c r="FU106" i="18"/>
  <c r="FT106" i="18"/>
  <c r="FS106" i="18"/>
  <c r="GD105" i="18"/>
  <c r="GC105" i="18"/>
  <c r="GB105" i="18"/>
  <c r="GA105" i="18"/>
  <c r="FZ105" i="18"/>
  <c r="FW105" i="18"/>
  <c r="FV105" i="18"/>
  <c r="FU105" i="18"/>
  <c r="FT105" i="18"/>
  <c r="FS105" i="18"/>
  <c r="GD104" i="18"/>
  <c r="GC104" i="18"/>
  <c r="GB104" i="18"/>
  <c r="GA104" i="18"/>
  <c r="FZ104" i="18"/>
  <c r="FW104" i="18"/>
  <c r="FV104" i="18"/>
  <c r="FU104" i="18"/>
  <c r="FT104" i="18"/>
  <c r="FS104" i="18"/>
  <c r="GD103" i="18"/>
  <c r="GC103" i="18"/>
  <c r="GB103" i="18"/>
  <c r="FY97" i="18"/>
  <c r="FZ97" i="18"/>
  <c r="GA103" i="18"/>
  <c r="FZ103" i="18"/>
  <c r="FW103" i="18"/>
  <c r="FU103" i="18"/>
  <c r="FX97" i="18"/>
  <c r="FT103" i="18"/>
  <c r="FW97" i="18"/>
  <c r="FV103" i="18"/>
  <c r="FS103" i="18"/>
  <c r="GD102" i="18"/>
  <c r="GC102" i="18"/>
  <c r="GB102" i="18"/>
  <c r="GA102" i="18"/>
  <c r="FZ102" i="18"/>
  <c r="FW102" i="18"/>
  <c r="FU102" i="18"/>
  <c r="FT102" i="18"/>
  <c r="FV102" i="18"/>
  <c r="FS102" i="18"/>
  <c r="GD101" i="18"/>
  <c r="GC101" i="18"/>
  <c r="GB101" i="18"/>
  <c r="GA101" i="18"/>
  <c r="FZ101" i="18"/>
  <c r="FW101" i="18"/>
  <c r="FU101" i="18"/>
  <c r="FT101" i="18"/>
  <c r="FV101" i="18"/>
  <c r="FS101" i="18"/>
  <c r="GD100" i="18"/>
  <c r="GC100" i="18"/>
  <c r="GB100" i="18"/>
  <c r="GA100" i="18"/>
  <c r="FZ100" i="18"/>
  <c r="FW100" i="18"/>
  <c r="FU100" i="18"/>
  <c r="FT100" i="18"/>
  <c r="FV100" i="18"/>
  <c r="FS100" i="18"/>
  <c r="GD99" i="18"/>
  <c r="GC99" i="18"/>
  <c r="GB99" i="18"/>
  <c r="GA99" i="18"/>
  <c r="FZ99" i="18"/>
  <c r="FW99" i="18"/>
  <c r="FU99" i="18"/>
  <c r="FT99" i="18"/>
  <c r="FV99" i="18"/>
  <c r="FS99" i="18"/>
  <c r="GD23" i="18"/>
  <c r="GD41" i="18"/>
  <c r="GD59" i="18"/>
  <c r="GD77" i="18"/>
  <c r="GD95" i="18"/>
  <c r="FS5" i="18"/>
  <c r="FS23" i="18"/>
  <c r="FS41" i="18"/>
  <c r="FS59" i="18"/>
  <c r="FS77" i="18"/>
  <c r="FS95" i="18"/>
  <c r="GG91" i="18"/>
  <c r="GE91" i="18"/>
  <c r="GD90" i="18"/>
  <c r="GC90" i="18"/>
  <c r="GB90" i="18"/>
  <c r="GA90" i="18"/>
  <c r="FZ90" i="18"/>
  <c r="FW90" i="18"/>
  <c r="FV90" i="18"/>
  <c r="FU90" i="18"/>
  <c r="FT90" i="18"/>
  <c r="FS90" i="18"/>
  <c r="GD89" i="18"/>
  <c r="GC89" i="18"/>
  <c r="GB89" i="18"/>
  <c r="GA89" i="18"/>
  <c r="FZ89" i="18"/>
  <c r="FW89" i="18"/>
  <c r="FV89" i="18"/>
  <c r="FU89" i="18"/>
  <c r="FT89" i="18"/>
  <c r="FS89" i="18"/>
  <c r="GD88" i="18"/>
  <c r="GC88" i="18"/>
  <c r="GB88" i="18"/>
  <c r="GA88" i="18"/>
  <c r="FZ88" i="18"/>
  <c r="FW88" i="18"/>
  <c r="FV88" i="18"/>
  <c r="FU88" i="18"/>
  <c r="FT88" i="18"/>
  <c r="FS88" i="18"/>
  <c r="GD87" i="18"/>
  <c r="GC87" i="18"/>
  <c r="GB87" i="18"/>
  <c r="GA87" i="18"/>
  <c r="FZ87" i="18"/>
  <c r="FW87" i="18"/>
  <c r="FV87" i="18"/>
  <c r="FU87" i="18"/>
  <c r="FT87" i="18"/>
  <c r="FS87" i="18"/>
  <c r="GD86" i="18"/>
  <c r="GC86" i="18"/>
  <c r="GB86" i="18"/>
  <c r="GA86" i="18"/>
  <c r="FZ86" i="18"/>
  <c r="FW86" i="18"/>
  <c r="FV86" i="18"/>
  <c r="FU86" i="18"/>
  <c r="FT86" i="18"/>
  <c r="FS86" i="18"/>
  <c r="GD85" i="18"/>
  <c r="GC85" i="18"/>
  <c r="GB85" i="18"/>
  <c r="FY79" i="18"/>
  <c r="FZ79" i="18"/>
  <c r="GA85" i="18"/>
  <c r="FZ85" i="18"/>
  <c r="FW85" i="18"/>
  <c r="FU85" i="18"/>
  <c r="FX79" i="18"/>
  <c r="FT85" i="18"/>
  <c r="FW79" i="18"/>
  <c r="FV85" i="18"/>
  <c r="FS85" i="18"/>
  <c r="GD84" i="18"/>
  <c r="GC84" i="18"/>
  <c r="GB84" i="18"/>
  <c r="GA84" i="18"/>
  <c r="FZ84" i="18"/>
  <c r="FW84" i="18"/>
  <c r="FU84" i="18"/>
  <c r="FT84" i="18"/>
  <c r="FV84" i="18"/>
  <c r="FS84" i="18"/>
  <c r="GD83" i="18"/>
  <c r="GC83" i="18"/>
  <c r="GB83" i="18"/>
  <c r="GA83" i="18"/>
  <c r="FZ83" i="18"/>
  <c r="FW83" i="18"/>
  <c r="FU83" i="18"/>
  <c r="FT83" i="18"/>
  <c r="FV83" i="18"/>
  <c r="FS83" i="18"/>
  <c r="GD82" i="18"/>
  <c r="GC82" i="18"/>
  <c r="GB82" i="18"/>
  <c r="GA82" i="18"/>
  <c r="FZ82" i="18"/>
  <c r="FW82" i="18"/>
  <c r="FU82" i="18"/>
  <c r="FT82" i="18"/>
  <c r="FV82" i="18"/>
  <c r="FS82" i="18"/>
  <c r="GD81" i="18"/>
  <c r="GC81" i="18"/>
  <c r="GB81" i="18"/>
  <c r="GA81" i="18"/>
  <c r="FZ81" i="18"/>
  <c r="FW81" i="18"/>
  <c r="FU81" i="18"/>
  <c r="FT81" i="18"/>
  <c r="FV81" i="18"/>
  <c r="FS81" i="18"/>
  <c r="GG73" i="18"/>
  <c r="GE73" i="18"/>
  <c r="GD72" i="18"/>
  <c r="GC72" i="18"/>
  <c r="GB72" i="18"/>
  <c r="GA72" i="18"/>
  <c r="FZ72" i="18"/>
  <c r="FW72" i="18"/>
  <c r="FV72" i="18"/>
  <c r="FU72" i="18"/>
  <c r="FT72" i="18"/>
  <c r="FS72" i="18"/>
  <c r="GD71" i="18"/>
  <c r="GC71" i="18"/>
  <c r="GB71" i="18"/>
  <c r="GA71" i="18"/>
  <c r="FZ71" i="18"/>
  <c r="FW71" i="18"/>
  <c r="FV71" i="18"/>
  <c r="FU71" i="18"/>
  <c r="FT71" i="18"/>
  <c r="FS71" i="18"/>
  <c r="GD70" i="18"/>
  <c r="GC70" i="18"/>
  <c r="GB70" i="18"/>
  <c r="GA70" i="18"/>
  <c r="FZ70" i="18"/>
  <c r="FW70" i="18"/>
  <c r="FV70" i="18"/>
  <c r="FU70" i="18"/>
  <c r="FT70" i="18"/>
  <c r="FS70" i="18"/>
  <c r="GD69" i="18"/>
  <c r="GC69" i="18"/>
  <c r="GB69" i="18"/>
  <c r="GA69" i="18"/>
  <c r="FZ69" i="18"/>
  <c r="FW69" i="18"/>
  <c r="FV69" i="18"/>
  <c r="FU69" i="18"/>
  <c r="FT69" i="18"/>
  <c r="FS69" i="18"/>
  <c r="GD68" i="18"/>
  <c r="GC68" i="18"/>
  <c r="GB68" i="18"/>
  <c r="GA68" i="18"/>
  <c r="FZ68" i="18"/>
  <c r="FW68" i="18"/>
  <c r="FV68" i="18"/>
  <c r="FU68" i="18"/>
  <c r="FT68" i="18"/>
  <c r="FS68" i="18"/>
  <c r="GD67" i="18"/>
  <c r="GC67" i="18"/>
  <c r="GB67" i="18"/>
  <c r="FY61" i="18"/>
  <c r="FZ61" i="18"/>
  <c r="GA67" i="18"/>
  <c r="FZ67" i="18"/>
  <c r="FW67" i="18"/>
  <c r="FU67" i="18"/>
  <c r="FX61" i="18"/>
  <c r="FT67" i="18"/>
  <c r="FW61" i="18"/>
  <c r="FV67" i="18"/>
  <c r="FS67" i="18"/>
  <c r="GD66" i="18"/>
  <c r="GC66" i="18"/>
  <c r="GB66" i="18"/>
  <c r="GA66" i="18"/>
  <c r="FZ66" i="18"/>
  <c r="FW66" i="18"/>
  <c r="FU66" i="18"/>
  <c r="FT66" i="18"/>
  <c r="FV66" i="18"/>
  <c r="FS66" i="18"/>
  <c r="GD65" i="18"/>
  <c r="GC65" i="18"/>
  <c r="GB65" i="18"/>
  <c r="GA65" i="18"/>
  <c r="FZ65" i="18"/>
  <c r="FW65" i="18"/>
  <c r="FU65" i="18"/>
  <c r="FT65" i="18"/>
  <c r="FV65" i="18"/>
  <c r="FS65" i="18"/>
  <c r="GD64" i="18"/>
  <c r="GC64" i="18"/>
  <c r="GB64" i="18"/>
  <c r="GA64" i="18"/>
  <c r="FZ64" i="18"/>
  <c r="FW64" i="18"/>
  <c r="FU64" i="18"/>
  <c r="FT64" i="18"/>
  <c r="FV64" i="18"/>
  <c r="FS64" i="18"/>
  <c r="GD63" i="18"/>
  <c r="GC63" i="18"/>
  <c r="GB63" i="18"/>
  <c r="GA63" i="18"/>
  <c r="FZ63" i="18"/>
  <c r="FW63" i="18"/>
  <c r="FU63" i="18"/>
  <c r="FT63" i="18"/>
  <c r="FV63" i="18"/>
  <c r="FS63" i="18"/>
  <c r="GG55" i="18"/>
  <c r="GE55" i="18"/>
  <c r="GD54" i="18"/>
  <c r="GC54" i="18"/>
  <c r="GB54" i="18"/>
  <c r="GA54" i="18"/>
  <c r="FZ54" i="18"/>
  <c r="FW54" i="18"/>
  <c r="FV54" i="18"/>
  <c r="FU54" i="18"/>
  <c r="FT54" i="18"/>
  <c r="FS54" i="18"/>
  <c r="GD53" i="18"/>
  <c r="GC53" i="18"/>
  <c r="GB53" i="18"/>
  <c r="GA53" i="18"/>
  <c r="FZ53" i="18"/>
  <c r="FW53" i="18"/>
  <c r="FV53" i="18"/>
  <c r="FU53" i="18"/>
  <c r="FT53" i="18"/>
  <c r="FS53" i="18"/>
  <c r="GD52" i="18"/>
  <c r="GC52" i="18"/>
  <c r="GB52" i="18"/>
  <c r="GA52" i="18"/>
  <c r="FZ52" i="18"/>
  <c r="FW52" i="18"/>
  <c r="FV52" i="18"/>
  <c r="FU52" i="18"/>
  <c r="FT52" i="18"/>
  <c r="FS52" i="18"/>
  <c r="GD51" i="18"/>
  <c r="GC51" i="18"/>
  <c r="GB51" i="18"/>
  <c r="GA51" i="18"/>
  <c r="FZ51" i="18"/>
  <c r="FW51" i="18"/>
  <c r="FV51" i="18"/>
  <c r="FU51" i="18"/>
  <c r="FT51" i="18"/>
  <c r="FS51" i="18"/>
  <c r="GD50" i="18"/>
  <c r="GC50" i="18"/>
  <c r="GB50" i="18"/>
  <c r="GA50" i="18"/>
  <c r="FZ50" i="18"/>
  <c r="FW50" i="18"/>
  <c r="FV50" i="18"/>
  <c r="FU50" i="18"/>
  <c r="FT50" i="18"/>
  <c r="FS50" i="18"/>
  <c r="GD49" i="18"/>
  <c r="GC49" i="18"/>
  <c r="GB49" i="18"/>
  <c r="FY43" i="18"/>
  <c r="FZ43" i="18"/>
  <c r="GA49" i="18"/>
  <c r="FZ49" i="18"/>
  <c r="FW49" i="18"/>
  <c r="FU49" i="18"/>
  <c r="FX43" i="18"/>
  <c r="FT49" i="18"/>
  <c r="FW43" i="18"/>
  <c r="FV49" i="18"/>
  <c r="FS49" i="18"/>
  <c r="GD48" i="18"/>
  <c r="GC48" i="18"/>
  <c r="GB48" i="18"/>
  <c r="GA48" i="18"/>
  <c r="FZ48" i="18"/>
  <c r="FW48" i="18"/>
  <c r="FU48" i="18"/>
  <c r="FT48" i="18"/>
  <c r="FV48" i="18"/>
  <c r="FS48" i="18"/>
  <c r="GD47" i="18"/>
  <c r="GC47" i="18"/>
  <c r="GB47" i="18"/>
  <c r="GA47" i="18"/>
  <c r="FZ47" i="18"/>
  <c r="FW47" i="18"/>
  <c r="FU47" i="18"/>
  <c r="FT47" i="18"/>
  <c r="FV47" i="18"/>
  <c r="FS47" i="18"/>
  <c r="GD46" i="18"/>
  <c r="GC46" i="18"/>
  <c r="GB46" i="18"/>
  <c r="GA46" i="18"/>
  <c r="FZ46" i="18"/>
  <c r="FW46" i="18"/>
  <c r="FU46" i="18"/>
  <c r="FT46" i="18"/>
  <c r="FV46" i="18"/>
  <c r="FS46" i="18"/>
  <c r="GD45" i="18"/>
  <c r="GC45" i="18"/>
  <c r="GB45" i="18"/>
  <c r="GA45" i="18"/>
  <c r="FZ45" i="18"/>
  <c r="FW45" i="18"/>
  <c r="FU45" i="18"/>
  <c r="FT45" i="18"/>
  <c r="FV45" i="18"/>
  <c r="FS45" i="18"/>
  <c r="GG37" i="18"/>
  <c r="GE37" i="18"/>
  <c r="GD36" i="18"/>
  <c r="GC36" i="18"/>
  <c r="GB36" i="18"/>
  <c r="GA36" i="18"/>
  <c r="FZ36" i="18"/>
  <c r="FW36" i="18"/>
  <c r="FV36" i="18"/>
  <c r="FU36" i="18"/>
  <c r="FT36" i="18"/>
  <c r="FS36" i="18"/>
  <c r="GD35" i="18"/>
  <c r="GC35" i="18"/>
  <c r="GB35" i="18"/>
  <c r="GA35" i="18"/>
  <c r="FZ35" i="18"/>
  <c r="FW35" i="18"/>
  <c r="FV35" i="18"/>
  <c r="FU35" i="18"/>
  <c r="FT35" i="18"/>
  <c r="FS35" i="18"/>
  <c r="GD34" i="18"/>
  <c r="GC34" i="18"/>
  <c r="GB34" i="18"/>
  <c r="GA34" i="18"/>
  <c r="FZ34" i="18"/>
  <c r="FW34" i="18"/>
  <c r="FV34" i="18"/>
  <c r="FU34" i="18"/>
  <c r="FT34" i="18"/>
  <c r="FS34" i="18"/>
  <c r="GD33" i="18"/>
  <c r="GC33" i="18"/>
  <c r="GB33" i="18"/>
  <c r="GA33" i="18"/>
  <c r="FZ33" i="18"/>
  <c r="FW33" i="18"/>
  <c r="FV33" i="18"/>
  <c r="FU33" i="18"/>
  <c r="FT33" i="18"/>
  <c r="FS33" i="18"/>
  <c r="GD32" i="18"/>
  <c r="GC32" i="18"/>
  <c r="GB32" i="18"/>
  <c r="GA32" i="18"/>
  <c r="FZ32" i="18"/>
  <c r="FW32" i="18"/>
  <c r="FV32" i="18"/>
  <c r="FU32" i="18"/>
  <c r="FT32" i="18"/>
  <c r="FS32" i="18"/>
  <c r="GD31" i="18"/>
  <c r="GC31" i="18"/>
  <c r="GB31" i="18"/>
  <c r="FY25" i="18"/>
  <c r="FZ25" i="18"/>
  <c r="GA31" i="18"/>
  <c r="FZ31" i="18"/>
  <c r="FW31" i="18"/>
  <c r="FU31" i="18"/>
  <c r="FX25" i="18"/>
  <c r="FT31" i="18"/>
  <c r="FW25" i="18"/>
  <c r="FV31" i="18"/>
  <c r="FS31" i="18"/>
  <c r="GD30" i="18"/>
  <c r="GC30" i="18"/>
  <c r="GB30" i="18"/>
  <c r="GA30" i="18"/>
  <c r="FZ30" i="18"/>
  <c r="FW30" i="18"/>
  <c r="FU30" i="18"/>
  <c r="FT30" i="18"/>
  <c r="FV30" i="18"/>
  <c r="FS30" i="18"/>
  <c r="GD29" i="18"/>
  <c r="GC29" i="18"/>
  <c r="GB29" i="18"/>
  <c r="GA29" i="18"/>
  <c r="FZ29" i="18"/>
  <c r="FW29" i="18"/>
  <c r="FU29" i="18"/>
  <c r="FT29" i="18"/>
  <c r="FV29" i="18"/>
  <c r="FS29" i="18"/>
  <c r="GD28" i="18"/>
  <c r="GC28" i="18"/>
  <c r="GB28" i="18"/>
  <c r="GA28" i="18"/>
  <c r="FZ28" i="18"/>
  <c r="FW28" i="18"/>
  <c r="FU28" i="18"/>
  <c r="FT28" i="18"/>
  <c r="FV28" i="18"/>
  <c r="FS28" i="18"/>
  <c r="GD27" i="18"/>
  <c r="GC27" i="18"/>
  <c r="GB27" i="18"/>
  <c r="GA27" i="18"/>
  <c r="FZ27" i="18"/>
  <c r="FW27" i="18"/>
  <c r="FU27" i="18"/>
  <c r="FT27" i="18"/>
  <c r="FV27" i="18"/>
  <c r="FS27" i="18"/>
  <c r="GG19" i="18"/>
  <c r="GE19" i="18"/>
  <c r="GD18" i="18"/>
  <c r="GC18" i="18"/>
  <c r="GB18" i="18"/>
  <c r="GA18" i="18"/>
  <c r="FZ18" i="18"/>
  <c r="FW18" i="18"/>
  <c r="FV18" i="18"/>
  <c r="FU18" i="18"/>
  <c r="FT18" i="18"/>
  <c r="FS18" i="18"/>
  <c r="GD17" i="18"/>
  <c r="GC17" i="18"/>
  <c r="GB17" i="18"/>
  <c r="GA17" i="18"/>
  <c r="FZ17" i="18"/>
  <c r="FW17" i="18"/>
  <c r="FV17" i="18"/>
  <c r="FU17" i="18"/>
  <c r="FT17" i="18"/>
  <c r="FS17" i="18"/>
  <c r="GD16" i="18"/>
  <c r="GC16" i="18"/>
  <c r="GB16" i="18"/>
  <c r="GA16" i="18"/>
  <c r="FZ16" i="18"/>
  <c r="FW16" i="18"/>
  <c r="FV16" i="18"/>
  <c r="FU16" i="18"/>
  <c r="FT16" i="18"/>
  <c r="FS16" i="18"/>
  <c r="GD15" i="18"/>
  <c r="GC15" i="18"/>
  <c r="GB15" i="18"/>
  <c r="GA15" i="18"/>
  <c r="FZ15" i="18"/>
  <c r="FW15" i="18"/>
  <c r="FV15" i="18"/>
  <c r="FU15" i="18"/>
  <c r="FT15" i="18"/>
  <c r="FS15" i="18"/>
  <c r="GD14" i="18"/>
  <c r="GC14" i="18"/>
  <c r="GB14" i="18"/>
  <c r="GA14" i="18"/>
  <c r="FZ14" i="18"/>
  <c r="FW14" i="18"/>
  <c r="FV14" i="18"/>
  <c r="FU14" i="18"/>
  <c r="FT14" i="18"/>
  <c r="FS14" i="18"/>
  <c r="GD13" i="18"/>
  <c r="GC13" i="18"/>
  <c r="GB13" i="18"/>
  <c r="FY7" i="18"/>
  <c r="FZ7" i="18"/>
  <c r="GA13" i="18"/>
  <c r="FZ13" i="18"/>
  <c r="FW13" i="18"/>
  <c r="FU13" i="18"/>
  <c r="FX7" i="18"/>
  <c r="FT13" i="18"/>
  <c r="FW7" i="18"/>
  <c r="FV13" i="18"/>
  <c r="FS13" i="18"/>
  <c r="GD12" i="18"/>
  <c r="GC12" i="18"/>
  <c r="GB12" i="18"/>
  <c r="GA12" i="18"/>
  <c r="FZ12" i="18"/>
  <c r="FW12" i="18"/>
  <c r="FU12" i="18"/>
  <c r="FT12" i="18"/>
  <c r="FV12" i="18"/>
  <c r="FS12" i="18"/>
  <c r="GD11" i="18"/>
  <c r="GC11" i="18"/>
  <c r="GB11" i="18"/>
  <c r="GA11" i="18"/>
  <c r="FZ11" i="18"/>
  <c r="FW11" i="18"/>
  <c r="FU11" i="18"/>
  <c r="FT11" i="18"/>
  <c r="FV11" i="18"/>
  <c r="FS11" i="18"/>
  <c r="GD10" i="18"/>
  <c r="GC10" i="18"/>
  <c r="GB10" i="18"/>
  <c r="GA10" i="18"/>
  <c r="FZ10" i="18"/>
  <c r="FW10" i="18"/>
  <c r="FU10" i="18"/>
  <c r="FT10" i="18"/>
  <c r="FV10" i="18"/>
  <c r="FS10" i="18"/>
  <c r="GD9" i="18"/>
  <c r="GC9" i="18"/>
  <c r="GB9" i="18"/>
  <c r="GA9" i="18"/>
  <c r="FZ9" i="18"/>
  <c r="FW9" i="18"/>
  <c r="FU9" i="18"/>
  <c r="FT9" i="18"/>
  <c r="FV9" i="18"/>
  <c r="FS9" i="18"/>
  <c r="FN91" i="15"/>
  <c r="FL91" i="15"/>
  <c r="FK90" i="15"/>
  <c r="FJ90" i="15"/>
  <c r="FI90" i="15"/>
  <c r="FH90" i="15"/>
  <c r="FG90" i="15"/>
  <c r="FD90" i="15"/>
  <c r="FC90" i="15"/>
  <c r="FB90" i="15"/>
  <c r="FA90" i="15"/>
  <c r="EZ90" i="15"/>
  <c r="FK89" i="15"/>
  <c r="FJ89" i="15"/>
  <c r="FI89" i="15"/>
  <c r="FH89" i="15"/>
  <c r="FG89" i="15"/>
  <c r="FD89" i="15"/>
  <c r="FC89" i="15"/>
  <c r="FB89" i="15"/>
  <c r="FA89" i="15"/>
  <c r="EZ89" i="15"/>
  <c r="FK88" i="15"/>
  <c r="FJ88" i="15"/>
  <c r="FI88" i="15"/>
  <c r="FH88" i="15"/>
  <c r="FG88" i="15"/>
  <c r="FD88" i="15"/>
  <c r="FC88" i="15"/>
  <c r="FB88" i="15"/>
  <c r="FA88" i="15"/>
  <c r="EZ88" i="15"/>
  <c r="FK87" i="15"/>
  <c r="FJ87" i="15"/>
  <c r="FI87" i="15"/>
  <c r="FH87" i="15"/>
  <c r="FG87" i="15"/>
  <c r="FD87" i="15"/>
  <c r="FC87" i="15"/>
  <c r="FB87" i="15"/>
  <c r="FA87" i="15"/>
  <c r="EZ87" i="15"/>
  <c r="FK86" i="15"/>
  <c r="FJ86" i="15"/>
  <c r="FI86" i="15"/>
  <c r="FH86" i="15"/>
  <c r="FG86" i="15"/>
  <c r="FD86" i="15"/>
  <c r="FC86" i="15"/>
  <c r="FB86" i="15"/>
  <c r="FA86" i="15"/>
  <c r="EZ86" i="15"/>
  <c r="FK85" i="15"/>
  <c r="FJ85" i="15"/>
  <c r="FI85" i="15"/>
  <c r="FG85" i="15"/>
  <c r="FD85" i="15"/>
  <c r="FB85" i="15"/>
  <c r="FA85" i="15"/>
  <c r="EZ85" i="15"/>
  <c r="FK84" i="15"/>
  <c r="FJ84" i="15"/>
  <c r="FI84" i="15"/>
  <c r="FG84" i="15"/>
  <c r="FD84" i="15"/>
  <c r="FB84" i="15"/>
  <c r="FA84" i="15"/>
  <c r="EZ84" i="15"/>
  <c r="FK83" i="15"/>
  <c r="FJ83" i="15"/>
  <c r="FI83" i="15"/>
  <c r="FG83" i="15"/>
  <c r="FD83" i="15"/>
  <c r="FB83" i="15"/>
  <c r="FA83" i="15"/>
  <c r="EZ83" i="15"/>
  <c r="FK82" i="15"/>
  <c r="FJ82" i="15"/>
  <c r="FI82" i="15"/>
  <c r="FG82" i="15"/>
  <c r="FD82" i="15"/>
  <c r="FB82" i="15"/>
  <c r="FA82" i="15"/>
  <c r="EZ82" i="15"/>
  <c r="FK81" i="15"/>
  <c r="FJ81" i="15"/>
  <c r="FI81" i="15"/>
  <c r="FG81" i="15"/>
  <c r="FD81" i="15"/>
  <c r="FB81" i="15"/>
  <c r="FA81" i="15"/>
  <c r="EZ81" i="15"/>
  <c r="FG79" i="15"/>
  <c r="FF79" i="15"/>
  <c r="FE79" i="15"/>
  <c r="FD79" i="15"/>
  <c r="FK77" i="15"/>
  <c r="EZ77" i="15"/>
  <c r="FK23" i="15"/>
  <c r="FK41" i="15"/>
  <c r="FK59" i="15"/>
  <c r="EZ11" i="15"/>
  <c r="EZ5" i="15"/>
  <c r="FN73" i="15"/>
  <c r="FL73" i="15"/>
  <c r="FK72" i="15"/>
  <c r="FJ72" i="15"/>
  <c r="FI72" i="15"/>
  <c r="FH72" i="15"/>
  <c r="FG72" i="15"/>
  <c r="FD72" i="15"/>
  <c r="FC72" i="15"/>
  <c r="FB72" i="15"/>
  <c r="FA72" i="15"/>
  <c r="EZ72" i="15"/>
  <c r="FK71" i="15"/>
  <c r="FJ71" i="15"/>
  <c r="FI71" i="15"/>
  <c r="FH71" i="15"/>
  <c r="FG71" i="15"/>
  <c r="FD71" i="15"/>
  <c r="FC71" i="15"/>
  <c r="FB71" i="15"/>
  <c r="FA71" i="15"/>
  <c r="EZ71" i="15"/>
  <c r="FK70" i="15"/>
  <c r="FJ70" i="15"/>
  <c r="FI70" i="15"/>
  <c r="FH70" i="15"/>
  <c r="FG70" i="15"/>
  <c r="FD70" i="15"/>
  <c r="FC70" i="15"/>
  <c r="FB70" i="15"/>
  <c r="FA70" i="15"/>
  <c r="EZ70" i="15"/>
  <c r="FK69" i="15"/>
  <c r="FJ69" i="15"/>
  <c r="FI69" i="15"/>
  <c r="FH69" i="15"/>
  <c r="FG69" i="15"/>
  <c r="FD69" i="15"/>
  <c r="FC69" i="15"/>
  <c r="FB69" i="15"/>
  <c r="FA69" i="15"/>
  <c r="EZ69" i="15"/>
  <c r="FK68" i="15"/>
  <c r="FJ68" i="15"/>
  <c r="FI68" i="15"/>
  <c r="FH68" i="15"/>
  <c r="FG68" i="15"/>
  <c r="FD68" i="15"/>
  <c r="FC68" i="15"/>
  <c r="FB68" i="15"/>
  <c r="FA68" i="15"/>
  <c r="EZ68" i="15"/>
  <c r="FK67" i="15"/>
  <c r="FJ67" i="15"/>
  <c r="FI67" i="15"/>
  <c r="FF61" i="15"/>
  <c r="FG61" i="15"/>
  <c r="FH67" i="15"/>
  <c r="FG67" i="15"/>
  <c r="FD67" i="15"/>
  <c r="FB67" i="15"/>
  <c r="FE61" i="15"/>
  <c r="FA67" i="15"/>
  <c r="FD61" i="15"/>
  <c r="FC67" i="15"/>
  <c r="EZ67" i="15"/>
  <c r="FK66" i="15"/>
  <c r="FJ66" i="15"/>
  <c r="FI66" i="15"/>
  <c r="FH66" i="15"/>
  <c r="FG66" i="15"/>
  <c r="FD66" i="15"/>
  <c r="FB66" i="15"/>
  <c r="FA66" i="15"/>
  <c r="FC66" i="15"/>
  <c r="EZ66" i="15"/>
  <c r="FK65" i="15"/>
  <c r="FJ65" i="15"/>
  <c r="FI65" i="15"/>
  <c r="FH65" i="15"/>
  <c r="FG65" i="15"/>
  <c r="FD65" i="15"/>
  <c r="FB65" i="15"/>
  <c r="FA65" i="15"/>
  <c r="FC65" i="15"/>
  <c r="EZ65" i="15"/>
  <c r="FK64" i="15"/>
  <c r="FJ64" i="15"/>
  <c r="FI64" i="15"/>
  <c r="FH64" i="15"/>
  <c r="FG64" i="15"/>
  <c r="FD64" i="15"/>
  <c r="FB64" i="15"/>
  <c r="FA64" i="15"/>
  <c r="FC64" i="15"/>
  <c r="EZ64" i="15"/>
  <c r="FK63" i="15"/>
  <c r="FJ63" i="15"/>
  <c r="FI63" i="15"/>
  <c r="FH63" i="15"/>
  <c r="FG63" i="15"/>
  <c r="FD63" i="15"/>
  <c r="FB63" i="15"/>
  <c r="FA63" i="15"/>
  <c r="FC63" i="15"/>
  <c r="EZ63" i="15"/>
  <c r="EZ23" i="15"/>
  <c r="EZ41" i="15"/>
  <c r="EZ59" i="15"/>
  <c r="FN55" i="15"/>
  <c r="FL55" i="15"/>
  <c r="FK54" i="15"/>
  <c r="FJ54" i="15"/>
  <c r="FI54" i="15"/>
  <c r="FH54" i="15"/>
  <c r="FG54" i="15"/>
  <c r="FD54" i="15"/>
  <c r="FC54" i="15"/>
  <c r="FB54" i="15"/>
  <c r="FA54" i="15"/>
  <c r="EZ54" i="15"/>
  <c r="FK53" i="15"/>
  <c r="FJ53" i="15"/>
  <c r="FI53" i="15"/>
  <c r="FH53" i="15"/>
  <c r="FG53" i="15"/>
  <c r="FD53" i="15"/>
  <c r="FC53" i="15"/>
  <c r="FB53" i="15"/>
  <c r="FA53" i="15"/>
  <c r="EZ53" i="15"/>
  <c r="FK52" i="15"/>
  <c r="FJ52" i="15"/>
  <c r="FI52" i="15"/>
  <c r="FH52" i="15"/>
  <c r="FG52" i="15"/>
  <c r="FD52" i="15"/>
  <c r="FC52" i="15"/>
  <c r="FB52" i="15"/>
  <c r="FA52" i="15"/>
  <c r="EZ52" i="15"/>
  <c r="FK51" i="15"/>
  <c r="FJ51" i="15"/>
  <c r="FI51" i="15"/>
  <c r="FH51" i="15"/>
  <c r="FG51" i="15"/>
  <c r="FD51" i="15"/>
  <c r="FC51" i="15"/>
  <c r="FB51" i="15"/>
  <c r="FA51" i="15"/>
  <c r="EZ51" i="15"/>
  <c r="FK50" i="15"/>
  <c r="FJ50" i="15"/>
  <c r="FI50" i="15"/>
  <c r="FH50" i="15"/>
  <c r="FG50" i="15"/>
  <c r="FD50" i="15"/>
  <c r="FC50" i="15"/>
  <c r="FB50" i="15"/>
  <c r="FA50" i="15"/>
  <c r="EZ50" i="15"/>
  <c r="FK49" i="15"/>
  <c r="FJ49" i="15"/>
  <c r="FI49" i="15"/>
  <c r="FF43" i="15"/>
  <c r="FG43" i="15"/>
  <c r="FH49" i="15"/>
  <c r="FG49" i="15"/>
  <c r="FD49" i="15"/>
  <c r="FB49" i="15"/>
  <c r="FE43" i="15"/>
  <c r="FA49" i="15"/>
  <c r="FD43" i="15"/>
  <c r="FC49" i="15"/>
  <c r="EZ49" i="15"/>
  <c r="FK48" i="15"/>
  <c r="FJ48" i="15"/>
  <c r="FI48" i="15"/>
  <c r="FH48" i="15"/>
  <c r="FG48" i="15"/>
  <c r="FD48" i="15"/>
  <c r="FB48" i="15"/>
  <c r="FA48" i="15"/>
  <c r="FC48" i="15"/>
  <c r="EZ48" i="15"/>
  <c r="FK47" i="15"/>
  <c r="FJ47" i="15"/>
  <c r="FI47" i="15"/>
  <c r="FH47" i="15"/>
  <c r="FG47" i="15"/>
  <c r="FD47" i="15"/>
  <c r="FB47" i="15"/>
  <c r="FA47" i="15"/>
  <c r="FC47" i="15"/>
  <c r="EZ47" i="15"/>
  <c r="FK46" i="15"/>
  <c r="FJ46" i="15"/>
  <c r="FI46" i="15"/>
  <c r="FH46" i="15"/>
  <c r="FG46" i="15"/>
  <c r="FD46" i="15"/>
  <c r="FB46" i="15"/>
  <c r="FA46" i="15"/>
  <c r="FC46" i="15"/>
  <c r="EZ46" i="15"/>
  <c r="FK45" i="15"/>
  <c r="FJ45" i="15"/>
  <c r="FI45" i="15"/>
  <c r="FH45" i="15"/>
  <c r="FG45" i="15"/>
  <c r="FD45" i="15"/>
  <c r="FB45" i="15"/>
  <c r="FA45" i="15"/>
  <c r="FC45" i="15"/>
  <c r="EZ45" i="15"/>
  <c r="FN37" i="15"/>
  <c r="FL37" i="15"/>
  <c r="FK36" i="15"/>
  <c r="FJ36" i="15"/>
  <c r="FI36" i="15"/>
  <c r="FH36" i="15"/>
  <c r="FG36" i="15"/>
  <c r="FD36" i="15"/>
  <c r="FC36" i="15"/>
  <c r="FB36" i="15"/>
  <c r="FA36" i="15"/>
  <c r="EZ36" i="15"/>
  <c r="FK35" i="15"/>
  <c r="FJ35" i="15"/>
  <c r="FI35" i="15"/>
  <c r="FH35" i="15"/>
  <c r="FG35" i="15"/>
  <c r="FD35" i="15"/>
  <c r="FC35" i="15"/>
  <c r="FB35" i="15"/>
  <c r="FA35" i="15"/>
  <c r="EZ35" i="15"/>
  <c r="FK34" i="15"/>
  <c r="FJ34" i="15"/>
  <c r="FI34" i="15"/>
  <c r="FH34" i="15"/>
  <c r="FG34" i="15"/>
  <c r="FD34" i="15"/>
  <c r="FC34" i="15"/>
  <c r="FB34" i="15"/>
  <c r="FA34" i="15"/>
  <c r="EZ34" i="15"/>
  <c r="FK33" i="15"/>
  <c r="FJ33" i="15"/>
  <c r="FI33" i="15"/>
  <c r="FH33" i="15"/>
  <c r="FG33" i="15"/>
  <c r="FD33" i="15"/>
  <c r="FC33" i="15"/>
  <c r="FB33" i="15"/>
  <c r="FA33" i="15"/>
  <c r="EZ33" i="15"/>
  <c r="FK32" i="15"/>
  <c r="FJ32" i="15"/>
  <c r="FI32" i="15"/>
  <c r="FH32" i="15"/>
  <c r="FG32" i="15"/>
  <c r="FD32" i="15"/>
  <c r="FC32" i="15"/>
  <c r="FB32" i="15"/>
  <c r="FA32" i="15"/>
  <c r="EZ32" i="15"/>
  <c r="FK31" i="15"/>
  <c r="FJ31" i="15"/>
  <c r="FI31" i="15"/>
  <c r="FF25" i="15"/>
  <c r="FG25" i="15"/>
  <c r="FH31" i="15"/>
  <c r="FG31" i="15"/>
  <c r="FD31" i="15"/>
  <c r="FB31" i="15"/>
  <c r="FE25" i="15"/>
  <c r="FA31" i="15"/>
  <c r="FD25" i="15"/>
  <c r="FC31" i="15"/>
  <c r="EZ31" i="15"/>
  <c r="FK30" i="15"/>
  <c r="FJ30" i="15"/>
  <c r="FI30" i="15"/>
  <c r="FH30" i="15"/>
  <c r="FG30" i="15"/>
  <c r="FD30" i="15"/>
  <c r="FB30" i="15"/>
  <c r="FA30" i="15"/>
  <c r="FC30" i="15"/>
  <c r="EZ30" i="15"/>
  <c r="FK29" i="15"/>
  <c r="FJ29" i="15"/>
  <c r="FI29" i="15"/>
  <c r="FH29" i="15"/>
  <c r="FG29" i="15"/>
  <c r="FD29" i="15"/>
  <c r="FB29" i="15"/>
  <c r="FA29" i="15"/>
  <c r="FC29" i="15"/>
  <c r="EZ29" i="15"/>
  <c r="FK28" i="15"/>
  <c r="FJ28" i="15"/>
  <c r="FI28" i="15"/>
  <c r="FH28" i="15"/>
  <c r="FG28" i="15"/>
  <c r="FD28" i="15"/>
  <c r="FB28" i="15"/>
  <c r="FA28" i="15"/>
  <c r="FC28" i="15"/>
  <c r="EZ28" i="15"/>
  <c r="FK27" i="15"/>
  <c r="FJ27" i="15"/>
  <c r="FI27" i="15"/>
  <c r="FH27" i="15"/>
  <c r="FG27" i="15"/>
  <c r="FD27" i="15"/>
  <c r="FB27" i="15"/>
  <c r="FA27" i="15"/>
  <c r="FC27" i="15"/>
  <c r="EZ27" i="15"/>
  <c r="FN19" i="15"/>
  <c r="FL19" i="15"/>
  <c r="FK18" i="15"/>
  <c r="FJ18" i="15"/>
  <c r="FI18" i="15"/>
  <c r="FH18" i="15"/>
  <c r="FG18" i="15"/>
  <c r="FD18" i="15"/>
  <c r="FC18" i="15"/>
  <c r="FB18" i="15"/>
  <c r="FA18" i="15"/>
  <c r="EZ18" i="15"/>
  <c r="FK17" i="15"/>
  <c r="FJ17" i="15"/>
  <c r="FI17" i="15"/>
  <c r="FH17" i="15"/>
  <c r="FG17" i="15"/>
  <c r="FD17" i="15"/>
  <c r="FC17" i="15"/>
  <c r="FB17" i="15"/>
  <c r="FA17" i="15"/>
  <c r="EZ17" i="15"/>
  <c r="FK16" i="15"/>
  <c r="FJ16" i="15"/>
  <c r="FI16" i="15"/>
  <c r="FH16" i="15"/>
  <c r="FG16" i="15"/>
  <c r="FD16" i="15"/>
  <c r="FC16" i="15"/>
  <c r="FB16" i="15"/>
  <c r="FA16" i="15"/>
  <c r="EZ16" i="15"/>
  <c r="FK15" i="15"/>
  <c r="FJ15" i="15"/>
  <c r="FI15" i="15"/>
  <c r="FH15" i="15"/>
  <c r="FG15" i="15"/>
  <c r="FD15" i="15"/>
  <c r="FC15" i="15"/>
  <c r="FB15" i="15"/>
  <c r="FA15" i="15"/>
  <c r="EZ15" i="15"/>
  <c r="FK14" i="15"/>
  <c r="FJ14" i="15"/>
  <c r="FI14" i="15"/>
  <c r="FH14" i="15"/>
  <c r="FG14" i="15"/>
  <c r="FD14" i="15"/>
  <c r="FC14" i="15"/>
  <c r="FB14" i="15"/>
  <c r="FA14" i="15"/>
  <c r="EZ14" i="15"/>
  <c r="FK13" i="15"/>
  <c r="FJ13" i="15"/>
  <c r="FI13" i="15"/>
  <c r="FF7" i="15"/>
  <c r="FG7" i="15"/>
  <c r="FH13" i="15"/>
  <c r="FG13" i="15"/>
  <c r="FD13" i="15"/>
  <c r="FB13" i="15"/>
  <c r="FE7" i="15"/>
  <c r="FA13" i="15"/>
  <c r="FD7" i="15"/>
  <c r="FC13" i="15"/>
  <c r="EZ13" i="15"/>
  <c r="FK12" i="15"/>
  <c r="FJ12" i="15"/>
  <c r="FI12" i="15"/>
  <c r="FH12" i="15"/>
  <c r="FG12" i="15"/>
  <c r="FD12" i="15"/>
  <c r="FB12" i="15"/>
  <c r="FA12" i="15"/>
  <c r="FC12" i="15"/>
  <c r="EZ12" i="15"/>
  <c r="FK11" i="15"/>
  <c r="FJ11" i="15"/>
  <c r="FI11" i="15"/>
  <c r="FH11" i="15"/>
  <c r="FG11" i="15"/>
  <c r="FD11" i="15"/>
  <c r="FB11" i="15"/>
  <c r="FA11" i="15"/>
  <c r="FC11" i="15"/>
  <c r="FK10" i="15"/>
  <c r="FJ10" i="15"/>
  <c r="FI10" i="15"/>
  <c r="FH10" i="15"/>
  <c r="FG10" i="15"/>
  <c r="FD10" i="15"/>
  <c r="FB10" i="15"/>
  <c r="FA10" i="15"/>
  <c r="FC10" i="15"/>
  <c r="EZ10" i="15"/>
  <c r="FK9" i="15"/>
  <c r="FJ9" i="15"/>
  <c r="FI9" i="15"/>
  <c r="FH9" i="15"/>
  <c r="FG9" i="15"/>
  <c r="FD9" i="15"/>
  <c r="FB9" i="15"/>
  <c r="FA9" i="15"/>
  <c r="FC9" i="15"/>
  <c r="EZ9" i="15"/>
  <c r="FG97" i="14"/>
  <c r="FF97" i="14"/>
  <c r="FE97" i="14"/>
  <c r="FD97" i="14"/>
  <c r="FK23" i="14"/>
  <c r="FK41" i="14"/>
  <c r="FK59" i="14"/>
  <c r="FK77" i="14"/>
  <c r="FK95" i="14"/>
  <c r="EZ5" i="14"/>
  <c r="EZ23" i="14"/>
  <c r="EZ41" i="14"/>
  <c r="EZ59" i="14"/>
  <c r="EZ77" i="14"/>
  <c r="EZ95" i="14"/>
  <c r="FN91" i="14"/>
  <c r="FL91" i="14"/>
  <c r="FK90" i="14"/>
  <c r="FJ90" i="14"/>
  <c r="FI90" i="14"/>
  <c r="FH90" i="14"/>
  <c r="FG90" i="14"/>
  <c r="FD90" i="14"/>
  <c r="FC90" i="14"/>
  <c r="FB90" i="14"/>
  <c r="FA90" i="14"/>
  <c r="EZ90" i="14"/>
  <c r="FK89" i="14"/>
  <c r="FJ89" i="14"/>
  <c r="FI89" i="14"/>
  <c r="FH89" i="14"/>
  <c r="FG89" i="14"/>
  <c r="FD89" i="14"/>
  <c r="FC89" i="14"/>
  <c r="FB89" i="14"/>
  <c r="FA89" i="14"/>
  <c r="EZ89" i="14"/>
  <c r="FK88" i="14"/>
  <c r="FJ88" i="14"/>
  <c r="FI88" i="14"/>
  <c r="FH88" i="14"/>
  <c r="FG88" i="14"/>
  <c r="FD88" i="14"/>
  <c r="FC88" i="14"/>
  <c r="FB88" i="14"/>
  <c r="FA88" i="14"/>
  <c r="EZ88" i="14"/>
  <c r="FK87" i="14"/>
  <c r="FJ87" i="14"/>
  <c r="FI87" i="14"/>
  <c r="FH87" i="14"/>
  <c r="FG87" i="14"/>
  <c r="FD87" i="14"/>
  <c r="FC87" i="14"/>
  <c r="FB87" i="14"/>
  <c r="FA87" i="14"/>
  <c r="EZ87" i="14"/>
  <c r="FK86" i="14"/>
  <c r="FJ86" i="14"/>
  <c r="FI86" i="14"/>
  <c r="FH86" i="14"/>
  <c r="FG86" i="14"/>
  <c r="FD86" i="14"/>
  <c r="FC86" i="14"/>
  <c r="FB86" i="14"/>
  <c r="FA86" i="14"/>
  <c r="EZ86" i="14"/>
  <c r="FK85" i="14"/>
  <c r="FJ85" i="14"/>
  <c r="FI85" i="14"/>
  <c r="FF79" i="14"/>
  <c r="FG79" i="14"/>
  <c r="FH85" i="14"/>
  <c r="FG85" i="14"/>
  <c r="FD85" i="14"/>
  <c r="FB85" i="14"/>
  <c r="FE79" i="14"/>
  <c r="FA85" i="14"/>
  <c r="FD79" i="14"/>
  <c r="FC85" i="14"/>
  <c r="EZ85" i="14"/>
  <c r="FK84" i="14"/>
  <c r="FJ84" i="14"/>
  <c r="FI84" i="14"/>
  <c r="FH84" i="14"/>
  <c r="FG84" i="14"/>
  <c r="FD84" i="14"/>
  <c r="FB84" i="14"/>
  <c r="FA84" i="14"/>
  <c r="FC84" i="14"/>
  <c r="EZ84" i="14"/>
  <c r="FK83" i="14"/>
  <c r="FJ83" i="14"/>
  <c r="FI83" i="14"/>
  <c r="FH83" i="14"/>
  <c r="FG83" i="14"/>
  <c r="FD83" i="14"/>
  <c r="FB83" i="14"/>
  <c r="FA83" i="14"/>
  <c r="FC83" i="14"/>
  <c r="EZ83" i="14"/>
  <c r="FK82" i="14"/>
  <c r="FJ82" i="14"/>
  <c r="FI82" i="14"/>
  <c r="FH82" i="14"/>
  <c r="FG82" i="14"/>
  <c r="FD82" i="14"/>
  <c r="FB82" i="14"/>
  <c r="FA82" i="14"/>
  <c r="FC82" i="14"/>
  <c r="EZ82" i="14"/>
  <c r="FK81" i="14"/>
  <c r="FJ81" i="14"/>
  <c r="FI81" i="14"/>
  <c r="FH81" i="14"/>
  <c r="FG81" i="14"/>
  <c r="FD81" i="14"/>
  <c r="FB81" i="14"/>
  <c r="FA81" i="14"/>
  <c r="FC81" i="14"/>
  <c r="EZ81" i="14"/>
  <c r="FN73" i="14"/>
  <c r="FL73" i="14"/>
  <c r="FK72" i="14"/>
  <c r="FJ72" i="14"/>
  <c r="FI72" i="14"/>
  <c r="FH72" i="14"/>
  <c r="FG72" i="14"/>
  <c r="FD72" i="14"/>
  <c r="FC72" i="14"/>
  <c r="FB72" i="14"/>
  <c r="FA72" i="14"/>
  <c r="EZ72" i="14"/>
  <c r="FK71" i="14"/>
  <c r="FJ71" i="14"/>
  <c r="FI71" i="14"/>
  <c r="FH71" i="14"/>
  <c r="FG71" i="14"/>
  <c r="FD71" i="14"/>
  <c r="FC71" i="14"/>
  <c r="FB71" i="14"/>
  <c r="FA71" i="14"/>
  <c r="EZ71" i="14"/>
  <c r="FK70" i="14"/>
  <c r="FJ70" i="14"/>
  <c r="FI70" i="14"/>
  <c r="FH70" i="14"/>
  <c r="FG70" i="14"/>
  <c r="FD70" i="14"/>
  <c r="FC70" i="14"/>
  <c r="FB70" i="14"/>
  <c r="FA70" i="14"/>
  <c r="EZ70" i="14"/>
  <c r="FK69" i="14"/>
  <c r="FJ69" i="14"/>
  <c r="FI69" i="14"/>
  <c r="FH69" i="14"/>
  <c r="FG69" i="14"/>
  <c r="FD69" i="14"/>
  <c r="FC69" i="14"/>
  <c r="FB69" i="14"/>
  <c r="FA69" i="14"/>
  <c r="EZ69" i="14"/>
  <c r="FK68" i="14"/>
  <c r="FJ68" i="14"/>
  <c r="FI68" i="14"/>
  <c r="FH68" i="14"/>
  <c r="FG68" i="14"/>
  <c r="FD68" i="14"/>
  <c r="FC68" i="14"/>
  <c r="FB68" i="14"/>
  <c r="FA68" i="14"/>
  <c r="EZ68" i="14"/>
  <c r="FK67" i="14"/>
  <c r="FJ67" i="14"/>
  <c r="FI67" i="14"/>
  <c r="FF61" i="14"/>
  <c r="FG61" i="14"/>
  <c r="FH67" i="14"/>
  <c r="FG67" i="14"/>
  <c r="FD67" i="14"/>
  <c r="FB67" i="14"/>
  <c r="FE61" i="14"/>
  <c r="FA67" i="14"/>
  <c r="FD61" i="14"/>
  <c r="FC67" i="14"/>
  <c r="EZ67" i="14"/>
  <c r="FK66" i="14"/>
  <c r="FJ66" i="14"/>
  <c r="FI66" i="14"/>
  <c r="FH66" i="14"/>
  <c r="FG66" i="14"/>
  <c r="FD66" i="14"/>
  <c r="FB66" i="14"/>
  <c r="FA66" i="14"/>
  <c r="FC66" i="14"/>
  <c r="EZ66" i="14"/>
  <c r="FK65" i="14"/>
  <c r="FJ65" i="14"/>
  <c r="FI65" i="14"/>
  <c r="FH65" i="14"/>
  <c r="FG65" i="14"/>
  <c r="FD65" i="14"/>
  <c r="FB65" i="14"/>
  <c r="FA65" i="14"/>
  <c r="FC65" i="14"/>
  <c r="EZ65" i="14"/>
  <c r="FK64" i="14"/>
  <c r="FJ64" i="14"/>
  <c r="FI64" i="14"/>
  <c r="FH64" i="14"/>
  <c r="FG64" i="14"/>
  <c r="FD64" i="14"/>
  <c r="FB64" i="14"/>
  <c r="FA64" i="14"/>
  <c r="FC64" i="14"/>
  <c r="EZ64" i="14"/>
  <c r="FK63" i="14"/>
  <c r="FJ63" i="14"/>
  <c r="FI63" i="14"/>
  <c r="FH63" i="14"/>
  <c r="FG63" i="14"/>
  <c r="FD63" i="14"/>
  <c r="FB63" i="14"/>
  <c r="FA63" i="14"/>
  <c r="FC63" i="14"/>
  <c r="EZ63" i="14"/>
  <c r="FN55" i="14"/>
  <c r="FL55" i="14"/>
  <c r="FK54" i="14"/>
  <c r="FJ54" i="14"/>
  <c r="FI54" i="14"/>
  <c r="FH54" i="14"/>
  <c r="FG54" i="14"/>
  <c r="FD54" i="14"/>
  <c r="FC54" i="14"/>
  <c r="FB54" i="14"/>
  <c r="FA54" i="14"/>
  <c r="EZ54" i="14"/>
  <c r="FK53" i="14"/>
  <c r="FJ53" i="14"/>
  <c r="FI53" i="14"/>
  <c r="FH53" i="14"/>
  <c r="FG53" i="14"/>
  <c r="FD53" i="14"/>
  <c r="FC53" i="14"/>
  <c r="FB53" i="14"/>
  <c r="FA53" i="14"/>
  <c r="EZ53" i="14"/>
  <c r="FK52" i="14"/>
  <c r="FJ52" i="14"/>
  <c r="FI52" i="14"/>
  <c r="FH52" i="14"/>
  <c r="FG52" i="14"/>
  <c r="FD52" i="14"/>
  <c r="FC52" i="14"/>
  <c r="FB52" i="14"/>
  <c r="FA52" i="14"/>
  <c r="EZ52" i="14"/>
  <c r="FK51" i="14"/>
  <c r="FJ51" i="14"/>
  <c r="FI51" i="14"/>
  <c r="FH51" i="14"/>
  <c r="FG51" i="14"/>
  <c r="FD51" i="14"/>
  <c r="FC51" i="14"/>
  <c r="FB51" i="14"/>
  <c r="FA51" i="14"/>
  <c r="EZ51" i="14"/>
  <c r="FK50" i="14"/>
  <c r="FJ50" i="14"/>
  <c r="FI50" i="14"/>
  <c r="FH50" i="14"/>
  <c r="FG50" i="14"/>
  <c r="FD50" i="14"/>
  <c r="FC50" i="14"/>
  <c r="FB50" i="14"/>
  <c r="FA50" i="14"/>
  <c r="EZ50" i="14"/>
  <c r="FK49" i="14"/>
  <c r="FJ49" i="14"/>
  <c r="FI49" i="14"/>
  <c r="FF43" i="14"/>
  <c r="FG43" i="14"/>
  <c r="FH49" i="14"/>
  <c r="FG49" i="14"/>
  <c r="FD49" i="14"/>
  <c r="FB49" i="14"/>
  <c r="FE43" i="14"/>
  <c r="FA49" i="14"/>
  <c r="FD43" i="14"/>
  <c r="FC49" i="14"/>
  <c r="EZ49" i="14"/>
  <c r="FK48" i="14"/>
  <c r="FJ48" i="14"/>
  <c r="FI48" i="14"/>
  <c r="FH48" i="14"/>
  <c r="FG48" i="14"/>
  <c r="FD48" i="14"/>
  <c r="FB48" i="14"/>
  <c r="FA48" i="14"/>
  <c r="FC48" i="14"/>
  <c r="EZ48" i="14"/>
  <c r="FK47" i="14"/>
  <c r="FJ47" i="14"/>
  <c r="FI47" i="14"/>
  <c r="FH47" i="14"/>
  <c r="FG47" i="14"/>
  <c r="FD47" i="14"/>
  <c r="FB47" i="14"/>
  <c r="FA47" i="14"/>
  <c r="FC47" i="14"/>
  <c r="EZ47" i="14"/>
  <c r="FK46" i="14"/>
  <c r="FJ46" i="14"/>
  <c r="FI46" i="14"/>
  <c r="FH46" i="14"/>
  <c r="FG46" i="14"/>
  <c r="FD46" i="14"/>
  <c r="FB46" i="14"/>
  <c r="FA46" i="14"/>
  <c r="FC46" i="14"/>
  <c r="EZ46" i="14"/>
  <c r="FK45" i="14"/>
  <c r="FJ45" i="14"/>
  <c r="FI45" i="14"/>
  <c r="FH45" i="14"/>
  <c r="FG45" i="14"/>
  <c r="FD45" i="14"/>
  <c r="FB45" i="14"/>
  <c r="FA45" i="14"/>
  <c r="FC45" i="14"/>
  <c r="EZ45" i="14"/>
  <c r="FN37" i="14"/>
  <c r="FL37" i="14"/>
  <c r="FK36" i="14"/>
  <c r="FJ36" i="14"/>
  <c r="FI36" i="14"/>
  <c r="FH36" i="14"/>
  <c r="FG36" i="14"/>
  <c r="FD36" i="14"/>
  <c r="FC36" i="14"/>
  <c r="FB36" i="14"/>
  <c r="FA36" i="14"/>
  <c r="EZ36" i="14"/>
  <c r="FK35" i="14"/>
  <c r="FJ35" i="14"/>
  <c r="FI35" i="14"/>
  <c r="FH35" i="14"/>
  <c r="FG35" i="14"/>
  <c r="FD35" i="14"/>
  <c r="FC35" i="14"/>
  <c r="FB35" i="14"/>
  <c r="FA35" i="14"/>
  <c r="EZ35" i="14"/>
  <c r="FK34" i="14"/>
  <c r="FJ34" i="14"/>
  <c r="FI34" i="14"/>
  <c r="FH34" i="14"/>
  <c r="FG34" i="14"/>
  <c r="FD34" i="14"/>
  <c r="FC34" i="14"/>
  <c r="FB34" i="14"/>
  <c r="FA34" i="14"/>
  <c r="EZ34" i="14"/>
  <c r="FK33" i="14"/>
  <c r="FJ33" i="14"/>
  <c r="FI33" i="14"/>
  <c r="FH33" i="14"/>
  <c r="FG33" i="14"/>
  <c r="FK32" i="14"/>
  <c r="FJ32" i="14"/>
  <c r="FI32" i="14"/>
  <c r="FF25" i="14"/>
  <c r="FG25" i="14"/>
  <c r="FH32" i="14"/>
  <c r="FG32" i="14"/>
  <c r="FD32" i="14"/>
  <c r="FB32" i="14"/>
  <c r="FE25" i="14"/>
  <c r="FA32" i="14"/>
  <c r="FD25" i="14"/>
  <c r="FC32" i="14"/>
  <c r="EZ32" i="14"/>
  <c r="FK31" i="14"/>
  <c r="FJ31" i="14"/>
  <c r="FI31" i="14"/>
  <c r="FH31" i="14"/>
  <c r="FG31" i="14"/>
  <c r="FD31" i="14"/>
  <c r="FB31" i="14"/>
  <c r="FA31" i="14"/>
  <c r="FC31" i="14"/>
  <c r="EZ31" i="14"/>
  <c r="FK30" i="14"/>
  <c r="FJ30" i="14"/>
  <c r="FI30" i="14"/>
  <c r="FH30" i="14"/>
  <c r="FG30" i="14"/>
  <c r="FD30" i="14"/>
  <c r="FB30" i="14"/>
  <c r="FA30" i="14"/>
  <c r="FC30" i="14"/>
  <c r="EZ30" i="14"/>
  <c r="FK29" i="14"/>
  <c r="FJ29" i="14"/>
  <c r="FI29" i="14"/>
  <c r="FH29" i="14"/>
  <c r="FG29" i="14"/>
  <c r="FD29" i="14"/>
  <c r="FB29" i="14"/>
  <c r="FA29" i="14"/>
  <c r="FC29" i="14"/>
  <c r="EZ29" i="14"/>
  <c r="FK28" i="14"/>
  <c r="FJ28" i="14"/>
  <c r="FI28" i="14"/>
  <c r="FH28" i="14"/>
  <c r="FG28" i="14"/>
  <c r="FD28" i="14"/>
  <c r="FB28" i="14"/>
  <c r="FA28" i="14"/>
  <c r="FC28" i="14"/>
  <c r="EZ28" i="14"/>
  <c r="FK27" i="14"/>
  <c r="FJ27" i="14"/>
  <c r="FI27" i="14"/>
  <c r="FH27" i="14"/>
  <c r="FG27" i="14"/>
  <c r="FD27" i="14"/>
  <c r="FB27" i="14"/>
  <c r="FA27" i="14"/>
  <c r="FC27" i="14"/>
  <c r="EZ27" i="14"/>
  <c r="FN19" i="14"/>
  <c r="FL19" i="14"/>
  <c r="FK18" i="14"/>
  <c r="FJ18" i="14"/>
  <c r="FI18" i="14"/>
  <c r="FH18" i="14"/>
  <c r="FG18" i="14"/>
  <c r="FD18" i="14"/>
  <c r="FC18" i="14"/>
  <c r="FB18" i="14"/>
  <c r="FA18" i="14"/>
  <c r="EZ18" i="14"/>
  <c r="FK17" i="14"/>
  <c r="FJ17" i="14"/>
  <c r="FI17" i="14"/>
  <c r="FH17" i="14"/>
  <c r="FG17" i="14"/>
  <c r="FD17" i="14"/>
  <c r="FC17" i="14"/>
  <c r="FB17" i="14"/>
  <c r="FA17" i="14"/>
  <c r="EZ17" i="14"/>
  <c r="FK16" i="14"/>
  <c r="FJ16" i="14"/>
  <c r="FI16" i="14"/>
  <c r="FH16" i="14"/>
  <c r="FG16" i="14"/>
  <c r="FD16" i="14"/>
  <c r="FC16" i="14"/>
  <c r="FB16" i="14"/>
  <c r="FA16" i="14"/>
  <c r="EZ16" i="14"/>
  <c r="FK15" i="14"/>
  <c r="FJ15" i="14"/>
  <c r="FI15" i="14"/>
  <c r="FH15" i="14"/>
  <c r="FG15" i="14"/>
  <c r="FD15" i="14"/>
  <c r="FC15" i="14"/>
  <c r="FB15" i="14"/>
  <c r="FA15" i="14"/>
  <c r="EZ15" i="14"/>
  <c r="FK14" i="14"/>
  <c r="FJ14" i="14"/>
  <c r="FI14" i="14"/>
  <c r="FH14" i="14"/>
  <c r="FG14" i="14"/>
  <c r="FD14" i="14"/>
  <c r="FC14" i="14"/>
  <c r="FB14" i="14"/>
  <c r="FA14" i="14"/>
  <c r="EZ14" i="14"/>
  <c r="FK13" i="14"/>
  <c r="FJ13" i="14"/>
  <c r="FI13" i="14"/>
  <c r="FF7" i="14"/>
  <c r="FG7" i="14"/>
  <c r="FH13" i="14"/>
  <c r="FG13" i="14"/>
  <c r="FD13" i="14"/>
  <c r="FB13" i="14"/>
  <c r="FE7" i="14"/>
  <c r="FA13" i="14"/>
  <c r="FD7" i="14"/>
  <c r="FC13" i="14"/>
  <c r="EZ13" i="14"/>
  <c r="FK12" i="14"/>
  <c r="FJ12" i="14"/>
  <c r="FI12" i="14"/>
  <c r="FH12" i="14"/>
  <c r="FG12" i="14"/>
  <c r="FD12" i="14"/>
  <c r="FB12" i="14"/>
  <c r="FA12" i="14"/>
  <c r="FC12" i="14"/>
  <c r="EZ12" i="14"/>
  <c r="FK11" i="14"/>
  <c r="FJ11" i="14"/>
  <c r="FI11" i="14"/>
  <c r="FH11" i="14"/>
  <c r="FG11" i="14"/>
  <c r="FD11" i="14"/>
  <c r="FB11" i="14"/>
  <c r="FA11" i="14"/>
  <c r="FC11" i="14"/>
  <c r="EZ11" i="14"/>
  <c r="FK10" i="14"/>
  <c r="FJ10" i="14"/>
  <c r="FI10" i="14"/>
  <c r="FH10" i="14"/>
  <c r="FG10" i="14"/>
  <c r="FD10" i="14"/>
  <c r="FB10" i="14"/>
  <c r="FA10" i="14"/>
  <c r="FC10" i="14"/>
  <c r="EZ10" i="14"/>
  <c r="FK9" i="14"/>
  <c r="FJ9" i="14"/>
  <c r="FI9" i="14"/>
  <c r="FH9" i="14"/>
  <c r="FG9" i="14"/>
  <c r="FD9" i="14"/>
  <c r="FB9" i="14"/>
  <c r="FA9" i="14"/>
  <c r="FC9" i="14"/>
  <c r="EZ9" i="14"/>
  <c r="FN109" i="21"/>
  <c r="FL109" i="21"/>
  <c r="FK108" i="21"/>
  <c r="FJ108" i="21"/>
  <c r="FI108" i="21"/>
  <c r="FH108" i="21"/>
  <c r="FG108" i="21"/>
  <c r="FD108" i="21"/>
  <c r="FC108" i="21"/>
  <c r="FB108" i="21"/>
  <c r="FA108" i="21"/>
  <c r="EZ108" i="21"/>
  <c r="FK107" i="21"/>
  <c r="FJ107" i="21"/>
  <c r="FI107" i="21"/>
  <c r="FH107" i="21"/>
  <c r="FG107" i="21"/>
  <c r="FD107" i="21"/>
  <c r="FC107" i="21"/>
  <c r="FB107" i="21"/>
  <c r="FA107" i="21"/>
  <c r="EZ107" i="21"/>
  <c r="FK106" i="21"/>
  <c r="FJ106" i="21"/>
  <c r="FI106" i="21"/>
  <c r="FH106" i="21"/>
  <c r="FG106" i="21"/>
  <c r="FD106" i="21"/>
  <c r="FC106" i="21"/>
  <c r="FB106" i="21"/>
  <c r="FA106" i="21"/>
  <c r="EZ106" i="21"/>
  <c r="FK105" i="21"/>
  <c r="FJ105" i="21"/>
  <c r="FI105" i="21"/>
  <c r="FH105" i="21"/>
  <c r="FG105" i="21"/>
  <c r="FD105" i="21"/>
  <c r="FC105" i="21"/>
  <c r="FB105" i="21"/>
  <c r="FA105" i="21"/>
  <c r="EZ105" i="21"/>
  <c r="FK104" i="21"/>
  <c r="FJ104" i="21"/>
  <c r="FI104" i="21"/>
  <c r="FH104" i="21"/>
  <c r="FG104" i="21"/>
  <c r="FD104" i="21"/>
  <c r="FC104" i="21"/>
  <c r="FB104" i="21"/>
  <c r="FA104" i="21"/>
  <c r="EZ104" i="21"/>
  <c r="FK103" i="21"/>
  <c r="FJ103" i="21"/>
  <c r="FI103" i="21"/>
  <c r="FF97" i="21"/>
  <c r="FG97" i="21"/>
  <c r="FH103" i="21"/>
  <c r="FG103" i="21"/>
  <c r="FD103" i="21"/>
  <c r="FB103" i="21"/>
  <c r="FE97" i="21"/>
  <c r="FA103" i="21"/>
  <c r="FD97" i="21"/>
  <c r="FC103" i="21"/>
  <c r="EZ103" i="21"/>
  <c r="FK102" i="21"/>
  <c r="FJ102" i="21"/>
  <c r="FI102" i="21"/>
  <c r="FH102" i="21"/>
  <c r="FG102" i="21"/>
  <c r="FD102" i="21"/>
  <c r="FB102" i="21"/>
  <c r="FA102" i="21"/>
  <c r="FC102" i="21"/>
  <c r="EZ102" i="21"/>
  <c r="FK101" i="21"/>
  <c r="FJ101" i="21"/>
  <c r="FI101" i="21"/>
  <c r="FH101" i="21"/>
  <c r="FG101" i="21"/>
  <c r="FD101" i="21"/>
  <c r="FB101" i="21"/>
  <c r="FA101" i="21"/>
  <c r="FC101" i="21"/>
  <c r="EZ101" i="21"/>
  <c r="FK100" i="21"/>
  <c r="FJ100" i="21"/>
  <c r="FI100" i="21"/>
  <c r="FH100" i="21"/>
  <c r="FG100" i="21"/>
  <c r="FD100" i="21"/>
  <c r="FB100" i="21"/>
  <c r="FA100" i="21"/>
  <c r="FC100" i="21"/>
  <c r="EZ100" i="21"/>
  <c r="FK99" i="21"/>
  <c r="FJ99" i="21"/>
  <c r="FI99" i="21"/>
  <c r="FH99" i="21"/>
  <c r="FG99" i="21"/>
  <c r="FD99" i="21"/>
  <c r="FB99" i="21"/>
  <c r="FA99" i="21"/>
  <c r="FC99" i="21"/>
  <c r="EZ99" i="21"/>
  <c r="FK23" i="21"/>
  <c r="FK41" i="21"/>
  <c r="FK59" i="21"/>
  <c r="FK77" i="21"/>
  <c r="FK95" i="21"/>
  <c r="EZ5" i="21"/>
  <c r="EZ23" i="21"/>
  <c r="EZ41" i="21"/>
  <c r="EZ59" i="21"/>
  <c r="EZ77" i="21"/>
  <c r="EZ95" i="21"/>
  <c r="FN91" i="21"/>
  <c r="FL91" i="21"/>
  <c r="FK90" i="21"/>
  <c r="FJ90" i="21"/>
  <c r="FI90" i="21"/>
  <c r="FH90" i="21"/>
  <c r="FG90" i="21"/>
  <c r="FD90" i="21"/>
  <c r="FC90" i="21"/>
  <c r="FB90" i="21"/>
  <c r="FA90" i="21"/>
  <c r="EZ90" i="21"/>
  <c r="FK89" i="21"/>
  <c r="FJ89" i="21"/>
  <c r="FI89" i="21"/>
  <c r="FH89" i="21"/>
  <c r="FG89" i="21"/>
  <c r="FD89" i="21"/>
  <c r="FC89" i="21"/>
  <c r="FB89" i="21"/>
  <c r="FA89" i="21"/>
  <c r="EZ89" i="21"/>
  <c r="FK88" i="21"/>
  <c r="FJ88" i="21"/>
  <c r="FI88" i="21"/>
  <c r="FH88" i="21"/>
  <c r="FG88" i="21"/>
  <c r="FD88" i="21"/>
  <c r="FC88" i="21"/>
  <c r="FB88" i="21"/>
  <c r="FA88" i="21"/>
  <c r="EZ88" i="21"/>
  <c r="FK87" i="21"/>
  <c r="FJ87" i="21"/>
  <c r="FI87" i="21"/>
  <c r="FH87" i="21"/>
  <c r="FG87" i="21"/>
  <c r="FD87" i="21"/>
  <c r="FC87" i="21"/>
  <c r="FB87" i="21"/>
  <c r="FA87" i="21"/>
  <c r="EZ87" i="21"/>
  <c r="FK86" i="21"/>
  <c r="FJ86" i="21"/>
  <c r="FI86" i="21"/>
  <c r="FH86" i="21"/>
  <c r="FG86" i="21"/>
  <c r="FD86" i="21"/>
  <c r="FC86" i="21"/>
  <c r="FB86" i="21"/>
  <c r="FA86" i="21"/>
  <c r="EZ86" i="21"/>
  <c r="FK85" i="21"/>
  <c r="FJ85" i="21"/>
  <c r="FI85" i="21"/>
  <c r="FF79" i="21"/>
  <c r="FG79" i="21"/>
  <c r="FH85" i="21"/>
  <c r="FG85" i="21"/>
  <c r="FD85" i="21"/>
  <c r="FB85" i="21"/>
  <c r="FE79" i="21"/>
  <c r="FA85" i="21"/>
  <c r="FD79" i="21"/>
  <c r="FC85" i="21"/>
  <c r="EZ85" i="21"/>
  <c r="FK84" i="21"/>
  <c r="FJ84" i="21"/>
  <c r="FI84" i="21"/>
  <c r="FH84" i="21"/>
  <c r="FG84" i="21"/>
  <c r="FD84" i="21"/>
  <c r="FB84" i="21"/>
  <c r="FA84" i="21"/>
  <c r="FC84" i="21"/>
  <c r="EZ84" i="21"/>
  <c r="FK83" i="21"/>
  <c r="FJ83" i="21"/>
  <c r="FI83" i="21"/>
  <c r="FH83" i="21"/>
  <c r="FG83" i="21"/>
  <c r="FD83" i="21"/>
  <c r="FB83" i="21"/>
  <c r="FA83" i="21"/>
  <c r="FC83" i="21"/>
  <c r="EZ83" i="21"/>
  <c r="FK82" i="21"/>
  <c r="FJ82" i="21"/>
  <c r="FI82" i="21"/>
  <c r="FH82" i="21"/>
  <c r="FG82" i="21"/>
  <c r="FD82" i="21"/>
  <c r="FB82" i="21"/>
  <c r="FA82" i="21"/>
  <c r="FC82" i="21"/>
  <c r="EZ82" i="21"/>
  <c r="FK81" i="21"/>
  <c r="FJ81" i="21"/>
  <c r="FI81" i="21"/>
  <c r="FH81" i="21"/>
  <c r="FG81" i="21"/>
  <c r="FD81" i="21"/>
  <c r="FB81" i="21"/>
  <c r="FA81" i="21"/>
  <c r="FC81" i="21"/>
  <c r="EZ81" i="21"/>
  <c r="FN73" i="21"/>
  <c r="FL73" i="21"/>
  <c r="FK72" i="21"/>
  <c r="FJ72" i="21"/>
  <c r="FI72" i="21"/>
  <c r="FH72" i="21"/>
  <c r="FG72" i="21"/>
  <c r="FD72" i="21"/>
  <c r="FC72" i="21"/>
  <c r="FB72" i="21"/>
  <c r="FA72" i="21"/>
  <c r="EZ72" i="21"/>
  <c r="FK71" i="21"/>
  <c r="FJ71" i="21"/>
  <c r="FI71" i="21"/>
  <c r="FH71" i="21"/>
  <c r="FG71" i="21"/>
  <c r="FD71" i="21"/>
  <c r="FC71" i="21"/>
  <c r="FB71" i="21"/>
  <c r="FA71" i="21"/>
  <c r="EZ71" i="21"/>
  <c r="FK70" i="21"/>
  <c r="FJ70" i="21"/>
  <c r="FI70" i="21"/>
  <c r="FH70" i="21"/>
  <c r="FG70" i="21"/>
  <c r="FD70" i="21"/>
  <c r="FC70" i="21"/>
  <c r="FB70" i="21"/>
  <c r="FA70" i="21"/>
  <c r="EZ70" i="21"/>
  <c r="FK69" i="21"/>
  <c r="FJ69" i="21"/>
  <c r="FI69" i="21"/>
  <c r="FH69" i="21"/>
  <c r="FG69" i="21"/>
  <c r="FD69" i="21"/>
  <c r="FC69" i="21"/>
  <c r="FB69" i="21"/>
  <c r="FA69" i="21"/>
  <c r="EZ69" i="21"/>
  <c r="FK68" i="21"/>
  <c r="FJ68" i="21"/>
  <c r="FI68" i="21"/>
  <c r="FH68" i="21"/>
  <c r="FG68" i="21"/>
  <c r="FD68" i="21"/>
  <c r="FC68" i="21"/>
  <c r="FB68" i="21"/>
  <c r="FA68" i="21"/>
  <c r="EZ68" i="21"/>
  <c r="FK67" i="21"/>
  <c r="FJ67" i="21"/>
  <c r="FI67" i="21"/>
  <c r="FF61" i="21"/>
  <c r="FG61" i="21"/>
  <c r="FH67" i="21"/>
  <c r="FG67" i="21"/>
  <c r="FD67" i="21"/>
  <c r="FB67" i="21"/>
  <c r="FE61" i="21"/>
  <c r="FA67" i="21"/>
  <c r="FD61" i="21"/>
  <c r="FC67" i="21"/>
  <c r="EZ67" i="21"/>
  <c r="FK66" i="21"/>
  <c r="FJ66" i="21"/>
  <c r="FI66" i="21"/>
  <c r="FH66" i="21"/>
  <c r="FG66" i="21"/>
  <c r="FD66" i="21"/>
  <c r="FB66" i="21"/>
  <c r="FA66" i="21"/>
  <c r="FC66" i="21"/>
  <c r="EZ66" i="21"/>
  <c r="FK65" i="21"/>
  <c r="FJ65" i="21"/>
  <c r="FI65" i="21"/>
  <c r="FH65" i="21"/>
  <c r="FG65" i="21"/>
  <c r="FD65" i="21"/>
  <c r="FB65" i="21"/>
  <c r="FA65" i="21"/>
  <c r="FC65" i="21"/>
  <c r="EZ65" i="21"/>
  <c r="FK64" i="21"/>
  <c r="FJ64" i="21"/>
  <c r="FI64" i="21"/>
  <c r="FH64" i="21"/>
  <c r="FG64" i="21"/>
  <c r="FD64" i="21"/>
  <c r="FB64" i="21"/>
  <c r="FA64" i="21"/>
  <c r="FC64" i="21"/>
  <c r="EZ64" i="21"/>
  <c r="FK63" i="21"/>
  <c r="FJ63" i="21"/>
  <c r="FI63" i="21"/>
  <c r="FH63" i="21"/>
  <c r="FG63" i="21"/>
  <c r="FD63" i="21"/>
  <c r="FB63" i="21"/>
  <c r="FA63" i="21"/>
  <c r="FC63" i="21"/>
  <c r="EZ63" i="21"/>
  <c r="FN55" i="21"/>
  <c r="FL55" i="21"/>
  <c r="FK54" i="21"/>
  <c r="FJ54" i="21"/>
  <c r="FI54" i="21"/>
  <c r="FH54" i="21"/>
  <c r="FG54" i="21"/>
  <c r="FD54" i="21"/>
  <c r="FC54" i="21"/>
  <c r="FB54" i="21"/>
  <c r="FA54" i="21"/>
  <c r="EZ54" i="21"/>
  <c r="FK53" i="21"/>
  <c r="FJ53" i="21"/>
  <c r="FI53" i="21"/>
  <c r="FH53" i="21"/>
  <c r="FG53" i="21"/>
  <c r="FD53" i="21"/>
  <c r="FC53" i="21"/>
  <c r="FB53" i="21"/>
  <c r="FA53" i="21"/>
  <c r="EZ53" i="21"/>
  <c r="FK52" i="21"/>
  <c r="FJ52" i="21"/>
  <c r="FI52" i="21"/>
  <c r="FH52" i="21"/>
  <c r="FG52" i="21"/>
  <c r="FD52" i="21"/>
  <c r="FC52" i="21"/>
  <c r="FB52" i="21"/>
  <c r="FA52" i="21"/>
  <c r="EZ52" i="21"/>
  <c r="FK51" i="21"/>
  <c r="FJ51" i="21"/>
  <c r="FI51" i="21"/>
  <c r="FH51" i="21"/>
  <c r="FG51" i="21"/>
  <c r="FD51" i="21"/>
  <c r="FC51" i="21"/>
  <c r="FB51" i="21"/>
  <c r="FA51" i="21"/>
  <c r="EZ51" i="21"/>
  <c r="FK50" i="21"/>
  <c r="FJ50" i="21"/>
  <c r="FI50" i="21"/>
  <c r="FH50" i="21"/>
  <c r="FG50" i="21"/>
  <c r="FD50" i="21"/>
  <c r="FC50" i="21"/>
  <c r="FB50" i="21"/>
  <c r="FA50" i="21"/>
  <c r="EZ50" i="21"/>
  <c r="FK49" i="21"/>
  <c r="FJ49" i="21"/>
  <c r="FI49" i="21"/>
  <c r="FF43" i="21"/>
  <c r="FG43" i="21"/>
  <c r="FH49" i="21"/>
  <c r="FG49" i="21"/>
  <c r="FD49" i="21"/>
  <c r="FB49" i="21"/>
  <c r="FE43" i="21"/>
  <c r="FA49" i="21"/>
  <c r="FD43" i="21"/>
  <c r="FC49" i="21"/>
  <c r="EZ49" i="21"/>
  <c r="FK48" i="21"/>
  <c r="FJ48" i="21"/>
  <c r="FI48" i="21"/>
  <c r="FH48" i="21"/>
  <c r="FG48" i="21"/>
  <c r="FD48" i="21"/>
  <c r="FB48" i="21"/>
  <c r="FA48" i="21"/>
  <c r="FC48" i="21"/>
  <c r="EZ48" i="21"/>
  <c r="FK47" i="21"/>
  <c r="FJ47" i="21"/>
  <c r="FI47" i="21"/>
  <c r="FH47" i="21"/>
  <c r="FG47" i="21"/>
  <c r="FD47" i="21"/>
  <c r="FB47" i="21"/>
  <c r="FA47" i="21"/>
  <c r="FC47" i="21"/>
  <c r="EZ47" i="21"/>
  <c r="FK46" i="21"/>
  <c r="FJ46" i="21"/>
  <c r="FI46" i="21"/>
  <c r="FH46" i="21"/>
  <c r="FG46" i="21"/>
  <c r="FD46" i="21"/>
  <c r="FB46" i="21"/>
  <c r="FA46" i="21"/>
  <c r="FC46" i="21"/>
  <c r="EZ46" i="21"/>
  <c r="FK45" i="21"/>
  <c r="FJ45" i="21"/>
  <c r="FI45" i="21"/>
  <c r="FH45" i="21"/>
  <c r="FG45" i="21"/>
  <c r="FD45" i="21"/>
  <c r="FB45" i="21"/>
  <c r="FA45" i="21"/>
  <c r="FC45" i="21"/>
  <c r="EZ45" i="21"/>
  <c r="FN37" i="21"/>
  <c r="FL37" i="21"/>
  <c r="FK36" i="21"/>
  <c r="FJ36" i="21"/>
  <c r="FI36" i="21"/>
  <c r="FH36" i="21"/>
  <c r="FG36" i="21"/>
  <c r="FD36" i="21"/>
  <c r="FC36" i="21"/>
  <c r="FB36" i="21"/>
  <c r="FA36" i="21"/>
  <c r="EZ36" i="21"/>
  <c r="FK35" i="21"/>
  <c r="FJ35" i="21"/>
  <c r="FI35" i="21"/>
  <c r="FH35" i="21"/>
  <c r="FG35" i="21"/>
  <c r="FD35" i="21"/>
  <c r="FC35" i="21"/>
  <c r="FB35" i="21"/>
  <c r="FA35" i="21"/>
  <c r="EZ35" i="21"/>
  <c r="FK34" i="21"/>
  <c r="FJ34" i="21"/>
  <c r="FI34" i="21"/>
  <c r="FH34" i="21"/>
  <c r="FG34" i="21"/>
  <c r="FD34" i="21"/>
  <c r="FC34" i="21"/>
  <c r="FB34" i="21"/>
  <c r="FA34" i="21"/>
  <c r="EZ34" i="21"/>
  <c r="FK33" i="21"/>
  <c r="FJ33" i="21"/>
  <c r="FI33" i="21"/>
  <c r="FH33" i="21"/>
  <c r="FG33" i="21"/>
  <c r="FD33" i="21"/>
  <c r="FC33" i="21"/>
  <c r="FB33" i="21"/>
  <c r="FA33" i="21"/>
  <c r="EZ33" i="21"/>
  <c r="FK32" i="21"/>
  <c r="FJ32" i="21"/>
  <c r="FI32" i="21"/>
  <c r="FH32" i="21"/>
  <c r="FG32" i="21"/>
  <c r="FD32" i="21"/>
  <c r="FC32" i="21"/>
  <c r="FB32" i="21"/>
  <c r="FA32" i="21"/>
  <c r="EZ32" i="21"/>
  <c r="FK31" i="21"/>
  <c r="FJ31" i="21"/>
  <c r="FI31" i="21"/>
  <c r="FF25" i="21"/>
  <c r="FG25" i="21"/>
  <c r="FH31" i="21"/>
  <c r="FG31" i="21"/>
  <c r="FD31" i="21"/>
  <c r="FB31" i="21"/>
  <c r="FE25" i="21"/>
  <c r="FA31" i="21"/>
  <c r="FD25" i="21"/>
  <c r="FC31" i="21"/>
  <c r="EZ31" i="21"/>
  <c r="FK30" i="21"/>
  <c r="FJ30" i="21"/>
  <c r="FI30" i="21"/>
  <c r="FH30" i="21"/>
  <c r="FG30" i="21"/>
  <c r="FD30" i="21"/>
  <c r="FB30" i="21"/>
  <c r="FA30" i="21"/>
  <c r="FC30" i="21"/>
  <c r="EZ30" i="21"/>
  <c r="FK29" i="21"/>
  <c r="FJ29" i="21"/>
  <c r="FI29" i="21"/>
  <c r="FH29" i="21"/>
  <c r="FG29" i="21"/>
  <c r="FD29" i="21"/>
  <c r="FB29" i="21"/>
  <c r="FA29" i="21"/>
  <c r="FC29" i="21"/>
  <c r="EZ29" i="21"/>
  <c r="FK28" i="21"/>
  <c r="FJ28" i="21"/>
  <c r="FI28" i="21"/>
  <c r="FH28" i="21"/>
  <c r="FG28" i="21"/>
  <c r="FD28" i="21"/>
  <c r="FB28" i="21"/>
  <c r="FA28" i="21"/>
  <c r="FC28" i="21"/>
  <c r="EZ28" i="21"/>
  <c r="FK27" i="21"/>
  <c r="FJ27" i="21"/>
  <c r="FI27" i="21"/>
  <c r="FH27" i="21"/>
  <c r="FG27" i="21"/>
  <c r="FD27" i="21"/>
  <c r="FB27" i="21"/>
  <c r="FA27" i="21"/>
  <c r="FC27" i="21"/>
  <c r="EZ27" i="21"/>
  <c r="FN19" i="21"/>
  <c r="FL19" i="21"/>
  <c r="FK18" i="21"/>
  <c r="FJ18" i="21"/>
  <c r="FI18" i="21"/>
  <c r="FH18" i="21"/>
  <c r="FG18" i="21"/>
  <c r="FD18" i="21"/>
  <c r="FC18" i="21"/>
  <c r="FB18" i="21"/>
  <c r="FA18" i="21"/>
  <c r="EZ18" i="21"/>
  <c r="FK17" i="21"/>
  <c r="FJ17" i="21"/>
  <c r="FI17" i="21"/>
  <c r="FH17" i="21"/>
  <c r="FG17" i="21"/>
  <c r="FD17" i="21"/>
  <c r="FC17" i="21"/>
  <c r="FB17" i="21"/>
  <c r="FA17" i="21"/>
  <c r="EZ17" i="21"/>
  <c r="FK16" i="21"/>
  <c r="FJ16" i="21"/>
  <c r="FI16" i="21"/>
  <c r="FH16" i="21"/>
  <c r="FG16" i="21"/>
  <c r="FD16" i="21"/>
  <c r="FC16" i="21"/>
  <c r="FB16" i="21"/>
  <c r="FA16" i="21"/>
  <c r="EZ16" i="21"/>
  <c r="FK15" i="21"/>
  <c r="FJ15" i="21"/>
  <c r="FI15" i="21"/>
  <c r="FH15" i="21"/>
  <c r="FG15" i="21"/>
  <c r="FD15" i="21"/>
  <c r="FC15" i="21"/>
  <c r="FB15" i="21"/>
  <c r="FA15" i="21"/>
  <c r="EZ15" i="21"/>
  <c r="FK14" i="21"/>
  <c r="FJ14" i="21"/>
  <c r="FI14" i="21"/>
  <c r="FH14" i="21"/>
  <c r="FG14" i="21"/>
  <c r="FD14" i="21"/>
  <c r="FC14" i="21"/>
  <c r="FB14" i="21"/>
  <c r="FA14" i="21"/>
  <c r="EZ14" i="21"/>
  <c r="FK13" i="21"/>
  <c r="FJ13" i="21"/>
  <c r="FI13" i="21"/>
  <c r="FF7" i="21"/>
  <c r="FG7" i="21"/>
  <c r="FH13" i="21"/>
  <c r="FG13" i="21"/>
  <c r="FD13" i="21"/>
  <c r="FB13" i="21"/>
  <c r="FE7" i="21"/>
  <c r="FA13" i="21"/>
  <c r="FD7" i="21"/>
  <c r="FC13" i="21"/>
  <c r="EZ13" i="21"/>
  <c r="FK12" i="21"/>
  <c r="FJ12" i="21"/>
  <c r="FI12" i="21"/>
  <c r="FH12" i="21"/>
  <c r="FG12" i="21"/>
  <c r="FD12" i="21"/>
  <c r="FB12" i="21"/>
  <c r="FA12" i="21"/>
  <c r="FC12" i="21"/>
  <c r="EZ12" i="21"/>
  <c r="FK11" i="21"/>
  <c r="FJ11" i="21"/>
  <c r="FI11" i="21"/>
  <c r="FH11" i="21"/>
  <c r="FG11" i="21"/>
  <c r="FD11" i="21"/>
  <c r="FB11" i="21"/>
  <c r="FA11" i="21"/>
  <c r="FC11" i="21"/>
  <c r="EZ11" i="21"/>
  <c r="FK10" i="21"/>
  <c r="FJ10" i="21"/>
  <c r="FI10" i="21"/>
  <c r="FH10" i="21"/>
  <c r="FG10" i="21"/>
  <c r="FD10" i="21"/>
  <c r="FB10" i="21"/>
  <c r="FA10" i="21"/>
  <c r="FC10" i="21"/>
  <c r="EZ10" i="21"/>
  <c r="FK9" i="21"/>
  <c r="FJ9" i="21"/>
  <c r="FI9" i="21"/>
  <c r="FH9" i="21"/>
  <c r="FG9" i="21"/>
  <c r="FD9" i="21"/>
  <c r="FB9" i="21"/>
  <c r="FA9" i="21"/>
  <c r="FC9" i="21"/>
  <c r="EZ9" i="21"/>
  <c r="EZ83" i="20"/>
  <c r="EZ77" i="20"/>
  <c r="FK23" i="20"/>
  <c r="FK41" i="20"/>
  <c r="FK59" i="20"/>
  <c r="FK77" i="20"/>
  <c r="FK83" i="20"/>
  <c r="EZ5" i="20"/>
  <c r="EZ23" i="20"/>
  <c r="EZ41" i="20"/>
  <c r="EZ59" i="20"/>
  <c r="FN73" i="20"/>
  <c r="FL73" i="20"/>
  <c r="FK72" i="20"/>
  <c r="FJ72" i="20"/>
  <c r="FI72" i="20"/>
  <c r="FH72" i="20"/>
  <c r="FG72" i="20"/>
  <c r="FD72" i="20"/>
  <c r="FC72" i="20"/>
  <c r="FB72" i="20"/>
  <c r="FA72" i="20"/>
  <c r="EZ72" i="20"/>
  <c r="FK71" i="20"/>
  <c r="FJ71" i="20"/>
  <c r="FI71" i="20"/>
  <c r="FH71" i="20"/>
  <c r="FG71" i="20"/>
  <c r="FD71" i="20"/>
  <c r="FC71" i="20"/>
  <c r="FB71" i="20"/>
  <c r="FA71" i="20"/>
  <c r="EZ71" i="20"/>
  <c r="FK70" i="20"/>
  <c r="FJ70" i="20"/>
  <c r="FI70" i="20"/>
  <c r="FH70" i="20"/>
  <c r="FG70" i="20"/>
  <c r="FD70" i="20"/>
  <c r="FC70" i="20"/>
  <c r="FB70" i="20"/>
  <c r="FA70" i="20"/>
  <c r="EZ70" i="20"/>
  <c r="FK69" i="20"/>
  <c r="FJ69" i="20"/>
  <c r="FI69" i="20"/>
  <c r="FH69" i="20"/>
  <c r="FG69" i="20"/>
  <c r="FD69" i="20"/>
  <c r="FC69" i="20"/>
  <c r="FB69" i="20"/>
  <c r="FA69" i="20"/>
  <c r="EZ69" i="20"/>
  <c r="FK68" i="20"/>
  <c r="FJ68" i="20"/>
  <c r="FI68" i="20"/>
  <c r="FH68" i="20"/>
  <c r="FG68" i="20"/>
  <c r="FD68" i="20"/>
  <c r="FC68" i="20"/>
  <c r="FB68" i="20"/>
  <c r="FA68" i="20"/>
  <c r="EZ68" i="20"/>
  <c r="FK67" i="20"/>
  <c r="FJ67" i="20"/>
  <c r="FI67" i="20"/>
  <c r="FH67" i="20"/>
  <c r="FG67" i="20"/>
  <c r="FD67" i="20"/>
  <c r="FB67" i="20"/>
  <c r="FA67" i="20"/>
  <c r="FC67" i="20"/>
  <c r="EZ67" i="20"/>
  <c r="FK66" i="20"/>
  <c r="FJ66" i="20"/>
  <c r="FI66" i="20"/>
  <c r="FH66" i="20"/>
  <c r="FG66" i="20"/>
  <c r="FD66" i="20"/>
  <c r="FB66" i="20"/>
  <c r="FA66" i="20"/>
  <c r="FC66" i="20"/>
  <c r="EZ66" i="20"/>
  <c r="FK65" i="20"/>
  <c r="FJ65" i="20"/>
  <c r="FI65" i="20"/>
  <c r="FH65" i="20"/>
  <c r="FG65" i="20"/>
  <c r="FD65" i="20"/>
  <c r="FB65" i="20"/>
  <c r="FA65" i="20"/>
  <c r="FC65" i="20"/>
  <c r="EZ65" i="20"/>
  <c r="FK64" i="20"/>
  <c r="FJ64" i="20"/>
  <c r="FI64" i="20"/>
  <c r="FH64" i="20"/>
  <c r="FG64" i="20"/>
  <c r="FD64" i="20"/>
  <c r="FB64" i="20"/>
  <c r="FA64" i="20"/>
  <c r="FC64" i="20"/>
  <c r="EZ64" i="20"/>
  <c r="FK63" i="20"/>
  <c r="FJ63" i="20"/>
  <c r="FI63" i="20"/>
  <c r="FH63" i="20"/>
  <c r="FG63" i="20"/>
  <c r="FD63" i="20"/>
  <c r="FB63" i="20"/>
  <c r="FA63" i="20"/>
  <c r="FC63" i="20"/>
  <c r="EZ63" i="20"/>
  <c r="FG61" i="20"/>
  <c r="FF61" i="20"/>
  <c r="FE61" i="20"/>
  <c r="FD61" i="20"/>
  <c r="FN55" i="20"/>
  <c r="FL55" i="20"/>
  <c r="FK54" i="20"/>
  <c r="FJ54" i="20"/>
  <c r="FI54" i="20"/>
  <c r="FH54" i="20"/>
  <c r="FG54" i="20"/>
  <c r="FD54" i="20"/>
  <c r="FC54" i="20"/>
  <c r="FB54" i="20"/>
  <c r="FA54" i="20"/>
  <c r="EZ54" i="20"/>
  <c r="FK53" i="20"/>
  <c r="FJ53" i="20"/>
  <c r="FI53" i="20"/>
  <c r="FH53" i="20"/>
  <c r="FG53" i="20"/>
  <c r="FD53" i="20"/>
  <c r="FC53" i="20"/>
  <c r="FB53" i="20"/>
  <c r="FA53" i="20"/>
  <c r="EZ53" i="20"/>
  <c r="FK52" i="20"/>
  <c r="FJ52" i="20"/>
  <c r="FI52" i="20"/>
  <c r="FH52" i="20"/>
  <c r="FG52" i="20"/>
  <c r="FD52" i="20"/>
  <c r="FC52" i="20"/>
  <c r="FB52" i="20"/>
  <c r="FA52" i="20"/>
  <c r="EZ52" i="20"/>
  <c r="FK51" i="20"/>
  <c r="FJ51" i="20"/>
  <c r="FI51" i="20"/>
  <c r="FH51" i="20"/>
  <c r="FG51" i="20"/>
  <c r="FD51" i="20"/>
  <c r="FC51" i="20"/>
  <c r="FB51" i="20"/>
  <c r="FA51" i="20"/>
  <c r="EZ51" i="20"/>
  <c r="FK50" i="20"/>
  <c r="FJ50" i="20"/>
  <c r="FI50" i="20"/>
  <c r="FF43" i="20"/>
  <c r="FG43" i="20"/>
  <c r="FH50" i="20"/>
  <c r="FG50" i="20"/>
  <c r="FD50" i="20"/>
  <c r="FB50" i="20"/>
  <c r="FE43" i="20"/>
  <c r="FA50" i="20"/>
  <c r="FD43" i="20"/>
  <c r="FC50" i="20"/>
  <c r="EZ50" i="20"/>
  <c r="FK49" i="20"/>
  <c r="FJ49" i="20"/>
  <c r="FI49" i="20"/>
  <c r="FH49" i="20"/>
  <c r="FG49" i="20"/>
  <c r="FD49" i="20"/>
  <c r="FB49" i="20"/>
  <c r="FA49" i="20"/>
  <c r="FC49" i="20"/>
  <c r="EZ49" i="20"/>
  <c r="FK48" i="20"/>
  <c r="FJ48" i="20"/>
  <c r="FI48" i="20"/>
  <c r="FH48" i="20"/>
  <c r="FG48" i="20"/>
  <c r="FD48" i="20"/>
  <c r="FB48" i="20"/>
  <c r="FA48" i="20"/>
  <c r="FC48" i="20"/>
  <c r="EZ48" i="20"/>
  <c r="FK47" i="20"/>
  <c r="FJ47" i="20"/>
  <c r="FI47" i="20"/>
  <c r="FH47" i="20"/>
  <c r="FG47" i="20"/>
  <c r="FD47" i="20"/>
  <c r="FB47" i="20"/>
  <c r="FA47" i="20"/>
  <c r="FC47" i="20"/>
  <c r="EZ47" i="20"/>
  <c r="FK46" i="20"/>
  <c r="FJ46" i="20"/>
  <c r="FI46" i="20"/>
  <c r="FH46" i="20"/>
  <c r="FG46" i="20"/>
  <c r="FD46" i="20"/>
  <c r="FB46" i="20"/>
  <c r="FA46" i="20"/>
  <c r="FC46" i="20"/>
  <c r="EZ46" i="20"/>
  <c r="FK45" i="20"/>
  <c r="FJ45" i="20"/>
  <c r="FI45" i="20"/>
  <c r="FH45" i="20"/>
  <c r="FG45" i="20"/>
  <c r="FD45" i="20"/>
  <c r="FB45" i="20"/>
  <c r="FA45" i="20"/>
  <c r="FC45" i="20"/>
  <c r="EZ45" i="20"/>
  <c r="FN37" i="20"/>
  <c r="FL37" i="20"/>
  <c r="FK36" i="20"/>
  <c r="FJ36" i="20"/>
  <c r="FI36" i="20"/>
  <c r="FH36" i="20"/>
  <c r="FG36" i="20"/>
  <c r="FD36" i="20"/>
  <c r="FC36" i="20"/>
  <c r="FB36" i="20"/>
  <c r="FA36" i="20"/>
  <c r="EZ36" i="20"/>
  <c r="FK35" i="20"/>
  <c r="FJ35" i="20"/>
  <c r="FI35" i="20"/>
  <c r="FH35" i="20"/>
  <c r="FG35" i="20"/>
  <c r="FD35" i="20"/>
  <c r="FC35" i="20"/>
  <c r="FB35" i="20"/>
  <c r="FA35" i="20"/>
  <c r="EZ35" i="20"/>
  <c r="FK34" i="20"/>
  <c r="FJ34" i="20"/>
  <c r="FI34" i="20"/>
  <c r="FH34" i="20"/>
  <c r="FG34" i="20"/>
  <c r="FD34" i="20"/>
  <c r="FC34" i="20"/>
  <c r="FB34" i="20"/>
  <c r="FA34" i="20"/>
  <c r="EZ34" i="20"/>
  <c r="FK33" i="20"/>
  <c r="FJ33" i="20"/>
  <c r="FI33" i="20"/>
  <c r="FH33" i="20"/>
  <c r="FG33" i="20"/>
  <c r="FD33" i="20"/>
  <c r="FC33" i="20"/>
  <c r="FB33" i="20"/>
  <c r="FA33" i="20"/>
  <c r="EZ33" i="20"/>
  <c r="FK32" i="20"/>
  <c r="FJ32" i="20"/>
  <c r="FI32" i="20"/>
  <c r="FH32" i="20"/>
  <c r="FG32" i="20"/>
  <c r="FD32" i="20"/>
  <c r="FC32" i="20"/>
  <c r="FB32" i="20"/>
  <c r="FA32" i="20"/>
  <c r="EZ32" i="20"/>
  <c r="FK31" i="20"/>
  <c r="FJ31" i="20"/>
  <c r="FI31" i="20"/>
  <c r="FF25" i="20"/>
  <c r="FG25" i="20"/>
  <c r="FH31" i="20"/>
  <c r="FG31" i="20"/>
  <c r="FD31" i="20"/>
  <c r="FB31" i="20"/>
  <c r="FE25" i="20"/>
  <c r="FA31" i="20"/>
  <c r="FD25" i="20"/>
  <c r="FC31" i="20"/>
  <c r="EZ31" i="20"/>
  <c r="FK30" i="20"/>
  <c r="FJ30" i="20"/>
  <c r="FI30" i="20"/>
  <c r="FH30" i="20"/>
  <c r="FG30" i="20"/>
  <c r="FD30" i="20"/>
  <c r="FB30" i="20"/>
  <c r="FA30" i="20"/>
  <c r="FC30" i="20"/>
  <c r="EZ30" i="20"/>
  <c r="FK29" i="20"/>
  <c r="FJ29" i="20"/>
  <c r="FI29" i="20"/>
  <c r="FH29" i="20"/>
  <c r="FG29" i="20"/>
  <c r="FD29" i="20"/>
  <c r="FB29" i="20"/>
  <c r="FA29" i="20"/>
  <c r="FC29" i="20"/>
  <c r="EZ29" i="20"/>
  <c r="FK28" i="20"/>
  <c r="FJ28" i="20"/>
  <c r="FI28" i="20"/>
  <c r="FH28" i="20"/>
  <c r="FG28" i="20"/>
  <c r="FD28" i="20"/>
  <c r="FB28" i="20"/>
  <c r="FA28" i="20"/>
  <c r="FC28" i="20"/>
  <c r="EZ28" i="20"/>
  <c r="FK27" i="20"/>
  <c r="FJ27" i="20"/>
  <c r="FI27" i="20"/>
  <c r="FH27" i="20"/>
  <c r="FG27" i="20"/>
  <c r="FD27" i="20"/>
  <c r="FB27" i="20"/>
  <c r="FA27" i="20"/>
  <c r="FC27" i="20"/>
  <c r="EZ27" i="20"/>
  <c r="FN19" i="20"/>
  <c r="FL19" i="20"/>
  <c r="FK18" i="20"/>
  <c r="FJ18" i="20"/>
  <c r="FI18" i="20"/>
  <c r="FH18" i="20"/>
  <c r="FG18" i="20"/>
  <c r="FD18" i="20"/>
  <c r="FC18" i="20"/>
  <c r="FB18" i="20"/>
  <c r="FA18" i="20"/>
  <c r="EZ18" i="20"/>
  <c r="FK17" i="20"/>
  <c r="FJ17" i="20"/>
  <c r="FI17" i="20"/>
  <c r="FH17" i="20"/>
  <c r="FG17" i="20"/>
  <c r="FD17" i="20"/>
  <c r="FC17" i="20"/>
  <c r="FB17" i="20"/>
  <c r="FA17" i="20"/>
  <c r="EZ17" i="20"/>
  <c r="FK16" i="20"/>
  <c r="FJ16" i="20"/>
  <c r="FI16" i="20"/>
  <c r="FH16" i="20"/>
  <c r="FG16" i="20"/>
  <c r="FD16" i="20"/>
  <c r="FC16" i="20"/>
  <c r="FB16" i="20"/>
  <c r="FA16" i="20"/>
  <c r="EZ16" i="20"/>
  <c r="FK15" i="20"/>
  <c r="FJ15" i="20"/>
  <c r="FI15" i="20"/>
  <c r="FH15" i="20"/>
  <c r="FG15" i="20"/>
  <c r="FD15" i="20"/>
  <c r="FC15" i="20"/>
  <c r="FB15" i="20"/>
  <c r="FA15" i="20"/>
  <c r="EZ15" i="20"/>
  <c r="FK14" i="20"/>
  <c r="FJ14" i="20"/>
  <c r="FI14" i="20"/>
  <c r="FH14" i="20"/>
  <c r="FG14" i="20"/>
  <c r="FD14" i="20"/>
  <c r="FC14" i="20"/>
  <c r="FB14" i="20"/>
  <c r="FA14" i="20"/>
  <c r="EZ14" i="20"/>
  <c r="FK13" i="20"/>
  <c r="FJ13" i="20"/>
  <c r="FI13" i="20"/>
  <c r="FF7" i="20"/>
  <c r="FG7" i="20"/>
  <c r="FH13" i="20"/>
  <c r="FG13" i="20"/>
  <c r="FD13" i="20"/>
  <c r="FB13" i="20"/>
  <c r="FE7" i="20"/>
  <c r="FA13" i="20"/>
  <c r="FD7" i="20"/>
  <c r="FC13" i="20"/>
  <c r="EZ13" i="20"/>
  <c r="FK12" i="20"/>
  <c r="FJ12" i="20"/>
  <c r="FI12" i="20"/>
  <c r="FH12" i="20"/>
  <c r="FG12" i="20"/>
  <c r="FD12" i="20"/>
  <c r="FB12" i="20"/>
  <c r="FA12" i="20"/>
  <c r="FC12" i="20"/>
  <c r="EZ12" i="20"/>
  <c r="FK11" i="20"/>
  <c r="FJ11" i="20"/>
  <c r="FI11" i="20"/>
  <c r="FH11" i="20"/>
  <c r="FG11" i="20"/>
  <c r="FD11" i="20"/>
  <c r="FB11" i="20"/>
  <c r="FA11" i="20"/>
  <c r="FC11" i="20"/>
  <c r="EZ11" i="20"/>
  <c r="FK10" i="20"/>
  <c r="FJ10" i="20"/>
  <c r="FI10" i="20"/>
  <c r="FH10" i="20"/>
  <c r="FG10" i="20"/>
  <c r="FD10" i="20"/>
  <c r="FB10" i="20"/>
  <c r="FA10" i="20"/>
  <c r="FC10" i="20"/>
  <c r="EZ10" i="20"/>
  <c r="FK9" i="20"/>
  <c r="FJ9" i="20"/>
  <c r="FI9" i="20"/>
  <c r="FH9" i="20"/>
  <c r="FG9" i="20"/>
  <c r="FD9" i="20"/>
  <c r="FB9" i="20"/>
  <c r="FA9" i="20"/>
  <c r="FC9" i="20"/>
  <c r="EZ9" i="20"/>
  <c r="FN109" i="18"/>
  <c r="FL109" i="18"/>
  <c r="FK108" i="18"/>
  <c r="FJ108" i="18"/>
  <c r="FI108" i="18"/>
  <c r="FH108" i="18"/>
  <c r="FG108" i="18"/>
  <c r="FD108" i="18"/>
  <c r="FC108" i="18"/>
  <c r="FB108" i="18"/>
  <c r="FA108" i="18"/>
  <c r="EZ108" i="18"/>
  <c r="FK107" i="18"/>
  <c r="FJ107" i="18"/>
  <c r="FI107" i="18"/>
  <c r="FH107" i="18"/>
  <c r="FG107" i="18"/>
  <c r="FD107" i="18"/>
  <c r="FC107" i="18"/>
  <c r="FB107" i="18"/>
  <c r="FA107" i="18"/>
  <c r="EZ107" i="18"/>
  <c r="FK106" i="18"/>
  <c r="FJ106" i="18"/>
  <c r="FI106" i="18"/>
  <c r="FH106" i="18"/>
  <c r="FG106" i="18"/>
  <c r="FD106" i="18"/>
  <c r="FC106" i="18"/>
  <c r="FB106" i="18"/>
  <c r="FA106" i="18"/>
  <c r="EZ106" i="18"/>
  <c r="FK105" i="18"/>
  <c r="FJ105" i="18"/>
  <c r="FI105" i="18"/>
  <c r="FH105" i="18"/>
  <c r="FG105" i="18"/>
  <c r="FD105" i="18"/>
  <c r="FC105" i="18"/>
  <c r="FB105" i="18"/>
  <c r="FA105" i="18"/>
  <c r="EZ105" i="18"/>
  <c r="FK104" i="18"/>
  <c r="FJ104" i="18"/>
  <c r="FI104" i="18"/>
  <c r="FH104" i="18"/>
  <c r="FG104" i="18"/>
  <c r="FD104" i="18"/>
  <c r="FC104" i="18"/>
  <c r="FB104" i="18"/>
  <c r="FA104" i="18"/>
  <c r="EZ104" i="18"/>
  <c r="FK103" i="18"/>
  <c r="FJ103" i="18"/>
  <c r="FI103" i="18"/>
  <c r="FF97" i="18"/>
  <c r="FG97" i="18"/>
  <c r="FH103" i="18"/>
  <c r="FG103" i="18"/>
  <c r="FD103" i="18"/>
  <c r="FB103" i="18"/>
  <c r="FE97" i="18"/>
  <c r="FA103" i="18"/>
  <c r="FD97" i="18"/>
  <c r="FC103" i="18"/>
  <c r="EZ103" i="18"/>
  <c r="FK102" i="18"/>
  <c r="FJ102" i="18"/>
  <c r="FI102" i="18"/>
  <c r="FH102" i="18"/>
  <c r="FG102" i="18"/>
  <c r="FD102" i="18"/>
  <c r="FB102" i="18"/>
  <c r="FA102" i="18"/>
  <c r="FC102" i="18"/>
  <c r="EZ102" i="18"/>
  <c r="FK101" i="18"/>
  <c r="FJ101" i="18"/>
  <c r="FI101" i="18"/>
  <c r="FH101" i="18"/>
  <c r="FG101" i="18"/>
  <c r="FD101" i="18"/>
  <c r="FB101" i="18"/>
  <c r="FA101" i="18"/>
  <c r="FC101" i="18"/>
  <c r="EZ101" i="18"/>
  <c r="FK100" i="18"/>
  <c r="FJ100" i="18"/>
  <c r="FI100" i="18"/>
  <c r="FH100" i="18"/>
  <c r="FG100" i="18"/>
  <c r="FD100" i="18"/>
  <c r="FB100" i="18"/>
  <c r="FA100" i="18"/>
  <c r="FC100" i="18"/>
  <c r="EZ100" i="18"/>
  <c r="FK99" i="18"/>
  <c r="FJ99" i="18"/>
  <c r="FI99" i="18"/>
  <c r="FH99" i="18"/>
  <c r="FG99" i="18"/>
  <c r="FD99" i="18"/>
  <c r="FB99" i="18"/>
  <c r="FA99" i="18"/>
  <c r="FC99" i="18"/>
  <c r="EZ99" i="18"/>
  <c r="FK23" i="18"/>
  <c r="FK41" i="18"/>
  <c r="FK59" i="18"/>
  <c r="FK77" i="18"/>
  <c r="FK95" i="18"/>
  <c r="EZ5" i="18"/>
  <c r="EZ23" i="18"/>
  <c r="EZ41" i="18"/>
  <c r="EZ59" i="18"/>
  <c r="EZ77" i="18"/>
  <c r="EZ95" i="18"/>
  <c r="FN91" i="18"/>
  <c r="FL91" i="18"/>
  <c r="FK90" i="18"/>
  <c r="FJ90" i="18"/>
  <c r="FI90" i="18"/>
  <c r="FH90" i="18"/>
  <c r="FG90" i="18"/>
  <c r="FD90" i="18"/>
  <c r="FC90" i="18"/>
  <c r="FB90" i="18"/>
  <c r="FA90" i="18"/>
  <c r="EZ90" i="18"/>
  <c r="FK89" i="18"/>
  <c r="FJ89" i="18"/>
  <c r="FI89" i="18"/>
  <c r="FH89" i="18"/>
  <c r="FG89" i="18"/>
  <c r="FD89" i="18"/>
  <c r="FC89" i="18"/>
  <c r="FB89" i="18"/>
  <c r="FA89" i="18"/>
  <c r="EZ89" i="18"/>
  <c r="FK88" i="18"/>
  <c r="FJ88" i="18"/>
  <c r="FI88" i="18"/>
  <c r="FH88" i="18"/>
  <c r="FG88" i="18"/>
  <c r="FD88" i="18"/>
  <c r="FC88" i="18"/>
  <c r="FB88" i="18"/>
  <c r="FA88" i="18"/>
  <c r="EZ88" i="18"/>
  <c r="FK87" i="18"/>
  <c r="FJ87" i="18"/>
  <c r="FI87" i="18"/>
  <c r="FH87" i="18"/>
  <c r="FG87" i="18"/>
  <c r="FD87" i="18"/>
  <c r="FC87" i="18"/>
  <c r="FB87" i="18"/>
  <c r="FA87" i="18"/>
  <c r="EZ87" i="18"/>
  <c r="FK86" i="18"/>
  <c r="FJ86" i="18"/>
  <c r="FI86" i="18"/>
  <c r="FH86" i="18"/>
  <c r="FG86" i="18"/>
  <c r="FD86" i="18"/>
  <c r="FC86" i="18"/>
  <c r="FB86" i="18"/>
  <c r="FA86" i="18"/>
  <c r="EZ86" i="18"/>
  <c r="FK85" i="18"/>
  <c r="FJ85" i="18"/>
  <c r="FI85" i="18"/>
  <c r="FF79" i="18"/>
  <c r="FG79" i="18"/>
  <c r="FH85" i="18"/>
  <c r="FG85" i="18"/>
  <c r="FD85" i="18"/>
  <c r="FB85" i="18"/>
  <c r="FE79" i="18"/>
  <c r="FA85" i="18"/>
  <c r="FD79" i="18"/>
  <c r="FC85" i="18"/>
  <c r="EZ85" i="18"/>
  <c r="FK84" i="18"/>
  <c r="FJ84" i="18"/>
  <c r="FI84" i="18"/>
  <c r="FH84" i="18"/>
  <c r="FG84" i="18"/>
  <c r="FD84" i="18"/>
  <c r="FB84" i="18"/>
  <c r="FA84" i="18"/>
  <c r="FC84" i="18"/>
  <c r="EZ84" i="18"/>
  <c r="FK83" i="18"/>
  <c r="FJ83" i="18"/>
  <c r="FI83" i="18"/>
  <c r="FH83" i="18"/>
  <c r="FG83" i="18"/>
  <c r="FD83" i="18"/>
  <c r="FB83" i="18"/>
  <c r="FA83" i="18"/>
  <c r="FC83" i="18"/>
  <c r="EZ83" i="18"/>
  <c r="FK82" i="18"/>
  <c r="FJ82" i="18"/>
  <c r="FI82" i="18"/>
  <c r="FH82" i="18"/>
  <c r="FG82" i="18"/>
  <c r="FD82" i="18"/>
  <c r="FB82" i="18"/>
  <c r="FA82" i="18"/>
  <c r="FC82" i="18"/>
  <c r="EZ82" i="18"/>
  <c r="FK81" i="18"/>
  <c r="FJ81" i="18"/>
  <c r="FI81" i="18"/>
  <c r="FH81" i="18"/>
  <c r="FG81" i="18"/>
  <c r="FD81" i="18"/>
  <c r="FB81" i="18"/>
  <c r="FA81" i="18"/>
  <c r="FC81" i="18"/>
  <c r="EZ81" i="18"/>
  <c r="FN73" i="18"/>
  <c r="FL73" i="18"/>
  <c r="FK72" i="18"/>
  <c r="FJ72" i="18"/>
  <c r="FI72" i="18"/>
  <c r="FH72" i="18"/>
  <c r="FG72" i="18"/>
  <c r="FD72" i="18"/>
  <c r="FC72" i="18"/>
  <c r="FB72" i="18"/>
  <c r="FA72" i="18"/>
  <c r="EZ72" i="18"/>
  <c r="FK71" i="18"/>
  <c r="FJ71" i="18"/>
  <c r="FI71" i="18"/>
  <c r="FH71" i="18"/>
  <c r="FG71" i="18"/>
  <c r="FD71" i="18"/>
  <c r="FC71" i="18"/>
  <c r="FB71" i="18"/>
  <c r="FA71" i="18"/>
  <c r="EZ71" i="18"/>
  <c r="FK70" i="18"/>
  <c r="FJ70" i="18"/>
  <c r="FI70" i="18"/>
  <c r="FH70" i="18"/>
  <c r="FG70" i="18"/>
  <c r="FD70" i="18"/>
  <c r="FC70" i="18"/>
  <c r="FB70" i="18"/>
  <c r="FA70" i="18"/>
  <c r="EZ70" i="18"/>
  <c r="FK69" i="18"/>
  <c r="FJ69" i="18"/>
  <c r="FI69" i="18"/>
  <c r="FH69" i="18"/>
  <c r="FG69" i="18"/>
  <c r="FD69" i="18"/>
  <c r="FC69" i="18"/>
  <c r="FB69" i="18"/>
  <c r="FA69" i="18"/>
  <c r="EZ69" i="18"/>
  <c r="FK68" i="18"/>
  <c r="FJ68" i="18"/>
  <c r="FI68" i="18"/>
  <c r="FH68" i="18"/>
  <c r="FG68" i="18"/>
  <c r="FD68" i="18"/>
  <c r="FC68" i="18"/>
  <c r="FB68" i="18"/>
  <c r="FA68" i="18"/>
  <c r="EZ68" i="18"/>
  <c r="FK67" i="18"/>
  <c r="FJ67" i="18"/>
  <c r="FI67" i="18"/>
  <c r="FF61" i="18"/>
  <c r="FG61" i="18"/>
  <c r="FH67" i="18"/>
  <c r="FG67" i="18"/>
  <c r="FD67" i="18"/>
  <c r="FB67" i="18"/>
  <c r="FE61" i="18"/>
  <c r="FA67" i="18"/>
  <c r="FD61" i="18"/>
  <c r="FC67" i="18"/>
  <c r="EZ67" i="18"/>
  <c r="FK66" i="18"/>
  <c r="FJ66" i="18"/>
  <c r="FI66" i="18"/>
  <c r="FH66" i="18"/>
  <c r="FG66" i="18"/>
  <c r="FD66" i="18"/>
  <c r="FB66" i="18"/>
  <c r="FA66" i="18"/>
  <c r="FC66" i="18"/>
  <c r="EZ66" i="18"/>
  <c r="FK65" i="18"/>
  <c r="FJ65" i="18"/>
  <c r="FI65" i="18"/>
  <c r="FH65" i="18"/>
  <c r="FG65" i="18"/>
  <c r="FD65" i="18"/>
  <c r="FB65" i="18"/>
  <c r="FA65" i="18"/>
  <c r="FC65" i="18"/>
  <c r="EZ65" i="18"/>
  <c r="FK64" i="18"/>
  <c r="FJ64" i="18"/>
  <c r="FI64" i="18"/>
  <c r="FH64" i="18"/>
  <c r="FG64" i="18"/>
  <c r="FD64" i="18"/>
  <c r="FB64" i="18"/>
  <c r="FA64" i="18"/>
  <c r="FC64" i="18"/>
  <c r="EZ64" i="18"/>
  <c r="FK63" i="18"/>
  <c r="FJ63" i="18"/>
  <c r="FI63" i="18"/>
  <c r="FH63" i="18"/>
  <c r="FG63" i="18"/>
  <c r="FD63" i="18"/>
  <c r="FB63" i="18"/>
  <c r="FA63" i="18"/>
  <c r="FC63" i="18"/>
  <c r="EZ63" i="18"/>
  <c r="FN55" i="18"/>
  <c r="FL55" i="18"/>
  <c r="FK54" i="18"/>
  <c r="FJ54" i="18"/>
  <c r="FI54" i="18"/>
  <c r="FH54" i="18"/>
  <c r="FG54" i="18"/>
  <c r="FD54" i="18"/>
  <c r="FC54" i="18"/>
  <c r="FB54" i="18"/>
  <c r="FA54" i="18"/>
  <c r="EZ54" i="18"/>
  <c r="FK53" i="18"/>
  <c r="FJ53" i="18"/>
  <c r="FI53" i="18"/>
  <c r="FH53" i="18"/>
  <c r="FG53" i="18"/>
  <c r="FD53" i="18"/>
  <c r="FC53" i="18"/>
  <c r="FB53" i="18"/>
  <c r="FA53" i="18"/>
  <c r="EZ53" i="18"/>
  <c r="FK52" i="18"/>
  <c r="FJ52" i="18"/>
  <c r="FI52" i="18"/>
  <c r="FH52" i="18"/>
  <c r="FG52" i="18"/>
  <c r="FD52" i="18"/>
  <c r="FC52" i="18"/>
  <c r="FB52" i="18"/>
  <c r="FA52" i="18"/>
  <c r="EZ52" i="18"/>
  <c r="FK51" i="18"/>
  <c r="FJ51" i="18"/>
  <c r="FI51" i="18"/>
  <c r="FH51" i="18"/>
  <c r="FG51" i="18"/>
  <c r="FD51" i="18"/>
  <c r="FC51" i="18"/>
  <c r="FB51" i="18"/>
  <c r="FA51" i="18"/>
  <c r="EZ51" i="18"/>
  <c r="FK50" i="18"/>
  <c r="FJ50" i="18"/>
  <c r="FI50" i="18"/>
  <c r="FH50" i="18"/>
  <c r="FG50" i="18"/>
  <c r="FD50" i="18"/>
  <c r="FC50" i="18"/>
  <c r="FB50" i="18"/>
  <c r="FA50" i="18"/>
  <c r="EZ50" i="18"/>
  <c r="FK49" i="18"/>
  <c r="FJ49" i="18"/>
  <c r="FI49" i="18"/>
  <c r="FF43" i="18"/>
  <c r="FG43" i="18"/>
  <c r="FH49" i="18"/>
  <c r="FG49" i="18"/>
  <c r="FD49" i="18"/>
  <c r="FB49" i="18"/>
  <c r="FE43" i="18"/>
  <c r="FA49" i="18"/>
  <c r="FD43" i="18"/>
  <c r="FC49" i="18"/>
  <c r="EZ49" i="18"/>
  <c r="FK48" i="18"/>
  <c r="FJ48" i="18"/>
  <c r="FI48" i="18"/>
  <c r="FH48" i="18"/>
  <c r="FG48" i="18"/>
  <c r="FD48" i="18"/>
  <c r="FB48" i="18"/>
  <c r="FA48" i="18"/>
  <c r="FC48" i="18"/>
  <c r="EZ48" i="18"/>
  <c r="FK47" i="18"/>
  <c r="FJ47" i="18"/>
  <c r="FI47" i="18"/>
  <c r="FH47" i="18"/>
  <c r="FG47" i="18"/>
  <c r="FD47" i="18"/>
  <c r="FB47" i="18"/>
  <c r="FA47" i="18"/>
  <c r="FC47" i="18"/>
  <c r="EZ47" i="18"/>
  <c r="FK46" i="18"/>
  <c r="FJ46" i="18"/>
  <c r="FI46" i="18"/>
  <c r="FH46" i="18"/>
  <c r="FG46" i="18"/>
  <c r="FD46" i="18"/>
  <c r="FB46" i="18"/>
  <c r="FA46" i="18"/>
  <c r="FC46" i="18"/>
  <c r="EZ46" i="18"/>
  <c r="FK45" i="18"/>
  <c r="FJ45" i="18"/>
  <c r="FI45" i="18"/>
  <c r="FH45" i="18"/>
  <c r="FG45" i="18"/>
  <c r="FD45" i="18"/>
  <c r="FB45" i="18"/>
  <c r="FA45" i="18"/>
  <c r="FC45" i="18"/>
  <c r="EZ45" i="18"/>
  <c r="FN37" i="18"/>
  <c r="FL37" i="18"/>
  <c r="FK36" i="18"/>
  <c r="FJ36" i="18"/>
  <c r="FI36" i="18"/>
  <c r="FH36" i="18"/>
  <c r="FG36" i="18"/>
  <c r="FD36" i="18"/>
  <c r="FC36" i="18"/>
  <c r="FB36" i="18"/>
  <c r="FA36" i="18"/>
  <c r="EZ36" i="18"/>
  <c r="FK35" i="18"/>
  <c r="FJ35" i="18"/>
  <c r="FI35" i="18"/>
  <c r="FH35" i="18"/>
  <c r="FG35" i="18"/>
  <c r="FD35" i="18"/>
  <c r="FC35" i="18"/>
  <c r="FB35" i="18"/>
  <c r="FA35" i="18"/>
  <c r="EZ35" i="18"/>
  <c r="FK34" i="18"/>
  <c r="FJ34" i="18"/>
  <c r="FI34" i="18"/>
  <c r="FH34" i="18"/>
  <c r="FG34" i="18"/>
  <c r="FD34" i="18"/>
  <c r="FC34" i="18"/>
  <c r="FB34" i="18"/>
  <c r="FA34" i="18"/>
  <c r="EZ34" i="18"/>
  <c r="FK33" i="18"/>
  <c r="FJ33" i="18"/>
  <c r="FI33" i="18"/>
  <c r="FH33" i="18"/>
  <c r="FG33" i="18"/>
  <c r="FD33" i="18"/>
  <c r="FC33" i="18"/>
  <c r="FB33" i="18"/>
  <c r="FA33" i="18"/>
  <c r="EZ33" i="18"/>
  <c r="FK32" i="18"/>
  <c r="FJ32" i="18"/>
  <c r="FI32" i="18"/>
  <c r="FH32" i="18"/>
  <c r="FG32" i="18"/>
  <c r="FD32" i="18"/>
  <c r="FC32" i="18"/>
  <c r="FB32" i="18"/>
  <c r="FA32" i="18"/>
  <c r="EZ32" i="18"/>
  <c r="FK31" i="18"/>
  <c r="FJ31" i="18"/>
  <c r="FI31" i="18"/>
  <c r="FF25" i="18"/>
  <c r="FG25" i="18"/>
  <c r="FH31" i="18"/>
  <c r="FG31" i="18"/>
  <c r="FD31" i="18"/>
  <c r="FB31" i="18"/>
  <c r="FE25" i="18"/>
  <c r="FA31" i="18"/>
  <c r="FD25" i="18"/>
  <c r="FC31" i="18"/>
  <c r="EZ31" i="18"/>
  <c r="FK30" i="18"/>
  <c r="FJ30" i="18"/>
  <c r="FI30" i="18"/>
  <c r="FH30" i="18"/>
  <c r="FG30" i="18"/>
  <c r="FD30" i="18"/>
  <c r="FB30" i="18"/>
  <c r="FA30" i="18"/>
  <c r="FC30" i="18"/>
  <c r="EZ30" i="18"/>
  <c r="FK29" i="18"/>
  <c r="FJ29" i="18"/>
  <c r="FI29" i="18"/>
  <c r="FH29" i="18"/>
  <c r="FG29" i="18"/>
  <c r="FD29" i="18"/>
  <c r="FB29" i="18"/>
  <c r="FA29" i="18"/>
  <c r="FC29" i="18"/>
  <c r="EZ29" i="18"/>
  <c r="FK28" i="18"/>
  <c r="FJ28" i="18"/>
  <c r="FI28" i="18"/>
  <c r="FH28" i="18"/>
  <c r="FG28" i="18"/>
  <c r="FD28" i="18"/>
  <c r="FB28" i="18"/>
  <c r="FA28" i="18"/>
  <c r="FC28" i="18"/>
  <c r="EZ28" i="18"/>
  <c r="FK27" i="18"/>
  <c r="FJ27" i="18"/>
  <c r="FI27" i="18"/>
  <c r="FH27" i="18"/>
  <c r="FG27" i="18"/>
  <c r="FD27" i="18"/>
  <c r="FB27" i="18"/>
  <c r="FA27" i="18"/>
  <c r="FC27" i="18"/>
  <c r="EZ27" i="18"/>
  <c r="FN19" i="18"/>
  <c r="FL19" i="18"/>
  <c r="FK18" i="18"/>
  <c r="FJ18" i="18"/>
  <c r="FI18" i="18"/>
  <c r="FH18" i="18"/>
  <c r="FG18" i="18"/>
  <c r="FD18" i="18"/>
  <c r="FC18" i="18"/>
  <c r="FB18" i="18"/>
  <c r="FA18" i="18"/>
  <c r="EZ18" i="18"/>
  <c r="FK17" i="18"/>
  <c r="FJ17" i="18"/>
  <c r="FI17" i="18"/>
  <c r="FH17" i="18"/>
  <c r="FG17" i="18"/>
  <c r="FD17" i="18"/>
  <c r="FC17" i="18"/>
  <c r="FB17" i="18"/>
  <c r="FA17" i="18"/>
  <c r="EZ17" i="18"/>
  <c r="FK16" i="18"/>
  <c r="FJ16" i="18"/>
  <c r="FI16" i="18"/>
  <c r="FH16" i="18"/>
  <c r="FG16" i="18"/>
  <c r="FD16" i="18"/>
  <c r="FC16" i="18"/>
  <c r="FB16" i="18"/>
  <c r="FA16" i="18"/>
  <c r="EZ16" i="18"/>
  <c r="FK15" i="18"/>
  <c r="FJ15" i="18"/>
  <c r="FI15" i="18"/>
  <c r="FH15" i="18"/>
  <c r="FG15" i="18"/>
  <c r="FD15" i="18"/>
  <c r="FC15" i="18"/>
  <c r="FB15" i="18"/>
  <c r="FA15" i="18"/>
  <c r="EZ15" i="18"/>
  <c r="FK14" i="18"/>
  <c r="FJ14" i="18"/>
  <c r="FI14" i="18"/>
  <c r="FH14" i="18"/>
  <c r="FG14" i="18"/>
  <c r="FD14" i="18"/>
  <c r="FC14" i="18"/>
  <c r="FB14" i="18"/>
  <c r="FA14" i="18"/>
  <c r="EZ14" i="18"/>
  <c r="FK13" i="18"/>
  <c r="FJ13" i="18"/>
  <c r="FI13" i="18"/>
  <c r="FF7" i="18"/>
  <c r="FG7" i="18"/>
  <c r="FH13" i="18"/>
  <c r="FG13" i="18"/>
  <c r="FD13" i="18"/>
  <c r="FB13" i="18"/>
  <c r="FE7" i="18"/>
  <c r="FA13" i="18"/>
  <c r="FD7" i="18"/>
  <c r="FC13" i="18"/>
  <c r="EZ13" i="18"/>
  <c r="FK12" i="18"/>
  <c r="FJ12" i="18"/>
  <c r="FI12" i="18"/>
  <c r="FH12" i="18"/>
  <c r="FG12" i="18"/>
  <c r="FD12" i="18"/>
  <c r="FB12" i="18"/>
  <c r="FA12" i="18"/>
  <c r="FC12" i="18"/>
  <c r="EZ12" i="18"/>
  <c r="FK11" i="18"/>
  <c r="FJ11" i="18"/>
  <c r="FI11" i="18"/>
  <c r="FH11" i="18"/>
  <c r="FG11" i="18"/>
  <c r="FD11" i="18"/>
  <c r="FB11" i="18"/>
  <c r="FA11" i="18"/>
  <c r="FC11" i="18"/>
  <c r="EZ11" i="18"/>
  <c r="FK10" i="18"/>
  <c r="FJ10" i="18"/>
  <c r="FI10" i="18"/>
  <c r="FH10" i="18"/>
  <c r="FG10" i="18"/>
  <c r="FD10" i="18"/>
  <c r="FB10" i="18"/>
  <c r="FA10" i="18"/>
  <c r="FC10" i="18"/>
  <c r="EZ10" i="18"/>
  <c r="FK9" i="18"/>
  <c r="FJ9" i="18"/>
  <c r="FI9" i="18"/>
  <c r="FH9" i="18"/>
  <c r="FG9" i="18"/>
  <c r="FD9" i="18"/>
  <c r="FB9" i="18"/>
  <c r="FA9" i="18"/>
  <c r="FC9" i="18"/>
  <c r="EZ9" i="18"/>
  <c r="EP28" i="21"/>
  <c r="EQ28" i="21"/>
  <c r="EO28" i="21"/>
  <c r="EN85" i="15"/>
  <c r="EM85" i="15"/>
  <c r="EL85" i="15"/>
  <c r="EK85" i="15"/>
  <c r="ER23" i="15"/>
  <c r="ER41" i="15"/>
  <c r="ER59" i="15"/>
  <c r="ER77" i="15"/>
  <c r="ER83" i="15"/>
  <c r="EG11" i="15"/>
  <c r="EG83" i="15"/>
  <c r="EN79" i="15"/>
  <c r="EM79" i="15"/>
  <c r="EL79" i="15"/>
  <c r="EK79" i="15"/>
  <c r="EG5" i="15"/>
  <c r="EG77" i="15"/>
  <c r="EU73" i="15"/>
  <c r="ES73" i="15"/>
  <c r="ER72" i="15"/>
  <c r="EQ72" i="15"/>
  <c r="EP72" i="15"/>
  <c r="EO72" i="15"/>
  <c r="EN72" i="15"/>
  <c r="EK72" i="15"/>
  <c r="EJ72" i="15"/>
  <c r="EI72" i="15"/>
  <c r="EH72" i="15"/>
  <c r="EG72" i="15"/>
  <c r="ER71" i="15"/>
  <c r="EQ71" i="15"/>
  <c r="EP71" i="15"/>
  <c r="EO71" i="15"/>
  <c r="EN71" i="15"/>
  <c r="EK71" i="15"/>
  <c r="EJ71" i="15"/>
  <c r="EI71" i="15"/>
  <c r="EH71" i="15"/>
  <c r="EG71" i="15"/>
  <c r="ER70" i="15"/>
  <c r="EQ70" i="15"/>
  <c r="EP70" i="15"/>
  <c r="EO70" i="15"/>
  <c r="EN70" i="15"/>
  <c r="EK70" i="15"/>
  <c r="EJ70" i="15"/>
  <c r="EI70" i="15"/>
  <c r="EH70" i="15"/>
  <c r="EG70" i="15"/>
  <c r="ER69" i="15"/>
  <c r="EQ69" i="15"/>
  <c r="EP69" i="15"/>
  <c r="EO69" i="15"/>
  <c r="EN69" i="15"/>
  <c r="EK69" i="15"/>
  <c r="EJ69" i="15"/>
  <c r="EI69" i="15"/>
  <c r="EH69" i="15"/>
  <c r="EG69" i="15"/>
  <c r="ER68" i="15"/>
  <c r="EQ68" i="15"/>
  <c r="EP68" i="15"/>
  <c r="EO68" i="15"/>
  <c r="EN68" i="15"/>
  <c r="EK68" i="15"/>
  <c r="EJ68" i="15"/>
  <c r="EI68" i="15"/>
  <c r="EH68" i="15"/>
  <c r="EG68" i="15"/>
  <c r="ER67" i="15"/>
  <c r="EQ67" i="15"/>
  <c r="EP67" i="15"/>
  <c r="EO67" i="15"/>
  <c r="EN67" i="15"/>
  <c r="EK67" i="15"/>
  <c r="EI67" i="15"/>
  <c r="EH67" i="15"/>
  <c r="EJ67" i="15"/>
  <c r="EG67" i="15"/>
  <c r="ER66" i="15"/>
  <c r="EQ66" i="15"/>
  <c r="EP66" i="15"/>
  <c r="EO66" i="15"/>
  <c r="EN66" i="15"/>
  <c r="EK66" i="15"/>
  <c r="EI66" i="15"/>
  <c r="EH66" i="15"/>
  <c r="EJ66" i="15"/>
  <c r="EG66" i="15"/>
  <c r="ER65" i="15"/>
  <c r="EQ65" i="15"/>
  <c r="EP65" i="15"/>
  <c r="EO65" i="15"/>
  <c r="EN65" i="15"/>
  <c r="EK65" i="15"/>
  <c r="EI65" i="15"/>
  <c r="EH65" i="15"/>
  <c r="EJ65" i="15"/>
  <c r="EG65" i="15"/>
  <c r="ER64" i="15"/>
  <c r="EQ64" i="15"/>
  <c r="EP64" i="15"/>
  <c r="EO64" i="15"/>
  <c r="EN64" i="15"/>
  <c r="EK64" i="15"/>
  <c r="EI64" i="15"/>
  <c r="EH64" i="15"/>
  <c r="EJ64" i="15"/>
  <c r="EG64" i="15"/>
  <c r="ER63" i="15"/>
  <c r="EQ63" i="15"/>
  <c r="EP63" i="15"/>
  <c r="EO63" i="15"/>
  <c r="EN63" i="15"/>
  <c r="EK63" i="15"/>
  <c r="EI63" i="15"/>
  <c r="EH63" i="15"/>
  <c r="EJ63" i="15"/>
  <c r="EG63" i="15"/>
  <c r="EN61" i="15"/>
  <c r="EM61" i="15"/>
  <c r="EL61" i="15"/>
  <c r="EK61" i="15"/>
  <c r="EG23" i="15"/>
  <c r="EG41" i="15"/>
  <c r="EG59" i="15"/>
  <c r="EU55" i="15"/>
  <c r="ES55" i="15"/>
  <c r="ER54" i="15"/>
  <c r="EQ54" i="15"/>
  <c r="EP54" i="15"/>
  <c r="EO54" i="15"/>
  <c r="EN54" i="15"/>
  <c r="EK54" i="15"/>
  <c r="EJ54" i="15"/>
  <c r="EI54" i="15"/>
  <c r="EH54" i="15"/>
  <c r="EG54" i="15"/>
  <c r="ER53" i="15"/>
  <c r="EQ53" i="15"/>
  <c r="EP53" i="15"/>
  <c r="EO53" i="15"/>
  <c r="EN53" i="15"/>
  <c r="EK53" i="15"/>
  <c r="EJ53" i="15"/>
  <c r="EI53" i="15"/>
  <c r="EH53" i="15"/>
  <c r="EG53" i="15"/>
  <c r="ER52" i="15"/>
  <c r="EQ52" i="15"/>
  <c r="EP52" i="15"/>
  <c r="EO52" i="15"/>
  <c r="EN52" i="15"/>
  <c r="EK52" i="15"/>
  <c r="EJ52" i="15"/>
  <c r="EI52" i="15"/>
  <c r="EH52" i="15"/>
  <c r="EG52" i="15"/>
  <c r="ER51" i="15"/>
  <c r="EQ51" i="15"/>
  <c r="EP51" i="15"/>
  <c r="EO51" i="15"/>
  <c r="EN51" i="15"/>
  <c r="EK51" i="15"/>
  <c r="EJ51" i="15"/>
  <c r="EI51" i="15"/>
  <c r="EH51" i="15"/>
  <c r="EG51" i="15"/>
  <c r="ER50" i="15"/>
  <c r="EQ50" i="15"/>
  <c r="EP50" i="15"/>
  <c r="EO50" i="15"/>
  <c r="EN50" i="15"/>
  <c r="EK50" i="15"/>
  <c r="EJ50" i="15"/>
  <c r="EI50" i="15"/>
  <c r="EH50" i="15"/>
  <c r="EG50" i="15"/>
  <c r="ER49" i="15"/>
  <c r="EQ49" i="15"/>
  <c r="EP49" i="15"/>
  <c r="EM43" i="15"/>
  <c r="EN43" i="15"/>
  <c r="EO49" i="15"/>
  <c r="EN49" i="15"/>
  <c r="EK49" i="15"/>
  <c r="EI49" i="15"/>
  <c r="EL43" i="15"/>
  <c r="EH49" i="15"/>
  <c r="EK43" i="15"/>
  <c r="EJ49" i="15"/>
  <c r="EG49" i="15"/>
  <c r="ER48" i="15"/>
  <c r="EQ48" i="15"/>
  <c r="EP48" i="15"/>
  <c r="EO48" i="15"/>
  <c r="EN48" i="15"/>
  <c r="EK48" i="15"/>
  <c r="EI48" i="15"/>
  <c r="EH48" i="15"/>
  <c r="EJ48" i="15"/>
  <c r="EG48" i="15"/>
  <c r="ER47" i="15"/>
  <c r="EQ47" i="15"/>
  <c r="EP47" i="15"/>
  <c r="EO47" i="15"/>
  <c r="EN47" i="15"/>
  <c r="EK47" i="15"/>
  <c r="EI47" i="15"/>
  <c r="EH47" i="15"/>
  <c r="EJ47" i="15"/>
  <c r="EG47" i="15"/>
  <c r="ER46" i="15"/>
  <c r="EQ46" i="15"/>
  <c r="EP46" i="15"/>
  <c r="EO46" i="15"/>
  <c r="EN46" i="15"/>
  <c r="EK46" i="15"/>
  <c r="EI46" i="15"/>
  <c r="EH46" i="15"/>
  <c r="EJ46" i="15"/>
  <c r="EG46" i="15"/>
  <c r="ER45" i="15"/>
  <c r="EQ45" i="15"/>
  <c r="EP45" i="15"/>
  <c r="EO45" i="15"/>
  <c r="EN45" i="15"/>
  <c r="EK45" i="15"/>
  <c r="EI45" i="15"/>
  <c r="EH45" i="15"/>
  <c r="EJ45" i="15"/>
  <c r="EG45" i="15"/>
  <c r="EU37" i="15"/>
  <c r="ES37" i="15"/>
  <c r="ER36" i="15"/>
  <c r="EQ36" i="15"/>
  <c r="EP36" i="15"/>
  <c r="EO36" i="15"/>
  <c r="EN36" i="15"/>
  <c r="EK36" i="15"/>
  <c r="EJ36" i="15"/>
  <c r="EI36" i="15"/>
  <c r="EH36" i="15"/>
  <c r="EG36" i="15"/>
  <c r="ER35" i="15"/>
  <c r="EQ35" i="15"/>
  <c r="EP35" i="15"/>
  <c r="EO35" i="15"/>
  <c r="EN35" i="15"/>
  <c r="EK35" i="15"/>
  <c r="EJ35" i="15"/>
  <c r="EI35" i="15"/>
  <c r="EH35" i="15"/>
  <c r="EG35" i="15"/>
  <c r="ER34" i="15"/>
  <c r="EQ34" i="15"/>
  <c r="EP34" i="15"/>
  <c r="EO34" i="15"/>
  <c r="EN34" i="15"/>
  <c r="EK34" i="15"/>
  <c r="EJ34" i="15"/>
  <c r="EI34" i="15"/>
  <c r="EH34" i="15"/>
  <c r="EG34" i="15"/>
  <c r="ER33" i="15"/>
  <c r="EQ33" i="15"/>
  <c r="EP33" i="15"/>
  <c r="EO33" i="15"/>
  <c r="EN33" i="15"/>
  <c r="EK33" i="15"/>
  <c r="EJ33" i="15"/>
  <c r="EI33" i="15"/>
  <c r="EH33" i="15"/>
  <c r="EG33" i="15"/>
  <c r="ER32" i="15"/>
  <c r="EQ32" i="15"/>
  <c r="EP32" i="15"/>
  <c r="EM25" i="15"/>
  <c r="EN25" i="15"/>
  <c r="EO32" i="15"/>
  <c r="EN32" i="15"/>
  <c r="EK32" i="15"/>
  <c r="EI32" i="15"/>
  <c r="EL25" i="15"/>
  <c r="EH32" i="15"/>
  <c r="EK25" i="15"/>
  <c r="EJ32" i="15"/>
  <c r="EG32" i="15"/>
  <c r="ER31" i="15"/>
  <c r="EQ31" i="15"/>
  <c r="EP31" i="15"/>
  <c r="EO31" i="15"/>
  <c r="EN31" i="15"/>
  <c r="EK31" i="15"/>
  <c r="EI31" i="15"/>
  <c r="EH31" i="15"/>
  <c r="EJ31" i="15"/>
  <c r="EG31" i="15"/>
  <c r="ER30" i="15"/>
  <c r="EQ30" i="15"/>
  <c r="EP30" i="15"/>
  <c r="EO30" i="15"/>
  <c r="EN30" i="15"/>
  <c r="EK30" i="15"/>
  <c r="EI30" i="15"/>
  <c r="EH30" i="15"/>
  <c r="EJ30" i="15"/>
  <c r="EG30" i="15"/>
  <c r="ER29" i="15"/>
  <c r="EQ29" i="15"/>
  <c r="EP29" i="15"/>
  <c r="EO29" i="15"/>
  <c r="EN29" i="15"/>
  <c r="EK29" i="15"/>
  <c r="EI29" i="15"/>
  <c r="EH29" i="15"/>
  <c r="EJ29" i="15"/>
  <c r="EG29" i="15"/>
  <c r="ER28" i="15"/>
  <c r="EQ28" i="15"/>
  <c r="EP28" i="15"/>
  <c r="EO28" i="15"/>
  <c r="EN28" i="15"/>
  <c r="EK28" i="15"/>
  <c r="EI28" i="15"/>
  <c r="EH28" i="15"/>
  <c r="EJ28" i="15"/>
  <c r="EG28" i="15"/>
  <c r="ER27" i="15"/>
  <c r="EQ27" i="15"/>
  <c r="EP27" i="15"/>
  <c r="EO27" i="15"/>
  <c r="EN27" i="15"/>
  <c r="EK27" i="15"/>
  <c r="EI27" i="15"/>
  <c r="EH27" i="15"/>
  <c r="EJ27" i="15"/>
  <c r="EG27" i="15"/>
  <c r="EU19" i="15"/>
  <c r="ES19" i="15"/>
  <c r="ER18" i="15"/>
  <c r="EQ18" i="15"/>
  <c r="EP18" i="15"/>
  <c r="EO18" i="15"/>
  <c r="EN18" i="15"/>
  <c r="EK18" i="15"/>
  <c r="EJ18" i="15"/>
  <c r="EI18" i="15"/>
  <c r="EH18" i="15"/>
  <c r="EG18" i="15"/>
  <c r="ER17" i="15"/>
  <c r="EQ17" i="15"/>
  <c r="EP17" i="15"/>
  <c r="EO17" i="15"/>
  <c r="EN17" i="15"/>
  <c r="EK17" i="15"/>
  <c r="EJ17" i="15"/>
  <c r="EI17" i="15"/>
  <c r="EH17" i="15"/>
  <c r="EG17" i="15"/>
  <c r="ER16" i="15"/>
  <c r="EQ16" i="15"/>
  <c r="EP16" i="15"/>
  <c r="EO16" i="15"/>
  <c r="EN16" i="15"/>
  <c r="EK16" i="15"/>
  <c r="EJ16" i="15"/>
  <c r="EI16" i="15"/>
  <c r="EH16" i="15"/>
  <c r="EG16" i="15"/>
  <c r="ER15" i="15"/>
  <c r="EQ15" i="15"/>
  <c r="EP15" i="15"/>
  <c r="EO15" i="15"/>
  <c r="EN15" i="15"/>
  <c r="EK15" i="15"/>
  <c r="EJ15" i="15"/>
  <c r="EI15" i="15"/>
  <c r="EH15" i="15"/>
  <c r="EG15" i="15"/>
  <c r="ER14" i="15"/>
  <c r="EQ14" i="15"/>
  <c r="EP14" i="15"/>
  <c r="EO14" i="15"/>
  <c r="EN14" i="15"/>
  <c r="EK14" i="15"/>
  <c r="EJ14" i="15"/>
  <c r="EI14" i="15"/>
  <c r="EH14" i="15"/>
  <c r="EG14" i="15"/>
  <c r="ER13" i="15"/>
  <c r="EQ13" i="15"/>
  <c r="EP13" i="15"/>
  <c r="EM7" i="15"/>
  <c r="EN7" i="15"/>
  <c r="EO13" i="15"/>
  <c r="EN13" i="15"/>
  <c r="EK13" i="15"/>
  <c r="EI13" i="15"/>
  <c r="EL7" i="15"/>
  <c r="EH13" i="15"/>
  <c r="EK7" i="15"/>
  <c r="EJ13" i="15"/>
  <c r="EG13" i="15"/>
  <c r="ER12" i="15"/>
  <c r="EQ12" i="15"/>
  <c r="EP12" i="15"/>
  <c r="EO12" i="15"/>
  <c r="EN12" i="15"/>
  <c r="EK12" i="15"/>
  <c r="EI12" i="15"/>
  <c r="EH12" i="15"/>
  <c r="EJ12" i="15"/>
  <c r="EG12" i="15"/>
  <c r="ER11" i="15"/>
  <c r="EQ11" i="15"/>
  <c r="EP11" i="15"/>
  <c r="EO11" i="15"/>
  <c r="EN11" i="15"/>
  <c r="EK11" i="15"/>
  <c r="EI11" i="15"/>
  <c r="EH11" i="15"/>
  <c r="EJ11" i="15"/>
  <c r="ER10" i="15"/>
  <c r="EQ10" i="15"/>
  <c r="EP10" i="15"/>
  <c r="EO10" i="15"/>
  <c r="EN10" i="15"/>
  <c r="EK10" i="15"/>
  <c r="EI10" i="15"/>
  <c r="EH10" i="15"/>
  <c r="EJ10" i="15"/>
  <c r="EG10" i="15"/>
  <c r="ER9" i="15"/>
  <c r="EQ9" i="15"/>
  <c r="EP9" i="15"/>
  <c r="EO9" i="15"/>
  <c r="EN9" i="15"/>
  <c r="EK9" i="15"/>
  <c r="EI9" i="15"/>
  <c r="EH9" i="15"/>
  <c r="EJ9" i="15"/>
  <c r="EG9" i="15"/>
  <c r="EN97" i="14"/>
  <c r="EM97" i="14"/>
  <c r="EL97" i="14"/>
  <c r="EK97" i="14"/>
  <c r="ER23" i="14"/>
  <c r="ER41" i="14"/>
  <c r="ER59" i="14"/>
  <c r="ER77" i="14"/>
  <c r="ER95" i="14"/>
  <c r="EG5" i="14"/>
  <c r="EG23" i="14"/>
  <c r="EG41" i="14"/>
  <c r="EG59" i="14"/>
  <c r="EG77" i="14"/>
  <c r="EG95" i="14"/>
  <c r="EU91" i="14"/>
  <c r="ES91" i="14"/>
  <c r="ER90" i="14"/>
  <c r="EQ90" i="14"/>
  <c r="EP90" i="14"/>
  <c r="EO90" i="14"/>
  <c r="EN90" i="14"/>
  <c r="EK90" i="14"/>
  <c r="EJ90" i="14"/>
  <c r="EI90" i="14"/>
  <c r="EH90" i="14"/>
  <c r="EG90" i="14"/>
  <c r="ER89" i="14"/>
  <c r="EQ89" i="14"/>
  <c r="EP89" i="14"/>
  <c r="EO89" i="14"/>
  <c r="EN89" i="14"/>
  <c r="EK89" i="14"/>
  <c r="EJ89" i="14"/>
  <c r="EI89" i="14"/>
  <c r="EH89" i="14"/>
  <c r="EG89" i="14"/>
  <c r="ER88" i="14"/>
  <c r="EQ88" i="14"/>
  <c r="EP88" i="14"/>
  <c r="EO88" i="14"/>
  <c r="EN88" i="14"/>
  <c r="EK88" i="14"/>
  <c r="EJ88" i="14"/>
  <c r="EI88" i="14"/>
  <c r="EH88" i="14"/>
  <c r="EG88" i="14"/>
  <c r="ER87" i="14"/>
  <c r="EQ87" i="14"/>
  <c r="EP87" i="14"/>
  <c r="EO87" i="14"/>
  <c r="EN87" i="14"/>
  <c r="EK87" i="14"/>
  <c r="EJ87" i="14"/>
  <c r="EI87" i="14"/>
  <c r="EH87" i="14"/>
  <c r="EG87" i="14"/>
  <c r="ER86" i="14"/>
  <c r="EQ86" i="14"/>
  <c r="EP86" i="14"/>
  <c r="EO86" i="14"/>
  <c r="EN86" i="14"/>
  <c r="EK86" i="14"/>
  <c r="EJ86" i="14"/>
  <c r="EI86" i="14"/>
  <c r="EH86" i="14"/>
  <c r="EG86" i="14"/>
  <c r="ER85" i="14"/>
  <c r="EQ85" i="14"/>
  <c r="EP85" i="14"/>
  <c r="EM79" i="14"/>
  <c r="EN79" i="14"/>
  <c r="EO85" i="14"/>
  <c r="EN85" i="14"/>
  <c r="EK85" i="14"/>
  <c r="EI85" i="14"/>
  <c r="EL79" i="14"/>
  <c r="EH85" i="14"/>
  <c r="EK79" i="14"/>
  <c r="EJ85" i="14"/>
  <c r="EG85" i="14"/>
  <c r="ER84" i="14"/>
  <c r="EQ84" i="14"/>
  <c r="EP84" i="14"/>
  <c r="EO84" i="14"/>
  <c r="EN84" i="14"/>
  <c r="EK84" i="14"/>
  <c r="EI84" i="14"/>
  <c r="EH84" i="14"/>
  <c r="EJ84" i="14"/>
  <c r="EG84" i="14"/>
  <c r="ER83" i="14"/>
  <c r="EQ83" i="14"/>
  <c r="EP83" i="14"/>
  <c r="EO83" i="14"/>
  <c r="EN83" i="14"/>
  <c r="EK83" i="14"/>
  <c r="EI83" i="14"/>
  <c r="EH83" i="14"/>
  <c r="EJ83" i="14"/>
  <c r="EG83" i="14"/>
  <c r="ER82" i="14"/>
  <c r="EQ82" i="14"/>
  <c r="EP82" i="14"/>
  <c r="EO82" i="14"/>
  <c r="EN82" i="14"/>
  <c r="EK82" i="14"/>
  <c r="EI82" i="14"/>
  <c r="EH82" i="14"/>
  <c r="EJ82" i="14"/>
  <c r="EG82" i="14"/>
  <c r="ER81" i="14"/>
  <c r="EQ81" i="14"/>
  <c r="EP81" i="14"/>
  <c r="EO81" i="14"/>
  <c r="EN81" i="14"/>
  <c r="EK81" i="14"/>
  <c r="EI81" i="14"/>
  <c r="EH81" i="14"/>
  <c r="EJ81" i="14"/>
  <c r="EG81" i="14"/>
  <c r="EU73" i="14"/>
  <c r="ES73" i="14"/>
  <c r="ER72" i="14"/>
  <c r="EQ72" i="14"/>
  <c r="EP72" i="14"/>
  <c r="EO72" i="14"/>
  <c r="EN72" i="14"/>
  <c r="EK72" i="14"/>
  <c r="EJ72" i="14"/>
  <c r="EI72" i="14"/>
  <c r="EH72" i="14"/>
  <c r="EG72" i="14"/>
  <c r="ER71" i="14"/>
  <c r="EQ71" i="14"/>
  <c r="EP71" i="14"/>
  <c r="EO71" i="14"/>
  <c r="EN71" i="14"/>
  <c r="EK71" i="14"/>
  <c r="EJ71" i="14"/>
  <c r="EI71" i="14"/>
  <c r="EH71" i="14"/>
  <c r="EG71" i="14"/>
  <c r="ER70" i="14"/>
  <c r="EQ70" i="14"/>
  <c r="EP70" i="14"/>
  <c r="EO70" i="14"/>
  <c r="EN70" i="14"/>
  <c r="EK70" i="14"/>
  <c r="EJ70" i="14"/>
  <c r="EI70" i="14"/>
  <c r="EH70" i="14"/>
  <c r="EG70" i="14"/>
  <c r="ER69" i="14"/>
  <c r="EQ69" i="14"/>
  <c r="EP69" i="14"/>
  <c r="EO69" i="14"/>
  <c r="EN69" i="14"/>
  <c r="EK69" i="14"/>
  <c r="EJ69" i="14"/>
  <c r="EI69" i="14"/>
  <c r="EH69" i="14"/>
  <c r="EG69" i="14"/>
  <c r="ER68" i="14"/>
  <c r="EQ68" i="14"/>
  <c r="EP68" i="14"/>
  <c r="EO68" i="14"/>
  <c r="EN68" i="14"/>
  <c r="EK68" i="14"/>
  <c r="EJ68" i="14"/>
  <c r="EI68" i="14"/>
  <c r="EH68" i="14"/>
  <c r="EG68" i="14"/>
  <c r="ER67" i="14"/>
  <c r="EQ67" i="14"/>
  <c r="EP67" i="14"/>
  <c r="EM61" i="14"/>
  <c r="EN61" i="14"/>
  <c r="EO67" i="14"/>
  <c r="EN67" i="14"/>
  <c r="EK67" i="14"/>
  <c r="EI67" i="14"/>
  <c r="EL61" i="14"/>
  <c r="EH67" i="14"/>
  <c r="EK61" i="14"/>
  <c r="EJ67" i="14"/>
  <c r="EG67" i="14"/>
  <c r="ER66" i="14"/>
  <c r="EQ66" i="14"/>
  <c r="EP66" i="14"/>
  <c r="EO66" i="14"/>
  <c r="EN66" i="14"/>
  <c r="EK66" i="14"/>
  <c r="EI66" i="14"/>
  <c r="EH66" i="14"/>
  <c r="EJ66" i="14"/>
  <c r="EG66" i="14"/>
  <c r="ER65" i="14"/>
  <c r="EQ65" i="14"/>
  <c r="EP65" i="14"/>
  <c r="EO65" i="14"/>
  <c r="EN65" i="14"/>
  <c r="EK65" i="14"/>
  <c r="EI65" i="14"/>
  <c r="EH65" i="14"/>
  <c r="EJ65" i="14"/>
  <c r="EG65" i="14"/>
  <c r="ER64" i="14"/>
  <c r="EQ64" i="14"/>
  <c r="EP64" i="14"/>
  <c r="EO64" i="14"/>
  <c r="EN64" i="14"/>
  <c r="EK64" i="14"/>
  <c r="EI64" i="14"/>
  <c r="EH64" i="14"/>
  <c r="EJ64" i="14"/>
  <c r="EG64" i="14"/>
  <c r="ER63" i="14"/>
  <c r="EQ63" i="14"/>
  <c r="EP63" i="14"/>
  <c r="EO63" i="14"/>
  <c r="EN63" i="14"/>
  <c r="EK63" i="14"/>
  <c r="EI63" i="14"/>
  <c r="EH63" i="14"/>
  <c r="EJ63" i="14"/>
  <c r="EG63" i="14"/>
  <c r="EU55" i="14"/>
  <c r="ES55" i="14"/>
  <c r="ER54" i="14"/>
  <c r="EQ54" i="14"/>
  <c r="EP54" i="14"/>
  <c r="EO54" i="14"/>
  <c r="EN54" i="14"/>
  <c r="EK54" i="14"/>
  <c r="EJ54" i="14"/>
  <c r="EI54" i="14"/>
  <c r="EH54" i="14"/>
  <c r="EG54" i="14"/>
  <c r="ER53" i="14"/>
  <c r="EQ53" i="14"/>
  <c r="EP53" i="14"/>
  <c r="EO53" i="14"/>
  <c r="EN53" i="14"/>
  <c r="EK53" i="14"/>
  <c r="EJ53" i="14"/>
  <c r="EI53" i="14"/>
  <c r="EH53" i="14"/>
  <c r="EG53" i="14"/>
  <c r="ER52" i="14"/>
  <c r="EQ52" i="14"/>
  <c r="EP52" i="14"/>
  <c r="EO52" i="14"/>
  <c r="EN52" i="14"/>
  <c r="EK52" i="14"/>
  <c r="EJ52" i="14"/>
  <c r="EI52" i="14"/>
  <c r="EH52" i="14"/>
  <c r="EG52" i="14"/>
  <c r="ER51" i="14"/>
  <c r="EQ51" i="14"/>
  <c r="EP51" i="14"/>
  <c r="EO51" i="14"/>
  <c r="EN51" i="14"/>
  <c r="EK51" i="14"/>
  <c r="EJ51" i="14"/>
  <c r="EI51" i="14"/>
  <c r="EH51" i="14"/>
  <c r="EG51" i="14"/>
  <c r="ER50" i="14"/>
  <c r="EQ50" i="14"/>
  <c r="EP50" i="14"/>
  <c r="EO50" i="14"/>
  <c r="EN50" i="14"/>
  <c r="EK50" i="14"/>
  <c r="EJ50" i="14"/>
  <c r="EI50" i="14"/>
  <c r="EH50" i="14"/>
  <c r="EG50" i="14"/>
  <c r="ER49" i="14"/>
  <c r="EQ49" i="14"/>
  <c r="EP49" i="14"/>
  <c r="EM43" i="14"/>
  <c r="EN43" i="14"/>
  <c r="EO49" i="14"/>
  <c r="EN49" i="14"/>
  <c r="EK49" i="14"/>
  <c r="EI49" i="14"/>
  <c r="EL43" i="14"/>
  <c r="EH49" i="14"/>
  <c r="EK43" i="14"/>
  <c r="EJ49" i="14"/>
  <c r="EG49" i="14"/>
  <c r="ER48" i="14"/>
  <c r="EQ48" i="14"/>
  <c r="EP48" i="14"/>
  <c r="EO48" i="14"/>
  <c r="EN48" i="14"/>
  <c r="EK48" i="14"/>
  <c r="EI48" i="14"/>
  <c r="EH48" i="14"/>
  <c r="EJ48" i="14"/>
  <c r="EG48" i="14"/>
  <c r="ER47" i="14"/>
  <c r="EQ47" i="14"/>
  <c r="EP47" i="14"/>
  <c r="EO47" i="14"/>
  <c r="EN47" i="14"/>
  <c r="EK47" i="14"/>
  <c r="EI47" i="14"/>
  <c r="EH47" i="14"/>
  <c r="EJ47" i="14"/>
  <c r="EG47" i="14"/>
  <c r="ER46" i="14"/>
  <c r="EQ46" i="14"/>
  <c r="EP46" i="14"/>
  <c r="EO46" i="14"/>
  <c r="EN46" i="14"/>
  <c r="EK46" i="14"/>
  <c r="EI46" i="14"/>
  <c r="EH46" i="14"/>
  <c r="EJ46" i="14"/>
  <c r="EG46" i="14"/>
  <c r="ER45" i="14"/>
  <c r="EQ45" i="14"/>
  <c r="EP45" i="14"/>
  <c r="EO45" i="14"/>
  <c r="EN45" i="14"/>
  <c r="EK45" i="14"/>
  <c r="EI45" i="14"/>
  <c r="EH45" i="14"/>
  <c r="EJ45" i="14"/>
  <c r="EG45" i="14"/>
  <c r="EU37" i="14"/>
  <c r="ES37" i="14"/>
  <c r="ER36" i="14"/>
  <c r="EQ36" i="14"/>
  <c r="EP36" i="14"/>
  <c r="EO36" i="14"/>
  <c r="EN36" i="14"/>
  <c r="EK36" i="14"/>
  <c r="EJ36" i="14"/>
  <c r="EI36" i="14"/>
  <c r="EH36" i="14"/>
  <c r="EG36" i="14"/>
  <c r="ER35" i="14"/>
  <c r="EQ35" i="14"/>
  <c r="EP35" i="14"/>
  <c r="EO35" i="14"/>
  <c r="EN35" i="14"/>
  <c r="EK35" i="14"/>
  <c r="EJ35" i="14"/>
  <c r="EI35" i="14"/>
  <c r="EH35" i="14"/>
  <c r="EG35" i="14"/>
  <c r="ER34" i="14"/>
  <c r="EQ34" i="14"/>
  <c r="EP34" i="14"/>
  <c r="EO34" i="14"/>
  <c r="EN34" i="14"/>
  <c r="EK34" i="14"/>
  <c r="EJ34" i="14"/>
  <c r="EI34" i="14"/>
  <c r="EH34" i="14"/>
  <c r="EG34" i="14"/>
  <c r="ER33" i="14"/>
  <c r="EQ33" i="14"/>
  <c r="EP33" i="14"/>
  <c r="EO33" i="14"/>
  <c r="EN33" i="14"/>
  <c r="ER32" i="14"/>
  <c r="EQ32" i="14"/>
  <c r="EP32" i="14"/>
  <c r="EO32" i="14"/>
  <c r="EN32" i="14"/>
  <c r="EK32" i="14"/>
  <c r="EI32" i="14"/>
  <c r="EH32" i="14"/>
  <c r="EJ32" i="14"/>
  <c r="EG32" i="14"/>
  <c r="ER31" i="14"/>
  <c r="EQ31" i="14"/>
  <c r="EP31" i="14"/>
  <c r="EM25" i="14"/>
  <c r="EN25" i="14"/>
  <c r="EO31" i="14"/>
  <c r="EN31" i="14"/>
  <c r="EK31" i="14"/>
  <c r="EI31" i="14"/>
  <c r="EL25" i="14"/>
  <c r="EH31" i="14"/>
  <c r="EK25" i="14"/>
  <c r="EJ31" i="14"/>
  <c r="EG31" i="14"/>
  <c r="ER30" i="14"/>
  <c r="EQ30" i="14"/>
  <c r="EP30" i="14"/>
  <c r="EO30" i="14"/>
  <c r="EN30" i="14"/>
  <c r="EK30" i="14"/>
  <c r="EI30" i="14"/>
  <c r="EH30" i="14"/>
  <c r="EJ30" i="14"/>
  <c r="EG30" i="14"/>
  <c r="ER29" i="14"/>
  <c r="EQ29" i="14"/>
  <c r="EP29" i="14"/>
  <c r="EO29" i="14"/>
  <c r="EN29" i="14"/>
  <c r="EK29" i="14"/>
  <c r="EI29" i="14"/>
  <c r="EH29" i="14"/>
  <c r="EJ29" i="14"/>
  <c r="EG29" i="14"/>
  <c r="ER28" i="14"/>
  <c r="EQ28" i="14"/>
  <c r="EP28" i="14"/>
  <c r="EO28" i="14"/>
  <c r="EN28" i="14"/>
  <c r="EK28" i="14"/>
  <c r="EI28" i="14"/>
  <c r="EH28" i="14"/>
  <c r="EJ28" i="14"/>
  <c r="EG28" i="14"/>
  <c r="ER27" i="14"/>
  <c r="EQ27" i="14"/>
  <c r="EP27" i="14"/>
  <c r="EO27" i="14"/>
  <c r="EN27" i="14"/>
  <c r="EK27" i="14"/>
  <c r="EI27" i="14"/>
  <c r="EH27" i="14"/>
  <c r="EJ27" i="14"/>
  <c r="EG27" i="14"/>
  <c r="EU19" i="14"/>
  <c r="ES19" i="14"/>
  <c r="ER18" i="14"/>
  <c r="EQ18" i="14"/>
  <c r="EP18" i="14"/>
  <c r="EO18" i="14"/>
  <c r="EN18" i="14"/>
  <c r="EK18" i="14"/>
  <c r="EJ18" i="14"/>
  <c r="EI18" i="14"/>
  <c r="EH18" i="14"/>
  <c r="EG18" i="14"/>
  <c r="ER17" i="14"/>
  <c r="EQ17" i="14"/>
  <c r="EP17" i="14"/>
  <c r="EO17" i="14"/>
  <c r="EN17" i="14"/>
  <c r="EK17" i="14"/>
  <c r="EJ17" i="14"/>
  <c r="EI17" i="14"/>
  <c r="EH17" i="14"/>
  <c r="EG17" i="14"/>
  <c r="ER16" i="14"/>
  <c r="EQ16" i="14"/>
  <c r="EP16" i="14"/>
  <c r="EO16" i="14"/>
  <c r="EN16" i="14"/>
  <c r="EK16" i="14"/>
  <c r="EJ16" i="14"/>
  <c r="EI16" i="14"/>
  <c r="EH16" i="14"/>
  <c r="EG16" i="14"/>
  <c r="ER15" i="14"/>
  <c r="EQ15" i="14"/>
  <c r="EP15" i="14"/>
  <c r="EO15" i="14"/>
  <c r="EN15" i="14"/>
  <c r="EK15" i="14"/>
  <c r="EJ15" i="14"/>
  <c r="EI15" i="14"/>
  <c r="EH15" i="14"/>
  <c r="EG15" i="14"/>
  <c r="ER14" i="14"/>
  <c r="EQ14" i="14"/>
  <c r="EP14" i="14"/>
  <c r="EO14" i="14"/>
  <c r="EN14" i="14"/>
  <c r="EK14" i="14"/>
  <c r="EJ14" i="14"/>
  <c r="EI14" i="14"/>
  <c r="EH14" i="14"/>
  <c r="EG14" i="14"/>
  <c r="ER13" i="14"/>
  <c r="EQ13" i="14"/>
  <c r="EP13" i="14"/>
  <c r="EM7" i="14"/>
  <c r="EN7" i="14"/>
  <c r="EO13" i="14"/>
  <c r="EN13" i="14"/>
  <c r="EK13" i="14"/>
  <c r="EI13" i="14"/>
  <c r="EL7" i="14"/>
  <c r="EH13" i="14"/>
  <c r="EK7" i="14"/>
  <c r="EJ13" i="14"/>
  <c r="EG13" i="14"/>
  <c r="ER12" i="14"/>
  <c r="EQ12" i="14"/>
  <c r="EP12" i="14"/>
  <c r="EO12" i="14"/>
  <c r="EN12" i="14"/>
  <c r="EK12" i="14"/>
  <c r="EI12" i="14"/>
  <c r="EH12" i="14"/>
  <c r="EJ12" i="14"/>
  <c r="EG12" i="14"/>
  <c r="ER11" i="14"/>
  <c r="EQ11" i="14"/>
  <c r="EP11" i="14"/>
  <c r="EO11" i="14"/>
  <c r="EN11" i="14"/>
  <c r="EK11" i="14"/>
  <c r="EI11" i="14"/>
  <c r="EH11" i="14"/>
  <c r="EJ11" i="14"/>
  <c r="EG11" i="14"/>
  <c r="ER10" i="14"/>
  <c r="EQ10" i="14"/>
  <c r="EP10" i="14"/>
  <c r="EO10" i="14"/>
  <c r="EN10" i="14"/>
  <c r="EK10" i="14"/>
  <c r="EI10" i="14"/>
  <c r="EH10" i="14"/>
  <c r="EJ10" i="14"/>
  <c r="EG10" i="14"/>
  <c r="ER9" i="14"/>
  <c r="EQ9" i="14"/>
  <c r="EP9" i="14"/>
  <c r="EO9" i="14"/>
  <c r="EN9" i="14"/>
  <c r="EK9" i="14"/>
  <c r="EI9" i="14"/>
  <c r="EH9" i="14"/>
  <c r="EJ9" i="14"/>
  <c r="EG9" i="14"/>
  <c r="EU109" i="21"/>
  <c r="ES109" i="21"/>
  <c r="ER108" i="21"/>
  <c r="EQ108" i="21"/>
  <c r="EP108" i="21"/>
  <c r="EO108" i="21"/>
  <c r="EN108" i="21"/>
  <c r="EK108" i="21"/>
  <c r="EJ108" i="21"/>
  <c r="EI108" i="21"/>
  <c r="EH108" i="21"/>
  <c r="EG108" i="21"/>
  <c r="ER107" i="21"/>
  <c r="EQ107" i="21"/>
  <c r="EP107" i="21"/>
  <c r="EO107" i="21"/>
  <c r="EN107" i="21"/>
  <c r="EK107" i="21"/>
  <c r="EJ107" i="21"/>
  <c r="EI107" i="21"/>
  <c r="EH107" i="21"/>
  <c r="EG107" i="21"/>
  <c r="ER106" i="21"/>
  <c r="EQ106" i="21"/>
  <c r="EP106" i="21"/>
  <c r="EO106" i="21"/>
  <c r="EN106" i="21"/>
  <c r="EK106" i="21"/>
  <c r="EJ106" i="21"/>
  <c r="EI106" i="21"/>
  <c r="EH106" i="21"/>
  <c r="EG106" i="21"/>
  <c r="ER105" i="21"/>
  <c r="EQ105" i="21"/>
  <c r="EP105" i="21"/>
  <c r="EO105" i="21"/>
  <c r="EN105" i="21"/>
  <c r="EK105" i="21"/>
  <c r="EJ105" i="21"/>
  <c r="EI105" i="21"/>
  <c r="EH105" i="21"/>
  <c r="EG105" i="21"/>
  <c r="ER104" i="21"/>
  <c r="EQ104" i="21"/>
  <c r="EP104" i="21"/>
  <c r="EO104" i="21"/>
  <c r="EN104" i="21"/>
  <c r="EK104" i="21"/>
  <c r="EJ104" i="21"/>
  <c r="EI104" i="21"/>
  <c r="EH104" i="21"/>
  <c r="EG104" i="21"/>
  <c r="ER103" i="21"/>
  <c r="EQ103" i="21"/>
  <c r="EP103" i="21"/>
  <c r="EM97" i="21"/>
  <c r="EN97" i="21"/>
  <c r="EO103" i="21"/>
  <c r="EN103" i="21"/>
  <c r="EK103" i="21"/>
  <c r="EI103" i="21"/>
  <c r="EL97" i="21"/>
  <c r="EH103" i="21"/>
  <c r="EK97" i="21"/>
  <c r="EJ103" i="21"/>
  <c r="EG103" i="21"/>
  <c r="ER102" i="21"/>
  <c r="EQ102" i="21"/>
  <c r="EP102" i="21"/>
  <c r="EO102" i="21"/>
  <c r="EN102" i="21"/>
  <c r="EK102" i="21"/>
  <c r="EI102" i="21"/>
  <c r="EH102" i="21"/>
  <c r="EJ102" i="21"/>
  <c r="EG102" i="21"/>
  <c r="ER101" i="21"/>
  <c r="EQ101" i="21"/>
  <c r="EP101" i="21"/>
  <c r="EO101" i="21"/>
  <c r="EN101" i="21"/>
  <c r="EK101" i="21"/>
  <c r="EI101" i="21"/>
  <c r="EH101" i="21"/>
  <c r="EJ101" i="21"/>
  <c r="EG101" i="21"/>
  <c r="ER100" i="21"/>
  <c r="EQ100" i="21"/>
  <c r="EP100" i="21"/>
  <c r="EO100" i="21"/>
  <c r="EN100" i="21"/>
  <c r="EK100" i="21"/>
  <c r="EI100" i="21"/>
  <c r="EH100" i="21"/>
  <c r="EJ100" i="21"/>
  <c r="EG100" i="21"/>
  <c r="ER99" i="21"/>
  <c r="EQ99" i="21"/>
  <c r="EP99" i="21"/>
  <c r="EO99" i="21"/>
  <c r="EN99" i="21"/>
  <c r="EK99" i="21"/>
  <c r="EI99" i="21"/>
  <c r="EH99" i="21"/>
  <c r="EJ99" i="21"/>
  <c r="EG99" i="21"/>
  <c r="ER23" i="21"/>
  <c r="ER41" i="21"/>
  <c r="ER59" i="21"/>
  <c r="ER77" i="21"/>
  <c r="ER95" i="21"/>
  <c r="EG5" i="21"/>
  <c r="EG23" i="21"/>
  <c r="EG41" i="21"/>
  <c r="EG59" i="21"/>
  <c r="EG77" i="21"/>
  <c r="EG95" i="21"/>
  <c r="EU91" i="21"/>
  <c r="ES91" i="21"/>
  <c r="ER90" i="21"/>
  <c r="EQ90" i="21"/>
  <c r="EP90" i="21"/>
  <c r="EO90" i="21"/>
  <c r="EN90" i="21"/>
  <c r="EK90" i="21"/>
  <c r="EJ90" i="21"/>
  <c r="EI90" i="21"/>
  <c r="EH90" i="21"/>
  <c r="EG90" i="21"/>
  <c r="ER89" i="21"/>
  <c r="EQ89" i="21"/>
  <c r="EP89" i="21"/>
  <c r="EO89" i="21"/>
  <c r="EN89" i="21"/>
  <c r="EK89" i="21"/>
  <c r="EJ89" i="21"/>
  <c r="EI89" i="21"/>
  <c r="EH89" i="21"/>
  <c r="EG89" i="21"/>
  <c r="ER88" i="21"/>
  <c r="EQ88" i="21"/>
  <c r="EP88" i="21"/>
  <c r="EO88" i="21"/>
  <c r="EN88" i="21"/>
  <c r="EK88" i="21"/>
  <c r="EJ88" i="21"/>
  <c r="EI88" i="21"/>
  <c r="EH88" i="21"/>
  <c r="EG88" i="21"/>
  <c r="ER87" i="21"/>
  <c r="EQ87" i="21"/>
  <c r="EP87" i="21"/>
  <c r="EO87" i="21"/>
  <c r="EN87" i="21"/>
  <c r="EK87" i="21"/>
  <c r="EJ87" i="21"/>
  <c r="EI87" i="21"/>
  <c r="EH87" i="21"/>
  <c r="EG87" i="21"/>
  <c r="ER86" i="21"/>
  <c r="EQ86" i="21"/>
  <c r="EP86" i="21"/>
  <c r="EO86" i="21"/>
  <c r="EN86" i="21"/>
  <c r="EK86" i="21"/>
  <c r="EJ86" i="21"/>
  <c r="EI86" i="21"/>
  <c r="EH86" i="21"/>
  <c r="EG86" i="21"/>
  <c r="ER85" i="21"/>
  <c r="EQ85" i="21"/>
  <c r="EP85" i="21"/>
  <c r="EM79" i="21"/>
  <c r="EN79" i="21"/>
  <c r="EO85" i="21"/>
  <c r="EN85" i="21"/>
  <c r="EK85" i="21"/>
  <c r="EI85" i="21"/>
  <c r="EL79" i="21"/>
  <c r="EH85" i="21"/>
  <c r="EK79" i="21"/>
  <c r="EJ85" i="21"/>
  <c r="EG85" i="21"/>
  <c r="ER84" i="21"/>
  <c r="EQ84" i="21"/>
  <c r="EP84" i="21"/>
  <c r="EO84" i="21"/>
  <c r="EN84" i="21"/>
  <c r="EK84" i="21"/>
  <c r="EI84" i="21"/>
  <c r="EH84" i="21"/>
  <c r="EJ84" i="21"/>
  <c r="EG84" i="21"/>
  <c r="ER83" i="21"/>
  <c r="EQ83" i="21"/>
  <c r="EP83" i="21"/>
  <c r="EO83" i="21"/>
  <c r="EN83" i="21"/>
  <c r="EK83" i="21"/>
  <c r="EI83" i="21"/>
  <c r="EH83" i="21"/>
  <c r="EJ83" i="21"/>
  <c r="EG83" i="21"/>
  <c r="ER82" i="21"/>
  <c r="EQ82" i="21"/>
  <c r="EP82" i="21"/>
  <c r="EO82" i="21"/>
  <c r="EN82" i="21"/>
  <c r="EK82" i="21"/>
  <c r="EI82" i="21"/>
  <c r="EH82" i="21"/>
  <c r="EJ82" i="21"/>
  <c r="EG82" i="21"/>
  <c r="ER81" i="21"/>
  <c r="EQ81" i="21"/>
  <c r="EP81" i="21"/>
  <c r="EO81" i="21"/>
  <c r="EN81" i="21"/>
  <c r="EK81" i="21"/>
  <c r="EI81" i="21"/>
  <c r="EH81" i="21"/>
  <c r="EJ81" i="21"/>
  <c r="EG81" i="21"/>
  <c r="EU73" i="21"/>
  <c r="ES73" i="21"/>
  <c r="ER72" i="21"/>
  <c r="EQ72" i="21"/>
  <c r="EP72" i="21"/>
  <c r="EO72" i="21"/>
  <c r="EN72" i="21"/>
  <c r="EK72" i="21"/>
  <c r="EJ72" i="21"/>
  <c r="EI72" i="21"/>
  <c r="EH72" i="21"/>
  <c r="EG72" i="21"/>
  <c r="ER71" i="21"/>
  <c r="EQ71" i="21"/>
  <c r="EP71" i="21"/>
  <c r="EO71" i="21"/>
  <c r="EN71" i="21"/>
  <c r="EK71" i="21"/>
  <c r="EJ71" i="21"/>
  <c r="EI71" i="21"/>
  <c r="EH71" i="21"/>
  <c r="EG71" i="21"/>
  <c r="ER70" i="21"/>
  <c r="EQ70" i="21"/>
  <c r="EP70" i="21"/>
  <c r="EO70" i="21"/>
  <c r="EN70" i="21"/>
  <c r="EK70" i="21"/>
  <c r="EJ70" i="21"/>
  <c r="EI70" i="21"/>
  <c r="EH70" i="21"/>
  <c r="EG70" i="21"/>
  <c r="ER69" i="21"/>
  <c r="EQ69" i="21"/>
  <c r="EP69" i="21"/>
  <c r="EO69" i="21"/>
  <c r="EN69" i="21"/>
  <c r="EK69" i="21"/>
  <c r="EJ69" i="21"/>
  <c r="EI69" i="21"/>
  <c r="EH69" i="21"/>
  <c r="EG69" i="21"/>
  <c r="ER68" i="21"/>
  <c r="EQ68" i="21"/>
  <c r="EP68" i="21"/>
  <c r="EO68" i="21"/>
  <c r="EN68" i="21"/>
  <c r="EK68" i="21"/>
  <c r="EJ68" i="21"/>
  <c r="EI68" i="21"/>
  <c r="EH68" i="21"/>
  <c r="EG68" i="21"/>
  <c r="ER67" i="21"/>
  <c r="EQ67" i="21"/>
  <c r="EP67" i="21"/>
  <c r="EM61" i="21"/>
  <c r="EN61" i="21"/>
  <c r="EO67" i="21"/>
  <c r="EN67" i="21"/>
  <c r="EK67" i="21"/>
  <c r="EI67" i="21"/>
  <c r="EL61" i="21"/>
  <c r="EH67" i="21"/>
  <c r="EK61" i="21"/>
  <c r="EJ67" i="21"/>
  <c r="EG67" i="21"/>
  <c r="ER66" i="21"/>
  <c r="EQ66" i="21"/>
  <c r="EP66" i="21"/>
  <c r="EO66" i="21"/>
  <c r="EN66" i="21"/>
  <c r="EK66" i="21"/>
  <c r="EI66" i="21"/>
  <c r="EH66" i="21"/>
  <c r="EJ66" i="21"/>
  <c r="EG66" i="21"/>
  <c r="ER65" i="21"/>
  <c r="EQ65" i="21"/>
  <c r="EP65" i="21"/>
  <c r="EO65" i="21"/>
  <c r="EN65" i="21"/>
  <c r="EK65" i="21"/>
  <c r="EI65" i="21"/>
  <c r="EH65" i="21"/>
  <c r="EJ65" i="21"/>
  <c r="EG65" i="21"/>
  <c r="ER64" i="21"/>
  <c r="EQ64" i="21"/>
  <c r="EP64" i="21"/>
  <c r="EO64" i="21"/>
  <c r="EN64" i="21"/>
  <c r="EK64" i="21"/>
  <c r="EI64" i="21"/>
  <c r="EH64" i="21"/>
  <c r="EJ64" i="21"/>
  <c r="EG64" i="21"/>
  <c r="ER63" i="21"/>
  <c r="EQ63" i="21"/>
  <c r="EP63" i="21"/>
  <c r="EO63" i="21"/>
  <c r="EN63" i="21"/>
  <c r="EK63" i="21"/>
  <c r="EI63" i="21"/>
  <c r="EH63" i="21"/>
  <c r="EJ63" i="21"/>
  <c r="EG63" i="21"/>
  <c r="EU55" i="21"/>
  <c r="ES55" i="21"/>
  <c r="ER54" i="21"/>
  <c r="EQ54" i="21"/>
  <c r="EP54" i="21"/>
  <c r="EO54" i="21"/>
  <c r="EN54" i="21"/>
  <c r="EK54" i="21"/>
  <c r="EJ54" i="21"/>
  <c r="EI54" i="21"/>
  <c r="EH54" i="21"/>
  <c r="EG54" i="21"/>
  <c r="ER53" i="21"/>
  <c r="EQ53" i="21"/>
  <c r="EP53" i="21"/>
  <c r="EO53" i="21"/>
  <c r="EN53" i="21"/>
  <c r="EK53" i="21"/>
  <c r="EJ53" i="21"/>
  <c r="EI53" i="21"/>
  <c r="EH53" i="21"/>
  <c r="EG53" i="21"/>
  <c r="ER52" i="21"/>
  <c r="EQ52" i="21"/>
  <c r="EP52" i="21"/>
  <c r="EO52" i="21"/>
  <c r="EN52" i="21"/>
  <c r="EK52" i="21"/>
  <c r="EJ52" i="21"/>
  <c r="EI52" i="21"/>
  <c r="EH52" i="21"/>
  <c r="EG52" i="21"/>
  <c r="ER51" i="21"/>
  <c r="EQ51" i="21"/>
  <c r="EP51" i="21"/>
  <c r="EO51" i="21"/>
  <c r="EN51" i="21"/>
  <c r="EK51" i="21"/>
  <c r="EJ51" i="21"/>
  <c r="EI51" i="21"/>
  <c r="EH51" i="21"/>
  <c r="EG51" i="21"/>
  <c r="ER50" i="21"/>
  <c r="EQ50" i="21"/>
  <c r="EP50" i="21"/>
  <c r="EO50" i="21"/>
  <c r="EN50" i="21"/>
  <c r="EK50" i="21"/>
  <c r="EJ50" i="21"/>
  <c r="EI50" i="21"/>
  <c r="EH50" i="21"/>
  <c r="EG50" i="21"/>
  <c r="ER49" i="21"/>
  <c r="EQ49" i="21"/>
  <c r="EP49" i="21"/>
  <c r="EM43" i="21"/>
  <c r="EN43" i="21"/>
  <c r="EO49" i="21"/>
  <c r="EN49" i="21"/>
  <c r="EK49" i="21"/>
  <c r="EI49" i="21"/>
  <c r="EL43" i="21"/>
  <c r="EH49" i="21"/>
  <c r="EK43" i="21"/>
  <c r="EJ49" i="21"/>
  <c r="EG49" i="21"/>
  <c r="ER48" i="21"/>
  <c r="EQ48" i="21"/>
  <c r="EP48" i="21"/>
  <c r="EO48" i="21"/>
  <c r="EN48" i="21"/>
  <c r="EK48" i="21"/>
  <c r="EI48" i="21"/>
  <c r="EH48" i="21"/>
  <c r="EJ48" i="21"/>
  <c r="EG48" i="21"/>
  <c r="ER47" i="21"/>
  <c r="EQ47" i="21"/>
  <c r="EP47" i="21"/>
  <c r="EO47" i="21"/>
  <c r="EN47" i="21"/>
  <c r="EK47" i="21"/>
  <c r="EI47" i="21"/>
  <c r="EH47" i="21"/>
  <c r="EJ47" i="21"/>
  <c r="EG47" i="21"/>
  <c r="ER46" i="21"/>
  <c r="EQ46" i="21"/>
  <c r="EP46" i="21"/>
  <c r="EO46" i="21"/>
  <c r="EN46" i="21"/>
  <c r="EK46" i="21"/>
  <c r="EI46" i="21"/>
  <c r="EH46" i="21"/>
  <c r="EJ46" i="21"/>
  <c r="EG46" i="21"/>
  <c r="ER45" i="21"/>
  <c r="EQ45" i="21"/>
  <c r="EP45" i="21"/>
  <c r="EO45" i="21"/>
  <c r="EN45" i="21"/>
  <c r="EK45" i="21"/>
  <c r="EI45" i="21"/>
  <c r="EH45" i="21"/>
  <c r="EJ45" i="21"/>
  <c r="EG45" i="21"/>
  <c r="EU37" i="21"/>
  <c r="ES37" i="21"/>
  <c r="ER36" i="21"/>
  <c r="EQ36" i="21"/>
  <c r="EP36" i="21"/>
  <c r="EO36" i="21"/>
  <c r="EN36" i="21"/>
  <c r="EK36" i="21"/>
  <c r="EJ36" i="21"/>
  <c r="EI36" i="21"/>
  <c r="EH36" i="21"/>
  <c r="EG36" i="21"/>
  <c r="ER35" i="21"/>
  <c r="EQ35" i="21"/>
  <c r="EP35" i="21"/>
  <c r="EO35" i="21"/>
  <c r="EN35" i="21"/>
  <c r="EK35" i="21"/>
  <c r="EJ35" i="21"/>
  <c r="EI35" i="21"/>
  <c r="EH35" i="21"/>
  <c r="EG35" i="21"/>
  <c r="ER34" i="21"/>
  <c r="EQ34" i="21"/>
  <c r="EP34" i="21"/>
  <c r="EO34" i="21"/>
  <c r="EN34" i="21"/>
  <c r="EK34" i="21"/>
  <c r="EJ34" i="21"/>
  <c r="EI34" i="21"/>
  <c r="EH34" i="21"/>
  <c r="EG34" i="21"/>
  <c r="ER33" i="21"/>
  <c r="EQ33" i="21"/>
  <c r="EP33" i="21"/>
  <c r="EO33" i="21"/>
  <c r="EN33" i="21"/>
  <c r="EK33" i="21"/>
  <c r="EJ33" i="21"/>
  <c r="EI33" i="21"/>
  <c r="EH33" i="21"/>
  <c r="EG33" i="21"/>
  <c r="ER32" i="21"/>
  <c r="EQ32" i="21"/>
  <c r="EP32" i="21"/>
  <c r="EO32" i="21"/>
  <c r="EN32" i="21"/>
  <c r="EK32" i="21"/>
  <c r="EJ32" i="21"/>
  <c r="EI32" i="21"/>
  <c r="EH32" i="21"/>
  <c r="EG32" i="21"/>
  <c r="ER31" i="21"/>
  <c r="EQ31" i="21"/>
  <c r="EP31" i="21"/>
  <c r="EM25" i="21"/>
  <c r="EN25" i="21"/>
  <c r="EO31" i="21"/>
  <c r="EN31" i="21"/>
  <c r="EK31" i="21"/>
  <c r="EI31" i="21"/>
  <c r="EL25" i="21"/>
  <c r="EH31" i="21"/>
  <c r="EK25" i="21"/>
  <c r="EJ31" i="21"/>
  <c r="EG31" i="21"/>
  <c r="ER30" i="21"/>
  <c r="EQ30" i="21"/>
  <c r="EP30" i="21"/>
  <c r="EO30" i="21"/>
  <c r="EN30" i="21"/>
  <c r="EK30" i="21"/>
  <c r="EI30" i="21"/>
  <c r="EH30" i="21"/>
  <c r="EJ30" i="21"/>
  <c r="EG30" i="21"/>
  <c r="ER29" i="21"/>
  <c r="EQ29" i="21"/>
  <c r="EP29" i="21"/>
  <c r="EO29" i="21"/>
  <c r="EN29" i="21"/>
  <c r="EK29" i="21"/>
  <c r="EI29" i="21"/>
  <c r="EH29" i="21"/>
  <c r="EJ29" i="21"/>
  <c r="EG29" i="21"/>
  <c r="ER28" i="21"/>
  <c r="EN28" i="21"/>
  <c r="EK28" i="21"/>
  <c r="EI28" i="21"/>
  <c r="EH28" i="21"/>
  <c r="EJ28" i="21"/>
  <c r="EG28" i="21"/>
  <c r="ER27" i="21"/>
  <c r="EQ27" i="21"/>
  <c r="EP27" i="21"/>
  <c r="EO27" i="21"/>
  <c r="EN27" i="21"/>
  <c r="EK27" i="21"/>
  <c r="EI27" i="21"/>
  <c r="EH27" i="21"/>
  <c r="EJ27" i="21"/>
  <c r="EG27" i="21"/>
  <c r="EU19" i="21"/>
  <c r="ES19" i="21"/>
  <c r="ER18" i="21"/>
  <c r="EQ18" i="21"/>
  <c r="EP18" i="21"/>
  <c r="EO18" i="21"/>
  <c r="EN18" i="21"/>
  <c r="EK18" i="21"/>
  <c r="EJ18" i="21"/>
  <c r="EI18" i="21"/>
  <c r="EH18" i="21"/>
  <c r="EG18" i="21"/>
  <c r="ER17" i="21"/>
  <c r="EQ17" i="21"/>
  <c r="EP17" i="21"/>
  <c r="EO17" i="21"/>
  <c r="EN17" i="21"/>
  <c r="EK17" i="21"/>
  <c r="EJ17" i="21"/>
  <c r="EI17" i="21"/>
  <c r="EH17" i="21"/>
  <c r="EG17" i="21"/>
  <c r="ER16" i="21"/>
  <c r="EQ16" i="21"/>
  <c r="EP16" i="21"/>
  <c r="EO16" i="21"/>
  <c r="EN16" i="21"/>
  <c r="EK16" i="21"/>
  <c r="EJ16" i="21"/>
  <c r="EI16" i="21"/>
  <c r="EH16" i="21"/>
  <c r="EG16" i="21"/>
  <c r="ER15" i="21"/>
  <c r="EQ15" i="21"/>
  <c r="EP15" i="21"/>
  <c r="EO15" i="21"/>
  <c r="EN15" i="21"/>
  <c r="EK15" i="21"/>
  <c r="EJ15" i="21"/>
  <c r="EI15" i="21"/>
  <c r="EH15" i="21"/>
  <c r="EG15" i="21"/>
  <c r="ER14" i="21"/>
  <c r="EQ14" i="21"/>
  <c r="EP14" i="21"/>
  <c r="EO14" i="21"/>
  <c r="EN14" i="21"/>
  <c r="EK14" i="21"/>
  <c r="EJ14" i="21"/>
  <c r="EI14" i="21"/>
  <c r="EH14" i="21"/>
  <c r="EG14" i="21"/>
  <c r="ER13" i="21"/>
  <c r="EQ13" i="21"/>
  <c r="EP13" i="21"/>
  <c r="EM7" i="21"/>
  <c r="EN7" i="21"/>
  <c r="EO13" i="21"/>
  <c r="EN13" i="21"/>
  <c r="EK13" i="21"/>
  <c r="EI13" i="21"/>
  <c r="EL7" i="21"/>
  <c r="EH13" i="21"/>
  <c r="EK7" i="21"/>
  <c r="EJ13" i="21"/>
  <c r="EG13" i="21"/>
  <c r="ER12" i="21"/>
  <c r="EQ12" i="21"/>
  <c r="EP12" i="21"/>
  <c r="EO12" i="21"/>
  <c r="EN12" i="21"/>
  <c r="EK12" i="21"/>
  <c r="EI12" i="21"/>
  <c r="EH12" i="21"/>
  <c r="EJ12" i="21"/>
  <c r="EG12" i="21"/>
  <c r="ER11" i="21"/>
  <c r="EQ11" i="21"/>
  <c r="EP11" i="21"/>
  <c r="EO11" i="21"/>
  <c r="EN11" i="21"/>
  <c r="EK11" i="21"/>
  <c r="EI11" i="21"/>
  <c r="EH11" i="21"/>
  <c r="EJ11" i="21"/>
  <c r="EG11" i="21"/>
  <c r="ER10" i="21"/>
  <c r="EQ10" i="21"/>
  <c r="EP10" i="21"/>
  <c r="EO10" i="21"/>
  <c r="EN10" i="21"/>
  <c r="EK10" i="21"/>
  <c r="EI10" i="21"/>
  <c r="EH10" i="21"/>
  <c r="EJ10" i="21"/>
  <c r="EG10" i="21"/>
  <c r="ER9" i="21"/>
  <c r="EQ9" i="21"/>
  <c r="EP9" i="21"/>
  <c r="EO9" i="21"/>
  <c r="EN9" i="21"/>
  <c r="EK9" i="21"/>
  <c r="EI9" i="21"/>
  <c r="EH9" i="21"/>
  <c r="EJ9" i="21"/>
  <c r="EG9" i="21"/>
  <c r="ER23" i="20"/>
  <c r="ER41" i="20"/>
  <c r="ER59" i="20"/>
  <c r="ER77" i="20"/>
  <c r="ER95" i="20"/>
  <c r="EG5" i="20"/>
  <c r="EG23" i="20"/>
  <c r="EG41" i="20"/>
  <c r="EG59" i="20"/>
  <c r="EG77" i="20"/>
  <c r="EU91" i="20"/>
  <c r="ES91" i="20"/>
  <c r="ER90" i="20"/>
  <c r="EQ90" i="20"/>
  <c r="EP90" i="20"/>
  <c r="EO90" i="20"/>
  <c r="EN90" i="20"/>
  <c r="EK90" i="20"/>
  <c r="EJ90" i="20"/>
  <c r="EI90" i="20"/>
  <c r="EH90" i="20"/>
  <c r="EG90" i="20"/>
  <c r="ER89" i="20"/>
  <c r="EQ89" i="20"/>
  <c r="EP89" i="20"/>
  <c r="EO89" i="20"/>
  <c r="EN89" i="20"/>
  <c r="EK89" i="20"/>
  <c r="EJ89" i="20"/>
  <c r="EI89" i="20"/>
  <c r="EH89" i="20"/>
  <c r="EG89" i="20"/>
  <c r="ER88" i="20"/>
  <c r="EQ88" i="20"/>
  <c r="EP88" i="20"/>
  <c r="EO88" i="20"/>
  <c r="EN88" i="20"/>
  <c r="EK88" i="20"/>
  <c r="EJ88" i="20"/>
  <c r="EI88" i="20"/>
  <c r="EH88" i="20"/>
  <c r="EG88" i="20"/>
  <c r="ER87" i="20"/>
  <c r="EQ87" i="20"/>
  <c r="EP87" i="20"/>
  <c r="EO87" i="20"/>
  <c r="EN87" i="20"/>
  <c r="EK87" i="20"/>
  <c r="EJ87" i="20"/>
  <c r="EI87" i="20"/>
  <c r="EH87" i="20"/>
  <c r="EG87" i="20"/>
  <c r="EK86" i="20"/>
  <c r="EJ86" i="20"/>
  <c r="EI86" i="20"/>
  <c r="EH86" i="20"/>
  <c r="EG86" i="20"/>
  <c r="ER85" i="20"/>
  <c r="EQ85" i="20"/>
  <c r="EP85" i="20"/>
  <c r="EM79" i="20"/>
  <c r="EN79" i="20"/>
  <c r="EO85" i="20"/>
  <c r="EN85" i="20"/>
  <c r="EK85" i="20"/>
  <c r="EI85" i="20"/>
  <c r="EL79" i="20"/>
  <c r="EH85" i="20"/>
  <c r="EK79" i="20"/>
  <c r="EJ85" i="20"/>
  <c r="EG85" i="20"/>
  <c r="ER84" i="20"/>
  <c r="EQ84" i="20"/>
  <c r="EP84" i="20"/>
  <c r="EO84" i="20"/>
  <c r="EN84" i="20"/>
  <c r="EK84" i="20"/>
  <c r="EI84" i="20"/>
  <c r="EH84" i="20"/>
  <c r="EJ84" i="20"/>
  <c r="EG84" i="20"/>
  <c r="ER83" i="20"/>
  <c r="EQ83" i="20"/>
  <c r="EP83" i="20"/>
  <c r="EO83" i="20"/>
  <c r="EN83" i="20"/>
  <c r="EK83" i="20"/>
  <c r="EI83" i="20"/>
  <c r="EH83" i="20"/>
  <c r="EJ83" i="20"/>
  <c r="EG83" i="20"/>
  <c r="ER82" i="20"/>
  <c r="EQ82" i="20"/>
  <c r="EP82" i="20"/>
  <c r="EO82" i="20"/>
  <c r="EN82" i="20"/>
  <c r="EK82" i="20"/>
  <c r="EI82" i="20"/>
  <c r="EH82" i="20"/>
  <c r="EJ82" i="20"/>
  <c r="EG82" i="20"/>
  <c r="ER81" i="20"/>
  <c r="EQ81" i="20"/>
  <c r="EP81" i="20"/>
  <c r="EO81" i="20"/>
  <c r="EN81" i="20"/>
  <c r="EK81" i="20"/>
  <c r="EI81" i="20"/>
  <c r="EH81" i="20"/>
  <c r="EJ81" i="20"/>
  <c r="EG81" i="20"/>
  <c r="EU73" i="20"/>
  <c r="ES73" i="20"/>
  <c r="ER72" i="20"/>
  <c r="EQ72" i="20"/>
  <c r="EP72" i="20"/>
  <c r="EO72" i="20"/>
  <c r="EN72" i="20"/>
  <c r="EK72" i="20"/>
  <c r="EJ72" i="20"/>
  <c r="EI72" i="20"/>
  <c r="EH72" i="20"/>
  <c r="EG72" i="20"/>
  <c r="ER71" i="20"/>
  <c r="EQ71" i="20"/>
  <c r="EP71" i="20"/>
  <c r="EO71" i="20"/>
  <c r="EN71" i="20"/>
  <c r="EK71" i="20"/>
  <c r="EJ71" i="20"/>
  <c r="EI71" i="20"/>
  <c r="EH71" i="20"/>
  <c r="EG71" i="20"/>
  <c r="ER70" i="20"/>
  <c r="EQ70" i="20"/>
  <c r="EP70" i="20"/>
  <c r="EO70" i="20"/>
  <c r="EN70" i="20"/>
  <c r="EK70" i="20"/>
  <c r="EJ70" i="20"/>
  <c r="EI70" i="20"/>
  <c r="EH70" i="20"/>
  <c r="EG70" i="20"/>
  <c r="ER69" i="20"/>
  <c r="EQ69" i="20"/>
  <c r="EP69" i="20"/>
  <c r="EO69" i="20"/>
  <c r="EN69" i="20"/>
  <c r="EK69" i="20"/>
  <c r="EJ69" i="20"/>
  <c r="EI69" i="20"/>
  <c r="EH69" i="20"/>
  <c r="EG69" i="20"/>
  <c r="ER68" i="20"/>
  <c r="EQ68" i="20"/>
  <c r="EP68" i="20"/>
  <c r="EO68" i="20"/>
  <c r="EN68" i="20"/>
  <c r="EK68" i="20"/>
  <c r="EJ68" i="20"/>
  <c r="EI68" i="20"/>
  <c r="EH68" i="20"/>
  <c r="EG68" i="20"/>
  <c r="ER67" i="20"/>
  <c r="EQ67" i="20"/>
  <c r="EP67" i="20"/>
  <c r="EM61" i="20"/>
  <c r="EN61" i="20"/>
  <c r="EO67" i="20"/>
  <c r="EN67" i="20"/>
  <c r="EK67" i="20"/>
  <c r="EI67" i="20"/>
  <c r="EL61" i="20"/>
  <c r="EH67" i="20"/>
  <c r="EK61" i="20"/>
  <c r="EJ67" i="20"/>
  <c r="EG67" i="20"/>
  <c r="ER66" i="20"/>
  <c r="EQ66" i="20"/>
  <c r="EP66" i="20"/>
  <c r="EO66" i="20"/>
  <c r="EN66" i="20"/>
  <c r="EK66" i="20"/>
  <c r="EI66" i="20"/>
  <c r="EH66" i="20"/>
  <c r="EJ66" i="20"/>
  <c r="EG66" i="20"/>
  <c r="ER65" i="20"/>
  <c r="EQ65" i="20"/>
  <c r="EP65" i="20"/>
  <c r="EO65" i="20"/>
  <c r="EN65" i="20"/>
  <c r="EK65" i="20"/>
  <c r="EI65" i="20"/>
  <c r="EH65" i="20"/>
  <c r="EJ65" i="20"/>
  <c r="EG65" i="20"/>
  <c r="ER64" i="20"/>
  <c r="EQ64" i="20"/>
  <c r="EP64" i="20"/>
  <c r="EO64" i="20"/>
  <c r="EN64" i="20"/>
  <c r="EK64" i="20"/>
  <c r="EI64" i="20"/>
  <c r="EH64" i="20"/>
  <c r="EJ64" i="20"/>
  <c r="EG64" i="20"/>
  <c r="ER63" i="20"/>
  <c r="EQ63" i="20"/>
  <c r="EP63" i="20"/>
  <c r="EO63" i="20"/>
  <c r="EN63" i="20"/>
  <c r="EK63" i="20"/>
  <c r="EI63" i="20"/>
  <c r="EH63" i="20"/>
  <c r="EJ63" i="20"/>
  <c r="EG63" i="20"/>
  <c r="EU55" i="20"/>
  <c r="ES55" i="20"/>
  <c r="ER54" i="20"/>
  <c r="EQ54" i="20"/>
  <c r="EP54" i="20"/>
  <c r="EO54" i="20"/>
  <c r="EN54" i="20"/>
  <c r="EK54" i="20"/>
  <c r="EJ54" i="20"/>
  <c r="EI54" i="20"/>
  <c r="EH54" i="20"/>
  <c r="EG54" i="20"/>
  <c r="ER53" i="20"/>
  <c r="EQ53" i="20"/>
  <c r="EP53" i="20"/>
  <c r="EO53" i="20"/>
  <c r="EN53" i="20"/>
  <c r="EK53" i="20"/>
  <c r="EJ53" i="20"/>
  <c r="EI53" i="20"/>
  <c r="EH53" i="20"/>
  <c r="EG53" i="20"/>
  <c r="ER52" i="20"/>
  <c r="EQ52" i="20"/>
  <c r="EP52" i="20"/>
  <c r="EO52" i="20"/>
  <c r="EN52" i="20"/>
  <c r="EK52" i="20"/>
  <c r="EJ52" i="20"/>
  <c r="EI52" i="20"/>
  <c r="EH52" i="20"/>
  <c r="EG52" i="20"/>
  <c r="ER51" i="20"/>
  <c r="EQ51" i="20"/>
  <c r="EP51" i="20"/>
  <c r="EO51" i="20"/>
  <c r="EN51" i="20"/>
  <c r="EK51" i="20"/>
  <c r="EJ51" i="20"/>
  <c r="EI51" i="20"/>
  <c r="EH51" i="20"/>
  <c r="EG51" i="20"/>
  <c r="ER50" i="20"/>
  <c r="EQ50" i="20"/>
  <c r="EP50" i="20"/>
  <c r="EM43" i="20"/>
  <c r="EN43" i="20"/>
  <c r="EO50" i="20"/>
  <c r="EN50" i="20"/>
  <c r="EK50" i="20"/>
  <c r="EI50" i="20"/>
  <c r="EH50" i="20"/>
  <c r="EL43" i="20"/>
  <c r="EK43" i="20"/>
  <c r="EJ50" i="20"/>
  <c r="EG50" i="20"/>
  <c r="ER49" i="20"/>
  <c r="EQ49" i="20"/>
  <c r="EP49" i="20"/>
  <c r="EO49" i="20"/>
  <c r="EN49" i="20"/>
  <c r="EK49" i="20"/>
  <c r="EI49" i="20"/>
  <c r="EH49" i="20"/>
  <c r="EJ49" i="20"/>
  <c r="EG49" i="20"/>
  <c r="ER48" i="20"/>
  <c r="EQ48" i="20"/>
  <c r="EP48" i="20"/>
  <c r="EO48" i="20"/>
  <c r="EN48" i="20"/>
  <c r="EK48" i="20"/>
  <c r="EI48" i="20"/>
  <c r="EH48" i="20"/>
  <c r="EJ48" i="20"/>
  <c r="EG48" i="20"/>
  <c r="ER47" i="20"/>
  <c r="EQ47" i="20"/>
  <c r="EP47" i="20"/>
  <c r="EO47" i="20"/>
  <c r="EN47" i="20"/>
  <c r="EK47" i="20"/>
  <c r="EI47" i="20"/>
  <c r="EH47" i="20"/>
  <c r="EJ47" i="20"/>
  <c r="EG47" i="20"/>
  <c r="ER46" i="20"/>
  <c r="EQ46" i="20"/>
  <c r="EP46" i="20"/>
  <c r="EO46" i="20"/>
  <c r="EN46" i="20"/>
  <c r="EK46" i="20"/>
  <c r="EI46" i="20"/>
  <c r="EH46" i="20"/>
  <c r="EJ46" i="20"/>
  <c r="EG46" i="20"/>
  <c r="ER45" i="20"/>
  <c r="EQ45" i="20"/>
  <c r="EP45" i="20"/>
  <c r="EO45" i="20"/>
  <c r="EN45" i="20"/>
  <c r="EK45" i="20"/>
  <c r="EI45" i="20"/>
  <c r="EH45" i="20"/>
  <c r="EJ45" i="20"/>
  <c r="EG45" i="20"/>
  <c r="EU37" i="20"/>
  <c r="ES37" i="20"/>
  <c r="ER36" i="20"/>
  <c r="EQ36" i="20"/>
  <c r="EP36" i="20"/>
  <c r="EO36" i="20"/>
  <c r="EN36" i="20"/>
  <c r="EK36" i="20"/>
  <c r="EJ36" i="20"/>
  <c r="EI36" i="20"/>
  <c r="EH36" i="20"/>
  <c r="EG36" i="20"/>
  <c r="ER35" i="20"/>
  <c r="EQ35" i="20"/>
  <c r="EP35" i="20"/>
  <c r="EO35" i="20"/>
  <c r="EN35" i="20"/>
  <c r="EK35" i="20"/>
  <c r="EJ35" i="20"/>
  <c r="EI35" i="20"/>
  <c r="EH35" i="20"/>
  <c r="EG35" i="20"/>
  <c r="ER34" i="20"/>
  <c r="EQ34" i="20"/>
  <c r="EP34" i="20"/>
  <c r="EO34" i="20"/>
  <c r="EN34" i="20"/>
  <c r="EK34" i="20"/>
  <c r="EJ34" i="20"/>
  <c r="EI34" i="20"/>
  <c r="EH34" i="20"/>
  <c r="EG34" i="20"/>
  <c r="ER33" i="20"/>
  <c r="EQ33" i="20"/>
  <c r="EP33" i="20"/>
  <c r="EO33" i="20"/>
  <c r="EN33" i="20"/>
  <c r="EK33" i="20"/>
  <c r="EJ33" i="20"/>
  <c r="EI33" i="20"/>
  <c r="EH33" i="20"/>
  <c r="EG33" i="20"/>
  <c r="ER32" i="20"/>
  <c r="EQ32" i="20"/>
  <c r="EP32" i="20"/>
  <c r="EM25" i="20"/>
  <c r="EN25" i="20"/>
  <c r="EO32" i="20"/>
  <c r="EN32" i="20"/>
  <c r="EK32" i="20"/>
  <c r="EI32" i="20"/>
  <c r="EL25" i="20"/>
  <c r="EH32" i="20"/>
  <c r="EK25" i="20"/>
  <c r="EJ32" i="20"/>
  <c r="EG32" i="20"/>
  <c r="ER31" i="20"/>
  <c r="EQ31" i="20"/>
  <c r="EP31" i="20"/>
  <c r="EO31" i="20"/>
  <c r="EN31" i="20"/>
  <c r="EK31" i="20"/>
  <c r="EI31" i="20"/>
  <c r="EH31" i="20"/>
  <c r="EJ31" i="20"/>
  <c r="EG31" i="20"/>
  <c r="ER30" i="20"/>
  <c r="EQ30" i="20"/>
  <c r="EP30" i="20"/>
  <c r="EO30" i="20"/>
  <c r="EN30" i="20"/>
  <c r="EK30" i="20"/>
  <c r="EI30" i="20"/>
  <c r="EH30" i="20"/>
  <c r="EJ30" i="20"/>
  <c r="EG30" i="20"/>
  <c r="ER29" i="20"/>
  <c r="EQ29" i="20"/>
  <c r="EP29" i="20"/>
  <c r="EO29" i="20"/>
  <c r="EN29" i="20"/>
  <c r="EK29" i="20"/>
  <c r="EI29" i="20"/>
  <c r="EH29" i="20"/>
  <c r="EJ29" i="20"/>
  <c r="EG29" i="20"/>
  <c r="ER28" i="20"/>
  <c r="EQ28" i="20"/>
  <c r="EP28" i="20"/>
  <c r="EO28" i="20"/>
  <c r="EN28" i="20"/>
  <c r="EK28" i="20"/>
  <c r="EI28" i="20"/>
  <c r="EH28" i="20"/>
  <c r="EJ28" i="20"/>
  <c r="EG28" i="20"/>
  <c r="ER27" i="20"/>
  <c r="EQ27" i="20"/>
  <c r="EP27" i="20"/>
  <c r="EO27" i="20"/>
  <c r="EN27" i="20"/>
  <c r="EK27" i="20"/>
  <c r="EI27" i="20"/>
  <c r="EH27" i="20"/>
  <c r="EJ27" i="20"/>
  <c r="EG27" i="20"/>
  <c r="EU19" i="20"/>
  <c r="ES19" i="20"/>
  <c r="ER18" i="20"/>
  <c r="EQ18" i="20"/>
  <c r="EP18" i="20"/>
  <c r="EO18" i="20"/>
  <c r="EN18" i="20"/>
  <c r="EK18" i="20"/>
  <c r="EJ18" i="20"/>
  <c r="EI18" i="20"/>
  <c r="EH18" i="20"/>
  <c r="EG18" i="20"/>
  <c r="ER17" i="20"/>
  <c r="EQ17" i="20"/>
  <c r="EP17" i="20"/>
  <c r="EO17" i="20"/>
  <c r="EN17" i="20"/>
  <c r="EK17" i="20"/>
  <c r="EJ17" i="20"/>
  <c r="EI17" i="20"/>
  <c r="EH17" i="20"/>
  <c r="EG17" i="20"/>
  <c r="ER16" i="20"/>
  <c r="EQ16" i="20"/>
  <c r="EP16" i="20"/>
  <c r="EO16" i="20"/>
  <c r="EN16" i="20"/>
  <c r="EK16" i="20"/>
  <c r="EJ16" i="20"/>
  <c r="EI16" i="20"/>
  <c r="EH16" i="20"/>
  <c r="EG16" i="20"/>
  <c r="ER15" i="20"/>
  <c r="EQ15" i="20"/>
  <c r="EP15" i="20"/>
  <c r="EO15" i="20"/>
  <c r="EN15" i="20"/>
  <c r="EK15" i="20"/>
  <c r="EJ15" i="20"/>
  <c r="EI15" i="20"/>
  <c r="EH15" i="20"/>
  <c r="EG15" i="20"/>
  <c r="ER14" i="20"/>
  <c r="EQ14" i="20"/>
  <c r="EP14" i="20"/>
  <c r="EO14" i="20"/>
  <c r="EN14" i="20"/>
  <c r="EK14" i="20"/>
  <c r="EJ14" i="20"/>
  <c r="EI14" i="20"/>
  <c r="EH14" i="20"/>
  <c r="EG14" i="20"/>
  <c r="ER13" i="20"/>
  <c r="EQ13" i="20"/>
  <c r="EP13" i="20"/>
  <c r="EM7" i="20"/>
  <c r="EN7" i="20"/>
  <c r="EO13" i="20"/>
  <c r="EN13" i="20"/>
  <c r="EK13" i="20"/>
  <c r="EI13" i="20"/>
  <c r="EL7" i="20"/>
  <c r="EH13" i="20"/>
  <c r="EK7" i="20"/>
  <c r="EJ13" i="20"/>
  <c r="EG13" i="20"/>
  <c r="ER12" i="20"/>
  <c r="EQ12" i="20"/>
  <c r="EP12" i="20"/>
  <c r="EO12" i="20"/>
  <c r="EN12" i="20"/>
  <c r="EK12" i="20"/>
  <c r="EI12" i="20"/>
  <c r="EH12" i="20"/>
  <c r="EJ12" i="20"/>
  <c r="EG12" i="20"/>
  <c r="ER11" i="20"/>
  <c r="EQ11" i="20"/>
  <c r="EP11" i="20"/>
  <c r="EO11" i="20"/>
  <c r="EN11" i="20"/>
  <c r="EK11" i="20"/>
  <c r="EI11" i="20"/>
  <c r="EH11" i="20"/>
  <c r="EJ11" i="20"/>
  <c r="EG11" i="20"/>
  <c r="ER10" i="20"/>
  <c r="EQ10" i="20"/>
  <c r="EP10" i="20"/>
  <c r="EO10" i="20"/>
  <c r="EN10" i="20"/>
  <c r="EK10" i="20"/>
  <c r="EI10" i="20"/>
  <c r="EH10" i="20"/>
  <c r="EJ10" i="20"/>
  <c r="EG10" i="20"/>
  <c r="ER9" i="20"/>
  <c r="EQ9" i="20"/>
  <c r="EP9" i="20"/>
  <c r="EO9" i="20"/>
  <c r="EN9" i="20"/>
  <c r="EK9" i="20"/>
  <c r="EI9" i="20"/>
  <c r="EH9" i="20"/>
  <c r="EJ9" i="20"/>
  <c r="EG9" i="20"/>
  <c r="EU109" i="18"/>
  <c r="ES109" i="18"/>
  <c r="ER108" i="18"/>
  <c r="EQ108" i="18"/>
  <c r="EP108" i="18"/>
  <c r="EO108" i="18"/>
  <c r="EN108" i="18"/>
  <c r="EK108" i="18"/>
  <c r="EJ108" i="18"/>
  <c r="EI108" i="18"/>
  <c r="EH108" i="18"/>
  <c r="EG108" i="18"/>
  <c r="ER107" i="18"/>
  <c r="EQ107" i="18"/>
  <c r="EP107" i="18"/>
  <c r="EO107" i="18"/>
  <c r="EN107" i="18"/>
  <c r="EK107" i="18"/>
  <c r="EJ107" i="18"/>
  <c r="EI107" i="18"/>
  <c r="EH107" i="18"/>
  <c r="EG107" i="18"/>
  <c r="ER106" i="18"/>
  <c r="EQ106" i="18"/>
  <c r="EP106" i="18"/>
  <c r="EO106" i="18"/>
  <c r="EN106" i="18"/>
  <c r="EK106" i="18"/>
  <c r="EJ106" i="18"/>
  <c r="EI106" i="18"/>
  <c r="EH106" i="18"/>
  <c r="EG106" i="18"/>
  <c r="ER105" i="18"/>
  <c r="EQ105" i="18"/>
  <c r="EP105" i="18"/>
  <c r="EO105" i="18"/>
  <c r="EN105" i="18"/>
  <c r="EK105" i="18"/>
  <c r="EJ105" i="18"/>
  <c r="EI105" i="18"/>
  <c r="EH105" i="18"/>
  <c r="EG105" i="18"/>
  <c r="ER104" i="18"/>
  <c r="EQ104" i="18"/>
  <c r="EP104" i="18"/>
  <c r="EM97" i="18"/>
  <c r="EN97" i="18"/>
  <c r="EO104" i="18"/>
  <c r="EN104" i="18"/>
  <c r="EK104" i="18"/>
  <c r="EI104" i="18"/>
  <c r="EL97" i="18"/>
  <c r="EH104" i="18"/>
  <c r="EK97" i="18"/>
  <c r="EJ104" i="18"/>
  <c r="EG104" i="18"/>
  <c r="ER103" i="18"/>
  <c r="EQ103" i="18"/>
  <c r="EP103" i="18"/>
  <c r="EO103" i="18"/>
  <c r="EN103" i="18"/>
  <c r="EK103" i="18"/>
  <c r="EI103" i="18"/>
  <c r="EH103" i="18"/>
  <c r="EJ103" i="18"/>
  <c r="EG103" i="18"/>
  <c r="ER102" i="18"/>
  <c r="EQ102" i="18"/>
  <c r="EP102" i="18"/>
  <c r="EO102" i="18"/>
  <c r="EN102" i="18"/>
  <c r="EK102" i="18"/>
  <c r="EI102" i="18"/>
  <c r="EH102" i="18"/>
  <c r="EJ102" i="18"/>
  <c r="EG102" i="18"/>
  <c r="ER101" i="18"/>
  <c r="EQ101" i="18"/>
  <c r="EP101" i="18"/>
  <c r="EO101" i="18"/>
  <c r="EN101" i="18"/>
  <c r="EK101" i="18"/>
  <c r="EI101" i="18"/>
  <c r="EH101" i="18"/>
  <c r="EJ101" i="18"/>
  <c r="EG101" i="18"/>
  <c r="ER100" i="18"/>
  <c r="EQ100" i="18"/>
  <c r="EP100" i="18"/>
  <c r="EO100" i="18"/>
  <c r="EN100" i="18"/>
  <c r="EK100" i="18"/>
  <c r="EI100" i="18"/>
  <c r="EH100" i="18"/>
  <c r="EJ100" i="18"/>
  <c r="EG100" i="18"/>
  <c r="ER99" i="18"/>
  <c r="EQ99" i="18"/>
  <c r="EP99" i="18"/>
  <c r="EO99" i="18"/>
  <c r="EN99" i="18"/>
  <c r="EK99" i="18"/>
  <c r="EI99" i="18"/>
  <c r="EH99" i="18"/>
  <c r="EJ99" i="18"/>
  <c r="EG99" i="18"/>
  <c r="ER23" i="18"/>
  <c r="ER41" i="18"/>
  <c r="ER59" i="18"/>
  <c r="ER77" i="18"/>
  <c r="ER95" i="18"/>
  <c r="EG5" i="18"/>
  <c r="EG23" i="18"/>
  <c r="EG41" i="18"/>
  <c r="EG59" i="18"/>
  <c r="EG77" i="18"/>
  <c r="EG95" i="18"/>
  <c r="EU91" i="18"/>
  <c r="ES91" i="18"/>
  <c r="ER90" i="18"/>
  <c r="EQ90" i="18"/>
  <c r="EP90" i="18"/>
  <c r="EO90" i="18"/>
  <c r="EN90" i="18"/>
  <c r="EK90" i="18"/>
  <c r="EJ90" i="18"/>
  <c r="EI90" i="18"/>
  <c r="EH90" i="18"/>
  <c r="EG90" i="18"/>
  <c r="ER89" i="18"/>
  <c r="EQ89" i="18"/>
  <c r="EP89" i="18"/>
  <c r="EO89" i="18"/>
  <c r="EN89" i="18"/>
  <c r="EK89" i="18"/>
  <c r="EJ89" i="18"/>
  <c r="EI89" i="18"/>
  <c r="EH89" i="18"/>
  <c r="EG89" i="18"/>
  <c r="ER88" i="18"/>
  <c r="EQ88" i="18"/>
  <c r="EP88" i="18"/>
  <c r="EO88" i="18"/>
  <c r="EN88" i="18"/>
  <c r="EK88" i="18"/>
  <c r="EJ88" i="18"/>
  <c r="EI88" i="18"/>
  <c r="EH88" i="18"/>
  <c r="EG88" i="18"/>
  <c r="ER87" i="18"/>
  <c r="EQ87" i="18"/>
  <c r="EP87" i="18"/>
  <c r="EO87" i="18"/>
  <c r="EN87" i="18"/>
  <c r="EK87" i="18"/>
  <c r="EJ87" i="18"/>
  <c r="EI87" i="18"/>
  <c r="EH87" i="18"/>
  <c r="EG87" i="18"/>
  <c r="ER86" i="18"/>
  <c r="EQ86" i="18"/>
  <c r="EP86" i="18"/>
  <c r="EO86" i="18"/>
  <c r="EN86" i="18"/>
  <c r="EK86" i="18"/>
  <c r="EI86" i="18"/>
  <c r="EH86" i="18"/>
  <c r="EJ86" i="18"/>
  <c r="EG86" i="18"/>
  <c r="ER85" i="18"/>
  <c r="EQ85" i="18"/>
  <c r="EP85" i="18"/>
  <c r="EM79" i="18"/>
  <c r="EN79" i="18"/>
  <c r="EO85" i="18"/>
  <c r="EN85" i="18"/>
  <c r="EK85" i="18"/>
  <c r="EI85" i="18"/>
  <c r="EL79" i="18"/>
  <c r="EH85" i="18"/>
  <c r="EK79" i="18"/>
  <c r="EJ85" i="18"/>
  <c r="EG85" i="18"/>
  <c r="ER84" i="18"/>
  <c r="EQ84" i="18"/>
  <c r="EP84" i="18"/>
  <c r="EO84" i="18"/>
  <c r="EN84" i="18"/>
  <c r="EK84" i="18"/>
  <c r="EI84" i="18"/>
  <c r="EH84" i="18"/>
  <c r="EJ84" i="18"/>
  <c r="EG84" i="18"/>
  <c r="ER83" i="18"/>
  <c r="EQ83" i="18"/>
  <c r="EP83" i="18"/>
  <c r="EO83" i="18"/>
  <c r="EN83" i="18"/>
  <c r="EK83" i="18"/>
  <c r="EI83" i="18"/>
  <c r="EH83" i="18"/>
  <c r="EJ83" i="18"/>
  <c r="EG83" i="18"/>
  <c r="ER82" i="18"/>
  <c r="EQ82" i="18"/>
  <c r="EP82" i="18"/>
  <c r="EO82" i="18"/>
  <c r="EN82" i="18"/>
  <c r="EK82" i="18"/>
  <c r="EI82" i="18"/>
  <c r="EH82" i="18"/>
  <c r="EJ82" i="18"/>
  <c r="EG82" i="18"/>
  <c r="ER81" i="18"/>
  <c r="EQ81" i="18"/>
  <c r="EP81" i="18"/>
  <c r="EO81" i="18"/>
  <c r="EN81" i="18"/>
  <c r="EK81" i="18"/>
  <c r="EI81" i="18"/>
  <c r="EH81" i="18"/>
  <c r="EJ81" i="18"/>
  <c r="EG81" i="18"/>
  <c r="EU73" i="18"/>
  <c r="ES73" i="18"/>
  <c r="ER72" i="18"/>
  <c r="EQ72" i="18"/>
  <c r="EP72" i="18"/>
  <c r="EO72" i="18"/>
  <c r="EN72" i="18"/>
  <c r="EK72" i="18"/>
  <c r="EJ72" i="18"/>
  <c r="EI72" i="18"/>
  <c r="EH72" i="18"/>
  <c r="EG72" i="18"/>
  <c r="ER71" i="18"/>
  <c r="EQ71" i="18"/>
  <c r="EP71" i="18"/>
  <c r="EO71" i="18"/>
  <c r="EN71" i="18"/>
  <c r="EK71" i="18"/>
  <c r="EJ71" i="18"/>
  <c r="EI71" i="18"/>
  <c r="EH71" i="18"/>
  <c r="EG71" i="18"/>
  <c r="ER70" i="18"/>
  <c r="EQ70" i="18"/>
  <c r="EP70" i="18"/>
  <c r="EO70" i="18"/>
  <c r="EN70" i="18"/>
  <c r="EK70" i="18"/>
  <c r="EJ70" i="18"/>
  <c r="EI70" i="18"/>
  <c r="EH70" i="18"/>
  <c r="EG70" i="18"/>
  <c r="ER69" i="18"/>
  <c r="EQ69" i="18"/>
  <c r="EP69" i="18"/>
  <c r="EO69" i="18"/>
  <c r="EN69" i="18"/>
  <c r="EK69" i="18"/>
  <c r="EJ69" i="18"/>
  <c r="EI69" i="18"/>
  <c r="EH69" i="18"/>
  <c r="EG69" i="18"/>
  <c r="ER68" i="18"/>
  <c r="EQ68" i="18"/>
  <c r="EP68" i="18"/>
  <c r="EO68" i="18"/>
  <c r="EN68" i="18"/>
  <c r="EK68" i="18"/>
  <c r="EJ68" i="18"/>
  <c r="EI68" i="18"/>
  <c r="EH68" i="18"/>
  <c r="EG68" i="18"/>
  <c r="ER67" i="18"/>
  <c r="EQ67" i="18"/>
  <c r="EP67" i="18"/>
  <c r="EM61" i="18"/>
  <c r="EN61" i="18"/>
  <c r="EO67" i="18"/>
  <c r="EN67" i="18"/>
  <c r="EK67" i="18"/>
  <c r="EI67" i="18"/>
  <c r="EL61" i="18"/>
  <c r="EH67" i="18"/>
  <c r="EK61" i="18"/>
  <c r="EJ67" i="18"/>
  <c r="EG67" i="18"/>
  <c r="ER66" i="18"/>
  <c r="EQ66" i="18"/>
  <c r="EP66" i="18"/>
  <c r="EO66" i="18"/>
  <c r="EN66" i="18"/>
  <c r="EK66" i="18"/>
  <c r="EI66" i="18"/>
  <c r="EH66" i="18"/>
  <c r="EJ66" i="18"/>
  <c r="EG66" i="18"/>
  <c r="ER65" i="18"/>
  <c r="EQ65" i="18"/>
  <c r="EP65" i="18"/>
  <c r="EO65" i="18"/>
  <c r="EN65" i="18"/>
  <c r="EK65" i="18"/>
  <c r="EI65" i="18"/>
  <c r="EH65" i="18"/>
  <c r="EJ65" i="18"/>
  <c r="EG65" i="18"/>
  <c r="ER64" i="18"/>
  <c r="EQ64" i="18"/>
  <c r="EP64" i="18"/>
  <c r="EO64" i="18"/>
  <c r="EN64" i="18"/>
  <c r="EK64" i="18"/>
  <c r="EI64" i="18"/>
  <c r="EH64" i="18"/>
  <c r="EJ64" i="18"/>
  <c r="EG64" i="18"/>
  <c r="ER63" i="18"/>
  <c r="EQ63" i="18"/>
  <c r="EP63" i="18"/>
  <c r="EO63" i="18"/>
  <c r="EN63" i="18"/>
  <c r="EK63" i="18"/>
  <c r="EI63" i="18"/>
  <c r="EH63" i="18"/>
  <c r="EJ63" i="18"/>
  <c r="EG63" i="18"/>
  <c r="EU55" i="18"/>
  <c r="ES55" i="18"/>
  <c r="ER54" i="18"/>
  <c r="EQ54" i="18"/>
  <c r="EP54" i="18"/>
  <c r="EO54" i="18"/>
  <c r="EN54" i="18"/>
  <c r="EK54" i="18"/>
  <c r="EJ54" i="18"/>
  <c r="EI54" i="18"/>
  <c r="EH54" i="18"/>
  <c r="EG54" i="18"/>
  <c r="ER53" i="18"/>
  <c r="EQ53" i="18"/>
  <c r="EP53" i="18"/>
  <c r="EO53" i="18"/>
  <c r="EN53" i="18"/>
  <c r="EK53" i="18"/>
  <c r="EJ53" i="18"/>
  <c r="EI53" i="18"/>
  <c r="EH53" i="18"/>
  <c r="EG53" i="18"/>
  <c r="ER52" i="18"/>
  <c r="EQ52" i="18"/>
  <c r="EP52" i="18"/>
  <c r="EO52" i="18"/>
  <c r="EN52" i="18"/>
  <c r="EK52" i="18"/>
  <c r="EJ52" i="18"/>
  <c r="EI52" i="18"/>
  <c r="EH52" i="18"/>
  <c r="EG52" i="18"/>
  <c r="ER51" i="18"/>
  <c r="EQ51" i="18"/>
  <c r="EP51" i="18"/>
  <c r="EO51" i="18"/>
  <c r="EN51" i="18"/>
  <c r="EK51" i="18"/>
  <c r="EJ51" i="18"/>
  <c r="EI51" i="18"/>
  <c r="EH51" i="18"/>
  <c r="EG51" i="18"/>
  <c r="ER50" i="18"/>
  <c r="EQ50" i="18"/>
  <c r="EP50" i="18"/>
  <c r="EO50" i="18"/>
  <c r="EN50" i="18"/>
  <c r="EK50" i="18"/>
  <c r="EJ50" i="18"/>
  <c r="EI50" i="18"/>
  <c r="EH50" i="18"/>
  <c r="EG50" i="18"/>
  <c r="ER49" i="18"/>
  <c r="EQ49" i="18"/>
  <c r="EP49" i="18"/>
  <c r="EM43" i="18"/>
  <c r="EN43" i="18"/>
  <c r="EO49" i="18"/>
  <c r="EN49" i="18"/>
  <c r="EK49" i="18"/>
  <c r="EI49" i="18"/>
  <c r="EL43" i="18"/>
  <c r="EH49" i="18"/>
  <c r="EK43" i="18"/>
  <c r="EJ49" i="18"/>
  <c r="EG49" i="18"/>
  <c r="ER48" i="18"/>
  <c r="EQ48" i="18"/>
  <c r="EP48" i="18"/>
  <c r="EO48" i="18"/>
  <c r="EN48" i="18"/>
  <c r="EK48" i="18"/>
  <c r="EI48" i="18"/>
  <c r="EH48" i="18"/>
  <c r="EJ48" i="18"/>
  <c r="EG48" i="18"/>
  <c r="ER47" i="18"/>
  <c r="EQ47" i="18"/>
  <c r="EP47" i="18"/>
  <c r="EO47" i="18"/>
  <c r="EN47" i="18"/>
  <c r="EK47" i="18"/>
  <c r="EI47" i="18"/>
  <c r="EH47" i="18"/>
  <c r="EJ47" i="18"/>
  <c r="EG47" i="18"/>
  <c r="ER46" i="18"/>
  <c r="EQ46" i="18"/>
  <c r="EP46" i="18"/>
  <c r="EO46" i="18"/>
  <c r="EN46" i="18"/>
  <c r="EK46" i="18"/>
  <c r="EI46" i="18"/>
  <c r="EH46" i="18"/>
  <c r="EJ46" i="18"/>
  <c r="EG46" i="18"/>
  <c r="ER45" i="18"/>
  <c r="EQ45" i="18"/>
  <c r="EP45" i="18"/>
  <c r="EO45" i="18"/>
  <c r="EN45" i="18"/>
  <c r="EK45" i="18"/>
  <c r="EI45" i="18"/>
  <c r="EH45" i="18"/>
  <c r="EJ45" i="18"/>
  <c r="EG45" i="18"/>
  <c r="EU37" i="18"/>
  <c r="ES37" i="18"/>
  <c r="ER36" i="18"/>
  <c r="EQ36" i="18"/>
  <c r="EP36" i="18"/>
  <c r="EO36" i="18"/>
  <c r="EN36" i="18"/>
  <c r="EK36" i="18"/>
  <c r="EJ36" i="18"/>
  <c r="EI36" i="18"/>
  <c r="EH36" i="18"/>
  <c r="EG36" i="18"/>
  <c r="ER35" i="18"/>
  <c r="EQ35" i="18"/>
  <c r="EP35" i="18"/>
  <c r="EO35" i="18"/>
  <c r="EN35" i="18"/>
  <c r="EK35" i="18"/>
  <c r="EJ35" i="18"/>
  <c r="EI35" i="18"/>
  <c r="EH35" i="18"/>
  <c r="EG35" i="18"/>
  <c r="ER34" i="18"/>
  <c r="EQ34" i="18"/>
  <c r="EP34" i="18"/>
  <c r="EO34" i="18"/>
  <c r="EN34" i="18"/>
  <c r="EK34" i="18"/>
  <c r="EJ34" i="18"/>
  <c r="EI34" i="18"/>
  <c r="EH34" i="18"/>
  <c r="EG34" i="18"/>
  <c r="ER33" i="18"/>
  <c r="EQ33" i="18"/>
  <c r="EP33" i="18"/>
  <c r="EO33" i="18"/>
  <c r="EN33" i="18"/>
  <c r="EK33" i="18"/>
  <c r="EJ33" i="18"/>
  <c r="EI33" i="18"/>
  <c r="EH33" i="18"/>
  <c r="EG33" i="18"/>
  <c r="ER32" i="18"/>
  <c r="EQ32" i="18"/>
  <c r="EP32" i="18"/>
  <c r="EO32" i="18"/>
  <c r="EN32" i="18"/>
  <c r="EK32" i="18"/>
  <c r="EJ32" i="18"/>
  <c r="EI32" i="18"/>
  <c r="EH32" i="18"/>
  <c r="EG32" i="18"/>
  <c r="ER31" i="18"/>
  <c r="EQ31" i="18"/>
  <c r="EP31" i="18"/>
  <c r="EM25" i="18"/>
  <c r="EN25" i="18"/>
  <c r="EO31" i="18"/>
  <c r="EN31" i="18"/>
  <c r="EK31" i="18"/>
  <c r="EI31" i="18"/>
  <c r="EL25" i="18"/>
  <c r="EH31" i="18"/>
  <c r="EK25" i="18"/>
  <c r="EJ31" i="18"/>
  <c r="EG31" i="18"/>
  <c r="ER30" i="18"/>
  <c r="EQ30" i="18"/>
  <c r="EP30" i="18"/>
  <c r="EO30" i="18"/>
  <c r="EN30" i="18"/>
  <c r="EK30" i="18"/>
  <c r="EI30" i="18"/>
  <c r="EH30" i="18"/>
  <c r="EJ30" i="18"/>
  <c r="EG30" i="18"/>
  <c r="ER29" i="18"/>
  <c r="EQ29" i="18"/>
  <c r="EP29" i="18"/>
  <c r="EO29" i="18"/>
  <c r="EN29" i="18"/>
  <c r="EK29" i="18"/>
  <c r="EI29" i="18"/>
  <c r="EH29" i="18"/>
  <c r="EJ29" i="18"/>
  <c r="EG29" i="18"/>
  <c r="ER28" i="18"/>
  <c r="EQ28" i="18"/>
  <c r="EP28" i="18"/>
  <c r="EO28" i="18"/>
  <c r="EN28" i="18"/>
  <c r="EK28" i="18"/>
  <c r="EI28" i="18"/>
  <c r="EH28" i="18"/>
  <c r="EJ28" i="18"/>
  <c r="EG28" i="18"/>
  <c r="ER27" i="18"/>
  <c r="EQ27" i="18"/>
  <c r="EP27" i="18"/>
  <c r="EO27" i="18"/>
  <c r="EN27" i="18"/>
  <c r="EK27" i="18"/>
  <c r="EI27" i="18"/>
  <c r="EH27" i="18"/>
  <c r="EJ27" i="18"/>
  <c r="EG27" i="18"/>
  <c r="EU19" i="18"/>
  <c r="ES19" i="18"/>
  <c r="ER18" i="18"/>
  <c r="EQ18" i="18"/>
  <c r="EP18" i="18"/>
  <c r="EO18" i="18"/>
  <c r="EN18" i="18"/>
  <c r="EK18" i="18"/>
  <c r="EJ18" i="18"/>
  <c r="EI18" i="18"/>
  <c r="EH18" i="18"/>
  <c r="EG18" i="18"/>
  <c r="ER17" i="18"/>
  <c r="EQ17" i="18"/>
  <c r="EP17" i="18"/>
  <c r="EO17" i="18"/>
  <c r="EN17" i="18"/>
  <c r="EK17" i="18"/>
  <c r="EJ17" i="18"/>
  <c r="EI17" i="18"/>
  <c r="EH17" i="18"/>
  <c r="EG17" i="18"/>
  <c r="ER16" i="18"/>
  <c r="EQ16" i="18"/>
  <c r="EP16" i="18"/>
  <c r="EO16" i="18"/>
  <c r="EN16" i="18"/>
  <c r="EK16" i="18"/>
  <c r="EJ16" i="18"/>
  <c r="EI16" i="18"/>
  <c r="EH16" i="18"/>
  <c r="EG16" i="18"/>
  <c r="ER15" i="18"/>
  <c r="EQ15" i="18"/>
  <c r="EP15" i="18"/>
  <c r="EO15" i="18"/>
  <c r="EN15" i="18"/>
  <c r="EK15" i="18"/>
  <c r="EJ15" i="18"/>
  <c r="EI15" i="18"/>
  <c r="EH15" i="18"/>
  <c r="EG15" i="18"/>
  <c r="ER14" i="18"/>
  <c r="EQ14" i="18"/>
  <c r="EP14" i="18"/>
  <c r="EO14" i="18"/>
  <c r="EN14" i="18"/>
  <c r="EK14" i="18"/>
  <c r="EJ14" i="18"/>
  <c r="EI14" i="18"/>
  <c r="EH14" i="18"/>
  <c r="EG14" i="18"/>
  <c r="ER13" i="18"/>
  <c r="EQ13" i="18"/>
  <c r="EP13" i="18"/>
  <c r="EM7" i="18"/>
  <c r="EN7" i="18"/>
  <c r="EO13" i="18"/>
  <c r="EN13" i="18"/>
  <c r="EK13" i="18"/>
  <c r="EI13" i="18"/>
  <c r="EL7" i="18"/>
  <c r="EH13" i="18"/>
  <c r="EK7" i="18"/>
  <c r="EJ13" i="18"/>
  <c r="EG13" i="18"/>
  <c r="ER12" i="18"/>
  <c r="EQ12" i="18"/>
  <c r="EP12" i="18"/>
  <c r="EO12" i="18"/>
  <c r="EN12" i="18"/>
  <c r="EK12" i="18"/>
  <c r="EI12" i="18"/>
  <c r="EH12" i="18"/>
  <c r="EJ12" i="18"/>
  <c r="EG12" i="18"/>
  <c r="ER11" i="18"/>
  <c r="EQ11" i="18"/>
  <c r="EP11" i="18"/>
  <c r="EO11" i="18"/>
  <c r="EN11" i="18"/>
  <c r="EK11" i="18"/>
  <c r="EI11" i="18"/>
  <c r="EH11" i="18"/>
  <c r="EJ11" i="18"/>
  <c r="EG11" i="18"/>
  <c r="ER10" i="18"/>
  <c r="EQ10" i="18"/>
  <c r="EP10" i="18"/>
  <c r="EO10" i="18"/>
  <c r="EN10" i="18"/>
  <c r="EK10" i="18"/>
  <c r="EI10" i="18"/>
  <c r="EH10" i="18"/>
  <c r="EJ10" i="18"/>
  <c r="EG10" i="18"/>
  <c r="ER9" i="18"/>
  <c r="EQ9" i="18"/>
  <c r="EP9" i="18"/>
  <c r="EO9" i="18"/>
  <c r="EN9" i="18"/>
  <c r="EK9" i="18"/>
  <c r="EI9" i="18"/>
  <c r="EH9" i="18"/>
  <c r="EJ9" i="18"/>
  <c r="EG9" i="18"/>
  <c r="DP10" i="18"/>
  <c r="DO10" i="18"/>
  <c r="DQ10" i="18"/>
  <c r="DP11" i="18"/>
  <c r="DO11" i="18"/>
  <c r="DQ11" i="18"/>
  <c r="DP12" i="18"/>
  <c r="DO12" i="18"/>
  <c r="DQ12" i="18"/>
  <c r="DP13" i="18"/>
  <c r="DO13" i="18"/>
  <c r="DQ13" i="18"/>
  <c r="DQ14" i="18"/>
  <c r="DQ15" i="18"/>
  <c r="DQ16" i="18"/>
  <c r="DQ17" i="18"/>
  <c r="DQ18" i="18"/>
  <c r="DU85" i="15"/>
  <c r="DT85" i="15"/>
  <c r="DS85" i="15"/>
  <c r="DR85" i="15"/>
  <c r="DY23" i="15"/>
  <c r="DY41" i="15"/>
  <c r="DY59" i="15"/>
  <c r="DY77" i="15"/>
  <c r="DY83" i="15"/>
  <c r="DN11" i="15"/>
  <c r="DN83" i="15"/>
  <c r="DU79" i="15"/>
  <c r="DT79" i="15"/>
  <c r="DS79" i="15"/>
  <c r="DR79" i="15"/>
  <c r="DN5" i="15"/>
  <c r="DN77" i="15"/>
  <c r="EB73" i="15"/>
  <c r="DZ73" i="15"/>
  <c r="DY72" i="15"/>
  <c r="DX72" i="15"/>
  <c r="DW72" i="15"/>
  <c r="DV72" i="15"/>
  <c r="DU72" i="15"/>
  <c r="DR72" i="15"/>
  <c r="DQ72" i="15"/>
  <c r="DP72" i="15"/>
  <c r="DO72" i="15"/>
  <c r="DN72" i="15"/>
  <c r="DY71" i="15"/>
  <c r="DX71" i="15"/>
  <c r="DW71" i="15"/>
  <c r="DV71" i="15"/>
  <c r="DU71" i="15"/>
  <c r="DR71" i="15"/>
  <c r="DQ71" i="15"/>
  <c r="DP71" i="15"/>
  <c r="DO71" i="15"/>
  <c r="DN71" i="15"/>
  <c r="DY70" i="15"/>
  <c r="DX70" i="15"/>
  <c r="DW70" i="15"/>
  <c r="DV70" i="15"/>
  <c r="DU70" i="15"/>
  <c r="DR70" i="15"/>
  <c r="DQ70" i="15"/>
  <c r="DP70" i="15"/>
  <c r="DO70" i="15"/>
  <c r="DN70" i="15"/>
  <c r="DY69" i="15"/>
  <c r="DX69" i="15"/>
  <c r="DW69" i="15"/>
  <c r="DV69" i="15"/>
  <c r="DU69" i="15"/>
  <c r="DR69" i="15"/>
  <c r="DQ69" i="15"/>
  <c r="DP69" i="15"/>
  <c r="DO69" i="15"/>
  <c r="DN69" i="15"/>
  <c r="DY68" i="15"/>
  <c r="DX68" i="15"/>
  <c r="DW68" i="15"/>
  <c r="DV68" i="15"/>
  <c r="DU68" i="15"/>
  <c r="DR68" i="15"/>
  <c r="DQ68" i="15"/>
  <c r="DP68" i="15"/>
  <c r="DO68" i="15"/>
  <c r="DN68" i="15"/>
  <c r="DY67" i="15"/>
  <c r="DX67" i="15"/>
  <c r="DW67" i="15"/>
  <c r="DT61" i="15"/>
  <c r="DU61" i="15"/>
  <c r="DV67" i="15"/>
  <c r="DU67" i="15"/>
  <c r="DR67" i="15"/>
  <c r="DP67" i="15"/>
  <c r="DS61" i="15"/>
  <c r="DO67" i="15"/>
  <c r="DR61" i="15"/>
  <c r="DQ67" i="15"/>
  <c r="DN67" i="15"/>
  <c r="DY66" i="15"/>
  <c r="DX66" i="15"/>
  <c r="DW66" i="15"/>
  <c r="DV66" i="15"/>
  <c r="DU66" i="15"/>
  <c r="DR66" i="15"/>
  <c r="DP66" i="15"/>
  <c r="DO66" i="15"/>
  <c r="DQ66" i="15"/>
  <c r="DN66" i="15"/>
  <c r="DY65" i="15"/>
  <c r="DX65" i="15"/>
  <c r="DW65" i="15"/>
  <c r="DV65" i="15"/>
  <c r="DU65" i="15"/>
  <c r="DR65" i="15"/>
  <c r="DP65" i="15"/>
  <c r="DO65" i="15"/>
  <c r="DQ65" i="15"/>
  <c r="DN65" i="15"/>
  <c r="DY64" i="15"/>
  <c r="DX64" i="15"/>
  <c r="DW64" i="15"/>
  <c r="DV64" i="15"/>
  <c r="DU64" i="15"/>
  <c r="DR64" i="15"/>
  <c r="DP64" i="15"/>
  <c r="DO64" i="15"/>
  <c r="DQ64" i="15"/>
  <c r="DN64" i="15"/>
  <c r="DY63" i="15"/>
  <c r="DX63" i="15"/>
  <c r="DW63" i="15"/>
  <c r="DV63" i="15"/>
  <c r="DU63" i="15"/>
  <c r="DR63" i="15"/>
  <c r="DP63" i="15"/>
  <c r="DO63" i="15"/>
  <c r="DQ63" i="15"/>
  <c r="DN63" i="15"/>
  <c r="DN23" i="15"/>
  <c r="DN41" i="15"/>
  <c r="DN59" i="15"/>
  <c r="EB55" i="15"/>
  <c r="DZ55" i="15"/>
  <c r="DY54" i="15"/>
  <c r="DX54" i="15"/>
  <c r="DW54" i="15"/>
  <c r="DV54" i="15"/>
  <c r="DU54" i="15"/>
  <c r="DR54" i="15"/>
  <c r="DQ54" i="15"/>
  <c r="DP54" i="15"/>
  <c r="DO54" i="15"/>
  <c r="DN54" i="15"/>
  <c r="DY53" i="15"/>
  <c r="DX53" i="15"/>
  <c r="DW53" i="15"/>
  <c r="DV53" i="15"/>
  <c r="DU53" i="15"/>
  <c r="DR53" i="15"/>
  <c r="DQ53" i="15"/>
  <c r="DP53" i="15"/>
  <c r="DO53" i="15"/>
  <c r="DN53" i="15"/>
  <c r="DY52" i="15"/>
  <c r="DX52" i="15"/>
  <c r="DW52" i="15"/>
  <c r="DV52" i="15"/>
  <c r="DU52" i="15"/>
  <c r="DR52" i="15"/>
  <c r="DQ52" i="15"/>
  <c r="DP52" i="15"/>
  <c r="DO52" i="15"/>
  <c r="DN52" i="15"/>
  <c r="DY51" i="15"/>
  <c r="DX51" i="15"/>
  <c r="DW51" i="15"/>
  <c r="DV51" i="15"/>
  <c r="DU51" i="15"/>
  <c r="DR51" i="15"/>
  <c r="DQ51" i="15"/>
  <c r="DP51" i="15"/>
  <c r="DO51" i="15"/>
  <c r="DN51" i="15"/>
  <c r="DY50" i="15"/>
  <c r="DX50" i="15"/>
  <c r="DW50" i="15"/>
  <c r="DV50" i="15"/>
  <c r="DU50" i="15"/>
  <c r="DR50" i="15"/>
  <c r="DQ50" i="15"/>
  <c r="DP50" i="15"/>
  <c r="DO50" i="15"/>
  <c r="DN50" i="15"/>
  <c r="DY49" i="15"/>
  <c r="DX49" i="15"/>
  <c r="DW49" i="15"/>
  <c r="DT43" i="15"/>
  <c r="DU43" i="15"/>
  <c r="DV49" i="15"/>
  <c r="DU49" i="15"/>
  <c r="DR49" i="15"/>
  <c r="DP49" i="15"/>
  <c r="DS43" i="15"/>
  <c r="DO49" i="15"/>
  <c r="DR43" i="15"/>
  <c r="DQ49" i="15"/>
  <c r="DN49" i="15"/>
  <c r="DY48" i="15"/>
  <c r="DX48" i="15"/>
  <c r="DW48" i="15"/>
  <c r="DV48" i="15"/>
  <c r="DU48" i="15"/>
  <c r="DR48" i="15"/>
  <c r="DP48" i="15"/>
  <c r="DO48" i="15"/>
  <c r="DQ48" i="15"/>
  <c r="DN48" i="15"/>
  <c r="DY47" i="15"/>
  <c r="DX47" i="15"/>
  <c r="DW47" i="15"/>
  <c r="DV47" i="15"/>
  <c r="DU47" i="15"/>
  <c r="DR47" i="15"/>
  <c r="DP47" i="15"/>
  <c r="DO47" i="15"/>
  <c r="DQ47" i="15"/>
  <c r="DN47" i="15"/>
  <c r="DY46" i="15"/>
  <c r="DX46" i="15"/>
  <c r="DW46" i="15"/>
  <c r="DV46" i="15"/>
  <c r="DU46" i="15"/>
  <c r="DR46" i="15"/>
  <c r="DP46" i="15"/>
  <c r="DO46" i="15"/>
  <c r="DQ46" i="15"/>
  <c r="DN46" i="15"/>
  <c r="DY45" i="15"/>
  <c r="DX45" i="15"/>
  <c r="DW45" i="15"/>
  <c r="DV45" i="15"/>
  <c r="DU45" i="15"/>
  <c r="DR45" i="15"/>
  <c r="DP45" i="15"/>
  <c r="DO45" i="15"/>
  <c r="DQ45" i="15"/>
  <c r="DN45" i="15"/>
  <c r="EB37" i="15"/>
  <c r="DZ37" i="15"/>
  <c r="DY36" i="15"/>
  <c r="DX36" i="15"/>
  <c r="DW36" i="15"/>
  <c r="DV36" i="15"/>
  <c r="DU36" i="15"/>
  <c r="DR36" i="15"/>
  <c r="DQ36" i="15"/>
  <c r="DP36" i="15"/>
  <c r="DO36" i="15"/>
  <c r="DN36" i="15"/>
  <c r="DY35" i="15"/>
  <c r="DX35" i="15"/>
  <c r="DW35" i="15"/>
  <c r="DV35" i="15"/>
  <c r="DU35" i="15"/>
  <c r="DR35" i="15"/>
  <c r="DQ35" i="15"/>
  <c r="DP35" i="15"/>
  <c r="DO35" i="15"/>
  <c r="DN35" i="15"/>
  <c r="DY34" i="15"/>
  <c r="DX34" i="15"/>
  <c r="DW34" i="15"/>
  <c r="DV34" i="15"/>
  <c r="DU34" i="15"/>
  <c r="DR34" i="15"/>
  <c r="DQ34" i="15"/>
  <c r="DP34" i="15"/>
  <c r="DO34" i="15"/>
  <c r="DN34" i="15"/>
  <c r="DY33" i="15"/>
  <c r="DX33" i="15"/>
  <c r="DW33" i="15"/>
  <c r="DV33" i="15"/>
  <c r="DU33" i="15"/>
  <c r="DR33" i="15"/>
  <c r="DQ33" i="15"/>
  <c r="DP33" i="15"/>
  <c r="DO33" i="15"/>
  <c r="DN33" i="15"/>
  <c r="DY32" i="15"/>
  <c r="DX32" i="15"/>
  <c r="DW32" i="15"/>
  <c r="DT25" i="15"/>
  <c r="DU25" i="15"/>
  <c r="DV32" i="15"/>
  <c r="DU32" i="15"/>
  <c r="DR32" i="15"/>
  <c r="DP32" i="15"/>
  <c r="DS25" i="15"/>
  <c r="DO32" i="15"/>
  <c r="DR25" i="15"/>
  <c r="DQ32" i="15"/>
  <c r="DN32" i="15"/>
  <c r="DY31" i="15"/>
  <c r="DX31" i="15"/>
  <c r="DW31" i="15"/>
  <c r="DV31" i="15"/>
  <c r="DU31" i="15"/>
  <c r="DR31" i="15"/>
  <c r="DP31" i="15"/>
  <c r="DO31" i="15"/>
  <c r="DQ31" i="15"/>
  <c r="DN31" i="15"/>
  <c r="DY30" i="15"/>
  <c r="DX30" i="15"/>
  <c r="DW30" i="15"/>
  <c r="DV30" i="15"/>
  <c r="DU30" i="15"/>
  <c r="DR30" i="15"/>
  <c r="DP30" i="15"/>
  <c r="DO30" i="15"/>
  <c r="DQ30" i="15"/>
  <c r="DN30" i="15"/>
  <c r="DY29" i="15"/>
  <c r="DX29" i="15"/>
  <c r="DW29" i="15"/>
  <c r="DV29" i="15"/>
  <c r="DU29" i="15"/>
  <c r="DR29" i="15"/>
  <c r="DP29" i="15"/>
  <c r="DO29" i="15"/>
  <c r="DQ29" i="15"/>
  <c r="DN29" i="15"/>
  <c r="DY28" i="15"/>
  <c r="DX28" i="15"/>
  <c r="DW28" i="15"/>
  <c r="DV28" i="15"/>
  <c r="DU28" i="15"/>
  <c r="DR28" i="15"/>
  <c r="DP28" i="15"/>
  <c r="DO28" i="15"/>
  <c r="DQ28" i="15"/>
  <c r="DN28" i="15"/>
  <c r="DY27" i="15"/>
  <c r="DX27" i="15"/>
  <c r="DW27" i="15"/>
  <c r="DV27" i="15"/>
  <c r="DU27" i="15"/>
  <c r="DR27" i="15"/>
  <c r="DP27" i="15"/>
  <c r="DO27" i="15"/>
  <c r="DQ27" i="15"/>
  <c r="DN27" i="15"/>
  <c r="EB19" i="15"/>
  <c r="DZ19" i="15"/>
  <c r="DY18" i="15"/>
  <c r="DX18" i="15"/>
  <c r="DW18" i="15"/>
  <c r="DV18" i="15"/>
  <c r="DU18" i="15"/>
  <c r="DR18" i="15"/>
  <c r="DQ18" i="15"/>
  <c r="DP18" i="15"/>
  <c r="DO18" i="15"/>
  <c r="DN18" i="15"/>
  <c r="DY17" i="15"/>
  <c r="DX17" i="15"/>
  <c r="DW17" i="15"/>
  <c r="DV17" i="15"/>
  <c r="DU17" i="15"/>
  <c r="DR17" i="15"/>
  <c r="DQ17" i="15"/>
  <c r="DP17" i="15"/>
  <c r="DO17" i="15"/>
  <c r="DN17" i="15"/>
  <c r="DY16" i="15"/>
  <c r="DX16" i="15"/>
  <c r="DW16" i="15"/>
  <c r="DV16" i="15"/>
  <c r="DU16" i="15"/>
  <c r="DR16" i="15"/>
  <c r="DQ16" i="15"/>
  <c r="DP16" i="15"/>
  <c r="DO16" i="15"/>
  <c r="DN16" i="15"/>
  <c r="DY15" i="15"/>
  <c r="DX15" i="15"/>
  <c r="DW15" i="15"/>
  <c r="DV15" i="15"/>
  <c r="DU15" i="15"/>
  <c r="DR15" i="15"/>
  <c r="DQ15" i="15"/>
  <c r="DP15" i="15"/>
  <c r="DO15" i="15"/>
  <c r="DN15" i="15"/>
  <c r="DY14" i="15"/>
  <c r="DX14" i="15"/>
  <c r="DW14" i="15"/>
  <c r="DV14" i="15"/>
  <c r="DU14" i="15"/>
  <c r="DR14" i="15"/>
  <c r="DQ14" i="15"/>
  <c r="DP14" i="15"/>
  <c r="DO14" i="15"/>
  <c r="DN14" i="15"/>
  <c r="DY13" i="15"/>
  <c r="DX13" i="15"/>
  <c r="DW13" i="15"/>
  <c r="DT7" i="15"/>
  <c r="DU7" i="15"/>
  <c r="DV13" i="15"/>
  <c r="DU13" i="15"/>
  <c r="DR13" i="15"/>
  <c r="DP13" i="15"/>
  <c r="DS7" i="15"/>
  <c r="DO13" i="15"/>
  <c r="DR7" i="15"/>
  <c r="DQ13" i="15"/>
  <c r="DN13" i="15"/>
  <c r="DY12" i="15"/>
  <c r="DX12" i="15"/>
  <c r="DW12" i="15"/>
  <c r="DV12" i="15"/>
  <c r="DU12" i="15"/>
  <c r="DR12" i="15"/>
  <c r="DP12" i="15"/>
  <c r="DO12" i="15"/>
  <c r="DQ12" i="15"/>
  <c r="DN12" i="15"/>
  <c r="DY11" i="15"/>
  <c r="DX11" i="15"/>
  <c r="DW11" i="15"/>
  <c r="DV11" i="15"/>
  <c r="DU11" i="15"/>
  <c r="DR11" i="15"/>
  <c r="DP11" i="15"/>
  <c r="DO11" i="15"/>
  <c r="DQ11" i="15"/>
  <c r="DY10" i="15"/>
  <c r="DX10" i="15"/>
  <c r="DW10" i="15"/>
  <c r="DV10" i="15"/>
  <c r="DU10" i="15"/>
  <c r="DR10" i="15"/>
  <c r="DP10" i="15"/>
  <c r="DO10" i="15"/>
  <c r="DQ10" i="15"/>
  <c r="DN10" i="15"/>
  <c r="DY9" i="15"/>
  <c r="DX9" i="15"/>
  <c r="DW9" i="15"/>
  <c r="DV9" i="15"/>
  <c r="DU9" i="15"/>
  <c r="DR9" i="15"/>
  <c r="DP9" i="15"/>
  <c r="DO9" i="15"/>
  <c r="DQ9" i="15"/>
  <c r="DN9" i="15"/>
  <c r="DU97" i="14"/>
  <c r="DT97" i="14"/>
  <c r="DS97" i="14"/>
  <c r="DR97" i="14"/>
  <c r="DY23" i="14"/>
  <c r="DY41" i="14"/>
  <c r="DY59" i="14"/>
  <c r="DY77" i="14"/>
  <c r="DY95" i="14"/>
  <c r="DN5" i="14"/>
  <c r="DN23" i="14"/>
  <c r="DN41" i="14"/>
  <c r="DN59" i="14"/>
  <c r="DN77" i="14"/>
  <c r="DN95" i="14"/>
  <c r="EB91" i="14"/>
  <c r="DZ91" i="14"/>
  <c r="DY90" i="14"/>
  <c r="DX90" i="14"/>
  <c r="DW90" i="14"/>
  <c r="DV90" i="14"/>
  <c r="DU90" i="14"/>
  <c r="DR90" i="14"/>
  <c r="DQ90" i="14"/>
  <c r="DP90" i="14"/>
  <c r="DO90" i="14"/>
  <c r="DN90" i="14"/>
  <c r="DY89" i="14"/>
  <c r="DX89" i="14"/>
  <c r="DW89" i="14"/>
  <c r="DV89" i="14"/>
  <c r="DU89" i="14"/>
  <c r="DR89" i="14"/>
  <c r="DQ89" i="14"/>
  <c r="DP89" i="14"/>
  <c r="DO89" i="14"/>
  <c r="DN89" i="14"/>
  <c r="DY88" i="14"/>
  <c r="DX88" i="14"/>
  <c r="DW88" i="14"/>
  <c r="DV88" i="14"/>
  <c r="DU88" i="14"/>
  <c r="DR88" i="14"/>
  <c r="DQ88" i="14"/>
  <c r="DP88" i="14"/>
  <c r="DO88" i="14"/>
  <c r="DN88" i="14"/>
  <c r="DY87" i="14"/>
  <c r="DX87" i="14"/>
  <c r="DW87" i="14"/>
  <c r="DV87" i="14"/>
  <c r="DU87" i="14"/>
  <c r="DR87" i="14"/>
  <c r="DQ87" i="14"/>
  <c r="DP87" i="14"/>
  <c r="DO87" i="14"/>
  <c r="DN87" i="14"/>
  <c r="DY86" i="14"/>
  <c r="DX86" i="14"/>
  <c r="DW86" i="14"/>
  <c r="DV86" i="14"/>
  <c r="DU86" i="14"/>
  <c r="DR86" i="14"/>
  <c r="DQ86" i="14"/>
  <c r="DP86" i="14"/>
  <c r="DO86" i="14"/>
  <c r="DN86" i="14"/>
  <c r="DY85" i="14"/>
  <c r="DX85" i="14"/>
  <c r="DW85" i="14"/>
  <c r="DT79" i="14"/>
  <c r="DU79" i="14"/>
  <c r="DV85" i="14"/>
  <c r="DU85" i="14"/>
  <c r="DR85" i="14"/>
  <c r="DP85" i="14"/>
  <c r="DS79" i="14"/>
  <c r="DO85" i="14"/>
  <c r="DR79" i="14"/>
  <c r="DQ85" i="14"/>
  <c r="DN85" i="14"/>
  <c r="DY84" i="14"/>
  <c r="DX84" i="14"/>
  <c r="DW84" i="14"/>
  <c r="DV84" i="14"/>
  <c r="DU84" i="14"/>
  <c r="DR84" i="14"/>
  <c r="DP84" i="14"/>
  <c r="DO84" i="14"/>
  <c r="DQ84" i="14"/>
  <c r="DN84" i="14"/>
  <c r="DY83" i="14"/>
  <c r="DX83" i="14"/>
  <c r="DW83" i="14"/>
  <c r="DV83" i="14"/>
  <c r="DU83" i="14"/>
  <c r="DR83" i="14"/>
  <c r="DP83" i="14"/>
  <c r="DO83" i="14"/>
  <c r="DQ83" i="14"/>
  <c r="DN83" i="14"/>
  <c r="DY82" i="14"/>
  <c r="DX82" i="14"/>
  <c r="DW82" i="14"/>
  <c r="DV82" i="14"/>
  <c r="DU82" i="14"/>
  <c r="DR82" i="14"/>
  <c r="DP82" i="14"/>
  <c r="DO82" i="14"/>
  <c r="DQ82" i="14"/>
  <c r="DN82" i="14"/>
  <c r="DY81" i="14"/>
  <c r="DX81" i="14"/>
  <c r="DW81" i="14"/>
  <c r="DV81" i="14"/>
  <c r="DU81" i="14"/>
  <c r="DR81" i="14"/>
  <c r="DP81" i="14"/>
  <c r="DO81" i="14"/>
  <c r="DQ81" i="14"/>
  <c r="DN81" i="14"/>
  <c r="EB73" i="14"/>
  <c r="DZ73" i="14"/>
  <c r="DY72" i="14"/>
  <c r="DX72" i="14"/>
  <c r="DW72" i="14"/>
  <c r="DV72" i="14"/>
  <c r="DU72" i="14"/>
  <c r="DR72" i="14"/>
  <c r="DQ72" i="14"/>
  <c r="DP72" i="14"/>
  <c r="DO72" i="14"/>
  <c r="DN72" i="14"/>
  <c r="DY71" i="14"/>
  <c r="DX71" i="14"/>
  <c r="DW71" i="14"/>
  <c r="DV71" i="14"/>
  <c r="DU71" i="14"/>
  <c r="DR71" i="14"/>
  <c r="DQ71" i="14"/>
  <c r="DP71" i="14"/>
  <c r="DO71" i="14"/>
  <c r="DN71" i="14"/>
  <c r="DY70" i="14"/>
  <c r="DX70" i="14"/>
  <c r="DW70" i="14"/>
  <c r="DV70" i="14"/>
  <c r="DU70" i="14"/>
  <c r="DR70" i="14"/>
  <c r="DQ70" i="14"/>
  <c r="DP70" i="14"/>
  <c r="DO70" i="14"/>
  <c r="DN70" i="14"/>
  <c r="DY69" i="14"/>
  <c r="DX69" i="14"/>
  <c r="DW69" i="14"/>
  <c r="DV69" i="14"/>
  <c r="DU69" i="14"/>
  <c r="DR69" i="14"/>
  <c r="DQ69" i="14"/>
  <c r="DP69" i="14"/>
  <c r="DO69" i="14"/>
  <c r="DN69" i="14"/>
  <c r="DY68" i="14"/>
  <c r="DX68" i="14"/>
  <c r="DW68" i="14"/>
  <c r="DV68" i="14"/>
  <c r="DU68" i="14"/>
  <c r="DR68" i="14"/>
  <c r="DQ68" i="14"/>
  <c r="DP68" i="14"/>
  <c r="DO68" i="14"/>
  <c r="DN68" i="14"/>
  <c r="DY67" i="14"/>
  <c r="DX67" i="14"/>
  <c r="DW67" i="14"/>
  <c r="DT61" i="14"/>
  <c r="DU61" i="14"/>
  <c r="DV67" i="14"/>
  <c r="DU67" i="14"/>
  <c r="DR67" i="14"/>
  <c r="DP67" i="14"/>
  <c r="DS61" i="14"/>
  <c r="DO67" i="14"/>
  <c r="DR61" i="14"/>
  <c r="DQ67" i="14"/>
  <c r="DN67" i="14"/>
  <c r="DY66" i="14"/>
  <c r="DX66" i="14"/>
  <c r="DW66" i="14"/>
  <c r="DV66" i="14"/>
  <c r="DU66" i="14"/>
  <c r="DR66" i="14"/>
  <c r="DP66" i="14"/>
  <c r="DO66" i="14"/>
  <c r="DQ66" i="14"/>
  <c r="DN66" i="14"/>
  <c r="DY65" i="14"/>
  <c r="DX65" i="14"/>
  <c r="DW65" i="14"/>
  <c r="DV65" i="14"/>
  <c r="DU65" i="14"/>
  <c r="DR65" i="14"/>
  <c r="DP65" i="14"/>
  <c r="DO65" i="14"/>
  <c r="DQ65" i="14"/>
  <c r="DN65" i="14"/>
  <c r="DY64" i="14"/>
  <c r="DX64" i="14"/>
  <c r="DW64" i="14"/>
  <c r="DV64" i="14"/>
  <c r="DU64" i="14"/>
  <c r="DR64" i="14"/>
  <c r="DP64" i="14"/>
  <c r="DO64" i="14"/>
  <c r="DQ64" i="14"/>
  <c r="DN64" i="14"/>
  <c r="DY63" i="14"/>
  <c r="DX63" i="14"/>
  <c r="DW63" i="14"/>
  <c r="DV63" i="14"/>
  <c r="DU63" i="14"/>
  <c r="DR63" i="14"/>
  <c r="DP63" i="14"/>
  <c r="DO63" i="14"/>
  <c r="DQ63" i="14"/>
  <c r="DN63" i="14"/>
  <c r="EB55" i="14"/>
  <c r="DZ55" i="14"/>
  <c r="DY54" i="14"/>
  <c r="DX54" i="14"/>
  <c r="DW54" i="14"/>
  <c r="DV54" i="14"/>
  <c r="DU54" i="14"/>
  <c r="DR54" i="14"/>
  <c r="DQ54" i="14"/>
  <c r="DP54" i="14"/>
  <c r="DO54" i="14"/>
  <c r="DN54" i="14"/>
  <c r="DY53" i="14"/>
  <c r="DX53" i="14"/>
  <c r="DW53" i="14"/>
  <c r="DV53" i="14"/>
  <c r="DU53" i="14"/>
  <c r="DR53" i="14"/>
  <c r="DQ53" i="14"/>
  <c r="DP53" i="14"/>
  <c r="DO53" i="14"/>
  <c r="DN53" i="14"/>
  <c r="DY52" i="14"/>
  <c r="DX52" i="14"/>
  <c r="DW52" i="14"/>
  <c r="DV52" i="14"/>
  <c r="DU52" i="14"/>
  <c r="DR52" i="14"/>
  <c r="DQ52" i="14"/>
  <c r="DP52" i="14"/>
  <c r="DO52" i="14"/>
  <c r="DN52" i="14"/>
  <c r="DY51" i="14"/>
  <c r="DX51" i="14"/>
  <c r="DW51" i="14"/>
  <c r="DV51" i="14"/>
  <c r="DU51" i="14"/>
  <c r="DR51" i="14"/>
  <c r="DQ51" i="14"/>
  <c r="DP51" i="14"/>
  <c r="DO51" i="14"/>
  <c r="DN51" i="14"/>
  <c r="DY50" i="14"/>
  <c r="DX50" i="14"/>
  <c r="DW50" i="14"/>
  <c r="DV50" i="14"/>
  <c r="DU50" i="14"/>
  <c r="DR50" i="14"/>
  <c r="DQ50" i="14"/>
  <c r="DP50" i="14"/>
  <c r="DO50" i="14"/>
  <c r="DN50" i="14"/>
  <c r="DY49" i="14"/>
  <c r="DX49" i="14"/>
  <c r="DW49" i="14"/>
  <c r="DT43" i="14"/>
  <c r="DU43" i="14"/>
  <c r="DV49" i="14"/>
  <c r="DU49" i="14"/>
  <c r="DR49" i="14"/>
  <c r="DP49" i="14"/>
  <c r="DS43" i="14"/>
  <c r="DO49" i="14"/>
  <c r="DR43" i="14"/>
  <c r="DQ49" i="14"/>
  <c r="DN49" i="14"/>
  <c r="DY48" i="14"/>
  <c r="DX48" i="14"/>
  <c r="DW48" i="14"/>
  <c r="DV48" i="14"/>
  <c r="DU48" i="14"/>
  <c r="DR48" i="14"/>
  <c r="DP48" i="14"/>
  <c r="DO48" i="14"/>
  <c r="DQ48" i="14"/>
  <c r="DN48" i="14"/>
  <c r="DY47" i="14"/>
  <c r="DX47" i="14"/>
  <c r="DW47" i="14"/>
  <c r="DV47" i="14"/>
  <c r="DU47" i="14"/>
  <c r="DR47" i="14"/>
  <c r="DP47" i="14"/>
  <c r="DO47" i="14"/>
  <c r="DQ47" i="14"/>
  <c r="DN47" i="14"/>
  <c r="DY46" i="14"/>
  <c r="DX46" i="14"/>
  <c r="DW46" i="14"/>
  <c r="DV46" i="14"/>
  <c r="DU46" i="14"/>
  <c r="DR46" i="14"/>
  <c r="DP46" i="14"/>
  <c r="DO46" i="14"/>
  <c r="DQ46" i="14"/>
  <c r="DN46" i="14"/>
  <c r="DY45" i="14"/>
  <c r="DX45" i="14"/>
  <c r="DW45" i="14"/>
  <c r="DV45" i="14"/>
  <c r="DU45" i="14"/>
  <c r="DR45" i="14"/>
  <c r="DP45" i="14"/>
  <c r="DO45" i="14"/>
  <c r="DQ45" i="14"/>
  <c r="DN45" i="14"/>
  <c r="EB37" i="14"/>
  <c r="DZ37" i="14"/>
  <c r="DY36" i="14"/>
  <c r="DX36" i="14"/>
  <c r="DW36" i="14"/>
  <c r="DV36" i="14"/>
  <c r="DU36" i="14"/>
  <c r="DR36" i="14"/>
  <c r="DQ36" i="14"/>
  <c r="DP36" i="14"/>
  <c r="DO36" i="14"/>
  <c r="DN36" i="14"/>
  <c r="DY35" i="14"/>
  <c r="DX35" i="14"/>
  <c r="DW35" i="14"/>
  <c r="DV35" i="14"/>
  <c r="DU35" i="14"/>
  <c r="DR35" i="14"/>
  <c r="DQ35" i="14"/>
  <c r="DP35" i="14"/>
  <c r="DO35" i="14"/>
  <c r="DN35" i="14"/>
  <c r="DY34" i="14"/>
  <c r="DX34" i="14"/>
  <c r="DW34" i="14"/>
  <c r="DV34" i="14"/>
  <c r="DU34" i="14"/>
  <c r="DR34" i="14"/>
  <c r="DQ34" i="14"/>
  <c r="DP34" i="14"/>
  <c r="DO34" i="14"/>
  <c r="DN34" i="14"/>
  <c r="DY33" i="14"/>
  <c r="DX33" i="14"/>
  <c r="DW33" i="14"/>
  <c r="DV33" i="14"/>
  <c r="DU33" i="14"/>
  <c r="DY32" i="14"/>
  <c r="DX32" i="14"/>
  <c r="DW32" i="14"/>
  <c r="DV32" i="14"/>
  <c r="DU32" i="14"/>
  <c r="DR32" i="14"/>
  <c r="DQ32" i="14"/>
  <c r="DP32" i="14"/>
  <c r="DO32" i="14"/>
  <c r="DN32" i="14"/>
  <c r="DY31" i="14"/>
  <c r="DX31" i="14"/>
  <c r="DW31" i="14"/>
  <c r="DT25" i="14"/>
  <c r="DU25" i="14"/>
  <c r="DV31" i="14"/>
  <c r="DU31" i="14"/>
  <c r="DR31" i="14"/>
  <c r="DP31" i="14"/>
  <c r="DS25" i="14"/>
  <c r="DO31" i="14"/>
  <c r="DR25" i="14"/>
  <c r="DQ31" i="14"/>
  <c r="DN31" i="14"/>
  <c r="DY30" i="14"/>
  <c r="DX30" i="14"/>
  <c r="DW30" i="14"/>
  <c r="DV30" i="14"/>
  <c r="DU30" i="14"/>
  <c r="DR30" i="14"/>
  <c r="DP30" i="14"/>
  <c r="DO30" i="14"/>
  <c r="DQ30" i="14"/>
  <c r="DN30" i="14"/>
  <c r="DY29" i="14"/>
  <c r="DX29" i="14"/>
  <c r="DW29" i="14"/>
  <c r="DV29" i="14"/>
  <c r="DU29" i="14"/>
  <c r="DR29" i="14"/>
  <c r="DP29" i="14"/>
  <c r="DO29" i="14"/>
  <c r="DQ29" i="14"/>
  <c r="DN29" i="14"/>
  <c r="DY28" i="14"/>
  <c r="DX28" i="14"/>
  <c r="DW28" i="14"/>
  <c r="DV28" i="14"/>
  <c r="DU28" i="14"/>
  <c r="DR28" i="14"/>
  <c r="DP28" i="14"/>
  <c r="DO28" i="14"/>
  <c r="DQ28" i="14"/>
  <c r="DN28" i="14"/>
  <c r="DY27" i="14"/>
  <c r="DX27" i="14"/>
  <c r="DW27" i="14"/>
  <c r="DV27" i="14"/>
  <c r="DU27" i="14"/>
  <c r="DR27" i="14"/>
  <c r="DP27" i="14"/>
  <c r="DO27" i="14"/>
  <c r="DQ27" i="14"/>
  <c r="DN27" i="14"/>
  <c r="EB19" i="14"/>
  <c r="DZ19" i="14"/>
  <c r="DY18" i="14"/>
  <c r="DX18" i="14"/>
  <c r="DW18" i="14"/>
  <c r="DV18" i="14"/>
  <c r="DU18" i="14"/>
  <c r="DR18" i="14"/>
  <c r="DQ18" i="14"/>
  <c r="DP18" i="14"/>
  <c r="DO18" i="14"/>
  <c r="DN18" i="14"/>
  <c r="DY17" i="14"/>
  <c r="DX17" i="14"/>
  <c r="DW17" i="14"/>
  <c r="DV17" i="14"/>
  <c r="DU17" i="14"/>
  <c r="DR17" i="14"/>
  <c r="DQ17" i="14"/>
  <c r="DP17" i="14"/>
  <c r="DO17" i="14"/>
  <c r="DN17" i="14"/>
  <c r="DY16" i="14"/>
  <c r="DX16" i="14"/>
  <c r="DW16" i="14"/>
  <c r="DV16" i="14"/>
  <c r="DU16" i="14"/>
  <c r="DR16" i="14"/>
  <c r="DQ16" i="14"/>
  <c r="DP16" i="14"/>
  <c r="DO16" i="14"/>
  <c r="DN16" i="14"/>
  <c r="DY15" i="14"/>
  <c r="DX15" i="14"/>
  <c r="DW15" i="14"/>
  <c r="DV15" i="14"/>
  <c r="DU15" i="14"/>
  <c r="DR15" i="14"/>
  <c r="DQ15" i="14"/>
  <c r="DP15" i="14"/>
  <c r="DO15" i="14"/>
  <c r="DN15" i="14"/>
  <c r="DY14" i="14"/>
  <c r="DX14" i="14"/>
  <c r="DW14" i="14"/>
  <c r="DV14" i="14"/>
  <c r="DU14" i="14"/>
  <c r="DR14" i="14"/>
  <c r="DQ14" i="14"/>
  <c r="DP14" i="14"/>
  <c r="DO14" i="14"/>
  <c r="DN14" i="14"/>
  <c r="DY13" i="14"/>
  <c r="DX13" i="14"/>
  <c r="DW13" i="14"/>
  <c r="DT7" i="14"/>
  <c r="DU7" i="14"/>
  <c r="DV13" i="14"/>
  <c r="DU13" i="14"/>
  <c r="DR13" i="14"/>
  <c r="DP13" i="14"/>
  <c r="DS7" i="14"/>
  <c r="DO13" i="14"/>
  <c r="DR7" i="14"/>
  <c r="DQ13" i="14"/>
  <c r="DN13" i="14"/>
  <c r="DY12" i="14"/>
  <c r="DX12" i="14"/>
  <c r="DW12" i="14"/>
  <c r="DV12" i="14"/>
  <c r="DU12" i="14"/>
  <c r="DR12" i="14"/>
  <c r="DP12" i="14"/>
  <c r="DO12" i="14"/>
  <c r="DQ12" i="14"/>
  <c r="DN12" i="14"/>
  <c r="DY11" i="14"/>
  <c r="DX11" i="14"/>
  <c r="DW11" i="14"/>
  <c r="DV11" i="14"/>
  <c r="DU11" i="14"/>
  <c r="DR11" i="14"/>
  <c r="DP11" i="14"/>
  <c r="DO11" i="14"/>
  <c r="DQ11" i="14"/>
  <c r="DN11" i="14"/>
  <c r="DY10" i="14"/>
  <c r="DX10" i="14"/>
  <c r="DW10" i="14"/>
  <c r="DV10" i="14"/>
  <c r="DU10" i="14"/>
  <c r="DR10" i="14"/>
  <c r="DP10" i="14"/>
  <c r="DO10" i="14"/>
  <c r="DQ10" i="14"/>
  <c r="DN10" i="14"/>
  <c r="DY9" i="14"/>
  <c r="DX9" i="14"/>
  <c r="DW9" i="14"/>
  <c r="DV9" i="14"/>
  <c r="DU9" i="14"/>
  <c r="DR9" i="14"/>
  <c r="DP9" i="14"/>
  <c r="DO9" i="14"/>
  <c r="DQ9" i="14"/>
  <c r="DN9" i="14"/>
  <c r="EB109" i="21"/>
  <c r="DZ109" i="21"/>
  <c r="DY108" i="21"/>
  <c r="DX108" i="21"/>
  <c r="DW108" i="21"/>
  <c r="DV108" i="21"/>
  <c r="DU108" i="21"/>
  <c r="DR108" i="21"/>
  <c r="DQ108" i="21"/>
  <c r="DP108" i="21"/>
  <c r="DO108" i="21"/>
  <c r="DN108" i="21"/>
  <c r="DY107" i="21"/>
  <c r="DX107" i="21"/>
  <c r="DW107" i="21"/>
  <c r="DV107" i="21"/>
  <c r="DU107" i="21"/>
  <c r="DR107" i="21"/>
  <c r="DQ107" i="21"/>
  <c r="DP107" i="21"/>
  <c r="DO107" i="21"/>
  <c r="DN107" i="21"/>
  <c r="DY106" i="21"/>
  <c r="DX106" i="21"/>
  <c r="DW106" i="21"/>
  <c r="DV106" i="21"/>
  <c r="DU106" i="21"/>
  <c r="DR106" i="21"/>
  <c r="DQ106" i="21"/>
  <c r="DP106" i="21"/>
  <c r="DO106" i="21"/>
  <c r="DN106" i="21"/>
  <c r="DY105" i="21"/>
  <c r="DX105" i="21"/>
  <c r="DW105" i="21"/>
  <c r="DV105" i="21"/>
  <c r="DU105" i="21"/>
  <c r="DR105" i="21"/>
  <c r="DQ105" i="21"/>
  <c r="DP105" i="21"/>
  <c r="DO105" i="21"/>
  <c r="DN105" i="21"/>
  <c r="DY104" i="21"/>
  <c r="DX104" i="21"/>
  <c r="DW104" i="21"/>
  <c r="DV104" i="21"/>
  <c r="DU104" i="21"/>
  <c r="DR104" i="21"/>
  <c r="DQ104" i="21"/>
  <c r="DP104" i="21"/>
  <c r="DO104" i="21"/>
  <c r="DN104" i="21"/>
  <c r="DY103" i="21"/>
  <c r="DX103" i="21"/>
  <c r="DW103" i="21"/>
  <c r="DT97" i="21"/>
  <c r="DU97" i="21"/>
  <c r="DV103" i="21"/>
  <c r="DU103" i="21"/>
  <c r="DR103" i="21"/>
  <c r="DP103" i="21"/>
  <c r="DS97" i="21"/>
  <c r="DO103" i="21"/>
  <c r="DR97" i="21"/>
  <c r="DQ103" i="21"/>
  <c r="DN103" i="21"/>
  <c r="DY102" i="21"/>
  <c r="DX102" i="21"/>
  <c r="DW102" i="21"/>
  <c r="DV102" i="21"/>
  <c r="DU102" i="21"/>
  <c r="DR102" i="21"/>
  <c r="DP102" i="21"/>
  <c r="DO102" i="21"/>
  <c r="DQ102" i="21"/>
  <c r="DN102" i="21"/>
  <c r="DY101" i="21"/>
  <c r="DX101" i="21"/>
  <c r="DW101" i="21"/>
  <c r="DV101" i="21"/>
  <c r="DU101" i="21"/>
  <c r="DR101" i="21"/>
  <c r="DP101" i="21"/>
  <c r="DO101" i="21"/>
  <c r="DQ101" i="21"/>
  <c r="DN101" i="21"/>
  <c r="DY100" i="21"/>
  <c r="DX100" i="21"/>
  <c r="DW100" i="21"/>
  <c r="DV100" i="21"/>
  <c r="DU100" i="21"/>
  <c r="DR100" i="21"/>
  <c r="DP100" i="21"/>
  <c r="DO100" i="21"/>
  <c r="DQ100" i="21"/>
  <c r="DN100" i="21"/>
  <c r="DY99" i="21"/>
  <c r="DX99" i="21"/>
  <c r="DW99" i="21"/>
  <c r="DV99" i="21"/>
  <c r="DU99" i="21"/>
  <c r="DR99" i="21"/>
  <c r="DP99" i="21"/>
  <c r="DO99" i="21"/>
  <c r="DQ99" i="21"/>
  <c r="DN99" i="21"/>
  <c r="DY23" i="21"/>
  <c r="DY41" i="21"/>
  <c r="DY59" i="21"/>
  <c r="DY77" i="21"/>
  <c r="DY95" i="21"/>
  <c r="DN5" i="21"/>
  <c r="DN23" i="21"/>
  <c r="DN41" i="21"/>
  <c r="DN59" i="21"/>
  <c r="DN77" i="21"/>
  <c r="DN95" i="21"/>
  <c r="EB91" i="21"/>
  <c r="DZ91" i="21"/>
  <c r="DY90" i="21"/>
  <c r="DX90" i="21"/>
  <c r="DW90" i="21"/>
  <c r="DV90" i="21"/>
  <c r="DU90" i="21"/>
  <c r="DR90" i="21"/>
  <c r="DQ90" i="21"/>
  <c r="DP90" i="21"/>
  <c r="DO90" i="21"/>
  <c r="DN90" i="21"/>
  <c r="DY89" i="21"/>
  <c r="DX89" i="21"/>
  <c r="DW89" i="21"/>
  <c r="DV89" i="21"/>
  <c r="DU89" i="21"/>
  <c r="DR89" i="21"/>
  <c r="DQ89" i="21"/>
  <c r="DP89" i="21"/>
  <c r="DO89" i="21"/>
  <c r="DN89" i="21"/>
  <c r="DY88" i="21"/>
  <c r="DX88" i="21"/>
  <c r="DW88" i="21"/>
  <c r="DV88" i="21"/>
  <c r="DU88" i="21"/>
  <c r="DR88" i="21"/>
  <c r="DQ88" i="21"/>
  <c r="DP88" i="21"/>
  <c r="DO88" i="21"/>
  <c r="DN88" i="21"/>
  <c r="DY87" i="21"/>
  <c r="DX87" i="21"/>
  <c r="DW87" i="21"/>
  <c r="DV87" i="21"/>
  <c r="DU87" i="21"/>
  <c r="DR87" i="21"/>
  <c r="DQ87" i="21"/>
  <c r="DP87" i="21"/>
  <c r="DO87" i="21"/>
  <c r="DN87" i="21"/>
  <c r="DY86" i="21"/>
  <c r="DX86" i="21"/>
  <c r="DW86" i="21"/>
  <c r="DV86" i="21"/>
  <c r="DU86" i="21"/>
  <c r="DR86" i="21"/>
  <c r="DQ86" i="21"/>
  <c r="DP86" i="21"/>
  <c r="DO86" i="21"/>
  <c r="DN86" i="21"/>
  <c r="DY85" i="21"/>
  <c r="DX85" i="21"/>
  <c r="DW85" i="21"/>
  <c r="DT79" i="21"/>
  <c r="DU79" i="21"/>
  <c r="DV85" i="21"/>
  <c r="DU85" i="21"/>
  <c r="DR85" i="21"/>
  <c r="DP85" i="21"/>
  <c r="DS79" i="21"/>
  <c r="DO85" i="21"/>
  <c r="DR79" i="21"/>
  <c r="DQ85" i="21"/>
  <c r="DN85" i="21"/>
  <c r="DY84" i="21"/>
  <c r="DX84" i="21"/>
  <c r="DW84" i="21"/>
  <c r="DV84" i="21"/>
  <c r="DU84" i="21"/>
  <c r="DR84" i="21"/>
  <c r="DP84" i="21"/>
  <c r="DO84" i="21"/>
  <c r="DQ84" i="21"/>
  <c r="DN84" i="21"/>
  <c r="DY83" i="21"/>
  <c r="DX83" i="21"/>
  <c r="DW83" i="21"/>
  <c r="DV83" i="21"/>
  <c r="DU83" i="21"/>
  <c r="DR83" i="21"/>
  <c r="DP83" i="21"/>
  <c r="DO83" i="21"/>
  <c r="DQ83" i="21"/>
  <c r="DN83" i="21"/>
  <c r="DY82" i="21"/>
  <c r="DX82" i="21"/>
  <c r="DW82" i="21"/>
  <c r="DV82" i="21"/>
  <c r="DU82" i="21"/>
  <c r="DR82" i="21"/>
  <c r="DP82" i="21"/>
  <c r="DO82" i="21"/>
  <c r="DQ82" i="21"/>
  <c r="DN82" i="21"/>
  <c r="DY81" i="21"/>
  <c r="DX81" i="21"/>
  <c r="DW81" i="21"/>
  <c r="DV81" i="21"/>
  <c r="DU81" i="21"/>
  <c r="DR81" i="21"/>
  <c r="DP81" i="21"/>
  <c r="DO81" i="21"/>
  <c r="DQ81" i="21"/>
  <c r="DN81" i="21"/>
  <c r="EB73" i="21"/>
  <c r="DZ73" i="21"/>
  <c r="DY72" i="21"/>
  <c r="DX72" i="21"/>
  <c r="DW72" i="21"/>
  <c r="DV72" i="21"/>
  <c r="DU72" i="21"/>
  <c r="DR72" i="21"/>
  <c r="DQ72" i="21"/>
  <c r="DP72" i="21"/>
  <c r="DO72" i="21"/>
  <c r="DN72" i="21"/>
  <c r="DY71" i="21"/>
  <c r="DX71" i="21"/>
  <c r="DW71" i="21"/>
  <c r="DV71" i="21"/>
  <c r="DU71" i="21"/>
  <c r="DR71" i="21"/>
  <c r="DQ71" i="21"/>
  <c r="DP71" i="21"/>
  <c r="DO71" i="21"/>
  <c r="DN71" i="21"/>
  <c r="DY70" i="21"/>
  <c r="DX70" i="21"/>
  <c r="DW70" i="21"/>
  <c r="DV70" i="21"/>
  <c r="DU70" i="21"/>
  <c r="DR70" i="21"/>
  <c r="DQ70" i="21"/>
  <c r="DP70" i="21"/>
  <c r="DO70" i="21"/>
  <c r="DN70" i="21"/>
  <c r="DY69" i="21"/>
  <c r="DX69" i="21"/>
  <c r="DW69" i="21"/>
  <c r="DV69" i="21"/>
  <c r="DU69" i="21"/>
  <c r="DR69" i="21"/>
  <c r="DQ69" i="21"/>
  <c r="DP69" i="21"/>
  <c r="DO69" i="21"/>
  <c r="DN69" i="21"/>
  <c r="DY68" i="21"/>
  <c r="DX68" i="21"/>
  <c r="DW68" i="21"/>
  <c r="DV68" i="21"/>
  <c r="DU68" i="21"/>
  <c r="DR68" i="21"/>
  <c r="DQ68" i="21"/>
  <c r="DP68" i="21"/>
  <c r="DO68" i="21"/>
  <c r="DN68" i="21"/>
  <c r="DY67" i="21"/>
  <c r="DX67" i="21"/>
  <c r="DW67" i="21"/>
  <c r="DT61" i="21"/>
  <c r="DU61" i="21"/>
  <c r="DV67" i="21"/>
  <c r="DU67" i="21"/>
  <c r="DR67" i="21"/>
  <c r="DP67" i="21"/>
  <c r="DS61" i="21"/>
  <c r="DO67" i="21"/>
  <c r="DR61" i="21"/>
  <c r="DQ67" i="21"/>
  <c r="DN67" i="21"/>
  <c r="DY66" i="21"/>
  <c r="DX66" i="21"/>
  <c r="DW66" i="21"/>
  <c r="DV66" i="21"/>
  <c r="DU66" i="21"/>
  <c r="DR66" i="21"/>
  <c r="DP66" i="21"/>
  <c r="DO66" i="21"/>
  <c r="DQ66" i="21"/>
  <c r="DN66" i="21"/>
  <c r="DY65" i="21"/>
  <c r="DX65" i="21"/>
  <c r="DW65" i="21"/>
  <c r="DV65" i="21"/>
  <c r="DU65" i="21"/>
  <c r="DR65" i="21"/>
  <c r="DP65" i="21"/>
  <c r="DO65" i="21"/>
  <c r="DQ65" i="21"/>
  <c r="DN65" i="21"/>
  <c r="DY64" i="21"/>
  <c r="DX64" i="21"/>
  <c r="DW64" i="21"/>
  <c r="DV64" i="21"/>
  <c r="DU64" i="21"/>
  <c r="DR64" i="21"/>
  <c r="DP64" i="21"/>
  <c r="DO64" i="21"/>
  <c r="DQ64" i="21"/>
  <c r="DN64" i="21"/>
  <c r="DY63" i="21"/>
  <c r="DX63" i="21"/>
  <c r="DW63" i="21"/>
  <c r="DV63" i="21"/>
  <c r="DU63" i="21"/>
  <c r="DR63" i="21"/>
  <c r="DP63" i="21"/>
  <c r="DO63" i="21"/>
  <c r="DQ63" i="21"/>
  <c r="DN63" i="21"/>
  <c r="EB55" i="21"/>
  <c r="DZ55" i="21"/>
  <c r="DY54" i="21"/>
  <c r="DX54" i="21"/>
  <c r="DW54" i="21"/>
  <c r="DV54" i="21"/>
  <c r="DU54" i="21"/>
  <c r="DR54" i="21"/>
  <c r="DQ54" i="21"/>
  <c r="DP54" i="21"/>
  <c r="DO54" i="21"/>
  <c r="DN54" i="21"/>
  <c r="DY53" i="21"/>
  <c r="DX53" i="21"/>
  <c r="DW53" i="21"/>
  <c r="DV53" i="21"/>
  <c r="DU53" i="21"/>
  <c r="DR53" i="21"/>
  <c r="DQ53" i="21"/>
  <c r="DP53" i="21"/>
  <c r="DO53" i="21"/>
  <c r="DN53" i="21"/>
  <c r="DY52" i="21"/>
  <c r="DX52" i="21"/>
  <c r="DW52" i="21"/>
  <c r="DV52" i="21"/>
  <c r="DU52" i="21"/>
  <c r="DR52" i="21"/>
  <c r="DQ52" i="21"/>
  <c r="DP52" i="21"/>
  <c r="DO52" i="21"/>
  <c r="DN52" i="21"/>
  <c r="DY51" i="21"/>
  <c r="DX51" i="21"/>
  <c r="DW51" i="21"/>
  <c r="DV51" i="21"/>
  <c r="DU51" i="21"/>
  <c r="DR51" i="21"/>
  <c r="DQ51" i="21"/>
  <c r="DP51" i="21"/>
  <c r="DO51" i="21"/>
  <c r="DN51" i="21"/>
  <c r="DY50" i="21"/>
  <c r="DX50" i="21"/>
  <c r="DW50" i="21"/>
  <c r="DV50" i="21"/>
  <c r="DU50" i="21"/>
  <c r="DR50" i="21"/>
  <c r="DQ50" i="21"/>
  <c r="DP50" i="21"/>
  <c r="DO50" i="21"/>
  <c r="DN50" i="21"/>
  <c r="DY49" i="21"/>
  <c r="DX49" i="21"/>
  <c r="DW49" i="21"/>
  <c r="DT43" i="21"/>
  <c r="DU43" i="21"/>
  <c r="DV49" i="21"/>
  <c r="DU49" i="21"/>
  <c r="DR49" i="21"/>
  <c r="DP49" i="21"/>
  <c r="DS43" i="21"/>
  <c r="DO49" i="21"/>
  <c r="DR43" i="21"/>
  <c r="DQ49" i="21"/>
  <c r="DN49" i="21"/>
  <c r="DY48" i="21"/>
  <c r="DX48" i="21"/>
  <c r="DW48" i="21"/>
  <c r="DV48" i="21"/>
  <c r="DU48" i="21"/>
  <c r="DR48" i="21"/>
  <c r="DP48" i="21"/>
  <c r="DO48" i="21"/>
  <c r="DQ48" i="21"/>
  <c r="DN48" i="21"/>
  <c r="DY47" i="21"/>
  <c r="DX47" i="21"/>
  <c r="DW47" i="21"/>
  <c r="DV47" i="21"/>
  <c r="DU47" i="21"/>
  <c r="DR47" i="21"/>
  <c r="DP47" i="21"/>
  <c r="DO47" i="21"/>
  <c r="DQ47" i="21"/>
  <c r="DN47" i="21"/>
  <c r="DY46" i="21"/>
  <c r="DX46" i="21"/>
  <c r="DW46" i="21"/>
  <c r="DV46" i="21"/>
  <c r="DU46" i="21"/>
  <c r="DR46" i="21"/>
  <c r="DP46" i="21"/>
  <c r="DO46" i="21"/>
  <c r="DQ46" i="21"/>
  <c r="DN46" i="21"/>
  <c r="DY45" i="21"/>
  <c r="DX45" i="21"/>
  <c r="DW45" i="21"/>
  <c r="DV45" i="21"/>
  <c r="DU45" i="21"/>
  <c r="DR45" i="21"/>
  <c r="DP45" i="21"/>
  <c r="DO45" i="21"/>
  <c r="DQ45" i="21"/>
  <c r="DN45" i="21"/>
  <c r="EB37" i="21"/>
  <c r="DZ37" i="21"/>
  <c r="DY36" i="21"/>
  <c r="DX36" i="21"/>
  <c r="DW36" i="21"/>
  <c r="DV36" i="21"/>
  <c r="DU36" i="21"/>
  <c r="DR36" i="21"/>
  <c r="DQ36" i="21"/>
  <c r="DP36" i="21"/>
  <c r="DO36" i="21"/>
  <c r="DN36" i="21"/>
  <c r="DY35" i="21"/>
  <c r="DX35" i="21"/>
  <c r="DW35" i="21"/>
  <c r="DV35" i="21"/>
  <c r="DU35" i="21"/>
  <c r="DR35" i="21"/>
  <c r="DQ35" i="21"/>
  <c r="DP35" i="21"/>
  <c r="DO35" i="21"/>
  <c r="DN35" i="21"/>
  <c r="DY34" i="21"/>
  <c r="DX34" i="21"/>
  <c r="DW34" i="21"/>
  <c r="DV34" i="21"/>
  <c r="DU34" i="21"/>
  <c r="DR34" i="21"/>
  <c r="DQ34" i="21"/>
  <c r="DP34" i="21"/>
  <c r="DO34" i="21"/>
  <c r="DN34" i="21"/>
  <c r="DY33" i="21"/>
  <c r="DX33" i="21"/>
  <c r="DW33" i="21"/>
  <c r="DV33" i="21"/>
  <c r="DU33" i="21"/>
  <c r="DR33" i="21"/>
  <c r="DQ33" i="21"/>
  <c r="DP33" i="21"/>
  <c r="DO33" i="21"/>
  <c r="DN33" i="21"/>
  <c r="DY32" i="21"/>
  <c r="DX32" i="21"/>
  <c r="DW32" i="21"/>
  <c r="DV32" i="21"/>
  <c r="DU32" i="21"/>
  <c r="DR32" i="21"/>
  <c r="DQ32" i="21"/>
  <c r="DP32" i="21"/>
  <c r="DO32" i="21"/>
  <c r="DN32" i="21"/>
  <c r="DY31" i="21"/>
  <c r="DX31" i="21"/>
  <c r="DW31" i="21"/>
  <c r="DT25" i="21"/>
  <c r="DU25" i="21"/>
  <c r="DV31" i="21"/>
  <c r="DU31" i="21"/>
  <c r="DR31" i="21"/>
  <c r="DP31" i="21"/>
  <c r="DS25" i="21"/>
  <c r="DO31" i="21"/>
  <c r="DR25" i="21"/>
  <c r="DQ31" i="21"/>
  <c r="DN31" i="21"/>
  <c r="DY30" i="21"/>
  <c r="DX30" i="21"/>
  <c r="DW30" i="21"/>
  <c r="DV30" i="21"/>
  <c r="DU30" i="21"/>
  <c r="DR30" i="21"/>
  <c r="DP30" i="21"/>
  <c r="DO30" i="21"/>
  <c r="DQ30" i="21"/>
  <c r="DN30" i="21"/>
  <c r="DY29" i="21"/>
  <c r="DX29" i="21"/>
  <c r="DW29" i="21"/>
  <c r="DV29" i="21"/>
  <c r="DU29" i="21"/>
  <c r="DR29" i="21"/>
  <c r="DP29" i="21"/>
  <c r="DO29" i="21"/>
  <c r="DQ29" i="21"/>
  <c r="DN29" i="21"/>
  <c r="DY28" i="21"/>
  <c r="DX28" i="21"/>
  <c r="DW28" i="21"/>
  <c r="DV28" i="21"/>
  <c r="DU28" i="21"/>
  <c r="DR28" i="21"/>
  <c r="DP28" i="21"/>
  <c r="DO28" i="21"/>
  <c r="DQ28" i="21"/>
  <c r="DN28" i="21"/>
  <c r="DY27" i="21"/>
  <c r="DX27" i="21"/>
  <c r="DW27" i="21"/>
  <c r="DV27" i="21"/>
  <c r="DU27" i="21"/>
  <c r="DR27" i="21"/>
  <c r="DP27" i="21"/>
  <c r="DO27" i="21"/>
  <c r="DQ27" i="21"/>
  <c r="DN27" i="21"/>
  <c r="EB19" i="21"/>
  <c r="DZ19" i="21"/>
  <c r="DY18" i="21"/>
  <c r="DX18" i="21"/>
  <c r="DW18" i="21"/>
  <c r="DV18" i="21"/>
  <c r="DU18" i="21"/>
  <c r="DR18" i="21"/>
  <c r="DQ18" i="21"/>
  <c r="DP18" i="21"/>
  <c r="DO18" i="21"/>
  <c r="DN18" i="21"/>
  <c r="DY17" i="21"/>
  <c r="DX17" i="21"/>
  <c r="DW17" i="21"/>
  <c r="DV17" i="21"/>
  <c r="DU17" i="21"/>
  <c r="DR17" i="21"/>
  <c r="DQ17" i="21"/>
  <c r="DP17" i="21"/>
  <c r="DO17" i="21"/>
  <c r="DN17" i="21"/>
  <c r="DY16" i="21"/>
  <c r="DX16" i="21"/>
  <c r="DW16" i="21"/>
  <c r="DV16" i="21"/>
  <c r="DU16" i="21"/>
  <c r="DR16" i="21"/>
  <c r="DQ16" i="21"/>
  <c r="DP16" i="21"/>
  <c r="DO16" i="21"/>
  <c r="DN16" i="21"/>
  <c r="DY15" i="21"/>
  <c r="DX15" i="21"/>
  <c r="DW15" i="21"/>
  <c r="DV15" i="21"/>
  <c r="DU15" i="21"/>
  <c r="DR15" i="21"/>
  <c r="DQ15" i="21"/>
  <c r="DP15" i="21"/>
  <c r="DO15" i="21"/>
  <c r="DN15" i="21"/>
  <c r="DY14" i="21"/>
  <c r="DX14" i="21"/>
  <c r="DW14" i="21"/>
  <c r="DV14" i="21"/>
  <c r="DU14" i="21"/>
  <c r="DR14" i="21"/>
  <c r="DQ14" i="21"/>
  <c r="DP14" i="21"/>
  <c r="DO14" i="21"/>
  <c r="DN14" i="21"/>
  <c r="DY13" i="21"/>
  <c r="DX13" i="21"/>
  <c r="DW13" i="21"/>
  <c r="DT7" i="21"/>
  <c r="DU7" i="21"/>
  <c r="DV13" i="21"/>
  <c r="DU13" i="21"/>
  <c r="DR13" i="21"/>
  <c r="DP13" i="21"/>
  <c r="DS7" i="21"/>
  <c r="DO13" i="21"/>
  <c r="DR7" i="21"/>
  <c r="DQ13" i="21"/>
  <c r="DN13" i="21"/>
  <c r="DY12" i="21"/>
  <c r="DX12" i="21"/>
  <c r="DW12" i="21"/>
  <c r="DV12" i="21"/>
  <c r="DU12" i="21"/>
  <c r="DR12" i="21"/>
  <c r="DP12" i="21"/>
  <c r="DO12" i="21"/>
  <c r="DQ12" i="21"/>
  <c r="DN12" i="21"/>
  <c r="DY11" i="21"/>
  <c r="DX11" i="21"/>
  <c r="DW11" i="21"/>
  <c r="DV11" i="21"/>
  <c r="DU11" i="21"/>
  <c r="DR11" i="21"/>
  <c r="DP11" i="21"/>
  <c r="DO11" i="21"/>
  <c r="DQ11" i="21"/>
  <c r="DN11" i="21"/>
  <c r="DY10" i="21"/>
  <c r="DX10" i="21"/>
  <c r="DW10" i="21"/>
  <c r="DV10" i="21"/>
  <c r="DU10" i="21"/>
  <c r="DR10" i="21"/>
  <c r="DP10" i="21"/>
  <c r="DO10" i="21"/>
  <c r="DQ10" i="21"/>
  <c r="DN10" i="21"/>
  <c r="DY9" i="21"/>
  <c r="DX9" i="21"/>
  <c r="DW9" i="21"/>
  <c r="DV9" i="21"/>
  <c r="DU9" i="21"/>
  <c r="DR9" i="21"/>
  <c r="DP9" i="21"/>
  <c r="DO9" i="21"/>
  <c r="DQ9" i="21"/>
  <c r="DN9" i="21"/>
  <c r="EB109" i="20"/>
  <c r="DZ109" i="20"/>
  <c r="DY108" i="20"/>
  <c r="DX108" i="20"/>
  <c r="DW108" i="20"/>
  <c r="DV108" i="20"/>
  <c r="DU108" i="20"/>
  <c r="DR108" i="20"/>
  <c r="DQ108" i="20"/>
  <c r="DP108" i="20"/>
  <c r="DO108" i="20"/>
  <c r="DN108" i="20"/>
  <c r="DY107" i="20"/>
  <c r="DX107" i="20"/>
  <c r="DW107" i="20"/>
  <c r="DV107" i="20"/>
  <c r="DU107" i="20"/>
  <c r="DR107" i="20"/>
  <c r="DQ107" i="20"/>
  <c r="DP107" i="20"/>
  <c r="DO107" i="20"/>
  <c r="DN107" i="20"/>
  <c r="DY106" i="20"/>
  <c r="DX106" i="20"/>
  <c r="DW106" i="20"/>
  <c r="DV106" i="20"/>
  <c r="DU106" i="20"/>
  <c r="DR106" i="20"/>
  <c r="DQ106" i="20"/>
  <c r="DP106" i="20"/>
  <c r="DO106" i="20"/>
  <c r="DN106" i="20"/>
  <c r="DY105" i="20"/>
  <c r="DX105" i="20"/>
  <c r="DW105" i="20"/>
  <c r="DV105" i="20"/>
  <c r="DU105" i="20"/>
  <c r="DR105" i="20"/>
  <c r="DQ105" i="20"/>
  <c r="DP105" i="20"/>
  <c r="DO105" i="20"/>
  <c r="DN105" i="20"/>
  <c r="DY104" i="20"/>
  <c r="DX104" i="20"/>
  <c r="DW104" i="20"/>
  <c r="DV104" i="20"/>
  <c r="DU104" i="20"/>
  <c r="DR104" i="20"/>
  <c r="DQ104" i="20"/>
  <c r="DP104" i="20"/>
  <c r="DO104" i="20"/>
  <c r="DN104" i="20"/>
  <c r="DY103" i="20"/>
  <c r="DX103" i="20"/>
  <c r="DW103" i="20"/>
  <c r="DT97" i="20"/>
  <c r="DU97" i="20"/>
  <c r="DV103" i="20"/>
  <c r="DU103" i="20"/>
  <c r="DR103" i="20"/>
  <c r="DP103" i="20"/>
  <c r="DS97" i="20"/>
  <c r="DO103" i="20"/>
  <c r="DR97" i="20"/>
  <c r="DQ103" i="20"/>
  <c r="DN103" i="20"/>
  <c r="DY102" i="20"/>
  <c r="DX102" i="20"/>
  <c r="DW102" i="20"/>
  <c r="DV102" i="20"/>
  <c r="DU102" i="20"/>
  <c r="DR102" i="20"/>
  <c r="DP102" i="20"/>
  <c r="DO102" i="20"/>
  <c r="DQ102" i="20"/>
  <c r="DN102" i="20"/>
  <c r="DY101" i="20"/>
  <c r="DX101" i="20"/>
  <c r="DW101" i="20"/>
  <c r="DV101" i="20"/>
  <c r="DU101" i="20"/>
  <c r="DR101" i="20"/>
  <c r="DP101" i="20"/>
  <c r="DO101" i="20"/>
  <c r="DQ101" i="20"/>
  <c r="DN101" i="20"/>
  <c r="DY100" i="20"/>
  <c r="DX100" i="20"/>
  <c r="DW100" i="20"/>
  <c r="DV100" i="20"/>
  <c r="DU100" i="20"/>
  <c r="DR100" i="20"/>
  <c r="DP100" i="20"/>
  <c r="DO100" i="20"/>
  <c r="DQ100" i="20"/>
  <c r="DN100" i="20"/>
  <c r="DY99" i="20"/>
  <c r="DX99" i="20"/>
  <c r="DW99" i="20"/>
  <c r="DV99" i="20"/>
  <c r="DU99" i="20"/>
  <c r="DR99" i="20"/>
  <c r="DP99" i="20"/>
  <c r="DO99" i="20"/>
  <c r="DQ99" i="20"/>
  <c r="DN99" i="20"/>
  <c r="DY23" i="20"/>
  <c r="DY41" i="20"/>
  <c r="DY59" i="20"/>
  <c r="DY77" i="20"/>
  <c r="DY95" i="20"/>
  <c r="DN5" i="20"/>
  <c r="DN23" i="20"/>
  <c r="DN41" i="20"/>
  <c r="DN59" i="20"/>
  <c r="DN77" i="20"/>
  <c r="DN95" i="20"/>
  <c r="EB91" i="20"/>
  <c r="DZ91" i="20"/>
  <c r="DY90" i="20"/>
  <c r="DX90" i="20"/>
  <c r="DW90" i="20"/>
  <c r="DV90" i="20"/>
  <c r="DU90" i="20"/>
  <c r="DR90" i="20"/>
  <c r="DQ90" i="20"/>
  <c r="DP90" i="20"/>
  <c r="DO90" i="20"/>
  <c r="DN90" i="20"/>
  <c r="DY89" i="20"/>
  <c r="DX89" i="20"/>
  <c r="DW89" i="20"/>
  <c r="DV89" i="20"/>
  <c r="DU89" i="20"/>
  <c r="DR89" i="20"/>
  <c r="DQ89" i="20"/>
  <c r="DP89" i="20"/>
  <c r="DO89" i="20"/>
  <c r="DN89" i="20"/>
  <c r="DY88" i="20"/>
  <c r="DX88" i="20"/>
  <c r="DW88" i="20"/>
  <c r="DV88" i="20"/>
  <c r="DU88" i="20"/>
  <c r="DR88" i="20"/>
  <c r="DQ88" i="20"/>
  <c r="DP88" i="20"/>
  <c r="DO88" i="20"/>
  <c r="DN88" i="20"/>
  <c r="DY87" i="20"/>
  <c r="DX87" i="20"/>
  <c r="DW87" i="20"/>
  <c r="DV87" i="20"/>
  <c r="DU87" i="20"/>
  <c r="DR87" i="20"/>
  <c r="DQ87" i="20"/>
  <c r="DP87" i="20"/>
  <c r="DO87" i="20"/>
  <c r="DN87" i="20"/>
  <c r="DR86" i="20"/>
  <c r="DQ86" i="20"/>
  <c r="DP86" i="20"/>
  <c r="DO86" i="20"/>
  <c r="DN86" i="20"/>
  <c r="DY85" i="20"/>
  <c r="DX85" i="20"/>
  <c r="DW85" i="20"/>
  <c r="DT79" i="20"/>
  <c r="DU79" i="20"/>
  <c r="DV85" i="20"/>
  <c r="DU85" i="20"/>
  <c r="DR85" i="20"/>
  <c r="DP85" i="20"/>
  <c r="DS79" i="20"/>
  <c r="DO85" i="20"/>
  <c r="DR79" i="20"/>
  <c r="DQ85" i="20"/>
  <c r="DN85" i="20"/>
  <c r="DY84" i="20"/>
  <c r="DX84" i="20"/>
  <c r="DW84" i="20"/>
  <c r="DV84" i="20"/>
  <c r="DU84" i="20"/>
  <c r="DR84" i="20"/>
  <c r="DP84" i="20"/>
  <c r="DO84" i="20"/>
  <c r="DQ84" i="20"/>
  <c r="DN84" i="20"/>
  <c r="DY83" i="20"/>
  <c r="DX83" i="20"/>
  <c r="DW83" i="20"/>
  <c r="DV83" i="20"/>
  <c r="DU83" i="20"/>
  <c r="DR83" i="20"/>
  <c r="DP83" i="20"/>
  <c r="DO83" i="20"/>
  <c r="DQ83" i="20"/>
  <c r="DN83" i="20"/>
  <c r="DY82" i="20"/>
  <c r="DX82" i="20"/>
  <c r="DW82" i="20"/>
  <c r="DV82" i="20"/>
  <c r="DU82" i="20"/>
  <c r="DR82" i="20"/>
  <c r="DP82" i="20"/>
  <c r="DO82" i="20"/>
  <c r="DQ82" i="20"/>
  <c r="DN82" i="20"/>
  <c r="DY81" i="20"/>
  <c r="DX81" i="20"/>
  <c r="DW81" i="20"/>
  <c r="DV81" i="20"/>
  <c r="DU81" i="20"/>
  <c r="DR81" i="20"/>
  <c r="DP81" i="20"/>
  <c r="DO81" i="20"/>
  <c r="DQ81" i="20"/>
  <c r="DN81" i="20"/>
  <c r="EB73" i="20"/>
  <c r="DZ73" i="20"/>
  <c r="DY72" i="20"/>
  <c r="DX72" i="20"/>
  <c r="DW72" i="20"/>
  <c r="DV72" i="20"/>
  <c r="DU72" i="20"/>
  <c r="DR72" i="20"/>
  <c r="DQ72" i="20"/>
  <c r="DP72" i="20"/>
  <c r="DO72" i="20"/>
  <c r="DN72" i="20"/>
  <c r="DY71" i="20"/>
  <c r="DX71" i="20"/>
  <c r="DW71" i="20"/>
  <c r="DV71" i="20"/>
  <c r="DU71" i="20"/>
  <c r="DR71" i="20"/>
  <c r="DQ71" i="20"/>
  <c r="DP71" i="20"/>
  <c r="DO71" i="20"/>
  <c r="DN71" i="20"/>
  <c r="DY70" i="20"/>
  <c r="DX70" i="20"/>
  <c r="DW70" i="20"/>
  <c r="DV70" i="20"/>
  <c r="DU70" i="20"/>
  <c r="DR70" i="20"/>
  <c r="DQ70" i="20"/>
  <c r="DP70" i="20"/>
  <c r="DO70" i="20"/>
  <c r="DN70" i="20"/>
  <c r="DY69" i="20"/>
  <c r="DX69" i="20"/>
  <c r="DW69" i="20"/>
  <c r="DV69" i="20"/>
  <c r="DU69" i="20"/>
  <c r="DR69" i="20"/>
  <c r="DQ69" i="20"/>
  <c r="DP69" i="20"/>
  <c r="DO69" i="20"/>
  <c r="DN69" i="20"/>
  <c r="DY68" i="20"/>
  <c r="DX68" i="20"/>
  <c r="DW68" i="20"/>
  <c r="DV68" i="20"/>
  <c r="DU68" i="20"/>
  <c r="DR68" i="20"/>
  <c r="DQ68" i="20"/>
  <c r="DP68" i="20"/>
  <c r="DO68" i="20"/>
  <c r="DN68" i="20"/>
  <c r="DY67" i="20"/>
  <c r="DX67" i="20"/>
  <c r="DW67" i="20"/>
  <c r="DT61" i="20"/>
  <c r="DU61" i="20"/>
  <c r="DV67" i="20"/>
  <c r="DU67" i="20"/>
  <c r="DR67" i="20"/>
  <c r="DP67" i="20"/>
  <c r="DS61" i="20"/>
  <c r="DO67" i="20"/>
  <c r="DR61" i="20"/>
  <c r="DQ67" i="20"/>
  <c r="DN67" i="20"/>
  <c r="DY66" i="20"/>
  <c r="DX66" i="20"/>
  <c r="DW66" i="20"/>
  <c r="DV66" i="20"/>
  <c r="DU66" i="20"/>
  <c r="DR66" i="20"/>
  <c r="DP66" i="20"/>
  <c r="DO66" i="20"/>
  <c r="DQ66" i="20"/>
  <c r="DN66" i="20"/>
  <c r="DY65" i="20"/>
  <c r="DX65" i="20"/>
  <c r="DW65" i="20"/>
  <c r="DV65" i="20"/>
  <c r="DU65" i="20"/>
  <c r="DR65" i="20"/>
  <c r="DP65" i="20"/>
  <c r="DO65" i="20"/>
  <c r="DQ65" i="20"/>
  <c r="DN65" i="20"/>
  <c r="DY64" i="20"/>
  <c r="DX64" i="20"/>
  <c r="DW64" i="20"/>
  <c r="DV64" i="20"/>
  <c r="DU64" i="20"/>
  <c r="DR64" i="20"/>
  <c r="DP64" i="20"/>
  <c r="DO64" i="20"/>
  <c r="DQ64" i="20"/>
  <c r="DN64" i="20"/>
  <c r="DY63" i="20"/>
  <c r="DX63" i="20"/>
  <c r="DW63" i="20"/>
  <c r="DV63" i="20"/>
  <c r="DU63" i="20"/>
  <c r="DR63" i="20"/>
  <c r="DP63" i="20"/>
  <c r="DO63" i="20"/>
  <c r="DQ63" i="20"/>
  <c r="DN63" i="20"/>
  <c r="EB55" i="20"/>
  <c r="DZ55" i="20"/>
  <c r="DY54" i="20"/>
  <c r="DX54" i="20"/>
  <c r="DW54" i="20"/>
  <c r="DV54" i="20"/>
  <c r="DU54" i="20"/>
  <c r="DR54" i="20"/>
  <c r="DQ54" i="20"/>
  <c r="DP54" i="20"/>
  <c r="DO54" i="20"/>
  <c r="DN54" i="20"/>
  <c r="DY53" i="20"/>
  <c r="DX53" i="20"/>
  <c r="DW53" i="20"/>
  <c r="DV53" i="20"/>
  <c r="DU53" i="20"/>
  <c r="DR53" i="20"/>
  <c r="DQ53" i="20"/>
  <c r="DP53" i="20"/>
  <c r="DO53" i="20"/>
  <c r="DN53" i="20"/>
  <c r="DY52" i="20"/>
  <c r="DX52" i="20"/>
  <c r="DW52" i="20"/>
  <c r="DV52" i="20"/>
  <c r="DU52" i="20"/>
  <c r="DR52" i="20"/>
  <c r="DQ52" i="20"/>
  <c r="DP52" i="20"/>
  <c r="DO52" i="20"/>
  <c r="DN52" i="20"/>
  <c r="DY51" i="20"/>
  <c r="DX51" i="20"/>
  <c r="DW51" i="20"/>
  <c r="DV51" i="20"/>
  <c r="DU51" i="20"/>
  <c r="DR51" i="20"/>
  <c r="DQ51" i="20"/>
  <c r="DP51" i="20"/>
  <c r="DO51" i="20"/>
  <c r="DN51" i="20"/>
  <c r="DY50" i="20"/>
  <c r="DX50" i="20"/>
  <c r="DW50" i="20"/>
  <c r="DV50" i="20"/>
  <c r="DU50" i="20"/>
  <c r="DR50" i="20"/>
  <c r="DQ50" i="20"/>
  <c r="DP50" i="20"/>
  <c r="DO50" i="20"/>
  <c r="DN50" i="20"/>
  <c r="DY49" i="20"/>
  <c r="DX49" i="20"/>
  <c r="DW49" i="20"/>
  <c r="DT43" i="20"/>
  <c r="DU43" i="20"/>
  <c r="DV49" i="20"/>
  <c r="DU49" i="20"/>
  <c r="DR49" i="20"/>
  <c r="DP49" i="20"/>
  <c r="DS43" i="20"/>
  <c r="DO49" i="20"/>
  <c r="DR43" i="20"/>
  <c r="DQ49" i="20"/>
  <c r="DN49" i="20"/>
  <c r="DY48" i="20"/>
  <c r="DX48" i="20"/>
  <c r="DW48" i="20"/>
  <c r="DV48" i="20"/>
  <c r="DU48" i="20"/>
  <c r="DR48" i="20"/>
  <c r="DP48" i="20"/>
  <c r="DO48" i="20"/>
  <c r="DQ48" i="20"/>
  <c r="DN48" i="20"/>
  <c r="DY47" i="20"/>
  <c r="DX47" i="20"/>
  <c r="DW47" i="20"/>
  <c r="DV47" i="20"/>
  <c r="DU47" i="20"/>
  <c r="DR47" i="20"/>
  <c r="DP47" i="20"/>
  <c r="DO47" i="20"/>
  <c r="DQ47" i="20"/>
  <c r="DN47" i="20"/>
  <c r="DY46" i="20"/>
  <c r="DX46" i="20"/>
  <c r="DW46" i="20"/>
  <c r="DV46" i="20"/>
  <c r="DU46" i="20"/>
  <c r="DR46" i="20"/>
  <c r="DP46" i="20"/>
  <c r="DO46" i="20"/>
  <c r="DQ46" i="20"/>
  <c r="DN46" i="20"/>
  <c r="DY45" i="20"/>
  <c r="DX45" i="20"/>
  <c r="DW45" i="20"/>
  <c r="DV45" i="20"/>
  <c r="DU45" i="20"/>
  <c r="DR45" i="20"/>
  <c r="DP45" i="20"/>
  <c r="DO45" i="20"/>
  <c r="DQ45" i="20"/>
  <c r="DN45" i="20"/>
  <c r="EB37" i="20"/>
  <c r="DZ37" i="20"/>
  <c r="DY36" i="20"/>
  <c r="DX36" i="20"/>
  <c r="DW36" i="20"/>
  <c r="DV36" i="20"/>
  <c r="DU36" i="20"/>
  <c r="DR36" i="20"/>
  <c r="DQ36" i="20"/>
  <c r="DP36" i="20"/>
  <c r="DO36" i="20"/>
  <c r="DN36" i="20"/>
  <c r="DY35" i="20"/>
  <c r="DX35" i="20"/>
  <c r="DW35" i="20"/>
  <c r="DV35" i="20"/>
  <c r="DU35" i="20"/>
  <c r="DR35" i="20"/>
  <c r="DQ35" i="20"/>
  <c r="DP35" i="20"/>
  <c r="DO35" i="20"/>
  <c r="DN35" i="20"/>
  <c r="DY34" i="20"/>
  <c r="DX34" i="20"/>
  <c r="DW34" i="20"/>
  <c r="DV34" i="20"/>
  <c r="DU34" i="20"/>
  <c r="DR34" i="20"/>
  <c r="DQ34" i="20"/>
  <c r="DP34" i="20"/>
  <c r="DO34" i="20"/>
  <c r="DN34" i="20"/>
  <c r="DY33" i="20"/>
  <c r="DX33" i="20"/>
  <c r="DW33" i="20"/>
  <c r="DV33" i="20"/>
  <c r="DU33" i="20"/>
  <c r="DR33" i="20"/>
  <c r="DQ33" i="20"/>
  <c r="DP33" i="20"/>
  <c r="DO33" i="20"/>
  <c r="DN33" i="20"/>
  <c r="DY32" i="20"/>
  <c r="DX32" i="20"/>
  <c r="DW32" i="20"/>
  <c r="DT25" i="20"/>
  <c r="DU25" i="20"/>
  <c r="DV32" i="20"/>
  <c r="DU32" i="20"/>
  <c r="DR32" i="20"/>
  <c r="DP32" i="20"/>
  <c r="DO32" i="20"/>
  <c r="DS25" i="20"/>
  <c r="DR25" i="20"/>
  <c r="DQ32" i="20"/>
  <c r="DN32" i="20"/>
  <c r="DY31" i="20"/>
  <c r="DX31" i="20"/>
  <c r="DW31" i="20"/>
  <c r="DV31" i="20"/>
  <c r="DU31" i="20"/>
  <c r="DR31" i="20"/>
  <c r="DP31" i="20"/>
  <c r="DO31" i="20"/>
  <c r="DQ31" i="20"/>
  <c r="DN31" i="20"/>
  <c r="DY30" i="20"/>
  <c r="DX30" i="20"/>
  <c r="DW30" i="20"/>
  <c r="DV30" i="20"/>
  <c r="DU30" i="20"/>
  <c r="DR30" i="20"/>
  <c r="DP30" i="20"/>
  <c r="DO30" i="20"/>
  <c r="DQ30" i="20"/>
  <c r="DN30" i="20"/>
  <c r="DY29" i="20"/>
  <c r="DX29" i="20"/>
  <c r="DW29" i="20"/>
  <c r="DV29" i="20"/>
  <c r="DU29" i="20"/>
  <c r="DR29" i="20"/>
  <c r="DP29" i="20"/>
  <c r="DO29" i="20"/>
  <c r="DQ29" i="20"/>
  <c r="DN29" i="20"/>
  <c r="DY28" i="20"/>
  <c r="DX28" i="20"/>
  <c r="DW28" i="20"/>
  <c r="DV28" i="20"/>
  <c r="DU28" i="20"/>
  <c r="DR28" i="20"/>
  <c r="DP28" i="20"/>
  <c r="DO28" i="20"/>
  <c r="DQ28" i="20"/>
  <c r="DN28" i="20"/>
  <c r="DY27" i="20"/>
  <c r="DX27" i="20"/>
  <c r="DW27" i="20"/>
  <c r="DV27" i="20"/>
  <c r="DU27" i="20"/>
  <c r="DR27" i="20"/>
  <c r="DP27" i="20"/>
  <c r="DO27" i="20"/>
  <c r="DQ27" i="20"/>
  <c r="DN27" i="20"/>
  <c r="EB19" i="20"/>
  <c r="DZ19" i="20"/>
  <c r="DY18" i="20"/>
  <c r="DX18" i="20"/>
  <c r="DW18" i="20"/>
  <c r="DV18" i="20"/>
  <c r="DU18" i="20"/>
  <c r="DR18" i="20"/>
  <c r="DQ18" i="20"/>
  <c r="DP18" i="20"/>
  <c r="DO18" i="20"/>
  <c r="DN18" i="20"/>
  <c r="DY17" i="20"/>
  <c r="DX17" i="20"/>
  <c r="DW17" i="20"/>
  <c r="DV17" i="20"/>
  <c r="DU17" i="20"/>
  <c r="DR17" i="20"/>
  <c r="DQ17" i="20"/>
  <c r="DP17" i="20"/>
  <c r="DO17" i="20"/>
  <c r="DN17" i="20"/>
  <c r="DY16" i="20"/>
  <c r="DX16" i="20"/>
  <c r="DW16" i="20"/>
  <c r="DV16" i="20"/>
  <c r="DU16" i="20"/>
  <c r="DR16" i="20"/>
  <c r="DQ16" i="20"/>
  <c r="DP16" i="20"/>
  <c r="DO16" i="20"/>
  <c r="DN16" i="20"/>
  <c r="DY15" i="20"/>
  <c r="DX15" i="20"/>
  <c r="DW15" i="20"/>
  <c r="DV15" i="20"/>
  <c r="DU15" i="20"/>
  <c r="DR15" i="20"/>
  <c r="DQ15" i="20"/>
  <c r="DP15" i="20"/>
  <c r="DO15" i="20"/>
  <c r="DN15" i="20"/>
  <c r="DY14" i="20"/>
  <c r="DX14" i="20"/>
  <c r="DW14" i="20"/>
  <c r="DV14" i="20"/>
  <c r="DU14" i="20"/>
  <c r="DR14" i="20"/>
  <c r="DQ14" i="20"/>
  <c r="DP14" i="20"/>
  <c r="DO14" i="20"/>
  <c r="DN14" i="20"/>
  <c r="DY13" i="20"/>
  <c r="DX13" i="20"/>
  <c r="DW13" i="20"/>
  <c r="DT7" i="20"/>
  <c r="DU7" i="20"/>
  <c r="DV13" i="20"/>
  <c r="DU13" i="20"/>
  <c r="DR13" i="20"/>
  <c r="DP13" i="20"/>
  <c r="DS7" i="20"/>
  <c r="DO13" i="20"/>
  <c r="DR7" i="20"/>
  <c r="DQ13" i="20"/>
  <c r="DN13" i="20"/>
  <c r="DY12" i="20"/>
  <c r="DX12" i="20"/>
  <c r="DW12" i="20"/>
  <c r="DV12" i="20"/>
  <c r="DU12" i="20"/>
  <c r="DR12" i="20"/>
  <c r="DP12" i="20"/>
  <c r="DO12" i="20"/>
  <c r="DQ12" i="20"/>
  <c r="DN12" i="20"/>
  <c r="DY11" i="20"/>
  <c r="DX11" i="20"/>
  <c r="DW11" i="20"/>
  <c r="DV11" i="20"/>
  <c r="DU11" i="20"/>
  <c r="DR11" i="20"/>
  <c r="DP11" i="20"/>
  <c r="DO11" i="20"/>
  <c r="DQ11" i="20"/>
  <c r="DN11" i="20"/>
  <c r="DY10" i="20"/>
  <c r="DX10" i="20"/>
  <c r="DW10" i="20"/>
  <c r="DV10" i="20"/>
  <c r="DU10" i="20"/>
  <c r="DR10" i="20"/>
  <c r="DP10" i="20"/>
  <c r="DO10" i="20"/>
  <c r="DQ10" i="20"/>
  <c r="DN10" i="20"/>
  <c r="DY9" i="20"/>
  <c r="DX9" i="20"/>
  <c r="DW9" i="20"/>
  <c r="DV9" i="20"/>
  <c r="DU9" i="20"/>
  <c r="DR9" i="20"/>
  <c r="DP9" i="20"/>
  <c r="DO9" i="20"/>
  <c r="DQ9" i="20"/>
  <c r="DN9" i="20"/>
  <c r="EB109" i="18"/>
  <c r="DZ109" i="18"/>
  <c r="DY108" i="18"/>
  <c r="DX108" i="18"/>
  <c r="DW108" i="18"/>
  <c r="DV108" i="18"/>
  <c r="DU108" i="18"/>
  <c r="DR108" i="18"/>
  <c r="DQ108" i="18"/>
  <c r="DP108" i="18"/>
  <c r="DO108" i="18"/>
  <c r="DN108" i="18"/>
  <c r="DY107" i="18"/>
  <c r="DX107" i="18"/>
  <c r="DW107" i="18"/>
  <c r="DV107" i="18"/>
  <c r="DU107" i="18"/>
  <c r="DR107" i="18"/>
  <c r="DQ107" i="18"/>
  <c r="DP107" i="18"/>
  <c r="DO107" i="18"/>
  <c r="DN107" i="18"/>
  <c r="DY106" i="18"/>
  <c r="DX106" i="18"/>
  <c r="DW106" i="18"/>
  <c r="DV106" i="18"/>
  <c r="DU106" i="18"/>
  <c r="DR106" i="18"/>
  <c r="DQ106" i="18"/>
  <c r="DP106" i="18"/>
  <c r="DO106" i="18"/>
  <c r="DN106" i="18"/>
  <c r="DY105" i="18"/>
  <c r="DX105" i="18"/>
  <c r="DW105" i="18"/>
  <c r="DV105" i="18"/>
  <c r="DU105" i="18"/>
  <c r="DR105" i="18"/>
  <c r="DQ105" i="18"/>
  <c r="DP105" i="18"/>
  <c r="DO105" i="18"/>
  <c r="DN105" i="18"/>
  <c r="DY104" i="18"/>
  <c r="DX104" i="18"/>
  <c r="DW104" i="18"/>
  <c r="DV104" i="18"/>
  <c r="DU104" i="18"/>
  <c r="DR104" i="18"/>
  <c r="DP104" i="18"/>
  <c r="DO104" i="18"/>
  <c r="DQ104" i="18"/>
  <c r="DN104" i="18"/>
  <c r="DY103" i="18"/>
  <c r="DX103" i="18"/>
  <c r="DW103" i="18"/>
  <c r="DT97" i="18"/>
  <c r="DU97" i="18"/>
  <c r="DV103" i="18"/>
  <c r="DU103" i="18"/>
  <c r="DR103" i="18"/>
  <c r="DP103" i="18"/>
  <c r="DS97" i="18"/>
  <c r="DO103" i="18"/>
  <c r="DR97" i="18"/>
  <c r="DQ103" i="18"/>
  <c r="DN103" i="18"/>
  <c r="DY102" i="18"/>
  <c r="DX102" i="18"/>
  <c r="DW102" i="18"/>
  <c r="DV102" i="18"/>
  <c r="DU102" i="18"/>
  <c r="DR102" i="18"/>
  <c r="DP102" i="18"/>
  <c r="DO102" i="18"/>
  <c r="DQ102" i="18"/>
  <c r="DN102" i="18"/>
  <c r="DY101" i="18"/>
  <c r="DX101" i="18"/>
  <c r="DW101" i="18"/>
  <c r="DV101" i="18"/>
  <c r="DU101" i="18"/>
  <c r="DR101" i="18"/>
  <c r="DP101" i="18"/>
  <c r="DO101" i="18"/>
  <c r="DQ101" i="18"/>
  <c r="DN101" i="18"/>
  <c r="DY100" i="18"/>
  <c r="DX100" i="18"/>
  <c r="DW100" i="18"/>
  <c r="DV100" i="18"/>
  <c r="DU100" i="18"/>
  <c r="DR100" i="18"/>
  <c r="DP100" i="18"/>
  <c r="DO100" i="18"/>
  <c r="DQ100" i="18"/>
  <c r="DN100" i="18"/>
  <c r="DY99" i="18"/>
  <c r="DX99" i="18"/>
  <c r="DW99" i="18"/>
  <c r="DV99" i="18"/>
  <c r="DU99" i="18"/>
  <c r="DR99" i="18"/>
  <c r="DP99" i="18"/>
  <c r="DO99" i="18"/>
  <c r="DQ99" i="18"/>
  <c r="DN99" i="18"/>
  <c r="DY23" i="18"/>
  <c r="DY41" i="18"/>
  <c r="DY59" i="18"/>
  <c r="DY77" i="18"/>
  <c r="DY95" i="18"/>
  <c r="DN5" i="18"/>
  <c r="DN23" i="18"/>
  <c r="DN41" i="18"/>
  <c r="DN59" i="18"/>
  <c r="DN77" i="18"/>
  <c r="DN95" i="18"/>
  <c r="EB91" i="18"/>
  <c r="DZ91" i="18"/>
  <c r="DY90" i="18"/>
  <c r="DX90" i="18"/>
  <c r="DW90" i="18"/>
  <c r="DV90" i="18"/>
  <c r="DU90" i="18"/>
  <c r="DR90" i="18"/>
  <c r="DQ90" i="18"/>
  <c r="DP90" i="18"/>
  <c r="DO90" i="18"/>
  <c r="DN90" i="18"/>
  <c r="DY89" i="18"/>
  <c r="DX89" i="18"/>
  <c r="DW89" i="18"/>
  <c r="DV89" i="18"/>
  <c r="DU89" i="18"/>
  <c r="DR89" i="18"/>
  <c r="DQ89" i="18"/>
  <c r="DP89" i="18"/>
  <c r="DO89" i="18"/>
  <c r="DN89" i="18"/>
  <c r="DY88" i="18"/>
  <c r="DX88" i="18"/>
  <c r="DW88" i="18"/>
  <c r="DV88" i="18"/>
  <c r="DU88" i="18"/>
  <c r="DR88" i="18"/>
  <c r="DQ88" i="18"/>
  <c r="DP88" i="18"/>
  <c r="DO88" i="18"/>
  <c r="DN88" i="18"/>
  <c r="DY87" i="18"/>
  <c r="DX87" i="18"/>
  <c r="DW87" i="18"/>
  <c r="DV87" i="18"/>
  <c r="DU87" i="18"/>
  <c r="DR87" i="18"/>
  <c r="DQ87" i="18"/>
  <c r="DP87" i="18"/>
  <c r="DO87" i="18"/>
  <c r="DN87" i="18"/>
  <c r="DY86" i="18"/>
  <c r="DX86" i="18"/>
  <c r="DW86" i="18"/>
  <c r="DV86" i="18"/>
  <c r="DU86" i="18"/>
  <c r="DR86" i="18"/>
  <c r="DQ86" i="18"/>
  <c r="DP86" i="18"/>
  <c r="DO86" i="18"/>
  <c r="DN86" i="18"/>
  <c r="DY85" i="18"/>
  <c r="DX85" i="18"/>
  <c r="DW85" i="18"/>
  <c r="DT79" i="18"/>
  <c r="DU79" i="18"/>
  <c r="DV85" i="18"/>
  <c r="DU85" i="18"/>
  <c r="DR85" i="18"/>
  <c r="DP85" i="18"/>
  <c r="DS79" i="18"/>
  <c r="DO85" i="18"/>
  <c r="DR79" i="18"/>
  <c r="DQ85" i="18"/>
  <c r="DN85" i="18"/>
  <c r="DY84" i="18"/>
  <c r="DX84" i="18"/>
  <c r="DW84" i="18"/>
  <c r="DV84" i="18"/>
  <c r="DU84" i="18"/>
  <c r="DR84" i="18"/>
  <c r="DP84" i="18"/>
  <c r="DO84" i="18"/>
  <c r="DQ84" i="18"/>
  <c r="DN84" i="18"/>
  <c r="DY83" i="18"/>
  <c r="DX83" i="18"/>
  <c r="DW83" i="18"/>
  <c r="DV83" i="18"/>
  <c r="DU83" i="18"/>
  <c r="DR83" i="18"/>
  <c r="DP83" i="18"/>
  <c r="DO83" i="18"/>
  <c r="DQ83" i="18"/>
  <c r="DN83" i="18"/>
  <c r="DY82" i="18"/>
  <c r="DX82" i="18"/>
  <c r="DW82" i="18"/>
  <c r="DV82" i="18"/>
  <c r="DU82" i="18"/>
  <c r="DR82" i="18"/>
  <c r="DP82" i="18"/>
  <c r="DO82" i="18"/>
  <c r="DQ82" i="18"/>
  <c r="DN82" i="18"/>
  <c r="DY81" i="18"/>
  <c r="DX81" i="18"/>
  <c r="DW81" i="18"/>
  <c r="DV81" i="18"/>
  <c r="DU81" i="18"/>
  <c r="DR81" i="18"/>
  <c r="DP81" i="18"/>
  <c r="DO81" i="18"/>
  <c r="DQ81" i="18"/>
  <c r="DN81" i="18"/>
  <c r="EB73" i="18"/>
  <c r="DZ73" i="18"/>
  <c r="DY72" i="18"/>
  <c r="DX72" i="18"/>
  <c r="DW72" i="18"/>
  <c r="DV72" i="18"/>
  <c r="DU72" i="18"/>
  <c r="DR72" i="18"/>
  <c r="DQ72" i="18"/>
  <c r="DP72" i="18"/>
  <c r="DO72" i="18"/>
  <c r="DN72" i="18"/>
  <c r="DY71" i="18"/>
  <c r="DX71" i="18"/>
  <c r="DW71" i="18"/>
  <c r="DV71" i="18"/>
  <c r="DU71" i="18"/>
  <c r="DR71" i="18"/>
  <c r="DQ71" i="18"/>
  <c r="DP71" i="18"/>
  <c r="DO71" i="18"/>
  <c r="DN71" i="18"/>
  <c r="DY70" i="18"/>
  <c r="DX70" i="18"/>
  <c r="DW70" i="18"/>
  <c r="DV70" i="18"/>
  <c r="DU70" i="18"/>
  <c r="DR70" i="18"/>
  <c r="DQ70" i="18"/>
  <c r="DP70" i="18"/>
  <c r="DO70" i="18"/>
  <c r="DN70" i="18"/>
  <c r="DY69" i="18"/>
  <c r="DX69" i="18"/>
  <c r="DW69" i="18"/>
  <c r="DV69" i="18"/>
  <c r="DU69" i="18"/>
  <c r="DR69" i="18"/>
  <c r="DQ69" i="18"/>
  <c r="DP69" i="18"/>
  <c r="DO69" i="18"/>
  <c r="DN69" i="18"/>
  <c r="DY68" i="18"/>
  <c r="DX68" i="18"/>
  <c r="DW68" i="18"/>
  <c r="DV68" i="18"/>
  <c r="DU68" i="18"/>
  <c r="DR68" i="18"/>
  <c r="DQ68" i="18"/>
  <c r="DP68" i="18"/>
  <c r="DO68" i="18"/>
  <c r="DN68" i="18"/>
  <c r="DY67" i="18"/>
  <c r="DX67" i="18"/>
  <c r="DW67" i="18"/>
  <c r="DT61" i="18"/>
  <c r="DU61" i="18"/>
  <c r="DV67" i="18"/>
  <c r="DU67" i="18"/>
  <c r="DR67" i="18"/>
  <c r="DP67" i="18"/>
  <c r="DS61" i="18"/>
  <c r="DO67" i="18"/>
  <c r="DR61" i="18"/>
  <c r="DQ67" i="18"/>
  <c r="DN67" i="18"/>
  <c r="DY66" i="18"/>
  <c r="DX66" i="18"/>
  <c r="DW66" i="18"/>
  <c r="DV66" i="18"/>
  <c r="DU66" i="18"/>
  <c r="DR66" i="18"/>
  <c r="DP66" i="18"/>
  <c r="DO66" i="18"/>
  <c r="DQ66" i="18"/>
  <c r="DN66" i="18"/>
  <c r="DY65" i="18"/>
  <c r="DX65" i="18"/>
  <c r="DW65" i="18"/>
  <c r="DV65" i="18"/>
  <c r="DU65" i="18"/>
  <c r="DR65" i="18"/>
  <c r="DP65" i="18"/>
  <c r="DO65" i="18"/>
  <c r="DQ65" i="18"/>
  <c r="DN65" i="18"/>
  <c r="DY64" i="18"/>
  <c r="DX64" i="18"/>
  <c r="DW64" i="18"/>
  <c r="DV64" i="18"/>
  <c r="DU64" i="18"/>
  <c r="DR64" i="18"/>
  <c r="DP64" i="18"/>
  <c r="DO64" i="18"/>
  <c r="DQ64" i="18"/>
  <c r="DN64" i="18"/>
  <c r="DY63" i="18"/>
  <c r="DX63" i="18"/>
  <c r="DW63" i="18"/>
  <c r="DV63" i="18"/>
  <c r="DU63" i="18"/>
  <c r="DR63" i="18"/>
  <c r="DP63" i="18"/>
  <c r="DO63" i="18"/>
  <c r="DQ63" i="18"/>
  <c r="DN63" i="18"/>
  <c r="EB55" i="18"/>
  <c r="DZ55" i="18"/>
  <c r="DY54" i="18"/>
  <c r="DX54" i="18"/>
  <c r="DW54" i="18"/>
  <c r="DV54" i="18"/>
  <c r="DU54" i="18"/>
  <c r="DR54" i="18"/>
  <c r="DQ54" i="18"/>
  <c r="DP54" i="18"/>
  <c r="DO54" i="18"/>
  <c r="DN54" i="18"/>
  <c r="DY53" i="18"/>
  <c r="DX53" i="18"/>
  <c r="DW53" i="18"/>
  <c r="DV53" i="18"/>
  <c r="DU53" i="18"/>
  <c r="DR53" i="18"/>
  <c r="DQ53" i="18"/>
  <c r="DP53" i="18"/>
  <c r="DO53" i="18"/>
  <c r="DN53" i="18"/>
  <c r="DY52" i="18"/>
  <c r="DX52" i="18"/>
  <c r="DW52" i="18"/>
  <c r="DV52" i="18"/>
  <c r="DU52" i="18"/>
  <c r="DR52" i="18"/>
  <c r="DQ52" i="18"/>
  <c r="DP52" i="18"/>
  <c r="DO52" i="18"/>
  <c r="DN52" i="18"/>
  <c r="DY51" i="18"/>
  <c r="DX51" i="18"/>
  <c r="DW51" i="18"/>
  <c r="DV51" i="18"/>
  <c r="DU51" i="18"/>
  <c r="DR51" i="18"/>
  <c r="DQ51" i="18"/>
  <c r="DP51" i="18"/>
  <c r="DO51" i="18"/>
  <c r="DN51" i="18"/>
  <c r="DY50" i="18"/>
  <c r="DX50" i="18"/>
  <c r="DW50" i="18"/>
  <c r="DV50" i="18"/>
  <c r="DU50" i="18"/>
  <c r="DR50" i="18"/>
  <c r="DQ50" i="18"/>
  <c r="DP50" i="18"/>
  <c r="DO50" i="18"/>
  <c r="DN50" i="18"/>
  <c r="DY49" i="18"/>
  <c r="DX49" i="18"/>
  <c r="DW49" i="18"/>
  <c r="DT43" i="18"/>
  <c r="DU43" i="18"/>
  <c r="DV49" i="18"/>
  <c r="DU49" i="18"/>
  <c r="DR49" i="18"/>
  <c r="DP49" i="18"/>
  <c r="DS43" i="18"/>
  <c r="DO49" i="18"/>
  <c r="DR43" i="18"/>
  <c r="DQ49" i="18"/>
  <c r="DN49" i="18"/>
  <c r="DY48" i="18"/>
  <c r="DX48" i="18"/>
  <c r="DW48" i="18"/>
  <c r="DV48" i="18"/>
  <c r="DU48" i="18"/>
  <c r="DR48" i="18"/>
  <c r="DP48" i="18"/>
  <c r="DO48" i="18"/>
  <c r="DQ48" i="18"/>
  <c r="DN48" i="18"/>
  <c r="DY47" i="18"/>
  <c r="DX47" i="18"/>
  <c r="DW47" i="18"/>
  <c r="DV47" i="18"/>
  <c r="DU47" i="18"/>
  <c r="DR47" i="18"/>
  <c r="DP47" i="18"/>
  <c r="DO47" i="18"/>
  <c r="DQ47" i="18"/>
  <c r="DN47" i="18"/>
  <c r="DY46" i="18"/>
  <c r="DX46" i="18"/>
  <c r="DW46" i="18"/>
  <c r="DV46" i="18"/>
  <c r="DU46" i="18"/>
  <c r="DR46" i="18"/>
  <c r="DP46" i="18"/>
  <c r="DO46" i="18"/>
  <c r="DQ46" i="18"/>
  <c r="DN46" i="18"/>
  <c r="DY45" i="18"/>
  <c r="DX45" i="18"/>
  <c r="DW45" i="18"/>
  <c r="DV45" i="18"/>
  <c r="DU45" i="18"/>
  <c r="DR45" i="18"/>
  <c r="DP45" i="18"/>
  <c r="DO45" i="18"/>
  <c r="DQ45" i="18"/>
  <c r="DN45" i="18"/>
  <c r="EB37" i="18"/>
  <c r="DZ37" i="18"/>
  <c r="DY36" i="18"/>
  <c r="DX36" i="18"/>
  <c r="DW36" i="18"/>
  <c r="DV36" i="18"/>
  <c r="DU36" i="18"/>
  <c r="DR36" i="18"/>
  <c r="DQ36" i="18"/>
  <c r="DP36" i="18"/>
  <c r="DO36" i="18"/>
  <c r="DN36" i="18"/>
  <c r="DY35" i="18"/>
  <c r="DX35" i="18"/>
  <c r="DW35" i="18"/>
  <c r="DV35" i="18"/>
  <c r="DU35" i="18"/>
  <c r="DR35" i="18"/>
  <c r="DQ35" i="18"/>
  <c r="DP35" i="18"/>
  <c r="DO35" i="18"/>
  <c r="DN35" i="18"/>
  <c r="DY34" i="18"/>
  <c r="DX34" i="18"/>
  <c r="DW34" i="18"/>
  <c r="DV34" i="18"/>
  <c r="DU34" i="18"/>
  <c r="DR34" i="18"/>
  <c r="DQ34" i="18"/>
  <c r="DP34" i="18"/>
  <c r="DO34" i="18"/>
  <c r="DN34" i="18"/>
  <c r="DY33" i="18"/>
  <c r="DX33" i="18"/>
  <c r="DW33" i="18"/>
  <c r="DV33" i="18"/>
  <c r="DU33" i="18"/>
  <c r="DR33" i="18"/>
  <c r="DQ33" i="18"/>
  <c r="DP33" i="18"/>
  <c r="DO33" i="18"/>
  <c r="DN33" i="18"/>
  <c r="DY32" i="18"/>
  <c r="DX32" i="18"/>
  <c r="DW32" i="18"/>
  <c r="DV32" i="18"/>
  <c r="DU32" i="18"/>
  <c r="DR32" i="18"/>
  <c r="DQ32" i="18"/>
  <c r="DP32" i="18"/>
  <c r="DO32" i="18"/>
  <c r="DN32" i="18"/>
  <c r="DY31" i="18"/>
  <c r="DX31" i="18"/>
  <c r="DW31" i="18"/>
  <c r="DT25" i="18"/>
  <c r="DU25" i="18"/>
  <c r="DV31" i="18"/>
  <c r="DU31" i="18"/>
  <c r="DR31" i="18"/>
  <c r="DP31" i="18"/>
  <c r="DS25" i="18"/>
  <c r="DO31" i="18"/>
  <c r="DR25" i="18"/>
  <c r="DQ31" i="18"/>
  <c r="DN31" i="18"/>
  <c r="DY30" i="18"/>
  <c r="DX30" i="18"/>
  <c r="DW30" i="18"/>
  <c r="DV30" i="18"/>
  <c r="DU30" i="18"/>
  <c r="DR30" i="18"/>
  <c r="DP30" i="18"/>
  <c r="DO30" i="18"/>
  <c r="DQ30" i="18"/>
  <c r="DN30" i="18"/>
  <c r="DY29" i="18"/>
  <c r="DX29" i="18"/>
  <c r="DW29" i="18"/>
  <c r="DV29" i="18"/>
  <c r="DU29" i="18"/>
  <c r="DR29" i="18"/>
  <c r="DP29" i="18"/>
  <c r="DO29" i="18"/>
  <c r="DQ29" i="18"/>
  <c r="DN29" i="18"/>
  <c r="DY28" i="18"/>
  <c r="DX28" i="18"/>
  <c r="DW28" i="18"/>
  <c r="DV28" i="18"/>
  <c r="DU28" i="18"/>
  <c r="DR28" i="18"/>
  <c r="DP28" i="18"/>
  <c r="DO28" i="18"/>
  <c r="DQ28" i="18"/>
  <c r="DN28" i="18"/>
  <c r="DY27" i="18"/>
  <c r="DX27" i="18"/>
  <c r="DW27" i="18"/>
  <c r="DV27" i="18"/>
  <c r="DU27" i="18"/>
  <c r="DR27" i="18"/>
  <c r="DP27" i="18"/>
  <c r="DO27" i="18"/>
  <c r="DQ27" i="18"/>
  <c r="DN27" i="18"/>
  <c r="EB19" i="18"/>
  <c r="DZ19" i="18"/>
  <c r="DY18" i="18"/>
  <c r="DX18" i="18"/>
  <c r="DW18" i="18"/>
  <c r="DV18" i="18"/>
  <c r="DU18" i="18"/>
  <c r="DR18" i="18"/>
  <c r="DP18" i="18"/>
  <c r="DO18" i="18"/>
  <c r="DN18" i="18"/>
  <c r="DY17" i="18"/>
  <c r="DX17" i="18"/>
  <c r="DW17" i="18"/>
  <c r="DV17" i="18"/>
  <c r="DU17" i="18"/>
  <c r="DR17" i="18"/>
  <c r="DP17" i="18"/>
  <c r="DO17" i="18"/>
  <c r="DN17" i="18"/>
  <c r="DY16" i="18"/>
  <c r="DX16" i="18"/>
  <c r="DW16" i="18"/>
  <c r="DV16" i="18"/>
  <c r="DU16" i="18"/>
  <c r="DR16" i="18"/>
  <c r="DP16" i="18"/>
  <c r="DO16" i="18"/>
  <c r="DN16" i="18"/>
  <c r="DY15" i="18"/>
  <c r="DX15" i="18"/>
  <c r="DW15" i="18"/>
  <c r="DV15" i="18"/>
  <c r="DU15" i="18"/>
  <c r="DR15" i="18"/>
  <c r="DP15" i="18"/>
  <c r="DO15" i="18"/>
  <c r="DN15" i="18"/>
  <c r="DY14" i="18"/>
  <c r="DX14" i="18"/>
  <c r="DW14" i="18"/>
  <c r="DV14" i="18"/>
  <c r="DU14" i="18"/>
  <c r="DR14" i="18"/>
  <c r="DP14" i="18"/>
  <c r="DO14" i="18"/>
  <c r="DN14" i="18"/>
  <c r="DY13" i="18"/>
  <c r="DX13" i="18"/>
  <c r="DW13" i="18"/>
  <c r="DT7" i="18"/>
  <c r="DU7" i="18"/>
  <c r="DV13" i="18"/>
  <c r="DU13" i="18"/>
  <c r="DR13" i="18"/>
  <c r="DS7" i="18"/>
  <c r="DR7" i="18"/>
  <c r="DN13" i="18"/>
  <c r="DY12" i="18"/>
  <c r="DX12" i="18"/>
  <c r="DW12" i="18"/>
  <c r="DV12" i="18"/>
  <c r="DU12" i="18"/>
  <c r="DR12" i="18"/>
  <c r="DN12" i="18"/>
  <c r="DY11" i="18"/>
  <c r="DX11" i="18"/>
  <c r="DW11" i="18"/>
  <c r="DV11" i="18"/>
  <c r="DU11" i="18"/>
  <c r="DR11" i="18"/>
  <c r="DN11" i="18"/>
  <c r="DY10" i="18"/>
  <c r="DX10" i="18"/>
  <c r="DW10" i="18"/>
  <c r="DV10" i="18"/>
  <c r="DU10" i="18"/>
  <c r="DR10" i="18"/>
  <c r="DN10" i="18"/>
  <c r="DY9" i="18"/>
  <c r="DX9" i="18"/>
  <c r="DW9" i="18"/>
  <c r="DV9" i="18"/>
  <c r="DU9" i="18"/>
  <c r="DR9" i="18"/>
  <c r="DP9" i="18"/>
  <c r="DO9" i="18"/>
  <c r="DQ9" i="18"/>
  <c r="DN9" i="18"/>
  <c r="DB85" i="15"/>
  <c r="DA85" i="15"/>
  <c r="CZ85" i="15"/>
  <c r="CY85" i="15"/>
  <c r="DF23" i="15"/>
  <c r="DF41" i="15"/>
  <c r="DF59" i="15"/>
  <c r="DF77" i="15"/>
  <c r="DF83" i="15"/>
  <c r="CU11" i="15"/>
  <c r="CU83" i="15"/>
  <c r="DB79" i="15"/>
  <c r="DA79" i="15"/>
  <c r="CZ79" i="15"/>
  <c r="CY79" i="15"/>
  <c r="CU5" i="15"/>
  <c r="CU77" i="15"/>
  <c r="DI73" i="15"/>
  <c r="DG73" i="15"/>
  <c r="DF72" i="15"/>
  <c r="DE72" i="15"/>
  <c r="DD72" i="15"/>
  <c r="DC72" i="15"/>
  <c r="DB72" i="15"/>
  <c r="CY72" i="15"/>
  <c r="CX72" i="15"/>
  <c r="CW72" i="15"/>
  <c r="CV72" i="15"/>
  <c r="CU72" i="15"/>
  <c r="DF71" i="15"/>
  <c r="DE71" i="15"/>
  <c r="DD71" i="15"/>
  <c r="DC71" i="15"/>
  <c r="DB71" i="15"/>
  <c r="CY71" i="15"/>
  <c r="CX71" i="15"/>
  <c r="CW71" i="15"/>
  <c r="CV71" i="15"/>
  <c r="CU71" i="15"/>
  <c r="DF70" i="15"/>
  <c r="DE70" i="15"/>
  <c r="DD70" i="15"/>
  <c r="DC70" i="15"/>
  <c r="DB70" i="15"/>
  <c r="CY70" i="15"/>
  <c r="CX70" i="15"/>
  <c r="CW70" i="15"/>
  <c r="CV70" i="15"/>
  <c r="CU70" i="15"/>
  <c r="DF69" i="15"/>
  <c r="DE69" i="15"/>
  <c r="DD69" i="15"/>
  <c r="DC69" i="15"/>
  <c r="DB69" i="15"/>
  <c r="CY69" i="15"/>
  <c r="CX69" i="15"/>
  <c r="CW69" i="15"/>
  <c r="CV69" i="15"/>
  <c r="CU69" i="15"/>
  <c r="DF68" i="15"/>
  <c r="DE68" i="15"/>
  <c r="DD68" i="15"/>
  <c r="DA61" i="15"/>
  <c r="DB61" i="15"/>
  <c r="DC68" i="15"/>
  <c r="DB68" i="15"/>
  <c r="CY68" i="15"/>
  <c r="CW68" i="15"/>
  <c r="CZ61" i="15"/>
  <c r="CV68" i="15"/>
  <c r="CY61" i="15"/>
  <c r="CX68" i="15"/>
  <c r="CU68" i="15"/>
  <c r="DF67" i="15"/>
  <c r="DE67" i="15"/>
  <c r="DD67" i="15"/>
  <c r="DC67" i="15"/>
  <c r="DB67" i="15"/>
  <c r="CY67" i="15"/>
  <c r="CW67" i="15"/>
  <c r="CV67" i="15"/>
  <c r="CX67" i="15"/>
  <c r="CU67" i="15"/>
  <c r="DF66" i="15"/>
  <c r="DE66" i="15"/>
  <c r="DD66" i="15"/>
  <c r="DC66" i="15"/>
  <c r="DB66" i="15"/>
  <c r="CY66" i="15"/>
  <c r="CW66" i="15"/>
  <c r="CV66" i="15"/>
  <c r="CX66" i="15"/>
  <c r="CU66" i="15"/>
  <c r="DF65" i="15"/>
  <c r="DE65" i="15"/>
  <c r="DD65" i="15"/>
  <c r="DC65" i="15"/>
  <c r="DB65" i="15"/>
  <c r="CY65" i="15"/>
  <c r="CW65" i="15"/>
  <c r="CV65" i="15"/>
  <c r="CX65" i="15"/>
  <c r="CU65" i="15"/>
  <c r="DF64" i="15"/>
  <c r="DE64" i="15"/>
  <c r="DD64" i="15"/>
  <c r="DC64" i="15"/>
  <c r="DB64" i="15"/>
  <c r="CY64" i="15"/>
  <c r="CW64" i="15"/>
  <c r="CV64" i="15"/>
  <c r="CX64" i="15"/>
  <c r="CU64" i="15"/>
  <c r="DF63" i="15"/>
  <c r="DE63" i="15"/>
  <c r="DD63" i="15"/>
  <c r="DC63" i="15"/>
  <c r="DB63" i="15"/>
  <c r="CY63" i="15"/>
  <c r="CW63" i="15"/>
  <c r="CV63" i="15"/>
  <c r="CX63" i="15"/>
  <c r="CU63" i="15"/>
  <c r="CU23" i="15"/>
  <c r="CU41" i="15"/>
  <c r="CU59" i="15"/>
  <c r="DI55" i="15"/>
  <c r="DG55" i="15"/>
  <c r="DF54" i="15"/>
  <c r="DE54" i="15"/>
  <c r="DD54" i="15"/>
  <c r="DC54" i="15"/>
  <c r="DB54" i="15"/>
  <c r="CY54" i="15"/>
  <c r="CX54" i="15"/>
  <c r="CW54" i="15"/>
  <c r="CV54" i="15"/>
  <c r="CU54" i="15"/>
  <c r="DF53" i="15"/>
  <c r="DE53" i="15"/>
  <c r="DD53" i="15"/>
  <c r="DC53" i="15"/>
  <c r="DB53" i="15"/>
  <c r="CY53" i="15"/>
  <c r="CX53" i="15"/>
  <c r="CW53" i="15"/>
  <c r="CV53" i="15"/>
  <c r="CU53" i="15"/>
  <c r="DF52" i="15"/>
  <c r="DE52" i="15"/>
  <c r="DD52" i="15"/>
  <c r="DC52" i="15"/>
  <c r="DB52" i="15"/>
  <c r="CY52" i="15"/>
  <c r="CX52" i="15"/>
  <c r="CW52" i="15"/>
  <c r="CV52" i="15"/>
  <c r="CU52" i="15"/>
  <c r="DF51" i="15"/>
  <c r="DE51" i="15"/>
  <c r="DD51" i="15"/>
  <c r="DC51" i="15"/>
  <c r="DB51" i="15"/>
  <c r="CY51" i="15"/>
  <c r="CX51" i="15"/>
  <c r="CW51" i="15"/>
  <c r="CV51" i="15"/>
  <c r="CU51" i="15"/>
  <c r="DF50" i="15"/>
  <c r="DE50" i="15"/>
  <c r="DD50" i="15"/>
  <c r="DC50" i="15"/>
  <c r="DB50" i="15"/>
  <c r="CY50" i="15"/>
  <c r="CX50" i="15"/>
  <c r="CW50" i="15"/>
  <c r="CV50" i="15"/>
  <c r="CU50" i="15"/>
  <c r="DF49" i="15"/>
  <c r="DE49" i="15"/>
  <c r="DD49" i="15"/>
  <c r="DA43" i="15"/>
  <c r="DB43" i="15"/>
  <c r="DC49" i="15"/>
  <c r="DB49" i="15"/>
  <c r="CY49" i="15"/>
  <c r="CW49" i="15"/>
  <c r="CZ43" i="15"/>
  <c r="CV49" i="15"/>
  <c r="CY43" i="15"/>
  <c r="CX49" i="15"/>
  <c r="CU49" i="15"/>
  <c r="DF48" i="15"/>
  <c r="DE48" i="15"/>
  <c r="DD48" i="15"/>
  <c r="DC48" i="15"/>
  <c r="DB48" i="15"/>
  <c r="CY48" i="15"/>
  <c r="CW48" i="15"/>
  <c r="CV48" i="15"/>
  <c r="CX48" i="15"/>
  <c r="CU48" i="15"/>
  <c r="DF47" i="15"/>
  <c r="DE47" i="15"/>
  <c r="DD47" i="15"/>
  <c r="DC47" i="15"/>
  <c r="DB47" i="15"/>
  <c r="CY47" i="15"/>
  <c r="CW47" i="15"/>
  <c r="CV47" i="15"/>
  <c r="CX47" i="15"/>
  <c r="CU47" i="15"/>
  <c r="DF46" i="15"/>
  <c r="DE46" i="15"/>
  <c r="DD46" i="15"/>
  <c r="DC46" i="15"/>
  <c r="DB46" i="15"/>
  <c r="CY46" i="15"/>
  <c r="CW46" i="15"/>
  <c r="CV46" i="15"/>
  <c r="CX46" i="15"/>
  <c r="CU46" i="15"/>
  <c r="DF45" i="15"/>
  <c r="DE45" i="15"/>
  <c r="DD45" i="15"/>
  <c r="DC45" i="15"/>
  <c r="DB45" i="15"/>
  <c r="CY45" i="15"/>
  <c r="CW45" i="15"/>
  <c r="CV45" i="15"/>
  <c r="CX45" i="15"/>
  <c r="CU45" i="15"/>
  <c r="DI37" i="15"/>
  <c r="DG37" i="15"/>
  <c r="DF36" i="15"/>
  <c r="DE36" i="15"/>
  <c r="DD36" i="15"/>
  <c r="DC36" i="15"/>
  <c r="DB36" i="15"/>
  <c r="CY36" i="15"/>
  <c r="CX36" i="15"/>
  <c r="CW36" i="15"/>
  <c r="CV36" i="15"/>
  <c r="CU36" i="15"/>
  <c r="DF35" i="15"/>
  <c r="DE35" i="15"/>
  <c r="DD35" i="15"/>
  <c r="DC35" i="15"/>
  <c r="DB35" i="15"/>
  <c r="CY35" i="15"/>
  <c r="CX35" i="15"/>
  <c r="CW35" i="15"/>
  <c r="CV35" i="15"/>
  <c r="CU35" i="15"/>
  <c r="DF34" i="15"/>
  <c r="DE34" i="15"/>
  <c r="DD34" i="15"/>
  <c r="DC34" i="15"/>
  <c r="DB34" i="15"/>
  <c r="CY34" i="15"/>
  <c r="CX34" i="15"/>
  <c r="CW34" i="15"/>
  <c r="CV34" i="15"/>
  <c r="CU34" i="15"/>
  <c r="DF33" i="15"/>
  <c r="DE33" i="15"/>
  <c r="DD33" i="15"/>
  <c r="DC33" i="15"/>
  <c r="DB33" i="15"/>
  <c r="CY33" i="15"/>
  <c r="CX33" i="15"/>
  <c r="CW33" i="15"/>
  <c r="CV33" i="15"/>
  <c r="CU33" i="15"/>
  <c r="DF32" i="15"/>
  <c r="DE32" i="15"/>
  <c r="DD32" i="15"/>
  <c r="DC32" i="15"/>
  <c r="DB32" i="15"/>
  <c r="CY32" i="15"/>
  <c r="CW32" i="15"/>
  <c r="CV32" i="15"/>
  <c r="CX32" i="15"/>
  <c r="CU32" i="15"/>
  <c r="DF31" i="15"/>
  <c r="DE31" i="15"/>
  <c r="DD31" i="15"/>
  <c r="DA25" i="15"/>
  <c r="DB25" i="15"/>
  <c r="DC31" i="15"/>
  <c r="DB31" i="15"/>
  <c r="CY31" i="15"/>
  <c r="CW31" i="15"/>
  <c r="CZ25" i="15"/>
  <c r="CV31" i="15"/>
  <c r="CY25" i="15"/>
  <c r="CX31" i="15"/>
  <c r="CU31" i="15"/>
  <c r="DF30" i="15"/>
  <c r="DE30" i="15"/>
  <c r="DD30" i="15"/>
  <c r="DC30" i="15"/>
  <c r="DB30" i="15"/>
  <c r="CY30" i="15"/>
  <c r="CW30" i="15"/>
  <c r="CV30" i="15"/>
  <c r="CX30" i="15"/>
  <c r="CU30" i="15"/>
  <c r="DF29" i="15"/>
  <c r="DE29" i="15"/>
  <c r="DD29" i="15"/>
  <c r="DC29" i="15"/>
  <c r="DB29" i="15"/>
  <c r="CY29" i="15"/>
  <c r="CW29" i="15"/>
  <c r="CV29" i="15"/>
  <c r="CX29" i="15"/>
  <c r="CU29" i="15"/>
  <c r="DF28" i="15"/>
  <c r="DE28" i="15"/>
  <c r="DD28" i="15"/>
  <c r="DC28" i="15"/>
  <c r="DB28" i="15"/>
  <c r="CY28" i="15"/>
  <c r="CW28" i="15"/>
  <c r="CV28" i="15"/>
  <c r="CX28" i="15"/>
  <c r="CU28" i="15"/>
  <c r="DF27" i="15"/>
  <c r="DE27" i="15"/>
  <c r="DD27" i="15"/>
  <c r="DC27" i="15"/>
  <c r="DB27" i="15"/>
  <c r="CY27" i="15"/>
  <c r="CW27" i="15"/>
  <c r="CV27" i="15"/>
  <c r="CX27" i="15"/>
  <c r="CU27" i="15"/>
  <c r="DI19" i="15"/>
  <c r="DG19" i="15"/>
  <c r="DF18" i="15"/>
  <c r="DE18" i="15"/>
  <c r="DD18" i="15"/>
  <c r="DC18" i="15"/>
  <c r="DB18" i="15"/>
  <c r="CY18" i="15"/>
  <c r="CX18" i="15"/>
  <c r="CW18" i="15"/>
  <c r="CV18" i="15"/>
  <c r="CU18" i="15"/>
  <c r="DF17" i="15"/>
  <c r="DE17" i="15"/>
  <c r="DD17" i="15"/>
  <c r="DC17" i="15"/>
  <c r="DB17" i="15"/>
  <c r="CY17" i="15"/>
  <c r="CX17" i="15"/>
  <c r="CW17" i="15"/>
  <c r="CV17" i="15"/>
  <c r="CU17" i="15"/>
  <c r="DF16" i="15"/>
  <c r="DE16" i="15"/>
  <c r="DD16" i="15"/>
  <c r="DC16" i="15"/>
  <c r="DB16" i="15"/>
  <c r="CY16" i="15"/>
  <c r="CX16" i="15"/>
  <c r="CW16" i="15"/>
  <c r="CV16" i="15"/>
  <c r="CU16" i="15"/>
  <c r="DF15" i="15"/>
  <c r="DE15" i="15"/>
  <c r="DD15" i="15"/>
  <c r="DC15" i="15"/>
  <c r="DB15" i="15"/>
  <c r="CY15" i="15"/>
  <c r="CX15" i="15"/>
  <c r="CW15" i="15"/>
  <c r="CV15" i="15"/>
  <c r="CU15" i="15"/>
  <c r="DF14" i="15"/>
  <c r="DE14" i="15"/>
  <c r="DD14" i="15"/>
  <c r="DC14" i="15"/>
  <c r="DB14" i="15"/>
  <c r="CY14" i="15"/>
  <c r="CX14" i="15"/>
  <c r="CW14" i="15"/>
  <c r="CV14" i="15"/>
  <c r="CU14" i="15"/>
  <c r="DF13" i="15"/>
  <c r="DE13" i="15"/>
  <c r="DD13" i="15"/>
  <c r="DA7" i="15"/>
  <c r="DB7" i="15"/>
  <c r="DC13" i="15"/>
  <c r="DB13" i="15"/>
  <c r="CY13" i="15"/>
  <c r="CW13" i="15"/>
  <c r="CZ7" i="15"/>
  <c r="CV13" i="15"/>
  <c r="CY7" i="15"/>
  <c r="CX13" i="15"/>
  <c r="CU13" i="15"/>
  <c r="DF12" i="15"/>
  <c r="DE12" i="15"/>
  <c r="DD12" i="15"/>
  <c r="DC12" i="15"/>
  <c r="DB12" i="15"/>
  <c r="CY12" i="15"/>
  <c r="CW12" i="15"/>
  <c r="CV12" i="15"/>
  <c r="CX12" i="15"/>
  <c r="CU12" i="15"/>
  <c r="DF11" i="15"/>
  <c r="DE11" i="15"/>
  <c r="DD11" i="15"/>
  <c r="DC11" i="15"/>
  <c r="DB11" i="15"/>
  <c r="CY11" i="15"/>
  <c r="CW11" i="15"/>
  <c r="CV11" i="15"/>
  <c r="CX11" i="15"/>
  <c r="DF10" i="15"/>
  <c r="DE10" i="15"/>
  <c r="DD10" i="15"/>
  <c r="DC10" i="15"/>
  <c r="DB10" i="15"/>
  <c r="CY10" i="15"/>
  <c r="CW10" i="15"/>
  <c r="CV10" i="15"/>
  <c r="CX10" i="15"/>
  <c r="CU10" i="15"/>
  <c r="DF9" i="15"/>
  <c r="DE9" i="15"/>
  <c r="DD9" i="15"/>
  <c r="DC9" i="15"/>
  <c r="DB9" i="15"/>
  <c r="CY9" i="15"/>
  <c r="CW9" i="15"/>
  <c r="CV9" i="15"/>
  <c r="CX9" i="15"/>
  <c r="CU9" i="15"/>
  <c r="DB97" i="14"/>
  <c r="DA97" i="14"/>
  <c r="CZ97" i="14"/>
  <c r="CY97" i="14"/>
  <c r="DF23" i="14"/>
  <c r="DF41" i="14"/>
  <c r="DF59" i="14"/>
  <c r="DF77" i="14"/>
  <c r="DF95" i="14"/>
  <c r="CU5" i="14"/>
  <c r="CU23" i="14"/>
  <c r="CU41" i="14"/>
  <c r="CU59" i="14"/>
  <c r="CU77" i="14"/>
  <c r="CU95" i="14"/>
  <c r="DI91" i="14"/>
  <c r="DG91" i="14"/>
  <c r="DF90" i="14"/>
  <c r="DE90" i="14"/>
  <c r="DD90" i="14"/>
  <c r="DC90" i="14"/>
  <c r="DB90" i="14"/>
  <c r="CY90" i="14"/>
  <c r="CX90" i="14"/>
  <c r="CW90" i="14"/>
  <c r="CV90" i="14"/>
  <c r="CU90" i="14"/>
  <c r="DF89" i="14"/>
  <c r="DE89" i="14"/>
  <c r="DD89" i="14"/>
  <c r="DC89" i="14"/>
  <c r="DB89" i="14"/>
  <c r="CY89" i="14"/>
  <c r="CX89" i="14"/>
  <c r="CW89" i="14"/>
  <c r="CV89" i="14"/>
  <c r="CU89" i="14"/>
  <c r="DF88" i="14"/>
  <c r="DE88" i="14"/>
  <c r="DD88" i="14"/>
  <c r="DC88" i="14"/>
  <c r="DB88" i="14"/>
  <c r="CY88" i="14"/>
  <c r="CX88" i="14"/>
  <c r="CW88" i="14"/>
  <c r="CV88" i="14"/>
  <c r="CU88" i="14"/>
  <c r="DF87" i="14"/>
  <c r="DE87" i="14"/>
  <c r="DD87" i="14"/>
  <c r="DC87" i="14"/>
  <c r="DB87" i="14"/>
  <c r="CY87" i="14"/>
  <c r="CX87" i="14"/>
  <c r="CW87" i="14"/>
  <c r="CV87" i="14"/>
  <c r="CU87" i="14"/>
  <c r="DF86" i="14"/>
  <c r="DE86" i="14"/>
  <c r="DD86" i="14"/>
  <c r="DC86" i="14"/>
  <c r="DB86" i="14"/>
  <c r="CY86" i="14"/>
  <c r="CX86" i="14"/>
  <c r="CW86" i="14"/>
  <c r="CV86" i="14"/>
  <c r="CU86" i="14"/>
  <c r="DF85" i="14"/>
  <c r="DE85" i="14"/>
  <c r="DD85" i="14"/>
  <c r="DA79" i="14"/>
  <c r="DB79" i="14"/>
  <c r="DC85" i="14"/>
  <c r="DB85" i="14"/>
  <c r="CY85" i="14"/>
  <c r="CW85" i="14"/>
  <c r="CZ79" i="14"/>
  <c r="CV85" i="14"/>
  <c r="CY79" i="14"/>
  <c r="CX85" i="14"/>
  <c r="CU85" i="14"/>
  <c r="DF84" i="14"/>
  <c r="DE84" i="14"/>
  <c r="DD84" i="14"/>
  <c r="DC84" i="14"/>
  <c r="DB84" i="14"/>
  <c r="CY84" i="14"/>
  <c r="CW84" i="14"/>
  <c r="CV84" i="14"/>
  <c r="CX84" i="14"/>
  <c r="CU84" i="14"/>
  <c r="DF83" i="14"/>
  <c r="DE83" i="14"/>
  <c r="DD83" i="14"/>
  <c r="DC83" i="14"/>
  <c r="DB83" i="14"/>
  <c r="CY83" i="14"/>
  <c r="CW83" i="14"/>
  <c r="CV83" i="14"/>
  <c r="CX83" i="14"/>
  <c r="CU83" i="14"/>
  <c r="DF82" i="14"/>
  <c r="DE82" i="14"/>
  <c r="DD82" i="14"/>
  <c r="DC82" i="14"/>
  <c r="DB82" i="14"/>
  <c r="CY82" i="14"/>
  <c r="CW82" i="14"/>
  <c r="CV82" i="14"/>
  <c r="CX82" i="14"/>
  <c r="CU82" i="14"/>
  <c r="DF81" i="14"/>
  <c r="DE81" i="14"/>
  <c r="DD81" i="14"/>
  <c r="DC81" i="14"/>
  <c r="DB81" i="14"/>
  <c r="CY81" i="14"/>
  <c r="CW81" i="14"/>
  <c r="CV81" i="14"/>
  <c r="CX81" i="14"/>
  <c r="CU81" i="14"/>
  <c r="DI73" i="14"/>
  <c r="DG73" i="14"/>
  <c r="DF72" i="14"/>
  <c r="DE72" i="14"/>
  <c r="DD72" i="14"/>
  <c r="DC72" i="14"/>
  <c r="DB72" i="14"/>
  <c r="CY72" i="14"/>
  <c r="CX72" i="14"/>
  <c r="CW72" i="14"/>
  <c r="CV72" i="14"/>
  <c r="CU72" i="14"/>
  <c r="DF71" i="14"/>
  <c r="DE71" i="14"/>
  <c r="DD71" i="14"/>
  <c r="DC71" i="14"/>
  <c r="DB71" i="14"/>
  <c r="CY71" i="14"/>
  <c r="CX71" i="14"/>
  <c r="CW71" i="14"/>
  <c r="CV71" i="14"/>
  <c r="CU71" i="14"/>
  <c r="DF70" i="14"/>
  <c r="DE70" i="14"/>
  <c r="DD70" i="14"/>
  <c r="DC70" i="14"/>
  <c r="DB70" i="14"/>
  <c r="CY70" i="14"/>
  <c r="CX70" i="14"/>
  <c r="CW70" i="14"/>
  <c r="CV70" i="14"/>
  <c r="CU70" i="14"/>
  <c r="DF69" i="14"/>
  <c r="DE69" i="14"/>
  <c r="DD69" i="14"/>
  <c r="DC69" i="14"/>
  <c r="DB69" i="14"/>
  <c r="CY69" i="14"/>
  <c r="CX69" i="14"/>
  <c r="CW69" i="14"/>
  <c r="CV69" i="14"/>
  <c r="CU69" i="14"/>
  <c r="DF68" i="14"/>
  <c r="DE68" i="14"/>
  <c r="DD68" i="14"/>
  <c r="DC68" i="14"/>
  <c r="DB68" i="14"/>
  <c r="CY68" i="14"/>
  <c r="CX68" i="14"/>
  <c r="CW68" i="14"/>
  <c r="CV68" i="14"/>
  <c r="CU68" i="14"/>
  <c r="DF67" i="14"/>
  <c r="DE67" i="14"/>
  <c r="DD67" i="14"/>
  <c r="DA61" i="14"/>
  <c r="DB61" i="14"/>
  <c r="DC67" i="14"/>
  <c r="DB67" i="14"/>
  <c r="CY67" i="14"/>
  <c r="CW67" i="14"/>
  <c r="CZ61" i="14"/>
  <c r="CV67" i="14"/>
  <c r="CY61" i="14"/>
  <c r="CX67" i="14"/>
  <c r="CU67" i="14"/>
  <c r="DF66" i="14"/>
  <c r="DE66" i="14"/>
  <c r="DD66" i="14"/>
  <c r="DC66" i="14"/>
  <c r="DB66" i="14"/>
  <c r="CY66" i="14"/>
  <c r="CW66" i="14"/>
  <c r="CV66" i="14"/>
  <c r="CX66" i="14"/>
  <c r="CU66" i="14"/>
  <c r="DF65" i="14"/>
  <c r="DE65" i="14"/>
  <c r="DD65" i="14"/>
  <c r="DC65" i="14"/>
  <c r="DB65" i="14"/>
  <c r="CY65" i="14"/>
  <c r="CW65" i="14"/>
  <c r="CV65" i="14"/>
  <c r="CX65" i="14"/>
  <c r="CU65" i="14"/>
  <c r="DF64" i="14"/>
  <c r="DE64" i="14"/>
  <c r="DD64" i="14"/>
  <c r="DC64" i="14"/>
  <c r="DB64" i="14"/>
  <c r="CY64" i="14"/>
  <c r="CW64" i="14"/>
  <c r="CV64" i="14"/>
  <c r="CX64" i="14"/>
  <c r="CU64" i="14"/>
  <c r="DF63" i="14"/>
  <c r="DE63" i="14"/>
  <c r="DD63" i="14"/>
  <c r="DC63" i="14"/>
  <c r="DB63" i="14"/>
  <c r="CY63" i="14"/>
  <c r="CW63" i="14"/>
  <c r="CV63" i="14"/>
  <c r="CX63" i="14"/>
  <c r="CU63" i="14"/>
  <c r="DI55" i="14"/>
  <c r="DG55" i="14"/>
  <c r="DF54" i="14"/>
  <c r="DE54" i="14"/>
  <c r="DD54" i="14"/>
  <c r="DC54" i="14"/>
  <c r="DB54" i="14"/>
  <c r="CY54" i="14"/>
  <c r="CX54" i="14"/>
  <c r="CW54" i="14"/>
  <c r="CV54" i="14"/>
  <c r="CU54" i="14"/>
  <c r="DF53" i="14"/>
  <c r="DE53" i="14"/>
  <c r="DD53" i="14"/>
  <c r="DC53" i="14"/>
  <c r="DB53" i="14"/>
  <c r="CY53" i="14"/>
  <c r="CX53" i="14"/>
  <c r="CW53" i="14"/>
  <c r="CV53" i="14"/>
  <c r="CU53" i="14"/>
  <c r="DF52" i="14"/>
  <c r="DE52" i="14"/>
  <c r="DD52" i="14"/>
  <c r="DC52" i="14"/>
  <c r="DB52" i="14"/>
  <c r="CY52" i="14"/>
  <c r="CX52" i="14"/>
  <c r="CW52" i="14"/>
  <c r="CV52" i="14"/>
  <c r="CU52" i="14"/>
  <c r="DF51" i="14"/>
  <c r="DE51" i="14"/>
  <c r="DD51" i="14"/>
  <c r="DC51" i="14"/>
  <c r="DB51" i="14"/>
  <c r="CY51" i="14"/>
  <c r="CX51" i="14"/>
  <c r="CW51" i="14"/>
  <c r="CV51" i="14"/>
  <c r="CU51" i="14"/>
  <c r="DF50" i="14"/>
  <c r="DE50" i="14"/>
  <c r="DD50" i="14"/>
  <c r="DC50" i="14"/>
  <c r="DB50" i="14"/>
  <c r="CY50" i="14"/>
  <c r="CX50" i="14"/>
  <c r="CW50" i="14"/>
  <c r="CV50" i="14"/>
  <c r="CU50" i="14"/>
  <c r="DF49" i="14"/>
  <c r="DE49" i="14"/>
  <c r="DD49" i="14"/>
  <c r="DA43" i="14"/>
  <c r="DB43" i="14"/>
  <c r="DC49" i="14"/>
  <c r="DB49" i="14"/>
  <c r="CY49" i="14"/>
  <c r="CW49" i="14"/>
  <c r="CZ43" i="14"/>
  <c r="CV49" i="14"/>
  <c r="CY43" i="14"/>
  <c r="CX49" i="14"/>
  <c r="CU49" i="14"/>
  <c r="DF48" i="14"/>
  <c r="DE48" i="14"/>
  <c r="DD48" i="14"/>
  <c r="DC48" i="14"/>
  <c r="DB48" i="14"/>
  <c r="CY48" i="14"/>
  <c r="CW48" i="14"/>
  <c r="CV48" i="14"/>
  <c r="CX48" i="14"/>
  <c r="CU48" i="14"/>
  <c r="DF47" i="14"/>
  <c r="DE47" i="14"/>
  <c r="DD47" i="14"/>
  <c r="DC47" i="14"/>
  <c r="DB47" i="14"/>
  <c r="CY47" i="14"/>
  <c r="CW47" i="14"/>
  <c r="CV47" i="14"/>
  <c r="CX47" i="14"/>
  <c r="CU47" i="14"/>
  <c r="DF46" i="14"/>
  <c r="DE46" i="14"/>
  <c r="DD46" i="14"/>
  <c r="DC46" i="14"/>
  <c r="DB46" i="14"/>
  <c r="CY46" i="14"/>
  <c r="CW46" i="14"/>
  <c r="CV46" i="14"/>
  <c r="CX46" i="14"/>
  <c r="CU46" i="14"/>
  <c r="DF45" i="14"/>
  <c r="DE45" i="14"/>
  <c r="DD45" i="14"/>
  <c r="DC45" i="14"/>
  <c r="DB45" i="14"/>
  <c r="CY45" i="14"/>
  <c r="CW45" i="14"/>
  <c r="CV45" i="14"/>
  <c r="CX45" i="14"/>
  <c r="CU45" i="14"/>
  <c r="DI37" i="14"/>
  <c r="DG37" i="14"/>
  <c r="DF36" i="14"/>
  <c r="DE36" i="14"/>
  <c r="DD36" i="14"/>
  <c r="DC36" i="14"/>
  <c r="DB36" i="14"/>
  <c r="CY36" i="14"/>
  <c r="CX36" i="14"/>
  <c r="CW36" i="14"/>
  <c r="CV36" i="14"/>
  <c r="CU36" i="14"/>
  <c r="DF35" i="14"/>
  <c r="DE35" i="14"/>
  <c r="DD35" i="14"/>
  <c r="DC35" i="14"/>
  <c r="DB35" i="14"/>
  <c r="CY35" i="14"/>
  <c r="CX35" i="14"/>
  <c r="CW35" i="14"/>
  <c r="CV35" i="14"/>
  <c r="CU35" i="14"/>
  <c r="DF34" i="14"/>
  <c r="DE34" i="14"/>
  <c r="DD34" i="14"/>
  <c r="DC34" i="14"/>
  <c r="DB34" i="14"/>
  <c r="CY34" i="14"/>
  <c r="CX34" i="14"/>
  <c r="CW34" i="14"/>
  <c r="CV34" i="14"/>
  <c r="CU34" i="14"/>
  <c r="DF33" i="14"/>
  <c r="DE33" i="14"/>
  <c r="DD33" i="14"/>
  <c r="DC33" i="14"/>
  <c r="DB33" i="14"/>
  <c r="DF32" i="14"/>
  <c r="DE32" i="14"/>
  <c r="DD32" i="14"/>
  <c r="DC32" i="14"/>
  <c r="DB32" i="14"/>
  <c r="CY32" i="14"/>
  <c r="CX32" i="14"/>
  <c r="CW32" i="14"/>
  <c r="CV32" i="14"/>
  <c r="CU32" i="14"/>
  <c r="DF31" i="14"/>
  <c r="DE31" i="14"/>
  <c r="DD31" i="14"/>
  <c r="DA25" i="14"/>
  <c r="DB25" i="14"/>
  <c r="DC31" i="14"/>
  <c r="DB31" i="14"/>
  <c r="CY31" i="14"/>
  <c r="CW31" i="14"/>
  <c r="CZ25" i="14"/>
  <c r="CV31" i="14"/>
  <c r="CY25" i="14"/>
  <c r="CX31" i="14"/>
  <c r="CU31" i="14"/>
  <c r="DF30" i="14"/>
  <c r="DE30" i="14"/>
  <c r="DD30" i="14"/>
  <c r="DC30" i="14"/>
  <c r="DB30" i="14"/>
  <c r="CY30" i="14"/>
  <c r="CW30" i="14"/>
  <c r="CV30" i="14"/>
  <c r="CX30" i="14"/>
  <c r="CU30" i="14"/>
  <c r="DF29" i="14"/>
  <c r="DE29" i="14"/>
  <c r="DD29" i="14"/>
  <c r="DC29" i="14"/>
  <c r="DB29" i="14"/>
  <c r="CY29" i="14"/>
  <c r="CW29" i="14"/>
  <c r="CV29" i="14"/>
  <c r="CX29" i="14"/>
  <c r="CU29" i="14"/>
  <c r="DF28" i="14"/>
  <c r="DE28" i="14"/>
  <c r="DD28" i="14"/>
  <c r="DC28" i="14"/>
  <c r="DB28" i="14"/>
  <c r="CY28" i="14"/>
  <c r="CW28" i="14"/>
  <c r="CV28" i="14"/>
  <c r="CX28" i="14"/>
  <c r="CU28" i="14"/>
  <c r="DF27" i="14"/>
  <c r="DE27" i="14"/>
  <c r="DD27" i="14"/>
  <c r="DC27" i="14"/>
  <c r="DB27" i="14"/>
  <c r="CY27" i="14"/>
  <c r="CW27" i="14"/>
  <c r="CV27" i="14"/>
  <c r="CX27" i="14"/>
  <c r="CU27" i="14"/>
  <c r="DI19" i="14"/>
  <c r="DG19" i="14"/>
  <c r="DF18" i="14"/>
  <c r="DE18" i="14"/>
  <c r="DD18" i="14"/>
  <c r="DC18" i="14"/>
  <c r="DB18" i="14"/>
  <c r="CY18" i="14"/>
  <c r="CX18" i="14"/>
  <c r="CW18" i="14"/>
  <c r="CV18" i="14"/>
  <c r="CU18" i="14"/>
  <c r="DF17" i="14"/>
  <c r="DE17" i="14"/>
  <c r="DD17" i="14"/>
  <c r="DC17" i="14"/>
  <c r="DB17" i="14"/>
  <c r="CY17" i="14"/>
  <c r="CX17" i="14"/>
  <c r="CW17" i="14"/>
  <c r="CV17" i="14"/>
  <c r="CU17" i="14"/>
  <c r="DF16" i="14"/>
  <c r="DE16" i="14"/>
  <c r="DD16" i="14"/>
  <c r="DC16" i="14"/>
  <c r="DB16" i="14"/>
  <c r="CY16" i="14"/>
  <c r="CX16" i="14"/>
  <c r="CW16" i="14"/>
  <c r="CV16" i="14"/>
  <c r="CU16" i="14"/>
  <c r="DF15" i="14"/>
  <c r="DE15" i="14"/>
  <c r="DD15" i="14"/>
  <c r="DC15" i="14"/>
  <c r="DB15" i="14"/>
  <c r="CY15" i="14"/>
  <c r="CX15" i="14"/>
  <c r="CW15" i="14"/>
  <c r="CV15" i="14"/>
  <c r="CU15" i="14"/>
  <c r="DF14" i="14"/>
  <c r="DE14" i="14"/>
  <c r="DD14" i="14"/>
  <c r="DC14" i="14"/>
  <c r="DB14" i="14"/>
  <c r="CY14" i="14"/>
  <c r="CX14" i="14"/>
  <c r="CW14" i="14"/>
  <c r="CV14" i="14"/>
  <c r="CU14" i="14"/>
  <c r="DF13" i="14"/>
  <c r="DE13" i="14"/>
  <c r="DD13" i="14"/>
  <c r="DA7" i="14"/>
  <c r="DB7" i="14"/>
  <c r="DC13" i="14"/>
  <c r="DB13" i="14"/>
  <c r="CY13" i="14"/>
  <c r="CW13" i="14"/>
  <c r="CZ7" i="14"/>
  <c r="CV13" i="14"/>
  <c r="CY7" i="14"/>
  <c r="CX13" i="14"/>
  <c r="CU13" i="14"/>
  <c r="DF12" i="14"/>
  <c r="DE12" i="14"/>
  <c r="DD12" i="14"/>
  <c r="DC12" i="14"/>
  <c r="DB12" i="14"/>
  <c r="CY12" i="14"/>
  <c r="CW12" i="14"/>
  <c r="CV12" i="14"/>
  <c r="CX12" i="14"/>
  <c r="CU12" i="14"/>
  <c r="DF11" i="14"/>
  <c r="DE11" i="14"/>
  <c r="DD11" i="14"/>
  <c r="DC11" i="14"/>
  <c r="DB11" i="14"/>
  <c r="CY11" i="14"/>
  <c r="CW11" i="14"/>
  <c r="CV11" i="14"/>
  <c r="CX11" i="14"/>
  <c r="CU11" i="14"/>
  <c r="DF10" i="14"/>
  <c r="DE10" i="14"/>
  <c r="DD10" i="14"/>
  <c r="DC10" i="14"/>
  <c r="DB10" i="14"/>
  <c r="CY10" i="14"/>
  <c r="CW10" i="14"/>
  <c r="CV10" i="14"/>
  <c r="CX10" i="14"/>
  <c r="CU10" i="14"/>
  <c r="DF9" i="14"/>
  <c r="DE9" i="14"/>
  <c r="DD9" i="14"/>
  <c r="DC9" i="14"/>
  <c r="DB9" i="14"/>
  <c r="CY9" i="14"/>
  <c r="CW9" i="14"/>
  <c r="CV9" i="14"/>
  <c r="CX9" i="14"/>
  <c r="CU9" i="14"/>
  <c r="DI109" i="21"/>
  <c r="DG109" i="21"/>
  <c r="DF108" i="21"/>
  <c r="DE108" i="21"/>
  <c r="DD108" i="21"/>
  <c r="DC108" i="21"/>
  <c r="DB108" i="21"/>
  <c r="CY108" i="21"/>
  <c r="CX108" i="21"/>
  <c r="CW108" i="21"/>
  <c r="CV108" i="21"/>
  <c r="CU108" i="21"/>
  <c r="DF107" i="21"/>
  <c r="DE107" i="21"/>
  <c r="DD107" i="21"/>
  <c r="DC107" i="21"/>
  <c r="DB107" i="21"/>
  <c r="CY107" i="21"/>
  <c r="CX107" i="21"/>
  <c r="CW107" i="21"/>
  <c r="CV107" i="21"/>
  <c r="CU107" i="21"/>
  <c r="DF106" i="21"/>
  <c r="DE106" i="21"/>
  <c r="DD106" i="21"/>
  <c r="DC106" i="21"/>
  <c r="DB106" i="21"/>
  <c r="CY106" i="21"/>
  <c r="CX106" i="21"/>
  <c r="CW106" i="21"/>
  <c r="CV106" i="21"/>
  <c r="CU106" i="21"/>
  <c r="DF105" i="21"/>
  <c r="DE105" i="21"/>
  <c r="DD105" i="21"/>
  <c r="DC105" i="21"/>
  <c r="DB105" i="21"/>
  <c r="CY105" i="21"/>
  <c r="CX105" i="21"/>
  <c r="CW105" i="21"/>
  <c r="CV105" i="21"/>
  <c r="CU105" i="21"/>
  <c r="DF104" i="21"/>
  <c r="DE104" i="21"/>
  <c r="DD104" i="21"/>
  <c r="DC104" i="21"/>
  <c r="DB104" i="21"/>
  <c r="CY104" i="21"/>
  <c r="CX104" i="21"/>
  <c r="CW104" i="21"/>
  <c r="CV104" i="21"/>
  <c r="CU104" i="21"/>
  <c r="DF103" i="21"/>
  <c r="DE103" i="21"/>
  <c r="DD103" i="21"/>
  <c r="DA97" i="21"/>
  <c r="DB97" i="21"/>
  <c r="DC103" i="21"/>
  <c r="DB103" i="21"/>
  <c r="CY103" i="21"/>
  <c r="CW103" i="21"/>
  <c r="CZ97" i="21"/>
  <c r="CV103" i="21"/>
  <c r="CY97" i="21"/>
  <c r="CX103" i="21"/>
  <c r="CU103" i="21"/>
  <c r="DF102" i="21"/>
  <c r="DE102" i="21"/>
  <c r="DD102" i="21"/>
  <c r="DC102" i="21"/>
  <c r="DB102" i="21"/>
  <c r="CY102" i="21"/>
  <c r="CW102" i="21"/>
  <c r="CV102" i="21"/>
  <c r="CX102" i="21"/>
  <c r="CU102" i="21"/>
  <c r="DF101" i="21"/>
  <c r="DE101" i="21"/>
  <c r="DD101" i="21"/>
  <c r="DC101" i="21"/>
  <c r="DB101" i="21"/>
  <c r="CY101" i="21"/>
  <c r="CW101" i="21"/>
  <c r="CV101" i="21"/>
  <c r="CX101" i="21"/>
  <c r="CU101" i="21"/>
  <c r="DF100" i="21"/>
  <c r="DE100" i="21"/>
  <c r="DD100" i="21"/>
  <c r="DC100" i="21"/>
  <c r="DB100" i="21"/>
  <c r="CY100" i="21"/>
  <c r="CW100" i="21"/>
  <c r="CV100" i="21"/>
  <c r="CX100" i="21"/>
  <c r="CU100" i="21"/>
  <c r="DF99" i="21"/>
  <c r="DE99" i="21"/>
  <c r="DD99" i="21"/>
  <c r="DC99" i="21"/>
  <c r="DB99" i="21"/>
  <c r="CY99" i="21"/>
  <c r="CW99" i="21"/>
  <c r="CV99" i="21"/>
  <c r="CX99" i="21"/>
  <c r="CU99" i="21"/>
  <c r="DF23" i="21"/>
  <c r="DF41" i="21"/>
  <c r="DF59" i="21"/>
  <c r="DF77" i="21"/>
  <c r="DF95" i="21"/>
  <c r="CU5" i="21"/>
  <c r="CU23" i="21"/>
  <c r="CU41" i="21"/>
  <c r="CU59" i="21"/>
  <c r="CU77" i="21"/>
  <c r="CU95" i="21"/>
  <c r="DI91" i="21"/>
  <c r="DG91" i="21"/>
  <c r="DF90" i="21"/>
  <c r="DE90" i="21"/>
  <c r="DD90" i="21"/>
  <c r="DC90" i="21"/>
  <c r="DB90" i="21"/>
  <c r="CY90" i="21"/>
  <c r="CX90" i="21"/>
  <c r="CW90" i="21"/>
  <c r="CV90" i="21"/>
  <c r="CU90" i="21"/>
  <c r="DF89" i="21"/>
  <c r="DE89" i="21"/>
  <c r="DD89" i="21"/>
  <c r="DC89" i="21"/>
  <c r="DB89" i="21"/>
  <c r="CY89" i="21"/>
  <c r="CX89" i="21"/>
  <c r="CW89" i="21"/>
  <c r="CV89" i="21"/>
  <c r="CU89" i="21"/>
  <c r="DF88" i="21"/>
  <c r="DE88" i="21"/>
  <c r="DD88" i="21"/>
  <c r="DC88" i="21"/>
  <c r="DB88" i="21"/>
  <c r="CY88" i="21"/>
  <c r="CX88" i="21"/>
  <c r="CW88" i="21"/>
  <c r="CV88" i="21"/>
  <c r="CU88" i="21"/>
  <c r="DF87" i="21"/>
  <c r="DE87" i="21"/>
  <c r="DD87" i="21"/>
  <c r="DC87" i="21"/>
  <c r="DB87" i="21"/>
  <c r="CY87" i="21"/>
  <c r="CX87" i="21"/>
  <c r="CW87" i="21"/>
  <c r="CV87" i="21"/>
  <c r="CU87" i="21"/>
  <c r="DF86" i="21"/>
  <c r="DE86" i="21"/>
  <c r="DD86" i="21"/>
  <c r="DC86" i="21"/>
  <c r="DB86" i="21"/>
  <c r="CY86" i="21"/>
  <c r="CX86" i="21"/>
  <c r="CW86" i="21"/>
  <c r="CV86" i="21"/>
  <c r="CU86" i="21"/>
  <c r="DF85" i="21"/>
  <c r="DE85" i="21"/>
  <c r="DD85" i="21"/>
  <c r="DA79" i="21"/>
  <c r="DB79" i="21"/>
  <c r="DC85" i="21"/>
  <c r="DB85" i="21"/>
  <c r="CY85" i="21"/>
  <c r="CW85" i="21"/>
  <c r="CZ79" i="21"/>
  <c r="CV85" i="21"/>
  <c r="CY79" i="21"/>
  <c r="CX85" i="21"/>
  <c r="CU85" i="21"/>
  <c r="DF84" i="21"/>
  <c r="DE84" i="21"/>
  <c r="DD84" i="21"/>
  <c r="DC84" i="21"/>
  <c r="DB84" i="21"/>
  <c r="CY84" i="21"/>
  <c r="CW84" i="21"/>
  <c r="CV84" i="21"/>
  <c r="CX84" i="21"/>
  <c r="CU84" i="21"/>
  <c r="DF83" i="21"/>
  <c r="DE83" i="21"/>
  <c r="DD83" i="21"/>
  <c r="DC83" i="21"/>
  <c r="DB83" i="21"/>
  <c r="CY83" i="21"/>
  <c r="CW83" i="21"/>
  <c r="CV83" i="21"/>
  <c r="CX83" i="21"/>
  <c r="CU83" i="21"/>
  <c r="DF82" i="21"/>
  <c r="DE82" i="21"/>
  <c r="DD82" i="21"/>
  <c r="DC82" i="21"/>
  <c r="DB82" i="21"/>
  <c r="CY82" i="21"/>
  <c r="CW82" i="21"/>
  <c r="CV82" i="21"/>
  <c r="CX82" i="21"/>
  <c r="CU82" i="21"/>
  <c r="DF81" i="21"/>
  <c r="DE81" i="21"/>
  <c r="DD81" i="21"/>
  <c r="DC81" i="21"/>
  <c r="DB81" i="21"/>
  <c r="CY81" i="21"/>
  <c r="CW81" i="21"/>
  <c r="CV81" i="21"/>
  <c r="CX81" i="21"/>
  <c r="CU81" i="21"/>
  <c r="DI73" i="21"/>
  <c r="DG73" i="21"/>
  <c r="DF72" i="21"/>
  <c r="DE72" i="21"/>
  <c r="DD72" i="21"/>
  <c r="DC72" i="21"/>
  <c r="DB72" i="21"/>
  <c r="CY72" i="21"/>
  <c r="CX72" i="21"/>
  <c r="CW72" i="21"/>
  <c r="CV72" i="21"/>
  <c r="CU72" i="21"/>
  <c r="DF71" i="21"/>
  <c r="DE71" i="21"/>
  <c r="DD71" i="21"/>
  <c r="DC71" i="21"/>
  <c r="DB71" i="21"/>
  <c r="CY71" i="21"/>
  <c r="CX71" i="21"/>
  <c r="CW71" i="21"/>
  <c r="CV71" i="21"/>
  <c r="CU71" i="21"/>
  <c r="DF70" i="21"/>
  <c r="DE70" i="21"/>
  <c r="DD70" i="21"/>
  <c r="DC70" i="21"/>
  <c r="DB70" i="21"/>
  <c r="CY70" i="21"/>
  <c r="CX70" i="21"/>
  <c r="CW70" i="21"/>
  <c r="CV70" i="21"/>
  <c r="CU70" i="21"/>
  <c r="DF69" i="21"/>
  <c r="DE69" i="21"/>
  <c r="DD69" i="21"/>
  <c r="DC69" i="21"/>
  <c r="DB69" i="21"/>
  <c r="CY69" i="21"/>
  <c r="CX69" i="21"/>
  <c r="CW69" i="21"/>
  <c r="CV69" i="21"/>
  <c r="CU69" i="21"/>
  <c r="DF68" i="21"/>
  <c r="DE68" i="21"/>
  <c r="DD68" i="21"/>
  <c r="DC68" i="21"/>
  <c r="DB68" i="21"/>
  <c r="CY68" i="21"/>
  <c r="CX68" i="21"/>
  <c r="CW68" i="21"/>
  <c r="CV68" i="21"/>
  <c r="CU68" i="21"/>
  <c r="DF67" i="21"/>
  <c r="DE67" i="21"/>
  <c r="DD67" i="21"/>
  <c r="DA61" i="21"/>
  <c r="DB61" i="21"/>
  <c r="DC67" i="21"/>
  <c r="DB67" i="21"/>
  <c r="CY67" i="21"/>
  <c r="CW67" i="21"/>
  <c r="CZ61" i="21"/>
  <c r="CV67" i="21"/>
  <c r="CY61" i="21"/>
  <c r="CX67" i="21"/>
  <c r="CU67" i="21"/>
  <c r="DF66" i="21"/>
  <c r="DE66" i="21"/>
  <c r="DD66" i="21"/>
  <c r="DC66" i="21"/>
  <c r="DB66" i="21"/>
  <c r="CY66" i="21"/>
  <c r="CW66" i="21"/>
  <c r="CV66" i="21"/>
  <c r="CX66" i="21"/>
  <c r="CU66" i="21"/>
  <c r="DF65" i="21"/>
  <c r="DE65" i="21"/>
  <c r="DD65" i="21"/>
  <c r="DC65" i="21"/>
  <c r="DB65" i="21"/>
  <c r="CY65" i="21"/>
  <c r="CW65" i="21"/>
  <c r="CV65" i="21"/>
  <c r="CX65" i="21"/>
  <c r="CU65" i="21"/>
  <c r="DF64" i="21"/>
  <c r="DE64" i="21"/>
  <c r="DD64" i="21"/>
  <c r="DC64" i="21"/>
  <c r="DB64" i="21"/>
  <c r="CY64" i="21"/>
  <c r="CW64" i="21"/>
  <c r="CV64" i="21"/>
  <c r="CX64" i="21"/>
  <c r="CU64" i="21"/>
  <c r="DF63" i="21"/>
  <c r="DE63" i="21"/>
  <c r="DD63" i="21"/>
  <c r="DC63" i="21"/>
  <c r="DB63" i="21"/>
  <c r="CY63" i="21"/>
  <c r="CW63" i="21"/>
  <c r="CV63" i="21"/>
  <c r="CX63" i="21"/>
  <c r="CU63" i="21"/>
  <c r="DI55" i="21"/>
  <c r="DG55" i="21"/>
  <c r="DF54" i="21"/>
  <c r="DE54" i="21"/>
  <c r="DD54" i="21"/>
  <c r="DC54" i="21"/>
  <c r="DB54" i="21"/>
  <c r="CY54" i="21"/>
  <c r="CX54" i="21"/>
  <c r="CW54" i="21"/>
  <c r="CV54" i="21"/>
  <c r="CU54" i="21"/>
  <c r="DF53" i="21"/>
  <c r="DE53" i="21"/>
  <c r="DD53" i="21"/>
  <c r="DC53" i="21"/>
  <c r="DB53" i="21"/>
  <c r="CY53" i="21"/>
  <c r="CX53" i="21"/>
  <c r="CW53" i="21"/>
  <c r="CV53" i="21"/>
  <c r="CU53" i="21"/>
  <c r="DF52" i="21"/>
  <c r="DE52" i="21"/>
  <c r="DD52" i="21"/>
  <c r="DC52" i="21"/>
  <c r="DB52" i="21"/>
  <c r="CY52" i="21"/>
  <c r="CX52" i="21"/>
  <c r="CW52" i="21"/>
  <c r="CV52" i="21"/>
  <c r="CU52" i="21"/>
  <c r="DF51" i="21"/>
  <c r="DE51" i="21"/>
  <c r="DD51" i="21"/>
  <c r="DC51" i="21"/>
  <c r="DB51" i="21"/>
  <c r="CY51" i="21"/>
  <c r="CX51" i="21"/>
  <c r="CW51" i="21"/>
  <c r="CV51" i="21"/>
  <c r="CU51" i="21"/>
  <c r="DF50" i="21"/>
  <c r="DE50" i="21"/>
  <c r="DD50" i="21"/>
  <c r="DC50" i="21"/>
  <c r="DB50" i="21"/>
  <c r="CY50" i="21"/>
  <c r="CX50" i="21"/>
  <c r="CW50" i="21"/>
  <c r="CV50" i="21"/>
  <c r="CU50" i="21"/>
  <c r="DF49" i="21"/>
  <c r="DE49" i="21"/>
  <c r="DD49" i="21"/>
  <c r="DA43" i="21"/>
  <c r="DB43" i="21"/>
  <c r="DC49" i="21"/>
  <c r="DB49" i="21"/>
  <c r="CY49" i="21"/>
  <c r="CW49" i="21"/>
  <c r="CZ43" i="21"/>
  <c r="CV49" i="21"/>
  <c r="CY43" i="21"/>
  <c r="CX49" i="21"/>
  <c r="CU49" i="21"/>
  <c r="DF48" i="21"/>
  <c r="DE48" i="21"/>
  <c r="DD48" i="21"/>
  <c r="DC48" i="21"/>
  <c r="DB48" i="21"/>
  <c r="CY48" i="21"/>
  <c r="CW48" i="21"/>
  <c r="CV48" i="21"/>
  <c r="CX48" i="21"/>
  <c r="CU48" i="21"/>
  <c r="DF47" i="21"/>
  <c r="DE47" i="21"/>
  <c r="DD47" i="21"/>
  <c r="DC47" i="21"/>
  <c r="DB47" i="21"/>
  <c r="CY47" i="21"/>
  <c r="CW47" i="21"/>
  <c r="CV47" i="21"/>
  <c r="CX47" i="21"/>
  <c r="CU47" i="21"/>
  <c r="DF46" i="21"/>
  <c r="DE46" i="21"/>
  <c r="DD46" i="21"/>
  <c r="DC46" i="21"/>
  <c r="DB46" i="21"/>
  <c r="CY46" i="21"/>
  <c r="CW46" i="21"/>
  <c r="CV46" i="21"/>
  <c r="CX46" i="21"/>
  <c r="CU46" i="21"/>
  <c r="DF45" i="21"/>
  <c r="DE45" i="21"/>
  <c r="DD45" i="21"/>
  <c r="DC45" i="21"/>
  <c r="DB45" i="21"/>
  <c r="CY45" i="21"/>
  <c r="CW45" i="21"/>
  <c r="CV45" i="21"/>
  <c r="CX45" i="21"/>
  <c r="CU45" i="21"/>
  <c r="DI37" i="21"/>
  <c r="DG37" i="21"/>
  <c r="DF36" i="21"/>
  <c r="DE36" i="21"/>
  <c r="DD36" i="21"/>
  <c r="DC36" i="21"/>
  <c r="DB36" i="21"/>
  <c r="CY36" i="21"/>
  <c r="CX36" i="21"/>
  <c r="CW36" i="21"/>
  <c r="CV36" i="21"/>
  <c r="CU36" i="21"/>
  <c r="DF35" i="21"/>
  <c r="DE35" i="21"/>
  <c r="DD35" i="21"/>
  <c r="DC35" i="21"/>
  <c r="DB35" i="21"/>
  <c r="CY35" i="21"/>
  <c r="CX35" i="21"/>
  <c r="CW35" i="21"/>
  <c r="CV35" i="21"/>
  <c r="CU35" i="21"/>
  <c r="DF34" i="21"/>
  <c r="DE34" i="21"/>
  <c r="DD34" i="21"/>
  <c r="DC34" i="21"/>
  <c r="DB34" i="21"/>
  <c r="CY34" i="21"/>
  <c r="CX34" i="21"/>
  <c r="CW34" i="21"/>
  <c r="CV34" i="21"/>
  <c r="CU34" i="21"/>
  <c r="DF33" i="21"/>
  <c r="DE33" i="21"/>
  <c r="DD33" i="21"/>
  <c r="DC33" i="21"/>
  <c r="DB33" i="21"/>
  <c r="CY33" i="21"/>
  <c r="CX33" i="21"/>
  <c r="CW33" i="21"/>
  <c r="CV33" i="21"/>
  <c r="CU33" i="21"/>
  <c r="DF32" i="21"/>
  <c r="DE32" i="21"/>
  <c r="DD32" i="21"/>
  <c r="DC32" i="21"/>
  <c r="DB32" i="21"/>
  <c r="CY32" i="21"/>
  <c r="CX32" i="21"/>
  <c r="CW32" i="21"/>
  <c r="CV32" i="21"/>
  <c r="CU32" i="21"/>
  <c r="DF31" i="21"/>
  <c r="DE31" i="21"/>
  <c r="DD31" i="21"/>
  <c r="DA25" i="21"/>
  <c r="DB25" i="21"/>
  <c r="DC31" i="21"/>
  <c r="DB31" i="21"/>
  <c r="CY31" i="21"/>
  <c r="CW31" i="21"/>
  <c r="CZ25" i="21"/>
  <c r="CV31" i="21"/>
  <c r="CY25" i="21"/>
  <c r="CX31" i="21"/>
  <c r="CU31" i="21"/>
  <c r="DF30" i="21"/>
  <c r="DE30" i="21"/>
  <c r="DD30" i="21"/>
  <c r="DC30" i="21"/>
  <c r="DB30" i="21"/>
  <c r="CY30" i="21"/>
  <c r="CW30" i="21"/>
  <c r="CV30" i="21"/>
  <c r="CX30" i="21"/>
  <c r="CU30" i="21"/>
  <c r="DF29" i="21"/>
  <c r="DE29" i="21"/>
  <c r="DD29" i="21"/>
  <c r="DC29" i="21"/>
  <c r="DB29" i="21"/>
  <c r="CY29" i="21"/>
  <c r="CW29" i="21"/>
  <c r="CV29" i="21"/>
  <c r="CX29" i="21"/>
  <c r="CU29" i="21"/>
  <c r="DF28" i="21"/>
  <c r="DE28" i="21"/>
  <c r="DD28" i="21"/>
  <c r="DC28" i="21"/>
  <c r="DB28" i="21"/>
  <c r="CY28" i="21"/>
  <c r="CW28" i="21"/>
  <c r="CV28" i="21"/>
  <c r="CX28" i="21"/>
  <c r="CU28" i="21"/>
  <c r="DF27" i="21"/>
  <c r="DE27" i="21"/>
  <c r="DD27" i="21"/>
  <c r="DC27" i="21"/>
  <c r="DB27" i="21"/>
  <c r="CY27" i="21"/>
  <c r="CW27" i="21"/>
  <c r="CV27" i="21"/>
  <c r="CX27" i="21"/>
  <c r="CU27" i="21"/>
  <c r="DI19" i="21"/>
  <c r="DG19" i="21"/>
  <c r="DF18" i="21"/>
  <c r="DE18" i="21"/>
  <c r="DD18" i="21"/>
  <c r="DC18" i="21"/>
  <c r="DB18" i="21"/>
  <c r="CY18" i="21"/>
  <c r="CX18" i="21"/>
  <c r="CW18" i="21"/>
  <c r="CV18" i="21"/>
  <c r="CU18" i="21"/>
  <c r="DF17" i="21"/>
  <c r="DE17" i="21"/>
  <c r="DD17" i="21"/>
  <c r="DC17" i="21"/>
  <c r="DB17" i="21"/>
  <c r="CY17" i="21"/>
  <c r="CX17" i="21"/>
  <c r="CW17" i="21"/>
  <c r="CV17" i="21"/>
  <c r="CU17" i="21"/>
  <c r="DF16" i="21"/>
  <c r="DE16" i="21"/>
  <c r="DD16" i="21"/>
  <c r="DC16" i="21"/>
  <c r="DB16" i="21"/>
  <c r="CY16" i="21"/>
  <c r="CX16" i="21"/>
  <c r="CW16" i="21"/>
  <c r="CV16" i="21"/>
  <c r="CU16" i="21"/>
  <c r="DF15" i="21"/>
  <c r="DE15" i="21"/>
  <c r="DD15" i="21"/>
  <c r="DC15" i="21"/>
  <c r="DB15" i="21"/>
  <c r="CY15" i="21"/>
  <c r="CX15" i="21"/>
  <c r="CW15" i="21"/>
  <c r="CV15" i="21"/>
  <c r="CU15" i="21"/>
  <c r="DF14" i="21"/>
  <c r="DE14" i="21"/>
  <c r="DD14" i="21"/>
  <c r="DC14" i="21"/>
  <c r="DB14" i="21"/>
  <c r="CY14" i="21"/>
  <c r="CX14" i="21"/>
  <c r="CW14" i="21"/>
  <c r="CV14" i="21"/>
  <c r="CU14" i="21"/>
  <c r="DF13" i="21"/>
  <c r="DE13" i="21"/>
  <c r="DD13" i="21"/>
  <c r="DA7" i="21"/>
  <c r="DB7" i="21"/>
  <c r="DC13" i="21"/>
  <c r="DB13" i="21"/>
  <c r="CY13" i="21"/>
  <c r="CW13" i="21"/>
  <c r="CZ7" i="21"/>
  <c r="CV13" i="21"/>
  <c r="CY7" i="21"/>
  <c r="CX13" i="21"/>
  <c r="CU13" i="21"/>
  <c r="DF12" i="21"/>
  <c r="DE12" i="21"/>
  <c r="DD12" i="21"/>
  <c r="DC12" i="21"/>
  <c r="DB12" i="21"/>
  <c r="CY12" i="21"/>
  <c r="CW12" i="21"/>
  <c r="CV12" i="21"/>
  <c r="CX12" i="21"/>
  <c r="CU12" i="21"/>
  <c r="DF11" i="21"/>
  <c r="DE11" i="21"/>
  <c r="DD11" i="21"/>
  <c r="DC11" i="21"/>
  <c r="DB11" i="21"/>
  <c r="CY11" i="21"/>
  <c r="CW11" i="21"/>
  <c r="CV11" i="21"/>
  <c r="CX11" i="21"/>
  <c r="CU11" i="21"/>
  <c r="DF10" i="21"/>
  <c r="DE10" i="21"/>
  <c r="DD10" i="21"/>
  <c r="DC10" i="21"/>
  <c r="DB10" i="21"/>
  <c r="CY10" i="21"/>
  <c r="CW10" i="21"/>
  <c r="CV10" i="21"/>
  <c r="CX10" i="21"/>
  <c r="CU10" i="21"/>
  <c r="DF9" i="21"/>
  <c r="DE9" i="21"/>
  <c r="DD9" i="21"/>
  <c r="DC9" i="21"/>
  <c r="DB9" i="21"/>
  <c r="CY9" i="21"/>
  <c r="CW9" i="21"/>
  <c r="CV9" i="21"/>
  <c r="CX9" i="21"/>
  <c r="CU9" i="21"/>
  <c r="DI109" i="20"/>
  <c r="DG109" i="20"/>
  <c r="DF108" i="20"/>
  <c r="DE108" i="20"/>
  <c r="DD108" i="20"/>
  <c r="DC108" i="20"/>
  <c r="DB108" i="20"/>
  <c r="CY108" i="20"/>
  <c r="CX108" i="20"/>
  <c r="CW108" i="20"/>
  <c r="CV108" i="20"/>
  <c r="CU108" i="20"/>
  <c r="DF107" i="20"/>
  <c r="DE107" i="20"/>
  <c r="DD107" i="20"/>
  <c r="DC107" i="20"/>
  <c r="DB107" i="20"/>
  <c r="CY107" i="20"/>
  <c r="CX107" i="20"/>
  <c r="CW107" i="20"/>
  <c r="CV107" i="20"/>
  <c r="CU107" i="20"/>
  <c r="DF106" i="20"/>
  <c r="DE106" i="20"/>
  <c r="DD106" i="20"/>
  <c r="DC106" i="20"/>
  <c r="DB106" i="20"/>
  <c r="CY106" i="20"/>
  <c r="CX106" i="20"/>
  <c r="CW106" i="20"/>
  <c r="CV106" i="20"/>
  <c r="CU106" i="20"/>
  <c r="DF105" i="20"/>
  <c r="DE105" i="20"/>
  <c r="DD105" i="20"/>
  <c r="DC105" i="20"/>
  <c r="DB105" i="20"/>
  <c r="CY105" i="20"/>
  <c r="CX105" i="20"/>
  <c r="CW105" i="20"/>
  <c r="CV105" i="20"/>
  <c r="CU105" i="20"/>
  <c r="DF104" i="20"/>
  <c r="DE104" i="20"/>
  <c r="DD104" i="20"/>
  <c r="DC104" i="20"/>
  <c r="DB104" i="20"/>
  <c r="CY104" i="20"/>
  <c r="CX104" i="20"/>
  <c r="CW104" i="20"/>
  <c r="CV104" i="20"/>
  <c r="CU104" i="20"/>
  <c r="DF103" i="20"/>
  <c r="DE103" i="20"/>
  <c r="DD103" i="20"/>
  <c r="DA97" i="20"/>
  <c r="DB97" i="20"/>
  <c r="DC103" i="20"/>
  <c r="DB103" i="20"/>
  <c r="CY103" i="20"/>
  <c r="CW103" i="20"/>
  <c r="CZ97" i="20"/>
  <c r="CV103" i="20"/>
  <c r="CY97" i="20"/>
  <c r="CX103" i="20"/>
  <c r="CU103" i="20"/>
  <c r="DF102" i="20"/>
  <c r="DE102" i="20"/>
  <c r="DD102" i="20"/>
  <c r="DC102" i="20"/>
  <c r="DB102" i="20"/>
  <c r="CY102" i="20"/>
  <c r="CW102" i="20"/>
  <c r="CV102" i="20"/>
  <c r="CX102" i="20"/>
  <c r="CU102" i="20"/>
  <c r="DF101" i="20"/>
  <c r="DE101" i="20"/>
  <c r="DD101" i="20"/>
  <c r="DC101" i="20"/>
  <c r="DB101" i="20"/>
  <c r="CY101" i="20"/>
  <c r="CW101" i="20"/>
  <c r="CV101" i="20"/>
  <c r="CX101" i="20"/>
  <c r="CU101" i="20"/>
  <c r="DF100" i="20"/>
  <c r="DE100" i="20"/>
  <c r="DD100" i="20"/>
  <c r="DC100" i="20"/>
  <c r="DB100" i="20"/>
  <c r="CY100" i="20"/>
  <c r="CW100" i="20"/>
  <c r="CV100" i="20"/>
  <c r="CX100" i="20"/>
  <c r="CU100" i="20"/>
  <c r="DF99" i="20"/>
  <c r="DE99" i="20"/>
  <c r="DD99" i="20"/>
  <c r="DC99" i="20"/>
  <c r="DB99" i="20"/>
  <c r="CY99" i="20"/>
  <c r="CW99" i="20"/>
  <c r="CV99" i="20"/>
  <c r="CX99" i="20"/>
  <c r="CU99" i="20"/>
  <c r="DF23" i="20"/>
  <c r="DF41" i="20"/>
  <c r="DF59" i="20"/>
  <c r="DF77" i="20"/>
  <c r="DF95" i="20"/>
  <c r="CU5" i="20"/>
  <c r="CU23" i="20"/>
  <c r="CU41" i="20"/>
  <c r="CU59" i="20"/>
  <c r="CU77" i="20"/>
  <c r="CU95" i="20"/>
  <c r="DI91" i="20"/>
  <c r="DG91" i="20"/>
  <c r="DF90" i="20"/>
  <c r="DE90" i="20"/>
  <c r="DD90" i="20"/>
  <c r="DC90" i="20"/>
  <c r="DB90" i="20"/>
  <c r="CY90" i="20"/>
  <c r="CX90" i="20"/>
  <c r="CW90" i="20"/>
  <c r="CV90" i="20"/>
  <c r="CU90" i="20"/>
  <c r="DF89" i="20"/>
  <c r="DE89" i="20"/>
  <c r="DD89" i="20"/>
  <c r="DC89" i="20"/>
  <c r="DB89" i="20"/>
  <c r="CY89" i="20"/>
  <c r="CX89" i="20"/>
  <c r="CW89" i="20"/>
  <c r="CV89" i="20"/>
  <c r="CU89" i="20"/>
  <c r="DF88" i="20"/>
  <c r="DE88" i="20"/>
  <c r="DD88" i="20"/>
  <c r="DC88" i="20"/>
  <c r="DB88" i="20"/>
  <c r="CY88" i="20"/>
  <c r="CX88" i="20"/>
  <c r="CW88" i="20"/>
  <c r="CV88" i="20"/>
  <c r="CU88" i="20"/>
  <c r="DF87" i="20"/>
  <c r="DE87" i="20"/>
  <c r="DD87" i="20"/>
  <c r="DC87" i="20"/>
  <c r="DB87" i="20"/>
  <c r="CY87" i="20"/>
  <c r="CX87" i="20"/>
  <c r="CW87" i="20"/>
  <c r="CV87" i="20"/>
  <c r="CU87" i="20"/>
  <c r="CY86" i="20"/>
  <c r="CX86" i="20"/>
  <c r="CW86" i="20"/>
  <c r="CV86" i="20"/>
  <c r="CU86" i="20"/>
  <c r="DF85" i="20"/>
  <c r="DE85" i="20"/>
  <c r="DD85" i="20"/>
  <c r="DA79" i="20"/>
  <c r="DB79" i="20"/>
  <c r="DC85" i="20"/>
  <c r="DB85" i="20"/>
  <c r="CY85" i="20"/>
  <c r="CW85" i="20"/>
  <c r="CZ79" i="20"/>
  <c r="CV85" i="20"/>
  <c r="CY79" i="20"/>
  <c r="CX85" i="20"/>
  <c r="CU85" i="20"/>
  <c r="DF84" i="20"/>
  <c r="DE84" i="20"/>
  <c r="DD84" i="20"/>
  <c r="DC84" i="20"/>
  <c r="DB84" i="20"/>
  <c r="CY84" i="20"/>
  <c r="CW84" i="20"/>
  <c r="CV84" i="20"/>
  <c r="CX84" i="20"/>
  <c r="CU84" i="20"/>
  <c r="DF83" i="20"/>
  <c r="DE83" i="20"/>
  <c r="DD83" i="20"/>
  <c r="DC83" i="20"/>
  <c r="DB83" i="20"/>
  <c r="CY83" i="20"/>
  <c r="CW83" i="20"/>
  <c r="CV83" i="20"/>
  <c r="CX83" i="20"/>
  <c r="CU83" i="20"/>
  <c r="DF82" i="20"/>
  <c r="DE82" i="20"/>
  <c r="DD82" i="20"/>
  <c r="DC82" i="20"/>
  <c r="DB82" i="20"/>
  <c r="CY82" i="20"/>
  <c r="CW82" i="20"/>
  <c r="CV82" i="20"/>
  <c r="CX82" i="20"/>
  <c r="CU82" i="20"/>
  <c r="DF81" i="20"/>
  <c r="DE81" i="20"/>
  <c r="DD81" i="20"/>
  <c r="DC81" i="20"/>
  <c r="DB81" i="20"/>
  <c r="CY81" i="20"/>
  <c r="CW81" i="20"/>
  <c r="CV81" i="20"/>
  <c r="CX81" i="20"/>
  <c r="CU81" i="20"/>
  <c r="DI73" i="20"/>
  <c r="DG73" i="20"/>
  <c r="DF72" i="20"/>
  <c r="DE72" i="20"/>
  <c r="DD72" i="20"/>
  <c r="DC72" i="20"/>
  <c r="DB72" i="20"/>
  <c r="CY72" i="20"/>
  <c r="CX72" i="20"/>
  <c r="CW72" i="20"/>
  <c r="CV72" i="20"/>
  <c r="CU72" i="20"/>
  <c r="DF71" i="20"/>
  <c r="DE71" i="20"/>
  <c r="DD71" i="20"/>
  <c r="DC71" i="20"/>
  <c r="DB71" i="20"/>
  <c r="CY71" i="20"/>
  <c r="CX71" i="20"/>
  <c r="CW71" i="20"/>
  <c r="CV71" i="20"/>
  <c r="CU71" i="20"/>
  <c r="DF70" i="20"/>
  <c r="DE70" i="20"/>
  <c r="DD70" i="20"/>
  <c r="DC70" i="20"/>
  <c r="DB70" i="20"/>
  <c r="CY70" i="20"/>
  <c r="CX70" i="20"/>
  <c r="CW70" i="20"/>
  <c r="CV70" i="20"/>
  <c r="CU70" i="20"/>
  <c r="DF69" i="20"/>
  <c r="DE69" i="20"/>
  <c r="DD69" i="20"/>
  <c r="DC69" i="20"/>
  <c r="DB69" i="20"/>
  <c r="CY69" i="20"/>
  <c r="CX69" i="20"/>
  <c r="CW69" i="20"/>
  <c r="CV69" i="20"/>
  <c r="CU69" i="20"/>
  <c r="DF68" i="20"/>
  <c r="DE68" i="20"/>
  <c r="DD68" i="20"/>
  <c r="DC68" i="20"/>
  <c r="DB68" i="20"/>
  <c r="CY68" i="20"/>
  <c r="CX68" i="20"/>
  <c r="CW68" i="20"/>
  <c r="CV68" i="20"/>
  <c r="CU68" i="20"/>
  <c r="DF67" i="20"/>
  <c r="DE67" i="20"/>
  <c r="DD67" i="20"/>
  <c r="DA61" i="20"/>
  <c r="DB61" i="20"/>
  <c r="DC67" i="20"/>
  <c r="DB67" i="20"/>
  <c r="CY67" i="20"/>
  <c r="CW67" i="20"/>
  <c r="CZ61" i="20"/>
  <c r="CV67" i="20"/>
  <c r="CY61" i="20"/>
  <c r="CX67" i="20"/>
  <c r="CU67" i="20"/>
  <c r="DF66" i="20"/>
  <c r="DE66" i="20"/>
  <c r="DD66" i="20"/>
  <c r="DC66" i="20"/>
  <c r="DB66" i="20"/>
  <c r="CY66" i="20"/>
  <c r="CW66" i="20"/>
  <c r="CV66" i="20"/>
  <c r="CX66" i="20"/>
  <c r="CU66" i="20"/>
  <c r="DF65" i="20"/>
  <c r="DE65" i="20"/>
  <c r="DD65" i="20"/>
  <c r="DC65" i="20"/>
  <c r="DB65" i="20"/>
  <c r="CY65" i="20"/>
  <c r="CW65" i="20"/>
  <c r="CV65" i="20"/>
  <c r="CX65" i="20"/>
  <c r="CU65" i="20"/>
  <c r="DF64" i="20"/>
  <c r="DE64" i="20"/>
  <c r="DD64" i="20"/>
  <c r="DC64" i="20"/>
  <c r="DB64" i="20"/>
  <c r="CY64" i="20"/>
  <c r="CW64" i="20"/>
  <c r="CV64" i="20"/>
  <c r="CX64" i="20"/>
  <c r="CU64" i="20"/>
  <c r="DF63" i="20"/>
  <c r="DE63" i="20"/>
  <c r="DD63" i="20"/>
  <c r="DC63" i="20"/>
  <c r="DB63" i="20"/>
  <c r="CY63" i="20"/>
  <c r="CW63" i="20"/>
  <c r="CV63" i="20"/>
  <c r="CX63" i="20"/>
  <c r="CU63" i="20"/>
  <c r="DI55" i="20"/>
  <c r="DG55" i="20"/>
  <c r="DF54" i="20"/>
  <c r="DE54" i="20"/>
  <c r="DD54" i="20"/>
  <c r="DC54" i="20"/>
  <c r="DB54" i="20"/>
  <c r="CY54" i="20"/>
  <c r="CX54" i="20"/>
  <c r="CW54" i="20"/>
  <c r="CV54" i="20"/>
  <c r="CU54" i="20"/>
  <c r="DF53" i="20"/>
  <c r="DE53" i="20"/>
  <c r="DD53" i="20"/>
  <c r="DC53" i="20"/>
  <c r="DB53" i="20"/>
  <c r="CY53" i="20"/>
  <c r="CX53" i="20"/>
  <c r="CW53" i="20"/>
  <c r="CV53" i="20"/>
  <c r="CU53" i="20"/>
  <c r="DF52" i="20"/>
  <c r="DE52" i="20"/>
  <c r="DD52" i="20"/>
  <c r="DC52" i="20"/>
  <c r="DB52" i="20"/>
  <c r="CY52" i="20"/>
  <c r="CX52" i="20"/>
  <c r="CW52" i="20"/>
  <c r="CV52" i="20"/>
  <c r="CU52" i="20"/>
  <c r="DF51" i="20"/>
  <c r="DE51" i="20"/>
  <c r="DD51" i="20"/>
  <c r="DC51" i="20"/>
  <c r="DB51" i="20"/>
  <c r="CY51" i="20"/>
  <c r="CX51" i="20"/>
  <c r="CW51" i="20"/>
  <c r="CV51" i="20"/>
  <c r="CU51" i="20"/>
  <c r="DF50" i="20"/>
  <c r="DE50" i="20"/>
  <c r="DD50" i="20"/>
  <c r="DC50" i="20"/>
  <c r="DB50" i="20"/>
  <c r="CY50" i="20"/>
  <c r="CX50" i="20"/>
  <c r="CW50" i="20"/>
  <c r="CV50" i="20"/>
  <c r="CU50" i="20"/>
  <c r="DF49" i="20"/>
  <c r="DE49" i="20"/>
  <c r="DD49" i="20"/>
  <c r="DA43" i="20"/>
  <c r="DB43" i="20"/>
  <c r="DC49" i="20"/>
  <c r="DB49" i="20"/>
  <c r="CY49" i="20"/>
  <c r="CW49" i="20"/>
  <c r="CZ43" i="20"/>
  <c r="CV49" i="20"/>
  <c r="CY43" i="20"/>
  <c r="CX49" i="20"/>
  <c r="CU49" i="20"/>
  <c r="DF48" i="20"/>
  <c r="DE48" i="20"/>
  <c r="DD48" i="20"/>
  <c r="DC48" i="20"/>
  <c r="DB48" i="20"/>
  <c r="CY48" i="20"/>
  <c r="CW48" i="20"/>
  <c r="CV48" i="20"/>
  <c r="CX48" i="20"/>
  <c r="CU48" i="20"/>
  <c r="DF47" i="20"/>
  <c r="DE47" i="20"/>
  <c r="DD47" i="20"/>
  <c r="DC47" i="20"/>
  <c r="DB47" i="20"/>
  <c r="CY47" i="20"/>
  <c r="CW47" i="20"/>
  <c r="CV47" i="20"/>
  <c r="CX47" i="20"/>
  <c r="CU47" i="20"/>
  <c r="DF46" i="20"/>
  <c r="DE46" i="20"/>
  <c r="DD46" i="20"/>
  <c r="DC46" i="20"/>
  <c r="DB46" i="20"/>
  <c r="CY46" i="20"/>
  <c r="CW46" i="20"/>
  <c r="CV46" i="20"/>
  <c r="CX46" i="20"/>
  <c r="CU46" i="20"/>
  <c r="DF45" i="20"/>
  <c r="DE45" i="20"/>
  <c r="DD45" i="20"/>
  <c r="DC45" i="20"/>
  <c r="DB45" i="20"/>
  <c r="CY45" i="20"/>
  <c r="CW45" i="20"/>
  <c r="CV45" i="20"/>
  <c r="CX45" i="20"/>
  <c r="CU45" i="20"/>
  <c r="DI37" i="20"/>
  <c r="DG37" i="20"/>
  <c r="DF36" i="20"/>
  <c r="DE36" i="20"/>
  <c r="DD36" i="20"/>
  <c r="DC36" i="20"/>
  <c r="DB36" i="20"/>
  <c r="CY36" i="20"/>
  <c r="CX36" i="20"/>
  <c r="CW36" i="20"/>
  <c r="CV36" i="20"/>
  <c r="CU36" i="20"/>
  <c r="DF35" i="20"/>
  <c r="DE35" i="20"/>
  <c r="DD35" i="20"/>
  <c r="DC35" i="20"/>
  <c r="DB35" i="20"/>
  <c r="CY35" i="20"/>
  <c r="CX35" i="20"/>
  <c r="CW35" i="20"/>
  <c r="CV35" i="20"/>
  <c r="CU35" i="20"/>
  <c r="DF34" i="20"/>
  <c r="DE34" i="20"/>
  <c r="DD34" i="20"/>
  <c r="DC34" i="20"/>
  <c r="DB34" i="20"/>
  <c r="CY34" i="20"/>
  <c r="CX34" i="20"/>
  <c r="CW34" i="20"/>
  <c r="CV34" i="20"/>
  <c r="CU34" i="20"/>
  <c r="DF33" i="20"/>
  <c r="DE33" i="20"/>
  <c r="DD33" i="20"/>
  <c r="DC33" i="20"/>
  <c r="DB33" i="20"/>
  <c r="CY33" i="20"/>
  <c r="CX33" i="20"/>
  <c r="CW33" i="20"/>
  <c r="CV33" i="20"/>
  <c r="CU33" i="20"/>
  <c r="DF32" i="20"/>
  <c r="DE32" i="20"/>
  <c r="DD32" i="20"/>
  <c r="DC32" i="20"/>
  <c r="DB32" i="20"/>
  <c r="CY32" i="20"/>
  <c r="CX32" i="20"/>
  <c r="CW32" i="20"/>
  <c r="CV32" i="20"/>
  <c r="CU32" i="20"/>
  <c r="DF31" i="20"/>
  <c r="DE31" i="20"/>
  <c r="DD31" i="20"/>
  <c r="DA25" i="20"/>
  <c r="DB25" i="20"/>
  <c r="DC31" i="20"/>
  <c r="DB31" i="20"/>
  <c r="CY31" i="20"/>
  <c r="CW31" i="20"/>
  <c r="CZ25" i="20"/>
  <c r="CV31" i="20"/>
  <c r="CY25" i="20"/>
  <c r="CX31" i="20"/>
  <c r="CU31" i="20"/>
  <c r="DF30" i="20"/>
  <c r="DE30" i="20"/>
  <c r="DD30" i="20"/>
  <c r="DC30" i="20"/>
  <c r="DB30" i="20"/>
  <c r="CY30" i="20"/>
  <c r="CW30" i="20"/>
  <c r="CV30" i="20"/>
  <c r="CX30" i="20"/>
  <c r="CU30" i="20"/>
  <c r="DF29" i="20"/>
  <c r="DE29" i="20"/>
  <c r="DD29" i="20"/>
  <c r="DC29" i="20"/>
  <c r="DB29" i="20"/>
  <c r="CY29" i="20"/>
  <c r="CW29" i="20"/>
  <c r="CV29" i="20"/>
  <c r="CX29" i="20"/>
  <c r="CU29" i="20"/>
  <c r="DF28" i="20"/>
  <c r="DE28" i="20"/>
  <c r="DD28" i="20"/>
  <c r="DC28" i="20"/>
  <c r="DB28" i="20"/>
  <c r="CY28" i="20"/>
  <c r="CW28" i="20"/>
  <c r="CV28" i="20"/>
  <c r="CX28" i="20"/>
  <c r="CU28" i="20"/>
  <c r="DF27" i="20"/>
  <c r="DE27" i="20"/>
  <c r="DD27" i="20"/>
  <c r="DC27" i="20"/>
  <c r="DB27" i="20"/>
  <c r="CY27" i="20"/>
  <c r="CW27" i="20"/>
  <c r="CV27" i="20"/>
  <c r="CX27" i="20"/>
  <c r="CU27" i="20"/>
  <c r="DI19" i="20"/>
  <c r="DG19" i="20"/>
  <c r="DF18" i="20"/>
  <c r="DE18" i="20"/>
  <c r="DD18" i="20"/>
  <c r="DC18" i="20"/>
  <c r="DB18" i="20"/>
  <c r="CY18" i="20"/>
  <c r="CX18" i="20"/>
  <c r="CW18" i="20"/>
  <c r="CV18" i="20"/>
  <c r="CU18" i="20"/>
  <c r="DF17" i="20"/>
  <c r="DE17" i="20"/>
  <c r="DD17" i="20"/>
  <c r="DC17" i="20"/>
  <c r="DB17" i="20"/>
  <c r="CY17" i="20"/>
  <c r="CX17" i="20"/>
  <c r="CW17" i="20"/>
  <c r="CV17" i="20"/>
  <c r="CU17" i="20"/>
  <c r="DF16" i="20"/>
  <c r="DE16" i="20"/>
  <c r="DD16" i="20"/>
  <c r="DC16" i="20"/>
  <c r="DB16" i="20"/>
  <c r="CY16" i="20"/>
  <c r="CX16" i="20"/>
  <c r="CW16" i="20"/>
  <c r="CV16" i="20"/>
  <c r="CU16" i="20"/>
  <c r="DF15" i="20"/>
  <c r="DE15" i="20"/>
  <c r="DD15" i="20"/>
  <c r="DC15" i="20"/>
  <c r="DB15" i="20"/>
  <c r="CY15" i="20"/>
  <c r="CX15" i="20"/>
  <c r="CW15" i="20"/>
  <c r="CV15" i="20"/>
  <c r="CU15" i="20"/>
  <c r="DF14" i="20"/>
  <c r="DE14" i="20"/>
  <c r="DD14" i="20"/>
  <c r="DC14" i="20"/>
  <c r="DB14" i="20"/>
  <c r="CY14" i="20"/>
  <c r="CX14" i="20"/>
  <c r="CW14" i="20"/>
  <c r="CV14" i="20"/>
  <c r="CU14" i="20"/>
  <c r="DF13" i="20"/>
  <c r="DE13" i="20"/>
  <c r="DD13" i="20"/>
  <c r="DA7" i="20"/>
  <c r="DB7" i="20"/>
  <c r="DC13" i="20"/>
  <c r="DB13" i="20"/>
  <c r="CY13" i="20"/>
  <c r="CW13" i="20"/>
  <c r="CZ7" i="20"/>
  <c r="CV13" i="20"/>
  <c r="CY7" i="20"/>
  <c r="CX13" i="20"/>
  <c r="CU13" i="20"/>
  <c r="DF12" i="20"/>
  <c r="DE12" i="20"/>
  <c r="DD12" i="20"/>
  <c r="DC12" i="20"/>
  <c r="DB12" i="20"/>
  <c r="CY12" i="20"/>
  <c r="CW12" i="20"/>
  <c r="CV12" i="20"/>
  <c r="CX12" i="20"/>
  <c r="CU12" i="20"/>
  <c r="DF11" i="20"/>
  <c r="DE11" i="20"/>
  <c r="DD11" i="20"/>
  <c r="DC11" i="20"/>
  <c r="DB11" i="20"/>
  <c r="CY11" i="20"/>
  <c r="CW11" i="20"/>
  <c r="CV11" i="20"/>
  <c r="CX11" i="20"/>
  <c r="CU11" i="20"/>
  <c r="DF10" i="20"/>
  <c r="DE10" i="20"/>
  <c r="DD10" i="20"/>
  <c r="DC10" i="20"/>
  <c r="DB10" i="20"/>
  <c r="CY10" i="20"/>
  <c r="CW10" i="20"/>
  <c r="CV10" i="20"/>
  <c r="CX10" i="20"/>
  <c r="CU10" i="20"/>
  <c r="DF9" i="20"/>
  <c r="DE9" i="20"/>
  <c r="DD9" i="20"/>
  <c r="DC9" i="20"/>
  <c r="DB9" i="20"/>
  <c r="CY9" i="20"/>
  <c r="CW9" i="20"/>
  <c r="CV9" i="20"/>
  <c r="CX9" i="20"/>
  <c r="CU9" i="20"/>
  <c r="DI109" i="18"/>
  <c r="DG109" i="18"/>
  <c r="DF108" i="18"/>
  <c r="DE108" i="18"/>
  <c r="DD108" i="18"/>
  <c r="DC108" i="18"/>
  <c r="DB108" i="18"/>
  <c r="CY108" i="18"/>
  <c r="CX108" i="18"/>
  <c r="CW108" i="18"/>
  <c r="CV108" i="18"/>
  <c r="CU108" i="18"/>
  <c r="DF107" i="18"/>
  <c r="DE107" i="18"/>
  <c r="DD107" i="18"/>
  <c r="DC107" i="18"/>
  <c r="DB107" i="18"/>
  <c r="CY107" i="18"/>
  <c r="CX107" i="18"/>
  <c r="CW107" i="18"/>
  <c r="CV107" i="18"/>
  <c r="CU107" i="18"/>
  <c r="DF106" i="18"/>
  <c r="DE106" i="18"/>
  <c r="DD106" i="18"/>
  <c r="DC106" i="18"/>
  <c r="DB106" i="18"/>
  <c r="CY106" i="18"/>
  <c r="CX106" i="18"/>
  <c r="CW106" i="18"/>
  <c r="CV106" i="18"/>
  <c r="CU106" i="18"/>
  <c r="DF105" i="18"/>
  <c r="DE105" i="18"/>
  <c r="DD105" i="18"/>
  <c r="DC105" i="18"/>
  <c r="DB105" i="18"/>
  <c r="CY105" i="18"/>
  <c r="CX105" i="18"/>
  <c r="CW105" i="18"/>
  <c r="CV105" i="18"/>
  <c r="CU105" i="18"/>
  <c r="DF104" i="18"/>
  <c r="DE104" i="18"/>
  <c r="DD104" i="18"/>
  <c r="DC104" i="18"/>
  <c r="DB104" i="18"/>
  <c r="CY104" i="18"/>
  <c r="CX104" i="18"/>
  <c r="CW104" i="18"/>
  <c r="CV104" i="18"/>
  <c r="CU104" i="18"/>
  <c r="DF103" i="18"/>
  <c r="DE103" i="18"/>
  <c r="DD103" i="18"/>
  <c r="DA97" i="18"/>
  <c r="DB97" i="18"/>
  <c r="DC103" i="18"/>
  <c r="DB103" i="18"/>
  <c r="CY103" i="18"/>
  <c r="CW103" i="18"/>
  <c r="CZ97" i="18"/>
  <c r="CV103" i="18"/>
  <c r="CY97" i="18"/>
  <c r="CX103" i="18"/>
  <c r="CU103" i="18"/>
  <c r="DF102" i="18"/>
  <c r="DE102" i="18"/>
  <c r="DD102" i="18"/>
  <c r="DC102" i="18"/>
  <c r="DB102" i="18"/>
  <c r="CY102" i="18"/>
  <c r="CW102" i="18"/>
  <c r="CV102" i="18"/>
  <c r="CX102" i="18"/>
  <c r="CU102" i="18"/>
  <c r="DF101" i="18"/>
  <c r="DE101" i="18"/>
  <c r="DD101" i="18"/>
  <c r="DC101" i="18"/>
  <c r="DB101" i="18"/>
  <c r="CY101" i="18"/>
  <c r="CW101" i="18"/>
  <c r="CV101" i="18"/>
  <c r="CX101" i="18"/>
  <c r="CU101" i="18"/>
  <c r="DF100" i="18"/>
  <c r="DE100" i="18"/>
  <c r="DD100" i="18"/>
  <c r="DC100" i="18"/>
  <c r="DB100" i="18"/>
  <c r="CY100" i="18"/>
  <c r="CW100" i="18"/>
  <c r="CV100" i="18"/>
  <c r="CX100" i="18"/>
  <c r="CU100" i="18"/>
  <c r="DF99" i="18"/>
  <c r="DE99" i="18"/>
  <c r="DD99" i="18"/>
  <c r="DC99" i="18"/>
  <c r="DB99" i="18"/>
  <c r="CY99" i="18"/>
  <c r="CW99" i="18"/>
  <c r="CV99" i="18"/>
  <c r="CX99" i="18"/>
  <c r="CU99" i="18"/>
  <c r="DF23" i="18"/>
  <c r="DF41" i="18"/>
  <c r="DF59" i="18"/>
  <c r="DF77" i="18"/>
  <c r="DF95" i="18"/>
  <c r="CU5" i="18"/>
  <c r="CU23" i="18"/>
  <c r="CU41" i="18"/>
  <c r="CU59" i="18"/>
  <c r="CU77" i="18"/>
  <c r="CU95" i="18"/>
  <c r="DI91" i="18"/>
  <c r="DG91" i="18"/>
  <c r="DF90" i="18"/>
  <c r="DE90" i="18"/>
  <c r="DD90" i="18"/>
  <c r="DC90" i="18"/>
  <c r="DB90" i="18"/>
  <c r="CY90" i="18"/>
  <c r="CX90" i="18"/>
  <c r="CW90" i="18"/>
  <c r="CV90" i="18"/>
  <c r="CU90" i="18"/>
  <c r="DF89" i="18"/>
  <c r="DE89" i="18"/>
  <c r="DD89" i="18"/>
  <c r="DC89" i="18"/>
  <c r="DB89" i="18"/>
  <c r="CY89" i="18"/>
  <c r="CX89" i="18"/>
  <c r="CW89" i="18"/>
  <c r="CV89" i="18"/>
  <c r="CU89" i="18"/>
  <c r="DF88" i="18"/>
  <c r="DE88" i="18"/>
  <c r="DD88" i="18"/>
  <c r="DC88" i="18"/>
  <c r="DB88" i="18"/>
  <c r="CY88" i="18"/>
  <c r="CX88" i="18"/>
  <c r="CW88" i="18"/>
  <c r="CV88" i="18"/>
  <c r="CU88" i="18"/>
  <c r="DF87" i="18"/>
  <c r="DE87" i="18"/>
  <c r="DD87" i="18"/>
  <c r="DC87" i="18"/>
  <c r="DB87" i="18"/>
  <c r="CY87" i="18"/>
  <c r="CX87" i="18"/>
  <c r="CW87" i="18"/>
  <c r="CV87" i="18"/>
  <c r="CU87" i="18"/>
  <c r="DF86" i="18"/>
  <c r="DE86" i="18"/>
  <c r="DD86" i="18"/>
  <c r="DC86" i="18"/>
  <c r="DB86" i="18"/>
  <c r="CY86" i="18"/>
  <c r="CX86" i="18"/>
  <c r="CW86" i="18"/>
  <c r="CV86" i="18"/>
  <c r="CU86" i="18"/>
  <c r="DF85" i="18"/>
  <c r="DE85" i="18"/>
  <c r="DD85" i="18"/>
  <c r="DA79" i="18"/>
  <c r="DB79" i="18"/>
  <c r="DC85" i="18"/>
  <c r="DB85" i="18"/>
  <c r="CY85" i="18"/>
  <c r="CW85" i="18"/>
  <c r="CZ79" i="18"/>
  <c r="CV85" i="18"/>
  <c r="CY79" i="18"/>
  <c r="CX85" i="18"/>
  <c r="CU85" i="18"/>
  <c r="DF84" i="18"/>
  <c r="DE84" i="18"/>
  <c r="DD84" i="18"/>
  <c r="DC84" i="18"/>
  <c r="DB84" i="18"/>
  <c r="CY84" i="18"/>
  <c r="CW84" i="18"/>
  <c r="CV84" i="18"/>
  <c r="CX84" i="18"/>
  <c r="CU84" i="18"/>
  <c r="DF83" i="18"/>
  <c r="DE83" i="18"/>
  <c r="DD83" i="18"/>
  <c r="DC83" i="18"/>
  <c r="DB83" i="18"/>
  <c r="CY83" i="18"/>
  <c r="CW83" i="18"/>
  <c r="CV83" i="18"/>
  <c r="CX83" i="18"/>
  <c r="CU83" i="18"/>
  <c r="DF82" i="18"/>
  <c r="DE82" i="18"/>
  <c r="DD82" i="18"/>
  <c r="DC82" i="18"/>
  <c r="DB82" i="18"/>
  <c r="CY82" i="18"/>
  <c r="CW82" i="18"/>
  <c r="CV82" i="18"/>
  <c r="CX82" i="18"/>
  <c r="CU82" i="18"/>
  <c r="DF81" i="18"/>
  <c r="DE81" i="18"/>
  <c r="DD81" i="18"/>
  <c r="DC81" i="18"/>
  <c r="DB81" i="18"/>
  <c r="CY81" i="18"/>
  <c r="CW81" i="18"/>
  <c r="CV81" i="18"/>
  <c r="CX81" i="18"/>
  <c r="CU81" i="18"/>
  <c r="DI73" i="18"/>
  <c r="DG73" i="18"/>
  <c r="DF72" i="18"/>
  <c r="DE72" i="18"/>
  <c r="DD72" i="18"/>
  <c r="DC72" i="18"/>
  <c r="DB72" i="18"/>
  <c r="CY72" i="18"/>
  <c r="CX72" i="18"/>
  <c r="CW72" i="18"/>
  <c r="CV72" i="18"/>
  <c r="CU72" i="18"/>
  <c r="DF71" i="18"/>
  <c r="DE71" i="18"/>
  <c r="DD71" i="18"/>
  <c r="DC71" i="18"/>
  <c r="DB71" i="18"/>
  <c r="CY71" i="18"/>
  <c r="CX71" i="18"/>
  <c r="CW71" i="18"/>
  <c r="CV71" i="18"/>
  <c r="CU71" i="18"/>
  <c r="DF70" i="18"/>
  <c r="DE70" i="18"/>
  <c r="DD70" i="18"/>
  <c r="DC70" i="18"/>
  <c r="DB70" i="18"/>
  <c r="CY70" i="18"/>
  <c r="CX70" i="18"/>
  <c r="CW70" i="18"/>
  <c r="CV70" i="18"/>
  <c r="CU70" i="18"/>
  <c r="DF69" i="18"/>
  <c r="DE69" i="18"/>
  <c r="DD69" i="18"/>
  <c r="DC69" i="18"/>
  <c r="DB69" i="18"/>
  <c r="CY69" i="18"/>
  <c r="CX69" i="18"/>
  <c r="CW69" i="18"/>
  <c r="CV69" i="18"/>
  <c r="CU69" i="18"/>
  <c r="DF68" i="18"/>
  <c r="DE68" i="18"/>
  <c r="DD68" i="18"/>
  <c r="DC68" i="18"/>
  <c r="DB68" i="18"/>
  <c r="CY68" i="18"/>
  <c r="CX68" i="18"/>
  <c r="CW68" i="18"/>
  <c r="CV68" i="18"/>
  <c r="CU68" i="18"/>
  <c r="DF67" i="18"/>
  <c r="DE67" i="18"/>
  <c r="DD67" i="18"/>
  <c r="DA61" i="18"/>
  <c r="DB61" i="18"/>
  <c r="DC67" i="18"/>
  <c r="DB67" i="18"/>
  <c r="CY67" i="18"/>
  <c r="CW67" i="18"/>
  <c r="CZ61" i="18"/>
  <c r="CV67" i="18"/>
  <c r="CY61" i="18"/>
  <c r="CX67" i="18"/>
  <c r="CU67" i="18"/>
  <c r="DF66" i="18"/>
  <c r="DE66" i="18"/>
  <c r="DD66" i="18"/>
  <c r="DC66" i="18"/>
  <c r="DB66" i="18"/>
  <c r="CY66" i="18"/>
  <c r="CW66" i="18"/>
  <c r="CV66" i="18"/>
  <c r="CX66" i="18"/>
  <c r="CU66" i="18"/>
  <c r="DF65" i="18"/>
  <c r="DE65" i="18"/>
  <c r="DD65" i="18"/>
  <c r="DC65" i="18"/>
  <c r="DB65" i="18"/>
  <c r="CY65" i="18"/>
  <c r="CW65" i="18"/>
  <c r="CV65" i="18"/>
  <c r="CX65" i="18"/>
  <c r="CU65" i="18"/>
  <c r="DF64" i="18"/>
  <c r="DE64" i="18"/>
  <c r="DD64" i="18"/>
  <c r="DC64" i="18"/>
  <c r="DB64" i="18"/>
  <c r="CY64" i="18"/>
  <c r="CW64" i="18"/>
  <c r="CV64" i="18"/>
  <c r="CX64" i="18"/>
  <c r="CU64" i="18"/>
  <c r="DF63" i="18"/>
  <c r="DE63" i="18"/>
  <c r="DD63" i="18"/>
  <c r="DC63" i="18"/>
  <c r="DB63" i="18"/>
  <c r="CY63" i="18"/>
  <c r="CW63" i="18"/>
  <c r="CV63" i="18"/>
  <c r="CX63" i="18"/>
  <c r="CU63" i="18"/>
  <c r="DI55" i="18"/>
  <c r="DG55" i="18"/>
  <c r="DF54" i="18"/>
  <c r="DE54" i="18"/>
  <c r="DD54" i="18"/>
  <c r="DC54" i="18"/>
  <c r="DB54" i="18"/>
  <c r="CY54" i="18"/>
  <c r="CX54" i="18"/>
  <c r="CW54" i="18"/>
  <c r="CV54" i="18"/>
  <c r="CU54" i="18"/>
  <c r="DF53" i="18"/>
  <c r="DE53" i="18"/>
  <c r="DD53" i="18"/>
  <c r="DC53" i="18"/>
  <c r="DB53" i="18"/>
  <c r="CY53" i="18"/>
  <c r="CX53" i="18"/>
  <c r="CW53" i="18"/>
  <c r="CV53" i="18"/>
  <c r="CU53" i="18"/>
  <c r="DF52" i="18"/>
  <c r="DE52" i="18"/>
  <c r="DD52" i="18"/>
  <c r="DC52" i="18"/>
  <c r="DB52" i="18"/>
  <c r="CY52" i="18"/>
  <c r="CX52" i="18"/>
  <c r="CW52" i="18"/>
  <c r="CV52" i="18"/>
  <c r="CU52" i="18"/>
  <c r="DF51" i="18"/>
  <c r="DE51" i="18"/>
  <c r="DD51" i="18"/>
  <c r="DC51" i="18"/>
  <c r="DB51" i="18"/>
  <c r="CY51" i="18"/>
  <c r="CX51" i="18"/>
  <c r="CW51" i="18"/>
  <c r="CV51" i="18"/>
  <c r="CU51" i="18"/>
  <c r="DF50" i="18"/>
  <c r="DE50" i="18"/>
  <c r="DD50" i="18"/>
  <c r="DC50" i="18"/>
  <c r="DB50" i="18"/>
  <c r="CY50" i="18"/>
  <c r="CX50" i="18"/>
  <c r="CW50" i="18"/>
  <c r="CV50" i="18"/>
  <c r="CU50" i="18"/>
  <c r="DF49" i="18"/>
  <c r="DE49" i="18"/>
  <c r="DD49" i="18"/>
  <c r="DA43" i="18"/>
  <c r="DB43" i="18"/>
  <c r="DC49" i="18"/>
  <c r="DB49" i="18"/>
  <c r="CY49" i="18"/>
  <c r="CW49" i="18"/>
  <c r="CZ43" i="18"/>
  <c r="CV49" i="18"/>
  <c r="CY43" i="18"/>
  <c r="CX49" i="18"/>
  <c r="CU49" i="18"/>
  <c r="DF48" i="18"/>
  <c r="DE48" i="18"/>
  <c r="DD48" i="18"/>
  <c r="DC48" i="18"/>
  <c r="DB48" i="18"/>
  <c r="CY48" i="18"/>
  <c r="CW48" i="18"/>
  <c r="CV48" i="18"/>
  <c r="CX48" i="18"/>
  <c r="CU48" i="18"/>
  <c r="DF47" i="18"/>
  <c r="DE47" i="18"/>
  <c r="DD47" i="18"/>
  <c r="DC47" i="18"/>
  <c r="DB47" i="18"/>
  <c r="CY47" i="18"/>
  <c r="CW47" i="18"/>
  <c r="CV47" i="18"/>
  <c r="CX47" i="18"/>
  <c r="CU47" i="18"/>
  <c r="DF46" i="18"/>
  <c r="DE46" i="18"/>
  <c r="DD46" i="18"/>
  <c r="DC46" i="18"/>
  <c r="DB46" i="18"/>
  <c r="CY46" i="18"/>
  <c r="CW46" i="18"/>
  <c r="CV46" i="18"/>
  <c r="CX46" i="18"/>
  <c r="CU46" i="18"/>
  <c r="DF45" i="18"/>
  <c r="DE45" i="18"/>
  <c r="DD45" i="18"/>
  <c r="DC45" i="18"/>
  <c r="DB45" i="18"/>
  <c r="CY45" i="18"/>
  <c r="CW45" i="18"/>
  <c r="CV45" i="18"/>
  <c r="CX45" i="18"/>
  <c r="CU45" i="18"/>
  <c r="DI37" i="18"/>
  <c r="DG37" i="18"/>
  <c r="DF36" i="18"/>
  <c r="DE36" i="18"/>
  <c r="DD36" i="18"/>
  <c r="DC36" i="18"/>
  <c r="DB36" i="18"/>
  <c r="CY36" i="18"/>
  <c r="CX36" i="18"/>
  <c r="CW36" i="18"/>
  <c r="CV36" i="18"/>
  <c r="CU36" i="18"/>
  <c r="DF35" i="18"/>
  <c r="DE35" i="18"/>
  <c r="DD35" i="18"/>
  <c r="DC35" i="18"/>
  <c r="DB35" i="18"/>
  <c r="CY35" i="18"/>
  <c r="CX35" i="18"/>
  <c r="CW35" i="18"/>
  <c r="CV35" i="18"/>
  <c r="CU35" i="18"/>
  <c r="DF34" i="18"/>
  <c r="DE34" i="18"/>
  <c r="DD34" i="18"/>
  <c r="DC34" i="18"/>
  <c r="DB34" i="18"/>
  <c r="CY34" i="18"/>
  <c r="CX34" i="18"/>
  <c r="CW34" i="18"/>
  <c r="CV34" i="18"/>
  <c r="CU34" i="18"/>
  <c r="DF33" i="18"/>
  <c r="DE33" i="18"/>
  <c r="DD33" i="18"/>
  <c r="DC33" i="18"/>
  <c r="DB33" i="18"/>
  <c r="CY33" i="18"/>
  <c r="CX33" i="18"/>
  <c r="CW33" i="18"/>
  <c r="CV33" i="18"/>
  <c r="CU33" i="18"/>
  <c r="DF32" i="18"/>
  <c r="DE32" i="18"/>
  <c r="DD32" i="18"/>
  <c r="DC32" i="18"/>
  <c r="DB32" i="18"/>
  <c r="CY32" i="18"/>
  <c r="CX32" i="18"/>
  <c r="CW32" i="18"/>
  <c r="CV32" i="18"/>
  <c r="CU32" i="18"/>
  <c r="DF31" i="18"/>
  <c r="DE31" i="18"/>
  <c r="DD31" i="18"/>
  <c r="DA25" i="18"/>
  <c r="DB25" i="18"/>
  <c r="DC31" i="18"/>
  <c r="DB31" i="18"/>
  <c r="CY31" i="18"/>
  <c r="CW31" i="18"/>
  <c r="CZ25" i="18"/>
  <c r="CV31" i="18"/>
  <c r="CY25" i="18"/>
  <c r="CX31" i="18"/>
  <c r="CU31" i="18"/>
  <c r="DF30" i="18"/>
  <c r="DE30" i="18"/>
  <c r="DD30" i="18"/>
  <c r="DC30" i="18"/>
  <c r="DB30" i="18"/>
  <c r="CY30" i="18"/>
  <c r="CW30" i="18"/>
  <c r="CV30" i="18"/>
  <c r="CX30" i="18"/>
  <c r="CU30" i="18"/>
  <c r="DF29" i="18"/>
  <c r="DE29" i="18"/>
  <c r="DD29" i="18"/>
  <c r="DC29" i="18"/>
  <c r="DB29" i="18"/>
  <c r="CY29" i="18"/>
  <c r="CW29" i="18"/>
  <c r="CV29" i="18"/>
  <c r="CX29" i="18"/>
  <c r="CU29" i="18"/>
  <c r="DF28" i="18"/>
  <c r="DE28" i="18"/>
  <c r="DD28" i="18"/>
  <c r="DC28" i="18"/>
  <c r="DB28" i="18"/>
  <c r="CY28" i="18"/>
  <c r="CW28" i="18"/>
  <c r="CV28" i="18"/>
  <c r="CX28" i="18"/>
  <c r="CU28" i="18"/>
  <c r="DF27" i="18"/>
  <c r="DE27" i="18"/>
  <c r="DD27" i="18"/>
  <c r="DC27" i="18"/>
  <c r="DB27" i="18"/>
  <c r="CY27" i="18"/>
  <c r="CW27" i="18"/>
  <c r="CV27" i="18"/>
  <c r="CX27" i="18"/>
  <c r="CU27" i="18"/>
  <c r="DI19" i="18"/>
  <c r="DG19" i="18"/>
  <c r="DF18" i="18"/>
  <c r="DE18" i="18"/>
  <c r="DD18" i="18"/>
  <c r="DC18" i="18"/>
  <c r="DB18" i="18"/>
  <c r="CY18" i="18"/>
  <c r="CX18" i="18"/>
  <c r="CW18" i="18"/>
  <c r="CV18" i="18"/>
  <c r="CU18" i="18"/>
  <c r="DF17" i="18"/>
  <c r="DE17" i="18"/>
  <c r="DD17" i="18"/>
  <c r="DC17" i="18"/>
  <c r="DB17" i="18"/>
  <c r="CY17" i="18"/>
  <c r="CX17" i="18"/>
  <c r="CW17" i="18"/>
  <c r="CV17" i="18"/>
  <c r="CU17" i="18"/>
  <c r="DF16" i="18"/>
  <c r="DE16" i="18"/>
  <c r="DD16" i="18"/>
  <c r="DC16" i="18"/>
  <c r="DB16" i="18"/>
  <c r="CY16" i="18"/>
  <c r="CX16" i="18"/>
  <c r="CW16" i="18"/>
  <c r="CV16" i="18"/>
  <c r="CU16" i="18"/>
  <c r="DF15" i="18"/>
  <c r="DE15" i="18"/>
  <c r="DD15" i="18"/>
  <c r="DC15" i="18"/>
  <c r="DB15" i="18"/>
  <c r="CY15" i="18"/>
  <c r="CX15" i="18"/>
  <c r="CW15" i="18"/>
  <c r="CV15" i="18"/>
  <c r="CU15" i="18"/>
  <c r="DF14" i="18"/>
  <c r="DE14" i="18"/>
  <c r="DD14" i="18"/>
  <c r="DC14" i="18"/>
  <c r="DB14" i="18"/>
  <c r="CY14" i="18"/>
  <c r="CX14" i="18"/>
  <c r="CW14" i="18"/>
  <c r="CV14" i="18"/>
  <c r="CU14" i="18"/>
  <c r="DF13" i="18"/>
  <c r="DE13" i="18"/>
  <c r="DD13" i="18"/>
  <c r="DA7" i="18"/>
  <c r="DB7" i="18"/>
  <c r="DC13" i="18"/>
  <c r="DB13" i="18"/>
  <c r="CY13" i="18"/>
  <c r="CW13" i="18"/>
  <c r="CZ7" i="18"/>
  <c r="CV13" i="18"/>
  <c r="CY7" i="18"/>
  <c r="CX13" i="18"/>
  <c r="CU13" i="18"/>
  <c r="DF12" i="18"/>
  <c r="DE12" i="18"/>
  <c r="DD12" i="18"/>
  <c r="DC12" i="18"/>
  <c r="DB12" i="18"/>
  <c r="CY12" i="18"/>
  <c r="CW12" i="18"/>
  <c r="CV12" i="18"/>
  <c r="CX12" i="18"/>
  <c r="CU12" i="18"/>
  <c r="DF11" i="18"/>
  <c r="DE11" i="18"/>
  <c r="DD11" i="18"/>
  <c r="DC11" i="18"/>
  <c r="DB11" i="18"/>
  <c r="CY11" i="18"/>
  <c r="CW11" i="18"/>
  <c r="CV11" i="18"/>
  <c r="CX11" i="18"/>
  <c r="CU11" i="18"/>
  <c r="DF10" i="18"/>
  <c r="DE10" i="18"/>
  <c r="DD10" i="18"/>
  <c r="DC10" i="18"/>
  <c r="DB10" i="18"/>
  <c r="CY10" i="18"/>
  <c r="CW10" i="18"/>
  <c r="CV10" i="18"/>
  <c r="CX10" i="18"/>
  <c r="CU10" i="18"/>
  <c r="DF9" i="18"/>
  <c r="DE9" i="18"/>
  <c r="DD9" i="18"/>
  <c r="DC9" i="18"/>
  <c r="DB9" i="18"/>
  <c r="CY9" i="18"/>
  <c r="CW9" i="18"/>
  <c r="CV9" i="18"/>
  <c r="CX9" i="18"/>
  <c r="CU9" i="18"/>
  <c r="CI85" i="15"/>
  <c r="CH85" i="15"/>
  <c r="CG85" i="15"/>
  <c r="CF85" i="15"/>
  <c r="CM23" i="15"/>
  <c r="CM41" i="15"/>
  <c r="CM59" i="15"/>
  <c r="CM77" i="15"/>
  <c r="CM83" i="15"/>
  <c r="CB11" i="15"/>
  <c r="CB83" i="15"/>
  <c r="CI79" i="15"/>
  <c r="CH79" i="15"/>
  <c r="CG79" i="15"/>
  <c r="CF79" i="15"/>
  <c r="CB5" i="15"/>
  <c r="CB77" i="15"/>
  <c r="CP73" i="15"/>
  <c r="CN73" i="15"/>
  <c r="CM72" i="15"/>
  <c r="CL72" i="15"/>
  <c r="CK72" i="15"/>
  <c r="CJ72" i="15"/>
  <c r="CI72" i="15"/>
  <c r="CF72" i="15"/>
  <c r="CE72" i="15"/>
  <c r="CD72" i="15"/>
  <c r="CC72" i="15"/>
  <c r="CB72" i="15"/>
  <c r="CM71" i="15"/>
  <c r="CL71" i="15"/>
  <c r="CK71" i="15"/>
  <c r="CJ71" i="15"/>
  <c r="CI71" i="15"/>
  <c r="CF71" i="15"/>
  <c r="CE71" i="15"/>
  <c r="CD71" i="15"/>
  <c r="CC71" i="15"/>
  <c r="CB71" i="15"/>
  <c r="CM70" i="15"/>
  <c r="CL70" i="15"/>
  <c r="CK70" i="15"/>
  <c r="CJ70" i="15"/>
  <c r="CI70" i="15"/>
  <c r="CF70" i="15"/>
  <c r="CE70" i="15"/>
  <c r="CD70" i="15"/>
  <c r="CC70" i="15"/>
  <c r="CB70" i="15"/>
  <c r="CM69" i="15"/>
  <c r="CL69" i="15"/>
  <c r="CK69" i="15"/>
  <c r="CJ69" i="15"/>
  <c r="CI69" i="15"/>
  <c r="CF69" i="15"/>
  <c r="CE69" i="15"/>
  <c r="CD69" i="15"/>
  <c r="CC69" i="15"/>
  <c r="CB69" i="15"/>
  <c r="CM68" i="15"/>
  <c r="CL68" i="15"/>
  <c r="CK68" i="15"/>
  <c r="CI61" i="15"/>
  <c r="CJ68" i="15"/>
  <c r="CI68" i="15"/>
  <c r="CF68" i="15"/>
  <c r="CD68" i="15"/>
  <c r="CC68" i="15"/>
  <c r="CF61" i="15"/>
  <c r="CE68" i="15"/>
  <c r="CB68" i="15"/>
  <c r="CM67" i="15"/>
  <c r="CL67" i="15"/>
  <c r="CK67" i="15"/>
  <c r="CH61" i="15"/>
  <c r="CJ67" i="15"/>
  <c r="CI67" i="15"/>
  <c r="CF67" i="15"/>
  <c r="CD67" i="15"/>
  <c r="CG61" i="15"/>
  <c r="CC67" i="15"/>
  <c r="CE67" i="15"/>
  <c r="CB67" i="15"/>
  <c r="CM66" i="15"/>
  <c r="CL66" i="15"/>
  <c r="CK66" i="15"/>
  <c r="CJ66" i="15"/>
  <c r="CI66" i="15"/>
  <c r="CF66" i="15"/>
  <c r="CD66" i="15"/>
  <c r="CC66" i="15"/>
  <c r="CE66" i="15"/>
  <c r="CB66" i="15"/>
  <c r="CM65" i="15"/>
  <c r="CL65" i="15"/>
  <c r="CK65" i="15"/>
  <c r="CJ65" i="15"/>
  <c r="CI65" i="15"/>
  <c r="CF65" i="15"/>
  <c r="CD65" i="15"/>
  <c r="CC65" i="15"/>
  <c r="CE65" i="15"/>
  <c r="CB65" i="15"/>
  <c r="CM64" i="15"/>
  <c r="CL64" i="15"/>
  <c r="CK64" i="15"/>
  <c r="CJ64" i="15"/>
  <c r="CI64" i="15"/>
  <c r="CF64" i="15"/>
  <c r="CD64" i="15"/>
  <c r="CC64" i="15"/>
  <c r="CE64" i="15"/>
  <c r="CB64" i="15"/>
  <c r="CM63" i="15"/>
  <c r="CL63" i="15"/>
  <c r="CK63" i="15"/>
  <c r="CJ63" i="15"/>
  <c r="CI63" i="15"/>
  <c r="CF63" i="15"/>
  <c r="CD63" i="15"/>
  <c r="CC63" i="15"/>
  <c r="CE63" i="15"/>
  <c r="CB63" i="15"/>
  <c r="CB23" i="15"/>
  <c r="CB41" i="15"/>
  <c r="CB59" i="15"/>
  <c r="CP55" i="15"/>
  <c r="CN55" i="15"/>
  <c r="CM54" i="15"/>
  <c r="CL54" i="15"/>
  <c r="CK54" i="15"/>
  <c r="CJ54" i="15"/>
  <c r="CI54" i="15"/>
  <c r="CF54" i="15"/>
  <c r="CE54" i="15"/>
  <c r="CD54" i="15"/>
  <c r="CC54" i="15"/>
  <c r="CB54" i="15"/>
  <c r="CM53" i="15"/>
  <c r="CL53" i="15"/>
  <c r="CK53" i="15"/>
  <c r="CJ53" i="15"/>
  <c r="CI53" i="15"/>
  <c r="CF53" i="15"/>
  <c r="CE53" i="15"/>
  <c r="CD53" i="15"/>
  <c r="CC53" i="15"/>
  <c r="CB53" i="15"/>
  <c r="CM52" i="15"/>
  <c r="CL52" i="15"/>
  <c r="CK52" i="15"/>
  <c r="CJ52" i="15"/>
  <c r="CI52" i="15"/>
  <c r="CF52" i="15"/>
  <c r="CE52" i="15"/>
  <c r="CD52" i="15"/>
  <c r="CC52" i="15"/>
  <c r="CB52" i="15"/>
  <c r="CM51" i="15"/>
  <c r="CL51" i="15"/>
  <c r="CK51" i="15"/>
  <c r="CJ51" i="15"/>
  <c r="CI51" i="15"/>
  <c r="CF51" i="15"/>
  <c r="CE51" i="15"/>
  <c r="CD51" i="15"/>
  <c r="CC51" i="15"/>
  <c r="CB51" i="15"/>
  <c r="CM50" i="15"/>
  <c r="CL50" i="15"/>
  <c r="CK50" i="15"/>
  <c r="CJ50" i="15"/>
  <c r="CI50" i="15"/>
  <c r="CF50" i="15"/>
  <c r="CE50" i="15"/>
  <c r="CD50" i="15"/>
  <c r="CC50" i="15"/>
  <c r="CB50" i="15"/>
  <c r="CM49" i="15"/>
  <c r="CL49" i="15"/>
  <c r="CK49" i="15"/>
  <c r="CH43" i="15"/>
  <c r="CI43" i="15"/>
  <c r="CJ49" i="15"/>
  <c r="CI49" i="15"/>
  <c r="CF49" i="15"/>
  <c r="CD49" i="15"/>
  <c r="CG43" i="15"/>
  <c r="CC49" i="15"/>
  <c r="CF43" i="15"/>
  <c r="CE49" i="15"/>
  <c r="CB49" i="15"/>
  <c r="CM48" i="15"/>
  <c r="CL48" i="15"/>
  <c r="CK48" i="15"/>
  <c r="CJ48" i="15"/>
  <c r="CI48" i="15"/>
  <c r="CF48" i="15"/>
  <c r="CD48" i="15"/>
  <c r="CC48" i="15"/>
  <c r="CE48" i="15"/>
  <c r="CB48" i="15"/>
  <c r="CM47" i="15"/>
  <c r="CL47" i="15"/>
  <c r="CK47" i="15"/>
  <c r="CJ47" i="15"/>
  <c r="CI47" i="15"/>
  <c r="CF47" i="15"/>
  <c r="CD47" i="15"/>
  <c r="CC47" i="15"/>
  <c r="CE47" i="15"/>
  <c r="CB47" i="15"/>
  <c r="CM46" i="15"/>
  <c r="CL46" i="15"/>
  <c r="CK46" i="15"/>
  <c r="CJ46" i="15"/>
  <c r="CI46" i="15"/>
  <c r="CF46" i="15"/>
  <c r="CD46" i="15"/>
  <c r="CC46" i="15"/>
  <c r="CE46" i="15"/>
  <c r="CB46" i="15"/>
  <c r="CM45" i="15"/>
  <c r="CL45" i="15"/>
  <c r="CK45" i="15"/>
  <c r="CJ45" i="15"/>
  <c r="CI45" i="15"/>
  <c r="CF45" i="15"/>
  <c r="CD45" i="15"/>
  <c r="CC45" i="15"/>
  <c r="CE45" i="15"/>
  <c r="CB45" i="15"/>
  <c r="CP37" i="15"/>
  <c r="CN37" i="15"/>
  <c r="CM36" i="15"/>
  <c r="CL36" i="15"/>
  <c r="CK36" i="15"/>
  <c r="CJ36" i="15"/>
  <c r="CI36" i="15"/>
  <c r="CF36" i="15"/>
  <c r="CE36" i="15"/>
  <c r="CD36" i="15"/>
  <c r="CC36" i="15"/>
  <c r="CB36" i="15"/>
  <c r="CM35" i="15"/>
  <c r="CL35" i="15"/>
  <c r="CK35" i="15"/>
  <c r="CJ35" i="15"/>
  <c r="CI35" i="15"/>
  <c r="CF35" i="15"/>
  <c r="CE35" i="15"/>
  <c r="CD35" i="15"/>
  <c r="CC35" i="15"/>
  <c r="CB35" i="15"/>
  <c r="CM34" i="15"/>
  <c r="CL34" i="15"/>
  <c r="CK34" i="15"/>
  <c r="CJ34" i="15"/>
  <c r="CI34" i="15"/>
  <c r="CF34" i="15"/>
  <c r="CE34" i="15"/>
  <c r="CD34" i="15"/>
  <c r="CC34" i="15"/>
  <c r="CB34" i="15"/>
  <c r="CM33" i="15"/>
  <c r="CL33" i="15"/>
  <c r="CK33" i="15"/>
  <c r="CJ33" i="15"/>
  <c r="CI33" i="15"/>
  <c r="CF33" i="15"/>
  <c r="CE33" i="15"/>
  <c r="CD33" i="15"/>
  <c r="CC33" i="15"/>
  <c r="CB33" i="15"/>
  <c r="CM32" i="15"/>
  <c r="CL32" i="15"/>
  <c r="CK32" i="15"/>
  <c r="CH25" i="15"/>
  <c r="CI25" i="15"/>
  <c r="CJ32" i="15"/>
  <c r="CI32" i="15"/>
  <c r="CF32" i="15"/>
  <c r="CD32" i="15"/>
  <c r="CG25" i="15"/>
  <c r="CC32" i="15"/>
  <c r="CF25" i="15"/>
  <c r="CE32" i="15"/>
  <c r="CB32" i="15"/>
  <c r="CM31" i="15"/>
  <c r="CL31" i="15"/>
  <c r="CK31" i="15"/>
  <c r="CJ31" i="15"/>
  <c r="CI31" i="15"/>
  <c r="CF31" i="15"/>
  <c r="CD31" i="15"/>
  <c r="CC31" i="15"/>
  <c r="CE31" i="15"/>
  <c r="CB31" i="15"/>
  <c r="CM30" i="15"/>
  <c r="CL30" i="15"/>
  <c r="CK30" i="15"/>
  <c r="CJ30" i="15"/>
  <c r="CI30" i="15"/>
  <c r="CF30" i="15"/>
  <c r="CD30" i="15"/>
  <c r="CC30" i="15"/>
  <c r="CE30" i="15"/>
  <c r="CB30" i="15"/>
  <c r="CM29" i="15"/>
  <c r="CL29" i="15"/>
  <c r="CK29" i="15"/>
  <c r="CJ29" i="15"/>
  <c r="CI29" i="15"/>
  <c r="CF29" i="15"/>
  <c r="CD29" i="15"/>
  <c r="CC29" i="15"/>
  <c r="CE29" i="15"/>
  <c r="CB29" i="15"/>
  <c r="CM28" i="15"/>
  <c r="CL28" i="15"/>
  <c r="CK28" i="15"/>
  <c r="CJ28" i="15"/>
  <c r="CI28" i="15"/>
  <c r="CF28" i="15"/>
  <c r="CD28" i="15"/>
  <c r="CC28" i="15"/>
  <c r="CE28" i="15"/>
  <c r="CB28" i="15"/>
  <c r="CM27" i="15"/>
  <c r="CL27" i="15"/>
  <c r="CK27" i="15"/>
  <c r="CJ27" i="15"/>
  <c r="CI27" i="15"/>
  <c r="CF27" i="15"/>
  <c r="CD27" i="15"/>
  <c r="CC27" i="15"/>
  <c r="CE27" i="15"/>
  <c r="CB27" i="15"/>
  <c r="CP19" i="15"/>
  <c r="CN19" i="15"/>
  <c r="CM18" i="15"/>
  <c r="CL18" i="15"/>
  <c r="CK18" i="15"/>
  <c r="CJ18" i="15"/>
  <c r="CI18" i="15"/>
  <c r="CF18" i="15"/>
  <c r="CE18" i="15"/>
  <c r="CD18" i="15"/>
  <c r="CC18" i="15"/>
  <c r="CB18" i="15"/>
  <c r="CM17" i="15"/>
  <c r="CL17" i="15"/>
  <c r="CK17" i="15"/>
  <c r="CJ17" i="15"/>
  <c r="CI17" i="15"/>
  <c r="CF17" i="15"/>
  <c r="CE17" i="15"/>
  <c r="CD17" i="15"/>
  <c r="CC17" i="15"/>
  <c r="CB17" i="15"/>
  <c r="CM16" i="15"/>
  <c r="CL16" i="15"/>
  <c r="CK16" i="15"/>
  <c r="CJ16" i="15"/>
  <c r="CI16" i="15"/>
  <c r="CF16" i="15"/>
  <c r="CE16" i="15"/>
  <c r="CD16" i="15"/>
  <c r="CC16" i="15"/>
  <c r="CB16" i="15"/>
  <c r="CM15" i="15"/>
  <c r="CL15" i="15"/>
  <c r="CK15" i="15"/>
  <c r="CJ15" i="15"/>
  <c r="CI15" i="15"/>
  <c r="CF15" i="15"/>
  <c r="CE15" i="15"/>
  <c r="CD15" i="15"/>
  <c r="CC15" i="15"/>
  <c r="CB15" i="15"/>
  <c r="CM14" i="15"/>
  <c r="CL14" i="15"/>
  <c r="CK14" i="15"/>
  <c r="CJ14" i="15"/>
  <c r="CI14" i="15"/>
  <c r="CF14" i="15"/>
  <c r="CE14" i="15"/>
  <c r="CD14" i="15"/>
  <c r="CC14" i="15"/>
  <c r="CB14" i="15"/>
  <c r="CM13" i="15"/>
  <c r="CL13" i="15"/>
  <c r="CK13" i="15"/>
  <c r="CH7" i="15"/>
  <c r="CI7" i="15"/>
  <c r="CJ13" i="15"/>
  <c r="CI13" i="15"/>
  <c r="CF13" i="15"/>
  <c r="CD13" i="15"/>
  <c r="CG7" i="15"/>
  <c r="CC13" i="15"/>
  <c r="CF7" i="15"/>
  <c r="CE13" i="15"/>
  <c r="CB13" i="15"/>
  <c r="CM12" i="15"/>
  <c r="CL12" i="15"/>
  <c r="CK12" i="15"/>
  <c r="CJ12" i="15"/>
  <c r="CI12" i="15"/>
  <c r="CF12" i="15"/>
  <c r="CD12" i="15"/>
  <c r="CC12" i="15"/>
  <c r="CE12" i="15"/>
  <c r="CB12" i="15"/>
  <c r="CM11" i="15"/>
  <c r="CL11" i="15"/>
  <c r="CK11" i="15"/>
  <c r="CJ11" i="15"/>
  <c r="CI11" i="15"/>
  <c r="CF11" i="15"/>
  <c r="CD11" i="15"/>
  <c r="CC11" i="15"/>
  <c r="CE11" i="15"/>
  <c r="CM10" i="15"/>
  <c r="CL10" i="15"/>
  <c r="CK10" i="15"/>
  <c r="CJ10" i="15"/>
  <c r="CI10" i="15"/>
  <c r="CF10" i="15"/>
  <c r="CD10" i="15"/>
  <c r="CC10" i="15"/>
  <c r="CE10" i="15"/>
  <c r="CB10" i="15"/>
  <c r="CM9" i="15"/>
  <c r="CL9" i="15"/>
  <c r="CK9" i="15"/>
  <c r="CJ9" i="15"/>
  <c r="CI9" i="15"/>
  <c r="CF9" i="15"/>
  <c r="CD9" i="15"/>
  <c r="CC9" i="15"/>
  <c r="CE9" i="15"/>
  <c r="CB9" i="15"/>
  <c r="CI97" i="14"/>
  <c r="CH97" i="14"/>
  <c r="CG97" i="14"/>
  <c r="CF97" i="14"/>
  <c r="CM23" i="14"/>
  <c r="CM41" i="14"/>
  <c r="CM59" i="14"/>
  <c r="CM77" i="14"/>
  <c r="CM95" i="14"/>
  <c r="CB5" i="14"/>
  <c r="CB23" i="14"/>
  <c r="CB41" i="14"/>
  <c r="CB59" i="14"/>
  <c r="CB77" i="14"/>
  <c r="CB95" i="14"/>
  <c r="CP91" i="14"/>
  <c r="CN91" i="14"/>
  <c r="CM90" i="14"/>
  <c r="CL90" i="14"/>
  <c r="CK90" i="14"/>
  <c r="CJ90" i="14"/>
  <c r="CI90" i="14"/>
  <c r="CF90" i="14"/>
  <c r="CE90" i="14"/>
  <c r="CD90" i="14"/>
  <c r="CC90" i="14"/>
  <c r="CB90" i="14"/>
  <c r="CM89" i="14"/>
  <c r="CL89" i="14"/>
  <c r="CK89" i="14"/>
  <c r="CJ89" i="14"/>
  <c r="CI89" i="14"/>
  <c r="CF89" i="14"/>
  <c r="CE89" i="14"/>
  <c r="CD89" i="14"/>
  <c r="CC89" i="14"/>
  <c r="CB89" i="14"/>
  <c r="CM88" i="14"/>
  <c r="CL88" i="14"/>
  <c r="CK88" i="14"/>
  <c r="CJ88" i="14"/>
  <c r="CI88" i="14"/>
  <c r="CF88" i="14"/>
  <c r="CE88" i="14"/>
  <c r="CD88" i="14"/>
  <c r="CC88" i="14"/>
  <c r="CB88" i="14"/>
  <c r="CM87" i="14"/>
  <c r="CL87" i="14"/>
  <c r="CK87" i="14"/>
  <c r="CJ87" i="14"/>
  <c r="CI87" i="14"/>
  <c r="CF87" i="14"/>
  <c r="CE87" i="14"/>
  <c r="CD87" i="14"/>
  <c r="CC87" i="14"/>
  <c r="CB87" i="14"/>
  <c r="CM86" i="14"/>
  <c r="CL86" i="14"/>
  <c r="CK86" i="14"/>
  <c r="CJ86" i="14"/>
  <c r="CI86" i="14"/>
  <c r="CF86" i="14"/>
  <c r="CE86" i="14"/>
  <c r="CD86" i="14"/>
  <c r="CC86" i="14"/>
  <c r="CB86" i="14"/>
  <c r="CM85" i="14"/>
  <c r="CL85" i="14"/>
  <c r="CK85" i="14"/>
  <c r="CH79" i="14"/>
  <c r="CI79" i="14"/>
  <c r="CJ85" i="14"/>
  <c r="CI85" i="14"/>
  <c r="CF85" i="14"/>
  <c r="CD85" i="14"/>
  <c r="CG79" i="14"/>
  <c r="CC85" i="14"/>
  <c r="CF79" i="14"/>
  <c r="CE85" i="14"/>
  <c r="CB85" i="14"/>
  <c r="CM84" i="14"/>
  <c r="CL84" i="14"/>
  <c r="CK84" i="14"/>
  <c r="CJ84" i="14"/>
  <c r="CI84" i="14"/>
  <c r="CF84" i="14"/>
  <c r="CD84" i="14"/>
  <c r="CC84" i="14"/>
  <c r="CE84" i="14"/>
  <c r="CB84" i="14"/>
  <c r="CM83" i="14"/>
  <c r="CL83" i="14"/>
  <c r="CK83" i="14"/>
  <c r="CJ83" i="14"/>
  <c r="CI83" i="14"/>
  <c r="CF83" i="14"/>
  <c r="CD83" i="14"/>
  <c r="CC83" i="14"/>
  <c r="CE83" i="14"/>
  <c r="CB83" i="14"/>
  <c r="CM82" i="14"/>
  <c r="CL82" i="14"/>
  <c r="CK82" i="14"/>
  <c r="CJ82" i="14"/>
  <c r="CI82" i="14"/>
  <c r="CF82" i="14"/>
  <c r="CD82" i="14"/>
  <c r="CC82" i="14"/>
  <c r="CE82" i="14"/>
  <c r="CB82" i="14"/>
  <c r="CM81" i="14"/>
  <c r="CL81" i="14"/>
  <c r="CK81" i="14"/>
  <c r="CJ81" i="14"/>
  <c r="CI81" i="14"/>
  <c r="CF81" i="14"/>
  <c r="CD81" i="14"/>
  <c r="CC81" i="14"/>
  <c r="CE81" i="14"/>
  <c r="CB81" i="14"/>
  <c r="CP73" i="14"/>
  <c r="CN73" i="14"/>
  <c r="CM72" i="14"/>
  <c r="CL72" i="14"/>
  <c r="CK72" i="14"/>
  <c r="CJ72" i="14"/>
  <c r="CI72" i="14"/>
  <c r="CF72" i="14"/>
  <c r="CE72" i="14"/>
  <c r="CD72" i="14"/>
  <c r="CC72" i="14"/>
  <c r="CB72" i="14"/>
  <c r="CM71" i="14"/>
  <c r="CL71" i="14"/>
  <c r="CK71" i="14"/>
  <c r="CJ71" i="14"/>
  <c r="CI71" i="14"/>
  <c r="CF71" i="14"/>
  <c r="CE71" i="14"/>
  <c r="CD71" i="14"/>
  <c r="CC71" i="14"/>
  <c r="CB71" i="14"/>
  <c r="CM70" i="14"/>
  <c r="CL70" i="14"/>
  <c r="CK70" i="14"/>
  <c r="CJ70" i="14"/>
  <c r="CI70" i="14"/>
  <c r="CF70" i="14"/>
  <c r="CE70" i="14"/>
  <c r="CD70" i="14"/>
  <c r="CC70" i="14"/>
  <c r="CB70" i="14"/>
  <c r="CM69" i="14"/>
  <c r="CL69" i="14"/>
  <c r="CK69" i="14"/>
  <c r="CJ69" i="14"/>
  <c r="CI69" i="14"/>
  <c r="CF69" i="14"/>
  <c r="CE69" i="14"/>
  <c r="CD69" i="14"/>
  <c r="CC69" i="14"/>
  <c r="CB69" i="14"/>
  <c r="CM68" i="14"/>
  <c r="CL68" i="14"/>
  <c r="CK68" i="14"/>
  <c r="CJ68" i="14"/>
  <c r="CI68" i="14"/>
  <c r="CF68" i="14"/>
  <c r="CE68" i="14"/>
  <c r="CD68" i="14"/>
  <c r="CC68" i="14"/>
  <c r="CB68" i="14"/>
  <c r="CM67" i="14"/>
  <c r="CL67" i="14"/>
  <c r="CK67" i="14"/>
  <c r="CH61" i="14"/>
  <c r="CI61" i="14"/>
  <c r="CJ67" i="14"/>
  <c r="CI67" i="14"/>
  <c r="CF67" i="14"/>
  <c r="CD67" i="14"/>
  <c r="CG61" i="14"/>
  <c r="CC67" i="14"/>
  <c r="CF61" i="14"/>
  <c r="CE67" i="14"/>
  <c r="CB67" i="14"/>
  <c r="CM66" i="14"/>
  <c r="CL66" i="14"/>
  <c r="CK66" i="14"/>
  <c r="CJ66" i="14"/>
  <c r="CI66" i="14"/>
  <c r="CF66" i="14"/>
  <c r="CD66" i="14"/>
  <c r="CC66" i="14"/>
  <c r="CE66" i="14"/>
  <c r="CB66" i="14"/>
  <c r="CM65" i="14"/>
  <c r="CL65" i="14"/>
  <c r="CK65" i="14"/>
  <c r="CJ65" i="14"/>
  <c r="CI65" i="14"/>
  <c r="CF65" i="14"/>
  <c r="CD65" i="14"/>
  <c r="CC65" i="14"/>
  <c r="CE65" i="14"/>
  <c r="CB65" i="14"/>
  <c r="CM64" i="14"/>
  <c r="CL64" i="14"/>
  <c r="CK64" i="14"/>
  <c r="CJ64" i="14"/>
  <c r="CI64" i="14"/>
  <c r="CF64" i="14"/>
  <c r="CD64" i="14"/>
  <c r="CC64" i="14"/>
  <c r="CE64" i="14"/>
  <c r="CB64" i="14"/>
  <c r="CM63" i="14"/>
  <c r="CL63" i="14"/>
  <c r="CK63" i="14"/>
  <c r="CJ63" i="14"/>
  <c r="CI63" i="14"/>
  <c r="CF63" i="14"/>
  <c r="CD63" i="14"/>
  <c r="CC63" i="14"/>
  <c r="CE63" i="14"/>
  <c r="CB63" i="14"/>
  <c r="CP55" i="14"/>
  <c r="CN55" i="14"/>
  <c r="CM54" i="14"/>
  <c r="CL54" i="14"/>
  <c r="CK54" i="14"/>
  <c r="CJ54" i="14"/>
  <c r="CI54" i="14"/>
  <c r="CF54" i="14"/>
  <c r="CE54" i="14"/>
  <c r="CD54" i="14"/>
  <c r="CC54" i="14"/>
  <c r="CB54" i="14"/>
  <c r="CM53" i="14"/>
  <c r="CL53" i="14"/>
  <c r="CK53" i="14"/>
  <c r="CJ53" i="14"/>
  <c r="CI53" i="14"/>
  <c r="CF53" i="14"/>
  <c r="CE53" i="14"/>
  <c r="CD53" i="14"/>
  <c r="CC53" i="14"/>
  <c r="CB53" i="14"/>
  <c r="CM52" i="14"/>
  <c r="CL52" i="14"/>
  <c r="CK52" i="14"/>
  <c r="CJ52" i="14"/>
  <c r="CI52" i="14"/>
  <c r="CF52" i="14"/>
  <c r="CE52" i="14"/>
  <c r="CD52" i="14"/>
  <c r="CC52" i="14"/>
  <c r="CB52" i="14"/>
  <c r="CM51" i="14"/>
  <c r="CL51" i="14"/>
  <c r="CK51" i="14"/>
  <c r="CJ51" i="14"/>
  <c r="CI51" i="14"/>
  <c r="CF51" i="14"/>
  <c r="CE51" i="14"/>
  <c r="CD51" i="14"/>
  <c r="CC51" i="14"/>
  <c r="CB51" i="14"/>
  <c r="CM50" i="14"/>
  <c r="CL50" i="14"/>
  <c r="CK50" i="14"/>
  <c r="CJ50" i="14"/>
  <c r="CI50" i="14"/>
  <c r="CF50" i="14"/>
  <c r="CE50" i="14"/>
  <c r="CD50" i="14"/>
  <c r="CC50" i="14"/>
  <c r="CB50" i="14"/>
  <c r="CM49" i="14"/>
  <c r="CL49" i="14"/>
  <c r="CK49" i="14"/>
  <c r="CH43" i="14"/>
  <c r="CI43" i="14"/>
  <c r="CJ49" i="14"/>
  <c r="CI49" i="14"/>
  <c r="CF49" i="14"/>
  <c r="CD49" i="14"/>
  <c r="CG43" i="14"/>
  <c r="CC49" i="14"/>
  <c r="CF43" i="14"/>
  <c r="CE49" i="14"/>
  <c r="CB49" i="14"/>
  <c r="CM48" i="14"/>
  <c r="CL48" i="14"/>
  <c r="CK48" i="14"/>
  <c r="CJ48" i="14"/>
  <c r="CI48" i="14"/>
  <c r="CF48" i="14"/>
  <c r="CD48" i="14"/>
  <c r="CC48" i="14"/>
  <c r="CE48" i="14"/>
  <c r="CB48" i="14"/>
  <c r="CM47" i="14"/>
  <c r="CL47" i="14"/>
  <c r="CK47" i="14"/>
  <c r="CJ47" i="14"/>
  <c r="CI47" i="14"/>
  <c r="CF47" i="14"/>
  <c r="CD47" i="14"/>
  <c r="CC47" i="14"/>
  <c r="CE47" i="14"/>
  <c r="CB47" i="14"/>
  <c r="CM46" i="14"/>
  <c r="CL46" i="14"/>
  <c r="CK46" i="14"/>
  <c r="CJ46" i="14"/>
  <c r="CI46" i="14"/>
  <c r="CF46" i="14"/>
  <c r="CD46" i="14"/>
  <c r="CC46" i="14"/>
  <c r="CE46" i="14"/>
  <c r="CB46" i="14"/>
  <c r="CM45" i="14"/>
  <c r="CL45" i="14"/>
  <c r="CK45" i="14"/>
  <c r="CJ45" i="14"/>
  <c r="CI45" i="14"/>
  <c r="CF45" i="14"/>
  <c r="CD45" i="14"/>
  <c r="CC45" i="14"/>
  <c r="CE45" i="14"/>
  <c r="CB45" i="14"/>
  <c r="CP37" i="14"/>
  <c r="CN37" i="14"/>
  <c r="CM36" i="14"/>
  <c r="CL36" i="14"/>
  <c r="CK36" i="14"/>
  <c r="CJ36" i="14"/>
  <c r="CI36" i="14"/>
  <c r="CF36" i="14"/>
  <c r="CE36" i="14"/>
  <c r="CD36" i="14"/>
  <c r="CC36" i="14"/>
  <c r="CB36" i="14"/>
  <c r="CM35" i="14"/>
  <c r="CL35" i="14"/>
  <c r="CK35" i="14"/>
  <c r="CJ35" i="14"/>
  <c r="CI35" i="14"/>
  <c r="CF35" i="14"/>
  <c r="CE35" i="14"/>
  <c r="CD35" i="14"/>
  <c r="CC35" i="14"/>
  <c r="CB35" i="14"/>
  <c r="CM34" i="14"/>
  <c r="CL34" i="14"/>
  <c r="CK34" i="14"/>
  <c r="CJ34" i="14"/>
  <c r="CI34" i="14"/>
  <c r="CF34" i="14"/>
  <c r="CE34" i="14"/>
  <c r="CD34" i="14"/>
  <c r="CC34" i="14"/>
  <c r="CB34" i="14"/>
  <c r="CM33" i="14"/>
  <c r="CL33" i="14"/>
  <c r="CK33" i="14"/>
  <c r="CJ33" i="14"/>
  <c r="CI33" i="14"/>
  <c r="CM32" i="14"/>
  <c r="CL32" i="14"/>
  <c r="CK32" i="14"/>
  <c r="CJ32" i="14"/>
  <c r="CI32" i="14"/>
  <c r="CF32" i="14"/>
  <c r="CE32" i="14"/>
  <c r="CD32" i="14"/>
  <c r="CC32" i="14"/>
  <c r="CB32" i="14"/>
  <c r="CM31" i="14"/>
  <c r="CL31" i="14"/>
  <c r="CK31" i="14"/>
  <c r="CH25" i="14"/>
  <c r="CI25" i="14"/>
  <c r="CJ31" i="14"/>
  <c r="CI31" i="14"/>
  <c r="CF31" i="14"/>
  <c r="CD31" i="14"/>
  <c r="CG25" i="14"/>
  <c r="CC31" i="14"/>
  <c r="CF25" i="14"/>
  <c r="CE31" i="14"/>
  <c r="CB31" i="14"/>
  <c r="CM30" i="14"/>
  <c r="CL30" i="14"/>
  <c r="CK30" i="14"/>
  <c r="CJ30" i="14"/>
  <c r="CI30" i="14"/>
  <c r="CF30" i="14"/>
  <c r="CD30" i="14"/>
  <c r="CC30" i="14"/>
  <c r="CE30" i="14"/>
  <c r="CB30" i="14"/>
  <c r="CM29" i="14"/>
  <c r="CL29" i="14"/>
  <c r="CK29" i="14"/>
  <c r="CJ29" i="14"/>
  <c r="CI29" i="14"/>
  <c r="CF29" i="14"/>
  <c r="CD29" i="14"/>
  <c r="CC29" i="14"/>
  <c r="CE29" i="14"/>
  <c r="CB29" i="14"/>
  <c r="CM28" i="14"/>
  <c r="CL28" i="14"/>
  <c r="CK28" i="14"/>
  <c r="CJ28" i="14"/>
  <c r="CI28" i="14"/>
  <c r="CF28" i="14"/>
  <c r="CD28" i="14"/>
  <c r="CC28" i="14"/>
  <c r="CE28" i="14"/>
  <c r="CB28" i="14"/>
  <c r="CM27" i="14"/>
  <c r="CL27" i="14"/>
  <c r="CK27" i="14"/>
  <c r="CJ27" i="14"/>
  <c r="CI27" i="14"/>
  <c r="CF27" i="14"/>
  <c r="CD27" i="14"/>
  <c r="CC27" i="14"/>
  <c r="CE27" i="14"/>
  <c r="CB27" i="14"/>
  <c r="CP19" i="14"/>
  <c r="CN19" i="14"/>
  <c r="CM18" i="14"/>
  <c r="CL18" i="14"/>
  <c r="CK18" i="14"/>
  <c r="CJ18" i="14"/>
  <c r="CI18" i="14"/>
  <c r="CF18" i="14"/>
  <c r="CE18" i="14"/>
  <c r="CD18" i="14"/>
  <c r="CC18" i="14"/>
  <c r="CB18" i="14"/>
  <c r="CM17" i="14"/>
  <c r="CL17" i="14"/>
  <c r="CK17" i="14"/>
  <c r="CJ17" i="14"/>
  <c r="CI17" i="14"/>
  <c r="CF17" i="14"/>
  <c r="CE17" i="14"/>
  <c r="CD17" i="14"/>
  <c r="CC17" i="14"/>
  <c r="CB17" i="14"/>
  <c r="CM16" i="14"/>
  <c r="CL16" i="14"/>
  <c r="CK16" i="14"/>
  <c r="CJ16" i="14"/>
  <c r="CI16" i="14"/>
  <c r="CF16" i="14"/>
  <c r="CE16" i="14"/>
  <c r="CD16" i="14"/>
  <c r="CC16" i="14"/>
  <c r="CB16" i="14"/>
  <c r="CM15" i="14"/>
  <c r="CL15" i="14"/>
  <c r="CK15" i="14"/>
  <c r="CJ15" i="14"/>
  <c r="CI15" i="14"/>
  <c r="CF15" i="14"/>
  <c r="CE15" i="14"/>
  <c r="CD15" i="14"/>
  <c r="CC15" i="14"/>
  <c r="CB15" i="14"/>
  <c r="CM14" i="14"/>
  <c r="CL14" i="14"/>
  <c r="CK14" i="14"/>
  <c r="CH7" i="14"/>
  <c r="CI7" i="14"/>
  <c r="CJ14" i="14"/>
  <c r="CI14" i="14"/>
  <c r="CF14" i="14"/>
  <c r="CD14" i="14"/>
  <c r="CG7" i="14"/>
  <c r="CC14" i="14"/>
  <c r="CF7" i="14"/>
  <c r="CE14" i="14"/>
  <c r="CB14" i="14"/>
  <c r="CM13" i="14"/>
  <c r="CL13" i="14"/>
  <c r="CK13" i="14"/>
  <c r="CJ13" i="14"/>
  <c r="CI13" i="14"/>
  <c r="CF13" i="14"/>
  <c r="CD13" i="14"/>
  <c r="CC13" i="14"/>
  <c r="CE13" i="14"/>
  <c r="CB13" i="14"/>
  <c r="CM12" i="14"/>
  <c r="CL12" i="14"/>
  <c r="CK12" i="14"/>
  <c r="CJ12" i="14"/>
  <c r="CI12" i="14"/>
  <c r="CF12" i="14"/>
  <c r="CD12" i="14"/>
  <c r="CC12" i="14"/>
  <c r="CE12" i="14"/>
  <c r="CB12" i="14"/>
  <c r="CM11" i="14"/>
  <c r="CL11" i="14"/>
  <c r="CK11" i="14"/>
  <c r="CJ11" i="14"/>
  <c r="CI11" i="14"/>
  <c r="CF11" i="14"/>
  <c r="CD11" i="14"/>
  <c r="CC11" i="14"/>
  <c r="CE11" i="14"/>
  <c r="CB11" i="14"/>
  <c r="CM10" i="14"/>
  <c r="CL10" i="14"/>
  <c r="CK10" i="14"/>
  <c r="CJ10" i="14"/>
  <c r="CI10" i="14"/>
  <c r="CF10" i="14"/>
  <c r="CD10" i="14"/>
  <c r="CC10" i="14"/>
  <c r="CE10" i="14"/>
  <c r="CB10" i="14"/>
  <c r="CM9" i="14"/>
  <c r="CL9" i="14"/>
  <c r="CK9" i="14"/>
  <c r="CJ9" i="14"/>
  <c r="CI9" i="14"/>
  <c r="CF9" i="14"/>
  <c r="CD9" i="14"/>
  <c r="CC9" i="14"/>
  <c r="CE9" i="14"/>
  <c r="CB9" i="14"/>
  <c r="CP109" i="21"/>
  <c r="CN109" i="21"/>
  <c r="CM108" i="21"/>
  <c r="CL108" i="21"/>
  <c r="CK108" i="21"/>
  <c r="CJ108" i="21"/>
  <c r="CI108" i="21"/>
  <c r="CF108" i="21"/>
  <c r="CE108" i="21"/>
  <c r="CD108" i="21"/>
  <c r="CC108" i="21"/>
  <c r="CB108" i="21"/>
  <c r="CM107" i="21"/>
  <c r="CL107" i="21"/>
  <c r="CK107" i="21"/>
  <c r="CJ107" i="21"/>
  <c r="CI107" i="21"/>
  <c r="CF107" i="21"/>
  <c r="CE107" i="21"/>
  <c r="CD107" i="21"/>
  <c r="CC107" i="21"/>
  <c r="CB107" i="21"/>
  <c r="CM106" i="21"/>
  <c r="CL106" i="21"/>
  <c r="CK106" i="21"/>
  <c r="CJ106" i="21"/>
  <c r="CI106" i="21"/>
  <c r="CF106" i="21"/>
  <c r="CE106" i="21"/>
  <c r="CD106" i="21"/>
  <c r="CC106" i="21"/>
  <c r="CB106" i="21"/>
  <c r="CM105" i="21"/>
  <c r="CL105" i="21"/>
  <c r="CK105" i="21"/>
  <c r="CJ105" i="21"/>
  <c r="CI105" i="21"/>
  <c r="CF105" i="21"/>
  <c r="CE105" i="21"/>
  <c r="CD105" i="21"/>
  <c r="CC105" i="21"/>
  <c r="CB105" i="21"/>
  <c r="CM104" i="21"/>
  <c r="CL104" i="21"/>
  <c r="CK104" i="21"/>
  <c r="CH97" i="21"/>
  <c r="CI97" i="21"/>
  <c r="CJ104" i="21"/>
  <c r="CI104" i="21"/>
  <c r="CF104" i="21"/>
  <c r="CD104" i="21"/>
  <c r="CG97" i="21"/>
  <c r="CC104" i="21"/>
  <c r="CF97" i="21"/>
  <c r="CE104" i="21"/>
  <c r="CB104" i="21"/>
  <c r="CM103" i="21"/>
  <c r="CL103" i="21"/>
  <c r="CK103" i="21"/>
  <c r="CJ103" i="21"/>
  <c r="CI103" i="21"/>
  <c r="CF103" i="21"/>
  <c r="CD103" i="21"/>
  <c r="CC103" i="21"/>
  <c r="CE103" i="21"/>
  <c r="CB103" i="21"/>
  <c r="CM102" i="21"/>
  <c r="CL102" i="21"/>
  <c r="CK102" i="21"/>
  <c r="CJ102" i="21"/>
  <c r="CI102" i="21"/>
  <c r="CF102" i="21"/>
  <c r="CD102" i="21"/>
  <c r="CC102" i="21"/>
  <c r="CE102" i="21"/>
  <c r="CB102" i="21"/>
  <c r="CM101" i="21"/>
  <c r="CL101" i="21"/>
  <c r="CK101" i="21"/>
  <c r="CJ101" i="21"/>
  <c r="CI101" i="21"/>
  <c r="CF101" i="21"/>
  <c r="CD101" i="21"/>
  <c r="CC101" i="21"/>
  <c r="CE101" i="21"/>
  <c r="CB101" i="21"/>
  <c r="CM100" i="21"/>
  <c r="CL100" i="21"/>
  <c r="CK100" i="21"/>
  <c r="CJ100" i="21"/>
  <c r="CI100" i="21"/>
  <c r="CF100" i="21"/>
  <c r="CD100" i="21"/>
  <c r="CC100" i="21"/>
  <c r="CE100" i="21"/>
  <c r="CB100" i="21"/>
  <c r="CM99" i="21"/>
  <c r="CL99" i="21"/>
  <c r="CK99" i="21"/>
  <c r="CJ99" i="21"/>
  <c r="CI99" i="21"/>
  <c r="CF99" i="21"/>
  <c r="CD99" i="21"/>
  <c r="CC99" i="21"/>
  <c r="CE99" i="21"/>
  <c r="CB99" i="21"/>
  <c r="CM23" i="21"/>
  <c r="CM41" i="21"/>
  <c r="CM59" i="21"/>
  <c r="CM77" i="21"/>
  <c r="CM95" i="21"/>
  <c r="CB5" i="21"/>
  <c r="CB23" i="21"/>
  <c r="CB41" i="21"/>
  <c r="CB59" i="21"/>
  <c r="CB77" i="21"/>
  <c r="CB95" i="21"/>
  <c r="CP91" i="21"/>
  <c r="CN91" i="21"/>
  <c r="CM90" i="21"/>
  <c r="CL90" i="21"/>
  <c r="CK90" i="21"/>
  <c r="CJ90" i="21"/>
  <c r="CI90" i="21"/>
  <c r="CF90" i="21"/>
  <c r="CE90" i="21"/>
  <c r="CD90" i="21"/>
  <c r="CC90" i="21"/>
  <c r="CB90" i="21"/>
  <c r="CM89" i="21"/>
  <c r="CL89" i="21"/>
  <c r="CK89" i="21"/>
  <c r="CJ89" i="21"/>
  <c r="CI89" i="21"/>
  <c r="CF89" i="21"/>
  <c r="CE89" i="21"/>
  <c r="CD89" i="21"/>
  <c r="CC89" i="21"/>
  <c r="CB89" i="21"/>
  <c r="CM88" i="21"/>
  <c r="CL88" i="21"/>
  <c r="CK88" i="21"/>
  <c r="CJ88" i="21"/>
  <c r="CI88" i="21"/>
  <c r="CF88" i="21"/>
  <c r="CE88" i="21"/>
  <c r="CD88" i="21"/>
  <c r="CC88" i="21"/>
  <c r="CB88" i="21"/>
  <c r="CM87" i="21"/>
  <c r="CL87" i="21"/>
  <c r="CK87" i="21"/>
  <c r="CJ87" i="21"/>
  <c r="CI87" i="21"/>
  <c r="CF87" i="21"/>
  <c r="CE87" i="21"/>
  <c r="CD87" i="21"/>
  <c r="CC87" i="21"/>
  <c r="CB87" i="21"/>
  <c r="CM86" i="21"/>
  <c r="CL86" i="21"/>
  <c r="CK86" i="21"/>
  <c r="CJ86" i="21"/>
  <c r="CI86" i="21"/>
  <c r="CF86" i="21"/>
  <c r="CE86" i="21"/>
  <c r="CD86" i="21"/>
  <c r="CC86" i="21"/>
  <c r="CB86" i="21"/>
  <c r="CM85" i="21"/>
  <c r="CL85" i="21"/>
  <c r="CK85" i="21"/>
  <c r="CH79" i="21"/>
  <c r="CI79" i="21"/>
  <c r="CJ85" i="21"/>
  <c r="CI85" i="21"/>
  <c r="CF85" i="21"/>
  <c r="CD85" i="21"/>
  <c r="CG79" i="21"/>
  <c r="CC85" i="21"/>
  <c r="CF79" i="21"/>
  <c r="CE85" i="21"/>
  <c r="CB85" i="21"/>
  <c r="CM84" i="21"/>
  <c r="CL84" i="21"/>
  <c r="CK84" i="21"/>
  <c r="CJ84" i="21"/>
  <c r="CI84" i="21"/>
  <c r="CF84" i="21"/>
  <c r="CD84" i="21"/>
  <c r="CC84" i="21"/>
  <c r="CE84" i="21"/>
  <c r="CB84" i="21"/>
  <c r="CM83" i="21"/>
  <c r="CL83" i="21"/>
  <c r="CK83" i="21"/>
  <c r="CJ83" i="21"/>
  <c r="CI83" i="21"/>
  <c r="CF83" i="21"/>
  <c r="CD83" i="21"/>
  <c r="CC83" i="21"/>
  <c r="CE83" i="21"/>
  <c r="CB83" i="21"/>
  <c r="CM82" i="21"/>
  <c r="CL82" i="21"/>
  <c r="CK82" i="21"/>
  <c r="CJ82" i="21"/>
  <c r="CI82" i="21"/>
  <c r="CF82" i="21"/>
  <c r="CD82" i="21"/>
  <c r="CC82" i="21"/>
  <c r="CE82" i="21"/>
  <c r="CB82" i="21"/>
  <c r="CM81" i="21"/>
  <c r="CL81" i="21"/>
  <c r="CK81" i="21"/>
  <c r="CJ81" i="21"/>
  <c r="CI81" i="21"/>
  <c r="CF81" i="21"/>
  <c r="CD81" i="21"/>
  <c r="CC81" i="21"/>
  <c r="CE81" i="21"/>
  <c r="CB81" i="21"/>
  <c r="CP73" i="21"/>
  <c r="CN73" i="21"/>
  <c r="CM72" i="21"/>
  <c r="CL72" i="21"/>
  <c r="CK72" i="21"/>
  <c r="CJ72" i="21"/>
  <c r="CI72" i="21"/>
  <c r="CF72" i="21"/>
  <c r="CE72" i="21"/>
  <c r="CD72" i="21"/>
  <c r="CC72" i="21"/>
  <c r="CB72" i="21"/>
  <c r="CM71" i="21"/>
  <c r="CL71" i="21"/>
  <c r="CK71" i="21"/>
  <c r="CJ71" i="21"/>
  <c r="CI71" i="21"/>
  <c r="CF71" i="21"/>
  <c r="CE71" i="21"/>
  <c r="CD71" i="21"/>
  <c r="CC71" i="21"/>
  <c r="CB71" i="21"/>
  <c r="CM70" i="21"/>
  <c r="CL70" i="21"/>
  <c r="CK70" i="21"/>
  <c r="CJ70" i="21"/>
  <c r="CI70" i="21"/>
  <c r="CF70" i="21"/>
  <c r="CE70" i="21"/>
  <c r="CD70" i="21"/>
  <c r="CC70" i="21"/>
  <c r="CB70" i="21"/>
  <c r="CM69" i="21"/>
  <c r="CL69" i="21"/>
  <c r="CK69" i="21"/>
  <c r="CJ69" i="21"/>
  <c r="CI69" i="21"/>
  <c r="CF69" i="21"/>
  <c r="CE69" i="21"/>
  <c r="CD69" i="21"/>
  <c r="CC69" i="21"/>
  <c r="CB69" i="21"/>
  <c r="CM68" i="21"/>
  <c r="CL68" i="21"/>
  <c r="CK68" i="21"/>
  <c r="CJ68" i="21"/>
  <c r="CI68" i="21"/>
  <c r="CF68" i="21"/>
  <c r="CE68" i="21"/>
  <c r="CD68" i="21"/>
  <c r="CC68" i="21"/>
  <c r="CB68" i="21"/>
  <c r="CM67" i="21"/>
  <c r="CL67" i="21"/>
  <c r="CK67" i="21"/>
  <c r="CH61" i="21"/>
  <c r="CI61" i="21"/>
  <c r="CJ67" i="21"/>
  <c r="CI67" i="21"/>
  <c r="CF67" i="21"/>
  <c r="CD67" i="21"/>
  <c r="CG61" i="21"/>
  <c r="CC67" i="21"/>
  <c r="CF61" i="21"/>
  <c r="CE67" i="21"/>
  <c r="CB67" i="21"/>
  <c r="CM66" i="21"/>
  <c r="CL66" i="21"/>
  <c r="CK66" i="21"/>
  <c r="CJ66" i="21"/>
  <c r="CI66" i="21"/>
  <c r="CF66" i="21"/>
  <c r="CD66" i="21"/>
  <c r="CC66" i="21"/>
  <c r="CE66" i="21"/>
  <c r="CB66" i="21"/>
  <c r="CM65" i="21"/>
  <c r="CL65" i="21"/>
  <c r="CK65" i="21"/>
  <c r="CJ65" i="21"/>
  <c r="CI65" i="21"/>
  <c r="CF65" i="21"/>
  <c r="CD65" i="21"/>
  <c r="CC65" i="21"/>
  <c r="CE65" i="21"/>
  <c r="CB65" i="21"/>
  <c r="CM64" i="21"/>
  <c r="CL64" i="21"/>
  <c r="CK64" i="21"/>
  <c r="CJ64" i="21"/>
  <c r="CI64" i="21"/>
  <c r="CF64" i="21"/>
  <c r="CD64" i="21"/>
  <c r="CC64" i="21"/>
  <c r="CE64" i="21"/>
  <c r="CB64" i="21"/>
  <c r="CM63" i="21"/>
  <c r="CL63" i="21"/>
  <c r="CK63" i="21"/>
  <c r="CJ63" i="21"/>
  <c r="CI63" i="21"/>
  <c r="CF63" i="21"/>
  <c r="CD63" i="21"/>
  <c r="CC63" i="21"/>
  <c r="CE63" i="21"/>
  <c r="CB63" i="21"/>
  <c r="CP55" i="21"/>
  <c r="CN55" i="21"/>
  <c r="CM54" i="21"/>
  <c r="CL54" i="21"/>
  <c r="CK54" i="21"/>
  <c r="CJ54" i="21"/>
  <c r="CI54" i="21"/>
  <c r="CF54" i="21"/>
  <c r="CE54" i="21"/>
  <c r="CD54" i="21"/>
  <c r="CC54" i="21"/>
  <c r="CB54" i="21"/>
  <c r="CM53" i="21"/>
  <c r="CL53" i="21"/>
  <c r="CK53" i="21"/>
  <c r="CJ53" i="21"/>
  <c r="CI53" i="21"/>
  <c r="CF53" i="21"/>
  <c r="CE53" i="21"/>
  <c r="CD53" i="21"/>
  <c r="CC53" i="21"/>
  <c r="CB53" i="21"/>
  <c r="CM52" i="21"/>
  <c r="CL52" i="21"/>
  <c r="CK52" i="21"/>
  <c r="CJ52" i="21"/>
  <c r="CI52" i="21"/>
  <c r="CF52" i="21"/>
  <c r="CE52" i="21"/>
  <c r="CD52" i="21"/>
  <c r="CC52" i="21"/>
  <c r="CB52" i="21"/>
  <c r="CM51" i="21"/>
  <c r="CL51" i="21"/>
  <c r="CK51" i="21"/>
  <c r="CJ51" i="21"/>
  <c r="CI51" i="21"/>
  <c r="CF51" i="21"/>
  <c r="CE51" i="21"/>
  <c r="CD51" i="21"/>
  <c r="CC51" i="21"/>
  <c r="CB51" i="21"/>
  <c r="CM50" i="21"/>
  <c r="CL50" i="21"/>
  <c r="CK50" i="21"/>
  <c r="CJ50" i="21"/>
  <c r="CI50" i="21"/>
  <c r="CF50" i="21"/>
  <c r="CE50" i="21"/>
  <c r="CD50" i="21"/>
  <c r="CC50" i="21"/>
  <c r="CB50" i="21"/>
  <c r="CM49" i="21"/>
  <c r="CL49" i="21"/>
  <c r="CK49" i="21"/>
  <c r="CH43" i="21"/>
  <c r="CI43" i="21"/>
  <c r="CJ49" i="21"/>
  <c r="CI49" i="21"/>
  <c r="CF49" i="21"/>
  <c r="CD49" i="21"/>
  <c r="CG43" i="21"/>
  <c r="CC49" i="21"/>
  <c r="CF43" i="21"/>
  <c r="CE49" i="21"/>
  <c r="CB49" i="21"/>
  <c r="CM48" i="21"/>
  <c r="CL48" i="21"/>
  <c r="CK48" i="21"/>
  <c r="CJ48" i="21"/>
  <c r="CI48" i="21"/>
  <c r="CF48" i="21"/>
  <c r="CD48" i="21"/>
  <c r="CC48" i="21"/>
  <c r="CE48" i="21"/>
  <c r="CB48" i="21"/>
  <c r="CM47" i="21"/>
  <c r="CL47" i="21"/>
  <c r="CK47" i="21"/>
  <c r="CJ47" i="21"/>
  <c r="CI47" i="21"/>
  <c r="CF47" i="21"/>
  <c r="CD47" i="21"/>
  <c r="CC47" i="21"/>
  <c r="CE47" i="21"/>
  <c r="CB47" i="21"/>
  <c r="CM46" i="21"/>
  <c r="CL46" i="21"/>
  <c r="CK46" i="21"/>
  <c r="CJ46" i="21"/>
  <c r="CI46" i="21"/>
  <c r="CF46" i="21"/>
  <c r="CD46" i="21"/>
  <c r="CC46" i="21"/>
  <c r="CE46" i="21"/>
  <c r="CB46" i="21"/>
  <c r="CM45" i="21"/>
  <c r="CL45" i="21"/>
  <c r="CK45" i="21"/>
  <c r="CJ45" i="21"/>
  <c r="CI45" i="21"/>
  <c r="CF45" i="21"/>
  <c r="CD45" i="21"/>
  <c r="CC45" i="21"/>
  <c r="CE45" i="21"/>
  <c r="CB45" i="21"/>
  <c r="CP37" i="21"/>
  <c r="CN37" i="21"/>
  <c r="CM36" i="21"/>
  <c r="CL36" i="21"/>
  <c r="CK36" i="21"/>
  <c r="CJ36" i="21"/>
  <c r="CI36" i="21"/>
  <c r="CF36" i="21"/>
  <c r="CE36" i="21"/>
  <c r="CD36" i="21"/>
  <c r="CC36" i="21"/>
  <c r="CB36" i="21"/>
  <c r="CM35" i="21"/>
  <c r="CL35" i="21"/>
  <c r="CK35" i="21"/>
  <c r="CJ35" i="21"/>
  <c r="CI35" i="21"/>
  <c r="CF35" i="21"/>
  <c r="CE35" i="21"/>
  <c r="CD35" i="21"/>
  <c r="CC35" i="21"/>
  <c r="CB35" i="21"/>
  <c r="CM34" i="21"/>
  <c r="CL34" i="21"/>
  <c r="CK34" i="21"/>
  <c r="CJ34" i="21"/>
  <c r="CI34" i="21"/>
  <c r="CF34" i="21"/>
  <c r="CE34" i="21"/>
  <c r="CD34" i="21"/>
  <c r="CC34" i="21"/>
  <c r="CB34" i="21"/>
  <c r="CM33" i="21"/>
  <c r="CL33" i="21"/>
  <c r="CK33" i="21"/>
  <c r="CJ33" i="21"/>
  <c r="CI33" i="21"/>
  <c r="CF33" i="21"/>
  <c r="CE33" i="21"/>
  <c r="CD33" i="21"/>
  <c r="CC33" i="21"/>
  <c r="CB33" i="21"/>
  <c r="CM32" i="21"/>
  <c r="CL32" i="21"/>
  <c r="CK32" i="21"/>
  <c r="CH25" i="21"/>
  <c r="CI25" i="21"/>
  <c r="CJ32" i="21"/>
  <c r="CI32" i="21"/>
  <c r="CF32" i="21"/>
  <c r="CD32" i="21"/>
  <c r="CG25" i="21"/>
  <c r="CC32" i="21"/>
  <c r="CF25" i="21"/>
  <c r="CE32" i="21"/>
  <c r="CB32" i="21"/>
  <c r="CM31" i="21"/>
  <c r="CL31" i="21"/>
  <c r="CK31" i="21"/>
  <c r="CJ31" i="21"/>
  <c r="CI31" i="21"/>
  <c r="CF31" i="21"/>
  <c r="CD31" i="21"/>
  <c r="CC31" i="21"/>
  <c r="CE31" i="21"/>
  <c r="CB31" i="21"/>
  <c r="CM30" i="21"/>
  <c r="CL30" i="21"/>
  <c r="CK30" i="21"/>
  <c r="CJ30" i="21"/>
  <c r="CI30" i="21"/>
  <c r="CF30" i="21"/>
  <c r="CD30" i="21"/>
  <c r="CC30" i="21"/>
  <c r="CE30" i="21"/>
  <c r="CB30" i="21"/>
  <c r="CM29" i="21"/>
  <c r="CL29" i="21"/>
  <c r="CK29" i="21"/>
  <c r="CJ29" i="21"/>
  <c r="CI29" i="21"/>
  <c r="CF29" i="21"/>
  <c r="CD29" i="21"/>
  <c r="CC29" i="21"/>
  <c r="CE29" i="21"/>
  <c r="CB29" i="21"/>
  <c r="CM28" i="21"/>
  <c r="CL28" i="21"/>
  <c r="CK28" i="21"/>
  <c r="CJ28" i="21"/>
  <c r="CI28" i="21"/>
  <c r="CF28" i="21"/>
  <c r="CD28" i="21"/>
  <c r="CC28" i="21"/>
  <c r="CE28" i="21"/>
  <c r="CB28" i="21"/>
  <c r="CM27" i="21"/>
  <c r="CL27" i="21"/>
  <c r="CK27" i="21"/>
  <c r="CJ27" i="21"/>
  <c r="CI27" i="21"/>
  <c r="CF27" i="21"/>
  <c r="CD27" i="21"/>
  <c r="CC27" i="21"/>
  <c r="CE27" i="21"/>
  <c r="CB27" i="21"/>
  <c r="CP19" i="21"/>
  <c r="CN19" i="21"/>
  <c r="CM18" i="21"/>
  <c r="CL18" i="21"/>
  <c r="CK18" i="21"/>
  <c r="CJ18" i="21"/>
  <c r="CI18" i="21"/>
  <c r="CF18" i="21"/>
  <c r="CE18" i="21"/>
  <c r="CD18" i="21"/>
  <c r="CC18" i="21"/>
  <c r="CB18" i="21"/>
  <c r="CM17" i="21"/>
  <c r="CL17" i="21"/>
  <c r="CK17" i="21"/>
  <c r="CJ17" i="21"/>
  <c r="CI17" i="21"/>
  <c r="CF17" i="21"/>
  <c r="CE17" i="21"/>
  <c r="CD17" i="21"/>
  <c r="CC17" i="21"/>
  <c r="CB17" i="21"/>
  <c r="CM16" i="21"/>
  <c r="CL16" i="21"/>
  <c r="CK16" i="21"/>
  <c r="CJ16" i="21"/>
  <c r="CI16" i="21"/>
  <c r="CF16" i="21"/>
  <c r="CE16" i="21"/>
  <c r="CD16" i="21"/>
  <c r="CC16" i="21"/>
  <c r="CB16" i="21"/>
  <c r="CM15" i="21"/>
  <c r="CL15" i="21"/>
  <c r="CK15" i="21"/>
  <c r="CJ15" i="21"/>
  <c r="CI15" i="21"/>
  <c r="CF15" i="21"/>
  <c r="CE15" i="21"/>
  <c r="CD15" i="21"/>
  <c r="CC15" i="21"/>
  <c r="CB15" i="21"/>
  <c r="CM14" i="21"/>
  <c r="CL14" i="21"/>
  <c r="CK14" i="21"/>
  <c r="CJ14" i="21"/>
  <c r="CI14" i="21"/>
  <c r="CF14" i="21"/>
  <c r="CE14" i="21"/>
  <c r="CD14" i="21"/>
  <c r="CC14" i="21"/>
  <c r="CB14" i="21"/>
  <c r="CM13" i="21"/>
  <c r="CL13" i="21"/>
  <c r="CK13" i="21"/>
  <c r="CH7" i="21"/>
  <c r="CI7" i="21"/>
  <c r="CJ13" i="21"/>
  <c r="CI13" i="21"/>
  <c r="CF13" i="21"/>
  <c r="CD13" i="21"/>
  <c r="CG7" i="21"/>
  <c r="CC13" i="21"/>
  <c r="CF7" i="21"/>
  <c r="CE13" i="21"/>
  <c r="CB13" i="21"/>
  <c r="CM12" i="21"/>
  <c r="CL12" i="21"/>
  <c r="CK12" i="21"/>
  <c r="CJ12" i="21"/>
  <c r="CI12" i="21"/>
  <c r="CF12" i="21"/>
  <c r="CD12" i="21"/>
  <c r="CC12" i="21"/>
  <c r="CE12" i="21"/>
  <c r="CB12" i="21"/>
  <c r="CM11" i="21"/>
  <c r="CL11" i="21"/>
  <c r="CK11" i="21"/>
  <c r="CJ11" i="21"/>
  <c r="CI11" i="21"/>
  <c r="CF11" i="21"/>
  <c r="CD11" i="21"/>
  <c r="CC11" i="21"/>
  <c r="CE11" i="21"/>
  <c r="CB11" i="21"/>
  <c r="CM10" i="21"/>
  <c r="CL10" i="21"/>
  <c r="CK10" i="21"/>
  <c r="CJ10" i="21"/>
  <c r="CI10" i="21"/>
  <c r="CF10" i="21"/>
  <c r="CD10" i="21"/>
  <c r="CC10" i="21"/>
  <c r="CE10" i="21"/>
  <c r="CB10" i="21"/>
  <c r="CM9" i="21"/>
  <c r="CL9" i="21"/>
  <c r="CK9" i="21"/>
  <c r="CJ9" i="21"/>
  <c r="CI9" i="21"/>
  <c r="CF9" i="21"/>
  <c r="CD9" i="21"/>
  <c r="CC9" i="21"/>
  <c r="CE9" i="21"/>
  <c r="CB9" i="21"/>
  <c r="CP109" i="20"/>
  <c r="CN109" i="20"/>
  <c r="CM108" i="20"/>
  <c r="CL108" i="20"/>
  <c r="CK108" i="20"/>
  <c r="CJ108" i="20"/>
  <c r="CI108" i="20"/>
  <c r="CF108" i="20"/>
  <c r="CE108" i="20"/>
  <c r="CD108" i="20"/>
  <c r="CC108" i="20"/>
  <c r="CB108" i="20"/>
  <c r="CM107" i="20"/>
  <c r="CL107" i="20"/>
  <c r="CK107" i="20"/>
  <c r="CJ107" i="20"/>
  <c r="CI107" i="20"/>
  <c r="CF107" i="20"/>
  <c r="CE107" i="20"/>
  <c r="CD107" i="20"/>
  <c r="CC107" i="20"/>
  <c r="CB107" i="20"/>
  <c r="CM106" i="20"/>
  <c r="CL106" i="20"/>
  <c r="CK106" i="20"/>
  <c r="CJ106" i="20"/>
  <c r="CI106" i="20"/>
  <c r="CF106" i="20"/>
  <c r="CE106" i="20"/>
  <c r="CD106" i="20"/>
  <c r="CC106" i="20"/>
  <c r="CB106" i="20"/>
  <c r="CM105" i="20"/>
  <c r="CL105" i="20"/>
  <c r="CK105" i="20"/>
  <c r="CJ105" i="20"/>
  <c r="CI105" i="20"/>
  <c r="CF105" i="20"/>
  <c r="CE105" i="20"/>
  <c r="CD105" i="20"/>
  <c r="CC105" i="20"/>
  <c r="CB105" i="20"/>
  <c r="CM104" i="20"/>
  <c r="CL104" i="20"/>
  <c r="CK104" i="20"/>
  <c r="CJ104" i="20"/>
  <c r="CI104" i="20"/>
  <c r="CF104" i="20"/>
  <c r="CE104" i="20"/>
  <c r="CD104" i="20"/>
  <c r="CC104" i="20"/>
  <c r="CB104" i="20"/>
  <c r="CM103" i="20"/>
  <c r="CL103" i="20"/>
  <c r="CK103" i="20"/>
  <c r="CH97" i="20"/>
  <c r="CI97" i="20"/>
  <c r="CJ103" i="20"/>
  <c r="CI103" i="20"/>
  <c r="CF103" i="20"/>
  <c r="CD103" i="20"/>
  <c r="CG97" i="20"/>
  <c r="CC103" i="20"/>
  <c r="CF97" i="20"/>
  <c r="CE103" i="20"/>
  <c r="CB103" i="20"/>
  <c r="CM102" i="20"/>
  <c r="CL102" i="20"/>
  <c r="CK102" i="20"/>
  <c r="CJ102" i="20"/>
  <c r="CI102" i="20"/>
  <c r="CF102" i="20"/>
  <c r="CD102" i="20"/>
  <c r="CC102" i="20"/>
  <c r="CE102" i="20"/>
  <c r="CB102" i="20"/>
  <c r="CM101" i="20"/>
  <c r="CL101" i="20"/>
  <c r="CK101" i="20"/>
  <c r="CJ101" i="20"/>
  <c r="CI101" i="20"/>
  <c r="CF101" i="20"/>
  <c r="CD101" i="20"/>
  <c r="CC101" i="20"/>
  <c r="CE101" i="20"/>
  <c r="CB101" i="20"/>
  <c r="CM100" i="20"/>
  <c r="CL100" i="20"/>
  <c r="CK100" i="20"/>
  <c r="CJ100" i="20"/>
  <c r="CI100" i="20"/>
  <c r="CF100" i="20"/>
  <c r="CD100" i="20"/>
  <c r="CC100" i="20"/>
  <c r="CE100" i="20"/>
  <c r="CB100" i="20"/>
  <c r="CM99" i="20"/>
  <c r="CL99" i="20"/>
  <c r="CK99" i="20"/>
  <c r="CJ99" i="20"/>
  <c r="CI99" i="20"/>
  <c r="CF99" i="20"/>
  <c r="CD99" i="20"/>
  <c r="CC99" i="20"/>
  <c r="CE99" i="20"/>
  <c r="CB99" i="20"/>
  <c r="CM23" i="20"/>
  <c r="CM41" i="20"/>
  <c r="CM59" i="20"/>
  <c r="CM77" i="20"/>
  <c r="CM95" i="20"/>
  <c r="CB5" i="20"/>
  <c r="CB23" i="20"/>
  <c r="CB41" i="20"/>
  <c r="CB59" i="20"/>
  <c r="CB77" i="20"/>
  <c r="CB95" i="20"/>
  <c r="CP91" i="20"/>
  <c r="CN91" i="20"/>
  <c r="CM90" i="20"/>
  <c r="CL90" i="20"/>
  <c r="CK90" i="20"/>
  <c r="CJ90" i="20"/>
  <c r="CI90" i="20"/>
  <c r="CF90" i="20"/>
  <c r="CE90" i="20"/>
  <c r="CD90" i="20"/>
  <c r="CC90" i="20"/>
  <c r="CB90" i="20"/>
  <c r="CM89" i="20"/>
  <c r="CL89" i="20"/>
  <c r="CK89" i="20"/>
  <c r="CJ89" i="20"/>
  <c r="CI89" i="20"/>
  <c r="CF89" i="20"/>
  <c r="CE89" i="20"/>
  <c r="CD89" i="20"/>
  <c r="CC89" i="20"/>
  <c r="CB89" i="20"/>
  <c r="CM88" i="20"/>
  <c r="CL88" i="20"/>
  <c r="CK88" i="20"/>
  <c r="CJ88" i="20"/>
  <c r="CI88" i="20"/>
  <c r="CF88" i="20"/>
  <c r="CE88" i="20"/>
  <c r="CD88" i="20"/>
  <c r="CC88" i="20"/>
  <c r="CB88" i="20"/>
  <c r="CM87" i="20"/>
  <c r="CL87" i="20"/>
  <c r="CK87" i="20"/>
  <c r="CJ87" i="20"/>
  <c r="CI87" i="20"/>
  <c r="CF87" i="20"/>
  <c r="CE87" i="20"/>
  <c r="CD87" i="20"/>
  <c r="CC87" i="20"/>
  <c r="CB87" i="20"/>
  <c r="CF86" i="20"/>
  <c r="CE86" i="20"/>
  <c r="CD86" i="20"/>
  <c r="CC86" i="20"/>
  <c r="CB86" i="20"/>
  <c r="CM85" i="20"/>
  <c r="CL85" i="20"/>
  <c r="CK85" i="20"/>
  <c r="CH79" i="20"/>
  <c r="CI79" i="20"/>
  <c r="CJ85" i="20"/>
  <c r="CI85" i="20"/>
  <c r="CF85" i="20"/>
  <c r="CD85" i="20"/>
  <c r="CG79" i="20"/>
  <c r="CC85" i="20"/>
  <c r="CF79" i="20"/>
  <c r="CE85" i="20"/>
  <c r="CB85" i="20"/>
  <c r="CM84" i="20"/>
  <c r="CL84" i="20"/>
  <c r="CK84" i="20"/>
  <c r="CJ84" i="20"/>
  <c r="CI84" i="20"/>
  <c r="CF84" i="20"/>
  <c r="CD84" i="20"/>
  <c r="CC84" i="20"/>
  <c r="CE84" i="20"/>
  <c r="CB84" i="20"/>
  <c r="CM83" i="20"/>
  <c r="CL83" i="20"/>
  <c r="CK83" i="20"/>
  <c r="CJ83" i="20"/>
  <c r="CI83" i="20"/>
  <c r="CF83" i="20"/>
  <c r="CD83" i="20"/>
  <c r="CC83" i="20"/>
  <c r="CE83" i="20"/>
  <c r="CB83" i="20"/>
  <c r="CM82" i="20"/>
  <c r="CL82" i="20"/>
  <c r="CK82" i="20"/>
  <c r="CJ82" i="20"/>
  <c r="CI82" i="20"/>
  <c r="CF82" i="20"/>
  <c r="CD82" i="20"/>
  <c r="CC82" i="20"/>
  <c r="CE82" i="20"/>
  <c r="CB82" i="20"/>
  <c r="CM81" i="20"/>
  <c r="CL81" i="20"/>
  <c r="CK81" i="20"/>
  <c r="CJ81" i="20"/>
  <c r="CI81" i="20"/>
  <c r="CF81" i="20"/>
  <c r="CD81" i="20"/>
  <c r="CC81" i="20"/>
  <c r="CE81" i="20"/>
  <c r="CB81" i="20"/>
  <c r="CP73" i="20"/>
  <c r="CN73" i="20"/>
  <c r="CM72" i="20"/>
  <c r="CL72" i="20"/>
  <c r="CK72" i="20"/>
  <c r="CJ72" i="20"/>
  <c r="CI72" i="20"/>
  <c r="CF72" i="20"/>
  <c r="CE72" i="20"/>
  <c r="CD72" i="20"/>
  <c r="CC72" i="20"/>
  <c r="CB72" i="20"/>
  <c r="CM71" i="20"/>
  <c r="CL71" i="20"/>
  <c r="CK71" i="20"/>
  <c r="CJ71" i="20"/>
  <c r="CI71" i="20"/>
  <c r="CF71" i="20"/>
  <c r="CE71" i="20"/>
  <c r="CD71" i="20"/>
  <c r="CC71" i="20"/>
  <c r="CB71" i="20"/>
  <c r="CM70" i="20"/>
  <c r="CL70" i="20"/>
  <c r="CK70" i="20"/>
  <c r="CJ70" i="20"/>
  <c r="CI70" i="20"/>
  <c r="CF70" i="20"/>
  <c r="CE70" i="20"/>
  <c r="CD70" i="20"/>
  <c r="CC70" i="20"/>
  <c r="CB70" i="20"/>
  <c r="CM69" i="20"/>
  <c r="CL69" i="20"/>
  <c r="CK69" i="20"/>
  <c r="CJ69" i="20"/>
  <c r="CI69" i="20"/>
  <c r="CF69" i="20"/>
  <c r="CE69" i="20"/>
  <c r="CD69" i="20"/>
  <c r="CC69" i="20"/>
  <c r="CB69" i="20"/>
  <c r="CM68" i="20"/>
  <c r="CL68" i="20"/>
  <c r="CK68" i="20"/>
  <c r="CJ68" i="20"/>
  <c r="CI68" i="20"/>
  <c r="CF68" i="20"/>
  <c r="CE68" i="20"/>
  <c r="CD68" i="20"/>
  <c r="CC68" i="20"/>
  <c r="CB68" i="20"/>
  <c r="CM67" i="20"/>
  <c r="CL67" i="20"/>
  <c r="CK67" i="20"/>
  <c r="CH61" i="20"/>
  <c r="CI61" i="20"/>
  <c r="CJ67" i="20"/>
  <c r="CI67" i="20"/>
  <c r="CF67" i="20"/>
  <c r="CD67" i="20"/>
  <c r="CG61" i="20"/>
  <c r="CC67" i="20"/>
  <c r="CF61" i="20"/>
  <c r="CE67" i="20"/>
  <c r="CB67" i="20"/>
  <c r="CM66" i="20"/>
  <c r="CL66" i="20"/>
  <c r="CK66" i="20"/>
  <c r="CJ66" i="20"/>
  <c r="CI66" i="20"/>
  <c r="CF66" i="20"/>
  <c r="CD66" i="20"/>
  <c r="CC66" i="20"/>
  <c r="CE66" i="20"/>
  <c r="CB66" i="20"/>
  <c r="CM65" i="20"/>
  <c r="CL65" i="20"/>
  <c r="CK65" i="20"/>
  <c r="CJ65" i="20"/>
  <c r="CI65" i="20"/>
  <c r="CF65" i="20"/>
  <c r="CD65" i="20"/>
  <c r="CC65" i="20"/>
  <c r="CE65" i="20"/>
  <c r="CB65" i="20"/>
  <c r="CM64" i="20"/>
  <c r="CL64" i="20"/>
  <c r="CK64" i="20"/>
  <c r="CJ64" i="20"/>
  <c r="CI64" i="20"/>
  <c r="CF64" i="20"/>
  <c r="CD64" i="20"/>
  <c r="CC64" i="20"/>
  <c r="CE64" i="20"/>
  <c r="CB64" i="20"/>
  <c r="CM63" i="20"/>
  <c r="CL63" i="20"/>
  <c r="CK63" i="20"/>
  <c r="CJ63" i="20"/>
  <c r="CI63" i="20"/>
  <c r="CF63" i="20"/>
  <c r="CD63" i="20"/>
  <c r="CC63" i="20"/>
  <c r="CE63" i="20"/>
  <c r="CB63" i="20"/>
  <c r="CP55" i="20"/>
  <c r="CN55" i="20"/>
  <c r="CM54" i="20"/>
  <c r="CL54" i="20"/>
  <c r="CK54" i="20"/>
  <c r="CJ54" i="20"/>
  <c r="CI54" i="20"/>
  <c r="CF54" i="20"/>
  <c r="CE54" i="20"/>
  <c r="CD54" i="20"/>
  <c r="CC54" i="20"/>
  <c r="CB54" i="20"/>
  <c r="CM53" i="20"/>
  <c r="CL53" i="20"/>
  <c r="CK53" i="20"/>
  <c r="CJ53" i="20"/>
  <c r="CI53" i="20"/>
  <c r="CF53" i="20"/>
  <c r="CE53" i="20"/>
  <c r="CD53" i="20"/>
  <c r="CC53" i="20"/>
  <c r="CB53" i="20"/>
  <c r="CM52" i="20"/>
  <c r="CL52" i="20"/>
  <c r="CK52" i="20"/>
  <c r="CJ52" i="20"/>
  <c r="CI52" i="20"/>
  <c r="CF52" i="20"/>
  <c r="CE52" i="20"/>
  <c r="CD52" i="20"/>
  <c r="CC52" i="20"/>
  <c r="CB52" i="20"/>
  <c r="CM51" i="20"/>
  <c r="CL51" i="20"/>
  <c r="CK51" i="20"/>
  <c r="CJ51" i="20"/>
  <c r="CI51" i="20"/>
  <c r="CF51" i="20"/>
  <c r="CE51" i="20"/>
  <c r="CD51" i="20"/>
  <c r="CC51" i="20"/>
  <c r="CB51" i="20"/>
  <c r="CM50" i="20"/>
  <c r="CL50" i="20"/>
  <c r="CK50" i="20"/>
  <c r="CH43" i="20"/>
  <c r="CI43" i="20"/>
  <c r="CJ50" i="20"/>
  <c r="CI50" i="20"/>
  <c r="CF50" i="20"/>
  <c r="CD50" i="20"/>
  <c r="CG43" i="20"/>
  <c r="CC50" i="20"/>
  <c r="CF43" i="20"/>
  <c r="CE50" i="20"/>
  <c r="CB50" i="20"/>
  <c r="CM49" i="20"/>
  <c r="CL49" i="20"/>
  <c r="CK49" i="20"/>
  <c r="CJ49" i="20"/>
  <c r="CI49" i="20"/>
  <c r="CF49" i="20"/>
  <c r="CD49" i="20"/>
  <c r="CC49" i="20"/>
  <c r="CE49" i="20"/>
  <c r="CB49" i="20"/>
  <c r="CM48" i="20"/>
  <c r="CL48" i="20"/>
  <c r="CK48" i="20"/>
  <c r="CJ48" i="20"/>
  <c r="CI48" i="20"/>
  <c r="CF48" i="20"/>
  <c r="CD48" i="20"/>
  <c r="CC48" i="20"/>
  <c r="CE48" i="20"/>
  <c r="CB48" i="20"/>
  <c r="CM47" i="20"/>
  <c r="CL47" i="20"/>
  <c r="CK47" i="20"/>
  <c r="CJ47" i="20"/>
  <c r="CI47" i="20"/>
  <c r="CF47" i="20"/>
  <c r="CD47" i="20"/>
  <c r="CC47" i="20"/>
  <c r="CE47" i="20"/>
  <c r="CB47" i="20"/>
  <c r="CM46" i="20"/>
  <c r="CL46" i="20"/>
  <c r="CK46" i="20"/>
  <c r="CJ46" i="20"/>
  <c r="CI46" i="20"/>
  <c r="CF46" i="20"/>
  <c r="CD46" i="20"/>
  <c r="CC46" i="20"/>
  <c r="CE46" i="20"/>
  <c r="CB46" i="20"/>
  <c r="CM45" i="20"/>
  <c r="CL45" i="20"/>
  <c r="CK45" i="20"/>
  <c r="CJ45" i="20"/>
  <c r="CI45" i="20"/>
  <c r="CF45" i="20"/>
  <c r="CD45" i="20"/>
  <c r="CC45" i="20"/>
  <c r="CE45" i="20"/>
  <c r="CB45" i="20"/>
  <c r="CP37" i="20"/>
  <c r="CN37" i="20"/>
  <c r="CM36" i="20"/>
  <c r="CL36" i="20"/>
  <c r="CK36" i="20"/>
  <c r="CJ36" i="20"/>
  <c r="CI36" i="20"/>
  <c r="CF36" i="20"/>
  <c r="CE36" i="20"/>
  <c r="CD36" i="20"/>
  <c r="CC36" i="20"/>
  <c r="CB36" i="20"/>
  <c r="CM35" i="20"/>
  <c r="CL35" i="20"/>
  <c r="CK35" i="20"/>
  <c r="CJ35" i="20"/>
  <c r="CI35" i="20"/>
  <c r="CF35" i="20"/>
  <c r="CE35" i="20"/>
  <c r="CD35" i="20"/>
  <c r="CC35" i="20"/>
  <c r="CB35" i="20"/>
  <c r="CM34" i="20"/>
  <c r="CL34" i="20"/>
  <c r="CK34" i="20"/>
  <c r="CJ34" i="20"/>
  <c r="CI34" i="20"/>
  <c r="CF34" i="20"/>
  <c r="CE34" i="20"/>
  <c r="CD34" i="20"/>
  <c r="CC34" i="20"/>
  <c r="CB34" i="20"/>
  <c r="CM33" i="20"/>
  <c r="CL33" i="20"/>
  <c r="CK33" i="20"/>
  <c r="CJ33" i="20"/>
  <c r="CI33" i="20"/>
  <c r="CF33" i="20"/>
  <c r="CE33" i="20"/>
  <c r="CD33" i="20"/>
  <c r="CC33" i="20"/>
  <c r="CB33" i="20"/>
  <c r="CM32" i="20"/>
  <c r="CL32" i="20"/>
  <c r="CK32" i="20"/>
  <c r="CJ32" i="20"/>
  <c r="CI32" i="20"/>
  <c r="CF32" i="20"/>
  <c r="CE32" i="20"/>
  <c r="CD32" i="20"/>
  <c r="CC32" i="20"/>
  <c r="CB32" i="20"/>
  <c r="CM31" i="20"/>
  <c r="CL31" i="20"/>
  <c r="CK31" i="20"/>
  <c r="CH25" i="20"/>
  <c r="CI25" i="20"/>
  <c r="CJ31" i="20"/>
  <c r="CI31" i="20"/>
  <c r="CF31" i="20"/>
  <c r="CD31" i="20"/>
  <c r="CG25" i="20"/>
  <c r="CC31" i="20"/>
  <c r="CF25" i="20"/>
  <c r="CE31" i="20"/>
  <c r="CB31" i="20"/>
  <c r="CM30" i="20"/>
  <c r="CL30" i="20"/>
  <c r="CK30" i="20"/>
  <c r="CJ30" i="20"/>
  <c r="CI30" i="20"/>
  <c r="CF30" i="20"/>
  <c r="CD30" i="20"/>
  <c r="CC30" i="20"/>
  <c r="CE30" i="20"/>
  <c r="CB30" i="20"/>
  <c r="CM29" i="20"/>
  <c r="CL29" i="20"/>
  <c r="CK29" i="20"/>
  <c r="CJ29" i="20"/>
  <c r="CI29" i="20"/>
  <c r="CF29" i="20"/>
  <c r="CD29" i="20"/>
  <c r="CC29" i="20"/>
  <c r="CE29" i="20"/>
  <c r="CB29" i="20"/>
  <c r="CM28" i="20"/>
  <c r="CL28" i="20"/>
  <c r="CK28" i="20"/>
  <c r="CJ28" i="20"/>
  <c r="CI28" i="20"/>
  <c r="CF28" i="20"/>
  <c r="CD28" i="20"/>
  <c r="CC28" i="20"/>
  <c r="CE28" i="20"/>
  <c r="CB28" i="20"/>
  <c r="CM27" i="20"/>
  <c r="CL27" i="20"/>
  <c r="CK27" i="20"/>
  <c r="CJ27" i="20"/>
  <c r="CI27" i="20"/>
  <c r="CF27" i="20"/>
  <c r="CD27" i="20"/>
  <c r="CC27" i="20"/>
  <c r="CE27" i="20"/>
  <c r="CB27" i="20"/>
  <c r="CP19" i="20"/>
  <c r="CN19" i="20"/>
  <c r="CM18" i="20"/>
  <c r="CL18" i="20"/>
  <c r="CK18" i="20"/>
  <c r="CJ18" i="20"/>
  <c r="CI18" i="20"/>
  <c r="CF18" i="20"/>
  <c r="CE18" i="20"/>
  <c r="CD18" i="20"/>
  <c r="CC18" i="20"/>
  <c r="CB18" i="20"/>
  <c r="CM17" i="20"/>
  <c r="CL17" i="20"/>
  <c r="CK17" i="20"/>
  <c r="CJ17" i="20"/>
  <c r="CI17" i="20"/>
  <c r="CF17" i="20"/>
  <c r="CE17" i="20"/>
  <c r="CD17" i="20"/>
  <c r="CC17" i="20"/>
  <c r="CB17" i="20"/>
  <c r="CM16" i="20"/>
  <c r="CL16" i="20"/>
  <c r="CK16" i="20"/>
  <c r="CJ16" i="20"/>
  <c r="CI16" i="20"/>
  <c r="CF16" i="20"/>
  <c r="CE16" i="20"/>
  <c r="CD16" i="20"/>
  <c r="CC16" i="20"/>
  <c r="CB16" i="20"/>
  <c r="CM15" i="20"/>
  <c r="CL15" i="20"/>
  <c r="CK15" i="20"/>
  <c r="CJ15" i="20"/>
  <c r="CI15" i="20"/>
  <c r="CF15" i="20"/>
  <c r="CE15" i="20"/>
  <c r="CD15" i="20"/>
  <c r="CC15" i="20"/>
  <c r="CB15" i="20"/>
  <c r="CM14" i="20"/>
  <c r="CL14" i="20"/>
  <c r="CK14" i="20"/>
  <c r="CJ14" i="20"/>
  <c r="CI14" i="20"/>
  <c r="CF14" i="20"/>
  <c r="CE14" i="20"/>
  <c r="CD14" i="20"/>
  <c r="CC14" i="20"/>
  <c r="CB14" i="20"/>
  <c r="CM13" i="20"/>
  <c r="CL13" i="20"/>
  <c r="CK13" i="20"/>
  <c r="CH7" i="20"/>
  <c r="CI7" i="20"/>
  <c r="CJ13" i="20"/>
  <c r="CI13" i="20"/>
  <c r="CF13" i="20"/>
  <c r="CD13" i="20"/>
  <c r="CG7" i="20"/>
  <c r="CC13" i="20"/>
  <c r="CF7" i="20"/>
  <c r="CE13" i="20"/>
  <c r="CB13" i="20"/>
  <c r="CM12" i="20"/>
  <c r="CL12" i="20"/>
  <c r="CK12" i="20"/>
  <c r="CJ12" i="20"/>
  <c r="CI12" i="20"/>
  <c r="CF12" i="20"/>
  <c r="CD12" i="20"/>
  <c r="CC12" i="20"/>
  <c r="CE12" i="20"/>
  <c r="CB12" i="20"/>
  <c r="CM11" i="20"/>
  <c r="CL11" i="20"/>
  <c r="CK11" i="20"/>
  <c r="CJ11" i="20"/>
  <c r="CI11" i="20"/>
  <c r="CF11" i="20"/>
  <c r="CD11" i="20"/>
  <c r="CC11" i="20"/>
  <c r="CE11" i="20"/>
  <c r="CB11" i="20"/>
  <c r="CM10" i="20"/>
  <c r="CL10" i="20"/>
  <c r="CK10" i="20"/>
  <c r="CJ10" i="20"/>
  <c r="CI10" i="20"/>
  <c r="CF10" i="20"/>
  <c r="CD10" i="20"/>
  <c r="CC10" i="20"/>
  <c r="CE10" i="20"/>
  <c r="CB10" i="20"/>
  <c r="CM9" i="20"/>
  <c r="CL9" i="20"/>
  <c r="CK9" i="20"/>
  <c r="CJ9" i="20"/>
  <c r="CI9" i="20"/>
  <c r="CF9" i="20"/>
  <c r="CD9" i="20"/>
  <c r="CC9" i="20"/>
  <c r="CE9" i="20"/>
  <c r="CB9" i="20"/>
  <c r="CP109" i="18"/>
  <c r="CN109" i="18"/>
  <c r="CM108" i="18"/>
  <c r="CL108" i="18"/>
  <c r="CK108" i="18"/>
  <c r="CJ108" i="18"/>
  <c r="CI108" i="18"/>
  <c r="CF108" i="18"/>
  <c r="CE108" i="18"/>
  <c r="CD108" i="18"/>
  <c r="CC108" i="18"/>
  <c r="CB108" i="18"/>
  <c r="CM107" i="18"/>
  <c r="CL107" i="18"/>
  <c r="CK107" i="18"/>
  <c r="CJ107" i="18"/>
  <c r="CI107" i="18"/>
  <c r="CF107" i="18"/>
  <c r="CE107" i="18"/>
  <c r="CD107" i="18"/>
  <c r="CC107" i="18"/>
  <c r="CB107" i="18"/>
  <c r="CM106" i="18"/>
  <c r="CL106" i="18"/>
  <c r="CK106" i="18"/>
  <c r="CJ106" i="18"/>
  <c r="CI106" i="18"/>
  <c r="CF106" i="18"/>
  <c r="CE106" i="18"/>
  <c r="CD106" i="18"/>
  <c r="CC106" i="18"/>
  <c r="CB106" i="18"/>
  <c r="CM105" i="18"/>
  <c r="CL105" i="18"/>
  <c r="CK105" i="18"/>
  <c r="CJ105" i="18"/>
  <c r="CI105" i="18"/>
  <c r="CF105" i="18"/>
  <c r="CE105" i="18"/>
  <c r="CD105" i="18"/>
  <c r="CC105" i="18"/>
  <c r="CB105" i="18"/>
  <c r="CM104" i="18"/>
  <c r="CL104" i="18"/>
  <c r="CK104" i="18"/>
  <c r="CJ104" i="18"/>
  <c r="CI104" i="18"/>
  <c r="CF104" i="18"/>
  <c r="CE104" i="18"/>
  <c r="CD104" i="18"/>
  <c r="CC104" i="18"/>
  <c r="CB104" i="18"/>
  <c r="CM103" i="18"/>
  <c r="CL103" i="18"/>
  <c r="CK103" i="18"/>
  <c r="CH97" i="18"/>
  <c r="CI97" i="18"/>
  <c r="CJ103" i="18"/>
  <c r="CI103" i="18"/>
  <c r="CF103" i="18"/>
  <c r="CD103" i="18"/>
  <c r="CG97" i="18"/>
  <c r="CC103" i="18"/>
  <c r="CF97" i="18"/>
  <c r="CE103" i="18"/>
  <c r="CB103" i="18"/>
  <c r="CM102" i="18"/>
  <c r="CL102" i="18"/>
  <c r="CK102" i="18"/>
  <c r="CJ102" i="18"/>
  <c r="CI102" i="18"/>
  <c r="CF102" i="18"/>
  <c r="CD102" i="18"/>
  <c r="CC102" i="18"/>
  <c r="CE102" i="18"/>
  <c r="CB102" i="18"/>
  <c r="CM101" i="18"/>
  <c r="CL101" i="18"/>
  <c r="CK101" i="18"/>
  <c r="CJ101" i="18"/>
  <c r="CI101" i="18"/>
  <c r="CF101" i="18"/>
  <c r="CD101" i="18"/>
  <c r="CC101" i="18"/>
  <c r="CE101" i="18"/>
  <c r="CB101" i="18"/>
  <c r="CM100" i="18"/>
  <c r="CL100" i="18"/>
  <c r="CK100" i="18"/>
  <c r="CJ100" i="18"/>
  <c r="CI100" i="18"/>
  <c r="CF100" i="18"/>
  <c r="CD100" i="18"/>
  <c r="CC100" i="18"/>
  <c r="CE100" i="18"/>
  <c r="CB100" i="18"/>
  <c r="CM99" i="18"/>
  <c r="CL99" i="18"/>
  <c r="CK99" i="18"/>
  <c r="CJ99" i="18"/>
  <c r="CI99" i="18"/>
  <c r="CF99" i="18"/>
  <c r="CD99" i="18"/>
  <c r="CC99" i="18"/>
  <c r="CE99" i="18"/>
  <c r="CB99" i="18"/>
  <c r="CM23" i="18"/>
  <c r="CM41" i="18"/>
  <c r="CM59" i="18"/>
  <c r="CM77" i="18"/>
  <c r="CM95" i="18"/>
  <c r="CB5" i="18"/>
  <c r="CB23" i="18"/>
  <c r="CB41" i="18"/>
  <c r="CB59" i="18"/>
  <c r="CB77" i="18"/>
  <c r="CB95" i="18"/>
  <c r="CP91" i="18"/>
  <c r="CN91" i="18"/>
  <c r="CM90" i="18"/>
  <c r="CL90" i="18"/>
  <c r="CK90" i="18"/>
  <c r="CJ90" i="18"/>
  <c r="CI90" i="18"/>
  <c r="CF90" i="18"/>
  <c r="CE90" i="18"/>
  <c r="CD90" i="18"/>
  <c r="CC90" i="18"/>
  <c r="CB90" i="18"/>
  <c r="CM89" i="18"/>
  <c r="CL89" i="18"/>
  <c r="CK89" i="18"/>
  <c r="CJ89" i="18"/>
  <c r="CI89" i="18"/>
  <c r="CF89" i="18"/>
  <c r="CE89" i="18"/>
  <c r="CD89" i="18"/>
  <c r="CC89" i="18"/>
  <c r="CB89" i="18"/>
  <c r="CM88" i="18"/>
  <c r="CL88" i="18"/>
  <c r="CK88" i="18"/>
  <c r="CJ88" i="18"/>
  <c r="CI88" i="18"/>
  <c r="CF88" i="18"/>
  <c r="CE88" i="18"/>
  <c r="CD88" i="18"/>
  <c r="CC88" i="18"/>
  <c r="CB88" i="18"/>
  <c r="CM87" i="18"/>
  <c r="CL87" i="18"/>
  <c r="CK87" i="18"/>
  <c r="CJ87" i="18"/>
  <c r="CI87" i="18"/>
  <c r="CF87" i="18"/>
  <c r="CE87" i="18"/>
  <c r="CD87" i="18"/>
  <c r="CC87" i="18"/>
  <c r="CB87" i="18"/>
  <c r="CM86" i="18"/>
  <c r="CL86" i="18"/>
  <c r="CK86" i="18"/>
  <c r="CJ86" i="18"/>
  <c r="CI86" i="18"/>
  <c r="CF86" i="18"/>
  <c r="CE86" i="18"/>
  <c r="CD86" i="18"/>
  <c r="CC86" i="18"/>
  <c r="CB86" i="18"/>
  <c r="CM85" i="18"/>
  <c r="CL85" i="18"/>
  <c r="CK85" i="18"/>
  <c r="CH79" i="18"/>
  <c r="CI79" i="18"/>
  <c r="CJ85" i="18"/>
  <c r="CI85" i="18"/>
  <c r="CF85" i="18"/>
  <c r="CD85" i="18"/>
  <c r="CG79" i="18"/>
  <c r="CC85" i="18"/>
  <c r="CF79" i="18"/>
  <c r="CE85" i="18"/>
  <c r="CB85" i="18"/>
  <c r="CM84" i="18"/>
  <c r="CL84" i="18"/>
  <c r="CK84" i="18"/>
  <c r="CJ84" i="18"/>
  <c r="CI84" i="18"/>
  <c r="CF84" i="18"/>
  <c r="CD84" i="18"/>
  <c r="CC84" i="18"/>
  <c r="CE84" i="18"/>
  <c r="CB84" i="18"/>
  <c r="CM83" i="18"/>
  <c r="CL83" i="18"/>
  <c r="CK83" i="18"/>
  <c r="CJ83" i="18"/>
  <c r="CI83" i="18"/>
  <c r="CF83" i="18"/>
  <c r="CD83" i="18"/>
  <c r="CC83" i="18"/>
  <c r="CE83" i="18"/>
  <c r="CB83" i="18"/>
  <c r="CM82" i="18"/>
  <c r="CL82" i="18"/>
  <c r="CK82" i="18"/>
  <c r="CJ82" i="18"/>
  <c r="CI82" i="18"/>
  <c r="CF82" i="18"/>
  <c r="CD82" i="18"/>
  <c r="CC82" i="18"/>
  <c r="CE82" i="18"/>
  <c r="CB82" i="18"/>
  <c r="CM81" i="18"/>
  <c r="CL81" i="18"/>
  <c r="CK81" i="18"/>
  <c r="CJ81" i="18"/>
  <c r="CI81" i="18"/>
  <c r="CF81" i="18"/>
  <c r="CD81" i="18"/>
  <c r="CC81" i="18"/>
  <c r="CE81" i="18"/>
  <c r="CB81" i="18"/>
  <c r="CP73" i="18"/>
  <c r="CN73" i="18"/>
  <c r="CM72" i="18"/>
  <c r="CL72" i="18"/>
  <c r="CK72" i="18"/>
  <c r="CJ72" i="18"/>
  <c r="CI72" i="18"/>
  <c r="CF72" i="18"/>
  <c r="CE72" i="18"/>
  <c r="CD72" i="18"/>
  <c r="CC72" i="18"/>
  <c r="CB72" i="18"/>
  <c r="CM71" i="18"/>
  <c r="CL71" i="18"/>
  <c r="CK71" i="18"/>
  <c r="CJ71" i="18"/>
  <c r="CI71" i="18"/>
  <c r="CF71" i="18"/>
  <c r="CE71" i="18"/>
  <c r="CD71" i="18"/>
  <c r="CC71" i="18"/>
  <c r="CB71" i="18"/>
  <c r="CM70" i="18"/>
  <c r="CL70" i="18"/>
  <c r="CK70" i="18"/>
  <c r="CJ70" i="18"/>
  <c r="CI70" i="18"/>
  <c r="CF70" i="18"/>
  <c r="CE70" i="18"/>
  <c r="CD70" i="18"/>
  <c r="CC70" i="18"/>
  <c r="CB70" i="18"/>
  <c r="CM69" i="18"/>
  <c r="CL69" i="18"/>
  <c r="CK69" i="18"/>
  <c r="CJ69" i="18"/>
  <c r="CI69" i="18"/>
  <c r="CF69" i="18"/>
  <c r="CE69" i="18"/>
  <c r="CD69" i="18"/>
  <c r="CC69" i="18"/>
  <c r="CB69" i="18"/>
  <c r="CM68" i="18"/>
  <c r="CL68" i="18"/>
  <c r="CK68" i="18"/>
  <c r="CJ68" i="18"/>
  <c r="CI68" i="18"/>
  <c r="CF68" i="18"/>
  <c r="CE68" i="18"/>
  <c r="CD68" i="18"/>
  <c r="CC68" i="18"/>
  <c r="CB68" i="18"/>
  <c r="CM67" i="18"/>
  <c r="CL67" i="18"/>
  <c r="CK67" i="18"/>
  <c r="CH61" i="18"/>
  <c r="CI61" i="18"/>
  <c r="CJ67" i="18"/>
  <c r="CI67" i="18"/>
  <c r="CF67" i="18"/>
  <c r="CD67" i="18"/>
  <c r="CG61" i="18"/>
  <c r="CC67" i="18"/>
  <c r="CF61" i="18"/>
  <c r="CE67" i="18"/>
  <c r="CB67" i="18"/>
  <c r="CM66" i="18"/>
  <c r="CL66" i="18"/>
  <c r="CK66" i="18"/>
  <c r="CJ66" i="18"/>
  <c r="CI66" i="18"/>
  <c r="CF66" i="18"/>
  <c r="CD66" i="18"/>
  <c r="CC66" i="18"/>
  <c r="CE66" i="18"/>
  <c r="CB66" i="18"/>
  <c r="CM65" i="18"/>
  <c r="CL65" i="18"/>
  <c r="CK65" i="18"/>
  <c r="CJ65" i="18"/>
  <c r="CI65" i="18"/>
  <c r="CF65" i="18"/>
  <c r="CD65" i="18"/>
  <c r="CC65" i="18"/>
  <c r="CE65" i="18"/>
  <c r="CB65" i="18"/>
  <c r="CM64" i="18"/>
  <c r="CL64" i="18"/>
  <c r="CK64" i="18"/>
  <c r="CJ64" i="18"/>
  <c r="CI64" i="18"/>
  <c r="CF64" i="18"/>
  <c r="CD64" i="18"/>
  <c r="CC64" i="18"/>
  <c r="CE64" i="18"/>
  <c r="CB64" i="18"/>
  <c r="CM63" i="18"/>
  <c r="CL63" i="18"/>
  <c r="CK63" i="18"/>
  <c r="CJ63" i="18"/>
  <c r="CI63" i="18"/>
  <c r="CF63" i="18"/>
  <c r="CD63" i="18"/>
  <c r="CC63" i="18"/>
  <c r="CE63" i="18"/>
  <c r="CB63" i="18"/>
  <c r="CP55" i="18"/>
  <c r="CN55" i="18"/>
  <c r="CM54" i="18"/>
  <c r="CL54" i="18"/>
  <c r="CK54" i="18"/>
  <c r="CJ54" i="18"/>
  <c r="CI54" i="18"/>
  <c r="CF54" i="18"/>
  <c r="CE54" i="18"/>
  <c r="CD54" i="18"/>
  <c r="CC54" i="18"/>
  <c r="CB54" i="18"/>
  <c r="CM53" i="18"/>
  <c r="CL53" i="18"/>
  <c r="CK53" i="18"/>
  <c r="CJ53" i="18"/>
  <c r="CI53" i="18"/>
  <c r="CF53" i="18"/>
  <c r="CE53" i="18"/>
  <c r="CD53" i="18"/>
  <c r="CC53" i="18"/>
  <c r="CB53" i="18"/>
  <c r="CM52" i="18"/>
  <c r="CL52" i="18"/>
  <c r="CK52" i="18"/>
  <c r="CJ52" i="18"/>
  <c r="CI52" i="18"/>
  <c r="CF52" i="18"/>
  <c r="CE52" i="18"/>
  <c r="CD52" i="18"/>
  <c r="CC52" i="18"/>
  <c r="CB52" i="18"/>
  <c r="CM51" i="18"/>
  <c r="CL51" i="18"/>
  <c r="CK51" i="18"/>
  <c r="CJ51" i="18"/>
  <c r="CI51" i="18"/>
  <c r="CF51" i="18"/>
  <c r="CE51" i="18"/>
  <c r="CD51" i="18"/>
  <c r="CC51" i="18"/>
  <c r="CB51" i="18"/>
  <c r="CM50" i="18"/>
  <c r="CL50" i="18"/>
  <c r="CK50" i="18"/>
  <c r="CH43" i="18"/>
  <c r="CI43" i="18"/>
  <c r="CJ50" i="18"/>
  <c r="CI50" i="18"/>
  <c r="CF50" i="18"/>
  <c r="CD50" i="18"/>
  <c r="CG43" i="18"/>
  <c r="CC50" i="18"/>
  <c r="CF43" i="18"/>
  <c r="CE50" i="18"/>
  <c r="CB50" i="18"/>
  <c r="CM49" i="18"/>
  <c r="CL49" i="18"/>
  <c r="CK49" i="18"/>
  <c r="CJ49" i="18"/>
  <c r="CI49" i="18"/>
  <c r="CF49" i="18"/>
  <c r="CD49" i="18"/>
  <c r="CC49" i="18"/>
  <c r="CE49" i="18"/>
  <c r="CB49" i="18"/>
  <c r="CM48" i="18"/>
  <c r="CL48" i="18"/>
  <c r="CK48" i="18"/>
  <c r="CJ48" i="18"/>
  <c r="CI48" i="18"/>
  <c r="CF48" i="18"/>
  <c r="CD48" i="18"/>
  <c r="CC48" i="18"/>
  <c r="CE48" i="18"/>
  <c r="CB48" i="18"/>
  <c r="CM47" i="18"/>
  <c r="CL47" i="18"/>
  <c r="CK47" i="18"/>
  <c r="CJ47" i="18"/>
  <c r="CI47" i="18"/>
  <c r="CF47" i="18"/>
  <c r="CD47" i="18"/>
  <c r="CC47" i="18"/>
  <c r="CE47" i="18"/>
  <c r="CB47" i="18"/>
  <c r="CM46" i="18"/>
  <c r="CL46" i="18"/>
  <c r="CK46" i="18"/>
  <c r="CJ46" i="18"/>
  <c r="CI46" i="18"/>
  <c r="CF46" i="18"/>
  <c r="CD46" i="18"/>
  <c r="CC46" i="18"/>
  <c r="CE46" i="18"/>
  <c r="CB46" i="18"/>
  <c r="CM45" i="18"/>
  <c r="CL45" i="18"/>
  <c r="CK45" i="18"/>
  <c r="CJ45" i="18"/>
  <c r="CI45" i="18"/>
  <c r="CF45" i="18"/>
  <c r="CD45" i="18"/>
  <c r="CC45" i="18"/>
  <c r="CE45" i="18"/>
  <c r="CB45" i="18"/>
  <c r="CP37" i="18"/>
  <c r="CN37" i="18"/>
  <c r="CM36" i="18"/>
  <c r="CL36" i="18"/>
  <c r="CK36" i="18"/>
  <c r="CJ36" i="18"/>
  <c r="CI36" i="18"/>
  <c r="CF36" i="18"/>
  <c r="CE36" i="18"/>
  <c r="CD36" i="18"/>
  <c r="CC36" i="18"/>
  <c r="CB36" i="18"/>
  <c r="CM35" i="18"/>
  <c r="CL35" i="18"/>
  <c r="CK35" i="18"/>
  <c r="CJ35" i="18"/>
  <c r="CI35" i="18"/>
  <c r="CF35" i="18"/>
  <c r="CE35" i="18"/>
  <c r="CD35" i="18"/>
  <c r="CC35" i="18"/>
  <c r="CB35" i="18"/>
  <c r="CM34" i="18"/>
  <c r="CL34" i="18"/>
  <c r="CK34" i="18"/>
  <c r="CJ34" i="18"/>
  <c r="CI34" i="18"/>
  <c r="CF34" i="18"/>
  <c r="CE34" i="18"/>
  <c r="CD34" i="18"/>
  <c r="CC34" i="18"/>
  <c r="CB34" i="18"/>
  <c r="CM33" i="18"/>
  <c r="CL33" i="18"/>
  <c r="CK33" i="18"/>
  <c r="CJ33" i="18"/>
  <c r="CI33" i="18"/>
  <c r="CF33" i="18"/>
  <c r="CE33" i="18"/>
  <c r="CD33" i="18"/>
  <c r="CC33" i="18"/>
  <c r="CB33" i="18"/>
  <c r="CM32" i="18"/>
  <c r="CL32" i="18"/>
  <c r="CK32" i="18"/>
  <c r="CJ32" i="18"/>
  <c r="CI32" i="18"/>
  <c r="CF32" i="18"/>
  <c r="CE32" i="18"/>
  <c r="CD32" i="18"/>
  <c r="CC32" i="18"/>
  <c r="CB32" i="18"/>
  <c r="CM31" i="18"/>
  <c r="CL31" i="18"/>
  <c r="CK31" i="18"/>
  <c r="CH25" i="18"/>
  <c r="CI25" i="18"/>
  <c r="CJ31" i="18"/>
  <c r="CI31" i="18"/>
  <c r="CF31" i="18"/>
  <c r="CD31" i="18"/>
  <c r="CG25" i="18"/>
  <c r="CC31" i="18"/>
  <c r="CF25" i="18"/>
  <c r="CE31" i="18"/>
  <c r="CB31" i="18"/>
  <c r="CM30" i="18"/>
  <c r="CL30" i="18"/>
  <c r="CK30" i="18"/>
  <c r="CJ30" i="18"/>
  <c r="CI30" i="18"/>
  <c r="CF30" i="18"/>
  <c r="CD30" i="18"/>
  <c r="CC30" i="18"/>
  <c r="CE30" i="18"/>
  <c r="CB30" i="18"/>
  <c r="CM29" i="18"/>
  <c r="CL29" i="18"/>
  <c r="CK29" i="18"/>
  <c r="CJ29" i="18"/>
  <c r="CI29" i="18"/>
  <c r="CF29" i="18"/>
  <c r="CD29" i="18"/>
  <c r="CC29" i="18"/>
  <c r="CE29" i="18"/>
  <c r="CB29" i="18"/>
  <c r="CM28" i="18"/>
  <c r="CL28" i="18"/>
  <c r="CK28" i="18"/>
  <c r="CJ28" i="18"/>
  <c r="CI28" i="18"/>
  <c r="CF28" i="18"/>
  <c r="CD28" i="18"/>
  <c r="CC28" i="18"/>
  <c r="CE28" i="18"/>
  <c r="CB28" i="18"/>
  <c r="CM27" i="18"/>
  <c r="CL27" i="18"/>
  <c r="CK27" i="18"/>
  <c r="CJ27" i="18"/>
  <c r="CI27" i="18"/>
  <c r="CF27" i="18"/>
  <c r="CD27" i="18"/>
  <c r="CC27" i="18"/>
  <c r="CE27" i="18"/>
  <c r="CB27" i="18"/>
  <c r="CP19" i="18"/>
  <c r="CN19" i="18"/>
  <c r="CM18" i="18"/>
  <c r="CL18" i="18"/>
  <c r="CK18" i="18"/>
  <c r="CJ18" i="18"/>
  <c r="CI18" i="18"/>
  <c r="CF18" i="18"/>
  <c r="CE18" i="18"/>
  <c r="CD18" i="18"/>
  <c r="CC18" i="18"/>
  <c r="CB18" i="18"/>
  <c r="CM17" i="18"/>
  <c r="CL17" i="18"/>
  <c r="CK17" i="18"/>
  <c r="CJ17" i="18"/>
  <c r="CI17" i="18"/>
  <c r="CF17" i="18"/>
  <c r="CE17" i="18"/>
  <c r="CD17" i="18"/>
  <c r="CC17" i="18"/>
  <c r="CB17" i="18"/>
  <c r="CM16" i="18"/>
  <c r="CL16" i="18"/>
  <c r="CK16" i="18"/>
  <c r="CJ16" i="18"/>
  <c r="CI16" i="18"/>
  <c r="CF16" i="18"/>
  <c r="CE16" i="18"/>
  <c r="CD16" i="18"/>
  <c r="CC16" i="18"/>
  <c r="CB16" i="18"/>
  <c r="CM15" i="18"/>
  <c r="CL15" i="18"/>
  <c r="CK15" i="18"/>
  <c r="CJ15" i="18"/>
  <c r="CI15" i="18"/>
  <c r="CF15" i="18"/>
  <c r="CE15" i="18"/>
  <c r="CD15" i="18"/>
  <c r="CC15" i="18"/>
  <c r="CB15" i="18"/>
  <c r="CM14" i="18"/>
  <c r="CL14" i="18"/>
  <c r="CK14" i="18"/>
  <c r="CJ14" i="18"/>
  <c r="CI14" i="18"/>
  <c r="CF14" i="18"/>
  <c r="CE14" i="18"/>
  <c r="CD14" i="18"/>
  <c r="CC14" i="18"/>
  <c r="CB14" i="18"/>
  <c r="CM13" i="18"/>
  <c r="CL13" i="18"/>
  <c r="CK13" i="18"/>
  <c r="CH7" i="18"/>
  <c r="CI7" i="18"/>
  <c r="CJ13" i="18"/>
  <c r="CI13" i="18"/>
  <c r="CF13" i="18"/>
  <c r="CD13" i="18"/>
  <c r="CG7" i="18"/>
  <c r="CC13" i="18"/>
  <c r="CF7" i="18"/>
  <c r="CE13" i="18"/>
  <c r="CB13" i="18"/>
  <c r="CM12" i="18"/>
  <c r="CL12" i="18"/>
  <c r="CK12" i="18"/>
  <c r="CJ12" i="18"/>
  <c r="CI12" i="18"/>
  <c r="CF12" i="18"/>
  <c r="CD12" i="18"/>
  <c r="CC12" i="18"/>
  <c r="CE12" i="18"/>
  <c r="CB12" i="18"/>
  <c r="CM11" i="18"/>
  <c r="CL11" i="18"/>
  <c r="CK11" i="18"/>
  <c r="CJ11" i="18"/>
  <c r="CI11" i="18"/>
  <c r="CF11" i="18"/>
  <c r="CD11" i="18"/>
  <c r="CC11" i="18"/>
  <c r="CE11" i="18"/>
  <c r="CB11" i="18"/>
  <c r="CM10" i="18"/>
  <c r="CL10" i="18"/>
  <c r="CK10" i="18"/>
  <c r="CJ10" i="18"/>
  <c r="CI10" i="18"/>
  <c r="CF10" i="18"/>
  <c r="CD10" i="18"/>
  <c r="CC10" i="18"/>
  <c r="CE10" i="18"/>
  <c r="CB10" i="18"/>
  <c r="CM9" i="18"/>
  <c r="CL9" i="18"/>
  <c r="CK9" i="18"/>
  <c r="CJ9" i="18"/>
  <c r="CI9" i="18"/>
  <c r="CF9" i="18"/>
  <c r="CD9" i="18"/>
  <c r="CC9" i="18"/>
  <c r="CE9" i="18"/>
  <c r="CB9" i="18"/>
  <c r="BP85" i="15"/>
  <c r="BO85" i="15"/>
  <c r="BN85" i="15"/>
  <c r="BM85" i="15"/>
  <c r="BT23" i="15"/>
  <c r="BT41" i="15"/>
  <c r="BT59" i="15"/>
  <c r="BT77" i="15"/>
  <c r="BT83" i="15"/>
  <c r="BI11" i="15"/>
  <c r="BI83" i="15"/>
  <c r="BP79" i="15"/>
  <c r="BO79" i="15"/>
  <c r="BN79" i="15"/>
  <c r="BM79" i="15"/>
  <c r="BI5" i="15"/>
  <c r="BI77" i="15"/>
  <c r="BW73" i="15"/>
  <c r="BU73" i="15"/>
  <c r="BT72" i="15"/>
  <c r="BS72" i="15"/>
  <c r="BR72" i="15"/>
  <c r="BQ72" i="15"/>
  <c r="BP72" i="15"/>
  <c r="BM72" i="15"/>
  <c r="BL72" i="15"/>
  <c r="BK72" i="15"/>
  <c r="BJ72" i="15"/>
  <c r="BI72" i="15"/>
  <c r="BT71" i="15"/>
  <c r="BS71" i="15"/>
  <c r="BR71" i="15"/>
  <c r="BQ71" i="15"/>
  <c r="BP71" i="15"/>
  <c r="BM71" i="15"/>
  <c r="BL71" i="15"/>
  <c r="BK71" i="15"/>
  <c r="BJ71" i="15"/>
  <c r="BI71" i="15"/>
  <c r="BT70" i="15"/>
  <c r="BS70" i="15"/>
  <c r="BR70" i="15"/>
  <c r="BQ70" i="15"/>
  <c r="BP70" i="15"/>
  <c r="BM70" i="15"/>
  <c r="BL70" i="15"/>
  <c r="BK70" i="15"/>
  <c r="BJ70" i="15"/>
  <c r="BI70" i="15"/>
  <c r="BT69" i="15"/>
  <c r="BS69" i="15"/>
  <c r="BR69" i="15"/>
  <c r="BQ69" i="15"/>
  <c r="BP69" i="15"/>
  <c r="BM69" i="15"/>
  <c r="BL69" i="15"/>
  <c r="BK69" i="15"/>
  <c r="BJ69" i="15"/>
  <c r="BI69" i="15"/>
  <c r="BT68" i="15"/>
  <c r="BS68" i="15"/>
  <c r="BR68" i="15"/>
  <c r="BQ68" i="15"/>
  <c r="BP68" i="15"/>
  <c r="BM68" i="15"/>
  <c r="BL68" i="15"/>
  <c r="BK68" i="15"/>
  <c r="BJ68" i="15"/>
  <c r="BI68" i="15"/>
  <c r="BT67" i="15"/>
  <c r="BS67" i="15"/>
  <c r="BR67" i="15"/>
  <c r="BO61" i="15"/>
  <c r="BP61" i="15"/>
  <c r="BQ67" i="15"/>
  <c r="BP67" i="15"/>
  <c r="BM67" i="15"/>
  <c r="BK67" i="15"/>
  <c r="BN61" i="15"/>
  <c r="BJ67" i="15"/>
  <c r="BM61" i="15"/>
  <c r="BL67" i="15"/>
  <c r="BI67" i="15"/>
  <c r="BT66" i="15"/>
  <c r="BS66" i="15"/>
  <c r="BR66" i="15"/>
  <c r="BQ66" i="15"/>
  <c r="BP66" i="15"/>
  <c r="BM66" i="15"/>
  <c r="BK66" i="15"/>
  <c r="BJ66" i="15"/>
  <c r="BL66" i="15"/>
  <c r="BI66" i="15"/>
  <c r="BT65" i="15"/>
  <c r="BS65" i="15"/>
  <c r="BR65" i="15"/>
  <c r="BQ65" i="15"/>
  <c r="BP65" i="15"/>
  <c r="BM65" i="15"/>
  <c r="BK65" i="15"/>
  <c r="BJ65" i="15"/>
  <c r="BL65" i="15"/>
  <c r="BI65" i="15"/>
  <c r="BT64" i="15"/>
  <c r="BS64" i="15"/>
  <c r="BR64" i="15"/>
  <c r="BQ64" i="15"/>
  <c r="BP64" i="15"/>
  <c r="BM64" i="15"/>
  <c r="BK64" i="15"/>
  <c r="BJ64" i="15"/>
  <c r="BL64" i="15"/>
  <c r="BI64" i="15"/>
  <c r="BT63" i="15"/>
  <c r="BS63" i="15"/>
  <c r="BR63" i="15"/>
  <c r="BQ63" i="15"/>
  <c r="BP63" i="15"/>
  <c r="BM63" i="15"/>
  <c r="BK63" i="15"/>
  <c r="BJ63" i="15"/>
  <c r="BL63" i="15"/>
  <c r="BI63" i="15"/>
  <c r="BI23" i="15"/>
  <c r="BI41" i="15"/>
  <c r="BI59" i="15"/>
  <c r="BW55" i="15"/>
  <c r="BU55" i="15"/>
  <c r="BT54" i="15"/>
  <c r="BS54" i="15"/>
  <c r="BR54" i="15"/>
  <c r="BQ54" i="15"/>
  <c r="BP54" i="15"/>
  <c r="BM54" i="15"/>
  <c r="BL54" i="15"/>
  <c r="BK54" i="15"/>
  <c r="BJ54" i="15"/>
  <c r="BI54" i="15"/>
  <c r="BT53" i="15"/>
  <c r="BS53" i="15"/>
  <c r="BR53" i="15"/>
  <c r="BQ53" i="15"/>
  <c r="BP53" i="15"/>
  <c r="BM53" i="15"/>
  <c r="BL53" i="15"/>
  <c r="BK53" i="15"/>
  <c r="BJ53" i="15"/>
  <c r="BI53" i="15"/>
  <c r="BT52" i="15"/>
  <c r="BS52" i="15"/>
  <c r="BR52" i="15"/>
  <c r="BQ52" i="15"/>
  <c r="BP52" i="15"/>
  <c r="BM52" i="15"/>
  <c r="BL52" i="15"/>
  <c r="BK52" i="15"/>
  <c r="BJ52" i="15"/>
  <c r="BI52" i="15"/>
  <c r="BT51" i="15"/>
  <c r="BS51" i="15"/>
  <c r="BR51" i="15"/>
  <c r="BQ51" i="15"/>
  <c r="BP51" i="15"/>
  <c r="BM51" i="15"/>
  <c r="BL51" i="15"/>
  <c r="BK51" i="15"/>
  <c r="BJ51" i="15"/>
  <c r="BI51" i="15"/>
  <c r="BT50" i="15"/>
  <c r="BS50" i="15"/>
  <c r="BR50" i="15"/>
  <c r="BQ50" i="15"/>
  <c r="BP50" i="15"/>
  <c r="BM50" i="15"/>
  <c r="BL50" i="15"/>
  <c r="BK50" i="15"/>
  <c r="BJ50" i="15"/>
  <c r="BI50" i="15"/>
  <c r="BT49" i="15"/>
  <c r="BS49" i="15"/>
  <c r="BR49" i="15"/>
  <c r="BO43" i="15"/>
  <c r="BP43" i="15"/>
  <c r="BQ49" i="15"/>
  <c r="BP49" i="15"/>
  <c r="BM49" i="15"/>
  <c r="BK49" i="15"/>
  <c r="BN43" i="15"/>
  <c r="BJ49" i="15"/>
  <c r="BM43" i="15"/>
  <c r="BL49" i="15"/>
  <c r="BI49" i="15"/>
  <c r="BT48" i="15"/>
  <c r="BS48" i="15"/>
  <c r="BR48" i="15"/>
  <c r="BQ48" i="15"/>
  <c r="BP48" i="15"/>
  <c r="BM48" i="15"/>
  <c r="BK48" i="15"/>
  <c r="BJ48" i="15"/>
  <c r="BL48" i="15"/>
  <c r="BI48" i="15"/>
  <c r="BT47" i="15"/>
  <c r="BS47" i="15"/>
  <c r="BR47" i="15"/>
  <c r="BQ47" i="15"/>
  <c r="BP47" i="15"/>
  <c r="BM47" i="15"/>
  <c r="BK47" i="15"/>
  <c r="BJ47" i="15"/>
  <c r="BL47" i="15"/>
  <c r="BI47" i="15"/>
  <c r="BT46" i="15"/>
  <c r="BS46" i="15"/>
  <c r="BR46" i="15"/>
  <c r="BQ46" i="15"/>
  <c r="BP46" i="15"/>
  <c r="BM46" i="15"/>
  <c r="BK46" i="15"/>
  <c r="BJ46" i="15"/>
  <c r="BL46" i="15"/>
  <c r="BI46" i="15"/>
  <c r="BT45" i="15"/>
  <c r="BS45" i="15"/>
  <c r="BR45" i="15"/>
  <c r="BQ45" i="15"/>
  <c r="BP45" i="15"/>
  <c r="BM45" i="15"/>
  <c r="BK45" i="15"/>
  <c r="BJ45" i="15"/>
  <c r="BL45" i="15"/>
  <c r="BI45" i="15"/>
  <c r="BW37" i="15"/>
  <c r="BU37" i="15"/>
  <c r="BT36" i="15"/>
  <c r="BS36" i="15"/>
  <c r="BR36" i="15"/>
  <c r="BQ36" i="15"/>
  <c r="BP36" i="15"/>
  <c r="BM36" i="15"/>
  <c r="BL36" i="15"/>
  <c r="BK36" i="15"/>
  <c r="BJ36" i="15"/>
  <c r="BI36" i="15"/>
  <c r="BT35" i="15"/>
  <c r="BS35" i="15"/>
  <c r="BR35" i="15"/>
  <c r="BQ35" i="15"/>
  <c r="BP35" i="15"/>
  <c r="BM35" i="15"/>
  <c r="BL35" i="15"/>
  <c r="BK35" i="15"/>
  <c r="BJ35" i="15"/>
  <c r="BI35" i="15"/>
  <c r="BT34" i="15"/>
  <c r="BS34" i="15"/>
  <c r="BR34" i="15"/>
  <c r="BQ34" i="15"/>
  <c r="BP34" i="15"/>
  <c r="BM34" i="15"/>
  <c r="BL34" i="15"/>
  <c r="BK34" i="15"/>
  <c r="BJ34" i="15"/>
  <c r="BI34" i="15"/>
  <c r="BT33" i="15"/>
  <c r="BS33" i="15"/>
  <c r="BR33" i="15"/>
  <c r="BQ33" i="15"/>
  <c r="BP33" i="15"/>
  <c r="BM33" i="15"/>
  <c r="BL33" i="15"/>
  <c r="BK33" i="15"/>
  <c r="BJ33" i="15"/>
  <c r="BI33" i="15"/>
  <c r="BT32" i="15"/>
  <c r="BS32" i="15"/>
  <c r="BR32" i="15"/>
  <c r="BO25" i="15"/>
  <c r="BP25" i="15"/>
  <c r="BQ32" i="15"/>
  <c r="BP32" i="15"/>
  <c r="BM32" i="15"/>
  <c r="BK32" i="15"/>
  <c r="BN25" i="15"/>
  <c r="BJ32" i="15"/>
  <c r="BM25" i="15"/>
  <c r="BL32" i="15"/>
  <c r="BI32" i="15"/>
  <c r="BT31" i="15"/>
  <c r="BS31" i="15"/>
  <c r="BR31" i="15"/>
  <c r="BQ31" i="15"/>
  <c r="BP31" i="15"/>
  <c r="BM31" i="15"/>
  <c r="BK31" i="15"/>
  <c r="BJ31" i="15"/>
  <c r="BL31" i="15"/>
  <c r="BI31" i="15"/>
  <c r="BT30" i="15"/>
  <c r="BS30" i="15"/>
  <c r="BR30" i="15"/>
  <c r="BQ30" i="15"/>
  <c r="BP30" i="15"/>
  <c r="BM30" i="15"/>
  <c r="BK30" i="15"/>
  <c r="BJ30" i="15"/>
  <c r="BL30" i="15"/>
  <c r="BI30" i="15"/>
  <c r="BT29" i="15"/>
  <c r="BS29" i="15"/>
  <c r="BR29" i="15"/>
  <c r="BQ29" i="15"/>
  <c r="BP29" i="15"/>
  <c r="BM29" i="15"/>
  <c r="BK29" i="15"/>
  <c r="BJ29" i="15"/>
  <c r="BL29" i="15"/>
  <c r="BI29" i="15"/>
  <c r="BT28" i="15"/>
  <c r="BS28" i="15"/>
  <c r="BR28" i="15"/>
  <c r="BQ28" i="15"/>
  <c r="BP28" i="15"/>
  <c r="BM28" i="15"/>
  <c r="BK28" i="15"/>
  <c r="BJ28" i="15"/>
  <c r="BL28" i="15"/>
  <c r="BI28" i="15"/>
  <c r="BT27" i="15"/>
  <c r="BS27" i="15"/>
  <c r="BR27" i="15"/>
  <c r="BQ27" i="15"/>
  <c r="BP27" i="15"/>
  <c r="BM27" i="15"/>
  <c r="BK27" i="15"/>
  <c r="BJ27" i="15"/>
  <c r="BL27" i="15"/>
  <c r="BI27" i="15"/>
  <c r="BW19" i="15"/>
  <c r="BU19" i="15"/>
  <c r="BT18" i="15"/>
  <c r="BS18" i="15"/>
  <c r="BR18" i="15"/>
  <c r="BQ18" i="15"/>
  <c r="BP18" i="15"/>
  <c r="BM18" i="15"/>
  <c r="BL18" i="15"/>
  <c r="BK18" i="15"/>
  <c r="BJ18" i="15"/>
  <c r="BI18" i="15"/>
  <c r="BT17" i="15"/>
  <c r="BS17" i="15"/>
  <c r="BR17" i="15"/>
  <c r="BQ17" i="15"/>
  <c r="BP17" i="15"/>
  <c r="BM17" i="15"/>
  <c r="BL17" i="15"/>
  <c r="BK17" i="15"/>
  <c r="BJ17" i="15"/>
  <c r="BI17" i="15"/>
  <c r="BT16" i="15"/>
  <c r="BS16" i="15"/>
  <c r="BR16" i="15"/>
  <c r="BQ16" i="15"/>
  <c r="BP16" i="15"/>
  <c r="BM16" i="15"/>
  <c r="BL16" i="15"/>
  <c r="BK16" i="15"/>
  <c r="BJ16" i="15"/>
  <c r="BI16" i="15"/>
  <c r="BT15" i="15"/>
  <c r="BS15" i="15"/>
  <c r="BR15" i="15"/>
  <c r="BQ15" i="15"/>
  <c r="BP15" i="15"/>
  <c r="BM15" i="15"/>
  <c r="BL15" i="15"/>
  <c r="BK15" i="15"/>
  <c r="BJ15" i="15"/>
  <c r="BI15" i="15"/>
  <c r="BT14" i="15"/>
  <c r="BS14" i="15"/>
  <c r="BR14" i="15"/>
  <c r="BQ14" i="15"/>
  <c r="BP14" i="15"/>
  <c r="BM14" i="15"/>
  <c r="BL14" i="15"/>
  <c r="BK14" i="15"/>
  <c r="BJ14" i="15"/>
  <c r="BI14" i="15"/>
  <c r="BT13" i="15"/>
  <c r="BS13" i="15"/>
  <c r="BR13" i="15"/>
  <c r="BO7" i="15"/>
  <c r="BP7" i="15"/>
  <c r="BQ13" i="15"/>
  <c r="BP13" i="15"/>
  <c r="BM13" i="15"/>
  <c r="BK13" i="15"/>
  <c r="BN7" i="15"/>
  <c r="BJ13" i="15"/>
  <c r="BM7" i="15"/>
  <c r="BL13" i="15"/>
  <c r="BI13" i="15"/>
  <c r="BT12" i="15"/>
  <c r="BS12" i="15"/>
  <c r="BR12" i="15"/>
  <c r="BQ12" i="15"/>
  <c r="BP12" i="15"/>
  <c r="BM12" i="15"/>
  <c r="BK12" i="15"/>
  <c r="BJ12" i="15"/>
  <c r="BL12" i="15"/>
  <c r="BI12" i="15"/>
  <c r="BT11" i="15"/>
  <c r="BS11" i="15"/>
  <c r="BR11" i="15"/>
  <c r="BQ11" i="15"/>
  <c r="BP11" i="15"/>
  <c r="BM11" i="15"/>
  <c r="BK11" i="15"/>
  <c r="BJ11" i="15"/>
  <c r="BL11" i="15"/>
  <c r="BT10" i="15"/>
  <c r="BS10" i="15"/>
  <c r="BR10" i="15"/>
  <c r="BQ10" i="15"/>
  <c r="BP10" i="15"/>
  <c r="BM10" i="15"/>
  <c r="BK10" i="15"/>
  <c r="BJ10" i="15"/>
  <c r="BL10" i="15"/>
  <c r="BI10" i="15"/>
  <c r="BT9" i="15"/>
  <c r="BS9" i="15"/>
  <c r="BR9" i="15"/>
  <c r="BQ9" i="15"/>
  <c r="BP9" i="15"/>
  <c r="BM9" i="15"/>
  <c r="BK9" i="15"/>
  <c r="BJ9" i="15"/>
  <c r="BL9" i="15"/>
  <c r="BI9" i="15"/>
  <c r="BP97" i="14"/>
  <c r="BO97" i="14"/>
  <c r="BN97" i="14"/>
  <c r="BM97" i="14"/>
  <c r="BT23" i="14"/>
  <c r="BT41" i="14"/>
  <c r="BT59" i="14"/>
  <c r="BT77" i="14"/>
  <c r="BT95" i="14"/>
  <c r="BI5" i="14"/>
  <c r="BI23" i="14"/>
  <c r="BI41" i="14"/>
  <c r="BI59" i="14"/>
  <c r="BI77" i="14"/>
  <c r="BI95" i="14"/>
  <c r="BW91" i="14"/>
  <c r="BU91" i="14"/>
  <c r="BT90" i="14"/>
  <c r="BS90" i="14"/>
  <c r="BR90" i="14"/>
  <c r="BQ90" i="14"/>
  <c r="BP90" i="14"/>
  <c r="BM90" i="14"/>
  <c r="BL90" i="14"/>
  <c r="BK90" i="14"/>
  <c r="BJ90" i="14"/>
  <c r="BI90" i="14"/>
  <c r="BT89" i="14"/>
  <c r="BS89" i="14"/>
  <c r="BR89" i="14"/>
  <c r="BQ89" i="14"/>
  <c r="BP89" i="14"/>
  <c r="BM89" i="14"/>
  <c r="BL89" i="14"/>
  <c r="BK89" i="14"/>
  <c r="BJ89" i="14"/>
  <c r="BI89" i="14"/>
  <c r="BT88" i="14"/>
  <c r="BS88" i="14"/>
  <c r="BR88" i="14"/>
  <c r="BQ88" i="14"/>
  <c r="BP88" i="14"/>
  <c r="BM88" i="14"/>
  <c r="BL88" i="14"/>
  <c r="BK88" i="14"/>
  <c r="BJ88" i="14"/>
  <c r="BI88" i="14"/>
  <c r="BT87" i="14"/>
  <c r="BS87" i="14"/>
  <c r="BR87" i="14"/>
  <c r="BQ87" i="14"/>
  <c r="BP87" i="14"/>
  <c r="BM87" i="14"/>
  <c r="BL87" i="14"/>
  <c r="BK87" i="14"/>
  <c r="BJ87" i="14"/>
  <c r="BI87" i="14"/>
  <c r="BT86" i="14"/>
  <c r="BS86" i="14"/>
  <c r="BR86" i="14"/>
  <c r="BQ86" i="14"/>
  <c r="BP86" i="14"/>
  <c r="BM86" i="14"/>
  <c r="BL86" i="14"/>
  <c r="BK86" i="14"/>
  <c r="BJ86" i="14"/>
  <c r="BI86" i="14"/>
  <c r="BT85" i="14"/>
  <c r="BS85" i="14"/>
  <c r="BR85" i="14"/>
  <c r="BO79" i="14"/>
  <c r="BP79" i="14"/>
  <c r="BQ85" i="14"/>
  <c r="BP85" i="14"/>
  <c r="BM85" i="14"/>
  <c r="BK85" i="14"/>
  <c r="BN79" i="14"/>
  <c r="BJ85" i="14"/>
  <c r="BM79" i="14"/>
  <c r="BL85" i="14"/>
  <c r="BI85" i="14"/>
  <c r="BT84" i="14"/>
  <c r="BS84" i="14"/>
  <c r="BR84" i="14"/>
  <c r="BQ84" i="14"/>
  <c r="BP84" i="14"/>
  <c r="BM84" i="14"/>
  <c r="BK84" i="14"/>
  <c r="BJ84" i="14"/>
  <c r="BL84" i="14"/>
  <c r="BI84" i="14"/>
  <c r="BT83" i="14"/>
  <c r="BS83" i="14"/>
  <c r="BR83" i="14"/>
  <c r="BQ83" i="14"/>
  <c r="BP83" i="14"/>
  <c r="BM83" i="14"/>
  <c r="BK83" i="14"/>
  <c r="BJ83" i="14"/>
  <c r="BL83" i="14"/>
  <c r="BI83" i="14"/>
  <c r="BT82" i="14"/>
  <c r="BS82" i="14"/>
  <c r="BR82" i="14"/>
  <c r="BQ82" i="14"/>
  <c r="BP82" i="14"/>
  <c r="BM82" i="14"/>
  <c r="BK82" i="14"/>
  <c r="BJ82" i="14"/>
  <c r="BL82" i="14"/>
  <c r="BI82" i="14"/>
  <c r="BT81" i="14"/>
  <c r="BS81" i="14"/>
  <c r="BR81" i="14"/>
  <c r="BQ81" i="14"/>
  <c r="BP81" i="14"/>
  <c r="BM81" i="14"/>
  <c r="BK81" i="14"/>
  <c r="BJ81" i="14"/>
  <c r="BL81" i="14"/>
  <c r="BI81" i="14"/>
  <c r="BW73" i="14"/>
  <c r="BU73" i="14"/>
  <c r="BT72" i="14"/>
  <c r="BS72" i="14"/>
  <c r="BR72" i="14"/>
  <c r="BQ72" i="14"/>
  <c r="BP72" i="14"/>
  <c r="BM72" i="14"/>
  <c r="BL72" i="14"/>
  <c r="BK72" i="14"/>
  <c r="BJ72" i="14"/>
  <c r="BI72" i="14"/>
  <c r="BT71" i="14"/>
  <c r="BS71" i="14"/>
  <c r="BR71" i="14"/>
  <c r="BQ71" i="14"/>
  <c r="BP71" i="14"/>
  <c r="BM71" i="14"/>
  <c r="BL71" i="14"/>
  <c r="BK71" i="14"/>
  <c r="BJ71" i="14"/>
  <c r="BI71" i="14"/>
  <c r="BT70" i="14"/>
  <c r="BS70" i="14"/>
  <c r="BR70" i="14"/>
  <c r="BQ70" i="14"/>
  <c r="BP70" i="14"/>
  <c r="BM70" i="14"/>
  <c r="BL70" i="14"/>
  <c r="BK70" i="14"/>
  <c r="BJ70" i="14"/>
  <c r="BI70" i="14"/>
  <c r="BT69" i="14"/>
  <c r="BS69" i="14"/>
  <c r="BR69" i="14"/>
  <c r="BQ69" i="14"/>
  <c r="BP69" i="14"/>
  <c r="BM69" i="14"/>
  <c r="BL69" i="14"/>
  <c r="BK69" i="14"/>
  <c r="BJ69" i="14"/>
  <c r="BI69" i="14"/>
  <c r="BT68" i="14"/>
  <c r="BS68" i="14"/>
  <c r="BR68" i="14"/>
  <c r="BQ68" i="14"/>
  <c r="BP68" i="14"/>
  <c r="BM68" i="14"/>
  <c r="BL68" i="14"/>
  <c r="BK68" i="14"/>
  <c r="BJ68" i="14"/>
  <c r="BI68" i="14"/>
  <c r="BT67" i="14"/>
  <c r="BS67" i="14"/>
  <c r="BR67" i="14"/>
  <c r="BO61" i="14"/>
  <c r="BP61" i="14"/>
  <c r="BQ67" i="14"/>
  <c r="BP67" i="14"/>
  <c r="BM67" i="14"/>
  <c r="BK67" i="14"/>
  <c r="BN61" i="14"/>
  <c r="BJ67" i="14"/>
  <c r="BM61" i="14"/>
  <c r="BL67" i="14"/>
  <c r="BI67" i="14"/>
  <c r="BT66" i="14"/>
  <c r="BS66" i="14"/>
  <c r="BR66" i="14"/>
  <c r="BQ66" i="14"/>
  <c r="BP66" i="14"/>
  <c r="BM66" i="14"/>
  <c r="BK66" i="14"/>
  <c r="BJ66" i="14"/>
  <c r="BL66" i="14"/>
  <c r="BI66" i="14"/>
  <c r="BT65" i="14"/>
  <c r="BS65" i="14"/>
  <c r="BR65" i="14"/>
  <c r="BQ65" i="14"/>
  <c r="BP65" i="14"/>
  <c r="BM65" i="14"/>
  <c r="BK65" i="14"/>
  <c r="BJ65" i="14"/>
  <c r="BL65" i="14"/>
  <c r="BI65" i="14"/>
  <c r="BT64" i="14"/>
  <c r="BS64" i="14"/>
  <c r="BR64" i="14"/>
  <c r="BQ64" i="14"/>
  <c r="BP64" i="14"/>
  <c r="BM64" i="14"/>
  <c r="BK64" i="14"/>
  <c r="BJ64" i="14"/>
  <c r="BL64" i="14"/>
  <c r="BI64" i="14"/>
  <c r="BT63" i="14"/>
  <c r="BS63" i="14"/>
  <c r="BR63" i="14"/>
  <c r="BQ63" i="14"/>
  <c r="BP63" i="14"/>
  <c r="BM63" i="14"/>
  <c r="BK63" i="14"/>
  <c r="BJ63" i="14"/>
  <c r="BL63" i="14"/>
  <c r="BI63" i="14"/>
  <c r="BW55" i="14"/>
  <c r="BU55" i="14"/>
  <c r="BT54" i="14"/>
  <c r="BS54" i="14"/>
  <c r="BR54" i="14"/>
  <c r="BQ54" i="14"/>
  <c r="BP54" i="14"/>
  <c r="BM54" i="14"/>
  <c r="BL54" i="14"/>
  <c r="BK54" i="14"/>
  <c r="BJ54" i="14"/>
  <c r="BI54" i="14"/>
  <c r="BT53" i="14"/>
  <c r="BS53" i="14"/>
  <c r="BR53" i="14"/>
  <c r="BQ53" i="14"/>
  <c r="BP53" i="14"/>
  <c r="BM53" i="14"/>
  <c r="BL53" i="14"/>
  <c r="BK53" i="14"/>
  <c r="BJ53" i="14"/>
  <c r="BI53" i="14"/>
  <c r="BT52" i="14"/>
  <c r="BS52" i="14"/>
  <c r="BR52" i="14"/>
  <c r="BQ52" i="14"/>
  <c r="BP52" i="14"/>
  <c r="BM52" i="14"/>
  <c r="BL52" i="14"/>
  <c r="BK52" i="14"/>
  <c r="BJ52" i="14"/>
  <c r="BI52" i="14"/>
  <c r="BT51" i="14"/>
  <c r="BS51" i="14"/>
  <c r="BR51" i="14"/>
  <c r="BQ51" i="14"/>
  <c r="BP51" i="14"/>
  <c r="BM51" i="14"/>
  <c r="BL51" i="14"/>
  <c r="BK51" i="14"/>
  <c r="BJ51" i="14"/>
  <c r="BI51" i="14"/>
  <c r="BT50" i="14"/>
  <c r="BS50" i="14"/>
  <c r="BR50" i="14"/>
  <c r="BQ50" i="14"/>
  <c r="BP50" i="14"/>
  <c r="BM50" i="14"/>
  <c r="BL50" i="14"/>
  <c r="BK50" i="14"/>
  <c r="BJ50" i="14"/>
  <c r="BI50" i="14"/>
  <c r="BT49" i="14"/>
  <c r="BS49" i="14"/>
  <c r="BR49" i="14"/>
  <c r="BO43" i="14"/>
  <c r="BP43" i="14"/>
  <c r="BQ49" i="14"/>
  <c r="BP49" i="14"/>
  <c r="BM49" i="14"/>
  <c r="BK49" i="14"/>
  <c r="BN43" i="14"/>
  <c r="BJ49" i="14"/>
  <c r="BM43" i="14"/>
  <c r="BL49" i="14"/>
  <c r="BI49" i="14"/>
  <c r="BT48" i="14"/>
  <c r="BS48" i="14"/>
  <c r="BR48" i="14"/>
  <c r="BQ48" i="14"/>
  <c r="BP48" i="14"/>
  <c r="BM48" i="14"/>
  <c r="BK48" i="14"/>
  <c r="BJ48" i="14"/>
  <c r="BL48" i="14"/>
  <c r="BI48" i="14"/>
  <c r="BT47" i="14"/>
  <c r="BS47" i="14"/>
  <c r="BR47" i="14"/>
  <c r="BQ47" i="14"/>
  <c r="BP47" i="14"/>
  <c r="BM47" i="14"/>
  <c r="BK47" i="14"/>
  <c r="BJ47" i="14"/>
  <c r="BL47" i="14"/>
  <c r="BI47" i="14"/>
  <c r="BT46" i="14"/>
  <c r="BS46" i="14"/>
  <c r="BR46" i="14"/>
  <c r="BQ46" i="14"/>
  <c r="BP46" i="14"/>
  <c r="BM46" i="14"/>
  <c r="BK46" i="14"/>
  <c r="BJ46" i="14"/>
  <c r="BL46" i="14"/>
  <c r="BI46" i="14"/>
  <c r="BT45" i="14"/>
  <c r="BS45" i="14"/>
  <c r="BR45" i="14"/>
  <c r="BQ45" i="14"/>
  <c r="BP45" i="14"/>
  <c r="BM45" i="14"/>
  <c r="BK45" i="14"/>
  <c r="BJ45" i="14"/>
  <c r="BL45" i="14"/>
  <c r="BI45" i="14"/>
  <c r="BW37" i="14"/>
  <c r="BU37" i="14"/>
  <c r="BT36" i="14"/>
  <c r="BS36" i="14"/>
  <c r="BR36" i="14"/>
  <c r="BQ36" i="14"/>
  <c r="BP36" i="14"/>
  <c r="BM36" i="14"/>
  <c r="BL36" i="14"/>
  <c r="BK36" i="14"/>
  <c r="BJ36" i="14"/>
  <c r="BI36" i="14"/>
  <c r="BT35" i="14"/>
  <c r="BS35" i="14"/>
  <c r="BR35" i="14"/>
  <c r="BQ35" i="14"/>
  <c r="BP35" i="14"/>
  <c r="BM35" i="14"/>
  <c r="BL35" i="14"/>
  <c r="BK35" i="14"/>
  <c r="BJ35" i="14"/>
  <c r="BI35" i="14"/>
  <c r="BT34" i="14"/>
  <c r="BS34" i="14"/>
  <c r="BR34" i="14"/>
  <c r="BQ34" i="14"/>
  <c r="BP34" i="14"/>
  <c r="BM34" i="14"/>
  <c r="BL34" i="14"/>
  <c r="BK34" i="14"/>
  <c r="BJ34" i="14"/>
  <c r="BI34" i="14"/>
  <c r="BT33" i="14"/>
  <c r="BS33" i="14"/>
  <c r="BR33" i="14"/>
  <c r="BQ33" i="14"/>
  <c r="BP33" i="14"/>
  <c r="BT32" i="14"/>
  <c r="BS32" i="14"/>
  <c r="BR32" i="14"/>
  <c r="BO25" i="14"/>
  <c r="BP25" i="14"/>
  <c r="BQ32" i="14"/>
  <c r="BP32" i="14"/>
  <c r="BM32" i="14"/>
  <c r="BK32" i="14"/>
  <c r="BN25" i="14"/>
  <c r="BJ32" i="14"/>
  <c r="BM25" i="14"/>
  <c r="BL32" i="14"/>
  <c r="BI32" i="14"/>
  <c r="BT31" i="14"/>
  <c r="BS31" i="14"/>
  <c r="BR31" i="14"/>
  <c r="BQ31" i="14"/>
  <c r="BP31" i="14"/>
  <c r="BM31" i="14"/>
  <c r="BK31" i="14"/>
  <c r="BJ31" i="14"/>
  <c r="BL31" i="14"/>
  <c r="BI31" i="14"/>
  <c r="BT30" i="14"/>
  <c r="BS30" i="14"/>
  <c r="BR30" i="14"/>
  <c r="BQ30" i="14"/>
  <c r="BP30" i="14"/>
  <c r="BM30" i="14"/>
  <c r="BK30" i="14"/>
  <c r="BJ30" i="14"/>
  <c r="BL30" i="14"/>
  <c r="BI30" i="14"/>
  <c r="BT29" i="14"/>
  <c r="BS29" i="14"/>
  <c r="BR29" i="14"/>
  <c r="BQ29" i="14"/>
  <c r="BP29" i="14"/>
  <c r="BM29" i="14"/>
  <c r="BK29" i="14"/>
  <c r="BJ29" i="14"/>
  <c r="BL29" i="14"/>
  <c r="BI29" i="14"/>
  <c r="BT28" i="14"/>
  <c r="BS28" i="14"/>
  <c r="BR28" i="14"/>
  <c r="BQ28" i="14"/>
  <c r="BP28" i="14"/>
  <c r="BM28" i="14"/>
  <c r="BK28" i="14"/>
  <c r="BJ28" i="14"/>
  <c r="BL28" i="14"/>
  <c r="BI28" i="14"/>
  <c r="BT27" i="14"/>
  <c r="BS27" i="14"/>
  <c r="BR27" i="14"/>
  <c r="BQ27" i="14"/>
  <c r="BP27" i="14"/>
  <c r="BM27" i="14"/>
  <c r="BK27" i="14"/>
  <c r="BJ27" i="14"/>
  <c r="BL27" i="14"/>
  <c r="BI27" i="14"/>
  <c r="BW19" i="14"/>
  <c r="BU19" i="14"/>
  <c r="BT18" i="14"/>
  <c r="BS18" i="14"/>
  <c r="BR18" i="14"/>
  <c r="BQ18" i="14"/>
  <c r="BP18" i="14"/>
  <c r="BM18" i="14"/>
  <c r="BL18" i="14"/>
  <c r="BK18" i="14"/>
  <c r="BJ18" i="14"/>
  <c r="BI18" i="14"/>
  <c r="BT17" i="14"/>
  <c r="BS17" i="14"/>
  <c r="BR17" i="14"/>
  <c r="BQ17" i="14"/>
  <c r="BP17" i="14"/>
  <c r="BM17" i="14"/>
  <c r="BL17" i="14"/>
  <c r="BK17" i="14"/>
  <c r="BJ17" i="14"/>
  <c r="BI17" i="14"/>
  <c r="BT16" i="14"/>
  <c r="BS16" i="14"/>
  <c r="BR16" i="14"/>
  <c r="BQ16" i="14"/>
  <c r="BP16" i="14"/>
  <c r="BM16" i="14"/>
  <c r="BL16" i="14"/>
  <c r="BK16" i="14"/>
  <c r="BJ16" i="14"/>
  <c r="BI16" i="14"/>
  <c r="BT15" i="14"/>
  <c r="BS15" i="14"/>
  <c r="BR15" i="14"/>
  <c r="BQ15" i="14"/>
  <c r="BP15" i="14"/>
  <c r="BM15" i="14"/>
  <c r="BL15" i="14"/>
  <c r="BK15" i="14"/>
  <c r="BJ15" i="14"/>
  <c r="BI15" i="14"/>
  <c r="BT14" i="14"/>
  <c r="BS14" i="14"/>
  <c r="BR14" i="14"/>
  <c r="BP7" i="14"/>
  <c r="BQ14" i="14"/>
  <c r="BP14" i="14"/>
  <c r="BM14" i="14"/>
  <c r="BK14" i="14"/>
  <c r="BJ14" i="14"/>
  <c r="BM7" i="14"/>
  <c r="BL14" i="14"/>
  <c r="BI14" i="14"/>
  <c r="BT13" i="14"/>
  <c r="BS13" i="14"/>
  <c r="BR13" i="14"/>
  <c r="BO7" i="14"/>
  <c r="BQ13" i="14"/>
  <c r="BP13" i="14"/>
  <c r="BM13" i="14"/>
  <c r="BK13" i="14"/>
  <c r="BN7" i="14"/>
  <c r="BJ13" i="14"/>
  <c r="BL13" i="14"/>
  <c r="BI13" i="14"/>
  <c r="BT12" i="14"/>
  <c r="BS12" i="14"/>
  <c r="BR12" i="14"/>
  <c r="BQ12" i="14"/>
  <c r="BP12" i="14"/>
  <c r="BM12" i="14"/>
  <c r="BK12" i="14"/>
  <c r="BJ12" i="14"/>
  <c r="BL12" i="14"/>
  <c r="BI12" i="14"/>
  <c r="BT11" i="14"/>
  <c r="BS11" i="14"/>
  <c r="BR11" i="14"/>
  <c r="BQ11" i="14"/>
  <c r="BP11" i="14"/>
  <c r="BM11" i="14"/>
  <c r="BK11" i="14"/>
  <c r="BJ11" i="14"/>
  <c r="BL11" i="14"/>
  <c r="BI11" i="14"/>
  <c r="BT10" i="14"/>
  <c r="BS10" i="14"/>
  <c r="BR10" i="14"/>
  <c r="BQ10" i="14"/>
  <c r="BP10" i="14"/>
  <c r="BM10" i="14"/>
  <c r="BK10" i="14"/>
  <c r="BJ10" i="14"/>
  <c r="BL10" i="14"/>
  <c r="BI10" i="14"/>
  <c r="BT9" i="14"/>
  <c r="BS9" i="14"/>
  <c r="BR9" i="14"/>
  <c r="BQ9" i="14"/>
  <c r="BP9" i="14"/>
  <c r="BM9" i="14"/>
  <c r="BK9" i="14"/>
  <c r="BJ9" i="14"/>
  <c r="BL9" i="14"/>
  <c r="BI9" i="14"/>
  <c r="BW109" i="21"/>
  <c r="BU109" i="21"/>
  <c r="BT108" i="21"/>
  <c r="BS108" i="21"/>
  <c r="BR108" i="21"/>
  <c r="BQ108" i="21"/>
  <c r="BP108" i="21"/>
  <c r="BM108" i="21"/>
  <c r="BL108" i="21"/>
  <c r="BK108" i="21"/>
  <c r="BJ108" i="21"/>
  <c r="BI108" i="21"/>
  <c r="BT107" i="21"/>
  <c r="BS107" i="21"/>
  <c r="BR107" i="21"/>
  <c r="BQ107" i="21"/>
  <c r="BP107" i="21"/>
  <c r="BM107" i="21"/>
  <c r="BL107" i="21"/>
  <c r="BK107" i="21"/>
  <c r="BJ107" i="21"/>
  <c r="BI107" i="21"/>
  <c r="BT106" i="21"/>
  <c r="BS106" i="21"/>
  <c r="BR106" i="21"/>
  <c r="BQ106" i="21"/>
  <c r="BP106" i="21"/>
  <c r="BM106" i="21"/>
  <c r="BL106" i="21"/>
  <c r="BK106" i="21"/>
  <c r="BJ106" i="21"/>
  <c r="BI106" i="21"/>
  <c r="BT105" i="21"/>
  <c r="BS105" i="21"/>
  <c r="BR105" i="21"/>
  <c r="BQ105" i="21"/>
  <c r="BP105" i="21"/>
  <c r="BM105" i="21"/>
  <c r="BL105" i="21"/>
  <c r="BK105" i="21"/>
  <c r="BJ105" i="21"/>
  <c r="BI105" i="21"/>
  <c r="BT104" i="21"/>
  <c r="BS104" i="21"/>
  <c r="BR104" i="21"/>
  <c r="BP97" i="21"/>
  <c r="BQ104" i="21"/>
  <c r="BP104" i="21"/>
  <c r="BM104" i="21"/>
  <c r="BK104" i="21"/>
  <c r="BJ104" i="21"/>
  <c r="BM97" i="21"/>
  <c r="BL104" i="21"/>
  <c r="BI104" i="21"/>
  <c r="BT103" i="21"/>
  <c r="BS103" i="21"/>
  <c r="BR103" i="21"/>
  <c r="BO97" i="21"/>
  <c r="BQ103" i="21"/>
  <c r="BP103" i="21"/>
  <c r="BM103" i="21"/>
  <c r="BK103" i="21"/>
  <c r="BN97" i="21"/>
  <c r="BJ103" i="21"/>
  <c r="BL103" i="21"/>
  <c r="BI103" i="21"/>
  <c r="BT102" i="21"/>
  <c r="BS102" i="21"/>
  <c r="BR102" i="21"/>
  <c r="BQ102" i="21"/>
  <c r="BP102" i="21"/>
  <c r="BM102" i="21"/>
  <c r="BK102" i="21"/>
  <c r="BJ102" i="21"/>
  <c r="BL102" i="21"/>
  <c r="BI102" i="21"/>
  <c r="BT101" i="21"/>
  <c r="BS101" i="21"/>
  <c r="BR101" i="21"/>
  <c r="BQ101" i="21"/>
  <c r="BP101" i="21"/>
  <c r="BM101" i="21"/>
  <c r="BK101" i="21"/>
  <c r="BJ101" i="21"/>
  <c r="BL101" i="21"/>
  <c r="BI101" i="21"/>
  <c r="BT100" i="21"/>
  <c r="BS100" i="21"/>
  <c r="BR100" i="21"/>
  <c r="BQ100" i="21"/>
  <c r="BP100" i="21"/>
  <c r="BM100" i="21"/>
  <c r="BK100" i="21"/>
  <c r="BJ100" i="21"/>
  <c r="BL100" i="21"/>
  <c r="BI100" i="21"/>
  <c r="BT99" i="21"/>
  <c r="BS99" i="21"/>
  <c r="BR99" i="21"/>
  <c r="BQ99" i="21"/>
  <c r="BP99" i="21"/>
  <c r="BM99" i="21"/>
  <c r="BK99" i="21"/>
  <c r="BJ99" i="21"/>
  <c r="BL99" i="21"/>
  <c r="BI99" i="21"/>
  <c r="BT23" i="21"/>
  <c r="BT41" i="21"/>
  <c r="BT59" i="21"/>
  <c r="BT77" i="21"/>
  <c r="BT95" i="21"/>
  <c r="BI5" i="21"/>
  <c r="BI23" i="21"/>
  <c r="BI41" i="21"/>
  <c r="BI59" i="21"/>
  <c r="BI77" i="21"/>
  <c r="BI95" i="21"/>
  <c r="BW91" i="21"/>
  <c r="BU91" i="21"/>
  <c r="BT90" i="21"/>
  <c r="BS90" i="21"/>
  <c r="BR90" i="21"/>
  <c r="BQ90" i="21"/>
  <c r="BP90" i="21"/>
  <c r="BM90" i="21"/>
  <c r="BL90" i="21"/>
  <c r="BK90" i="21"/>
  <c r="BJ90" i="21"/>
  <c r="BI90" i="21"/>
  <c r="BT89" i="21"/>
  <c r="BS89" i="21"/>
  <c r="BR89" i="21"/>
  <c r="BQ89" i="21"/>
  <c r="BP89" i="21"/>
  <c r="BM89" i="21"/>
  <c r="BL89" i="21"/>
  <c r="BK89" i="21"/>
  <c r="BJ89" i="21"/>
  <c r="BI89" i="21"/>
  <c r="BT88" i="21"/>
  <c r="BS88" i="21"/>
  <c r="BR88" i="21"/>
  <c r="BQ88" i="21"/>
  <c r="BP88" i="21"/>
  <c r="BM88" i="21"/>
  <c r="BL88" i="21"/>
  <c r="BK88" i="21"/>
  <c r="BJ88" i="21"/>
  <c r="BI88" i="21"/>
  <c r="BT87" i="21"/>
  <c r="BS87" i="21"/>
  <c r="BR87" i="21"/>
  <c r="BQ87" i="21"/>
  <c r="BP87" i="21"/>
  <c r="BM87" i="21"/>
  <c r="BL87" i="21"/>
  <c r="BK87" i="21"/>
  <c r="BJ87" i="21"/>
  <c r="BI87" i="21"/>
  <c r="BT86" i="21"/>
  <c r="BS86" i="21"/>
  <c r="BR86" i="21"/>
  <c r="BO79" i="21"/>
  <c r="BP79" i="21"/>
  <c r="BQ86" i="21"/>
  <c r="BP86" i="21"/>
  <c r="BM86" i="21"/>
  <c r="BK86" i="21"/>
  <c r="BN79" i="21"/>
  <c r="BJ86" i="21"/>
  <c r="BM79" i="21"/>
  <c r="BL86" i="21"/>
  <c r="BI86" i="21"/>
  <c r="BT85" i="21"/>
  <c r="BS85" i="21"/>
  <c r="BR85" i="21"/>
  <c r="BQ85" i="21"/>
  <c r="BP85" i="21"/>
  <c r="BM85" i="21"/>
  <c r="BK85" i="21"/>
  <c r="BJ85" i="21"/>
  <c r="BL85" i="21"/>
  <c r="BI85" i="21"/>
  <c r="BT84" i="21"/>
  <c r="BS84" i="21"/>
  <c r="BR84" i="21"/>
  <c r="BQ84" i="21"/>
  <c r="BP84" i="21"/>
  <c r="BM84" i="21"/>
  <c r="BK84" i="21"/>
  <c r="BJ84" i="21"/>
  <c r="BL84" i="21"/>
  <c r="BI84" i="21"/>
  <c r="BT83" i="21"/>
  <c r="BS83" i="21"/>
  <c r="BR83" i="21"/>
  <c r="BQ83" i="21"/>
  <c r="BP83" i="21"/>
  <c r="BM83" i="21"/>
  <c r="BK83" i="21"/>
  <c r="BJ83" i="21"/>
  <c r="BL83" i="21"/>
  <c r="BI83" i="21"/>
  <c r="BT82" i="21"/>
  <c r="BS82" i="21"/>
  <c r="BR82" i="21"/>
  <c r="BQ82" i="21"/>
  <c r="BP82" i="21"/>
  <c r="BM82" i="21"/>
  <c r="BK82" i="21"/>
  <c r="BJ82" i="21"/>
  <c r="BL82" i="21"/>
  <c r="BI82" i="21"/>
  <c r="BT81" i="21"/>
  <c r="BS81" i="21"/>
  <c r="BR81" i="21"/>
  <c r="BQ81" i="21"/>
  <c r="BP81" i="21"/>
  <c r="BM81" i="21"/>
  <c r="BK81" i="21"/>
  <c r="BJ81" i="21"/>
  <c r="BL81" i="21"/>
  <c r="BI81" i="21"/>
  <c r="BW73" i="21"/>
  <c r="BU73" i="21"/>
  <c r="BT72" i="21"/>
  <c r="BS72" i="21"/>
  <c r="BR72" i="21"/>
  <c r="BQ72" i="21"/>
  <c r="BP72" i="21"/>
  <c r="BM72" i="21"/>
  <c r="BL72" i="21"/>
  <c r="BK72" i="21"/>
  <c r="BJ72" i="21"/>
  <c r="BI72" i="21"/>
  <c r="BT71" i="21"/>
  <c r="BS71" i="21"/>
  <c r="BR71" i="21"/>
  <c r="BQ71" i="21"/>
  <c r="BP71" i="21"/>
  <c r="BM71" i="21"/>
  <c r="BL71" i="21"/>
  <c r="BK71" i="21"/>
  <c r="BJ71" i="21"/>
  <c r="BI71" i="21"/>
  <c r="BT70" i="21"/>
  <c r="BS70" i="21"/>
  <c r="BR70" i="21"/>
  <c r="BQ70" i="21"/>
  <c r="BP70" i="21"/>
  <c r="BM70" i="21"/>
  <c r="BL70" i="21"/>
  <c r="BK70" i="21"/>
  <c r="BJ70" i="21"/>
  <c r="BI70" i="21"/>
  <c r="BT69" i="21"/>
  <c r="BS69" i="21"/>
  <c r="BR69" i="21"/>
  <c r="BQ69" i="21"/>
  <c r="BP69" i="21"/>
  <c r="BM69" i="21"/>
  <c r="BL69" i="21"/>
  <c r="BK69" i="21"/>
  <c r="BJ69" i="21"/>
  <c r="BI69" i="21"/>
  <c r="BT68" i="21"/>
  <c r="BS68" i="21"/>
  <c r="BR68" i="21"/>
  <c r="BQ68" i="21"/>
  <c r="BP68" i="21"/>
  <c r="BM68" i="21"/>
  <c r="BL68" i="21"/>
  <c r="BK68" i="21"/>
  <c r="BJ68" i="21"/>
  <c r="BI68" i="21"/>
  <c r="BT67" i="21"/>
  <c r="BS67" i="21"/>
  <c r="BR67" i="21"/>
  <c r="BO61" i="21"/>
  <c r="BP61" i="21"/>
  <c r="BQ67" i="21"/>
  <c r="BP67" i="21"/>
  <c r="BM67" i="21"/>
  <c r="BK67" i="21"/>
  <c r="BN61" i="21"/>
  <c r="BJ67" i="21"/>
  <c r="BM61" i="21"/>
  <c r="BL67" i="21"/>
  <c r="BI67" i="21"/>
  <c r="BT66" i="21"/>
  <c r="BS66" i="21"/>
  <c r="BR66" i="21"/>
  <c r="BQ66" i="21"/>
  <c r="BP66" i="21"/>
  <c r="BM66" i="21"/>
  <c r="BK66" i="21"/>
  <c r="BJ66" i="21"/>
  <c r="BL66" i="21"/>
  <c r="BI66" i="21"/>
  <c r="BT65" i="21"/>
  <c r="BS65" i="21"/>
  <c r="BR65" i="21"/>
  <c r="BQ65" i="21"/>
  <c r="BP65" i="21"/>
  <c r="BM65" i="21"/>
  <c r="BK65" i="21"/>
  <c r="BJ65" i="21"/>
  <c r="BL65" i="21"/>
  <c r="BI65" i="21"/>
  <c r="BT64" i="21"/>
  <c r="BS64" i="21"/>
  <c r="BR64" i="21"/>
  <c r="BQ64" i="21"/>
  <c r="BP64" i="21"/>
  <c r="BM64" i="21"/>
  <c r="BK64" i="21"/>
  <c r="BJ64" i="21"/>
  <c r="BL64" i="21"/>
  <c r="BI64" i="21"/>
  <c r="BT63" i="21"/>
  <c r="BS63" i="21"/>
  <c r="BR63" i="21"/>
  <c r="BQ63" i="21"/>
  <c r="BP63" i="21"/>
  <c r="BM63" i="21"/>
  <c r="BK63" i="21"/>
  <c r="BJ63" i="21"/>
  <c r="BL63" i="21"/>
  <c r="BI63" i="21"/>
  <c r="BW55" i="21"/>
  <c r="BU55" i="21"/>
  <c r="BT54" i="21"/>
  <c r="BS54" i="21"/>
  <c r="BR54" i="21"/>
  <c r="BQ54" i="21"/>
  <c r="BP54" i="21"/>
  <c r="BM54" i="21"/>
  <c r="BL54" i="21"/>
  <c r="BK54" i="21"/>
  <c r="BJ54" i="21"/>
  <c r="BI54" i="21"/>
  <c r="BT53" i="21"/>
  <c r="BS53" i="21"/>
  <c r="BR53" i="21"/>
  <c r="BQ53" i="21"/>
  <c r="BP53" i="21"/>
  <c r="BM53" i="21"/>
  <c r="BL53" i="21"/>
  <c r="BK53" i="21"/>
  <c r="BJ53" i="21"/>
  <c r="BI53" i="21"/>
  <c r="BT52" i="21"/>
  <c r="BS52" i="21"/>
  <c r="BR52" i="21"/>
  <c r="BQ52" i="21"/>
  <c r="BP52" i="21"/>
  <c r="BM52" i="21"/>
  <c r="BL52" i="21"/>
  <c r="BK52" i="21"/>
  <c r="BJ52" i="21"/>
  <c r="BI52" i="21"/>
  <c r="BT51" i="21"/>
  <c r="BS51" i="21"/>
  <c r="BR51" i="21"/>
  <c r="BQ51" i="21"/>
  <c r="BP51" i="21"/>
  <c r="BM51" i="21"/>
  <c r="BL51" i="21"/>
  <c r="BK51" i="21"/>
  <c r="BJ51" i="21"/>
  <c r="BI51" i="21"/>
  <c r="BT50" i="21"/>
  <c r="BS50" i="21"/>
  <c r="BR50" i="21"/>
  <c r="BO43" i="21"/>
  <c r="BP43" i="21"/>
  <c r="BQ50" i="21"/>
  <c r="BP50" i="21"/>
  <c r="BM50" i="21"/>
  <c r="BK50" i="21"/>
  <c r="BN43" i="21"/>
  <c r="BJ50" i="21"/>
  <c r="BM43" i="21"/>
  <c r="BL50" i="21"/>
  <c r="BI50" i="21"/>
  <c r="BT49" i="21"/>
  <c r="BS49" i="21"/>
  <c r="BR49" i="21"/>
  <c r="BQ49" i="21"/>
  <c r="BP49" i="21"/>
  <c r="BM49" i="21"/>
  <c r="BK49" i="21"/>
  <c r="BJ49" i="21"/>
  <c r="BL49" i="21"/>
  <c r="BI49" i="21"/>
  <c r="BT48" i="21"/>
  <c r="BS48" i="21"/>
  <c r="BR48" i="21"/>
  <c r="BQ48" i="21"/>
  <c r="BP48" i="21"/>
  <c r="BM48" i="21"/>
  <c r="BK48" i="21"/>
  <c r="BJ48" i="21"/>
  <c r="BL48" i="21"/>
  <c r="BI48" i="21"/>
  <c r="BT47" i="21"/>
  <c r="BS47" i="21"/>
  <c r="BR47" i="21"/>
  <c r="BQ47" i="21"/>
  <c r="BP47" i="21"/>
  <c r="BM47" i="21"/>
  <c r="BK47" i="21"/>
  <c r="BJ47" i="21"/>
  <c r="BL47" i="21"/>
  <c r="BI47" i="21"/>
  <c r="BT46" i="21"/>
  <c r="BS46" i="21"/>
  <c r="BR46" i="21"/>
  <c r="BQ46" i="21"/>
  <c r="BP46" i="21"/>
  <c r="BM46" i="21"/>
  <c r="BK46" i="21"/>
  <c r="BJ46" i="21"/>
  <c r="BL46" i="21"/>
  <c r="BI46" i="21"/>
  <c r="BT45" i="21"/>
  <c r="BS45" i="21"/>
  <c r="BR45" i="21"/>
  <c r="BQ45" i="21"/>
  <c r="BP45" i="21"/>
  <c r="BM45" i="21"/>
  <c r="BK45" i="21"/>
  <c r="BJ45" i="21"/>
  <c r="BL45" i="21"/>
  <c r="BI45" i="21"/>
  <c r="BW37" i="21"/>
  <c r="BU37" i="21"/>
  <c r="BT36" i="21"/>
  <c r="BS36" i="21"/>
  <c r="BR36" i="21"/>
  <c r="BQ36" i="21"/>
  <c r="BP36" i="21"/>
  <c r="BM36" i="21"/>
  <c r="BL36" i="21"/>
  <c r="BK36" i="21"/>
  <c r="BJ36" i="21"/>
  <c r="BI36" i="21"/>
  <c r="BT35" i="21"/>
  <c r="BS35" i="21"/>
  <c r="BR35" i="21"/>
  <c r="BQ35" i="21"/>
  <c r="BP35" i="21"/>
  <c r="BM35" i="21"/>
  <c r="BL35" i="21"/>
  <c r="BK35" i="21"/>
  <c r="BJ35" i="21"/>
  <c r="BI35" i="21"/>
  <c r="BT34" i="21"/>
  <c r="BS34" i="21"/>
  <c r="BR34" i="21"/>
  <c r="BQ34" i="21"/>
  <c r="BP34" i="21"/>
  <c r="BM34" i="21"/>
  <c r="BL34" i="21"/>
  <c r="BK34" i="21"/>
  <c r="BJ34" i="21"/>
  <c r="BI34" i="21"/>
  <c r="BT33" i="21"/>
  <c r="BS33" i="21"/>
  <c r="BR33" i="21"/>
  <c r="BQ33" i="21"/>
  <c r="BP33" i="21"/>
  <c r="BM33" i="21"/>
  <c r="BL33" i="21"/>
  <c r="BK33" i="21"/>
  <c r="BJ33" i="21"/>
  <c r="BI33" i="21"/>
  <c r="BT32" i="21"/>
  <c r="BS32" i="21"/>
  <c r="BR32" i="21"/>
  <c r="BP25" i="21"/>
  <c r="BQ32" i="21"/>
  <c r="BP32" i="21"/>
  <c r="BM32" i="21"/>
  <c r="BK32" i="21"/>
  <c r="BJ32" i="21"/>
  <c r="BM25" i="21"/>
  <c r="BL32" i="21"/>
  <c r="BI32" i="21"/>
  <c r="BT31" i="21"/>
  <c r="BS31" i="21"/>
  <c r="BR31" i="21"/>
  <c r="BO25" i="21"/>
  <c r="BQ31" i="21"/>
  <c r="BP31" i="21"/>
  <c r="BM31" i="21"/>
  <c r="BK31" i="21"/>
  <c r="BN25" i="21"/>
  <c r="BJ31" i="21"/>
  <c r="BL31" i="21"/>
  <c r="BI31" i="21"/>
  <c r="BT30" i="21"/>
  <c r="BS30" i="21"/>
  <c r="BR30" i="21"/>
  <c r="BQ30" i="21"/>
  <c r="BP30" i="21"/>
  <c r="BM30" i="21"/>
  <c r="BK30" i="21"/>
  <c r="BJ30" i="21"/>
  <c r="BL30" i="21"/>
  <c r="BI30" i="21"/>
  <c r="BT29" i="21"/>
  <c r="BS29" i="21"/>
  <c r="BR29" i="21"/>
  <c r="BQ29" i="21"/>
  <c r="BP29" i="21"/>
  <c r="BM29" i="21"/>
  <c r="BK29" i="21"/>
  <c r="BJ29" i="21"/>
  <c r="BL29" i="21"/>
  <c r="BI29" i="21"/>
  <c r="BT28" i="21"/>
  <c r="BS28" i="21"/>
  <c r="BR28" i="21"/>
  <c r="BQ28" i="21"/>
  <c r="BP28" i="21"/>
  <c r="BM28" i="21"/>
  <c r="BK28" i="21"/>
  <c r="BJ28" i="21"/>
  <c r="BL28" i="21"/>
  <c r="BI28" i="21"/>
  <c r="BT27" i="21"/>
  <c r="BS27" i="21"/>
  <c r="BR27" i="21"/>
  <c r="BQ27" i="21"/>
  <c r="BP27" i="21"/>
  <c r="BM27" i="21"/>
  <c r="BK27" i="21"/>
  <c r="BJ27" i="21"/>
  <c r="BL27" i="21"/>
  <c r="BI27" i="21"/>
  <c r="BW19" i="21"/>
  <c r="BU19" i="21"/>
  <c r="BT18" i="21"/>
  <c r="BS18" i="21"/>
  <c r="BR18" i="21"/>
  <c r="BQ18" i="21"/>
  <c r="BP18" i="21"/>
  <c r="BM18" i="21"/>
  <c r="BL18" i="21"/>
  <c r="BK18" i="21"/>
  <c r="BJ18" i="21"/>
  <c r="BI18" i="21"/>
  <c r="BT17" i="21"/>
  <c r="BS17" i="21"/>
  <c r="BR17" i="21"/>
  <c r="BQ17" i="21"/>
  <c r="BP17" i="21"/>
  <c r="BM17" i="21"/>
  <c r="BL17" i="21"/>
  <c r="BK17" i="21"/>
  <c r="BJ17" i="21"/>
  <c r="BI17" i="21"/>
  <c r="BT16" i="21"/>
  <c r="BS16" i="21"/>
  <c r="BR16" i="21"/>
  <c r="BQ16" i="21"/>
  <c r="BP16" i="21"/>
  <c r="BM16" i="21"/>
  <c r="BL16" i="21"/>
  <c r="BK16" i="21"/>
  <c r="BJ16" i="21"/>
  <c r="BI16" i="21"/>
  <c r="BT15" i="21"/>
  <c r="BS15" i="21"/>
  <c r="BR15" i="21"/>
  <c r="BQ15" i="21"/>
  <c r="BP15" i="21"/>
  <c r="BM15" i="21"/>
  <c r="BL15" i="21"/>
  <c r="BK15" i="21"/>
  <c r="BJ15" i="21"/>
  <c r="BI15" i="21"/>
  <c r="BT14" i="21"/>
  <c r="BS14" i="21"/>
  <c r="BR14" i="21"/>
  <c r="BQ14" i="21"/>
  <c r="BP14" i="21"/>
  <c r="BM14" i="21"/>
  <c r="BL14" i="21"/>
  <c r="BK14" i="21"/>
  <c r="BJ14" i="21"/>
  <c r="BI14" i="21"/>
  <c r="BT13" i="21"/>
  <c r="BS13" i="21"/>
  <c r="BR13" i="21"/>
  <c r="BO7" i="21"/>
  <c r="BP7" i="21"/>
  <c r="BQ13" i="21"/>
  <c r="BP13" i="21"/>
  <c r="BM13" i="21"/>
  <c r="BK13" i="21"/>
  <c r="BN7" i="21"/>
  <c r="BJ13" i="21"/>
  <c r="BM7" i="21"/>
  <c r="BL13" i="21"/>
  <c r="BI13" i="21"/>
  <c r="BT12" i="21"/>
  <c r="BS12" i="21"/>
  <c r="BR12" i="21"/>
  <c r="BQ12" i="21"/>
  <c r="BP12" i="21"/>
  <c r="BM12" i="21"/>
  <c r="BK12" i="21"/>
  <c r="BJ12" i="21"/>
  <c r="BL12" i="21"/>
  <c r="BI12" i="21"/>
  <c r="BT11" i="21"/>
  <c r="BS11" i="21"/>
  <c r="BR11" i="21"/>
  <c r="BQ11" i="21"/>
  <c r="BP11" i="21"/>
  <c r="BM11" i="21"/>
  <c r="BK11" i="21"/>
  <c r="BJ11" i="21"/>
  <c r="BL11" i="21"/>
  <c r="BI11" i="21"/>
  <c r="BT10" i="21"/>
  <c r="BS10" i="21"/>
  <c r="BR10" i="21"/>
  <c r="BQ10" i="21"/>
  <c r="BP10" i="21"/>
  <c r="BM10" i="21"/>
  <c r="BK10" i="21"/>
  <c r="BJ10" i="21"/>
  <c r="BL10" i="21"/>
  <c r="BI10" i="21"/>
  <c r="BT9" i="21"/>
  <c r="BS9" i="21"/>
  <c r="BR9" i="21"/>
  <c r="BQ9" i="21"/>
  <c r="BP9" i="21"/>
  <c r="BM9" i="21"/>
  <c r="BK9" i="21"/>
  <c r="BJ9" i="21"/>
  <c r="BL9" i="21"/>
  <c r="BI9" i="21"/>
  <c r="BW109" i="20"/>
  <c r="BU109" i="20"/>
  <c r="BT108" i="20"/>
  <c r="BS108" i="20"/>
  <c r="BR108" i="20"/>
  <c r="BQ108" i="20"/>
  <c r="BP108" i="20"/>
  <c r="BM108" i="20"/>
  <c r="BL108" i="20"/>
  <c r="BK108" i="20"/>
  <c r="BJ108" i="20"/>
  <c r="BI108" i="20"/>
  <c r="BT107" i="20"/>
  <c r="BS107" i="20"/>
  <c r="BR107" i="20"/>
  <c r="BQ107" i="20"/>
  <c r="BP107" i="20"/>
  <c r="BM107" i="20"/>
  <c r="BL107" i="20"/>
  <c r="BK107" i="20"/>
  <c r="BJ107" i="20"/>
  <c r="BI107" i="20"/>
  <c r="BT106" i="20"/>
  <c r="BS106" i="20"/>
  <c r="BR106" i="20"/>
  <c r="BQ106" i="20"/>
  <c r="BP106" i="20"/>
  <c r="BM106" i="20"/>
  <c r="BL106" i="20"/>
  <c r="BK106" i="20"/>
  <c r="BJ106" i="20"/>
  <c r="BI106" i="20"/>
  <c r="BT105" i="20"/>
  <c r="BS105" i="20"/>
  <c r="BR105" i="20"/>
  <c r="BQ105" i="20"/>
  <c r="BP105" i="20"/>
  <c r="BM105" i="20"/>
  <c r="BL105" i="20"/>
  <c r="BK105" i="20"/>
  <c r="BJ105" i="20"/>
  <c r="BI105" i="20"/>
  <c r="BT104" i="20"/>
  <c r="BS104" i="20"/>
  <c r="BR104" i="20"/>
  <c r="BQ104" i="20"/>
  <c r="BP104" i="20"/>
  <c r="BM104" i="20"/>
  <c r="BL104" i="20"/>
  <c r="BK104" i="20"/>
  <c r="BJ104" i="20"/>
  <c r="BI104" i="20"/>
  <c r="BT103" i="20"/>
  <c r="BS103" i="20"/>
  <c r="BR103" i="20"/>
  <c r="BO97" i="20"/>
  <c r="BP97" i="20"/>
  <c r="BQ103" i="20"/>
  <c r="BP103" i="20"/>
  <c r="BM103" i="20"/>
  <c r="BK103" i="20"/>
  <c r="BN97" i="20"/>
  <c r="BJ103" i="20"/>
  <c r="BM97" i="20"/>
  <c r="BL103" i="20"/>
  <c r="BI103" i="20"/>
  <c r="BT102" i="20"/>
  <c r="BS102" i="20"/>
  <c r="BR102" i="20"/>
  <c r="BQ102" i="20"/>
  <c r="BP102" i="20"/>
  <c r="BM102" i="20"/>
  <c r="BK102" i="20"/>
  <c r="BJ102" i="20"/>
  <c r="BL102" i="20"/>
  <c r="BI102" i="20"/>
  <c r="BT101" i="20"/>
  <c r="BS101" i="20"/>
  <c r="BR101" i="20"/>
  <c r="BQ101" i="20"/>
  <c r="BP101" i="20"/>
  <c r="BM101" i="20"/>
  <c r="BK101" i="20"/>
  <c r="BJ101" i="20"/>
  <c r="BL101" i="20"/>
  <c r="BI101" i="20"/>
  <c r="BT100" i="20"/>
  <c r="BS100" i="20"/>
  <c r="BR100" i="20"/>
  <c r="BQ100" i="20"/>
  <c r="BP100" i="20"/>
  <c r="BM100" i="20"/>
  <c r="BK100" i="20"/>
  <c r="BJ100" i="20"/>
  <c r="BL100" i="20"/>
  <c r="BI100" i="20"/>
  <c r="BT99" i="20"/>
  <c r="BS99" i="20"/>
  <c r="BR99" i="20"/>
  <c r="BQ99" i="20"/>
  <c r="BP99" i="20"/>
  <c r="BM99" i="20"/>
  <c r="BK99" i="20"/>
  <c r="BJ99" i="20"/>
  <c r="BL99" i="20"/>
  <c r="BI99" i="20"/>
  <c r="BT23" i="20"/>
  <c r="BT41" i="20"/>
  <c r="BT59" i="20"/>
  <c r="BT77" i="20"/>
  <c r="BT95" i="20"/>
  <c r="BI5" i="20"/>
  <c r="BI23" i="20"/>
  <c r="BI41" i="20"/>
  <c r="BI59" i="20"/>
  <c r="BI77" i="20"/>
  <c r="BI95" i="20"/>
  <c r="BW91" i="20"/>
  <c r="BU91" i="20"/>
  <c r="BT90" i="20"/>
  <c r="BS90" i="20"/>
  <c r="BR90" i="20"/>
  <c r="BQ90" i="20"/>
  <c r="BP90" i="20"/>
  <c r="BM90" i="20"/>
  <c r="BL90" i="20"/>
  <c r="BK90" i="20"/>
  <c r="BJ90" i="20"/>
  <c r="BI90" i="20"/>
  <c r="BT89" i="20"/>
  <c r="BS89" i="20"/>
  <c r="BR89" i="20"/>
  <c r="BQ89" i="20"/>
  <c r="BP89" i="20"/>
  <c r="BM89" i="20"/>
  <c r="BL89" i="20"/>
  <c r="BK89" i="20"/>
  <c r="BJ89" i="20"/>
  <c r="BI89" i="20"/>
  <c r="BT88" i="20"/>
  <c r="BS88" i="20"/>
  <c r="BR88" i="20"/>
  <c r="BQ88" i="20"/>
  <c r="BP88" i="20"/>
  <c r="BM88" i="20"/>
  <c r="BL88" i="20"/>
  <c r="BK88" i="20"/>
  <c r="BJ88" i="20"/>
  <c r="BI88" i="20"/>
  <c r="BT87" i="20"/>
  <c r="BS87" i="20"/>
  <c r="BR87" i="20"/>
  <c r="BQ87" i="20"/>
  <c r="BP87" i="20"/>
  <c r="BM87" i="20"/>
  <c r="BL87" i="20"/>
  <c r="BK87" i="20"/>
  <c r="BJ87" i="20"/>
  <c r="BI87" i="20"/>
  <c r="BM86" i="20"/>
  <c r="BL86" i="20"/>
  <c r="BK86" i="20"/>
  <c r="BJ86" i="20"/>
  <c r="BI86" i="20"/>
  <c r="BT85" i="20"/>
  <c r="BS85" i="20"/>
  <c r="BR85" i="20"/>
  <c r="BO79" i="20"/>
  <c r="BP79" i="20"/>
  <c r="BQ85" i="20"/>
  <c r="BP85" i="20"/>
  <c r="BM85" i="20"/>
  <c r="BK85" i="20"/>
  <c r="BN79" i="20"/>
  <c r="BJ85" i="20"/>
  <c r="BM79" i="20"/>
  <c r="BL85" i="20"/>
  <c r="BI85" i="20"/>
  <c r="BT84" i="20"/>
  <c r="BS84" i="20"/>
  <c r="BR84" i="20"/>
  <c r="BQ84" i="20"/>
  <c r="BP84" i="20"/>
  <c r="BM84" i="20"/>
  <c r="BK84" i="20"/>
  <c r="BJ84" i="20"/>
  <c r="BL84" i="20"/>
  <c r="BI84" i="20"/>
  <c r="BT83" i="20"/>
  <c r="BS83" i="20"/>
  <c r="BR83" i="20"/>
  <c r="BQ83" i="20"/>
  <c r="BP83" i="20"/>
  <c r="BM83" i="20"/>
  <c r="BK83" i="20"/>
  <c r="BJ83" i="20"/>
  <c r="BL83" i="20"/>
  <c r="BI83" i="20"/>
  <c r="BT82" i="20"/>
  <c r="BS82" i="20"/>
  <c r="BR82" i="20"/>
  <c r="BQ82" i="20"/>
  <c r="BP82" i="20"/>
  <c r="BM82" i="20"/>
  <c r="BK82" i="20"/>
  <c r="BJ82" i="20"/>
  <c r="BL82" i="20"/>
  <c r="BI82" i="20"/>
  <c r="BT81" i="20"/>
  <c r="BS81" i="20"/>
  <c r="BR81" i="20"/>
  <c r="BQ81" i="20"/>
  <c r="BP81" i="20"/>
  <c r="BM81" i="20"/>
  <c r="BK81" i="20"/>
  <c r="BJ81" i="20"/>
  <c r="BL81" i="20"/>
  <c r="BI81" i="20"/>
  <c r="BW73" i="20"/>
  <c r="BU73" i="20"/>
  <c r="BT72" i="20"/>
  <c r="BS72" i="20"/>
  <c r="BR72" i="20"/>
  <c r="BQ72" i="20"/>
  <c r="BP72" i="20"/>
  <c r="BM72" i="20"/>
  <c r="BL72" i="20"/>
  <c r="BK72" i="20"/>
  <c r="BJ72" i="20"/>
  <c r="BI72" i="20"/>
  <c r="BT71" i="20"/>
  <c r="BS71" i="20"/>
  <c r="BR71" i="20"/>
  <c r="BQ71" i="20"/>
  <c r="BP71" i="20"/>
  <c r="BM71" i="20"/>
  <c r="BL71" i="20"/>
  <c r="BK71" i="20"/>
  <c r="BJ71" i="20"/>
  <c r="BI71" i="20"/>
  <c r="BT70" i="20"/>
  <c r="BS70" i="20"/>
  <c r="BR70" i="20"/>
  <c r="BQ70" i="20"/>
  <c r="BP70" i="20"/>
  <c r="BM70" i="20"/>
  <c r="BL70" i="20"/>
  <c r="BK70" i="20"/>
  <c r="BJ70" i="20"/>
  <c r="BI70" i="20"/>
  <c r="BT69" i="20"/>
  <c r="BS69" i="20"/>
  <c r="BR69" i="20"/>
  <c r="BQ69" i="20"/>
  <c r="BP69" i="20"/>
  <c r="BM69" i="20"/>
  <c r="BL69" i="20"/>
  <c r="BK69" i="20"/>
  <c r="BJ69" i="20"/>
  <c r="BI69" i="20"/>
  <c r="BT68" i="20"/>
  <c r="BS68" i="20"/>
  <c r="BR68" i="20"/>
  <c r="BO61" i="20"/>
  <c r="BP61" i="20"/>
  <c r="BQ68" i="20"/>
  <c r="BP68" i="20"/>
  <c r="BM68" i="20"/>
  <c r="BK68" i="20"/>
  <c r="BN61" i="20"/>
  <c r="BJ68" i="20"/>
  <c r="BM61" i="20"/>
  <c r="BL68" i="20"/>
  <c r="BI68" i="20"/>
  <c r="BT67" i="20"/>
  <c r="BS67" i="20"/>
  <c r="BR67" i="20"/>
  <c r="BQ67" i="20"/>
  <c r="BP67" i="20"/>
  <c r="BM67" i="20"/>
  <c r="BK67" i="20"/>
  <c r="BJ67" i="20"/>
  <c r="BL67" i="20"/>
  <c r="BI67" i="20"/>
  <c r="BT66" i="20"/>
  <c r="BS66" i="20"/>
  <c r="BR66" i="20"/>
  <c r="BQ66" i="20"/>
  <c r="BP66" i="20"/>
  <c r="BM66" i="20"/>
  <c r="BK66" i="20"/>
  <c r="BJ66" i="20"/>
  <c r="BL66" i="20"/>
  <c r="BI66" i="20"/>
  <c r="BT65" i="20"/>
  <c r="BS65" i="20"/>
  <c r="BR65" i="20"/>
  <c r="BQ65" i="20"/>
  <c r="BP65" i="20"/>
  <c r="BM65" i="20"/>
  <c r="BK65" i="20"/>
  <c r="BJ65" i="20"/>
  <c r="BL65" i="20"/>
  <c r="BI65" i="20"/>
  <c r="BT64" i="20"/>
  <c r="BS64" i="20"/>
  <c r="BR64" i="20"/>
  <c r="BQ64" i="20"/>
  <c r="BP64" i="20"/>
  <c r="BM64" i="20"/>
  <c r="BK64" i="20"/>
  <c r="BJ64" i="20"/>
  <c r="BL64" i="20"/>
  <c r="BI64" i="20"/>
  <c r="BT63" i="20"/>
  <c r="BS63" i="20"/>
  <c r="BR63" i="20"/>
  <c r="BQ63" i="20"/>
  <c r="BP63" i="20"/>
  <c r="BM63" i="20"/>
  <c r="BK63" i="20"/>
  <c r="BJ63" i="20"/>
  <c r="BL63" i="20"/>
  <c r="BI63" i="20"/>
  <c r="BW55" i="20"/>
  <c r="BU55" i="20"/>
  <c r="BT54" i="20"/>
  <c r="BS54" i="20"/>
  <c r="BR54" i="20"/>
  <c r="BQ54" i="20"/>
  <c r="BP54" i="20"/>
  <c r="BM54" i="20"/>
  <c r="BL54" i="20"/>
  <c r="BK54" i="20"/>
  <c r="BJ54" i="20"/>
  <c r="BI54" i="20"/>
  <c r="BT53" i="20"/>
  <c r="BS53" i="20"/>
  <c r="BR53" i="20"/>
  <c r="BQ53" i="20"/>
  <c r="BP53" i="20"/>
  <c r="BM53" i="20"/>
  <c r="BL53" i="20"/>
  <c r="BK53" i="20"/>
  <c r="BJ53" i="20"/>
  <c r="BI53" i="20"/>
  <c r="BT52" i="20"/>
  <c r="BS52" i="20"/>
  <c r="BR52" i="20"/>
  <c r="BQ52" i="20"/>
  <c r="BP52" i="20"/>
  <c r="BM52" i="20"/>
  <c r="BL52" i="20"/>
  <c r="BK52" i="20"/>
  <c r="BJ52" i="20"/>
  <c r="BI52" i="20"/>
  <c r="BT51" i="20"/>
  <c r="BS51" i="20"/>
  <c r="BR51" i="20"/>
  <c r="BQ51" i="20"/>
  <c r="BP51" i="20"/>
  <c r="BM51" i="20"/>
  <c r="BL51" i="20"/>
  <c r="BK51" i="20"/>
  <c r="BJ51" i="20"/>
  <c r="BI51" i="20"/>
  <c r="BT50" i="20"/>
  <c r="BS50" i="20"/>
  <c r="BR50" i="20"/>
  <c r="BP43" i="20"/>
  <c r="BO43" i="20"/>
  <c r="BQ50" i="20"/>
  <c r="BP50" i="20"/>
  <c r="BM50" i="20"/>
  <c r="BK50" i="20"/>
  <c r="BJ50" i="20"/>
  <c r="BM43" i="20"/>
  <c r="BN43" i="20"/>
  <c r="BL50" i="20"/>
  <c r="BI50" i="20"/>
  <c r="BT49" i="20"/>
  <c r="BS49" i="20"/>
  <c r="BR49" i="20"/>
  <c r="BQ49" i="20"/>
  <c r="BP49" i="20"/>
  <c r="BM49" i="20"/>
  <c r="BK49" i="20"/>
  <c r="BJ49" i="20"/>
  <c r="BL49" i="20"/>
  <c r="BI49" i="20"/>
  <c r="BT48" i="20"/>
  <c r="BS48" i="20"/>
  <c r="BR48" i="20"/>
  <c r="BQ48" i="20"/>
  <c r="BP48" i="20"/>
  <c r="BM48" i="20"/>
  <c r="BK48" i="20"/>
  <c r="BJ48" i="20"/>
  <c r="BL48" i="20"/>
  <c r="BI48" i="20"/>
  <c r="BT47" i="20"/>
  <c r="BS47" i="20"/>
  <c r="BR47" i="20"/>
  <c r="BQ47" i="20"/>
  <c r="BP47" i="20"/>
  <c r="BM47" i="20"/>
  <c r="BK47" i="20"/>
  <c r="BJ47" i="20"/>
  <c r="BL47" i="20"/>
  <c r="BI47" i="20"/>
  <c r="BT46" i="20"/>
  <c r="BS46" i="20"/>
  <c r="BR46" i="20"/>
  <c r="BQ46" i="20"/>
  <c r="BP46" i="20"/>
  <c r="BM46" i="20"/>
  <c r="BK46" i="20"/>
  <c r="BJ46" i="20"/>
  <c r="BL46" i="20"/>
  <c r="BI46" i="20"/>
  <c r="BT45" i="20"/>
  <c r="BS45" i="20"/>
  <c r="BR45" i="20"/>
  <c r="BQ45" i="20"/>
  <c r="BP45" i="20"/>
  <c r="BM45" i="20"/>
  <c r="BK45" i="20"/>
  <c r="BJ45" i="20"/>
  <c r="BL45" i="20"/>
  <c r="BI45" i="20"/>
  <c r="BW37" i="20"/>
  <c r="BU37" i="20"/>
  <c r="BT36" i="20"/>
  <c r="BS36" i="20"/>
  <c r="BR36" i="20"/>
  <c r="BQ36" i="20"/>
  <c r="BP36" i="20"/>
  <c r="BM36" i="20"/>
  <c r="BL36" i="20"/>
  <c r="BK36" i="20"/>
  <c r="BJ36" i="20"/>
  <c r="BI36" i="20"/>
  <c r="BT35" i="20"/>
  <c r="BS35" i="20"/>
  <c r="BR35" i="20"/>
  <c r="BQ35" i="20"/>
  <c r="BP35" i="20"/>
  <c r="BM35" i="20"/>
  <c r="BL35" i="20"/>
  <c r="BK35" i="20"/>
  <c r="BJ35" i="20"/>
  <c r="BI35" i="20"/>
  <c r="BT34" i="20"/>
  <c r="BS34" i="20"/>
  <c r="BR34" i="20"/>
  <c r="BQ34" i="20"/>
  <c r="BP34" i="20"/>
  <c r="BM34" i="20"/>
  <c r="BL34" i="20"/>
  <c r="BK34" i="20"/>
  <c r="BJ34" i="20"/>
  <c r="BI34" i="20"/>
  <c r="BT33" i="20"/>
  <c r="BS33" i="20"/>
  <c r="BR33" i="20"/>
  <c r="BQ33" i="20"/>
  <c r="BP33" i="20"/>
  <c r="BM33" i="20"/>
  <c r="BL33" i="20"/>
  <c r="BK33" i="20"/>
  <c r="BJ33" i="20"/>
  <c r="BI33" i="20"/>
  <c r="BT32" i="20"/>
  <c r="BS32" i="20"/>
  <c r="BR32" i="20"/>
  <c r="BQ32" i="20"/>
  <c r="BP32" i="20"/>
  <c r="BM32" i="20"/>
  <c r="BL32" i="20"/>
  <c r="BK32" i="20"/>
  <c r="BJ32" i="20"/>
  <c r="BI32" i="20"/>
  <c r="BT31" i="20"/>
  <c r="BS31" i="20"/>
  <c r="BR31" i="20"/>
  <c r="BO25" i="20"/>
  <c r="BP25" i="20"/>
  <c r="BQ31" i="20"/>
  <c r="BP31" i="20"/>
  <c r="BM31" i="20"/>
  <c r="BK31" i="20"/>
  <c r="BN25" i="20"/>
  <c r="BJ31" i="20"/>
  <c r="BM25" i="20"/>
  <c r="BL31" i="20"/>
  <c r="BI31" i="20"/>
  <c r="BT30" i="20"/>
  <c r="BS30" i="20"/>
  <c r="BR30" i="20"/>
  <c r="BQ30" i="20"/>
  <c r="BP30" i="20"/>
  <c r="BM30" i="20"/>
  <c r="BK30" i="20"/>
  <c r="BJ30" i="20"/>
  <c r="BL30" i="20"/>
  <c r="BI30" i="20"/>
  <c r="BT29" i="20"/>
  <c r="BS29" i="20"/>
  <c r="BR29" i="20"/>
  <c r="BQ29" i="20"/>
  <c r="BP29" i="20"/>
  <c r="BM29" i="20"/>
  <c r="BK29" i="20"/>
  <c r="BJ29" i="20"/>
  <c r="BL29" i="20"/>
  <c r="BI29" i="20"/>
  <c r="BT28" i="20"/>
  <c r="BS28" i="20"/>
  <c r="BR28" i="20"/>
  <c r="BQ28" i="20"/>
  <c r="BP28" i="20"/>
  <c r="BM28" i="20"/>
  <c r="BK28" i="20"/>
  <c r="BJ28" i="20"/>
  <c r="BL28" i="20"/>
  <c r="BI28" i="20"/>
  <c r="BT27" i="20"/>
  <c r="BS27" i="20"/>
  <c r="BR27" i="20"/>
  <c r="BQ27" i="20"/>
  <c r="BP27" i="20"/>
  <c r="BM27" i="20"/>
  <c r="BK27" i="20"/>
  <c r="BJ27" i="20"/>
  <c r="BL27" i="20"/>
  <c r="BI27" i="20"/>
  <c r="BW19" i="20"/>
  <c r="BU19" i="20"/>
  <c r="BT18" i="20"/>
  <c r="BS18" i="20"/>
  <c r="BR18" i="20"/>
  <c r="BQ18" i="20"/>
  <c r="BP18" i="20"/>
  <c r="BM18" i="20"/>
  <c r="BL18" i="20"/>
  <c r="BK18" i="20"/>
  <c r="BJ18" i="20"/>
  <c r="BI18" i="20"/>
  <c r="BT17" i="20"/>
  <c r="BS17" i="20"/>
  <c r="BR17" i="20"/>
  <c r="BQ17" i="20"/>
  <c r="BP17" i="20"/>
  <c r="BM17" i="20"/>
  <c r="BL17" i="20"/>
  <c r="BK17" i="20"/>
  <c r="BJ17" i="20"/>
  <c r="BI17" i="20"/>
  <c r="BT16" i="20"/>
  <c r="BS16" i="20"/>
  <c r="BR16" i="20"/>
  <c r="BQ16" i="20"/>
  <c r="BP16" i="20"/>
  <c r="BM16" i="20"/>
  <c r="BL16" i="20"/>
  <c r="BK16" i="20"/>
  <c r="BJ16" i="20"/>
  <c r="BI16" i="20"/>
  <c r="BT15" i="20"/>
  <c r="BS15" i="20"/>
  <c r="BR15" i="20"/>
  <c r="BQ15" i="20"/>
  <c r="BP15" i="20"/>
  <c r="BM15" i="20"/>
  <c r="BL15" i="20"/>
  <c r="BK15" i="20"/>
  <c r="BJ15" i="20"/>
  <c r="BI15" i="20"/>
  <c r="BT14" i="20"/>
  <c r="BS14" i="20"/>
  <c r="BR14" i="20"/>
  <c r="BO7" i="20"/>
  <c r="BP7" i="20"/>
  <c r="BQ14" i="20"/>
  <c r="BP14" i="20"/>
  <c r="BM14" i="20"/>
  <c r="BK14" i="20"/>
  <c r="BN7" i="20"/>
  <c r="BJ14" i="20"/>
  <c r="BM7" i="20"/>
  <c r="BL14" i="20"/>
  <c r="BI14" i="20"/>
  <c r="BT13" i="20"/>
  <c r="BS13" i="20"/>
  <c r="BR13" i="20"/>
  <c r="BQ13" i="20"/>
  <c r="BP13" i="20"/>
  <c r="BM13" i="20"/>
  <c r="BK13" i="20"/>
  <c r="BJ13" i="20"/>
  <c r="BL13" i="20"/>
  <c r="BI13" i="20"/>
  <c r="BT12" i="20"/>
  <c r="BS12" i="20"/>
  <c r="BR12" i="20"/>
  <c r="BQ12" i="20"/>
  <c r="BP12" i="20"/>
  <c r="BM12" i="20"/>
  <c r="BK12" i="20"/>
  <c r="BJ12" i="20"/>
  <c r="BL12" i="20"/>
  <c r="BI12" i="20"/>
  <c r="BT11" i="20"/>
  <c r="BS11" i="20"/>
  <c r="BR11" i="20"/>
  <c r="BQ11" i="20"/>
  <c r="BP11" i="20"/>
  <c r="BM11" i="20"/>
  <c r="BK11" i="20"/>
  <c r="BJ11" i="20"/>
  <c r="BL11" i="20"/>
  <c r="BI11" i="20"/>
  <c r="BT10" i="20"/>
  <c r="BS10" i="20"/>
  <c r="BR10" i="20"/>
  <c r="BQ10" i="20"/>
  <c r="BP10" i="20"/>
  <c r="BM10" i="20"/>
  <c r="BK10" i="20"/>
  <c r="BJ10" i="20"/>
  <c r="BL10" i="20"/>
  <c r="BI10" i="20"/>
  <c r="BT9" i="20"/>
  <c r="BS9" i="20"/>
  <c r="BR9" i="20"/>
  <c r="BQ9" i="20"/>
  <c r="BP9" i="20"/>
  <c r="BM9" i="20"/>
  <c r="BK9" i="20"/>
  <c r="BJ9" i="20"/>
  <c r="BL9" i="20"/>
  <c r="BI9" i="20"/>
  <c r="BW109" i="18"/>
  <c r="BU109" i="18"/>
  <c r="BT108" i="18"/>
  <c r="BS108" i="18"/>
  <c r="BR108" i="18"/>
  <c r="BQ108" i="18"/>
  <c r="BP108" i="18"/>
  <c r="BM108" i="18"/>
  <c r="BL108" i="18"/>
  <c r="BK108" i="18"/>
  <c r="BJ108" i="18"/>
  <c r="BI108" i="18"/>
  <c r="BT107" i="18"/>
  <c r="BS107" i="18"/>
  <c r="BR107" i="18"/>
  <c r="BQ107" i="18"/>
  <c r="BP107" i="18"/>
  <c r="BM107" i="18"/>
  <c r="BL107" i="18"/>
  <c r="BK107" i="18"/>
  <c r="BJ107" i="18"/>
  <c r="BI107" i="18"/>
  <c r="BT106" i="18"/>
  <c r="BS106" i="18"/>
  <c r="BR106" i="18"/>
  <c r="BQ106" i="18"/>
  <c r="BP106" i="18"/>
  <c r="BM106" i="18"/>
  <c r="BL106" i="18"/>
  <c r="BK106" i="18"/>
  <c r="BJ106" i="18"/>
  <c r="BI106" i="18"/>
  <c r="BT105" i="18"/>
  <c r="BS105" i="18"/>
  <c r="BR105" i="18"/>
  <c r="BQ105" i="18"/>
  <c r="BP105" i="18"/>
  <c r="BM105" i="18"/>
  <c r="BL105" i="18"/>
  <c r="BK105" i="18"/>
  <c r="BJ105" i="18"/>
  <c r="BI105" i="18"/>
  <c r="BT104" i="18"/>
  <c r="BS104" i="18"/>
  <c r="BR104" i="18"/>
  <c r="BQ104" i="18"/>
  <c r="BP104" i="18"/>
  <c r="BM104" i="18"/>
  <c r="BL104" i="18"/>
  <c r="BK104" i="18"/>
  <c r="BJ104" i="18"/>
  <c r="BI104" i="18"/>
  <c r="BT103" i="18"/>
  <c r="BS103" i="18"/>
  <c r="BR103" i="18"/>
  <c r="BO97" i="18"/>
  <c r="BP97" i="18"/>
  <c r="BQ103" i="18"/>
  <c r="BP103" i="18"/>
  <c r="BM103" i="18"/>
  <c r="BK103" i="18"/>
  <c r="BN97" i="18"/>
  <c r="BJ103" i="18"/>
  <c r="BM97" i="18"/>
  <c r="BL103" i="18"/>
  <c r="BI103" i="18"/>
  <c r="BT102" i="18"/>
  <c r="BS102" i="18"/>
  <c r="BR102" i="18"/>
  <c r="BQ102" i="18"/>
  <c r="BP102" i="18"/>
  <c r="BM102" i="18"/>
  <c r="BK102" i="18"/>
  <c r="BJ102" i="18"/>
  <c r="BL102" i="18"/>
  <c r="BI102" i="18"/>
  <c r="BT101" i="18"/>
  <c r="BS101" i="18"/>
  <c r="BR101" i="18"/>
  <c r="BQ101" i="18"/>
  <c r="BP101" i="18"/>
  <c r="BM101" i="18"/>
  <c r="BK101" i="18"/>
  <c r="BJ101" i="18"/>
  <c r="BL101" i="18"/>
  <c r="BI101" i="18"/>
  <c r="BT100" i="18"/>
  <c r="BS100" i="18"/>
  <c r="BR100" i="18"/>
  <c r="BQ100" i="18"/>
  <c r="BP100" i="18"/>
  <c r="BM100" i="18"/>
  <c r="BK100" i="18"/>
  <c r="BJ100" i="18"/>
  <c r="BL100" i="18"/>
  <c r="BI100" i="18"/>
  <c r="BT99" i="18"/>
  <c r="BS99" i="18"/>
  <c r="BR99" i="18"/>
  <c r="BQ99" i="18"/>
  <c r="BP99" i="18"/>
  <c r="BM99" i="18"/>
  <c r="BK99" i="18"/>
  <c r="BJ99" i="18"/>
  <c r="BL99" i="18"/>
  <c r="BI99" i="18"/>
  <c r="BT23" i="18"/>
  <c r="BT41" i="18"/>
  <c r="BT59" i="18"/>
  <c r="BT77" i="18"/>
  <c r="BT95" i="18"/>
  <c r="BI5" i="18"/>
  <c r="BI23" i="18"/>
  <c r="BI41" i="18"/>
  <c r="BI59" i="18"/>
  <c r="BI77" i="18"/>
  <c r="BI95" i="18"/>
  <c r="BW91" i="18"/>
  <c r="BU91" i="18"/>
  <c r="BT90" i="18"/>
  <c r="BS90" i="18"/>
  <c r="BR90" i="18"/>
  <c r="BQ90" i="18"/>
  <c r="BP90" i="18"/>
  <c r="BM90" i="18"/>
  <c r="BL90" i="18"/>
  <c r="BK90" i="18"/>
  <c r="BJ90" i="18"/>
  <c r="BI90" i="18"/>
  <c r="BT89" i="18"/>
  <c r="BS89" i="18"/>
  <c r="BR89" i="18"/>
  <c r="BQ89" i="18"/>
  <c r="BP89" i="18"/>
  <c r="BM89" i="18"/>
  <c r="BL89" i="18"/>
  <c r="BK89" i="18"/>
  <c r="BJ89" i="18"/>
  <c r="BI89" i="18"/>
  <c r="BT88" i="18"/>
  <c r="BS88" i="18"/>
  <c r="BR88" i="18"/>
  <c r="BQ88" i="18"/>
  <c r="BP88" i="18"/>
  <c r="BM88" i="18"/>
  <c r="BL88" i="18"/>
  <c r="BK88" i="18"/>
  <c r="BJ88" i="18"/>
  <c r="BI88" i="18"/>
  <c r="BT87" i="18"/>
  <c r="BS87" i="18"/>
  <c r="BR87" i="18"/>
  <c r="BQ87" i="18"/>
  <c r="BP87" i="18"/>
  <c r="BM87" i="18"/>
  <c r="BL87" i="18"/>
  <c r="BK87" i="18"/>
  <c r="BJ87" i="18"/>
  <c r="BI87" i="18"/>
  <c r="BT86" i="18"/>
  <c r="BS86" i="18"/>
  <c r="BR86" i="18"/>
  <c r="BQ86" i="18"/>
  <c r="BP86" i="18"/>
  <c r="BM86" i="18"/>
  <c r="BL86" i="18"/>
  <c r="BK86" i="18"/>
  <c r="BJ86" i="18"/>
  <c r="BI86" i="18"/>
  <c r="BT85" i="18"/>
  <c r="BS85" i="18"/>
  <c r="BR85" i="18"/>
  <c r="BO79" i="18"/>
  <c r="BP79" i="18"/>
  <c r="BQ85" i="18"/>
  <c r="BP85" i="18"/>
  <c r="BM85" i="18"/>
  <c r="BK85" i="18"/>
  <c r="BN79" i="18"/>
  <c r="BJ85" i="18"/>
  <c r="BM79" i="18"/>
  <c r="BL85" i="18"/>
  <c r="BI85" i="18"/>
  <c r="BT84" i="18"/>
  <c r="BS84" i="18"/>
  <c r="BR84" i="18"/>
  <c r="BQ84" i="18"/>
  <c r="BP84" i="18"/>
  <c r="BM84" i="18"/>
  <c r="BK84" i="18"/>
  <c r="BJ84" i="18"/>
  <c r="BL84" i="18"/>
  <c r="BI84" i="18"/>
  <c r="BT83" i="18"/>
  <c r="BS83" i="18"/>
  <c r="BR83" i="18"/>
  <c r="BQ83" i="18"/>
  <c r="BP83" i="18"/>
  <c r="BM83" i="18"/>
  <c r="BK83" i="18"/>
  <c r="BJ83" i="18"/>
  <c r="BL83" i="18"/>
  <c r="BI83" i="18"/>
  <c r="BT82" i="18"/>
  <c r="BS82" i="18"/>
  <c r="BR82" i="18"/>
  <c r="BQ82" i="18"/>
  <c r="BP82" i="18"/>
  <c r="BM82" i="18"/>
  <c r="BK82" i="18"/>
  <c r="BJ82" i="18"/>
  <c r="BL82" i="18"/>
  <c r="BI82" i="18"/>
  <c r="BT81" i="18"/>
  <c r="BS81" i="18"/>
  <c r="BR81" i="18"/>
  <c r="BQ81" i="18"/>
  <c r="BP81" i="18"/>
  <c r="BM81" i="18"/>
  <c r="BK81" i="18"/>
  <c r="BJ81" i="18"/>
  <c r="BL81" i="18"/>
  <c r="BI81" i="18"/>
  <c r="BW73" i="18"/>
  <c r="BU73" i="18"/>
  <c r="BT72" i="18"/>
  <c r="BS72" i="18"/>
  <c r="BR72" i="18"/>
  <c r="BQ72" i="18"/>
  <c r="BP72" i="18"/>
  <c r="BM72" i="18"/>
  <c r="BL72" i="18"/>
  <c r="BK72" i="18"/>
  <c r="BJ72" i="18"/>
  <c r="BI72" i="18"/>
  <c r="BT71" i="18"/>
  <c r="BS71" i="18"/>
  <c r="BR71" i="18"/>
  <c r="BQ71" i="18"/>
  <c r="BP71" i="18"/>
  <c r="BM71" i="18"/>
  <c r="BL71" i="18"/>
  <c r="BK71" i="18"/>
  <c r="BJ71" i="18"/>
  <c r="BI71" i="18"/>
  <c r="BT70" i="18"/>
  <c r="BS70" i="18"/>
  <c r="BR70" i="18"/>
  <c r="BQ70" i="18"/>
  <c r="BP70" i="18"/>
  <c r="BM70" i="18"/>
  <c r="BL70" i="18"/>
  <c r="BK70" i="18"/>
  <c r="BJ70" i="18"/>
  <c r="BI70" i="18"/>
  <c r="BT69" i="18"/>
  <c r="BS69" i="18"/>
  <c r="BR69" i="18"/>
  <c r="BQ69" i="18"/>
  <c r="BP69" i="18"/>
  <c r="BM69" i="18"/>
  <c r="BL69" i="18"/>
  <c r="BK69" i="18"/>
  <c r="BJ69" i="18"/>
  <c r="BI69" i="18"/>
  <c r="BT68" i="18"/>
  <c r="BS68" i="18"/>
  <c r="BR68" i="18"/>
  <c r="BQ68" i="18"/>
  <c r="BP68" i="18"/>
  <c r="BM68" i="18"/>
  <c r="BL68" i="18"/>
  <c r="BK68" i="18"/>
  <c r="BJ68" i="18"/>
  <c r="BI68" i="18"/>
  <c r="BT67" i="18"/>
  <c r="BS67" i="18"/>
  <c r="BR67" i="18"/>
  <c r="BO61" i="18"/>
  <c r="BP61" i="18"/>
  <c r="BQ67" i="18"/>
  <c r="BP67" i="18"/>
  <c r="BM67" i="18"/>
  <c r="BK67" i="18"/>
  <c r="BN61" i="18"/>
  <c r="BJ67" i="18"/>
  <c r="BM61" i="18"/>
  <c r="BL67" i="18"/>
  <c r="BI67" i="18"/>
  <c r="BT66" i="18"/>
  <c r="BS66" i="18"/>
  <c r="BR66" i="18"/>
  <c r="BQ66" i="18"/>
  <c r="BP66" i="18"/>
  <c r="BM66" i="18"/>
  <c r="BK66" i="18"/>
  <c r="BJ66" i="18"/>
  <c r="BL66" i="18"/>
  <c r="BI66" i="18"/>
  <c r="BT65" i="18"/>
  <c r="BS65" i="18"/>
  <c r="BR65" i="18"/>
  <c r="BQ65" i="18"/>
  <c r="BP65" i="18"/>
  <c r="BM65" i="18"/>
  <c r="BK65" i="18"/>
  <c r="BJ65" i="18"/>
  <c r="BL65" i="18"/>
  <c r="BI65" i="18"/>
  <c r="BT64" i="18"/>
  <c r="BS64" i="18"/>
  <c r="BR64" i="18"/>
  <c r="BQ64" i="18"/>
  <c r="BP64" i="18"/>
  <c r="BM64" i="18"/>
  <c r="BK64" i="18"/>
  <c r="BJ64" i="18"/>
  <c r="BL64" i="18"/>
  <c r="BI64" i="18"/>
  <c r="BT63" i="18"/>
  <c r="BS63" i="18"/>
  <c r="BR63" i="18"/>
  <c r="BQ63" i="18"/>
  <c r="BP63" i="18"/>
  <c r="BM63" i="18"/>
  <c r="BK63" i="18"/>
  <c r="BJ63" i="18"/>
  <c r="BL63" i="18"/>
  <c r="BI63" i="18"/>
  <c r="BW55" i="18"/>
  <c r="BU55" i="18"/>
  <c r="BT54" i="18"/>
  <c r="BS54" i="18"/>
  <c r="BR54" i="18"/>
  <c r="BQ54" i="18"/>
  <c r="BP54" i="18"/>
  <c r="BM54" i="18"/>
  <c r="BL54" i="18"/>
  <c r="BK54" i="18"/>
  <c r="BJ54" i="18"/>
  <c r="BI54" i="18"/>
  <c r="BT53" i="18"/>
  <c r="BS53" i="18"/>
  <c r="BR53" i="18"/>
  <c r="BQ53" i="18"/>
  <c r="BP53" i="18"/>
  <c r="BM53" i="18"/>
  <c r="BL53" i="18"/>
  <c r="BK53" i="18"/>
  <c r="BJ53" i="18"/>
  <c r="BI53" i="18"/>
  <c r="BT52" i="18"/>
  <c r="BS52" i="18"/>
  <c r="BR52" i="18"/>
  <c r="BQ52" i="18"/>
  <c r="BP52" i="18"/>
  <c r="BM52" i="18"/>
  <c r="BL52" i="18"/>
  <c r="BK52" i="18"/>
  <c r="BJ52" i="18"/>
  <c r="BI52" i="18"/>
  <c r="BT51" i="18"/>
  <c r="BS51" i="18"/>
  <c r="BR51" i="18"/>
  <c r="BQ51" i="18"/>
  <c r="BP51" i="18"/>
  <c r="BM51" i="18"/>
  <c r="BL51" i="18"/>
  <c r="BK51" i="18"/>
  <c r="BJ51" i="18"/>
  <c r="BI51" i="18"/>
  <c r="BT50" i="18"/>
  <c r="BS50" i="18"/>
  <c r="BR50" i="18"/>
  <c r="BP43" i="18"/>
  <c r="BQ50" i="18"/>
  <c r="BP50" i="18"/>
  <c r="BM50" i="18"/>
  <c r="BK50" i="18"/>
  <c r="BJ50" i="18"/>
  <c r="BM43" i="18"/>
  <c r="BL50" i="18"/>
  <c r="BI50" i="18"/>
  <c r="BT49" i="18"/>
  <c r="BS49" i="18"/>
  <c r="BR49" i="18"/>
  <c r="BO43" i="18"/>
  <c r="BQ49" i="18"/>
  <c r="BP49" i="18"/>
  <c r="BM49" i="18"/>
  <c r="BK49" i="18"/>
  <c r="BN43" i="18"/>
  <c r="BJ49" i="18"/>
  <c r="BL49" i="18"/>
  <c r="BI49" i="18"/>
  <c r="BT48" i="18"/>
  <c r="BS48" i="18"/>
  <c r="BR48" i="18"/>
  <c r="BQ48" i="18"/>
  <c r="BP48" i="18"/>
  <c r="BM48" i="18"/>
  <c r="BK48" i="18"/>
  <c r="BJ48" i="18"/>
  <c r="BL48" i="18"/>
  <c r="BI48" i="18"/>
  <c r="BT47" i="18"/>
  <c r="BS47" i="18"/>
  <c r="BR47" i="18"/>
  <c r="BQ47" i="18"/>
  <c r="BP47" i="18"/>
  <c r="BM47" i="18"/>
  <c r="BK47" i="18"/>
  <c r="BJ47" i="18"/>
  <c r="BL47" i="18"/>
  <c r="BI47" i="18"/>
  <c r="BT46" i="18"/>
  <c r="BS46" i="18"/>
  <c r="BR46" i="18"/>
  <c r="BQ46" i="18"/>
  <c r="BP46" i="18"/>
  <c r="BM46" i="18"/>
  <c r="BK46" i="18"/>
  <c r="BJ46" i="18"/>
  <c r="BL46" i="18"/>
  <c r="BI46" i="18"/>
  <c r="BT45" i="18"/>
  <c r="BS45" i="18"/>
  <c r="BR45" i="18"/>
  <c r="BQ45" i="18"/>
  <c r="BP45" i="18"/>
  <c r="BM45" i="18"/>
  <c r="BK45" i="18"/>
  <c r="BJ45" i="18"/>
  <c r="BL45" i="18"/>
  <c r="BI45" i="18"/>
  <c r="BW37" i="18"/>
  <c r="BU37" i="18"/>
  <c r="BT36" i="18"/>
  <c r="BS36" i="18"/>
  <c r="BR36" i="18"/>
  <c r="BQ36" i="18"/>
  <c r="BP36" i="18"/>
  <c r="BM36" i="18"/>
  <c r="BL36" i="18"/>
  <c r="BK36" i="18"/>
  <c r="BJ36" i="18"/>
  <c r="BI36" i="18"/>
  <c r="BT35" i="18"/>
  <c r="BS35" i="18"/>
  <c r="BR35" i="18"/>
  <c r="BQ35" i="18"/>
  <c r="BP35" i="18"/>
  <c r="BM35" i="18"/>
  <c r="BL35" i="18"/>
  <c r="BK35" i="18"/>
  <c r="BJ35" i="18"/>
  <c r="BI35" i="18"/>
  <c r="BT34" i="18"/>
  <c r="BS34" i="18"/>
  <c r="BR34" i="18"/>
  <c r="BQ34" i="18"/>
  <c r="BP34" i="18"/>
  <c r="BM34" i="18"/>
  <c r="BL34" i="18"/>
  <c r="BK34" i="18"/>
  <c r="BJ34" i="18"/>
  <c r="BI34" i="18"/>
  <c r="BT33" i="18"/>
  <c r="BS33" i="18"/>
  <c r="BR33" i="18"/>
  <c r="BQ33" i="18"/>
  <c r="BP33" i="18"/>
  <c r="BM33" i="18"/>
  <c r="BL33" i="18"/>
  <c r="BK33" i="18"/>
  <c r="BJ33" i="18"/>
  <c r="BI33" i="18"/>
  <c r="BT32" i="18"/>
  <c r="BS32" i="18"/>
  <c r="BR32" i="18"/>
  <c r="BQ32" i="18"/>
  <c r="BP32" i="18"/>
  <c r="BM32" i="18"/>
  <c r="BL32" i="18"/>
  <c r="BK32" i="18"/>
  <c r="BJ32" i="18"/>
  <c r="BI32" i="18"/>
  <c r="BT31" i="18"/>
  <c r="BS31" i="18"/>
  <c r="BR31" i="18"/>
  <c r="BO25" i="18"/>
  <c r="BP25" i="18"/>
  <c r="BQ31" i="18"/>
  <c r="BP31" i="18"/>
  <c r="BM31" i="18"/>
  <c r="BK31" i="18"/>
  <c r="BN25" i="18"/>
  <c r="BJ31" i="18"/>
  <c r="BM25" i="18"/>
  <c r="BL31" i="18"/>
  <c r="BI31" i="18"/>
  <c r="BT30" i="18"/>
  <c r="BS30" i="18"/>
  <c r="BR30" i="18"/>
  <c r="BQ30" i="18"/>
  <c r="BP30" i="18"/>
  <c r="BM30" i="18"/>
  <c r="BK30" i="18"/>
  <c r="BJ30" i="18"/>
  <c r="BL30" i="18"/>
  <c r="BI30" i="18"/>
  <c r="BT29" i="18"/>
  <c r="BS29" i="18"/>
  <c r="BR29" i="18"/>
  <c r="BQ29" i="18"/>
  <c r="BP29" i="18"/>
  <c r="BM29" i="18"/>
  <c r="BK29" i="18"/>
  <c r="BJ29" i="18"/>
  <c r="BL29" i="18"/>
  <c r="BI29" i="18"/>
  <c r="BT28" i="18"/>
  <c r="BS28" i="18"/>
  <c r="BR28" i="18"/>
  <c r="BQ28" i="18"/>
  <c r="BP28" i="18"/>
  <c r="BM28" i="18"/>
  <c r="BK28" i="18"/>
  <c r="BJ28" i="18"/>
  <c r="BL28" i="18"/>
  <c r="BI28" i="18"/>
  <c r="BT27" i="18"/>
  <c r="BS27" i="18"/>
  <c r="BR27" i="18"/>
  <c r="BQ27" i="18"/>
  <c r="BP27" i="18"/>
  <c r="BM27" i="18"/>
  <c r="BK27" i="18"/>
  <c r="BJ27" i="18"/>
  <c r="BL27" i="18"/>
  <c r="BI27" i="18"/>
  <c r="BW19" i="18"/>
  <c r="BU19" i="18"/>
  <c r="BT18" i="18"/>
  <c r="BS18" i="18"/>
  <c r="BR18" i="18"/>
  <c r="BQ18" i="18"/>
  <c r="BP18" i="18"/>
  <c r="BM18" i="18"/>
  <c r="BL18" i="18"/>
  <c r="BK18" i="18"/>
  <c r="BJ18" i="18"/>
  <c r="BI18" i="18"/>
  <c r="BT17" i="18"/>
  <c r="BS17" i="18"/>
  <c r="BR17" i="18"/>
  <c r="BQ17" i="18"/>
  <c r="BP17" i="18"/>
  <c r="BM17" i="18"/>
  <c r="BL17" i="18"/>
  <c r="BK17" i="18"/>
  <c r="BJ17" i="18"/>
  <c r="BI17" i="18"/>
  <c r="BT16" i="18"/>
  <c r="BS16" i="18"/>
  <c r="BR16" i="18"/>
  <c r="BQ16" i="18"/>
  <c r="BP16" i="18"/>
  <c r="BM16" i="18"/>
  <c r="BL16" i="18"/>
  <c r="BK16" i="18"/>
  <c r="BJ16" i="18"/>
  <c r="BI16" i="18"/>
  <c r="BT15" i="18"/>
  <c r="BS15" i="18"/>
  <c r="BR15" i="18"/>
  <c r="BQ15" i="18"/>
  <c r="BP15" i="18"/>
  <c r="BM15" i="18"/>
  <c r="BL15" i="18"/>
  <c r="BK15" i="18"/>
  <c r="BJ15" i="18"/>
  <c r="BI15" i="18"/>
  <c r="BT14" i="18"/>
  <c r="BS14" i="18"/>
  <c r="BR14" i="18"/>
  <c r="BQ14" i="18"/>
  <c r="BP14" i="18"/>
  <c r="BM14" i="18"/>
  <c r="BL14" i="18"/>
  <c r="BK14" i="18"/>
  <c r="BJ14" i="18"/>
  <c r="BI14" i="18"/>
  <c r="BT13" i="18"/>
  <c r="BS13" i="18"/>
  <c r="BR13" i="18"/>
  <c r="BO7" i="18"/>
  <c r="BP7" i="18"/>
  <c r="BQ13" i="18"/>
  <c r="BP13" i="18"/>
  <c r="BM13" i="18"/>
  <c r="BK13" i="18"/>
  <c r="BN7" i="18"/>
  <c r="BJ13" i="18"/>
  <c r="BM7" i="18"/>
  <c r="BL13" i="18"/>
  <c r="BI13" i="18"/>
  <c r="BT12" i="18"/>
  <c r="BS12" i="18"/>
  <c r="BR12" i="18"/>
  <c r="BQ12" i="18"/>
  <c r="BP12" i="18"/>
  <c r="BM12" i="18"/>
  <c r="BK12" i="18"/>
  <c r="BJ12" i="18"/>
  <c r="BL12" i="18"/>
  <c r="BI12" i="18"/>
  <c r="BT11" i="18"/>
  <c r="BS11" i="18"/>
  <c r="BR11" i="18"/>
  <c r="BQ11" i="18"/>
  <c r="BP11" i="18"/>
  <c r="BM11" i="18"/>
  <c r="BK11" i="18"/>
  <c r="BJ11" i="18"/>
  <c r="BL11" i="18"/>
  <c r="BI11" i="18"/>
  <c r="BT10" i="18"/>
  <c r="BS10" i="18"/>
  <c r="BR10" i="18"/>
  <c r="BQ10" i="18"/>
  <c r="BP10" i="18"/>
  <c r="BM10" i="18"/>
  <c r="BK10" i="18"/>
  <c r="BJ10" i="18"/>
  <c r="BL10" i="18"/>
  <c r="BI10" i="18"/>
  <c r="BT9" i="18"/>
  <c r="BS9" i="18"/>
  <c r="BR9" i="18"/>
  <c r="BQ9" i="18"/>
  <c r="BP9" i="18"/>
  <c r="BM9" i="18"/>
  <c r="BK9" i="18"/>
  <c r="BJ9" i="18"/>
  <c r="BL9" i="18"/>
  <c r="BI9" i="18"/>
  <c r="BA83" i="15"/>
  <c r="BA77" i="15"/>
  <c r="AW85" i="15"/>
  <c r="AV85" i="15"/>
  <c r="AU85" i="15"/>
  <c r="AT85" i="15"/>
  <c r="AP11" i="15"/>
  <c r="AP83" i="15"/>
  <c r="AW79" i="15"/>
  <c r="AV79" i="15"/>
  <c r="AU79" i="15"/>
  <c r="AT79" i="15"/>
  <c r="BA23" i="15"/>
  <c r="BA41" i="15"/>
  <c r="BA59" i="15"/>
  <c r="AP5" i="15"/>
  <c r="AP77" i="15"/>
  <c r="AP23" i="15"/>
  <c r="AP41" i="15"/>
  <c r="AP59" i="15"/>
  <c r="BD73" i="15"/>
  <c r="BB73" i="15"/>
  <c r="BA72" i="15"/>
  <c r="AZ72" i="15"/>
  <c r="AY72" i="15"/>
  <c r="AX72" i="15"/>
  <c r="AW72" i="15"/>
  <c r="AT72" i="15"/>
  <c r="AS72" i="15"/>
  <c r="AR72" i="15"/>
  <c r="AQ72" i="15"/>
  <c r="AP72" i="15"/>
  <c r="BA71" i="15"/>
  <c r="AZ71" i="15"/>
  <c r="AY71" i="15"/>
  <c r="AX71" i="15"/>
  <c r="AW71" i="15"/>
  <c r="AT71" i="15"/>
  <c r="AS71" i="15"/>
  <c r="AR71" i="15"/>
  <c r="AQ71" i="15"/>
  <c r="AP71" i="15"/>
  <c r="BA70" i="15"/>
  <c r="AZ70" i="15"/>
  <c r="AY70" i="15"/>
  <c r="AX70" i="15"/>
  <c r="AW70" i="15"/>
  <c r="AT70" i="15"/>
  <c r="AS70" i="15"/>
  <c r="AR70" i="15"/>
  <c r="AQ70" i="15"/>
  <c r="AP70" i="15"/>
  <c r="BA69" i="15"/>
  <c r="AZ69" i="15"/>
  <c r="AY69" i="15"/>
  <c r="AX69" i="15"/>
  <c r="AW69" i="15"/>
  <c r="AT69" i="15"/>
  <c r="AS69" i="15"/>
  <c r="AR69" i="15"/>
  <c r="AQ69" i="15"/>
  <c r="AP69" i="15"/>
  <c r="BA68" i="15"/>
  <c r="AZ68" i="15"/>
  <c r="AY68" i="15"/>
  <c r="AX68" i="15"/>
  <c r="AW68" i="15"/>
  <c r="AT68" i="15"/>
  <c r="AS68" i="15"/>
  <c r="AR68" i="15"/>
  <c r="AQ68" i="15"/>
  <c r="AP68" i="15"/>
  <c r="BA67" i="15"/>
  <c r="AZ67" i="15"/>
  <c r="AY67" i="15"/>
  <c r="AV61" i="15"/>
  <c r="AW61" i="15"/>
  <c r="AX67" i="15"/>
  <c r="AW67" i="15"/>
  <c r="AT67" i="15"/>
  <c r="AR67" i="15"/>
  <c r="AU61" i="15"/>
  <c r="AQ67" i="15"/>
  <c r="AT61" i="15"/>
  <c r="AS67" i="15"/>
  <c r="AP67" i="15"/>
  <c r="BA66" i="15"/>
  <c r="AZ66" i="15"/>
  <c r="AY66" i="15"/>
  <c r="AX66" i="15"/>
  <c r="AW66" i="15"/>
  <c r="AT66" i="15"/>
  <c r="AR66" i="15"/>
  <c r="AQ66" i="15"/>
  <c r="AS66" i="15"/>
  <c r="AP66" i="15"/>
  <c r="BA65" i="15"/>
  <c r="AZ65" i="15"/>
  <c r="AY65" i="15"/>
  <c r="AX65" i="15"/>
  <c r="AW65" i="15"/>
  <c r="AT65" i="15"/>
  <c r="AR65" i="15"/>
  <c r="AQ65" i="15"/>
  <c r="AS65" i="15"/>
  <c r="AP65" i="15"/>
  <c r="BA64" i="15"/>
  <c r="AZ64" i="15"/>
  <c r="AY64" i="15"/>
  <c r="AX64" i="15"/>
  <c r="AW64" i="15"/>
  <c r="AT64" i="15"/>
  <c r="AR64" i="15"/>
  <c r="AQ64" i="15"/>
  <c r="AS64" i="15"/>
  <c r="AP64" i="15"/>
  <c r="BA63" i="15"/>
  <c r="AZ63" i="15"/>
  <c r="AY63" i="15"/>
  <c r="AX63" i="15"/>
  <c r="AW63" i="15"/>
  <c r="AT63" i="15"/>
  <c r="AR63" i="15"/>
  <c r="AQ63" i="15"/>
  <c r="AS63" i="15"/>
  <c r="AP63" i="15"/>
  <c r="BD55" i="15"/>
  <c r="BB55" i="15"/>
  <c r="BA54" i="15"/>
  <c r="AZ54" i="15"/>
  <c r="AY54" i="15"/>
  <c r="AX54" i="15"/>
  <c r="AW54" i="15"/>
  <c r="AT54" i="15"/>
  <c r="AS54" i="15"/>
  <c r="AR54" i="15"/>
  <c r="AQ54" i="15"/>
  <c r="AP54" i="15"/>
  <c r="BA53" i="15"/>
  <c r="AZ53" i="15"/>
  <c r="AY53" i="15"/>
  <c r="AX53" i="15"/>
  <c r="AW53" i="15"/>
  <c r="AT53" i="15"/>
  <c r="AS53" i="15"/>
  <c r="AR53" i="15"/>
  <c r="AQ53" i="15"/>
  <c r="AP53" i="15"/>
  <c r="BA52" i="15"/>
  <c r="AZ52" i="15"/>
  <c r="AY52" i="15"/>
  <c r="AX52" i="15"/>
  <c r="AW52" i="15"/>
  <c r="AT52" i="15"/>
  <c r="AS52" i="15"/>
  <c r="AR52" i="15"/>
  <c r="AQ52" i="15"/>
  <c r="AP52" i="15"/>
  <c r="BA51" i="15"/>
  <c r="AZ51" i="15"/>
  <c r="AY51" i="15"/>
  <c r="AX51" i="15"/>
  <c r="AW51" i="15"/>
  <c r="AT51" i="15"/>
  <c r="AS51" i="15"/>
  <c r="AR51" i="15"/>
  <c r="AQ51" i="15"/>
  <c r="AP51" i="15"/>
  <c r="BA50" i="15"/>
  <c r="AZ50" i="15"/>
  <c r="AY50" i="15"/>
  <c r="AX50" i="15"/>
  <c r="AW50" i="15"/>
  <c r="AT50" i="15"/>
  <c r="AS50" i="15"/>
  <c r="AR50" i="15"/>
  <c r="AQ50" i="15"/>
  <c r="AP50" i="15"/>
  <c r="BA49" i="15"/>
  <c r="AZ49" i="15"/>
  <c r="AY49" i="15"/>
  <c r="AV43" i="15"/>
  <c r="AW43" i="15"/>
  <c r="AX49" i="15"/>
  <c r="AW49" i="15"/>
  <c r="AT49" i="15"/>
  <c r="AR49" i="15"/>
  <c r="AU43" i="15"/>
  <c r="AQ49" i="15"/>
  <c r="AT43" i="15"/>
  <c r="AS49" i="15"/>
  <c r="AP49" i="15"/>
  <c r="BA48" i="15"/>
  <c r="AZ48" i="15"/>
  <c r="AY48" i="15"/>
  <c r="AX48" i="15"/>
  <c r="AW48" i="15"/>
  <c r="AT48" i="15"/>
  <c r="AR48" i="15"/>
  <c r="AQ48" i="15"/>
  <c r="AS48" i="15"/>
  <c r="AP48" i="15"/>
  <c r="BA47" i="15"/>
  <c r="AZ47" i="15"/>
  <c r="AY47" i="15"/>
  <c r="AX47" i="15"/>
  <c r="AW47" i="15"/>
  <c r="AT47" i="15"/>
  <c r="AR47" i="15"/>
  <c r="AQ47" i="15"/>
  <c r="AS47" i="15"/>
  <c r="AP47" i="15"/>
  <c r="BA46" i="15"/>
  <c r="AZ46" i="15"/>
  <c r="AY46" i="15"/>
  <c r="AX46" i="15"/>
  <c r="AW46" i="15"/>
  <c r="AT46" i="15"/>
  <c r="AR46" i="15"/>
  <c r="AQ46" i="15"/>
  <c r="AS46" i="15"/>
  <c r="AP46" i="15"/>
  <c r="BA45" i="15"/>
  <c r="AZ45" i="15"/>
  <c r="AY45" i="15"/>
  <c r="AX45" i="15"/>
  <c r="AW45" i="15"/>
  <c r="AT45" i="15"/>
  <c r="AR45" i="15"/>
  <c r="AQ45" i="15"/>
  <c r="AS45" i="15"/>
  <c r="AP45" i="15"/>
  <c r="BD37" i="15"/>
  <c r="BB37" i="15"/>
  <c r="BA36" i="15"/>
  <c r="AZ36" i="15"/>
  <c r="AY36" i="15"/>
  <c r="AX36" i="15"/>
  <c r="AW36" i="15"/>
  <c r="AT36" i="15"/>
  <c r="AS36" i="15"/>
  <c r="AR36" i="15"/>
  <c r="AQ36" i="15"/>
  <c r="AP36" i="15"/>
  <c r="BA35" i="15"/>
  <c r="AZ35" i="15"/>
  <c r="AY35" i="15"/>
  <c r="AX35" i="15"/>
  <c r="AW35" i="15"/>
  <c r="AT35" i="15"/>
  <c r="AS35" i="15"/>
  <c r="AR35" i="15"/>
  <c r="AQ35" i="15"/>
  <c r="AP35" i="15"/>
  <c r="BA34" i="15"/>
  <c r="AZ34" i="15"/>
  <c r="AY34" i="15"/>
  <c r="AX34" i="15"/>
  <c r="AW34" i="15"/>
  <c r="AT34" i="15"/>
  <c r="AS34" i="15"/>
  <c r="AR34" i="15"/>
  <c r="AQ34" i="15"/>
  <c r="AP34" i="15"/>
  <c r="BA33" i="15"/>
  <c r="AZ33" i="15"/>
  <c r="AY33" i="15"/>
  <c r="AX33" i="15"/>
  <c r="AW33" i="15"/>
  <c r="AT33" i="15"/>
  <c r="AS33" i="15"/>
  <c r="AR33" i="15"/>
  <c r="AQ33" i="15"/>
  <c r="AP33" i="15"/>
  <c r="BA32" i="15"/>
  <c r="AZ32" i="15"/>
  <c r="AY32" i="15"/>
  <c r="AW25" i="15"/>
  <c r="AX32" i="15"/>
  <c r="AW32" i="15"/>
  <c r="AT32" i="15"/>
  <c r="AR32" i="15"/>
  <c r="AQ32" i="15"/>
  <c r="AT25" i="15"/>
  <c r="AS32" i="15"/>
  <c r="AP32" i="15"/>
  <c r="BA31" i="15"/>
  <c r="AZ31" i="15"/>
  <c r="AY31" i="15"/>
  <c r="AV25" i="15"/>
  <c r="AX31" i="15"/>
  <c r="AW31" i="15"/>
  <c r="AT31" i="15"/>
  <c r="AR31" i="15"/>
  <c r="AU25" i="15"/>
  <c r="AQ31" i="15"/>
  <c r="AS31" i="15"/>
  <c r="AP31" i="15"/>
  <c r="BA30" i="15"/>
  <c r="AZ30" i="15"/>
  <c r="AY30" i="15"/>
  <c r="AX30" i="15"/>
  <c r="AW30" i="15"/>
  <c r="AT30" i="15"/>
  <c r="AR30" i="15"/>
  <c r="AQ30" i="15"/>
  <c r="AS30" i="15"/>
  <c r="AP30" i="15"/>
  <c r="BA29" i="15"/>
  <c r="AZ29" i="15"/>
  <c r="AY29" i="15"/>
  <c r="AX29" i="15"/>
  <c r="AW29" i="15"/>
  <c r="AT29" i="15"/>
  <c r="AR29" i="15"/>
  <c r="AQ29" i="15"/>
  <c r="AS29" i="15"/>
  <c r="AP29" i="15"/>
  <c r="BA28" i="15"/>
  <c r="AZ28" i="15"/>
  <c r="AY28" i="15"/>
  <c r="AX28" i="15"/>
  <c r="AW28" i="15"/>
  <c r="AT28" i="15"/>
  <c r="AR28" i="15"/>
  <c r="AQ28" i="15"/>
  <c r="AS28" i="15"/>
  <c r="AP28" i="15"/>
  <c r="BA27" i="15"/>
  <c r="AZ27" i="15"/>
  <c r="AY27" i="15"/>
  <c r="AX27" i="15"/>
  <c r="AW27" i="15"/>
  <c r="AT27" i="15"/>
  <c r="AR27" i="15"/>
  <c r="AQ27" i="15"/>
  <c r="AS27" i="15"/>
  <c r="AP27" i="15"/>
  <c r="BD19" i="15"/>
  <c r="BB19" i="15"/>
  <c r="BA18" i="15"/>
  <c r="AZ18" i="15"/>
  <c r="AY18" i="15"/>
  <c r="AX18" i="15"/>
  <c r="AW18" i="15"/>
  <c r="AT18" i="15"/>
  <c r="AS18" i="15"/>
  <c r="AR18" i="15"/>
  <c r="AQ18" i="15"/>
  <c r="AP18" i="15"/>
  <c r="BA17" i="15"/>
  <c r="AZ17" i="15"/>
  <c r="AY17" i="15"/>
  <c r="AX17" i="15"/>
  <c r="AW17" i="15"/>
  <c r="AT17" i="15"/>
  <c r="AS17" i="15"/>
  <c r="AR17" i="15"/>
  <c r="AQ17" i="15"/>
  <c r="AP17" i="15"/>
  <c r="BA16" i="15"/>
  <c r="AZ16" i="15"/>
  <c r="AY16" i="15"/>
  <c r="AX16" i="15"/>
  <c r="AW16" i="15"/>
  <c r="AT16" i="15"/>
  <c r="AS16" i="15"/>
  <c r="AR16" i="15"/>
  <c r="AQ16" i="15"/>
  <c r="AP16" i="15"/>
  <c r="BA15" i="15"/>
  <c r="AZ15" i="15"/>
  <c r="AY15" i="15"/>
  <c r="AX15" i="15"/>
  <c r="AW15" i="15"/>
  <c r="AT15" i="15"/>
  <c r="AS15" i="15"/>
  <c r="AR15" i="15"/>
  <c r="AQ15" i="15"/>
  <c r="AP15" i="15"/>
  <c r="BA14" i="15"/>
  <c r="AZ14" i="15"/>
  <c r="AY14" i="15"/>
  <c r="AX14" i="15"/>
  <c r="AW14" i="15"/>
  <c r="AT14" i="15"/>
  <c r="AS14" i="15"/>
  <c r="AR14" i="15"/>
  <c r="AQ14" i="15"/>
  <c r="AP14" i="15"/>
  <c r="BA13" i="15"/>
  <c r="AZ13" i="15"/>
  <c r="AY13" i="15"/>
  <c r="AV7" i="15"/>
  <c r="AW7" i="15"/>
  <c r="AX13" i="15"/>
  <c r="AW13" i="15"/>
  <c r="AT13" i="15"/>
  <c r="AR13" i="15"/>
  <c r="AU7" i="15"/>
  <c r="AQ13" i="15"/>
  <c r="AT7" i="15"/>
  <c r="AS13" i="15"/>
  <c r="AP13" i="15"/>
  <c r="BA12" i="15"/>
  <c r="AZ12" i="15"/>
  <c r="AY12" i="15"/>
  <c r="AX12" i="15"/>
  <c r="AW12" i="15"/>
  <c r="AT12" i="15"/>
  <c r="AR12" i="15"/>
  <c r="AQ12" i="15"/>
  <c r="AS12" i="15"/>
  <c r="AP12" i="15"/>
  <c r="BA11" i="15"/>
  <c r="AZ11" i="15"/>
  <c r="AY11" i="15"/>
  <c r="AX11" i="15"/>
  <c r="AW11" i="15"/>
  <c r="AT11" i="15"/>
  <c r="AR11" i="15"/>
  <c r="AQ11" i="15"/>
  <c r="AS11" i="15"/>
  <c r="BA10" i="15"/>
  <c r="AZ10" i="15"/>
  <c r="AY10" i="15"/>
  <c r="AX10" i="15"/>
  <c r="AW10" i="15"/>
  <c r="AT10" i="15"/>
  <c r="AR10" i="15"/>
  <c r="AQ10" i="15"/>
  <c r="AS10" i="15"/>
  <c r="AP10" i="15"/>
  <c r="BA9" i="15"/>
  <c r="AZ9" i="15"/>
  <c r="AY9" i="15"/>
  <c r="AX9" i="15"/>
  <c r="AW9" i="15"/>
  <c r="AT9" i="15"/>
  <c r="AR9" i="15"/>
  <c r="AQ9" i="15"/>
  <c r="AS9" i="15"/>
  <c r="AP9" i="15"/>
  <c r="AW97" i="14"/>
  <c r="AV97" i="14"/>
  <c r="AU97" i="14"/>
  <c r="AT97" i="14"/>
  <c r="BA23" i="14"/>
  <c r="BA41" i="14"/>
  <c r="BA59" i="14"/>
  <c r="BA77" i="14"/>
  <c r="BA95" i="14"/>
  <c r="AP5" i="14"/>
  <c r="AP23" i="14"/>
  <c r="AP41" i="14"/>
  <c r="AP59" i="14"/>
  <c r="AP77" i="14"/>
  <c r="AP95" i="14"/>
  <c r="BD91" i="14"/>
  <c r="BB91" i="14"/>
  <c r="BA90" i="14"/>
  <c r="AZ90" i="14"/>
  <c r="AY90" i="14"/>
  <c r="AX90" i="14"/>
  <c r="AW90" i="14"/>
  <c r="AT90" i="14"/>
  <c r="AS90" i="14"/>
  <c r="AR90" i="14"/>
  <c r="AQ90" i="14"/>
  <c r="AP90" i="14"/>
  <c r="BA89" i="14"/>
  <c r="AZ89" i="14"/>
  <c r="AY89" i="14"/>
  <c r="AX89" i="14"/>
  <c r="AW89" i="14"/>
  <c r="AT89" i="14"/>
  <c r="AS89" i="14"/>
  <c r="AR89" i="14"/>
  <c r="AQ89" i="14"/>
  <c r="AP89" i="14"/>
  <c r="BA88" i="14"/>
  <c r="AZ88" i="14"/>
  <c r="AY88" i="14"/>
  <c r="AX88" i="14"/>
  <c r="AW88" i="14"/>
  <c r="AT88" i="14"/>
  <c r="AS88" i="14"/>
  <c r="AR88" i="14"/>
  <c r="AQ88" i="14"/>
  <c r="AP88" i="14"/>
  <c r="BA87" i="14"/>
  <c r="AZ87" i="14"/>
  <c r="AY87" i="14"/>
  <c r="AX87" i="14"/>
  <c r="AW87" i="14"/>
  <c r="AT87" i="14"/>
  <c r="AS87" i="14"/>
  <c r="AR87" i="14"/>
  <c r="AQ87" i="14"/>
  <c r="AP87" i="14"/>
  <c r="BA86" i="14"/>
  <c r="AZ86" i="14"/>
  <c r="AY86" i="14"/>
  <c r="AX86" i="14"/>
  <c r="AW86" i="14"/>
  <c r="AT86" i="14"/>
  <c r="AS86" i="14"/>
  <c r="AR86" i="14"/>
  <c r="AQ86" i="14"/>
  <c r="AP86" i="14"/>
  <c r="BA85" i="14"/>
  <c r="AZ85" i="14"/>
  <c r="AY85" i="14"/>
  <c r="AV79" i="14"/>
  <c r="AW79" i="14"/>
  <c r="AX85" i="14"/>
  <c r="AW85" i="14"/>
  <c r="AT85" i="14"/>
  <c r="AR85" i="14"/>
  <c r="AU79" i="14"/>
  <c r="AQ85" i="14"/>
  <c r="AT79" i="14"/>
  <c r="AS85" i="14"/>
  <c r="AP85" i="14"/>
  <c r="BA84" i="14"/>
  <c r="AZ84" i="14"/>
  <c r="AY84" i="14"/>
  <c r="AX84" i="14"/>
  <c r="AW84" i="14"/>
  <c r="AT84" i="14"/>
  <c r="AR84" i="14"/>
  <c r="AQ84" i="14"/>
  <c r="AS84" i="14"/>
  <c r="AP84" i="14"/>
  <c r="BA83" i="14"/>
  <c r="AZ83" i="14"/>
  <c r="AY83" i="14"/>
  <c r="AX83" i="14"/>
  <c r="AW83" i="14"/>
  <c r="AT83" i="14"/>
  <c r="AR83" i="14"/>
  <c r="AQ83" i="14"/>
  <c r="AS83" i="14"/>
  <c r="AP83" i="14"/>
  <c r="BA82" i="14"/>
  <c r="AZ82" i="14"/>
  <c r="AY82" i="14"/>
  <c r="AX82" i="14"/>
  <c r="AW82" i="14"/>
  <c r="AT82" i="14"/>
  <c r="AR82" i="14"/>
  <c r="AQ82" i="14"/>
  <c r="AS82" i="14"/>
  <c r="AP82" i="14"/>
  <c r="BA81" i="14"/>
  <c r="AZ81" i="14"/>
  <c r="AY81" i="14"/>
  <c r="AX81" i="14"/>
  <c r="AW81" i="14"/>
  <c r="AT81" i="14"/>
  <c r="AR81" i="14"/>
  <c r="AQ81" i="14"/>
  <c r="AS81" i="14"/>
  <c r="AP81" i="14"/>
  <c r="BD73" i="14"/>
  <c r="BB73" i="14"/>
  <c r="BA72" i="14"/>
  <c r="AZ72" i="14"/>
  <c r="AY72" i="14"/>
  <c r="AX72" i="14"/>
  <c r="AW72" i="14"/>
  <c r="AT72" i="14"/>
  <c r="AS72" i="14"/>
  <c r="AR72" i="14"/>
  <c r="AQ72" i="14"/>
  <c r="AP72" i="14"/>
  <c r="BA71" i="14"/>
  <c r="AZ71" i="14"/>
  <c r="AY71" i="14"/>
  <c r="AX71" i="14"/>
  <c r="AW71" i="14"/>
  <c r="AT71" i="14"/>
  <c r="AS71" i="14"/>
  <c r="AR71" i="14"/>
  <c r="AQ71" i="14"/>
  <c r="AP71" i="14"/>
  <c r="BA70" i="14"/>
  <c r="AZ70" i="14"/>
  <c r="AY70" i="14"/>
  <c r="AX70" i="14"/>
  <c r="AW70" i="14"/>
  <c r="AT70" i="14"/>
  <c r="AS70" i="14"/>
  <c r="AR70" i="14"/>
  <c r="AQ70" i="14"/>
  <c r="AP70" i="14"/>
  <c r="BA69" i="14"/>
  <c r="AZ69" i="14"/>
  <c r="AY69" i="14"/>
  <c r="AX69" i="14"/>
  <c r="AW69" i="14"/>
  <c r="AT69" i="14"/>
  <c r="AS69" i="14"/>
  <c r="AR69" i="14"/>
  <c r="AQ69" i="14"/>
  <c r="AP69" i="14"/>
  <c r="BA68" i="14"/>
  <c r="AZ68" i="14"/>
  <c r="AY68" i="14"/>
  <c r="AX68" i="14"/>
  <c r="AW68" i="14"/>
  <c r="AT68" i="14"/>
  <c r="AS68" i="14"/>
  <c r="AR68" i="14"/>
  <c r="AQ68" i="14"/>
  <c r="AP68" i="14"/>
  <c r="BA67" i="14"/>
  <c r="AZ67" i="14"/>
  <c r="AY67" i="14"/>
  <c r="AV61" i="14"/>
  <c r="AW61" i="14"/>
  <c r="AX67" i="14"/>
  <c r="AW67" i="14"/>
  <c r="AT67" i="14"/>
  <c r="AR67" i="14"/>
  <c r="AU61" i="14"/>
  <c r="AQ67" i="14"/>
  <c r="AT61" i="14"/>
  <c r="AS67" i="14"/>
  <c r="AP67" i="14"/>
  <c r="BA66" i="14"/>
  <c r="AZ66" i="14"/>
  <c r="AY66" i="14"/>
  <c r="AX66" i="14"/>
  <c r="AW66" i="14"/>
  <c r="AT66" i="14"/>
  <c r="AR66" i="14"/>
  <c r="AQ66" i="14"/>
  <c r="AS66" i="14"/>
  <c r="AP66" i="14"/>
  <c r="BA65" i="14"/>
  <c r="AZ65" i="14"/>
  <c r="AY65" i="14"/>
  <c r="AX65" i="14"/>
  <c r="AW65" i="14"/>
  <c r="AT65" i="14"/>
  <c r="AR65" i="14"/>
  <c r="AQ65" i="14"/>
  <c r="AS65" i="14"/>
  <c r="AP65" i="14"/>
  <c r="BA64" i="14"/>
  <c r="AZ64" i="14"/>
  <c r="AY64" i="14"/>
  <c r="AX64" i="14"/>
  <c r="AW64" i="14"/>
  <c r="AT64" i="14"/>
  <c r="AR64" i="14"/>
  <c r="AQ64" i="14"/>
  <c r="AS64" i="14"/>
  <c r="AP64" i="14"/>
  <c r="BA63" i="14"/>
  <c r="AZ63" i="14"/>
  <c r="AY63" i="14"/>
  <c r="AX63" i="14"/>
  <c r="AW63" i="14"/>
  <c r="AT63" i="14"/>
  <c r="AR63" i="14"/>
  <c r="AQ63" i="14"/>
  <c r="AS63" i="14"/>
  <c r="AP63" i="14"/>
  <c r="BD55" i="14"/>
  <c r="BB55" i="14"/>
  <c r="BA54" i="14"/>
  <c r="AZ54" i="14"/>
  <c r="AY54" i="14"/>
  <c r="AX54" i="14"/>
  <c r="AW54" i="14"/>
  <c r="AT54" i="14"/>
  <c r="AS54" i="14"/>
  <c r="AR54" i="14"/>
  <c r="AQ54" i="14"/>
  <c r="AP54" i="14"/>
  <c r="BA53" i="14"/>
  <c r="AZ53" i="14"/>
  <c r="AY53" i="14"/>
  <c r="AX53" i="14"/>
  <c r="AW53" i="14"/>
  <c r="AT53" i="14"/>
  <c r="AS53" i="14"/>
  <c r="AR53" i="14"/>
  <c r="AQ53" i="14"/>
  <c r="AP53" i="14"/>
  <c r="BA52" i="14"/>
  <c r="AZ52" i="14"/>
  <c r="AY52" i="14"/>
  <c r="AX52" i="14"/>
  <c r="AW52" i="14"/>
  <c r="AT52" i="14"/>
  <c r="AS52" i="14"/>
  <c r="AR52" i="14"/>
  <c r="AQ52" i="14"/>
  <c r="AP52" i="14"/>
  <c r="BA51" i="14"/>
  <c r="AZ51" i="14"/>
  <c r="AY51" i="14"/>
  <c r="AX51" i="14"/>
  <c r="AW51" i="14"/>
  <c r="AT51" i="14"/>
  <c r="AS51" i="14"/>
  <c r="AR51" i="14"/>
  <c r="AQ51" i="14"/>
  <c r="AP51" i="14"/>
  <c r="BA50" i="14"/>
  <c r="AZ50" i="14"/>
  <c r="AY50" i="14"/>
  <c r="AX50" i="14"/>
  <c r="AW50" i="14"/>
  <c r="AT50" i="14"/>
  <c r="AS50" i="14"/>
  <c r="AR50" i="14"/>
  <c r="AQ50" i="14"/>
  <c r="AP50" i="14"/>
  <c r="BA49" i="14"/>
  <c r="AZ49" i="14"/>
  <c r="AY49" i="14"/>
  <c r="AV43" i="14"/>
  <c r="AW43" i="14"/>
  <c r="AX49" i="14"/>
  <c r="AW49" i="14"/>
  <c r="AT49" i="14"/>
  <c r="AR49" i="14"/>
  <c r="AU43" i="14"/>
  <c r="AQ49" i="14"/>
  <c r="AT43" i="14"/>
  <c r="AS49" i="14"/>
  <c r="AP49" i="14"/>
  <c r="BA48" i="14"/>
  <c r="AZ48" i="14"/>
  <c r="AY48" i="14"/>
  <c r="AX48" i="14"/>
  <c r="AW48" i="14"/>
  <c r="AT48" i="14"/>
  <c r="AR48" i="14"/>
  <c r="AQ48" i="14"/>
  <c r="AS48" i="14"/>
  <c r="AP48" i="14"/>
  <c r="BA47" i="14"/>
  <c r="AZ47" i="14"/>
  <c r="AY47" i="14"/>
  <c r="AX47" i="14"/>
  <c r="AW47" i="14"/>
  <c r="AT47" i="14"/>
  <c r="AR47" i="14"/>
  <c r="AQ47" i="14"/>
  <c r="AS47" i="14"/>
  <c r="AP47" i="14"/>
  <c r="BA46" i="14"/>
  <c r="AZ46" i="14"/>
  <c r="AY46" i="14"/>
  <c r="AX46" i="14"/>
  <c r="AW46" i="14"/>
  <c r="AT46" i="14"/>
  <c r="AR46" i="14"/>
  <c r="AQ46" i="14"/>
  <c r="AS46" i="14"/>
  <c r="AP46" i="14"/>
  <c r="BA45" i="14"/>
  <c r="AZ45" i="14"/>
  <c r="AY45" i="14"/>
  <c r="AX45" i="14"/>
  <c r="AW45" i="14"/>
  <c r="AT45" i="14"/>
  <c r="AR45" i="14"/>
  <c r="AQ45" i="14"/>
  <c r="AS45" i="14"/>
  <c r="AP45" i="14"/>
  <c r="BD37" i="14"/>
  <c r="BB37" i="14"/>
  <c r="BA36" i="14"/>
  <c r="AZ36" i="14"/>
  <c r="AY36" i="14"/>
  <c r="AX36" i="14"/>
  <c r="AW36" i="14"/>
  <c r="AT36" i="14"/>
  <c r="AS36" i="14"/>
  <c r="AR36" i="14"/>
  <c r="AQ36" i="14"/>
  <c r="AP36" i="14"/>
  <c r="BA35" i="14"/>
  <c r="AZ35" i="14"/>
  <c r="AY35" i="14"/>
  <c r="AX35" i="14"/>
  <c r="AW35" i="14"/>
  <c r="AT35" i="14"/>
  <c r="AS35" i="14"/>
  <c r="AR35" i="14"/>
  <c r="AQ35" i="14"/>
  <c r="AP35" i="14"/>
  <c r="BA34" i="14"/>
  <c r="AZ34" i="14"/>
  <c r="AY34" i="14"/>
  <c r="AX34" i="14"/>
  <c r="AW34" i="14"/>
  <c r="AT34" i="14"/>
  <c r="AS34" i="14"/>
  <c r="AR34" i="14"/>
  <c r="AQ34" i="14"/>
  <c r="AP34" i="14"/>
  <c r="BA33" i="14"/>
  <c r="AZ33" i="14"/>
  <c r="AY33" i="14"/>
  <c r="AX33" i="14"/>
  <c r="AW33" i="14"/>
  <c r="BA32" i="14"/>
  <c r="AZ32" i="14"/>
  <c r="AY32" i="14"/>
  <c r="AW25" i="14"/>
  <c r="AX32" i="14"/>
  <c r="AW32" i="14"/>
  <c r="AT32" i="14"/>
  <c r="AR32" i="14"/>
  <c r="AQ32" i="14"/>
  <c r="AT25" i="14"/>
  <c r="AS32" i="14"/>
  <c r="AP32" i="14"/>
  <c r="BA31" i="14"/>
  <c r="AZ31" i="14"/>
  <c r="AY31" i="14"/>
  <c r="AV25" i="14"/>
  <c r="AX31" i="14"/>
  <c r="AW31" i="14"/>
  <c r="AT31" i="14"/>
  <c r="AR31" i="14"/>
  <c r="AU25" i="14"/>
  <c r="AQ31" i="14"/>
  <c r="AS31" i="14"/>
  <c r="AP31" i="14"/>
  <c r="BA30" i="14"/>
  <c r="AZ30" i="14"/>
  <c r="AY30" i="14"/>
  <c r="AX30" i="14"/>
  <c r="AW30" i="14"/>
  <c r="AT30" i="14"/>
  <c r="AR30" i="14"/>
  <c r="AQ30" i="14"/>
  <c r="AS30" i="14"/>
  <c r="AP30" i="14"/>
  <c r="BA29" i="14"/>
  <c r="AZ29" i="14"/>
  <c r="AY29" i="14"/>
  <c r="AX29" i="14"/>
  <c r="AW29" i="14"/>
  <c r="AT29" i="14"/>
  <c r="AR29" i="14"/>
  <c r="AQ29" i="14"/>
  <c r="AS29" i="14"/>
  <c r="AP29" i="14"/>
  <c r="BA28" i="14"/>
  <c r="AZ28" i="14"/>
  <c r="AY28" i="14"/>
  <c r="AX28" i="14"/>
  <c r="AW28" i="14"/>
  <c r="AT28" i="14"/>
  <c r="AR28" i="14"/>
  <c r="AQ28" i="14"/>
  <c r="AS28" i="14"/>
  <c r="AP28" i="14"/>
  <c r="BA27" i="14"/>
  <c r="AZ27" i="14"/>
  <c r="AY27" i="14"/>
  <c r="AX27" i="14"/>
  <c r="AW27" i="14"/>
  <c r="AT27" i="14"/>
  <c r="AR27" i="14"/>
  <c r="AQ27" i="14"/>
  <c r="AS27" i="14"/>
  <c r="AP27" i="14"/>
  <c r="BD19" i="14"/>
  <c r="BB19" i="14"/>
  <c r="BA18" i="14"/>
  <c r="AZ18" i="14"/>
  <c r="AY18" i="14"/>
  <c r="AX18" i="14"/>
  <c r="AW18" i="14"/>
  <c r="AT18" i="14"/>
  <c r="AS18" i="14"/>
  <c r="AR18" i="14"/>
  <c r="AQ18" i="14"/>
  <c r="AP18" i="14"/>
  <c r="BA17" i="14"/>
  <c r="AZ17" i="14"/>
  <c r="AY17" i="14"/>
  <c r="AX17" i="14"/>
  <c r="AW17" i="14"/>
  <c r="AT17" i="14"/>
  <c r="AS17" i="14"/>
  <c r="AR17" i="14"/>
  <c r="AQ17" i="14"/>
  <c r="AP17" i="14"/>
  <c r="BA16" i="14"/>
  <c r="AZ16" i="14"/>
  <c r="AY16" i="14"/>
  <c r="AX16" i="14"/>
  <c r="AW16" i="14"/>
  <c r="AT16" i="14"/>
  <c r="AS16" i="14"/>
  <c r="AR16" i="14"/>
  <c r="AQ16" i="14"/>
  <c r="AP16" i="14"/>
  <c r="BA15" i="14"/>
  <c r="AZ15" i="14"/>
  <c r="AY15" i="14"/>
  <c r="AX15" i="14"/>
  <c r="AW15" i="14"/>
  <c r="AT15" i="14"/>
  <c r="AS15" i="14"/>
  <c r="AR15" i="14"/>
  <c r="AQ15" i="14"/>
  <c r="AP15" i="14"/>
  <c r="BA14" i="14"/>
  <c r="AZ14" i="14"/>
  <c r="AY14" i="14"/>
  <c r="AX14" i="14"/>
  <c r="AW14" i="14"/>
  <c r="AT14" i="14"/>
  <c r="AS14" i="14"/>
  <c r="AR14" i="14"/>
  <c r="AQ14" i="14"/>
  <c r="AP14" i="14"/>
  <c r="BA13" i="14"/>
  <c r="AZ13" i="14"/>
  <c r="AY13" i="14"/>
  <c r="AV7" i="14"/>
  <c r="AW7" i="14"/>
  <c r="AX13" i="14"/>
  <c r="AW13" i="14"/>
  <c r="AT13" i="14"/>
  <c r="AR13" i="14"/>
  <c r="AU7" i="14"/>
  <c r="AQ13" i="14"/>
  <c r="AT7" i="14"/>
  <c r="AS13" i="14"/>
  <c r="AP13" i="14"/>
  <c r="BA12" i="14"/>
  <c r="AZ12" i="14"/>
  <c r="AY12" i="14"/>
  <c r="AX12" i="14"/>
  <c r="AW12" i="14"/>
  <c r="AT12" i="14"/>
  <c r="AR12" i="14"/>
  <c r="AQ12" i="14"/>
  <c r="AS12" i="14"/>
  <c r="AP12" i="14"/>
  <c r="BA11" i="14"/>
  <c r="AZ11" i="14"/>
  <c r="AY11" i="14"/>
  <c r="AX11" i="14"/>
  <c r="AW11" i="14"/>
  <c r="AT11" i="14"/>
  <c r="AR11" i="14"/>
  <c r="AQ11" i="14"/>
  <c r="AS11" i="14"/>
  <c r="AP11" i="14"/>
  <c r="BA10" i="14"/>
  <c r="AZ10" i="14"/>
  <c r="AY10" i="14"/>
  <c r="AX10" i="14"/>
  <c r="AW10" i="14"/>
  <c r="AT10" i="14"/>
  <c r="AR10" i="14"/>
  <c r="AQ10" i="14"/>
  <c r="AS10" i="14"/>
  <c r="AP10" i="14"/>
  <c r="BA9" i="14"/>
  <c r="AZ9" i="14"/>
  <c r="AY9" i="14"/>
  <c r="AX9" i="14"/>
  <c r="AW9" i="14"/>
  <c r="AT9" i="14"/>
  <c r="AR9" i="14"/>
  <c r="AQ9" i="14"/>
  <c r="AS9" i="14"/>
  <c r="AP9" i="14"/>
  <c r="BD109" i="21"/>
  <c r="BB109" i="21"/>
  <c r="BA108" i="21"/>
  <c r="AZ108" i="21"/>
  <c r="AY108" i="21"/>
  <c r="AX108" i="21"/>
  <c r="AW108" i="21"/>
  <c r="AT108" i="21"/>
  <c r="AS108" i="21"/>
  <c r="AR108" i="21"/>
  <c r="AQ108" i="21"/>
  <c r="AP108" i="21"/>
  <c r="BA107" i="21"/>
  <c r="AZ107" i="21"/>
  <c r="AY107" i="21"/>
  <c r="AX107" i="21"/>
  <c r="AW107" i="21"/>
  <c r="AT107" i="21"/>
  <c r="AS107" i="21"/>
  <c r="AR107" i="21"/>
  <c r="AQ107" i="21"/>
  <c r="AP107" i="21"/>
  <c r="BA106" i="21"/>
  <c r="AZ106" i="21"/>
  <c r="AY106" i="21"/>
  <c r="AX106" i="21"/>
  <c r="AW106" i="21"/>
  <c r="AT106" i="21"/>
  <c r="AS106" i="21"/>
  <c r="AR106" i="21"/>
  <c r="AQ106" i="21"/>
  <c r="AP106" i="21"/>
  <c r="BA105" i="21"/>
  <c r="AZ105" i="21"/>
  <c r="AY105" i="21"/>
  <c r="AX105" i="21"/>
  <c r="AW105" i="21"/>
  <c r="AT105" i="21"/>
  <c r="AS105" i="21"/>
  <c r="AR105" i="21"/>
  <c r="AQ105" i="21"/>
  <c r="AP105" i="21"/>
  <c r="BA104" i="21"/>
  <c r="AZ104" i="21"/>
  <c r="AY104" i="21"/>
  <c r="AX104" i="21"/>
  <c r="AW104" i="21"/>
  <c r="AT104" i="21"/>
  <c r="AS104" i="21"/>
  <c r="AR104" i="21"/>
  <c r="AQ104" i="21"/>
  <c r="AP104" i="21"/>
  <c r="BA103" i="21"/>
  <c r="AZ103" i="21"/>
  <c r="AY103" i="21"/>
  <c r="AV97" i="21"/>
  <c r="AW97" i="21"/>
  <c r="AX103" i="21"/>
  <c r="AW103" i="21"/>
  <c r="AT103" i="21"/>
  <c r="AR103" i="21"/>
  <c r="AU97" i="21"/>
  <c r="AQ103" i="21"/>
  <c r="AT97" i="21"/>
  <c r="AS103" i="21"/>
  <c r="AP103" i="21"/>
  <c r="BA102" i="21"/>
  <c r="AZ102" i="21"/>
  <c r="AY102" i="21"/>
  <c r="AX102" i="21"/>
  <c r="AW102" i="21"/>
  <c r="AT102" i="21"/>
  <c r="AR102" i="21"/>
  <c r="AQ102" i="21"/>
  <c r="AS102" i="21"/>
  <c r="AP102" i="21"/>
  <c r="BA101" i="21"/>
  <c r="AZ101" i="21"/>
  <c r="AY101" i="21"/>
  <c r="AX101" i="21"/>
  <c r="AW101" i="21"/>
  <c r="AT101" i="21"/>
  <c r="AR101" i="21"/>
  <c r="AQ101" i="21"/>
  <c r="AS101" i="21"/>
  <c r="AP101" i="21"/>
  <c r="BA100" i="21"/>
  <c r="AZ100" i="21"/>
  <c r="AY100" i="21"/>
  <c r="AX100" i="21"/>
  <c r="AW100" i="21"/>
  <c r="AT100" i="21"/>
  <c r="AR100" i="21"/>
  <c r="AQ100" i="21"/>
  <c r="AS100" i="21"/>
  <c r="AP100" i="21"/>
  <c r="BA99" i="21"/>
  <c r="AZ99" i="21"/>
  <c r="AY99" i="21"/>
  <c r="AX99" i="21"/>
  <c r="AW99" i="21"/>
  <c r="AT99" i="21"/>
  <c r="AR99" i="21"/>
  <c r="AQ99" i="21"/>
  <c r="AS99" i="21"/>
  <c r="AP99" i="21"/>
  <c r="BA23" i="21"/>
  <c r="BA41" i="21"/>
  <c r="BA59" i="21"/>
  <c r="BA77" i="21"/>
  <c r="BA95" i="21"/>
  <c r="AP5" i="21"/>
  <c r="AP23" i="21"/>
  <c r="AP41" i="21"/>
  <c r="AP59" i="21"/>
  <c r="AP77" i="21"/>
  <c r="AP95" i="21"/>
  <c r="BD91" i="21"/>
  <c r="BB91" i="21"/>
  <c r="BA90" i="21"/>
  <c r="AZ90" i="21"/>
  <c r="AY90" i="21"/>
  <c r="AX90" i="21"/>
  <c r="AW90" i="21"/>
  <c r="AT90" i="21"/>
  <c r="AS90" i="21"/>
  <c r="AR90" i="21"/>
  <c r="AQ90" i="21"/>
  <c r="AP90" i="21"/>
  <c r="BA89" i="21"/>
  <c r="AZ89" i="21"/>
  <c r="AY89" i="21"/>
  <c r="AX89" i="21"/>
  <c r="AW89" i="21"/>
  <c r="AT89" i="21"/>
  <c r="AS89" i="21"/>
  <c r="AR89" i="21"/>
  <c r="AQ89" i="21"/>
  <c r="AP89" i="21"/>
  <c r="BA88" i="21"/>
  <c r="AZ88" i="21"/>
  <c r="AY88" i="21"/>
  <c r="AX88" i="21"/>
  <c r="AW88" i="21"/>
  <c r="AT88" i="21"/>
  <c r="AS88" i="21"/>
  <c r="AR88" i="21"/>
  <c r="AQ88" i="21"/>
  <c r="AP88" i="21"/>
  <c r="BA87" i="21"/>
  <c r="AZ87" i="21"/>
  <c r="AY87" i="21"/>
  <c r="AX87" i="21"/>
  <c r="AW87" i="21"/>
  <c r="AT87" i="21"/>
  <c r="AS87" i="21"/>
  <c r="AR87" i="21"/>
  <c r="AQ87" i="21"/>
  <c r="AP87" i="21"/>
  <c r="BA86" i="21"/>
  <c r="AZ86" i="21"/>
  <c r="AY86" i="21"/>
  <c r="AV79" i="21"/>
  <c r="AW79" i="21"/>
  <c r="AX86" i="21"/>
  <c r="AW86" i="21"/>
  <c r="AT86" i="21"/>
  <c r="AR86" i="21"/>
  <c r="AU79" i="21"/>
  <c r="AQ86" i="21"/>
  <c r="AT79" i="21"/>
  <c r="AS86" i="21"/>
  <c r="AP86" i="21"/>
  <c r="BA85" i="21"/>
  <c r="AZ85" i="21"/>
  <c r="AY85" i="21"/>
  <c r="AX85" i="21"/>
  <c r="AW85" i="21"/>
  <c r="AT85" i="21"/>
  <c r="AR85" i="21"/>
  <c r="AQ85" i="21"/>
  <c r="AS85" i="21"/>
  <c r="AP85" i="21"/>
  <c r="BA84" i="21"/>
  <c r="AZ84" i="21"/>
  <c r="AY84" i="21"/>
  <c r="AX84" i="21"/>
  <c r="AW84" i="21"/>
  <c r="AT84" i="21"/>
  <c r="AR84" i="21"/>
  <c r="AQ84" i="21"/>
  <c r="AS84" i="21"/>
  <c r="AP84" i="21"/>
  <c r="BA83" i="21"/>
  <c r="AZ83" i="21"/>
  <c r="AY83" i="21"/>
  <c r="AX83" i="21"/>
  <c r="AW83" i="21"/>
  <c r="AT83" i="21"/>
  <c r="AR83" i="21"/>
  <c r="AQ83" i="21"/>
  <c r="AS83" i="21"/>
  <c r="AP83" i="21"/>
  <c r="BA82" i="21"/>
  <c r="AZ82" i="21"/>
  <c r="AY82" i="21"/>
  <c r="AX82" i="21"/>
  <c r="AW82" i="21"/>
  <c r="AT82" i="21"/>
  <c r="AR82" i="21"/>
  <c r="AQ82" i="21"/>
  <c r="AS82" i="21"/>
  <c r="AP82" i="21"/>
  <c r="BA81" i="21"/>
  <c r="AZ81" i="21"/>
  <c r="AY81" i="21"/>
  <c r="AX81" i="21"/>
  <c r="AW81" i="21"/>
  <c r="AT81" i="21"/>
  <c r="AR81" i="21"/>
  <c r="AQ81" i="21"/>
  <c r="AS81" i="21"/>
  <c r="AP81" i="21"/>
  <c r="BD73" i="21"/>
  <c r="BB73" i="21"/>
  <c r="BA72" i="21"/>
  <c r="AZ72" i="21"/>
  <c r="AY72" i="21"/>
  <c r="AX72" i="21"/>
  <c r="AW72" i="21"/>
  <c r="AT72" i="21"/>
  <c r="AS72" i="21"/>
  <c r="AR72" i="21"/>
  <c r="AQ72" i="21"/>
  <c r="AP72" i="21"/>
  <c r="BA71" i="21"/>
  <c r="AZ71" i="21"/>
  <c r="AY71" i="21"/>
  <c r="AX71" i="21"/>
  <c r="AW71" i="21"/>
  <c r="AT71" i="21"/>
  <c r="AS71" i="21"/>
  <c r="AR71" i="21"/>
  <c r="AQ71" i="21"/>
  <c r="AP71" i="21"/>
  <c r="BA70" i="21"/>
  <c r="AZ70" i="21"/>
  <c r="AY70" i="21"/>
  <c r="AX70" i="21"/>
  <c r="AW70" i="21"/>
  <c r="AT70" i="21"/>
  <c r="AS70" i="21"/>
  <c r="AR70" i="21"/>
  <c r="AQ70" i="21"/>
  <c r="AP70" i="21"/>
  <c r="BA69" i="21"/>
  <c r="AZ69" i="21"/>
  <c r="AY69" i="21"/>
  <c r="AX69" i="21"/>
  <c r="AW69" i="21"/>
  <c r="AT69" i="21"/>
  <c r="AS69" i="21"/>
  <c r="AR69" i="21"/>
  <c r="AQ69" i="21"/>
  <c r="AP69" i="21"/>
  <c r="BA68" i="21"/>
  <c r="AZ68" i="21"/>
  <c r="AY68" i="21"/>
  <c r="AX68" i="21"/>
  <c r="AW68" i="21"/>
  <c r="AT68" i="21"/>
  <c r="AS68" i="21"/>
  <c r="AR68" i="21"/>
  <c r="AQ68" i="21"/>
  <c r="AP68" i="21"/>
  <c r="BA67" i="21"/>
  <c r="AZ67" i="21"/>
  <c r="AY67" i="21"/>
  <c r="AV61" i="21"/>
  <c r="AW61" i="21"/>
  <c r="AX67" i="21"/>
  <c r="AW67" i="21"/>
  <c r="AT67" i="21"/>
  <c r="AR67" i="21"/>
  <c r="AU61" i="21"/>
  <c r="AQ67" i="21"/>
  <c r="AT61" i="21"/>
  <c r="AS67" i="21"/>
  <c r="AP67" i="21"/>
  <c r="BA66" i="21"/>
  <c r="AZ66" i="21"/>
  <c r="AY66" i="21"/>
  <c r="AX66" i="21"/>
  <c r="AW66" i="21"/>
  <c r="AT66" i="21"/>
  <c r="AR66" i="21"/>
  <c r="AQ66" i="21"/>
  <c r="AS66" i="21"/>
  <c r="AP66" i="21"/>
  <c r="BA65" i="21"/>
  <c r="AZ65" i="21"/>
  <c r="AY65" i="21"/>
  <c r="AX65" i="21"/>
  <c r="AW65" i="21"/>
  <c r="AT65" i="21"/>
  <c r="AR65" i="21"/>
  <c r="AQ65" i="21"/>
  <c r="AS65" i="21"/>
  <c r="AP65" i="21"/>
  <c r="BA64" i="21"/>
  <c r="AZ64" i="21"/>
  <c r="AY64" i="21"/>
  <c r="AX64" i="21"/>
  <c r="AW64" i="21"/>
  <c r="AT64" i="21"/>
  <c r="AR64" i="21"/>
  <c r="AQ64" i="21"/>
  <c r="AS64" i="21"/>
  <c r="AP64" i="21"/>
  <c r="BA63" i="21"/>
  <c r="AZ63" i="21"/>
  <c r="AY63" i="21"/>
  <c r="AX63" i="21"/>
  <c r="AW63" i="21"/>
  <c r="AT63" i="21"/>
  <c r="AR63" i="21"/>
  <c r="AQ63" i="21"/>
  <c r="AS63" i="21"/>
  <c r="AP63" i="21"/>
  <c r="BD55" i="21"/>
  <c r="BB55" i="21"/>
  <c r="BA54" i="21"/>
  <c r="AZ54" i="21"/>
  <c r="AY54" i="21"/>
  <c r="AX54" i="21"/>
  <c r="AW54" i="21"/>
  <c r="AT54" i="21"/>
  <c r="AS54" i="21"/>
  <c r="AR54" i="21"/>
  <c r="AQ54" i="21"/>
  <c r="AP54" i="21"/>
  <c r="BA53" i="21"/>
  <c r="AZ53" i="21"/>
  <c r="AY53" i="21"/>
  <c r="AX53" i="21"/>
  <c r="AW53" i="21"/>
  <c r="AT53" i="21"/>
  <c r="AS53" i="21"/>
  <c r="AR53" i="21"/>
  <c r="AQ53" i="21"/>
  <c r="AP53" i="21"/>
  <c r="BA52" i="21"/>
  <c r="AZ52" i="21"/>
  <c r="AY52" i="21"/>
  <c r="AX52" i="21"/>
  <c r="AW52" i="21"/>
  <c r="AT52" i="21"/>
  <c r="AS52" i="21"/>
  <c r="AR52" i="21"/>
  <c r="AQ52" i="21"/>
  <c r="AP52" i="21"/>
  <c r="BA51" i="21"/>
  <c r="AZ51" i="21"/>
  <c r="AY51" i="21"/>
  <c r="AX51" i="21"/>
  <c r="AW51" i="21"/>
  <c r="AT51" i="21"/>
  <c r="AS51" i="21"/>
  <c r="AR51" i="21"/>
  <c r="AQ51" i="21"/>
  <c r="AP51" i="21"/>
  <c r="BA50" i="21"/>
  <c r="AZ50" i="21"/>
  <c r="AY50" i="21"/>
  <c r="AW43" i="21"/>
  <c r="AX50" i="21"/>
  <c r="AW50" i="21"/>
  <c r="AT50" i="21"/>
  <c r="AR50" i="21"/>
  <c r="AQ50" i="21"/>
  <c r="AT43" i="21"/>
  <c r="AS50" i="21"/>
  <c r="AP50" i="21"/>
  <c r="BA49" i="21"/>
  <c r="AZ49" i="21"/>
  <c r="AY49" i="21"/>
  <c r="AV43" i="21"/>
  <c r="AX49" i="21"/>
  <c r="AW49" i="21"/>
  <c r="AT49" i="21"/>
  <c r="AR49" i="21"/>
  <c r="AU43" i="21"/>
  <c r="AQ49" i="21"/>
  <c r="AS49" i="21"/>
  <c r="AP49" i="21"/>
  <c r="BA48" i="21"/>
  <c r="AZ48" i="21"/>
  <c r="AY48" i="21"/>
  <c r="AX48" i="21"/>
  <c r="AW48" i="21"/>
  <c r="AT48" i="21"/>
  <c r="AR48" i="21"/>
  <c r="AQ48" i="21"/>
  <c r="AS48" i="21"/>
  <c r="AP48" i="21"/>
  <c r="BA47" i="21"/>
  <c r="AZ47" i="21"/>
  <c r="AY47" i="21"/>
  <c r="AX47" i="21"/>
  <c r="AW47" i="21"/>
  <c r="AT47" i="21"/>
  <c r="AR47" i="21"/>
  <c r="AQ47" i="21"/>
  <c r="AS47" i="21"/>
  <c r="AP47" i="21"/>
  <c r="BA46" i="21"/>
  <c r="AZ46" i="21"/>
  <c r="AY46" i="21"/>
  <c r="AX46" i="21"/>
  <c r="AW46" i="21"/>
  <c r="AT46" i="21"/>
  <c r="AR46" i="21"/>
  <c r="AQ46" i="21"/>
  <c r="AS46" i="21"/>
  <c r="AP46" i="21"/>
  <c r="BA45" i="21"/>
  <c r="AZ45" i="21"/>
  <c r="AY45" i="21"/>
  <c r="AX45" i="21"/>
  <c r="AW45" i="21"/>
  <c r="AT45" i="21"/>
  <c r="AR45" i="21"/>
  <c r="AQ45" i="21"/>
  <c r="AS45" i="21"/>
  <c r="AP45" i="21"/>
  <c r="BD37" i="21"/>
  <c r="BB37" i="21"/>
  <c r="BA36" i="21"/>
  <c r="AZ36" i="21"/>
  <c r="AY36" i="21"/>
  <c r="AX36" i="21"/>
  <c r="AW36" i="21"/>
  <c r="AT36" i="21"/>
  <c r="AS36" i="21"/>
  <c r="AR36" i="21"/>
  <c r="AQ36" i="21"/>
  <c r="AP36" i="21"/>
  <c r="BA35" i="21"/>
  <c r="AZ35" i="21"/>
  <c r="AY35" i="21"/>
  <c r="AX35" i="21"/>
  <c r="AW35" i="21"/>
  <c r="AT35" i="21"/>
  <c r="AS35" i="21"/>
  <c r="AR35" i="21"/>
  <c r="AQ35" i="21"/>
  <c r="AP35" i="21"/>
  <c r="BA34" i="21"/>
  <c r="AZ34" i="21"/>
  <c r="AY34" i="21"/>
  <c r="AX34" i="21"/>
  <c r="AW34" i="21"/>
  <c r="AT34" i="21"/>
  <c r="AS34" i="21"/>
  <c r="AR34" i="21"/>
  <c r="AQ34" i="21"/>
  <c r="AP34" i="21"/>
  <c r="BA33" i="21"/>
  <c r="AZ33" i="21"/>
  <c r="AY33" i="21"/>
  <c r="AX33" i="21"/>
  <c r="AW33" i="21"/>
  <c r="AT33" i="21"/>
  <c r="AS33" i="21"/>
  <c r="AR33" i="21"/>
  <c r="AQ33" i="21"/>
  <c r="AP33" i="21"/>
  <c r="BA32" i="21"/>
  <c r="AZ32" i="21"/>
  <c r="AY32" i="21"/>
  <c r="AX32" i="21"/>
  <c r="AW32" i="21"/>
  <c r="AT32" i="21"/>
  <c r="AS32" i="21"/>
  <c r="AR32" i="21"/>
  <c r="AQ32" i="21"/>
  <c r="AP32" i="21"/>
  <c r="BA31" i="21"/>
  <c r="AZ31" i="21"/>
  <c r="AY31" i="21"/>
  <c r="AV25" i="21"/>
  <c r="AW25" i="21"/>
  <c r="AX31" i="21"/>
  <c r="AW31" i="21"/>
  <c r="AT31" i="21"/>
  <c r="AR31" i="21"/>
  <c r="AU25" i="21"/>
  <c r="AQ31" i="21"/>
  <c r="AT25" i="21"/>
  <c r="AS31" i="21"/>
  <c r="AP31" i="21"/>
  <c r="BA30" i="21"/>
  <c r="AZ30" i="21"/>
  <c r="AY30" i="21"/>
  <c r="AX30" i="21"/>
  <c r="AW30" i="21"/>
  <c r="AT30" i="21"/>
  <c r="AR30" i="21"/>
  <c r="AQ30" i="21"/>
  <c r="AS30" i="21"/>
  <c r="AP30" i="21"/>
  <c r="BA29" i="21"/>
  <c r="AZ29" i="21"/>
  <c r="AY29" i="21"/>
  <c r="AX29" i="21"/>
  <c r="AW29" i="21"/>
  <c r="AT29" i="21"/>
  <c r="AR29" i="21"/>
  <c r="AQ29" i="21"/>
  <c r="AS29" i="21"/>
  <c r="AP29" i="21"/>
  <c r="BA28" i="21"/>
  <c r="AZ28" i="21"/>
  <c r="AY28" i="21"/>
  <c r="AX28" i="21"/>
  <c r="AW28" i="21"/>
  <c r="AT28" i="21"/>
  <c r="AR28" i="21"/>
  <c r="AQ28" i="21"/>
  <c r="AS28" i="21"/>
  <c r="AP28" i="21"/>
  <c r="BA27" i="21"/>
  <c r="AZ27" i="21"/>
  <c r="AY27" i="21"/>
  <c r="AX27" i="21"/>
  <c r="AW27" i="21"/>
  <c r="AT27" i="21"/>
  <c r="AR27" i="21"/>
  <c r="AQ27" i="21"/>
  <c r="AS27" i="21"/>
  <c r="AP27" i="21"/>
  <c r="BD19" i="21"/>
  <c r="BB19" i="21"/>
  <c r="BA18" i="21"/>
  <c r="AZ18" i="21"/>
  <c r="AY18" i="21"/>
  <c r="AX18" i="21"/>
  <c r="AW18" i="21"/>
  <c r="AT18" i="21"/>
  <c r="AS18" i="21"/>
  <c r="AR18" i="21"/>
  <c r="AQ18" i="21"/>
  <c r="AP18" i="21"/>
  <c r="BA17" i="21"/>
  <c r="AZ17" i="21"/>
  <c r="AY17" i="21"/>
  <c r="AX17" i="21"/>
  <c r="AW17" i="21"/>
  <c r="AT17" i="21"/>
  <c r="AS17" i="21"/>
  <c r="AR17" i="21"/>
  <c r="AQ17" i="21"/>
  <c r="AP17" i="21"/>
  <c r="BA16" i="21"/>
  <c r="AZ16" i="21"/>
  <c r="AY16" i="21"/>
  <c r="AX16" i="21"/>
  <c r="AW16" i="21"/>
  <c r="AT16" i="21"/>
  <c r="AS16" i="21"/>
  <c r="AR16" i="21"/>
  <c r="AQ16" i="21"/>
  <c r="AP16" i="21"/>
  <c r="BA15" i="21"/>
  <c r="AZ15" i="21"/>
  <c r="AY15" i="21"/>
  <c r="AX15" i="21"/>
  <c r="AW15" i="21"/>
  <c r="AT15" i="21"/>
  <c r="AS15" i="21"/>
  <c r="AR15" i="21"/>
  <c r="AQ15" i="21"/>
  <c r="AP15" i="21"/>
  <c r="BA14" i="21"/>
  <c r="AZ14" i="21"/>
  <c r="AY14" i="21"/>
  <c r="AX14" i="21"/>
  <c r="AW14" i="21"/>
  <c r="AT14" i="21"/>
  <c r="AS14" i="21"/>
  <c r="AR14" i="21"/>
  <c r="AQ14" i="21"/>
  <c r="AP14" i="21"/>
  <c r="BA13" i="21"/>
  <c r="AZ13" i="21"/>
  <c r="AY13" i="21"/>
  <c r="AV7" i="21"/>
  <c r="AW7" i="21"/>
  <c r="AX13" i="21"/>
  <c r="AW13" i="21"/>
  <c r="AT13" i="21"/>
  <c r="AR13" i="21"/>
  <c r="AU7" i="21"/>
  <c r="AQ13" i="21"/>
  <c r="AT7" i="21"/>
  <c r="AS13" i="21"/>
  <c r="AP13" i="21"/>
  <c r="BA12" i="21"/>
  <c r="AZ12" i="21"/>
  <c r="AY12" i="21"/>
  <c r="AX12" i="21"/>
  <c r="AW12" i="21"/>
  <c r="AT12" i="21"/>
  <c r="AR12" i="21"/>
  <c r="AQ12" i="21"/>
  <c r="AS12" i="21"/>
  <c r="AP12" i="21"/>
  <c r="BA11" i="21"/>
  <c r="AZ11" i="21"/>
  <c r="AY11" i="21"/>
  <c r="AX11" i="21"/>
  <c r="AW11" i="21"/>
  <c r="AT11" i="21"/>
  <c r="AR11" i="21"/>
  <c r="AQ11" i="21"/>
  <c r="AS11" i="21"/>
  <c r="AP11" i="21"/>
  <c r="BA10" i="21"/>
  <c r="AZ10" i="21"/>
  <c r="AY10" i="21"/>
  <c r="AX10" i="21"/>
  <c r="AW10" i="21"/>
  <c r="AT10" i="21"/>
  <c r="AR10" i="21"/>
  <c r="AQ10" i="21"/>
  <c r="AS10" i="21"/>
  <c r="AP10" i="21"/>
  <c r="BA9" i="21"/>
  <c r="AZ9" i="21"/>
  <c r="AY9" i="21"/>
  <c r="AX9" i="21"/>
  <c r="AW9" i="21"/>
  <c r="AT9" i="21"/>
  <c r="AR9" i="21"/>
  <c r="AQ9" i="21"/>
  <c r="AS9" i="21"/>
  <c r="AP9" i="21"/>
  <c r="BD109" i="20"/>
  <c r="BB109" i="20"/>
  <c r="BA108" i="20"/>
  <c r="AZ108" i="20"/>
  <c r="AY108" i="20"/>
  <c r="AX108" i="20"/>
  <c r="AW108" i="20"/>
  <c r="AT108" i="20"/>
  <c r="AS108" i="20"/>
  <c r="AR108" i="20"/>
  <c r="AQ108" i="20"/>
  <c r="AP108" i="20"/>
  <c r="BA107" i="20"/>
  <c r="AZ107" i="20"/>
  <c r="AY107" i="20"/>
  <c r="AX107" i="20"/>
  <c r="AW107" i="20"/>
  <c r="AT107" i="20"/>
  <c r="AS107" i="20"/>
  <c r="AR107" i="20"/>
  <c r="AQ107" i="20"/>
  <c r="AP107" i="20"/>
  <c r="BA106" i="20"/>
  <c r="AZ106" i="20"/>
  <c r="AY106" i="20"/>
  <c r="AX106" i="20"/>
  <c r="AW106" i="20"/>
  <c r="AT106" i="20"/>
  <c r="AS106" i="20"/>
  <c r="AR106" i="20"/>
  <c r="AQ106" i="20"/>
  <c r="AP106" i="20"/>
  <c r="BA105" i="20"/>
  <c r="AZ105" i="20"/>
  <c r="AY105" i="20"/>
  <c r="AX105" i="20"/>
  <c r="AW105" i="20"/>
  <c r="AT105" i="20"/>
  <c r="AS105" i="20"/>
  <c r="AR105" i="20"/>
  <c r="AQ105" i="20"/>
  <c r="AP105" i="20"/>
  <c r="BA104" i="20"/>
  <c r="AZ104" i="20"/>
  <c r="AY104" i="20"/>
  <c r="AX104" i="20"/>
  <c r="AW104" i="20"/>
  <c r="AT104" i="20"/>
  <c r="AS104" i="20"/>
  <c r="AR104" i="20"/>
  <c r="AQ104" i="20"/>
  <c r="AP104" i="20"/>
  <c r="BA103" i="20"/>
  <c r="AZ103" i="20"/>
  <c r="AY103" i="20"/>
  <c r="AV97" i="20"/>
  <c r="AW97" i="20"/>
  <c r="AX103" i="20"/>
  <c r="AW103" i="20"/>
  <c r="AT103" i="20"/>
  <c r="AR103" i="20"/>
  <c r="AU97" i="20"/>
  <c r="AQ103" i="20"/>
  <c r="AT97" i="20"/>
  <c r="AS103" i="20"/>
  <c r="AP103" i="20"/>
  <c r="BA102" i="20"/>
  <c r="AZ102" i="20"/>
  <c r="AY102" i="20"/>
  <c r="AX102" i="20"/>
  <c r="AW102" i="20"/>
  <c r="AT102" i="20"/>
  <c r="AR102" i="20"/>
  <c r="AQ102" i="20"/>
  <c r="AS102" i="20"/>
  <c r="AP102" i="20"/>
  <c r="BA101" i="20"/>
  <c r="AZ101" i="20"/>
  <c r="AY101" i="20"/>
  <c r="AX101" i="20"/>
  <c r="AW101" i="20"/>
  <c r="AT101" i="20"/>
  <c r="AR101" i="20"/>
  <c r="AQ101" i="20"/>
  <c r="AS101" i="20"/>
  <c r="AP101" i="20"/>
  <c r="BA100" i="20"/>
  <c r="AZ100" i="20"/>
  <c r="AY100" i="20"/>
  <c r="AX100" i="20"/>
  <c r="AW100" i="20"/>
  <c r="AT100" i="20"/>
  <c r="AR100" i="20"/>
  <c r="AQ100" i="20"/>
  <c r="AS100" i="20"/>
  <c r="AP100" i="20"/>
  <c r="BA99" i="20"/>
  <c r="AZ99" i="20"/>
  <c r="AY99" i="20"/>
  <c r="AX99" i="20"/>
  <c r="AW99" i="20"/>
  <c r="AT99" i="20"/>
  <c r="AR99" i="20"/>
  <c r="AQ99" i="20"/>
  <c r="AS99" i="20"/>
  <c r="AP99" i="20"/>
  <c r="BA23" i="20"/>
  <c r="BA41" i="20"/>
  <c r="BA59" i="20"/>
  <c r="BA77" i="20"/>
  <c r="BA95" i="20"/>
  <c r="AP5" i="20"/>
  <c r="AP23" i="20"/>
  <c r="AP41" i="20"/>
  <c r="AP59" i="20"/>
  <c r="AP77" i="20"/>
  <c r="AP95" i="20"/>
  <c r="BD91" i="20"/>
  <c r="BB91" i="20"/>
  <c r="BA90" i="20"/>
  <c r="AZ90" i="20"/>
  <c r="AY90" i="20"/>
  <c r="AX90" i="20"/>
  <c r="AW90" i="20"/>
  <c r="AT90" i="20"/>
  <c r="AS90" i="20"/>
  <c r="AR90" i="20"/>
  <c r="AQ90" i="20"/>
  <c r="AP90" i="20"/>
  <c r="BA89" i="20"/>
  <c r="AZ89" i="20"/>
  <c r="AY89" i="20"/>
  <c r="AX89" i="20"/>
  <c r="AW89" i="20"/>
  <c r="AT89" i="20"/>
  <c r="AS89" i="20"/>
  <c r="AR89" i="20"/>
  <c r="AQ89" i="20"/>
  <c r="AP89" i="20"/>
  <c r="BA88" i="20"/>
  <c r="AZ88" i="20"/>
  <c r="AY88" i="20"/>
  <c r="AX88" i="20"/>
  <c r="AW88" i="20"/>
  <c r="AT88" i="20"/>
  <c r="AS88" i="20"/>
  <c r="AR88" i="20"/>
  <c r="AQ88" i="20"/>
  <c r="AP88" i="20"/>
  <c r="BA87" i="20"/>
  <c r="AZ87" i="20"/>
  <c r="AY87" i="20"/>
  <c r="AX87" i="20"/>
  <c r="AW87" i="20"/>
  <c r="AT87" i="20"/>
  <c r="AS87" i="20"/>
  <c r="AR87" i="20"/>
  <c r="AQ87" i="20"/>
  <c r="AP87" i="20"/>
  <c r="AT86" i="20"/>
  <c r="AS86" i="20"/>
  <c r="AR86" i="20"/>
  <c r="AQ86" i="20"/>
  <c r="AP86" i="20"/>
  <c r="BA85" i="20"/>
  <c r="AZ85" i="20"/>
  <c r="AY85" i="20"/>
  <c r="AW79" i="20"/>
  <c r="AV79" i="20"/>
  <c r="AX85" i="20"/>
  <c r="AW85" i="20"/>
  <c r="AT85" i="20"/>
  <c r="AR85" i="20"/>
  <c r="AU79" i="20"/>
  <c r="AQ85" i="20"/>
  <c r="AT79" i="20"/>
  <c r="AS85" i="20"/>
  <c r="AP85" i="20"/>
  <c r="BA84" i="20"/>
  <c r="AZ84" i="20"/>
  <c r="AY84" i="20"/>
  <c r="AX84" i="20"/>
  <c r="AW84" i="20"/>
  <c r="AT84" i="20"/>
  <c r="AR84" i="20"/>
  <c r="AQ84" i="20"/>
  <c r="AS84" i="20"/>
  <c r="AP84" i="20"/>
  <c r="BA83" i="20"/>
  <c r="AZ83" i="20"/>
  <c r="AY83" i="20"/>
  <c r="AX83" i="20"/>
  <c r="AW83" i="20"/>
  <c r="AT83" i="20"/>
  <c r="AR83" i="20"/>
  <c r="AQ83" i="20"/>
  <c r="AS83" i="20"/>
  <c r="AP83" i="20"/>
  <c r="BA82" i="20"/>
  <c r="AZ82" i="20"/>
  <c r="AY82" i="20"/>
  <c r="AX82" i="20"/>
  <c r="AW82" i="20"/>
  <c r="AT82" i="20"/>
  <c r="AR82" i="20"/>
  <c r="AQ82" i="20"/>
  <c r="AS82" i="20"/>
  <c r="AP82" i="20"/>
  <c r="BA81" i="20"/>
  <c r="AZ81" i="20"/>
  <c r="AY81" i="20"/>
  <c r="AX81" i="20"/>
  <c r="AW81" i="20"/>
  <c r="AT81" i="20"/>
  <c r="AR81" i="20"/>
  <c r="AQ81" i="20"/>
  <c r="AS81" i="20"/>
  <c r="AP81" i="20"/>
  <c r="BD73" i="20"/>
  <c r="BB73" i="20"/>
  <c r="BA72" i="20"/>
  <c r="AZ72" i="20"/>
  <c r="AY72" i="20"/>
  <c r="AX72" i="20"/>
  <c r="AW72" i="20"/>
  <c r="AT72" i="20"/>
  <c r="AS72" i="20"/>
  <c r="AR72" i="20"/>
  <c r="AQ72" i="20"/>
  <c r="AP72" i="20"/>
  <c r="BA71" i="20"/>
  <c r="AZ71" i="20"/>
  <c r="AY71" i="20"/>
  <c r="AX71" i="20"/>
  <c r="AW71" i="20"/>
  <c r="AT71" i="20"/>
  <c r="AS71" i="20"/>
  <c r="AR71" i="20"/>
  <c r="AQ71" i="20"/>
  <c r="AP71" i="20"/>
  <c r="BA70" i="20"/>
  <c r="AZ70" i="20"/>
  <c r="AY70" i="20"/>
  <c r="AX70" i="20"/>
  <c r="AW70" i="20"/>
  <c r="AT70" i="20"/>
  <c r="AS70" i="20"/>
  <c r="AR70" i="20"/>
  <c r="AQ70" i="20"/>
  <c r="AP70" i="20"/>
  <c r="BA69" i="20"/>
  <c r="AZ69" i="20"/>
  <c r="AY69" i="20"/>
  <c r="AX69" i="20"/>
  <c r="AW69" i="20"/>
  <c r="AT69" i="20"/>
  <c r="AS69" i="20"/>
  <c r="AR69" i="20"/>
  <c r="AQ69" i="20"/>
  <c r="AP69" i="20"/>
  <c r="BA68" i="20"/>
  <c r="AZ68" i="20"/>
  <c r="AY68" i="20"/>
  <c r="AW61" i="20"/>
  <c r="AV61" i="20"/>
  <c r="AX68" i="20"/>
  <c r="AW68" i="20"/>
  <c r="AT68" i="20"/>
  <c r="AR68" i="20"/>
  <c r="AQ68" i="20"/>
  <c r="AT61" i="20"/>
  <c r="AU61" i="20"/>
  <c r="AS68" i="20"/>
  <c r="AP68" i="20"/>
  <c r="BA67" i="20"/>
  <c r="AZ67" i="20"/>
  <c r="AY67" i="20"/>
  <c r="AX67" i="20"/>
  <c r="AW67" i="20"/>
  <c r="AT67" i="20"/>
  <c r="AR67" i="20"/>
  <c r="AQ67" i="20"/>
  <c r="AS67" i="20"/>
  <c r="AP67" i="20"/>
  <c r="BA66" i="20"/>
  <c r="AZ66" i="20"/>
  <c r="AY66" i="20"/>
  <c r="AX66" i="20"/>
  <c r="AW66" i="20"/>
  <c r="AT66" i="20"/>
  <c r="AR66" i="20"/>
  <c r="AQ66" i="20"/>
  <c r="AS66" i="20"/>
  <c r="AP66" i="20"/>
  <c r="BA65" i="20"/>
  <c r="AZ65" i="20"/>
  <c r="AY65" i="20"/>
  <c r="AX65" i="20"/>
  <c r="AW65" i="20"/>
  <c r="AT65" i="20"/>
  <c r="AR65" i="20"/>
  <c r="AQ65" i="20"/>
  <c r="AS65" i="20"/>
  <c r="AP65" i="20"/>
  <c r="BA64" i="20"/>
  <c r="AZ64" i="20"/>
  <c r="AY64" i="20"/>
  <c r="AX64" i="20"/>
  <c r="AW64" i="20"/>
  <c r="AT64" i="20"/>
  <c r="AR64" i="20"/>
  <c r="AQ64" i="20"/>
  <c r="AS64" i="20"/>
  <c r="AP64" i="20"/>
  <c r="BA63" i="20"/>
  <c r="AZ63" i="20"/>
  <c r="AY63" i="20"/>
  <c r="AX63" i="20"/>
  <c r="AW63" i="20"/>
  <c r="AT63" i="20"/>
  <c r="AR63" i="20"/>
  <c r="AQ63" i="20"/>
  <c r="AS63" i="20"/>
  <c r="AP63" i="20"/>
  <c r="BD55" i="20"/>
  <c r="BB55" i="20"/>
  <c r="BA54" i="20"/>
  <c r="AZ54" i="20"/>
  <c r="AY54" i="20"/>
  <c r="AX54" i="20"/>
  <c r="AW54" i="20"/>
  <c r="AT54" i="20"/>
  <c r="AS54" i="20"/>
  <c r="AR54" i="20"/>
  <c r="AQ54" i="20"/>
  <c r="AP54" i="20"/>
  <c r="BA53" i="20"/>
  <c r="AZ53" i="20"/>
  <c r="AY53" i="20"/>
  <c r="AX53" i="20"/>
  <c r="AW53" i="20"/>
  <c r="AT53" i="20"/>
  <c r="AS53" i="20"/>
  <c r="AR53" i="20"/>
  <c r="AQ53" i="20"/>
  <c r="AP53" i="20"/>
  <c r="BA52" i="20"/>
  <c r="AZ52" i="20"/>
  <c r="AY52" i="20"/>
  <c r="AX52" i="20"/>
  <c r="AW52" i="20"/>
  <c r="AT52" i="20"/>
  <c r="AS52" i="20"/>
  <c r="AR52" i="20"/>
  <c r="AQ52" i="20"/>
  <c r="AP52" i="20"/>
  <c r="BA51" i="20"/>
  <c r="AZ51" i="20"/>
  <c r="AY51" i="20"/>
  <c r="AX51" i="20"/>
  <c r="AW51" i="20"/>
  <c r="AT51" i="20"/>
  <c r="AS51" i="20"/>
  <c r="AR51" i="20"/>
  <c r="AQ51" i="20"/>
  <c r="AP51" i="20"/>
  <c r="BA50" i="20"/>
  <c r="AZ50" i="20"/>
  <c r="AY50" i="20"/>
  <c r="AX50" i="20"/>
  <c r="AW50" i="20"/>
  <c r="AT50" i="20"/>
  <c r="AS50" i="20"/>
  <c r="AR50" i="20"/>
  <c r="AQ50" i="20"/>
  <c r="AP50" i="20"/>
  <c r="BA49" i="20"/>
  <c r="AZ49" i="20"/>
  <c r="AY49" i="20"/>
  <c r="AV43" i="20"/>
  <c r="AW43" i="20"/>
  <c r="AX49" i="20"/>
  <c r="AW49" i="20"/>
  <c r="AT49" i="20"/>
  <c r="AR49" i="20"/>
  <c r="AU43" i="20"/>
  <c r="AQ49" i="20"/>
  <c r="AT43" i="20"/>
  <c r="AS49" i="20"/>
  <c r="AP49" i="20"/>
  <c r="BA48" i="20"/>
  <c r="AZ48" i="20"/>
  <c r="AY48" i="20"/>
  <c r="AX48" i="20"/>
  <c r="AW48" i="20"/>
  <c r="AT48" i="20"/>
  <c r="AR48" i="20"/>
  <c r="AQ48" i="20"/>
  <c r="AS48" i="20"/>
  <c r="AP48" i="20"/>
  <c r="BA47" i="20"/>
  <c r="AZ47" i="20"/>
  <c r="AY47" i="20"/>
  <c r="AX47" i="20"/>
  <c r="AW47" i="20"/>
  <c r="AT47" i="20"/>
  <c r="AR47" i="20"/>
  <c r="AQ47" i="20"/>
  <c r="AS47" i="20"/>
  <c r="AP47" i="20"/>
  <c r="BA46" i="20"/>
  <c r="AZ46" i="20"/>
  <c r="AY46" i="20"/>
  <c r="AX46" i="20"/>
  <c r="AW46" i="20"/>
  <c r="AT46" i="20"/>
  <c r="AR46" i="20"/>
  <c r="AQ46" i="20"/>
  <c r="AS46" i="20"/>
  <c r="AP46" i="20"/>
  <c r="BA45" i="20"/>
  <c r="AZ45" i="20"/>
  <c r="AY45" i="20"/>
  <c r="AX45" i="20"/>
  <c r="AW45" i="20"/>
  <c r="AT45" i="20"/>
  <c r="AR45" i="20"/>
  <c r="AQ45" i="20"/>
  <c r="AS45" i="20"/>
  <c r="AP45" i="20"/>
  <c r="BD37" i="20"/>
  <c r="BB37" i="20"/>
  <c r="BA36" i="20"/>
  <c r="AZ36" i="20"/>
  <c r="AY36" i="20"/>
  <c r="AX36" i="20"/>
  <c r="AW36" i="20"/>
  <c r="AT36" i="20"/>
  <c r="AS36" i="20"/>
  <c r="AR36" i="20"/>
  <c r="AQ36" i="20"/>
  <c r="AP36" i="20"/>
  <c r="BA35" i="20"/>
  <c r="AZ35" i="20"/>
  <c r="AY35" i="20"/>
  <c r="AX35" i="20"/>
  <c r="AW35" i="20"/>
  <c r="AT35" i="20"/>
  <c r="AS35" i="20"/>
  <c r="AR35" i="20"/>
  <c r="AQ35" i="20"/>
  <c r="AP35" i="20"/>
  <c r="BA34" i="20"/>
  <c r="AZ34" i="20"/>
  <c r="AY34" i="20"/>
  <c r="AX34" i="20"/>
  <c r="AW34" i="20"/>
  <c r="AT34" i="20"/>
  <c r="AS34" i="20"/>
  <c r="AR34" i="20"/>
  <c r="AQ34" i="20"/>
  <c r="AP34" i="20"/>
  <c r="BA33" i="20"/>
  <c r="AZ33" i="20"/>
  <c r="AY33" i="20"/>
  <c r="AX33" i="20"/>
  <c r="AW33" i="20"/>
  <c r="AT33" i="20"/>
  <c r="AS33" i="20"/>
  <c r="AR33" i="20"/>
  <c r="AQ33" i="20"/>
  <c r="AP33" i="20"/>
  <c r="BA32" i="20"/>
  <c r="AZ32" i="20"/>
  <c r="AY32" i="20"/>
  <c r="AX32" i="20"/>
  <c r="AW32" i="20"/>
  <c r="AT32" i="20"/>
  <c r="AS32" i="20"/>
  <c r="AR32" i="20"/>
  <c r="AQ32" i="20"/>
  <c r="AP32" i="20"/>
  <c r="BA31" i="20"/>
  <c r="AZ31" i="20"/>
  <c r="AY31" i="20"/>
  <c r="AV25" i="20"/>
  <c r="AW25" i="20"/>
  <c r="AX31" i="20"/>
  <c r="AW31" i="20"/>
  <c r="AT31" i="20"/>
  <c r="AR31" i="20"/>
  <c r="AU25" i="20"/>
  <c r="AQ31" i="20"/>
  <c r="AT25" i="20"/>
  <c r="AS31" i="20"/>
  <c r="AP31" i="20"/>
  <c r="BA30" i="20"/>
  <c r="AZ30" i="20"/>
  <c r="AY30" i="20"/>
  <c r="AX30" i="20"/>
  <c r="AW30" i="20"/>
  <c r="AT30" i="20"/>
  <c r="AR30" i="20"/>
  <c r="AQ30" i="20"/>
  <c r="AS30" i="20"/>
  <c r="AP30" i="20"/>
  <c r="BA29" i="20"/>
  <c r="AZ29" i="20"/>
  <c r="AY29" i="20"/>
  <c r="AX29" i="20"/>
  <c r="AW29" i="20"/>
  <c r="AT29" i="20"/>
  <c r="AR29" i="20"/>
  <c r="AQ29" i="20"/>
  <c r="AS29" i="20"/>
  <c r="AP29" i="20"/>
  <c r="BA28" i="20"/>
  <c r="AZ28" i="20"/>
  <c r="AY28" i="20"/>
  <c r="AX28" i="20"/>
  <c r="AW28" i="20"/>
  <c r="AT28" i="20"/>
  <c r="AR28" i="20"/>
  <c r="AQ28" i="20"/>
  <c r="AS28" i="20"/>
  <c r="AP28" i="20"/>
  <c r="BA27" i="20"/>
  <c r="AZ27" i="20"/>
  <c r="AY27" i="20"/>
  <c r="AX27" i="20"/>
  <c r="AW27" i="20"/>
  <c r="AT27" i="20"/>
  <c r="AR27" i="20"/>
  <c r="AQ27" i="20"/>
  <c r="AS27" i="20"/>
  <c r="AP27" i="20"/>
  <c r="BD19" i="20"/>
  <c r="BB19" i="20"/>
  <c r="BA18" i="20"/>
  <c r="AZ18" i="20"/>
  <c r="AY18" i="20"/>
  <c r="AX18" i="20"/>
  <c r="AW18" i="20"/>
  <c r="AT18" i="20"/>
  <c r="AS18" i="20"/>
  <c r="AR18" i="20"/>
  <c r="AQ18" i="20"/>
  <c r="AP18" i="20"/>
  <c r="BA17" i="20"/>
  <c r="AZ17" i="20"/>
  <c r="AY17" i="20"/>
  <c r="AX17" i="20"/>
  <c r="AW17" i="20"/>
  <c r="AT17" i="20"/>
  <c r="AS17" i="20"/>
  <c r="AR17" i="20"/>
  <c r="AQ17" i="20"/>
  <c r="AP17" i="20"/>
  <c r="BA16" i="20"/>
  <c r="AZ16" i="20"/>
  <c r="AY16" i="20"/>
  <c r="AX16" i="20"/>
  <c r="AW16" i="20"/>
  <c r="AT16" i="20"/>
  <c r="AS16" i="20"/>
  <c r="AR16" i="20"/>
  <c r="AQ16" i="20"/>
  <c r="AP16" i="20"/>
  <c r="BA15" i="20"/>
  <c r="AZ15" i="20"/>
  <c r="AY15" i="20"/>
  <c r="AX15" i="20"/>
  <c r="AW15" i="20"/>
  <c r="AT15" i="20"/>
  <c r="AS15" i="20"/>
  <c r="AR15" i="20"/>
  <c r="AQ15" i="20"/>
  <c r="AP15" i="20"/>
  <c r="BA14" i="20"/>
  <c r="AZ14" i="20"/>
  <c r="AY14" i="20"/>
  <c r="AW7" i="20"/>
  <c r="AV7" i="20"/>
  <c r="AX14" i="20"/>
  <c r="AW14" i="20"/>
  <c r="AT14" i="20"/>
  <c r="AR14" i="20"/>
  <c r="AQ14" i="20"/>
  <c r="AT7" i="20"/>
  <c r="AU7" i="20"/>
  <c r="AS14" i="20"/>
  <c r="AP14" i="20"/>
  <c r="BA13" i="20"/>
  <c r="AZ13" i="20"/>
  <c r="AY13" i="20"/>
  <c r="AX13" i="20"/>
  <c r="AW13" i="20"/>
  <c r="AT13" i="20"/>
  <c r="AR13" i="20"/>
  <c r="AQ13" i="20"/>
  <c r="AS13" i="20"/>
  <c r="AP13" i="20"/>
  <c r="BA12" i="20"/>
  <c r="AZ12" i="20"/>
  <c r="AY12" i="20"/>
  <c r="AX12" i="20"/>
  <c r="AW12" i="20"/>
  <c r="AT12" i="20"/>
  <c r="AR12" i="20"/>
  <c r="AQ12" i="20"/>
  <c r="AS12" i="20"/>
  <c r="AP12" i="20"/>
  <c r="BA11" i="20"/>
  <c r="AZ11" i="20"/>
  <c r="AY11" i="20"/>
  <c r="AX11" i="20"/>
  <c r="AW11" i="20"/>
  <c r="AT11" i="20"/>
  <c r="AR11" i="20"/>
  <c r="AQ11" i="20"/>
  <c r="AS11" i="20"/>
  <c r="AP11" i="20"/>
  <c r="BA10" i="20"/>
  <c r="AZ10" i="20"/>
  <c r="AY10" i="20"/>
  <c r="AX10" i="20"/>
  <c r="AW10" i="20"/>
  <c r="AT10" i="20"/>
  <c r="AR10" i="20"/>
  <c r="AQ10" i="20"/>
  <c r="AS10" i="20"/>
  <c r="AP10" i="20"/>
  <c r="BA9" i="20"/>
  <c r="AZ9" i="20"/>
  <c r="AY9" i="20"/>
  <c r="AX9" i="20"/>
  <c r="AW9" i="20"/>
  <c r="AT9" i="20"/>
  <c r="AR9" i="20"/>
  <c r="AQ9" i="20"/>
  <c r="AS9" i="20"/>
  <c r="AP9" i="20"/>
  <c r="BD109" i="18"/>
  <c r="BB109" i="18"/>
  <c r="BA108" i="18"/>
  <c r="AZ108" i="18"/>
  <c r="AY108" i="18"/>
  <c r="AX108" i="18"/>
  <c r="AW108" i="18"/>
  <c r="AT108" i="18"/>
  <c r="AS108" i="18"/>
  <c r="AR108" i="18"/>
  <c r="AQ108" i="18"/>
  <c r="AP108" i="18"/>
  <c r="BA107" i="18"/>
  <c r="AZ107" i="18"/>
  <c r="AY107" i="18"/>
  <c r="AX107" i="18"/>
  <c r="AW107" i="18"/>
  <c r="AT107" i="18"/>
  <c r="AS107" i="18"/>
  <c r="AR107" i="18"/>
  <c r="AQ107" i="18"/>
  <c r="AP107" i="18"/>
  <c r="BA106" i="18"/>
  <c r="AZ106" i="18"/>
  <c r="AY106" i="18"/>
  <c r="AX106" i="18"/>
  <c r="AW106" i="18"/>
  <c r="AT106" i="18"/>
  <c r="AS106" i="18"/>
  <c r="AR106" i="18"/>
  <c r="AQ106" i="18"/>
  <c r="AP106" i="18"/>
  <c r="BA105" i="18"/>
  <c r="AZ105" i="18"/>
  <c r="AY105" i="18"/>
  <c r="AX105" i="18"/>
  <c r="AW105" i="18"/>
  <c r="AT105" i="18"/>
  <c r="AS105" i="18"/>
  <c r="AR105" i="18"/>
  <c r="AQ105" i="18"/>
  <c r="AP105" i="18"/>
  <c r="BA104" i="18"/>
  <c r="AZ104" i="18"/>
  <c r="AY104" i="18"/>
  <c r="AV97" i="18"/>
  <c r="AW97" i="18"/>
  <c r="AX104" i="18"/>
  <c r="AW104" i="18"/>
  <c r="AT104" i="18"/>
  <c r="AR104" i="18"/>
  <c r="AU97" i="18"/>
  <c r="AQ104" i="18"/>
  <c r="AT97" i="18"/>
  <c r="AS104" i="18"/>
  <c r="AP104" i="18"/>
  <c r="BA103" i="18"/>
  <c r="AZ103" i="18"/>
  <c r="AY103" i="18"/>
  <c r="AX103" i="18"/>
  <c r="AW103" i="18"/>
  <c r="AT103" i="18"/>
  <c r="AR103" i="18"/>
  <c r="AQ103" i="18"/>
  <c r="AS103" i="18"/>
  <c r="AP103" i="18"/>
  <c r="BA102" i="18"/>
  <c r="AZ102" i="18"/>
  <c r="AY102" i="18"/>
  <c r="AX102" i="18"/>
  <c r="AW102" i="18"/>
  <c r="AT102" i="18"/>
  <c r="AR102" i="18"/>
  <c r="AQ102" i="18"/>
  <c r="AS102" i="18"/>
  <c r="AP102" i="18"/>
  <c r="BA101" i="18"/>
  <c r="AZ101" i="18"/>
  <c r="AY101" i="18"/>
  <c r="AX101" i="18"/>
  <c r="AW101" i="18"/>
  <c r="AT101" i="18"/>
  <c r="AR101" i="18"/>
  <c r="AQ101" i="18"/>
  <c r="AS101" i="18"/>
  <c r="AP101" i="18"/>
  <c r="BA100" i="18"/>
  <c r="AZ100" i="18"/>
  <c r="AY100" i="18"/>
  <c r="AX100" i="18"/>
  <c r="AW100" i="18"/>
  <c r="AT100" i="18"/>
  <c r="AR100" i="18"/>
  <c r="AQ100" i="18"/>
  <c r="AS100" i="18"/>
  <c r="AP100" i="18"/>
  <c r="BA99" i="18"/>
  <c r="AZ99" i="18"/>
  <c r="AY99" i="18"/>
  <c r="AX99" i="18"/>
  <c r="AW99" i="18"/>
  <c r="AT99" i="18"/>
  <c r="AR99" i="18"/>
  <c r="AQ99" i="18"/>
  <c r="AS99" i="18"/>
  <c r="AP99" i="18"/>
  <c r="BA23" i="18"/>
  <c r="BA41" i="18"/>
  <c r="BA59" i="18"/>
  <c r="BA77" i="18"/>
  <c r="BA95" i="18"/>
  <c r="AP5" i="18"/>
  <c r="AP23" i="18"/>
  <c r="AP41" i="18"/>
  <c r="AP59" i="18"/>
  <c r="AP77" i="18"/>
  <c r="AP95" i="18"/>
  <c r="BD91" i="18"/>
  <c r="BB91" i="18"/>
  <c r="BA90" i="18"/>
  <c r="AZ90" i="18"/>
  <c r="AY90" i="18"/>
  <c r="AX90" i="18"/>
  <c r="AW90" i="18"/>
  <c r="AT90" i="18"/>
  <c r="AS90" i="18"/>
  <c r="AR90" i="18"/>
  <c r="AQ90" i="18"/>
  <c r="AP90" i="18"/>
  <c r="BA89" i="18"/>
  <c r="AZ89" i="18"/>
  <c r="AY89" i="18"/>
  <c r="AX89" i="18"/>
  <c r="AW89" i="18"/>
  <c r="AT89" i="18"/>
  <c r="AS89" i="18"/>
  <c r="AR89" i="18"/>
  <c r="AQ89" i="18"/>
  <c r="AP89" i="18"/>
  <c r="BA88" i="18"/>
  <c r="AZ88" i="18"/>
  <c r="AY88" i="18"/>
  <c r="AX88" i="18"/>
  <c r="AW88" i="18"/>
  <c r="AT88" i="18"/>
  <c r="AS88" i="18"/>
  <c r="AR88" i="18"/>
  <c r="AQ88" i="18"/>
  <c r="AP88" i="18"/>
  <c r="BA87" i="18"/>
  <c r="AZ87" i="18"/>
  <c r="AY87" i="18"/>
  <c r="AX87" i="18"/>
  <c r="AW87" i="18"/>
  <c r="AT87" i="18"/>
  <c r="AS87" i="18"/>
  <c r="AR87" i="18"/>
  <c r="AQ87" i="18"/>
  <c r="AP87" i="18"/>
  <c r="BA86" i="18"/>
  <c r="AZ86" i="18"/>
  <c r="AY86" i="18"/>
  <c r="AX86" i="18"/>
  <c r="AW86" i="18"/>
  <c r="AT86" i="18"/>
  <c r="AS86" i="18"/>
  <c r="AR86" i="18"/>
  <c r="AQ86" i="18"/>
  <c r="AP86" i="18"/>
  <c r="BA85" i="18"/>
  <c r="AZ85" i="18"/>
  <c r="AY85" i="18"/>
  <c r="AV79" i="18"/>
  <c r="AW79" i="18"/>
  <c r="AX85" i="18"/>
  <c r="AW85" i="18"/>
  <c r="AT85" i="18"/>
  <c r="AR85" i="18"/>
  <c r="AU79" i="18"/>
  <c r="AQ85" i="18"/>
  <c r="AT79" i="18"/>
  <c r="AS85" i="18"/>
  <c r="AP85" i="18"/>
  <c r="BA84" i="18"/>
  <c r="AZ84" i="18"/>
  <c r="AY84" i="18"/>
  <c r="AX84" i="18"/>
  <c r="AW84" i="18"/>
  <c r="AT84" i="18"/>
  <c r="AR84" i="18"/>
  <c r="AQ84" i="18"/>
  <c r="AS84" i="18"/>
  <c r="AP84" i="18"/>
  <c r="BA83" i="18"/>
  <c r="AZ83" i="18"/>
  <c r="AY83" i="18"/>
  <c r="AX83" i="18"/>
  <c r="AW83" i="18"/>
  <c r="AT83" i="18"/>
  <c r="AR83" i="18"/>
  <c r="AQ83" i="18"/>
  <c r="AS83" i="18"/>
  <c r="AP83" i="18"/>
  <c r="BA82" i="18"/>
  <c r="AZ82" i="18"/>
  <c r="AY82" i="18"/>
  <c r="AX82" i="18"/>
  <c r="AW82" i="18"/>
  <c r="AT82" i="18"/>
  <c r="AR82" i="18"/>
  <c r="AQ82" i="18"/>
  <c r="AS82" i="18"/>
  <c r="AP82" i="18"/>
  <c r="BA81" i="18"/>
  <c r="AZ81" i="18"/>
  <c r="AY81" i="18"/>
  <c r="AX81" i="18"/>
  <c r="AW81" i="18"/>
  <c r="AT81" i="18"/>
  <c r="AR81" i="18"/>
  <c r="AQ81" i="18"/>
  <c r="AS81" i="18"/>
  <c r="AP81" i="18"/>
  <c r="BD73" i="18"/>
  <c r="BB73" i="18"/>
  <c r="BA72" i="18"/>
  <c r="AZ72" i="18"/>
  <c r="AY72" i="18"/>
  <c r="AX72" i="18"/>
  <c r="AW72" i="18"/>
  <c r="AT72" i="18"/>
  <c r="AS72" i="18"/>
  <c r="AR72" i="18"/>
  <c r="AQ72" i="18"/>
  <c r="AP72" i="18"/>
  <c r="BA71" i="18"/>
  <c r="AZ71" i="18"/>
  <c r="AY71" i="18"/>
  <c r="AX71" i="18"/>
  <c r="AW71" i="18"/>
  <c r="AT71" i="18"/>
  <c r="AS71" i="18"/>
  <c r="AR71" i="18"/>
  <c r="AQ71" i="18"/>
  <c r="AP71" i="18"/>
  <c r="BA70" i="18"/>
  <c r="AZ70" i="18"/>
  <c r="AY70" i="18"/>
  <c r="AX70" i="18"/>
  <c r="AW70" i="18"/>
  <c r="AT70" i="18"/>
  <c r="AS70" i="18"/>
  <c r="AR70" i="18"/>
  <c r="AQ70" i="18"/>
  <c r="AP70" i="18"/>
  <c r="BA69" i="18"/>
  <c r="AZ69" i="18"/>
  <c r="AY69" i="18"/>
  <c r="AX69" i="18"/>
  <c r="AW69" i="18"/>
  <c r="AT69" i="18"/>
  <c r="AS69" i="18"/>
  <c r="AR69" i="18"/>
  <c r="AQ69" i="18"/>
  <c r="AP69" i="18"/>
  <c r="BA68" i="18"/>
  <c r="AZ68" i="18"/>
  <c r="AY68" i="18"/>
  <c r="AX68" i="18"/>
  <c r="AW68" i="18"/>
  <c r="AT68" i="18"/>
  <c r="AR68" i="18"/>
  <c r="AQ68" i="18"/>
  <c r="AS68" i="18"/>
  <c r="AP68" i="18"/>
  <c r="BA67" i="18"/>
  <c r="AZ67" i="18"/>
  <c r="AY67" i="18"/>
  <c r="AV61" i="18"/>
  <c r="AW61" i="18"/>
  <c r="AX67" i="18"/>
  <c r="AW67" i="18"/>
  <c r="AT67" i="18"/>
  <c r="AR67" i="18"/>
  <c r="AU61" i="18"/>
  <c r="AQ67" i="18"/>
  <c r="AT61" i="18"/>
  <c r="AS67" i="18"/>
  <c r="AP67" i="18"/>
  <c r="BA66" i="18"/>
  <c r="AZ66" i="18"/>
  <c r="AY66" i="18"/>
  <c r="AX66" i="18"/>
  <c r="AW66" i="18"/>
  <c r="AT66" i="18"/>
  <c r="AR66" i="18"/>
  <c r="AQ66" i="18"/>
  <c r="AS66" i="18"/>
  <c r="AP66" i="18"/>
  <c r="BA65" i="18"/>
  <c r="AZ65" i="18"/>
  <c r="AY65" i="18"/>
  <c r="AX65" i="18"/>
  <c r="AW65" i="18"/>
  <c r="AT65" i="18"/>
  <c r="AR65" i="18"/>
  <c r="AQ65" i="18"/>
  <c r="AS65" i="18"/>
  <c r="AP65" i="18"/>
  <c r="BA64" i="18"/>
  <c r="AZ64" i="18"/>
  <c r="AY64" i="18"/>
  <c r="AX64" i="18"/>
  <c r="AW64" i="18"/>
  <c r="AT64" i="18"/>
  <c r="AR64" i="18"/>
  <c r="AQ64" i="18"/>
  <c r="AS64" i="18"/>
  <c r="AP64" i="18"/>
  <c r="BA63" i="18"/>
  <c r="AZ63" i="18"/>
  <c r="AY63" i="18"/>
  <c r="AX63" i="18"/>
  <c r="AW63" i="18"/>
  <c r="AT63" i="18"/>
  <c r="AR63" i="18"/>
  <c r="AQ63" i="18"/>
  <c r="AS63" i="18"/>
  <c r="AP63" i="18"/>
  <c r="BD55" i="18"/>
  <c r="BB55" i="18"/>
  <c r="BA54" i="18"/>
  <c r="AZ54" i="18"/>
  <c r="AY54" i="18"/>
  <c r="AX54" i="18"/>
  <c r="AW54" i="18"/>
  <c r="AT54" i="18"/>
  <c r="AS54" i="18"/>
  <c r="AR54" i="18"/>
  <c r="AQ54" i="18"/>
  <c r="AP54" i="18"/>
  <c r="BA53" i="18"/>
  <c r="AZ53" i="18"/>
  <c r="AY53" i="18"/>
  <c r="AX53" i="18"/>
  <c r="AW53" i="18"/>
  <c r="AT53" i="18"/>
  <c r="AS53" i="18"/>
  <c r="AR53" i="18"/>
  <c r="AQ53" i="18"/>
  <c r="AP53" i="18"/>
  <c r="BA52" i="18"/>
  <c r="AZ52" i="18"/>
  <c r="AY52" i="18"/>
  <c r="AX52" i="18"/>
  <c r="AW52" i="18"/>
  <c r="AT52" i="18"/>
  <c r="AS52" i="18"/>
  <c r="AR52" i="18"/>
  <c r="AQ52" i="18"/>
  <c r="AP52" i="18"/>
  <c r="BA51" i="18"/>
  <c r="AZ51" i="18"/>
  <c r="AY51" i="18"/>
  <c r="AX51" i="18"/>
  <c r="AW51" i="18"/>
  <c r="AT51" i="18"/>
  <c r="AS51" i="18"/>
  <c r="AR51" i="18"/>
  <c r="AQ51" i="18"/>
  <c r="AP51" i="18"/>
  <c r="BA50" i="18"/>
  <c r="AZ50" i="18"/>
  <c r="AY50" i="18"/>
  <c r="AX50" i="18"/>
  <c r="AW50" i="18"/>
  <c r="AT50" i="18"/>
  <c r="AS50" i="18"/>
  <c r="AR50" i="18"/>
  <c r="AQ50" i="18"/>
  <c r="AP50" i="18"/>
  <c r="BA49" i="18"/>
  <c r="AZ49" i="18"/>
  <c r="AY49" i="18"/>
  <c r="AV43" i="18"/>
  <c r="AW43" i="18"/>
  <c r="AX49" i="18"/>
  <c r="AW49" i="18"/>
  <c r="AT49" i="18"/>
  <c r="AR49" i="18"/>
  <c r="AU43" i="18"/>
  <c r="AQ49" i="18"/>
  <c r="AT43" i="18"/>
  <c r="AS49" i="18"/>
  <c r="AP49" i="18"/>
  <c r="BA48" i="18"/>
  <c r="AZ48" i="18"/>
  <c r="AY48" i="18"/>
  <c r="AX48" i="18"/>
  <c r="AW48" i="18"/>
  <c r="AT48" i="18"/>
  <c r="AR48" i="18"/>
  <c r="AQ48" i="18"/>
  <c r="AS48" i="18"/>
  <c r="AP48" i="18"/>
  <c r="BA47" i="18"/>
  <c r="AZ47" i="18"/>
  <c r="AY47" i="18"/>
  <c r="AX47" i="18"/>
  <c r="AW47" i="18"/>
  <c r="AT47" i="18"/>
  <c r="AR47" i="18"/>
  <c r="AQ47" i="18"/>
  <c r="AS47" i="18"/>
  <c r="AP47" i="18"/>
  <c r="BA46" i="18"/>
  <c r="AZ46" i="18"/>
  <c r="AY46" i="18"/>
  <c r="AX46" i="18"/>
  <c r="AW46" i="18"/>
  <c r="AT46" i="18"/>
  <c r="AR46" i="18"/>
  <c r="AQ46" i="18"/>
  <c r="AS46" i="18"/>
  <c r="AP46" i="18"/>
  <c r="BA45" i="18"/>
  <c r="AZ45" i="18"/>
  <c r="AY45" i="18"/>
  <c r="AX45" i="18"/>
  <c r="AW45" i="18"/>
  <c r="AT45" i="18"/>
  <c r="AR45" i="18"/>
  <c r="AQ45" i="18"/>
  <c r="AS45" i="18"/>
  <c r="AP45" i="18"/>
  <c r="BD37" i="18"/>
  <c r="BB37" i="18"/>
  <c r="BA36" i="18"/>
  <c r="AZ36" i="18"/>
  <c r="AY36" i="18"/>
  <c r="AX36" i="18"/>
  <c r="AW36" i="18"/>
  <c r="AT36" i="18"/>
  <c r="AS36" i="18"/>
  <c r="AR36" i="18"/>
  <c r="AQ36" i="18"/>
  <c r="AP36" i="18"/>
  <c r="BA35" i="18"/>
  <c r="AZ35" i="18"/>
  <c r="AY35" i="18"/>
  <c r="AX35" i="18"/>
  <c r="AW35" i="18"/>
  <c r="AT35" i="18"/>
  <c r="AS35" i="18"/>
  <c r="AR35" i="18"/>
  <c r="AQ35" i="18"/>
  <c r="AP35" i="18"/>
  <c r="BA34" i="18"/>
  <c r="AZ34" i="18"/>
  <c r="AY34" i="18"/>
  <c r="AX34" i="18"/>
  <c r="AW34" i="18"/>
  <c r="AT34" i="18"/>
  <c r="AS34" i="18"/>
  <c r="AR34" i="18"/>
  <c r="AQ34" i="18"/>
  <c r="AP34" i="18"/>
  <c r="BA33" i="18"/>
  <c r="AZ33" i="18"/>
  <c r="AY33" i="18"/>
  <c r="AX33" i="18"/>
  <c r="AW33" i="18"/>
  <c r="AT33" i="18"/>
  <c r="AS33" i="18"/>
  <c r="AR33" i="18"/>
  <c r="AQ33" i="18"/>
  <c r="AP33" i="18"/>
  <c r="BA32" i="18"/>
  <c r="AZ32" i="18"/>
  <c r="AY32" i="18"/>
  <c r="AX32" i="18"/>
  <c r="AW32" i="18"/>
  <c r="AT32" i="18"/>
  <c r="AS32" i="18"/>
  <c r="AR32" i="18"/>
  <c r="AQ32" i="18"/>
  <c r="AP32" i="18"/>
  <c r="BA31" i="18"/>
  <c r="AZ31" i="18"/>
  <c r="AY31" i="18"/>
  <c r="AV25" i="18"/>
  <c r="AW25" i="18"/>
  <c r="AX31" i="18"/>
  <c r="AW31" i="18"/>
  <c r="AT31" i="18"/>
  <c r="AR31" i="18"/>
  <c r="AU25" i="18"/>
  <c r="AQ31" i="18"/>
  <c r="AT25" i="18"/>
  <c r="AS31" i="18"/>
  <c r="AP31" i="18"/>
  <c r="BA30" i="18"/>
  <c r="AZ30" i="18"/>
  <c r="AY30" i="18"/>
  <c r="AX30" i="18"/>
  <c r="AW30" i="18"/>
  <c r="AT30" i="18"/>
  <c r="AR30" i="18"/>
  <c r="AQ30" i="18"/>
  <c r="AS30" i="18"/>
  <c r="AP30" i="18"/>
  <c r="BA29" i="18"/>
  <c r="AZ29" i="18"/>
  <c r="AY29" i="18"/>
  <c r="AX29" i="18"/>
  <c r="AW29" i="18"/>
  <c r="AT29" i="18"/>
  <c r="AR29" i="18"/>
  <c r="AQ29" i="18"/>
  <c r="AS29" i="18"/>
  <c r="AP29" i="18"/>
  <c r="BA28" i="18"/>
  <c r="AZ28" i="18"/>
  <c r="AY28" i="18"/>
  <c r="AX28" i="18"/>
  <c r="AW28" i="18"/>
  <c r="AT28" i="18"/>
  <c r="AR28" i="18"/>
  <c r="AQ28" i="18"/>
  <c r="AS28" i="18"/>
  <c r="AP28" i="18"/>
  <c r="BA27" i="18"/>
  <c r="AZ27" i="18"/>
  <c r="AY27" i="18"/>
  <c r="AX27" i="18"/>
  <c r="AW27" i="18"/>
  <c r="AT27" i="18"/>
  <c r="AR27" i="18"/>
  <c r="AQ27" i="18"/>
  <c r="AS27" i="18"/>
  <c r="AP27" i="18"/>
  <c r="BD19" i="18"/>
  <c r="BB19" i="18"/>
  <c r="BA18" i="18"/>
  <c r="AZ18" i="18"/>
  <c r="AY18" i="18"/>
  <c r="AX18" i="18"/>
  <c r="AW18" i="18"/>
  <c r="AT18" i="18"/>
  <c r="AS18" i="18"/>
  <c r="AR18" i="18"/>
  <c r="AQ18" i="18"/>
  <c r="AP18" i="18"/>
  <c r="BA17" i="18"/>
  <c r="AZ17" i="18"/>
  <c r="AY17" i="18"/>
  <c r="AX17" i="18"/>
  <c r="AW17" i="18"/>
  <c r="AT17" i="18"/>
  <c r="AS17" i="18"/>
  <c r="AR17" i="18"/>
  <c r="AQ17" i="18"/>
  <c r="AP17" i="18"/>
  <c r="BA16" i="18"/>
  <c r="AZ16" i="18"/>
  <c r="AY16" i="18"/>
  <c r="AX16" i="18"/>
  <c r="AW16" i="18"/>
  <c r="AT16" i="18"/>
  <c r="AS16" i="18"/>
  <c r="AR16" i="18"/>
  <c r="AQ16" i="18"/>
  <c r="AP16" i="18"/>
  <c r="BA15" i="18"/>
  <c r="AZ15" i="18"/>
  <c r="AY15" i="18"/>
  <c r="AX15" i="18"/>
  <c r="AW15" i="18"/>
  <c r="AT15" i="18"/>
  <c r="AS15" i="18"/>
  <c r="AR15" i="18"/>
  <c r="AQ15" i="18"/>
  <c r="AP15" i="18"/>
  <c r="BA14" i="18"/>
  <c r="AZ14" i="18"/>
  <c r="AY14" i="18"/>
  <c r="AX14" i="18"/>
  <c r="AW14" i="18"/>
  <c r="AT14" i="18"/>
  <c r="AS14" i="18"/>
  <c r="AR14" i="18"/>
  <c r="AQ14" i="18"/>
  <c r="AP14" i="18"/>
  <c r="BA13" i="18"/>
  <c r="AZ13" i="18"/>
  <c r="AY13" i="18"/>
  <c r="AV7" i="18"/>
  <c r="AW7" i="18"/>
  <c r="AX13" i="18"/>
  <c r="AW13" i="18"/>
  <c r="AT13" i="18"/>
  <c r="AR13" i="18"/>
  <c r="AU7" i="18"/>
  <c r="AQ13" i="18"/>
  <c r="AT7" i="18"/>
  <c r="AS13" i="18"/>
  <c r="AP13" i="18"/>
  <c r="BA12" i="18"/>
  <c r="AZ12" i="18"/>
  <c r="AY12" i="18"/>
  <c r="AX12" i="18"/>
  <c r="AW12" i="18"/>
  <c r="AT12" i="18"/>
  <c r="AR12" i="18"/>
  <c r="AQ12" i="18"/>
  <c r="AS12" i="18"/>
  <c r="AP12" i="18"/>
  <c r="BA11" i="18"/>
  <c r="AZ11" i="18"/>
  <c r="AY11" i="18"/>
  <c r="AX11" i="18"/>
  <c r="AW11" i="18"/>
  <c r="AT11" i="18"/>
  <c r="AR11" i="18"/>
  <c r="AQ11" i="18"/>
  <c r="AS11" i="18"/>
  <c r="AP11" i="18"/>
  <c r="BA10" i="18"/>
  <c r="AZ10" i="18"/>
  <c r="AY10" i="18"/>
  <c r="AX10" i="18"/>
  <c r="AW10" i="18"/>
  <c r="AT10" i="18"/>
  <c r="AR10" i="18"/>
  <c r="AQ10" i="18"/>
  <c r="AS10" i="18"/>
  <c r="AP10" i="18"/>
  <c r="BA9" i="18"/>
  <c r="AZ9" i="18"/>
  <c r="AY9" i="18"/>
  <c r="AX9" i="18"/>
  <c r="AW9" i="18"/>
  <c r="AT9" i="18"/>
  <c r="AR9" i="18"/>
  <c r="AQ9" i="18"/>
  <c r="AS9" i="18"/>
  <c r="AP9" i="18"/>
  <c r="AD97" i="15"/>
  <c r="AC97" i="15"/>
  <c r="AB97" i="15"/>
  <c r="AA97" i="15"/>
  <c r="AH23" i="15"/>
  <c r="AH41" i="15"/>
  <c r="AH59" i="15"/>
  <c r="AH77" i="15"/>
  <c r="AH95" i="15"/>
  <c r="W5" i="15"/>
  <c r="W95" i="15"/>
  <c r="AK91" i="15"/>
  <c r="AI91" i="15"/>
  <c r="AH90" i="15"/>
  <c r="AG90" i="15"/>
  <c r="AF90" i="15"/>
  <c r="AE90" i="15"/>
  <c r="AD90" i="15"/>
  <c r="AA90" i="15"/>
  <c r="Z90" i="15"/>
  <c r="Y90" i="15"/>
  <c r="X90" i="15"/>
  <c r="W90" i="15"/>
  <c r="AH89" i="15"/>
  <c r="AG89" i="15"/>
  <c r="AF89" i="15"/>
  <c r="AE89" i="15"/>
  <c r="AD89" i="15"/>
  <c r="AA89" i="15"/>
  <c r="Z89" i="15"/>
  <c r="Y89" i="15"/>
  <c r="X89" i="15"/>
  <c r="W89" i="15"/>
  <c r="AH88" i="15"/>
  <c r="AG88" i="15"/>
  <c r="AF88" i="15"/>
  <c r="AE88" i="15"/>
  <c r="AD88" i="15"/>
  <c r="AA88" i="15"/>
  <c r="Z88" i="15"/>
  <c r="Y88" i="15"/>
  <c r="X88" i="15"/>
  <c r="W88" i="15"/>
  <c r="AH87" i="15"/>
  <c r="AG87" i="15"/>
  <c r="AF87" i="15"/>
  <c r="AE87" i="15"/>
  <c r="AD87" i="15"/>
  <c r="AA87" i="15"/>
  <c r="Z87" i="15"/>
  <c r="Y87" i="15"/>
  <c r="X87" i="15"/>
  <c r="W87" i="15"/>
  <c r="AH86" i="15"/>
  <c r="AG86" i="15"/>
  <c r="AF86" i="15"/>
  <c r="AE86" i="15"/>
  <c r="AD86" i="15"/>
  <c r="AA86" i="15"/>
  <c r="Z86" i="15"/>
  <c r="Y86" i="15"/>
  <c r="X86" i="15"/>
  <c r="W86" i="15"/>
  <c r="AH85" i="15"/>
  <c r="AG85" i="15"/>
  <c r="AF85" i="15"/>
  <c r="AC79" i="15"/>
  <c r="AD79" i="15"/>
  <c r="AE85" i="15"/>
  <c r="AD85" i="15"/>
  <c r="AA85" i="15"/>
  <c r="Y85" i="15"/>
  <c r="AB79" i="15"/>
  <c r="X85" i="15"/>
  <c r="AA79" i="15"/>
  <c r="Z85" i="15"/>
  <c r="W85" i="15"/>
  <c r="AH84" i="15"/>
  <c r="AG84" i="15"/>
  <c r="AF84" i="15"/>
  <c r="AE84" i="15"/>
  <c r="AD84" i="15"/>
  <c r="AA84" i="15"/>
  <c r="Y84" i="15"/>
  <c r="X84" i="15"/>
  <c r="Z84" i="15"/>
  <c r="W84" i="15"/>
  <c r="AH83" i="15"/>
  <c r="AG83" i="15"/>
  <c r="AF83" i="15"/>
  <c r="AE83" i="15"/>
  <c r="AD83" i="15"/>
  <c r="AA83" i="15"/>
  <c r="Y83" i="15"/>
  <c r="X83" i="15"/>
  <c r="Z83" i="15"/>
  <c r="W83" i="15"/>
  <c r="AH82" i="15"/>
  <c r="AG82" i="15"/>
  <c r="AF82" i="15"/>
  <c r="AE82" i="15"/>
  <c r="AD82" i="15"/>
  <c r="AA82" i="15"/>
  <c r="Y82" i="15"/>
  <c r="X82" i="15"/>
  <c r="Z82" i="15"/>
  <c r="W82" i="15"/>
  <c r="AH81" i="15"/>
  <c r="AG81" i="15"/>
  <c r="AF81" i="15"/>
  <c r="AE81" i="15"/>
  <c r="AD81" i="15"/>
  <c r="AA81" i="15"/>
  <c r="Y81" i="15"/>
  <c r="X81" i="15"/>
  <c r="Z81" i="15"/>
  <c r="W81" i="15"/>
  <c r="W23" i="15"/>
  <c r="W41" i="15"/>
  <c r="W59" i="15"/>
  <c r="W77" i="15"/>
  <c r="AK73" i="15"/>
  <c r="AI73" i="15"/>
  <c r="AH72" i="15"/>
  <c r="AG72" i="15"/>
  <c r="AF72" i="15"/>
  <c r="AE72" i="15"/>
  <c r="AD72" i="15"/>
  <c r="AA72" i="15"/>
  <c r="Z72" i="15"/>
  <c r="Y72" i="15"/>
  <c r="X72" i="15"/>
  <c r="W72" i="15"/>
  <c r="AH71" i="15"/>
  <c r="AG71" i="15"/>
  <c r="AF71" i="15"/>
  <c r="AE71" i="15"/>
  <c r="AD71" i="15"/>
  <c r="AA71" i="15"/>
  <c r="Z71" i="15"/>
  <c r="Y71" i="15"/>
  <c r="X71" i="15"/>
  <c r="W71" i="15"/>
  <c r="AH70" i="15"/>
  <c r="AG70" i="15"/>
  <c r="AF70" i="15"/>
  <c r="AE70" i="15"/>
  <c r="AD70" i="15"/>
  <c r="AA70" i="15"/>
  <c r="Z70" i="15"/>
  <c r="Y70" i="15"/>
  <c r="X70" i="15"/>
  <c r="W70" i="15"/>
  <c r="AH69" i="15"/>
  <c r="AG69" i="15"/>
  <c r="AF69" i="15"/>
  <c r="AE69" i="15"/>
  <c r="AD69" i="15"/>
  <c r="AA69" i="15"/>
  <c r="Z69" i="15"/>
  <c r="Y69" i="15"/>
  <c r="X69" i="15"/>
  <c r="W69" i="15"/>
  <c r="AH68" i="15"/>
  <c r="AG68" i="15"/>
  <c r="AF68" i="15"/>
  <c r="AE68" i="15"/>
  <c r="AD68" i="15"/>
  <c r="AA68" i="15"/>
  <c r="Z68" i="15"/>
  <c r="Y68" i="15"/>
  <c r="X68" i="15"/>
  <c r="W68" i="15"/>
  <c r="AH67" i="15"/>
  <c r="AG67" i="15"/>
  <c r="AF67" i="15"/>
  <c r="AC61" i="15"/>
  <c r="AD61" i="15"/>
  <c r="AE67" i="15"/>
  <c r="AD67" i="15"/>
  <c r="AA67" i="15"/>
  <c r="Y67" i="15"/>
  <c r="AB61" i="15"/>
  <c r="X67" i="15"/>
  <c r="AA61" i="15"/>
  <c r="Z67" i="15"/>
  <c r="W67" i="15"/>
  <c r="AH66" i="15"/>
  <c r="AG66" i="15"/>
  <c r="AF66" i="15"/>
  <c r="AE66" i="15"/>
  <c r="AD66" i="15"/>
  <c r="AA66" i="15"/>
  <c r="Y66" i="15"/>
  <c r="X66" i="15"/>
  <c r="Z66" i="15"/>
  <c r="W66" i="15"/>
  <c r="AH65" i="15"/>
  <c r="AG65" i="15"/>
  <c r="AF65" i="15"/>
  <c r="AE65" i="15"/>
  <c r="AD65" i="15"/>
  <c r="AA65" i="15"/>
  <c r="Y65" i="15"/>
  <c r="X65" i="15"/>
  <c r="Z65" i="15"/>
  <c r="W65" i="15"/>
  <c r="AH64" i="15"/>
  <c r="AG64" i="15"/>
  <c r="AF64" i="15"/>
  <c r="AE64" i="15"/>
  <c r="AD64" i="15"/>
  <c r="AA64" i="15"/>
  <c r="Y64" i="15"/>
  <c r="X64" i="15"/>
  <c r="Z64" i="15"/>
  <c r="W64" i="15"/>
  <c r="AH63" i="15"/>
  <c r="AG63" i="15"/>
  <c r="AF63" i="15"/>
  <c r="AE63" i="15"/>
  <c r="AD63" i="15"/>
  <c r="AA63" i="15"/>
  <c r="Y63" i="15"/>
  <c r="X63" i="15"/>
  <c r="Z63" i="15"/>
  <c r="W63" i="15"/>
  <c r="AK55" i="15"/>
  <c r="AI55" i="15"/>
  <c r="AH54" i="15"/>
  <c r="AG54" i="15"/>
  <c r="AF54" i="15"/>
  <c r="AE54" i="15"/>
  <c r="AD54" i="15"/>
  <c r="AA54" i="15"/>
  <c r="Z54" i="15"/>
  <c r="Y54" i="15"/>
  <c r="X54" i="15"/>
  <c r="W54" i="15"/>
  <c r="AH53" i="15"/>
  <c r="AG53" i="15"/>
  <c r="AF53" i="15"/>
  <c r="AE53" i="15"/>
  <c r="AD53" i="15"/>
  <c r="AA53" i="15"/>
  <c r="Z53" i="15"/>
  <c r="Y53" i="15"/>
  <c r="X53" i="15"/>
  <c r="W53" i="15"/>
  <c r="AH52" i="15"/>
  <c r="AG52" i="15"/>
  <c r="AF52" i="15"/>
  <c r="AE52" i="15"/>
  <c r="AD52" i="15"/>
  <c r="AA52" i="15"/>
  <c r="Z52" i="15"/>
  <c r="Y52" i="15"/>
  <c r="X52" i="15"/>
  <c r="W52" i="15"/>
  <c r="AH51" i="15"/>
  <c r="AG51" i="15"/>
  <c r="AF51" i="15"/>
  <c r="AE51" i="15"/>
  <c r="AD51" i="15"/>
  <c r="AA51" i="15"/>
  <c r="Z51" i="15"/>
  <c r="Y51" i="15"/>
  <c r="X51" i="15"/>
  <c r="W51" i="15"/>
  <c r="AH50" i="15"/>
  <c r="AG50" i="15"/>
  <c r="AF50" i="15"/>
  <c r="AC43" i="15"/>
  <c r="AD43" i="15"/>
  <c r="AE50" i="15"/>
  <c r="AD50" i="15"/>
  <c r="AA50" i="15"/>
  <c r="Y50" i="15"/>
  <c r="AB43" i="15"/>
  <c r="X50" i="15"/>
  <c r="AA43" i="15"/>
  <c r="Z50" i="15"/>
  <c r="W50" i="15"/>
  <c r="AH49" i="15"/>
  <c r="AG49" i="15"/>
  <c r="AF49" i="15"/>
  <c r="AE49" i="15"/>
  <c r="AD49" i="15"/>
  <c r="AA49" i="15"/>
  <c r="Y49" i="15"/>
  <c r="X49" i="15"/>
  <c r="Z49" i="15"/>
  <c r="W49" i="15"/>
  <c r="AH48" i="15"/>
  <c r="AG48" i="15"/>
  <c r="AF48" i="15"/>
  <c r="AE48" i="15"/>
  <c r="AD48" i="15"/>
  <c r="AA48" i="15"/>
  <c r="Y48" i="15"/>
  <c r="X48" i="15"/>
  <c r="Z48" i="15"/>
  <c r="W48" i="15"/>
  <c r="AH47" i="15"/>
  <c r="AG47" i="15"/>
  <c r="AF47" i="15"/>
  <c r="AE47" i="15"/>
  <c r="AD47" i="15"/>
  <c r="AA47" i="15"/>
  <c r="Y47" i="15"/>
  <c r="X47" i="15"/>
  <c r="Z47" i="15"/>
  <c r="W47" i="15"/>
  <c r="AH46" i="15"/>
  <c r="AG46" i="15"/>
  <c r="AF46" i="15"/>
  <c r="AE46" i="15"/>
  <c r="AD46" i="15"/>
  <c r="AA46" i="15"/>
  <c r="Y46" i="15"/>
  <c r="X46" i="15"/>
  <c r="Z46" i="15"/>
  <c r="W46" i="15"/>
  <c r="AH45" i="15"/>
  <c r="AG45" i="15"/>
  <c r="AF45" i="15"/>
  <c r="AE45" i="15"/>
  <c r="AD45" i="15"/>
  <c r="AA45" i="15"/>
  <c r="Y45" i="15"/>
  <c r="X45" i="15"/>
  <c r="Z45" i="15"/>
  <c r="W45" i="15"/>
  <c r="AK37" i="15"/>
  <c r="AI37" i="15"/>
  <c r="AH36" i="15"/>
  <c r="AG36" i="15"/>
  <c r="AF36" i="15"/>
  <c r="AE36" i="15"/>
  <c r="AD36" i="15"/>
  <c r="AA36" i="15"/>
  <c r="Z36" i="15"/>
  <c r="Y36" i="15"/>
  <c r="X36" i="15"/>
  <c r="W36" i="15"/>
  <c r="AH35" i="15"/>
  <c r="AG35" i="15"/>
  <c r="AF35" i="15"/>
  <c r="AE35" i="15"/>
  <c r="AD35" i="15"/>
  <c r="AA35" i="15"/>
  <c r="Z35" i="15"/>
  <c r="Y35" i="15"/>
  <c r="X35" i="15"/>
  <c r="W35" i="15"/>
  <c r="AH34" i="15"/>
  <c r="AG34" i="15"/>
  <c r="AF34" i="15"/>
  <c r="AE34" i="15"/>
  <c r="AD34" i="15"/>
  <c r="AA34" i="15"/>
  <c r="Z34" i="15"/>
  <c r="Y34" i="15"/>
  <c r="X34" i="15"/>
  <c r="W34" i="15"/>
  <c r="AH33" i="15"/>
  <c r="AG33" i="15"/>
  <c r="AF33" i="15"/>
  <c r="AE33" i="15"/>
  <c r="AD33" i="15"/>
  <c r="AA33" i="15"/>
  <c r="Z33" i="15"/>
  <c r="Y33" i="15"/>
  <c r="X33" i="15"/>
  <c r="W33" i="15"/>
  <c r="AH32" i="15"/>
  <c r="AG32" i="15"/>
  <c r="AF32" i="15"/>
  <c r="AE32" i="15"/>
  <c r="AD32" i="15"/>
  <c r="AA32" i="15"/>
  <c r="Z32" i="15"/>
  <c r="Y32" i="15"/>
  <c r="X32" i="15"/>
  <c r="W32" i="15"/>
  <c r="AH31" i="15"/>
  <c r="AG31" i="15"/>
  <c r="AF31" i="15"/>
  <c r="AC25" i="15"/>
  <c r="AD25" i="15"/>
  <c r="AE31" i="15"/>
  <c r="AD31" i="15"/>
  <c r="AA31" i="15"/>
  <c r="Y31" i="15"/>
  <c r="AB25" i="15"/>
  <c r="X31" i="15"/>
  <c r="AA25" i="15"/>
  <c r="Z31" i="15"/>
  <c r="W31" i="15"/>
  <c r="AH30" i="15"/>
  <c r="AG30" i="15"/>
  <c r="AF30" i="15"/>
  <c r="AE30" i="15"/>
  <c r="AD30" i="15"/>
  <c r="AA30" i="15"/>
  <c r="Y30" i="15"/>
  <c r="X30" i="15"/>
  <c r="Z30" i="15"/>
  <c r="W30" i="15"/>
  <c r="AH29" i="15"/>
  <c r="AG29" i="15"/>
  <c r="AF29" i="15"/>
  <c r="AE29" i="15"/>
  <c r="AD29" i="15"/>
  <c r="AA29" i="15"/>
  <c r="Y29" i="15"/>
  <c r="X29" i="15"/>
  <c r="Z29" i="15"/>
  <c r="W29" i="15"/>
  <c r="AH28" i="15"/>
  <c r="AG28" i="15"/>
  <c r="AF28" i="15"/>
  <c r="AE28" i="15"/>
  <c r="AD28" i="15"/>
  <c r="AA28" i="15"/>
  <c r="Y28" i="15"/>
  <c r="X28" i="15"/>
  <c r="Z28" i="15"/>
  <c r="W28" i="15"/>
  <c r="AH27" i="15"/>
  <c r="AG27" i="15"/>
  <c r="AF27" i="15"/>
  <c r="AE27" i="15"/>
  <c r="AD27" i="15"/>
  <c r="AA27" i="15"/>
  <c r="Y27" i="15"/>
  <c r="X27" i="15"/>
  <c r="Z27" i="15"/>
  <c r="W27" i="15"/>
  <c r="AK19" i="15"/>
  <c r="AI19" i="15"/>
  <c r="AH18" i="15"/>
  <c r="AG18" i="15"/>
  <c r="AF18" i="15"/>
  <c r="AE18" i="15"/>
  <c r="AD18" i="15"/>
  <c r="AA18" i="15"/>
  <c r="Z18" i="15"/>
  <c r="Y18" i="15"/>
  <c r="X18" i="15"/>
  <c r="W18" i="15"/>
  <c r="AH17" i="15"/>
  <c r="AG17" i="15"/>
  <c r="AF17" i="15"/>
  <c r="AE17" i="15"/>
  <c r="AD17" i="15"/>
  <c r="AA17" i="15"/>
  <c r="Z17" i="15"/>
  <c r="Y17" i="15"/>
  <c r="X17" i="15"/>
  <c r="W17" i="15"/>
  <c r="AH16" i="15"/>
  <c r="AG16" i="15"/>
  <c r="AF16" i="15"/>
  <c r="AE16" i="15"/>
  <c r="AD16" i="15"/>
  <c r="AA16" i="15"/>
  <c r="Z16" i="15"/>
  <c r="Y16" i="15"/>
  <c r="X16" i="15"/>
  <c r="W16" i="15"/>
  <c r="AH15" i="15"/>
  <c r="AG15" i="15"/>
  <c r="AF15" i="15"/>
  <c r="AE15" i="15"/>
  <c r="AD15" i="15"/>
  <c r="AA15" i="15"/>
  <c r="Z15" i="15"/>
  <c r="Y15" i="15"/>
  <c r="X15" i="15"/>
  <c r="W15" i="15"/>
  <c r="AH14" i="15"/>
  <c r="AG14" i="15"/>
  <c r="AF14" i="15"/>
  <c r="AE14" i="15"/>
  <c r="AD14" i="15"/>
  <c r="AA14" i="15"/>
  <c r="Z14" i="15"/>
  <c r="Y14" i="15"/>
  <c r="X14" i="15"/>
  <c r="W14" i="15"/>
  <c r="AH13" i="15"/>
  <c r="AG13" i="15"/>
  <c r="AF13" i="15"/>
  <c r="AC7" i="15"/>
  <c r="AD7" i="15"/>
  <c r="AE13" i="15"/>
  <c r="AD13" i="15"/>
  <c r="AA13" i="15"/>
  <c r="Y13" i="15"/>
  <c r="AB7" i="15"/>
  <c r="X13" i="15"/>
  <c r="AA7" i="15"/>
  <c r="Z13" i="15"/>
  <c r="W13" i="15"/>
  <c r="AH12" i="15"/>
  <c r="AG12" i="15"/>
  <c r="AF12" i="15"/>
  <c r="AE12" i="15"/>
  <c r="AD12" i="15"/>
  <c r="AA12" i="15"/>
  <c r="Y12" i="15"/>
  <c r="X12" i="15"/>
  <c r="Z12" i="15"/>
  <c r="W12" i="15"/>
  <c r="AH11" i="15"/>
  <c r="AG11" i="15"/>
  <c r="AF11" i="15"/>
  <c r="AE11" i="15"/>
  <c r="AD11" i="15"/>
  <c r="AA11" i="15"/>
  <c r="Y11" i="15"/>
  <c r="X11" i="15"/>
  <c r="Z11" i="15"/>
  <c r="W11" i="15"/>
  <c r="AH10" i="15"/>
  <c r="AG10" i="15"/>
  <c r="AF10" i="15"/>
  <c r="AE10" i="15"/>
  <c r="AD10" i="15"/>
  <c r="AA10" i="15"/>
  <c r="Y10" i="15"/>
  <c r="X10" i="15"/>
  <c r="Z10" i="15"/>
  <c r="W10" i="15"/>
  <c r="AH9" i="15"/>
  <c r="AG9" i="15"/>
  <c r="AF9" i="15"/>
  <c r="AE9" i="15"/>
  <c r="AD9" i="15"/>
  <c r="AA9" i="15"/>
  <c r="Y9" i="15"/>
  <c r="X9" i="15"/>
  <c r="Z9" i="15"/>
  <c r="W9" i="15"/>
  <c r="AK109" i="21"/>
  <c r="AI109" i="21"/>
  <c r="AH108" i="21"/>
  <c r="AG108" i="21"/>
  <c r="AF108" i="21"/>
  <c r="AE108" i="21"/>
  <c r="AD108" i="21"/>
  <c r="AA108" i="21"/>
  <c r="Z108" i="21"/>
  <c r="Y108" i="21"/>
  <c r="X108" i="21"/>
  <c r="W108" i="21"/>
  <c r="AH107" i="21"/>
  <c r="AG107" i="21"/>
  <c r="AF107" i="21"/>
  <c r="AE107" i="21"/>
  <c r="AD107" i="21"/>
  <c r="AA107" i="21"/>
  <c r="Z107" i="21"/>
  <c r="Y107" i="21"/>
  <c r="X107" i="21"/>
  <c r="W107" i="21"/>
  <c r="AH106" i="21"/>
  <c r="AG106" i="21"/>
  <c r="AF106" i="21"/>
  <c r="AE106" i="21"/>
  <c r="AD106" i="21"/>
  <c r="AA106" i="21"/>
  <c r="Z106" i="21"/>
  <c r="Y106" i="21"/>
  <c r="X106" i="21"/>
  <c r="W106" i="21"/>
  <c r="AH105" i="21"/>
  <c r="AG105" i="21"/>
  <c r="AF105" i="21"/>
  <c r="AE105" i="21"/>
  <c r="AD105" i="21"/>
  <c r="AA105" i="21"/>
  <c r="Z105" i="21"/>
  <c r="Y105" i="21"/>
  <c r="X105" i="21"/>
  <c r="W105" i="21"/>
  <c r="AH104" i="21"/>
  <c r="AG104" i="21"/>
  <c r="AF104" i="21"/>
  <c r="AE104" i="21"/>
  <c r="AD104" i="21"/>
  <c r="AA104" i="21"/>
  <c r="Z104" i="21"/>
  <c r="Y104" i="21"/>
  <c r="X104" i="21"/>
  <c r="W104" i="21"/>
  <c r="AH103" i="21"/>
  <c r="AG103" i="21"/>
  <c r="AF103" i="21"/>
  <c r="AC97" i="21"/>
  <c r="AD97" i="21"/>
  <c r="AE103" i="21"/>
  <c r="AD103" i="21"/>
  <c r="AA103" i="21"/>
  <c r="Y103" i="21"/>
  <c r="AB97" i="21"/>
  <c r="X103" i="21"/>
  <c r="AA97" i="21"/>
  <c r="Z103" i="21"/>
  <c r="W103" i="21"/>
  <c r="AH102" i="21"/>
  <c r="AG102" i="21"/>
  <c r="AF102" i="21"/>
  <c r="AE102" i="21"/>
  <c r="AD102" i="21"/>
  <c r="AA102" i="21"/>
  <c r="Y102" i="21"/>
  <c r="X102" i="21"/>
  <c r="Z102" i="21"/>
  <c r="W102" i="21"/>
  <c r="AH101" i="21"/>
  <c r="AG101" i="21"/>
  <c r="AF101" i="21"/>
  <c r="AE101" i="21"/>
  <c r="AD101" i="21"/>
  <c r="AA101" i="21"/>
  <c r="Y101" i="21"/>
  <c r="X101" i="21"/>
  <c r="Z101" i="21"/>
  <c r="W101" i="21"/>
  <c r="AH100" i="21"/>
  <c r="AG100" i="21"/>
  <c r="AF100" i="21"/>
  <c r="AE100" i="21"/>
  <c r="AD100" i="21"/>
  <c r="AA100" i="21"/>
  <c r="Y100" i="21"/>
  <c r="X100" i="21"/>
  <c r="Z100" i="21"/>
  <c r="W100" i="21"/>
  <c r="AH99" i="21"/>
  <c r="AG99" i="21"/>
  <c r="AF99" i="21"/>
  <c r="AE99" i="21"/>
  <c r="AD99" i="21"/>
  <c r="AA99" i="21"/>
  <c r="Y99" i="21"/>
  <c r="X99" i="21"/>
  <c r="Z99" i="21"/>
  <c r="W99" i="21"/>
  <c r="AH23" i="21"/>
  <c r="AH41" i="21"/>
  <c r="AH59" i="21"/>
  <c r="AH77" i="21"/>
  <c r="AH95" i="21"/>
  <c r="W5" i="21"/>
  <c r="W23" i="21"/>
  <c r="W41" i="21"/>
  <c r="W59" i="21"/>
  <c r="W77" i="21"/>
  <c r="W95" i="21"/>
  <c r="AK91" i="21"/>
  <c r="AI91" i="21"/>
  <c r="AH90" i="21"/>
  <c r="AG90" i="21"/>
  <c r="AF90" i="21"/>
  <c r="AE90" i="21"/>
  <c r="AD90" i="21"/>
  <c r="AA90" i="21"/>
  <c r="Z90" i="21"/>
  <c r="Y90" i="21"/>
  <c r="X90" i="21"/>
  <c r="W90" i="21"/>
  <c r="AH89" i="21"/>
  <c r="AG89" i="21"/>
  <c r="AF89" i="21"/>
  <c r="AE89" i="21"/>
  <c r="AD89" i="21"/>
  <c r="AA89" i="21"/>
  <c r="Z89" i="21"/>
  <c r="Y89" i="21"/>
  <c r="X89" i="21"/>
  <c r="W89" i="21"/>
  <c r="AH88" i="21"/>
  <c r="AG88" i="21"/>
  <c r="AF88" i="21"/>
  <c r="AE88" i="21"/>
  <c r="AD88" i="21"/>
  <c r="AA88" i="21"/>
  <c r="Z88" i="21"/>
  <c r="Y88" i="21"/>
  <c r="X88" i="21"/>
  <c r="W88" i="21"/>
  <c r="AH87" i="21"/>
  <c r="AG87" i="21"/>
  <c r="AF87" i="21"/>
  <c r="AE87" i="21"/>
  <c r="AD87" i="21"/>
  <c r="AA87" i="21"/>
  <c r="Z87" i="21"/>
  <c r="Y87" i="21"/>
  <c r="X87" i="21"/>
  <c r="W87" i="21"/>
  <c r="AH86" i="21"/>
  <c r="AG86" i="21"/>
  <c r="AF86" i="21"/>
  <c r="AD79" i="21"/>
  <c r="AE86" i="21"/>
  <c r="AD86" i="21"/>
  <c r="AA86" i="21"/>
  <c r="Y86" i="21"/>
  <c r="X86" i="21"/>
  <c r="AA79" i="21"/>
  <c r="Z86" i="21"/>
  <c r="W86" i="21"/>
  <c r="AH85" i="21"/>
  <c r="AG85" i="21"/>
  <c r="AF85" i="21"/>
  <c r="AC79" i="21"/>
  <c r="AE85" i="21"/>
  <c r="AD85" i="21"/>
  <c r="AA85" i="21"/>
  <c r="Y85" i="21"/>
  <c r="AB79" i="21"/>
  <c r="X85" i="21"/>
  <c r="Z85" i="21"/>
  <c r="W85" i="21"/>
  <c r="AH84" i="21"/>
  <c r="AG84" i="21"/>
  <c r="AF84" i="21"/>
  <c r="AE84" i="21"/>
  <c r="AD84" i="21"/>
  <c r="AA84" i="21"/>
  <c r="Y84" i="21"/>
  <c r="X84" i="21"/>
  <c r="Z84" i="21"/>
  <c r="W84" i="21"/>
  <c r="AH83" i="21"/>
  <c r="AG83" i="21"/>
  <c r="AF83" i="21"/>
  <c r="AE83" i="21"/>
  <c r="AD83" i="21"/>
  <c r="AA83" i="21"/>
  <c r="Y83" i="21"/>
  <c r="X83" i="21"/>
  <c r="Z83" i="21"/>
  <c r="W83" i="21"/>
  <c r="AH82" i="21"/>
  <c r="AG82" i="21"/>
  <c r="AF82" i="21"/>
  <c r="AE82" i="21"/>
  <c r="AD82" i="21"/>
  <c r="AA82" i="21"/>
  <c r="Y82" i="21"/>
  <c r="X82" i="21"/>
  <c r="Z82" i="21"/>
  <c r="W82" i="21"/>
  <c r="AH81" i="21"/>
  <c r="AG81" i="21"/>
  <c r="AF81" i="21"/>
  <c r="AE81" i="21"/>
  <c r="AD81" i="21"/>
  <c r="AA81" i="21"/>
  <c r="Y81" i="21"/>
  <c r="X81" i="21"/>
  <c r="Z81" i="21"/>
  <c r="W81" i="21"/>
  <c r="AK73" i="21"/>
  <c r="AI73" i="21"/>
  <c r="AH72" i="21"/>
  <c r="AG72" i="21"/>
  <c r="AF72" i="21"/>
  <c r="AE72" i="21"/>
  <c r="AD72" i="21"/>
  <c r="AA72" i="21"/>
  <c r="Z72" i="21"/>
  <c r="Y72" i="21"/>
  <c r="X72" i="21"/>
  <c r="W72" i="21"/>
  <c r="AH71" i="21"/>
  <c r="AG71" i="21"/>
  <c r="AF71" i="21"/>
  <c r="AE71" i="21"/>
  <c r="AD71" i="21"/>
  <c r="AA71" i="21"/>
  <c r="Z71" i="21"/>
  <c r="Y71" i="21"/>
  <c r="X71" i="21"/>
  <c r="W71" i="21"/>
  <c r="AH70" i="21"/>
  <c r="AG70" i="21"/>
  <c r="AF70" i="21"/>
  <c r="AE70" i="21"/>
  <c r="AD70" i="21"/>
  <c r="AA70" i="21"/>
  <c r="Z70" i="21"/>
  <c r="Y70" i="21"/>
  <c r="X70" i="21"/>
  <c r="W70" i="21"/>
  <c r="AH69" i="21"/>
  <c r="AG69" i="21"/>
  <c r="AF69" i="21"/>
  <c r="AE69" i="21"/>
  <c r="AD69" i="21"/>
  <c r="AA69" i="21"/>
  <c r="Z69" i="21"/>
  <c r="Y69" i="21"/>
  <c r="X69" i="21"/>
  <c r="W69" i="21"/>
  <c r="AH68" i="21"/>
  <c r="AG68" i="21"/>
  <c r="AF68" i="21"/>
  <c r="AE68" i="21"/>
  <c r="AD68" i="21"/>
  <c r="AA68" i="21"/>
  <c r="Z68" i="21"/>
  <c r="Y68" i="21"/>
  <c r="X68" i="21"/>
  <c r="W68" i="21"/>
  <c r="AH67" i="21"/>
  <c r="AG67" i="21"/>
  <c r="AF67" i="21"/>
  <c r="AC61" i="21"/>
  <c r="AD61" i="21"/>
  <c r="AE67" i="21"/>
  <c r="AD67" i="21"/>
  <c r="AA67" i="21"/>
  <c r="Y67" i="21"/>
  <c r="AB61" i="21"/>
  <c r="X67" i="21"/>
  <c r="AA61" i="21"/>
  <c r="Z67" i="21"/>
  <c r="W67" i="21"/>
  <c r="AH66" i="21"/>
  <c r="AG66" i="21"/>
  <c r="AF66" i="21"/>
  <c r="AE66" i="21"/>
  <c r="AD66" i="21"/>
  <c r="AA66" i="21"/>
  <c r="Y66" i="21"/>
  <c r="X66" i="21"/>
  <c r="Z66" i="21"/>
  <c r="W66" i="21"/>
  <c r="AH65" i="21"/>
  <c r="AG65" i="21"/>
  <c r="AF65" i="21"/>
  <c r="AE65" i="21"/>
  <c r="AD65" i="21"/>
  <c r="AA65" i="21"/>
  <c r="Y65" i="21"/>
  <c r="X65" i="21"/>
  <c r="Z65" i="21"/>
  <c r="W65" i="21"/>
  <c r="AH64" i="21"/>
  <c r="AG64" i="21"/>
  <c r="AF64" i="21"/>
  <c r="AE64" i="21"/>
  <c r="AD64" i="21"/>
  <c r="AA64" i="21"/>
  <c r="Y64" i="21"/>
  <c r="X64" i="21"/>
  <c r="Z64" i="21"/>
  <c r="W64" i="21"/>
  <c r="AH63" i="21"/>
  <c r="AG63" i="21"/>
  <c r="AF63" i="21"/>
  <c r="AE63" i="21"/>
  <c r="AD63" i="21"/>
  <c r="AA63" i="21"/>
  <c r="Y63" i="21"/>
  <c r="X63" i="21"/>
  <c r="Z63" i="21"/>
  <c r="W63" i="21"/>
  <c r="AK55" i="21"/>
  <c r="AI55" i="21"/>
  <c r="AH54" i="21"/>
  <c r="AG54" i="21"/>
  <c r="AF54" i="21"/>
  <c r="AE54" i="21"/>
  <c r="AD54" i="21"/>
  <c r="AA54" i="21"/>
  <c r="Z54" i="21"/>
  <c r="Y54" i="21"/>
  <c r="X54" i="21"/>
  <c r="W54" i="21"/>
  <c r="AH53" i="21"/>
  <c r="AG53" i="21"/>
  <c r="AF53" i="21"/>
  <c r="AE53" i="21"/>
  <c r="AD53" i="21"/>
  <c r="AA53" i="21"/>
  <c r="Z53" i="21"/>
  <c r="Y53" i="21"/>
  <c r="X53" i="21"/>
  <c r="W53" i="21"/>
  <c r="AH52" i="21"/>
  <c r="AG52" i="21"/>
  <c r="AF52" i="21"/>
  <c r="AE52" i="21"/>
  <c r="AD52" i="21"/>
  <c r="AA52" i="21"/>
  <c r="Z52" i="21"/>
  <c r="Y52" i="21"/>
  <c r="X52" i="21"/>
  <c r="W52" i="21"/>
  <c r="AH51" i="21"/>
  <c r="AG51" i="21"/>
  <c r="AF51" i="21"/>
  <c r="AE51" i="21"/>
  <c r="AD51" i="21"/>
  <c r="AA51" i="21"/>
  <c r="Z51" i="21"/>
  <c r="Y51" i="21"/>
  <c r="X51" i="21"/>
  <c r="W51" i="21"/>
  <c r="AH50" i="21"/>
  <c r="AG50" i="21"/>
  <c r="AF50" i="21"/>
  <c r="AC43" i="21"/>
  <c r="AD43" i="21"/>
  <c r="AE50" i="21"/>
  <c r="AD50" i="21"/>
  <c r="AA50" i="21"/>
  <c r="Y50" i="21"/>
  <c r="AB43" i="21"/>
  <c r="X50" i="21"/>
  <c r="AA43" i="21"/>
  <c r="Z50" i="21"/>
  <c r="W50" i="21"/>
  <c r="AH49" i="21"/>
  <c r="AG49" i="21"/>
  <c r="AF49" i="21"/>
  <c r="AE49" i="21"/>
  <c r="AD49" i="21"/>
  <c r="AA49" i="21"/>
  <c r="Y49" i="21"/>
  <c r="X49" i="21"/>
  <c r="Z49" i="21"/>
  <c r="W49" i="21"/>
  <c r="AH48" i="21"/>
  <c r="AG48" i="21"/>
  <c r="AF48" i="21"/>
  <c r="AE48" i="21"/>
  <c r="AD48" i="21"/>
  <c r="AA48" i="21"/>
  <c r="Y48" i="21"/>
  <c r="X48" i="21"/>
  <c r="Z48" i="21"/>
  <c r="W48" i="21"/>
  <c r="AH47" i="21"/>
  <c r="AG47" i="21"/>
  <c r="AF47" i="21"/>
  <c r="AE47" i="21"/>
  <c r="AD47" i="21"/>
  <c r="AA47" i="21"/>
  <c r="Y47" i="21"/>
  <c r="X47" i="21"/>
  <c r="Z47" i="21"/>
  <c r="W47" i="21"/>
  <c r="AH46" i="21"/>
  <c r="AG46" i="21"/>
  <c r="AF46" i="21"/>
  <c r="AE46" i="21"/>
  <c r="AD46" i="21"/>
  <c r="AA46" i="21"/>
  <c r="Y46" i="21"/>
  <c r="X46" i="21"/>
  <c r="Z46" i="21"/>
  <c r="W46" i="21"/>
  <c r="AH45" i="21"/>
  <c r="AG45" i="21"/>
  <c r="AF45" i="21"/>
  <c r="AE45" i="21"/>
  <c r="AD45" i="21"/>
  <c r="AA45" i="21"/>
  <c r="Y45" i="21"/>
  <c r="X45" i="21"/>
  <c r="Z45" i="21"/>
  <c r="W45" i="21"/>
  <c r="AK37" i="21"/>
  <c r="AI37" i="21"/>
  <c r="AH36" i="21"/>
  <c r="AG36" i="21"/>
  <c r="AF36" i="21"/>
  <c r="AE36" i="21"/>
  <c r="AD36" i="21"/>
  <c r="AA36" i="21"/>
  <c r="Z36" i="21"/>
  <c r="Y36" i="21"/>
  <c r="X36" i="21"/>
  <c r="W36" i="21"/>
  <c r="AH35" i="21"/>
  <c r="AG35" i="21"/>
  <c r="AF35" i="21"/>
  <c r="AE35" i="21"/>
  <c r="AD35" i="21"/>
  <c r="AA35" i="21"/>
  <c r="Z35" i="21"/>
  <c r="Y35" i="21"/>
  <c r="X35" i="21"/>
  <c r="W35" i="21"/>
  <c r="AH34" i="21"/>
  <c r="AG34" i="21"/>
  <c r="AF34" i="21"/>
  <c r="AE34" i="21"/>
  <c r="AD34" i="21"/>
  <c r="AA34" i="21"/>
  <c r="Z34" i="21"/>
  <c r="Y34" i="21"/>
  <c r="X34" i="21"/>
  <c r="W34" i="21"/>
  <c r="AH33" i="21"/>
  <c r="AG33" i="21"/>
  <c r="AF33" i="21"/>
  <c r="AE33" i="21"/>
  <c r="AD33" i="21"/>
  <c r="AA33" i="21"/>
  <c r="Z33" i="21"/>
  <c r="Y33" i="21"/>
  <c r="X33" i="21"/>
  <c r="W33" i="21"/>
  <c r="AH32" i="21"/>
  <c r="AG32" i="21"/>
  <c r="AF32" i="21"/>
  <c r="AE32" i="21"/>
  <c r="AD32" i="21"/>
  <c r="AA32" i="21"/>
  <c r="Z32" i="21"/>
  <c r="Y32" i="21"/>
  <c r="X32" i="21"/>
  <c r="W32" i="21"/>
  <c r="AH31" i="21"/>
  <c r="AG31" i="21"/>
  <c r="AF31" i="21"/>
  <c r="AC25" i="21"/>
  <c r="AD25" i="21"/>
  <c r="AE31" i="21"/>
  <c r="AD31" i="21"/>
  <c r="AA31" i="21"/>
  <c r="Y31" i="21"/>
  <c r="AB25" i="21"/>
  <c r="X31" i="21"/>
  <c r="AA25" i="21"/>
  <c r="Z31" i="21"/>
  <c r="W31" i="21"/>
  <c r="AH30" i="21"/>
  <c r="AG30" i="21"/>
  <c r="AF30" i="21"/>
  <c r="AE30" i="21"/>
  <c r="AD30" i="21"/>
  <c r="AA30" i="21"/>
  <c r="Y30" i="21"/>
  <c r="X30" i="21"/>
  <c r="Z30" i="21"/>
  <c r="W30" i="21"/>
  <c r="AH29" i="21"/>
  <c r="AG29" i="21"/>
  <c r="AF29" i="21"/>
  <c r="AE29" i="21"/>
  <c r="AD29" i="21"/>
  <c r="AA29" i="21"/>
  <c r="Y29" i="21"/>
  <c r="X29" i="21"/>
  <c r="Z29" i="21"/>
  <c r="W29" i="21"/>
  <c r="AH28" i="21"/>
  <c r="AG28" i="21"/>
  <c r="AF28" i="21"/>
  <c r="AE28" i="21"/>
  <c r="AD28" i="21"/>
  <c r="AA28" i="21"/>
  <c r="Y28" i="21"/>
  <c r="X28" i="21"/>
  <c r="Z28" i="21"/>
  <c r="W28" i="21"/>
  <c r="AH27" i="21"/>
  <c r="AG27" i="21"/>
  <c r="AF27" i="21"/>
  <c r="AE27" i="21"/>
  <c r="AD27" i="21"/>
  <c r="AA27" i="21"/>
  <c r="Y27" i="21"/>
  <c r="X27" i="21"/>
  <c r="Z27" i="21"/>
  <c r="W27" i="21"/>
  <c r="AK19" i="21"/>
  <c r="AI19" i="21"/>
  <c r="AH18" i="21"/>
  <c r="AG18" i="21"/>
  <c r="AF18" i="21"/>
  <c r="AE18" i="21"/>
  <c r="AD18" i="21"/>
  <c r="AA18" i="21"/>
  <c r="Z18" i="21"/>
  <c r="Y18" i="21"/>
  <c r="X18" i="21"/>
  <c r="W18" i="21"/>
  <c r="AH17" i="21"/>
  <c r="AG17" i="21"/>
  <c r="AF17" i="21"/>
  <c r="AE17" i="21"/>
  <c r="AD17" i="21"/>
  <c r="AA17" i="21"/>
  <c r="Z17" i="21"/>
  <c r="Y17" i="21"/>
  <c r="X17" i="21"/>
  <c r="W17" i="21"/>
  <c r="AH16" i="21"/>
  <c r="AG16" i="21"/>
  <c r="AF16" i="21"/>
  <c r="AE16" i="21"/>
  <c r="AD16" i="21"/>
  <c r="AA16" i="21"/>
  <c r="Z16" i="21"/>
  <c r="Y16" i="21"/>
  <c r="X16" i="21"/>
  <c r="W16" i="21"/>
  <c r="AH15" i="21"/>
  <c r="AG15" i="21"/>
  <c r="AF15" i="21"/>
  <c r="AE15" i="21"/>
  <c r="AD15" i="21"/>
  <c r="AA15" i="21"/>
  <c r="Z15" i="21"/>
  <c r="Y15" i="21"/>
  <c r="X15" i="21"/>
  <c r="W15" i="21"/>
  <c r="AH14" i="21"/>
  <c r="AG14" i="21"/>
  <c r="AF14" i="21"/>
  <c r="AE14" i="21"/>
  <c r="AD14" i="21"/>
  <c r="AA14" i="21"/>
  <c r="Z14" i="21"/>
  <c r="Y14" i="21"/>
  <c r="X14" i="21"/>
  <c r="W14" i="21"/>
  <c r="AH13" i="21"/>
  <c r="AG13" i="21"/>
  <c r="AF13" i="21"/>
  <c r="AC7" i="21"/>
  <c r="AD7" i="21"/>
  <c r="AE13" i="21"/>
  <c r="AD13" i="21"/>
  <c r="AA13" i="21"/>
  <c r="Y13" i="21"/>
  <c r="AB7" i="21"/>
  <c r="X13" i="21"/>
  <c r="AA7" i="21"/>
  <c r="Z13" i="21"/>
  <c r="W13" i="21"/>
  <c r="AH12" i="21"/>
  <c r="AG12" i="21"/>
  <c r="AF12" i="21"/>
  <c r="AE12" i="21"/>
  <c r="AD12" i="21"/>
  <c r="AA12" i="21"/>
  <c r="Y12" i="21"/>
  <c r="X12" i="21"/>
  <c r="Z12" i="21"/>
  <c r="W12" i="21"/>
  <c r="AH11" i="21"/>
  <c r="AG11" i="21"/>
  <c r="AF11" i="21"/>
  <c r="AE11" i="21"/>
  <c r="AD11" i="21"/>
  <c r="AA11" i="21"/>
  <c r="Y11" i="21"/>
  <c r="X11" i="21"/>
  <c r="Z11" i="21"/>
  <c r="W11" i="21"/>
  <c r="AH10" i="21"/>
  <c r="AG10" i="21"/>
  <c r="AF10" i="21"/>
  <c r="AE10" i="21"/>
  <c r="AD10" i="21"/>
  <c r="AA10" i="21"/>
  <c r="Y10" i="21"/>
  <c r="X10" i="21"/>
  <c r="Z10" i="21"/>
  <c r="W10" i="21"/>
  <c r="AH9" i="21"/>
  <c r="AG9" i="21"/>
  <c r="AF9" i="21"/>
  <c r="AE9" i="21"/>
  <c r="AD9" i="21"/>
  <c r="AA9" i="21"/>
  <c r="Y9" i="21"/>
  <c r="X9" i="21"/>
  <c r="Z9" i="21"/>
  <c r="W9" i="21"/>
  <c r="AD97" i="14"/>
  <c r="AC97" i="14"/>
  <c r="AB97" i="14"/>
  <c r="AA97" i="14"/>
  <c r="AH23" i="14"/>
  <c r="AH41" i="14"/>
  <c r="AH59" i="14"/>
  <c r="AH77" i="14"/>
  <c r="AH95" i="14"/>
  <c r="W5" i="14"/>
  <c r="W23" i="14"/>
  <c r="W41" i="14"/>
  <c r="W59" i="14"/>
  <c r="W77" i="14"/>
  <c r="W95" i="14"/>
  <c r="AK91" i="14"/>
  <c r="AI91" i="14"/>
  <c r="AH90" i="14"/>
  <c r="AG90" i="14"/>
  <c r="AF90" i="14"/>
  <c r="AE90" i="14"/>
  <c r="AD90" i="14"/>
  <c r="AA90" i="14"/>
  <c r="Z90" i="14"/>
  <c r="Y90" i="14"/>
  <c r="X90" i="14"/>
  <c r="W90" i="14"/>
  <c r="AH89" i="14"/>
  <c r="AG89" i="14"/>
  <c r="AF89" i="14"/>
  <c r="AE89" i="14"/>
  <c r="AD89" i="14"/>
  <c r="AA89" i="14"/>
  <c r="Z89" i="14"/>
  <c r="Y89" i="14"/>
  <c r="X89" i="14"/>
  <c r="W89" i="14"/>
  <c r="AH88" i="14"/>
  <c r="AG88" i="14"/>
  <c r="AF88" i="14"/>
  <c r="AE88" i="14"/>
  <c r="AD88" i="14"/>
  <c r="AA88" i="14"/>
  <c r="Z88" i="14"/>
  <c r="Y88" i="14"/>
  <c r="X88" i="14"/>
  <c r="W88" i="14"/>
  <c r="AH87" i="14"/>
  <c r="AG87" i="14"/>
  <c r="AF87" i="14"/>
  <c r="AE87" i="14"/>
  <c r="AD87" i="14"/>
  <c r="AA87" i="14"/>
  <c r="Z87" i="14"/>
  <c r="Y87" i="14"/>
  <c r="X87" i="14"/>
  <c r="W87" i="14"/>
  <c r="AH86" i="14"/>
  <c r="AG86" i="14"/>
  <c r="AF86" i="14"/>
  <c r="AE86" i="14"/>
  <c r="AD86" i="14"/>
  <c r="AA86" i="14"/>
  <c r="Z86" i="14"/>
  <c r="Y86" i="14"/>
  <c r="X86" i="14"/>
  <c r="W86" i="14"/>
  <c r="AH85" i="14"/>
  <c r="AG85" i="14"/>
  <c r="AF85" i="14"/>
  <c r="AC79" i="14"/>
  <c r="AD79" i="14"/>
  <c r="AE85" i="14"/>
  <c r="AD85" i="14"/>
  <c r="AA85" i="14"/>
  <c r="Y85" i="14"/>
  <c r="AB79" i="14"/>
  <c r="X85" i="14"/>
  <c r="AA79" i="14"/>
  <c r="Z85" i="14"/>
  <c r="W85" i="14"/>
  <c r="AH84" i="14"/>
  <c r="AG84" i="14"/>
  <c r="AF84" i="14"/>
  <c r="AE84" i="14"/>
  <c r="AD84" i="14"/>
  <c r="AA84" i="14"/>
  <c r="Y84" i="14"/>
  <c r="X84" i="14"/>
  <c r="Z84" i="14"/>
  <c r="W84" i="14"/>
  <c r="AH83" i="14"/>
  <c r="AG83" i="14"/>
  <c r="AF83" i="14"/>
  <c r="AE83" i="14"/>
  <c r="AD83" i="14"/>
  <c r="AA83" i="14"/>
  <c r="Y83" i="14"/>
  <c r="X83" i="14"/>
  <c r="Z83" i="14"/>
  <c r="W83" i="14"/>
  <c r="AH82" i="14"/>
  <c r="AG82" i="14"/>
  <c r="AF82" i="14"/>
  <c r="AE82" i="14"/>
  <c r="AD82" i="14"/>
  <c r="AA82" i="14"/>
  <c r="Y82" i="14"/>
  <c r="X82" i="14"/>
  <c r="Z82" i="14"/>
  <c r="W82" i="14"/>
  <c r="AH81" i="14"/>
  <c r="AG81" i="14"/>
  <c r="AF81" i="14"/>
  <c r="AE81" i="14"/>
  <c r="AD81" i="14"/>
  <c r="AA81" i="14"/>
  <c r="Y81" i="14"/>
  <c r="X81" i="14"/>
  <c r="Z81" i="14"/>
  <c r="W81" i="14"/>
  <c r="AK73" i="14"/>
  <c r="AI73" i="14"/>
  <c r="AH72" i="14"/>
  <c r="AG72" i="14"/>
  <c r="AF72" i="14"/>
  <c r="AE72" i="14"/>
  <c r="AD72" i="14"/>
  <c r="AA72" i="14"/>
  <c r="Z72" i="14"/>
  <c r="Y72" i="14"/>
  <c r="X72" i="14"/>
  <c r="W72" i="14"/>
  <c r="AH71" i="14"/>
  <c r="AG71" i="14"/>
  <c r="AF71" i="14"/>
  <c r="AE71" i="14"/>
  <c r="AD71" i="14"/>
  <c r="AA71" i="14"/>
  <c r="Z71" i="14"/>
  <c r="Y71" i="14"/>
  <c r="X71" i="14"/>
  <c r="W71" i="14"/>
  <c r="AH70" i="14"/>
  <c r="AG70" i="14"/>
  <c r="AF70" i="14"/>
  <c r="AE70" i="14"/>
  <c r="AD70" i="14"/>
  <c r="AA70" i="14"/>
  <c r="Z70" i="14"/>
  <c r="Y70" i="14"/>
  <c r="X70" i="14"/>
  <c r="W70" i="14"/>
  <c r="AH69" i="14"/>
  <c r="AG69" i="14"/>
  <c r="AF69" i="14"/>
  <c r="AE69" i="14"/>
  <c r="AD69" i="14"/>
  <c r="AA69" i="14"/>
  <c r="Z69" i="14"/>
  <c r="Y69" i="14"/>
  <c r="X69" i="14"/>
  <c r="W69" i="14"/>
  <c r="AH68" i="14"/>
  <c r="AG68" i="14"/>
  <c r="AF68" i="14"/>
  <c r="AE68" i="14"/>
  <c r="AD68" i="14"/>
  <c r="AA68" i="14"/>
  <c r="Z68" i="14"/>
  <c r="Y68" i="14"/>
  <c r="X68" i="14"/>
  <c r="W68" i="14"/>
  <c r="AH67" i="14"/>
  <c r="AG67" i="14"/>
  <c r="AF67" i="14"/>
  <c r="AC61" i="14"/>
  <c r="AD61" i="14"/>
  <c r="AE67" i="14"/>
  <c r="AD67" i="14"/>
  <c r="AA67" i="14"/>
  <c r="Y67" i="14"/>
  <c r="AB61" i="14"/>
  <c r="X67" i="14"/>
  <c r="AA61" i="14"/>
  <c r="Z67" i="14"/>
  <c r="W67" i="14"/>
  <c r="AH66" i="14"/>
  <c r="AG66" i="14"/>
  <c r="AF66" i="14"/>
  <c r="AE66" i="14"/>
  <c r="AD66" i="14"/>
  <c r="AA66" i="14"/>
  <c r="Y66" i="14"/>
  <c r="X66" i="14"/>
  <c r="Z66" i="14"/>
  <c r="W66" i="14"/>
  <c r="AH65" i="14"/>
  <c r="AG65" i="14"/>
  <c r="AF65" i="14"/>
  <c r="AE65" i="14"/>
  <c r="AD65" i="14"/>
  <c r="AA65" i="14"/>
  <c r="Y65" i="14"/>
  <c r="X65" i="14"/>
  <c r="Z65" i="14"/>
  <c r="W65" i="14"/>
  <c r="AH64" i="14"/>
  <c r="AG64" i="14"/>
  <c r="AF64" i="14"/>
  <c r="AE64" i="14"/>
  <c r="AD64" i="14"/>
  <c r="AA64" i="14"/>
  <c r="Y64" i="14"/>
  <c r="X64" i="14"/>
  <c r="Z64" i="14"/>
  <c r="W64" i="14"/>
  <c r="AH63" i="14"/>
  <c r="AG63" i="14"/>
  <c r="AF63" i="14"/>
  <c r="AE63" i="14"/>
  <c r="AD63" i="14"/>
  <c r="AA63" i="14"/>
  <c r="Y63" i="14"/>
  <c r="X63" i="14"/>
  <c r="Z63" i="14"/>
  <c r="W63" i="14"/>
  <c r="AK55" i="14"/>
  <c r="AI55" i="14"/>
  <c r="AH54" i="14"/>
  <c r="AG54" i="14"/>
  <c r="AF54" i="14"/>
  <c r="AE54" i="14"/>
  <c r="AD54" i="14"/>
  <c r="AA54" i="14"/>
  <c r="Z54" i="14"/>
  <c r="Y54" i="14"/>
  <c r="X54" i="14"/>
  <c r="W54" i="14"/>
  <c r="AH53" i="14"/>
  <c r="AG53" i="14"/>
  <c r="AF53" i="14"/>
  <c r="AE53" i="14"/>
  <c r="AD53" i="14"/>
  <c r="AA53" i="14"/>
  <c r="Z53" i="14"/>
  <c r="Y53" i="14"/>
  <c r="X53" i="14"/>
  <c r="W53" i="14"/>
  <c r="AH52" i="14"/>
  <c r="AG52" i="14"/>
  <c r="AF52" i="14"/>
  <c r="AE52" i="14"/>
  <c r="AD52" i="14"/>
  <c r="AA52" i="14"/>
  <c r="Z52" i="14"/>
  <c r="Y52" i="14"/>
  <c r="X52" i="14"/>
  <c r="W52" i="14"/>
  <c r="AH51" i="14"/>
  <c r="AG51" i="14"/>
  <c r="AF51" i="14"/>
  <c r="AE51" i="14"/>
  <c r="AD51" i="14"/>
  <c r="AA51" i="14"/>
  <c r="Z51" i="14"/>
  <c r="Y51" i="14"/>
  <c r="X51" i="14"/>
  <c r="W51" i="14"/>
  <c r="AH50" i="14"/>
  <c r="AG50" i="14"/>
  <c r="AF50" i="14"/>
  <c r="AE50" i="14"/>
  <c r="AD50" i="14"/>
  <c r="AA50" i="14"/>
  <c r="Z50" i="14"/>
  <c r="Y50" i="14"/>
  <c r="X50" i="14"/>
  <c r="W50" i="14"/>
  <c r="AH49" i="14"/>
  <c r="AG49" i="14"/>
  <c r="AF49" i="14"/>
  <c r="AC43" i="14"/>
  <c r="AD43" i="14"/>
  <c r="AE49" i="14"/>
  <c r="AD49" i="14"/>
  <c r="AA49" i="14"/>
  <c r="Y49" i="14"/>
  <c r="AB43" i="14"/>
  <c r="X49" i="14"/>
  <c r="AA43" i="14"/>
  <c r="Z49" i="14"/>
  <c r="W49" i="14"/>
  <c r="AH48" i="14"/>
  <c r="AG48" i="14"/>
  <c r="AF48" i="14"/>
  <c r="AE48" i="14"/>
  <c r="AD48" i="14"/>
  <c r="AA48" i="14"/>
  <c r="Y48" i="14"/>
  <c r="X48" i="14"/>
  <c r="Z48" i="14"/>
  <c r="W48" i="14"/>
  <c r="AH47" i="14"/>
  <c r="AG47" i="14"/>
  <c r="AF47" i="14"/>
  <c r="AE47" i="14"/>
  <c r="AD47" i="14"/>
  <c r="AA47" i="14"/>
  <c r="Y47" i="14"/>
  <c r="X47" i="14"/>
  <c r="Z47" i="14"/>
  <c r="W47" i="14"/>
  <c r="AH46" i="14"/>
  <c r="AG46" i="14"/>
  <c r="AF46" i="14"/>
  <c r="AE46" i="14"/>
  <c r="AD46" i="14"/>
  <c r="AA46" i="14"/>
  <c r="Y46" i="14"/>
  <c r="X46" i="14"/>
  <c r="Z46" i="14"/>
  <c r="W46" i="14"/>
  <c r="AH45" i="14"/>
  <c r="AG45" i="14"/>
  <c r="AF45" i="14"/>
  <c r="AE45" i="14"/>
  <c r="AD45" i="14"/>
  <c r="AA45" i="14"/>
  <c r="Y45" i="14"/>
  <c r="X45" i="14"/>
  <c r="Z45" i="14"/>
  <c r="W45" i="14"/>
  <c r="AK37" i="14"/>
  <c r="AI37" i="14"/>
  <c r="AH36" i="14"/>
  <c r="AG36" i="14"/>
  <c r="AF36" i="14"/>
  <c r="AE36" i="14"/>
  <c r="AD36" i="14"/>
  <c r="AA36" i="14"/>
  <c r="Z36" i="14"/>
  <c r="Y36" i="14"/>
  <c r="X36" i="14"/>
  <c r="W36" i="14"/>
  <c r="AH35" i="14"/>
  <c r="AG35" i="14"/>
  <c r="AF35" i="14"/>
  <c r="AE35" i="14"/>
  <c r="AD35" i="14"/>
  <c r="AA35" i="14"/>
  <c r="Z35" i="14"/>
  <c r="Y35" i="14"/>
  <c r="X35" i="14"/>
  <c r="W35" i="14"/>
  <c r="AH34" i="14"/>
  <c r="AG34" i="14"/>
  <c r="AF34" i="14"/>
  <c r="AE34" i="14"/>
  <c r="AD34" i="14"/>
  <c r="AA34" i="14"/>
  <c r="Z34" i="14"/>
  <c r="Y34" i="14"/>
  <c r="X34" i="14"/>
  <c r="W34" i="14"/>
  <c r="AH33" i="14"/>
  <c r="AG33" i="14"/>
  <c r="AF33" i="14"/>
  <c r="AE33" i="14"/>
  <c r="AD33" i="14"/>
  <c r="AH32" i="14"/>
  <c r="AG32" i="14"/>
  <c r="AF32" i="14"/>
  <c r="AE32" i="14"/>
  <c r="AD32" i="14"/>
  <c r="AA32" i="14"/>
  <c r="Z32" i="14"/>
  <c r="Y32" i="14"/>
  <c r="X32" i="14"/>
  <c r="W32" i="14"/>
  <c r="AH31" i="14"/>
  <c r="AG31" i="14"/>
  <c r="AF31" i="14"/>
  <c r="AC25" i="14"/>
  <c r="AD25" i="14"/>
  <c r="AE31" i="14"/>
  <c r="AD31" i="14"/>
  <c r="AA31" i="14"/>
  <c r="Y31" i="14"/>
  <c r="AB25" i="14"/>
  <c r="X31" i="14"/>
  <c r="AA25" i="14"/>
  <c r="Z31" i="14"/>
  <c r="W31" i="14"/>
  <c r="AH30" i="14"/>
  <c r="AG30" i="14"/>
  <c r="AF30" i="14"/>
  <c r="AE30" i="14"/>
  <c r="AD30" i="14"/>
  <c r="AA30" i="14"/>
  <c r="Y30" i="14"/>
  <c r="X30" i="14"/>
  <c r="Z30" i="14"/>
  <c r="W30" i="14"/>
  <c r="AH29" i="14"/>
  <c r="AG29" i="14"/>
  <c r="AF29" i="14"/>
  <c r="AE29" i="14"/>
  <c r="AD29" i="14"/>
  <c r="AA29" i="14"/>
  <c r="Y29" i="14"/>
  <c r="X29" i="14"/>
  <c r="Z29" i="14"/>
  <c r="W29" i="14"/>
  <c r="AH28" i="14"/>
  <c r="AG28" i="14"/>
  <c r="AF28" i="14"/>
  <c r="AE28" i="14"/>
  <c r="AD28" i="14"/>
  <c r="AA28" i="14"/>
  <c r="Y28" i="14"/>
  <c r="X28" i="14"/>
  <c r="Z28" i="14"/>
  <c r="W28" i="14"/>
  <c r="AH27" i="14"/>
  <c r="AG27" i="14"/>
  <c r="AF27" i="14"/>
  <c r="AE27" i="14"/>
  <c r="AD27" i="14"/>
  <c r="AA27" i="14"/>
  <c r="Y27" i="14"/>
  <c r="X27" i="14"/>
  <c r="Z27" i="14"/>
  <c r="W27" i="14"/>
  <c r="AK19" i="14"/>
  <c r="AI19" i="14"/>
  <c r="AH18" i="14"/>
  <c r="AG18" i="14"/>
  <c r="AF18" i="14"/>
  <c r="AE18" i="14"/>
  <c r="AD18" i="14"/>
  <c r="AA18" i="14"/>
  <c r="Z18" i="14"/>
  <c r="Y18" i="14"/>
  <c r="X18" i="14"/>
  <c r="W18" i="14"/>
  <c r="AH17" i="14"/>
  <c r="AG17" i="14"/>
  <c r="AF17" i="14"/>
  <c r="AE17" i="14"/>
  <c r="AD17" i="14"/>
  <c r="AA17" i="14"/>
  <c r="Z17" i="14"/>
  <c r="Y17" i="14"/>
  <c r="X17" i="14"/>
  <c r="W17" i="14"/>
  <c r="AH16" i="14"/>
  <c r="AG16" i="14"/>
  <c r="AF16" i="14"/>
  <c r="AE16" i="14"/>
  <c r="AD16" i="14"/>
  <c r="AA16" i="14"/>
  <c r="Z16" i="14"/>
  <c r="Y16" i="14"/>
  <c r="X16" i="14"/>
  <c r="W16" i="14"/>
  <c r="AH15" i="14"/>
  <c r="AG15" i="14"/>
  <c r="AF15" i="14"/>
  <c r="AE15" i="14"/>
  <c r="AD15" i="14"/>
  <c r="AA15" i="14"/>
  <c r="Z15" i="14"/>
  <c r="Y15" i="14"/>
  <c r="X15" i="14"/>
  <c r="W15" i="14"/>
  <c r="AH14" i="14"/>
  <c r="AG14" i="14"/>
  <c r="AF14" i="14"/>
  <c r="AE14" i="14"/>
  <c r="AD14" i="14"/>
  <c r="AA14" i="14"/>
  <c r="Z14" i="14"/>
  <c r="Y14" i="14"/>
  <c r="X14" i="14"/>
  <c r="W14" i="14"/>
  <c r="AH13" i="14"/>
  <c r="AG13" i="14"/>
  <c r="AF13" i="14"/>
  <c r="AC7" i="14"/>
  <c r="AD7" i="14"/>
  <c r="AE13" i="14"/>
  <c r="AD13" i="14"/>
  <c r="AA13" i="14"/>
  <c r="Y13" i="14"/>
  <c r="AB7" i="14"/>
  <c r="X13" i="14"/>
  <c r="AA7" i="14"/>
  <c r="Z13" i="14"/>
  <c r="W13" i="14"/>
  <c r="AH12" i="14"/>
  <c r="AG12" i="14"/>
  <c r="AF12" i="14"/>
  <c r="AE12" i="14"/>
  <c r="AD12" i="14"/>
  <c r="AA12" i="14"/>
  <c r="Y12" i="14"/>
  <c r="X12" i="14"/>
  <c r="Z12" i="14"/>
  <c r="W12" i="14"/>
  <c r="AH11" i="14"/>
  <c r="AG11" i="14"/>
  <c r="AF11" i="14"/>
  <c r="AE11" i="14"/>
  <c r="AD11" i="14"/>
  <c r="AA11" i="14"/>
  <c r="Y11" i="14"/>
  <c r="X11" i="14"/>
  <c r="Z11" i="14"/>
  <c r="W11" i="14"/>
  <c r="AH10" i="14"/>
  <c r="AG10" i="14"/>
  <c r="AF10" i="14"/>
  <c r="AE10" i="14"/>
  <c r="AD10" i="14"/>
  <c r="AA10" i="14"/>
  <c r="Y10" i="14"/>
  <c r="X10" i="14"/>
  <c r="Z10" i="14"/>
  <c r="W10" i="14"/>
  <c r="AH9" i="14"/>
  <c r="AG9" i="14"/>
  <c r="AF9" i="14"/>
  <c r="AE9" i="14"/>
  <c r="AD9" i="14"/>
  <c r="AA9" i="14"/>
  <c r="Y9" i="14"/>
  <c r="X9" i="14"/>
  <c r="Z9" i="14"/>
  <c r="W9" i="14"/>
  <c r="AK109" i="18"/>
  <c r="AI109" i="18"/>
  <c r="AH108" i="18"/>
  <c r="AG108" i="18"/>
  <c r="AF108" i="18"/>
  <c r="AE108" i="18"/>
  <c r="AD108" i="18"/>
  <c r="AA108" i="18"/>
  <c r="Z108" i="18"/>
  <c r="Y108" i="18"/>
  <c r="X108" i="18"/>
  <c r="W108" i="18"/>
  <c r="AH107" i="18"/>
  <c r="AG107" i="18"/>
  <c r="AF107" i="18"/>
  <c r="AE107" i="18"/>
  <c r="AD107" i="18"/>
  <c r="AA107" i="18"/>
  <c r="Z107" i="18"/>
  <c r="Y107" i="18"/>
  <c r="X107" i="18"/>
  <c r="W107" i="18"/>
  <c r="AH106" i="18"/>
  <c r="AG106" i="18"/>
  <c r="AF106" i="18"/>
  <c r="AE106" i="18"/>
  <c r="AD106" i="18"/>
  <c r="AA106" i="18"/>
  <c r="Z106" i="18"/>
  <c r="Y106" i="18"/>
  <c r="X106" i="18"/>
  <c r="W106" i="18"/>
  <c r="AH105" i="18"/>
  <c r="AG105" i="18"/>
  <c r="AF105" i="18"/>
  <c r="AE105" i="18"/>
  <c r="AD105" i="18"/>
  <c r="AA105" i="18"/>
  <c r="Z105" i="18"/>
  <c r="Y105" i="18"/>
  <c r="X105" i="18"/>
  <c r="W105" i="18"/>
  <c r="AH104" i="18"/>
  <c r="AG104" i="18"/>
  <c r="AF104" i="18"/>
  <c r="AD97" i="18"/>
  <c r="AE104" i="18"/>
  <c r="AD104" i="18"/>
  <c r="AA104" i="18"/>
  <c r="Y104" i="18"/>
  <c r="X104" i="18"/>
  <c r="AA97" i="18"/>
  <c r="Z104" i="18"/>
  <c r="W104" i="18"/>
  <c r="AH103" i="18"/>
  <c r="AG103" i="18"/>
  <c r="AF103" i="18"/>
  <c r="AC97" i="18"/>
  <c r="AE103" i="18"/>
  <c r="AD103" i="18"/>
  <c r="AA103" i="18"/>
  <c r="Y103" i="18"/>
  <c r="AB97" i="18"/>
  <c r="X103" i="18"/>
  <c r="Z103" i="18"/>
  <c r="W103" i="18"/>
  <c r="AH102" i="18"/>
  <c r="AG102" i="18"/>
  <c r="AF102" i="18"/>
  <c r="AE102" i="18"/>
  <c r="AD102" i="18"/>
  <c r="AA102" i="18"/>
  <c r="Y102" i="18"/>
  <c r="X102" i="18"/>
  <c r="Z102" i="18"/>
  <c r="W102" i="18"/>
  <c r="AH101" i="18"/>
  <c r="AG101" i="18"/>
  <c r="AF101" i="18"/>
  <c r="AE101" i="18"/>
  <c r="AD101" i="18"/>
  <c r="AA101" i="18"/>
  <c r="Y101" i="18"/>
  <c r="X101" i="18"/>
  <c r="Z101" i="18"/>
  <c r="W101" i="18"/>
  <c r="AH100" i="18"/>
  <c r="AG100" i="18"/>
  <c r="AF100" i="18"/>
  <c r="AE100" i="18"/>
  <c r="AD100" i="18"/>
  <c r="AA100" i="18"/>
  <c r="Y100" i="18"/>
  <c r="X100" i="18"/>
  <c r="Z100" i="18"/>
  <c r="W100" i="18"/>
  <c r="AH99" i="18"/>
  <c r="AG99" i="18"/>
  <c r="AF99" i="18"/>
  <c r="AE99" i="18"/>
  <c r="AD99" i="18"/>
  <c r="AA99" i="18"/>
  <c r="Y99" i="18"/>
  <c r="X99" i="18"/>
  <c r="Z99" i="18"/>
  <c r="W99" i="18"/>
  <c r="AH23" i="18"/>
  <c r="AH41" i="18"/>
  <c r="AH59" i="18"/>
  <c r="AH77" i="18"/>
  <c r="AH95" i="18"/>
  <c r="W5" i="18"/>
  <c r="W23" i="18"/>
  <c r="W41" i="18"/>
  <c r="W59" i="18"/>
  <c r="W77" i="18"/>
  <c r="W95" i="18"/>
  <c r="AK91" i="18"/>
  <c r="AI91" i="18"/>
  <c r="AH90" i="18"/>
  <c r="AG90" i="18"/>
  <c r="AF90" i="18"/>
  <c r="AE90" i="18"/>
  <c r="AD90" i="18"/>
  <c r="AA90" i="18"/>
  <c r="Z90" i="18"/>
  <c r="Y90" i="18"/>
  <c r="X90" i="18"/>
  <c r="W90" i="18"/>
  <c r="AH89" i="18"/>
  <c r="AG89" i="18"/>
  <c r="AF89" i="18"/>
  <c r="AE89" i="18"/>
  <c r="AD89" i="18"/>
  <c r="AA89" i="18"/>
  <c r="Z89" i="18"/>
  <c r="Y89" i="18"/>
  <c r="X89" i="18"/>
  <c r="W89" i="18"/>
  <c r="AH88" i="18"/>
  <c r="AG88" i="18"/>
  <c r="AF88" i="18"/>
  <c r="AE88" i="18"/>
  <c r="AD88" i="18"/>
  <c r="AA88" i="18"/>
  <c r="Z88" i="18"/>
  <c r="Y88" i="18"/>
  <c r="X88" i="18"/>
  <c r="W88" i="18"/>
  <c r="AH87" i="18"/>
  <c r="AG87" i="18"/>
  <c r="AF87" i="18"/>
  <c r="AE87" i="18"/>
  <c r="AD87" i="18"/>
  <c r="AA87" i="18"/>
  <c r="Z87" i="18"/>
  <c r="Y87" i="18"/>
  <c r="X87" i="18"/>
  <c r="W87" i="18"/>
  <c r="AH86" i="18"/>
  <c r="AG86" i="18"/>
  <c r="AF86" i="18"/>
  <c r="AE86" i="18"/>
  <c r="AD86" i="18"/>
  <c r="AA86" i="18"/>
  <c r="Z86" i="18"/>
  <c r="Y86" i="18"/>
  <c r="X86" i="18"/>
  <c r="W86" i="18"/>
  <c r="AH85" i="18"/>
  <c r="AG85" i="18"/>
  <c r="AF85" i="18"/>
  <c r="AC79" i="18"/>
  <c r="AD79" i="18"/>
  <c r="AE85" i="18"/>
  <c r="AD85" i="18"/>
  <c r="AA85" i="18"/>
  <c r="Y85" i="18"/>
  <c r="AB79" i="18"/>
  <c r="X85" i="18"/>
  <c r="AA79" i="18"/>
  <c r="Z85" i="18"/>
  <c r="W85" i="18"/>
  <c r="AH84" i="18"/>
  <c r="AG84" i="18"/>
  <c r="AF84" i="18"/>
  <c r="AE84" i="18"/>
  <c r="AD84" i="18"/>
  <c r="AA84" i="18"/>
  <c r="Y84" i="18"/>
  <c r="X84" i="18"/>
  <c r="Z84" i="18"/>
  <c r="W84" i="18"/>
  <c r="AH83" i="18"/>
  <c r="AG83" i="18"/>
  <c r="AF83" i="18"/>
  <c r="AE83" i="18"/>
  <c r="AD83" i="18"/>
  <c r="AA83" i="18"/>
  <c r="Y83" i="18"/>
  <c r="X83" i="18"/>
  <c r="Z83" i="18"/>
  <c r="W83" i="18"/>
  <c r="AH82" i="18"/>
  <c r="AG82" i="18"/>
  <c r="AF82" i="18"/>
  <c r="AE82" i="18"/>
  <c r="AD82" i="18"/>
  <c r="AA82" i="18"/>
  <c r="Y82" i="18"/>
  <c r="X82" i="18"/>
  <c r="Z82" i="18"/>
  <c r="W82" i="18"/>
  <c r="AH81" i="18"/>
  <c r="AG81" i="18"/>
  <c r="AF81" i="18"/>
  <c r="AE81" i="18"/>
  <c r="AD81" i="18"/>
  <c r="AA81" i="18"/>
  <c r="Y81" i="18"/>
  <c r="X81" i="18"/>
  <c r="Z81" i="18"/>
  <c r="W81" i="18"/>
  <c r="AK73" i="18"/>
  <c r="AI73" i="18"/>
  <c r="AH72" i="18"/>
  <c r="AG72" i="18"/>
  <c r="AF72" i="18"/>
  <c r="AE72" i="18"/>
  <c r="AD72" i="18"/>
  <c r="AA72" i="18"/>
  <c r="Z72" i="18"/>
  <c r="Y72" i="18"/>
  <c r="X72" i="18"/>
  <c r="W72" i="18"/>
  <c r="AH71" i="18"/>
  <c r="AG71" i="18"/>
  <c r="AF71" i="18"/>
  <c r="AE71" i="18"/>
  <c r="AD71" i="18"/>
  <c r="AA71" i="18"/>
  <c r="Z71" i="18"/>
  <c r="Y71" i="18"/>
  <c r="X71" i="18"/>
  <c r="W71" i="18"/>
  <c r="AH70" i="18"/>
  <c r="AG70" i="18"/>
  <c r="AF70" i="18"/>
  <c r="AE70" i="18"/>
  <c r="AD70" i="18"/>
  <c r="AA70" i="18"/>
  <c r="Z70" i="18"/>
  <c r="Y70" i="18"/>
  <c r="X70" i="18"/>
  <c r="W70" i="18"/>
  <c r="AH69" i="18"/>
  <c r="AG69" i="18"/>
  <c r="AF69" i="18"/>
  <c r="AE69" i="18"/>
  <c r="AD69" i="18"/>
  <c r="AA69" i="18"/>
  <c r="Z69" i="18"/>
  <c r="Y69" i="18"/>
  <c r="X69" i="18"/>
  <c r="W69" i="18"/>
  <c r="AH68" i="18"/>
  <c r="AG68" i="18"/>
  <c r="AF68" i="18"/>
  <c r="AE68" i="18"/>
  <c r="AD68" i="18"/>
  <c r="AA68" i="18"/>
  <c r="Z68" i="18"/>
  <c r="Y68" i="18"/>
  <c r="X68" i="18"/>
  <c r="W68" i="18"/>
  <c r="AH67" i="18"/>
  <c r="AG67" i="18"/>
  <c r="AF67" i="18"/>
  <c r="AC61" i="18"/>
  <c r="AD61" i="18"/>
  <c r="AE67" i="18"/>
  <c r="AD67" i="18"/>
  <c r="AA67" i="18"/>
  <c r="Y67" i="18"/>
  <c r="AB61" i="18"/>
  <c r="X67" i="18"/>
  <c r="AA61" i="18"/>
  <c r="Z67" i="18"/>
  <c r="W67" i="18"/>
  <c r="AH66" i="18"/>
  <c r="AG66" i="18"/>
  <c r="AF66" i="18"/>
  <c r="AE66" i="18"/>
  <c r="AD66" i="18"/>
  <c r="AA66" i="18"/>
  <c r="Y66" i="18"/>
  <c r="X66" i="18"/>
  <c r="Z66" i="18"/>
  <c r="W66" i="18"/>
  <c r="AH65" i="18"/>
  <c r="AG65" i="18"/>
  <c r="AF65" i="18"/>
  <c r="AE65" i="18"/>
  <c r="AD65" i="18"/>
  <c r="AA65" i="18"/>
  <c r="Y65" i="18"/>
  <c r="X65" i="18"/>
  <c r="Z65" i="18"/>
  <c r="W65" i="18"/>
  <c r="AH64" i="18"/>
  <c r="AG64" i="18"/>
  <c r="AF64" i="18"/>
  <c r="AE64" i="18"/>
  <c r="AD64" i="18"/>
  <c r="AA64" i="18"/>
  <c r="Y64" i="18"/>
  <c r="X64" i="18"/>
  <c r="Z64" i="18"/>
  <c r="W64" i="18"/>
  <c r="AH63" i="18"/>
  <c r="AG63" i="18"/>
  <c r="AF63" i="18"/>
  <c r="AE63" i="18"/>
  <c r="AD63" i="18"/>
  <c r="AA63" i="18"/>
  <c r="Y63" i="18"/>
  <c r="X63" i="18"/>
  <c r="Z63" i="18"/>
  <c r="W63" i="18"/>
  <c r="AK55" i="18"/>
  <c r="AI55" i="18"/>
  <c r="AH54" i="18"/>
  <c r="AG54" i="18"/>
  <c r="AF54" i="18"/>
  <c r="AE54" i="18"/>
  <c r="AD54" i="18"/>
  <c r="AA54" i="18"/>
  <c r="Z54" i="18"/>
  <c r="Y54" i="18"/>
  <c r="X54" i="18"/>
  <c r="W54" i="18"/>
  <c r="AH53" i="18"/>
  <c r="AG53" i="18"/>
  <c r="AF53" i="18"/>
  <c r="AE53" i="18"/>
  <c r="AD53" i="18"/>
  <c r="AA53" i="18"/>
  <c r="Z53" i="18"/>
  <c r="Y53" i="18"/>
  <c r="X53" i="18"/>
  <c r="W53" i="18"/>
  <c r="AH52" i="18"/>
  <c r="AG52" i="18"/>
  <c r="AF52" i="18"/>
  <c r="AE52" i="18"/>
  <c r="AD52" i="18"/>
  <c r="AA52" i="18"/>
  <c r="Z52" i="18"/>
  <c r="Y52" i="18"/>
  <c r="X52" i="18"/>
  <c r="W52" i="18"/>
  <c r="AH51" i="18"/>
  <c r="AG51" i="18"/>
  <c r="AF51" i="18"/>
  <c r="AE51" i="18"/>
  <c r="AD51" i="18"/>
  <c r="AA51" i="18"/>
  <c r="Z51" i="18"/>
  <c r="Y51" i="18"/>
  <c r="X51" i="18"/>
  <c r="W51" i="18"/>
  <c r="AH50" i="18"/>
  <c r="AG50" i="18"/>
  <c r="AF50" i="18"/>
  <c r="AE50" i="18"/>
  <c r="AD50" i="18"/>
  <c r="AA50" i="18"/>
  <c r="Z50" i="18"/>
  <c r="Y50" i="18"/>
  <c r="X50" i="18"/>
  <c r="W50" i="18"/>
  <c r="AH49" i="18"/>
  <c r="AG49" i="18"/>
  <c r="AF49" i="18"/>
  <c r="AC43" i="18"/>
  <c r="AD43" i="18"/>
  <c r="AE49" i="18"/>
  <c r="AD49" i="18"/>
  <c r="AA49" i="18"/>
  <c r="Y49" i="18"/>
  <c r="AB43" i="18"/>
  <c r="X49" i="18"/>
  <c r="AA43" i="18"/>
  <c r="Z49" i="18"/>
  <c r="W49" i="18"/>
  <c r="AH48" i="18"/>
  <c r="AG48" i="18"/>
  <c r="AF48" i="18"/>
  <c r="AE48" i="18"/>
  <c r="AD48" i="18"/>
  <c r="AA48" i="18"/>
  <c r="Y48" i="18"/>
  <c r="X48" i="18"/>
  <c r="Z48" i="18"/>
  <c r="W48" i="18"/>
  <c r="AH47" i="18"/>
  <c r="AG47" i="18"/>
  <c r="AF47" i="18"/>
  <c r="AE47" i="18"/>
  <c r="AD47" i="18"/>
  <c r="AA47" i="18"/>
  <c r="Y47" i="18"/>
  <c r="X47" i="18"/>
  <c r="Z47" i="18"/>
  <c r="W47" i="18"/>
  <c r="AH46" i="18"/>
  <c r="AG46" i="18"/>
  <c r="AF46" i="18"/>
  <c r="AE46" i="18"/>
  <c r="AD46" i="18"/>
  <c r="AA46" i="18"/>
  <c r="Y46" i="18"/>
  <c r="X46" i="18"/>
  <c r="Z46" i="18"/>
  <c r="W46" i="18"/>
  <c r="AH45" i="18"/>
  <c r="AG45" i="18"/>
  <c r="AF45" i="18"/>
  <c r="AE45" i="18"/>
  <c r="AD45" i="18"/>
  <c r="AA45" i="18"/>
  <c r="Y45" i="18"/>
  <c r="X45" i="18"/>
  <c r="Z45" i="18"/>
  <c r="W45" i="18"/>
  <c r="AK37" i="18"/>
  <c r="AI37" i="18"/>
  <c r="AH36" i="18"/>
  <c r="AG36" i="18"/>
  <c r="AF36" i="18"/>
  <c r="AE36" i="18"/>
  <c r="AD36" i="18"/>
  <c r="AA36" i="18"/>
  <c r="Z36" i="18"/>
  <c r="Y36" i="18"/>
  <c r="X36" i="18"/>
  <c r="W36" i="18"/>
  <c r="AH35" i="18"/>
  <c r="AG35" i="18"/>
  <c r="AF35" i="18"/>
  <c r="AE35" i="18"/>
  <c r="AD35" i="18"/>
  <c r="AA35" i="18"/>
  <c r="Z35" i="18"/>
  <c r="Y35" i="18"/>
  <c r="X35" i="18"/>
  <c r="W35" i="18"/>
  <c r="AH34" i="18"/>
  <c r="AG34" i="18"/>
  <c r="AF34" i="18"/>
  <c r="AE34" i="18"/>
  <c r="AD34" i="18"/>
  <c r="AA34" i="18"/>
  <c r="Z34" i="18"/>
  <c r="Y34" i="18"/>
  <c r="X34" i="18"/>
  <c r="W34" i="18"/>
  <c r="AH33" i="18"/>
  <c r="AG33" i="18"/>
  <c r="AF33" i="18"/>
  <c r="AE33" i="18"/>
  <c r="AD33" i="18"/>
  <c r="AA33" i="18"/>
  <c r="Z33" i="18"/>
  <c r="Y33" i="18"/>
  <c r="X33" i="18"/>
  <c r="W33" i="18"/>
  <c r="AH32" i="18"/>
  <c r="AG32" i="18"/>
  <c r="AF32" i="18"/>
  <c r="AE32" i="18"/>
  <c r="AD32" i="18"/>
  <c r="AA32" i="18"/>
  <c r="Z32" i="18"/>
  <c r="Y32" i="18"/>
  <c r="X32" i="18"/>
  <c r="W32" i="18"/>
  <c r="AH31" i="18"/>
  <c r="AG31" i="18"/>
  <c r="AF31" i="18"/>
  <c r="AC25" i="18"/>
  <c r="AD25" i="18"/>
  <c r="AE31" i="18"/>
  <c r="AD31" i="18"/>
  <c r="AA31" i="18"/>
  <c r="Y31" i="18"/>
  <c r="AB25" i="18"/>
  <c r="X31" i="18"/>
  <c r="AA25" i="18"/>
  <c r="Z31" i="18"/>
  <c r="W31" i="18"/>
  <c r="AH30" i="18"/>
  <c r="AG30" i="18"/>
  <c r="AF30" i="18"/>
  <c r="AE30" i="18"/>
  <c r="AD30" i="18"/>
  <c r="AA30" i="18"/>
  <c r="Y30" i="18"/>
  <c r="X30" i="18"/>
  <c r="Z30" i="18"/>
  <c r="W30" i="18"/>
  <c r="AH29" i="18"/>
  <c r="AG29" i="18"/>
  <c r="AF29" i="18"/>
  <c r="AE29" i="18"/>
  <c r="AD29" i="18"/>
  <c r="AA29" i="18"/>
  <c r="Y29" i="18"/>
  <c r="X29" i="18"/>
  <c r="Z29" i="18"/>
  <c r="W29" i="18"/>
  <c r="AH28" i="18"/>
  <c r="AG28" i="18"/>
  <c r="AF28" i="18"/>
  <c r="AE28" i="18"/>
  <c r="AD28" i="18"/>
  <c r="AA28" i="18"/>
  <c r="Y28" i="18"/>
  <c r="X28" i="18"/>
  <c r="Z28" i="18"/>
  <c r="W28" i="18"/>
  <c r="AH27" i="18"/>
  <c r="AG27" i="18"/>
  <c r="AF27" i="18"/>
  <c r="AE27" i="18"/>
  <c r="AD27" i="18"/>
  <c r="AA27" i="18"/>
  <c r="Y27" i="18"/>
  <c r="X27" i="18"/>
  <c r="Z27" i="18"/>
  <c r="W27" i="18"/>
  <c r="AK19" i="18"/>
  <c r="AI19" i="18"/>
  <c r="AH18" i="18"/>
  <c r="AG18" i="18"/>
  <c r="AF18" i="18"/>
  <c r="AE18" i="18"/>
  <c r="AD18" i="18"/>
  <c r="AA18" i="18"/>
  <c r="Z18" i="18"/>
  <c r="Y18" i="18"/>
  <c r="X18" i="18"/>
  <c r="W18" i="18"/>
  <c r="AH17" i="18"/>
  <c r="AG17" i="18"/>
  <c r="AF17" i="18"/>
  <c r="AE17" i="18"/>
  <c r="AD17" i="18"/>
  <c r="AA17" i="18"/>
  <c r="Z17" i="18"/>
  <c r="Y17" i="18"/>
  <c r="X17" i="18"/>
  <c r="W17" i="18"/>
  <c r="AH16" i="18"/>
  <c r="AG16" i="18"/>
  <c r="AF16" i="18"/>
  <c r="AE16" i="18"/>
  <c r="AD16" i="18"/>
  <c r="AA16" i="18"/>
  <c r="Z16" i="18"/>
  <c r="Y16" i="18"/>
  <c r="X16" i="18"/>
  <c r="W16" i="18"/>
  <c r="AH15" i="18"/>
  <c r="AG15" i="18"/>
  <c r="AF15" i="18"/>
  <c r="AE15" i="18"/>
  <c r="AD15" i="18"/>
  <c r="AA15" i="18"/>
  <c r="Z15" i="18"/>
  <c r="Y15" i="18"/>
  <c r="X15" i="18"/>
  <c r="W15" i="18"/>
  <c r="AH14" i="18"/>
  <c r="AG14" i="18"/>
  <c r="AF14" i="18"/>
  <c r="AE14" i="18"/>
  <c r="AD14" i="18"/>
  <c r="AA14" i="18"/>
  <c r="Z14" i="18"/>
  <c r="Y14" i="18"/>
  <c r="X14" i="18"/>
  <c r="W14" i="18"/>
  <c r="AH13" i="18"/>
  <c r="AG13" i="18"/>
  <c r="AF13" i="18"/>
  <c r="AC7" i="18"/>
  <c r="AD7" i="18"/>
  <c r="AE13" i="18"/>
  <c r="AD13" i="18"/>
  <c r="AA13" i="18"/>
  <c r="Y13" i="18"/>
  <c r="AB7" i="18"/>
  <c r="X13" i="18"/>
  <c r="AA7" i="18"/>
  <c r="Z13" i="18"/>
  <c r="W13" i="18"/>
  <c r="AH12" i="18"/>
  <c r="AG12" i="18"/>
  <c r="AF12" i="18"/>
  <c r="AE12" i="18"/>
  <c r="AD12" i="18"/>
  <c r="AA12" i="18"/>
  <c r="Y12" i="18"/>
  <c r="X12" i="18"/>
  <c r="Z12" i="18"/>
  <c r="W12" i="18"/>
  <c r="AH11" i="18"/>
  <c r="AG11" i="18"/>
  <c r="AF11" i="18"/>
  <c r="AE11" i="18"/>
  <c r="AD11" i="18"/>
  <c r="AA11" i="18"/>
  <c r="Y11" i="18"/>
  <c r="X11" i="18"/>
  <c r="Z11" i="18"/>
  <c r="W11" i="18"/>
  <c r="AH10" i="18"/>
  <c r="AG10" i="18"/>
  <c r="AF10" i="18"/>
  <c r="AE10" i="18"/>
  <c r="AD10" i="18"/>
  <c r="AA10" i="18"/>
  <c r="Y10" i="18"/>
  <c r="X10" i="18"/>
  <c r="Z10" i="18"/>
  <c r="W10" i="18"/>
  <c r="AH9" i="18"/>
  <c r="AG9" i="18"/>
  <c r="AF9" i="18"/>
  <c r="AE9" i="18"/>
  <c r="AD9" i="18"/>
  <c r="AA9" i="18"/>
  <c r="Y9" i="18"/>
  <c r="X9" i="18"/>
  <c r="Z9" i="18"/>
  <c r="W9" i="18"/>
  <c r="AK109" i="20"/>
  <c r="AI109" i="20"/>
  <c r="AH108" i="20"/>
  <c r="AG108" i="20"/>
  <c r="AF108" i="20"/>
  <c r="AE108" i="20"/>
  <c r="AD108" i="20"/>
  <c r="AA108" i="20"/>
  <c r="Z108" i="20"/>
  <c r="Y108" i="20"/>
  <c r="X108" i="20"/>
  <c r="W108" i="20"/>
  <c r="AH107" i="20"/>
  <c r="AG107" i="20"/>
  <c r="AF107" i="20"/>
  <c r="AE107" i="20"/>
  <c r="AD107" i="20"/>
  <c r="AA107" i="20"/>
  <c r="Z107" i="20"/>
  <c r="Y107" i="20"/>
  <c r="X107" i="20"/>
  <c r="W107" i="20"/>
  <c r="AH106" i="20"/>
  <c r="AG106" i="20"/>
  <c r="AF106" i="20"/>
  <c r="AE106" i="20"/>
  <c r="AD106" i="20"/>
  <c r="AA106" i="20"/>
  <c r="Z106" i="20"/>
  <c r="Y106" i="20"/>
  <c r="X106" i="20"/>
  <c r="W106" i="20"/>
  <c r="AH105" i="20"/>
  <c r="AG105" i="20"/>
  <c r="AF105" i="20"/>
  <c r="AE105" i="20"/>
  <c r="AD105" i="20"/>
  <c r="AA105" i="20"/>
  <c r="Z105" i="20"/>
  <c r="Y105" i="20"/>
  <c r="X105" i="20"/>
  <c r="W105" i="20"/>
  <c r="AH104" i="20"/>
  <c r="AG104" i="20"/>
  <c r="AF104" i="20"/>
  <c r="AE104" i="20"/>
  <c r="AD104" i="20"/>
  <c r="AA104" i="20"/>
  <c r="Z104" i="20"/>
  <c r="Y104" i="20"/>
  <c r="X104" i="20"/>
  <c r="W104" i="20"/>
  <c r="AH103" i="20"/>
  <c r="AG103" i="20"/>
  <c r="AF103" i="20"/>
  <c r="AC97" i="20"/>
  <c r="AD97" i="20"/>
  <c r="AE103" i="20"/>
  <c r="AD103" i="20"/>
  <c r="AA103" i="20"/>
  <c r="Y103" i="20"/>
  <c r="AB97" i="20"/>
  <c r="X103" i="20"/>
  <c r="AA97" i="20"/>
  <c r="Z103" i="20"/>
  <c r="W103" i="20"/>
  <c r="AH102" i="20"/>
  <c r="AG102" i="20"/>
  <c r="AF102" i="20"/>
  <c r="AE102" i="20"/>
  <c r="AD102" i="20"/>
  <c r="AA102" i="20"/>
  <c r="Y102" i="20"/>
  <c r="X102" i="20"/>
  <c r="Z102" i="20"/>
  <c r="W102" i="20"/>
  <c r="AH101" i="20"/>
  <c r="AG101" i="20"/>
  <c r="AF101" i="20"/>
  <c r="AE101" i="20"/>
  <c r="AD101" i="20"/>
  <c r="AA101" i="20"/>
  <c r="Y101" i="20"/>
  <c r="X101" i="20"/>
  <c r="Z101" i="20"/>
  <c r="W101" i="20"/>
  <c r="AH100" i="20"/>
  <c r="AG100" i="20"/>
  <c r="AF100" i="20"/>
  <c r="AE100" i="20"/>
  <c r="AD100" i="20"/>
  <c r="AA100" i="20"/>
  <c r="Y100" i="20"/>
  <c r="X100" i="20"/>
  <c r="Z100" i="20"/>
  <c r="W100" i="20"/>
  <c r="AH99" i="20"/>
  <c r="AG99" i="20"/>
  <c r="AF99" i="20"/>
  <c r="AE99" i="20"/>
  <c r="AD99" i="20"/>
  <c r="AA99" i="20"/>
  <c r="Y99" i="20"/>
  <c r="X99" i="20"/>
  <c r="Z99" i="20"/>
  <c r="W99" i="20"/>
  <c r="AH23" i="20"/>
  <c r="AH41" i="20"/>
  <c r="AH59" i="20"/>
  <c r="AH77" i="20"/>
  <c r="AH95" i="20"/>
  <c r="W5" i="20"/>
  <c r="W23" i="20"/>
  <c r="W41" i="20"/>
  <c r="W59" i="20"/>
  <c r="W77" i="20"/>
  <c r="W95" i="20"/>
  <c r="AK91" i="20"/>
  <c r="AI91" i="20"/>
  <c r="AH90" i="20"/>
  <c r="AG90" i="20"/>
  <c r="AF90" i="20"/>
  <c r="AE90" i="20"/>
  <c r="AD90" i="20"/>
  <c r="AA90" i="20"/>
  <c r="Z90" i="20"/>
  <c r="Y90" i="20"/>
  <c r="X90" i="20"/>
  <c r="W90" i="20"/>
  <c r="AH89" i="20"/>
  <c r="AG89" i="20"/>
  <c r="AF89" i="20"/>
  <c r="AE89" i="20"/>
  <c r="AD89" i="20"/>
  <c r="AA89" i="20"/>
  <c r="Z89" i="20"/>
  <c r="Y89" i="20"/>
  <c r="X89" i="20"/>
  <c r="W89" i="20"/>
  <c r="AH88" i="20"/>
  <c r="AG88" i="20"/>
  <c r="AF88" i="20"/>
  <c r="AE88" i="20"/>
  <c r="AD88" i="20"/>
  <c r="AA88" i="20"/>
  <c r="Z88" i="20"/>
  <c r="Y88" i="20"/>
  <c r="X88" i="20"/>
  <c r="W88" i="20"/>
  <c r="AH87" i="20"/>
  <c r="AG87" i="20"/>
  <c r="AF87" i="20"/>
  <c r="AE87" i="20"/>
  <c r="AD87" i="20"/>
  <c r="AA87" i="20"/>
  <c r="Z87" i="20"/>
  <c r="Y87" i="20"/>
  <c r="X87" i="20"/>
  <c r="W87" i="20"/>
  <c r="AA86" i="20"/>
  <c r="Z86" i="20"/>
  <c r="Y86" i="20"/>
  <c r="X86" i="20"/>
  <c r="W86" i="20"/>
  <c r="AH85" i="20"/>
  <c r="AG85" i="20"/>
  <c r="AF85" i="20"/>
  <c r="AC79" i="20"/>
  <c r="AD79" i="20"/>
  <c r="AE85" i="20"/>
  <c r="AD85" i="20"/>
  <c r="AA85" i="20"/>
  <c r="Y85" i="20"/>
  <c r="AB79" i="20"/>
  <c r="X85" i="20"/>
  <c r="AA79" i="20"/>
  <c r="Z85" i="20"/>
  <c r="W85" i="20"/>
  <c r="AH84" i="20"/>
  <c r="AG84" i="20"/>
  <c r="AF84" i="20"/>
  <c r="AE84" i="20"/>
  <c r="AD84" i="20"/>
  <c r="AA84" i="20"/>
  <c r="Y84" i="20"/>
  <c r="X84" i="20"/>
  <c r="Z84" i="20"/>
  <c r="W84" i="20"/>
  <c r="AH83" i="20"/>
  <c r="AG83" i="20"/>
  <c r="AF83" i="20"/>
  <c r="AE83" i="20"/>
  <c r="AD83" i="20"/>
  <c r="AA83" i="20"/>
  <c r="Y83" i="20"/>
  <c r="X83" i="20"/>
  <c r="Z83" i="20"/>
  <c r="W83" i="20"/>
  <c r="AH82" i="20"/>
  <c r="AG82" i="20"/>
  <c r="AF82" i="20"/>
  <c r="AE82" i="20"/>
  <c r="AD82" i="20"/>
  <c r="AA82" i="20"/>
  <c r="Y82" i="20"/>
  <c r="X82" i="20"/>
  <c r="Z82" i="20"/>
  <c r="W82" i="20"/>
  <c r="AH81" i="20"/>
  <c r="AG81" i="20"/>
  <c r="AF81" i="20"/>
  <c r="AE81" i="20"/>
  <c r="AD81" i="20"/>
  <c r="AA81" i="20"/>
  <c r="Y81" i="20"/>
  <c r="X81" i="20"/>
  <c r="Z81" i="20"/>
  <c r="W81" i="20"/>
  <c r="AK73" i="20"/>
  <c r="AI73" i="20"/>
  <c r="AH72" i="20"/>
  <c r="AG72" i="20"/>
  <c r="AF72" i="20"/>
  <c r="AE72" i="20"/>
  <c r="AD72" i="20"/>
  <c r="AA72" i="20"/>
  <c r="Z72" i="20"/>
  <c r="Y72" i="20"/>
  <c r="X72" i="20"/>
  <c r="W72" i="20"/>
  <c r="AH71" i="20"/>
  <c r="AG71" i="20"/>
  <c r="AF71" i="20"/>
  <c r="AE71" i="20"/>
  <c r="AD71" i="20"/>
  <c r="AA71" i="20"/>
  <c r="Z71" i="20"/>
  <c r="Y71" i="20"/>
  <c r="X71" i="20"/>
  <c r="W71" i="20"/>
  <c r="AH70" i="20"/>
  <c r="AG70" i="20"/>
  <c r="AF70" i="20"/>
  <c r="AE70" i="20"/>
  <c r="AD70" i="20"/>
  <c r="AA70" i="20"/>
  <c r="Z70" i="20"/>
  <c r="Y70" i="20"/>
  <c r="X70" i="20"/>
  <c r="W70" i="20"/>
  <c r="AH69" i="20"/>
  <c r="AG69" i="20"/>
  <c r="AF69" i="20"/>
  <c r="AE69" i="20"/>
  <c r="AD69" i="20"/>
  <c r="AA69" i="20"/>
  <c r="Z69" i="20"/>
  <c r="Y69" i="20"/>
  <c r="X69" i="20"/>
  <c r="W69" i="20"/>
  <c r="AH68" i="20"/>
  <c r="AG68" i="20"/>
  <c r="AF68" i="20"/>
  <c r="AC61" i="20"/>
  <c r="AD61" i="20"/>
  <c r="AE68" i="20"/>
  <c r="AD68" i="20"/>
  <c r="AA68" i="20"/>
  <c r="Y68" i="20"/>
  <c r="AB61" i="20"/>
  <c r="X68" i="20"/>
  <c r="AA61" i="20"/>
  <c r="Z68" i="20"/>
  <c r="W68" i="20"/>
  <c r="AH67" i="20"/>
  <c r="AG67" i="20"/>
  <c r="AF67" i="20"/>
  <c r="AE67" i="20"/>
  <c r="AD67" i="20"/>
  <c r="AA67" i="20"/>
  <c r="Y67" i="20"/>
  <c r="X67" i="20"/>
  <c r="Z67" i="20"/>
  <c r="W67" i="20"/>
  <c r="AH66" i="20"/>
  <c r="AG66" i="20"/>
  <c r="AF66" i="20"/>
  <c r="AE66" i="20"/>
  <c r="AD66" i="20"/>
  <c r="AA66" i="20"/>
  <c r="Y66" i="20"/>
  <c r="X66" i="20"/>
  <c r="Z66" i="20"/>
  <c r="W66" i="20"/>
  <c r="AH65" i="20"/>
  <c r="AG65" i="20"/>
  <c r="AF65" i="20"/>
  <c r="AE65" i="20"/>
  <c r="AD65" i="20"/>
  <c r="AA65" i="20"/>
  <c r="Y65" i="20"/>
  <c r="X65" i="20"/>
  <c r="Z65" i="20"/>
  <c r="W65" i="20"/>
  <c r="AH64" i="20"/>
  <c r="AG64" i="20"/>
  <c r="AF64" i="20"/>
  <c r="AE64" i="20"/>
  <c r="AD64" i="20"/>
  <c r="AA64" i="20"/>
  <c r="Y64" i="20"/>
  <c r="X64" i="20"/>
  <c r="Z64" i="20"/>
  <c r="W64" i="20"/>
  <c r="AH63" i="20"/>
  <c r="AG63" i="20"/>
  <c r="AF63" i="20"/>
  <c r="AE63" i="20"/>
  <c r="AD63" i="20"/>
  <c r="AA63" i="20"/>
  <c r="Y63" i="20"/>
  <c r="X63" i="20"/>
  <c r="Z63" i="20"/>
  <c r="W63" i="20"/>
  <c r="AK55" i="20"/>
  <c r="AI55" i="20"/>
  <c r="AH54" i="20"/>
  <c r="AG54" i="20"/>
  <c r="AF54" i="20"/>
  <c r="AE54" i="20"/>
  <c r="AD54" i="20"/>
  <c r="AA54" i="20"/>
  <c r="Z54" i="20"/>
  <c r="Y54" i="20"/>
  <c r="X54" i="20"/>
  <c r="W54" i="20"/>
  <c r="AH53" i="20"/>
  <c r="AG53" i="20"/>
  <c r="AF53" i="20"/>
  <c r="AE53" i="20"/>
  <c r="AD53" i="20"/>
  <c r="AA53" i="20"/>
  <c r="Z53" i="20"/>
  <c r="Y53" i="20"/>
  <c r="X53" i="20"/>
  <c r="W53" i="20"/>
  <c r="AH52" i="20"/>
  <c r="AG52" i="20"/>
  <c r="AF52" i="20"/>
  <c r="AE52" i="20"/>
  <c r="AD52" i="20"/>
  <c r="AA52" i="20"/>
  <c r="Z52" i="20"/>
  <c r="Y52" i="20"/>
  <c r="X52" i="20"/>
  <c r="W52" i="20"/>
  <c r="AH51" i="20"/>
  <c r="AG51" i="20"/>
  <c r="AF51" i="20"/>
  <c r="AE51" i="20"/>
  <c r="AD51" i="20"/>
  <c r="AA51" i="20"/>
  <c r="Z51" i="20"/>
  <c r="Y51" i="20"/>
  <c r="X51" i="20"/>
  <c r="W51" i="20"/>
  <c r="AH50" i="20"/>
  <c r="AG50" i="20"/>
  <c r="AF50" i="20"/>
  <c r="AE50" i="20"/>
  <c r="AD50" i="20"/>
  <c r="AA50" i="20"/>
  <c r="Z50" i="20"/>
  <c r="Y50" i="20"/>
  <c r="X50" i="20"/>
  <c r="W50" i="20"/>
  <c r="AH49" i="20"/>
  <c r="AG49" i="20"/>
  <c r="AF49" i="20"/>
  <c r="AC43" i="20"/>
  <c r="AD43" i="20"/>
  <c r="AE49" i="20"/>
  <c r="AD49" i="20"/>
  <c r="AA49" i="20"/>
  <c r="Y49" i="20"/>
  <c r="AB43" i="20"/>
  <c r="X49" i="20"/>
  <c r="AA43" i="20"/>
  <c r="Z49" i="20"/>
  <c r="W49" i="20"/>
  <c r="AH48" i="20"/>
  <c r="AG48" i="20"/>
  <c r="AF48" i="20"/>
  <c r="AE48" i="20"/>
  <c r="AD48" i="20"/>
  <c r="AA48" i="20"/>
  <c r="Y48" i="20"/>
  <c r="X48" i="20"/>
  <c r="Z48" i="20"/>
  <c r="W48" i="20"/>
  <c r="AH47" i="20"/>
  <c r="AG47" i="20"/>
  <c r="AF47" i="20"/>
  <c r="AE47" i="20"/>
  <c r="AD47" i="20"/>
  <c r="AA47" i="20"/>
  <c r="Y47" i="20"/>
  <c r="X47" i="20"/>
  <c r="Z47" i="20"/>
  <c r="W47" i="20"/>
  <c r="AH46" i="20"/>
  <c r="AG46" i="20"/>
  <c r="AF46" i="20"/>
  <c r="AE46" i="20"/>
  <c r="AD46" i="20"/>
  <c r="AA46" i="20"/>
  <c r="Y46" i="20"/>
  <c r="X46" i="20"/>
  <c r="Z46" i="20"/>
  <c r="W46" i="20"/>
  <c r="AH45" i="20"/>
  <c r="AG45" i="20"/>
  <c r="AF45" i="20"/>
  <c r="AE45" i="20"/>
  <c r="AD45" i="20"/>
  <c r="AA45" i="20"/>
  <c r="Y45" i="20"/>
  <c r="X45" i="20"/>
  <c r="Z45" i="20"/>
  <c r="W45" i="20"/>
  <c r="AK37" i="20"/>
  <c r="AI37" i="20"/>
  <c r="AH36" i="20"/>
  <c r="AG36" i="20"/>
  <c r="AF36" i="20"/>
  <c r="AE36" i="20"/>
  <c r="AD36" i="20"/>
  <c r="AA36" i="20"/>
  <c r="Z36" i="20"/>
  <c r="Y36" i="20"/>
  <c r="X36" i="20"/>
  <c r="W36" i="20"/>
  <c r="AH35" i="20"/>
  <c r="AG35" i="20"/>
  <c r="AF35" i="20"/>
  <c r="AE35" i="20"/>
  <c r="AD35" i="20"/>
  <c r="AA35" i="20"/>
  <c r="Z35" i="20"/>
  <c r="Y35" i="20"/>
  <c r="X35" i="20"/>
  <c r="W35" i="20"/>
  <c r="AH34" i="20"/>
  <c r="AG34" i="20"/>
  <c r="AF34" i="20"/>
  <c r="AE34" i="20"/>
  <c r="AD34" i="20"/>
  <c r="AA34" i="20"/>
  <c r="Z34" i="20"/>
  <c r="Y34" i="20"/>
  <c r="X34" i="20"/>
  <c r="W34" i="20"/>
  <c r="AH33" i="20"/>
  <c r="AG33" i="20"/>
  <c r="AF33" i="20"/>
  <c r="AE33" i="20"/>
  <c r="AD33" i="20"/>
  <c r="AA33" i="20"/>
  <c r="Z33" i="20"/>
  <c r="Y33" i="20"/>
  <c r="X33" i="20"/>
  <c r="W33" i="20"/>
  <c r="AH32" i="20"/>
  <c r="AG32" i="20"/>
  <c r="AF32" i="20"/>
  <c r="AE32" i="20"/>
  <c r="AD32" i="20"/>
  <c r="AA32" i="20"/>
  <c r="Z32" i="20"/>
  <c r="Y32" i="20"/>
  <c r="X32" i="20"/>
  <c r="W32" i="20"/>
  <c r="AH31" i="20"/>
  <c r="AG31" i="20"/>
  <c r="AF31" i="20"/>
  <c r="AC25" i="20"/>
  <c r="AD25" i="20"/>
  <c r="AE31" i="20"/>
  <c r="AD31" i="20"/>
  <c r="AA31" i="20"/>
  <c r="Y31" i="20"/>
  <c r="AB25" i="20"/>
  <c r="X31" i="20"/>
  <c r="AA25" i="20"/>
  <c r="Z31" i="20"/>
  <c r="W31" i="20"/>
  <c r="AH30" i="20"/>
  <c r="AG30" i="20"/>
  <c r="AF30" i="20"/>
  <c r="AE30" i="20"/>
  <c r="AD30" i="20"/>
  <c r="AA30" i="20"/>
  <c r="Y30" i="20"/>
  <c r="X30" i="20"/>
  <c r="Z30" i="20"/>
  <c r="W30" i="20"/>
  <c r="AH29" i="20"/>
  <c r="AG29" i="20"/>
  <c r="AF29" i="20"/>
  <c r="AE29" i="20"/>
  <c r="AD29" i="20"/>
  <c r="AA29" i="20"/>
  <c r="Y29" i="20"/>
  <c r="X29" i="20"/>
  <c r="Z29" i="20"/>
  <c r="W29" i="20"/>
  <c r="AH28" i="20"/>
  <c r="AG28" i="20"/>
  <c r="AF28" i="20"/>
  <c r="AE28" i="20"/>
  <c r="AD28" i="20"/>
  <c r="AA28" i="20"/>
  <c r="Y28" i="20"/>
  <c r="X28" i="20"/>
  <c r="Z28" i="20"/>
  <c r="W28" i="20"/>
  <c r="AH27" i="20"/>
  <c r="AG27" i="20"/>
  <c r="AF27" i="20"/>
  <c r="AE27" i="20"/>
  <c r="AD27" i="20"/>
  <c r="AA27" i="20"/>
  <c r="Y27" i="20"/>
  <c r="X27" i="20"/>
  <c r="Z27" i="20"/>
  <c r="W27" i="20"/>
  <c r="AK19" i="20"/>
  <c r="AI19" i="20"/>
  <c r="AH18" i="20"/>
  <c r="AG18" i="20"/>
  <c r="AF18" i="20"/>
  <c r="AE18" i="20"/>
  <c r="AD18" i="20"/>
  <c r="AA18" i="20"/>
  <c r="Z18" i="20"/>
  <c r="Y18" i="20"/>
  <c r="X18" i="20"/>
  <c r="W18" i="20"/>
  <c r="AH17" i="20"/>
  <c r="AG17" i="20"/>
  <c r="AF17" i="20"/>
  <c r="AE17" i="20"/>
  <c r="AD17" i="20"/>
  <c r="AA17" i="20"/>
  <c r="Z17" i="20"/>
  <c r="Y17" i="20"/>
  <c r="X17" i="20"/>
  <c r="W17" i="20"/>
  <c r="AH16" i="20"/>
  <c r="AG16" i="20"/>
  <c r="AF16" i="20"/>
  <c r="AE16" i="20"/>
  <c r="AD16" i="20"/>
  <c r="AA16" i="20"/>
  <c r="Z16" i="20"/>
  <c r="Y16" i="20"/>
  <c r="X16" i="20"/>
  <c r="W16" i="20"/>
  <c r="AH15" i="20"/>
  <c r="AG15" i="20"/>
  <c r="AF15" i="20"/>
  <c r="AE15" i="20"/>
  <c r="AD15" i="20"/>
  <c r="AA15" i="20"/>
  <c r="Z15" i="20"/>
  <c r="Y15" i="20"/>
  <c r="X15" i="20"/>
  <c r="W15" i="20"/>
  <c r="AH14" i="20"/>
  <c r="AG14" i="20"/>
  <c r="AF14" i="20"/>
  <c r="AE14" i="20"/>
  <c r="AD14" i="20"/>
  <c r="AA14" i="20"/>
  <c r="Z14" i="20"/>
  <c r="Y14" i="20"/>
  <c r="X14" i="20"/>
  <c r="W14" i="20"/>
  <c r="AH13" i="20"/>
  <c r="AG13" i="20"/>
  <c r="AF13" i="20"/>
  <c r="AC7" i="20"/>
  <c r="AD7" i="20"/>
  <c r="AE13" i="20"/>
  <c r="AD13" i="20"/>
  <c r="AA13" i="20"/>
  <c r="Y13" i="20"/>
  <c r="AB7" i="20"/>
  <c r="X13" i="20"/>
  <c r="AA7" i="20"/>
  <c r="Z13" i="20"/>
  <c r="W13" i="20"/>
  <c r="AH12" i="20"/>
  <c r="AG12" i="20"/>
  <c r="AF12" i="20"/>
  <c r="AE12" i="20"/>
  <c r="AD12" i="20"/>
  <c r="AA12" i="20"/>
  <c r="Y12" i="20"/>
  <c r="X12" i="20"/>
  <c r="Z12" i="20"/>
  <c r="W12" i="20"/>
  <c r="AH11" i="20"/>
  <c r="AG11" i="20"/>
  <c r="AF11" i="20"/>
  <c r="AE11" i="20"/>
  <c r="AD11" i="20"/>
  <c r="AA11" i="20"/>
  <c r="Y11" i="20"/>
  <c r="X11" i="20"/>
  <c r="Z11" i="20"/>
  <c r="W11" i="20"/>
  <c r="AH10" i="20"/>
  <c r="AG10" i="20"/>
  <c r="AF10" i="20"/>
  <c r="AE10" i="20"/>
  <c r="AD10" i="20"/>
  <c r="AA10" i="20"/>
  <c r="Y10" i="20"/>
  <c r="X10" i="20"/>
  <c r="Z10" i="20"/>
  <c r="W10" i="20"/>
  <c r="AH9" i="20"/>
  <c r="AG9" i="20"/>
  <c r="AF9" i="20"/>
  <c r="AE9" i="20"/>
  <c r="AD9" i="20"/>
  <c r="AA9" i="20"/>
  <c r="Y9" i="20"/>
  <c r="X9" i="20"/>
  <c r="Z9" i="20"/>
  <c r="W9" i="20"/>
  <c r="O36" i="14"/>
  <c r="N36" i="14"/>
  <c r="M36" i="14"/>
  <c r="L36" i="14"/>
  <c r="K36" i="14"/>
  <c r="O35" i="14"/>
  <c r="N35" i="14"/>
  <c r="M35" i="14"/>
  <c r="L35" i="14"/>
  <c r="K35" i="14"/>
  <c r="O34" i="14"/>
  <c r="N34" i="14"/>
  <c r="M34" i="14"/>
  <c r="L34" i="14"/>
  <c r="K34" i="14"/>
  <c r="O33" i="14"/>
  <c r="N33" i="14"/>
  <c r="M33" i="14"/>
  <c r="L33" i="14"/>
  <c r="K33" i="14"/>
  <c r="O32" i="14"/>
  <c r="N32" i="14"/>
  <c r="M32" i="14"/>
  <c r="L32" i="14"/>
  <c r="K32" i="14"/>
  <c r="O31" i="14"/>
  <c r="N31" i="14"/>
  <c r="M31" i="14"/>
  <c r="K25" i="14"/>
  <c r="L31" i="14"/>
  <c r="K31" i="14"/>
  <c r="L108" i="18"/>
  <c r="L107" i="18"/>
  <c r="L106" i="18"/>
  <c r="L105" i="18"/>
  <c r="L104" i="18"/>
  <c r="M103" i="18"/>
  <c r="N103" i="18"/>
  <c r="K97" i="18"/>
  <c r="L103" i="18"/>
  <c r="M102" i="18"/>
  <c r="N102" i="18"/>
  <c r="L102" i="18"/>
  <c r="M101" i="18"/>
  <c r="N101" i="18"/>
  <c r="L101" i="18"/>
  <c r="M100" i="18"/>
  <c r="N100" i="18"/>
  <c r="L100" i="18"/>
  <c r="M99" i="18"/>
  <c r="N99" i="18"/>
  <c r="L99" i="18"/>
  <c r="G108" i="18"/>
  <c r="G107" i="18"/>
  <c r="G106" i="18"/>
  <c r="G105" i="18"/>
  <c r="G104" i="18"/>
  <c r="F103" i="18"/>
  <c r="E103" i="18"/>
  <c r="H97" i="18"/>
  <c r="G103" i="18"/>
  <c r="F102" i="18"/>
  <c r="E102" i="18"/>
  <c r="G102" i="18"/>
  <c r="F101" i="18"/>
  <c r="E101" i="18"/>
  <c r="G101" i="18"/>
  <c r="F100" i="18"/>
  <c r="E100" i="18"/>
  <c r="G100" i="18"/>
  <c r="F99" i="18"/>
  <c r="E99" i="18"/>
  <c r="G99" i="18"/>
  <c r="O23" i="15"/>
  <c r="O41" i="15"/>
  <c r="O59" i="15"/>
  <c r="O77" i="15"/>
  <c r="O95" i="15"/>
  <c r="D5" i="15"/>
  <c r="D95" i="15"/>
  <c r="D5" i="14"/>
  <c r="D5" i="21"/>
  <c r="D5" i="20"/>
  <c r="D5" i="18"/>
  <c r="D23" i="14"/>
  <c r="D41" i="14"/>
  <c r="D59" i="14"/>
  <c r="D77" i="14"/>
  <c r="D95" i="14"/>
  <c r="O23" i="14"/>
  <c r="O41" i="14"/>
  <c r="O59" i="14"/>
  <c r="O77" i="14"/>
  <c r="O95" i="14"/>
  <c r="H97" i="14"/>
  <c r="I97" i="14"/>
  <c r="J97" i="14"/>
  <c r="K97" i="14"/>
  <c r="R109" i="18"/>
  <c r="P109" i="18"/>
  <c r="O108" i="18"/>
  <c r="N108" i="18"/>
  <c r="M108" i="18"/>
  <c r="K108" i="18"/>
  <c r="H108" i="18"/>
  <c r="F108" i="18"/>
  <c r="E108" i="18"/>
  <c r="D108" i="18"/>
  <c r="O107" i="18"/>
  <c r="N107" i="18"/>
  <c r="M107" i="18"/>
  <c r="K107" i="18"/>
  <c r="H107" i="18"/>
  <c r="F107" i="18"/>
  <c r="E107" i="18"/>
  <c r="D107" i="18"/>
  <c r="O106" i="18"/>
  <c r="N106" i="18"/>
  <c r="M106" i="18"/>
  <c r="K106" i="18"/>
  <c r="H106" i="18"/>
  <c r="F106" i="18"/>
  <c r="E106" i="18"/>
  <c r="D106" i="18"/>
  <c r="O105" i="18"/>
  <c r="N105" i="18"/>
  <c r="M105" i="18"/>
  <c r="K105" i="18"/>
  <c r="H105" i="18"/>
  <c r="F105" i="18"/>
  <c r="E105" i="18"/>
  <c r="D105" i="18"/>
  <c r="O104" i="18"/>
  <c r="N104" i="18"/>
  <c r="M104" i="18"/>
  <c r="K104" i="18"/>
  <c r="H104" i="18"/>
  <c r="F104" i="18"/>
  <c r="E104" i="18"/>
  <c r="D104" i="18"/>
  <c r="O103" i="18"/>
  <c r="K103" i="18"/>
  <c r="H103" i="18"/>
  <c r="D103" i="18"/>
  <c r="O102" i="18"/>
  <c r="K102" i="18"/>
  <c r="H102" i="18"/>
  <c r="D102" i="18"/>
  <c r="O101" i="18"/>
  <c r="K101" i="18"/>
  <c r="H101" i="18"/>
  <c r="D101" i="18"/>
  <c r="O100" i="18"/>
  <c r="K100" i="18"/>
  <c r="H100" i="18"/>
  <c r="D100" i="18"/>
  <c r="O99" i="18"/>
  <c r="K99" i="18"/>
  <c r="H99" i="18"/>
  <c r="D99" i="18"/>
  <c r="J97" i="18"/>
  <c r="I97" i="18"/>
  <c r="O23" i="18"/>
  <c r="O41" i="18"/>
  <c r="O59" i="18"/>
  <c r="O77" i="18"/>
  <c r="O95" i="18"/>
  <c r="K79" i="14"/>
  <c r="J79" i="14"/>
  <c r="I79" i="14"/>
  <c r="H79" i="14"/>
  <c r="K61" i="14"/>
  <c r="J61" i="14"/>
  <c r="I61" i="14"/>
  <c r="H61" i="14"/>
  <c r="K43" i="14"/>
  <c r="J43" i="14"/>
  <c r="I43" i="14"/>
  <c r="H43" i="14"/>
  <c r="J25" i="14"/>
  <c r="I25" i="14"/>
  <c r="H25" i="14"/>
  <c r="K7" i="14"/>
  <c r="H7" i="14"/>
  <c r="D81" i="14"/>
  <c r="E81" i="14"/>
  <c r="F81" i="14"/>
  <c r="H81" i="14"/>
  <c r="K81" i="14"/>
  <c r="M81" i="14"/>
  <c r="N81" i="14"/>
  <c r="O81" i="14"/>
  <c r="D82" i="14"/>
  <c r="E82" i="14"/>
  <c r="F82" i="14"/>
  <c r="G82" i="14"/>
  <c r="H82" i="14"/>
  <c r="K82" i="14"/>
  <c r="M82" i="14"/>
  <c r="N82" i="14"/>
  <c r="O82" i="14"/>
  <c r="D83" i="14"/>
  <c r="E83" i="14"/>
  <c r="F83" i="14"/>
  <c r="H83" i="14"/>
  <c r="K83" i="14"/>
  <c r="M83" i="14"/>
  <c r="N83" i="14"/>
  <c r="O83" i="14"/>
  <c r="D84" i="14"/>
  <c r="E84" i="14"/>
  <c r="F84" i="14"/>
  <c r="G84" i="14"/>
  <c r="H84" i="14"/>
  <c r="K84" i="14"/>
  <c r="M84" i="14"/>
  <c r="N84" i="14"/>
  <c r="O84" i="14"/>
  <c r="D85" i="14"/>
  <c r="E85" i="14"/>
  <c r="F85" i="14"/>
  <c r="H85" i="14"/>
  <c r="K85" i="14"/>
  <c r="M85" i="14"/>
  <c r="N85" i="14"/>
  <c r="O85" i="14"/>
  <c r="D86" i="14"/>
  <c r="E86" i="14"/>
  <c r="F86" i="14"/>
  <c r="G86" i="14"/>
  <c r="H86" i="14"/>
  <c r="K86" i="14"/>
  <c r="L86" i="14"/>
  <c r="M86" i="14"/>
  <c r="N86" i="14"/>
  <c r="O86" i="14"/>
  <c r="D87" i="14"/>
  <c r="E87" i="14"/>
  <c r="F87" i="14"/>
  <c r="G87" i="14"/>
  <c r="H87" i="14"/>
  <c r="K87" i="14"/>
  <c r="L87" i="14"/>
  <c r="M87" i="14"/>
  <c r="N87" i="14"/>
  <c r="O87" i="14"/>
  <c r="D88" i="14"/>
  <c r="E88" i="14"/>
  <c r="F88" i="14"/>
  <c r="G88" i="14"/>
  <c r="H88" i="14"/>
  <c r="K88" i="14"/>
  <c r="L88" i="14"/>
  <c r="M88" i="14"/>
  <c r="N88" i="14"/>
  <c r="O88" i="14"/>
  <c r="D89" i="14"/>
  <c r="E89" i="14"/>
  <c r="F89" i="14"/>
  <c r="G89" i="14"/>
  <c r="H89" i="14"/>
  <c r="K89" i="14"/>
  <c r="L89" i="14"/>
  <c r="M89" i="14"/>
  <c r="N89" i="14"/>
  <c r="O89" i="14"/>
  <c r="D90" i="14"/>
  <c r="E90" i="14"/>
  <c r="F90" i="14"/>
  <c r="G90" i="14"/>
  <c r="H90" i="14"/>
  <c r="K90" i="14"/>
  <c r="L90" i="14"/>
  <c r="M90" i="14"/>
  <c r="N90" i="14"/>
  <c r="O90" i="14"/>
  <c r="P91" i="14"/>
  <c r="R91" i="14"/>
  <c r="R73" i="14"/>
  <c r="P73" i="14"/>
  <c r="O72" i="14"/>
  <c r="N72" i="14"/>
  <c r="M72" i="14"/>
  <c r="L72" i="14"/>
  <c r="K72" i="14"/>
  <c r="H72" i="14"/>
  <c r="G72" i="14"/>
  <c r="F72" i="14"/>
  <c r="E72" i="14"/>
  <c r="D72" i="14"/>
  <c r="O71" i="14"/>
  <c r="N71" i="14"/>
  <c r="M71" i="14"/>
  <c r="L71" i="14"/>
  <c r="K71" i="14"/>
  <c r="H71" i="14"/>
  <c r="G71" i="14"/>
  <c r="F71" i="14"/>
  <c r="E71" i="14"/>
  <c r="D71" i="14"/>
  <c r="O70" i="14"/>
  <c r="N70" i="14"/>
  <c r="M70" i="14"/>
  <c r="L70" i="14"/>
  <c r="K70" i="14"/>
  <c r="H70" i="14"/>
  <c r="G70" i="14"/>
  <c r="F70" i="14"/>
  <c r="E70" i="14"/>
  <c r="D70" i="14"/>
  <c r="O69" i="14"/>
  <c r="N69" i="14"/>
  <c r="M69" i="14"/>
  <c r="L69" i="14"/>
  <c r="K69" i="14"/>
  <c r="H69" i="14"/>
  <c r="G69" i="14"/>
  <c r="F69" i="14"/>
  <c r="E69" i="14"/>
  <c r="D69" i="14"/>
  <c r="O68" i="14"/>
  <c r="N68" i="14"/>
  <c r="M68" i="14"/>
  <c r="L68" i="14"/>
  <c r="K68" i="14"/>
  <c r="H68" i="14"/>
  <c r="G68" i="14"/>
  <c r="F68" i="14"/>
  <c r="E68" i="14"/>
  <c r="D68" i="14"/>
  <c r="O67" i="14"/>
  <c r="N67" i="14"/>
  <c r="M67" i="14"/>
  <c r="K67" i="14"/>
  <c r="H67" i="14"/>
  <c r="F67" i="14"/>
  <c r="E67" i="14"/>
  <c r="D67" i="14"/>
  <c r="O66" i="14"/>
  <c r="N66" i="14"/>
  <c r="M66" i="14"/>
  <c r="K66" i="14"/>
  <c r="H66" i="14"/>
  <c r="F66" i="14"/>
  <c r="E66" i="14"/>
  <c r="D66" i="14"/>
  <c r="O65" i="14"/>
  <c r="N65" i="14"/>
  <c r="M65" i="14"/>
  <c r="K65" i="14"/>
  <c r="H65" i="14"/>
  <c r="F65" i="14"/>
  <c r="E65" i="14"/>
  <c r="D65" i="14"/>
  <c r="O64" i="14"/>
  <c r="N64" i="14"/>
  <c r="M64" i="14"/>
  <c r="K64" i="14"/>
  <c r="H64" i="14"/>
  <c r="F64" i="14"/>
  <c r="E64" i="14"/>
  <c r="D64" i="14"/>
  <c r="O63" i="14"/>
  <c r="N63" i="14"/>
  <c r="M63" i="14"/>
  <c r="K63" i="14"/>
  <c r="H63" i="14"/>
  <c r="F63" i="14"/>
  <c r="E63" i="14"/>
  <c r="D63" i="14"/>
  <c r="R55" i="14"/>
  <c r="P55" i="14"/>
  <c r="O54" i="14"/>
  <c r="N54" i="14"/>
  <c r="M54" i="14"/>
  <c r="L54" i="14"/>
  <c r="K54" i="14"/>
  <c r="H54" i="14"/>
  <c r="G54" i="14"/>
  <c r="F54" i="14"/>
  <c r="E54" i="14"/>
  <c r="D54" i="14"/>
  <c r="O53" i="14"/>
  <c r="N53" i="14"/>
  <c r="M53" i="14"/>
  <c r="L53" i="14"/>
  <c r="K53" i="14"/>
  <c r="H53" i="14"/>
  <c r="G53" i="14"/>
  <c r="F53" i="14"/>
  <c r="E53" i="14"/>
  <c r="D53" i="14"/>
  <c r="O52" i="14"/>
  <c r="N52" i="14"/>
  <c r="M52" i="14"/>
  <c r="L52" i="14"/>
  <c r="K52" i="14"/>
  <c r="H52" i="14"/>
  <c r="G52" i="14"/>
  <c r="F52" i="14"/>
  <c r="E52" i="14"/>
  <c r="D52" i="14"/>
  <c r="O51" i="14"/>
  <c r="N51" i="14"/>
  <c r="M51" i="14"/>
  <c r="L51" i="14"/>
  <c r="K51" i="14"/>
  <c r="H51" i="14"/>
  <c r="G51" i="14"/>
  <c r="F51" i="14"/>
  <c r="E51" i="14"/>
  <c r="D51" i="14"/>
  <c r="O50" i="14"/>
  <c r="N50" i="14"/>
  <c r="M50" i="14"/>
  <c r="L50" i="14"/>
  <c r="K50" i="14"/>
  <c r="H50" i="14"/>
  <c r="G50" i="14"/>
  <c r="F50" i="14"/>
  <c r="E50" i="14"/>
  <c r="D50" i="14"/>
  <c r="O49" i="14"/>
  <c r="N49" i="14"/>
  <c r="M49" i="14"/>
  <c r="K49" i="14"/>
  <c r="H49" i="14"/>
  <c r="F49" i="14"/>
  <c r="E49" i="14"/>
  <c r="D49" i="14"/>
  <c r="O48" i="14"/>
  <c r="N48" i="14"/>
  <c r="M48" i="14"/>
  <c r="K48" i="14"/>
  <c r="H48" i="14"/>
  <c r="F48" i="14"/>
  <c r="E48" i="14"/>
  <c r="D48" i="14"/>
  <c r="O47" i="14"/>
  <c r="N47" i="14"/>
  <c r="M47" i="14"/>
  <c r="K47" i="14"/>
  <c r="H47" i="14"/>
  <c r="F47" i="14"/>
  <c r="E47" i="14"/>
  <c r="D47" i="14"/>
  <c r="O46" i="14"/>
  <c r="N46" i="14"/>
  <c r="M46" i="14"/>
  <c r="K46" i="14"/>
  <c r="H46" i="14"/>
  <c r="F46" i="14"/>
  <c r="E46" i="14"/>
  <c r="D46" i="14"/>
  <c r="O45" i="14"/>
  <c r="N45" i="14"/>
  <c r="M45" i="14"/>
  <c r="K45" i="14"/>
  <c r="H45" i="14"/>
  <c r="F45" i="14"/>
  <c r="E45" i="14"/>
  <c r="D45" i="14"/>
  <c r="R37" i="14"/>
  <c r="P37" i="14"/>
  <c r="H36" i="14"/>
  <c r="G36" i="14"/>
  <c r="F36" i="14"/>
  <c r="E36" i="14"/>
  <c r="D36" i="14"/>
  <c r="H35" i="14"/>
  <c r="G35" i="14"/>
  <c r="F35" i="14"/>
  <c r="E35" i="14"/>
  <c r="D35" i="14"/>
  <c r="H34" i="14"/>
  <c r="G34" i="14"/>
  <c r="F34" i="14"/>
  <c r="E34" i="14"/>
  <c r="D34" i="14"/>
  <c r="H32" i="14"/>
  <c r="F32" i="14"/>
  <c r="E32" i="14"/>
  <c r="D32" i="14"/>
  <c r="H31" i="14"/>
  <c r="F31" i="14"/>
  <c r="E31" i="14"/>
  <c r="D31" i="14"/>
  <c r="O30" i="14"/>
  <c r="N30" i="14"/>
  <c r="M30" i="14"/>
  <c r="K30" i="14"/>
  <c r="H30" i="14"/>
  <c r="F30" i="14"/>
  <c r="E30" i="14"/>
  <c r="D30" i="14"/>
  <c r="O29" i="14"/>
  <c r="N29" i="14"/>
  <c r="M29" i="14"/>
  <c r="K29" i="14"/>
  <c r="H29" i="14"/>
  <c r="F29" i="14"/>
  <c r="E29" i="14"/>
  <c r="D29" i="14"/>
  <c r="O28" i="14"/>
  <c r="N28" i="14"/>
  <c r="M28" i="14"/>
  <c r="K28" i="14"/>
  <c r="H28" i="14"/>
  <c r="F28" i="14"/>
  <c r="E28" i="14"/>
  <c r="D28" i="14"/>
  <c r="O27" i="14"/>
  <c r="N27" i="14"/>
  <c r="M27" i="14"/>
  <c r="K27" i="14"/>
  <c r="H27" i="14"/>
  <c r="F27" i="14"/>
  <c r="E27" i="14"/>
  <c r="D27" i="14"/>
  <c r="R19" i="14"/>
  <c r="P19" i="14"/>
  <c r="O18" i="14"/>
  <c r="N18" i="14"/>
  <c r="M18" i="14"/>
  <c r="L18" i="14"/>
  <c r="K18" i="14"/>
  <c r="H18" i="14"/>
  <c r="G18" i="14"/>
  <c r="F18" i="14"/>
  <c r="E18" i="14"/>
  <c r="D18" i="14"/>
  <c r="O17" i="14"/>
  <c r="N17" i="14"/>
  <c r="M17" i="14"/>
  <c r="L17" i="14"/>
  <c r="K17" i="14"/>
  <c r="H17" i="14"/>
  <c r="G17" i="14"/>
  <c r="F17" i="14"/>
  <c r="E17" i="14"/>
  <c r="D17" i="14"/>
  <c r="O16" i="14"/>
  <c r="N16" i="14"/>
  <c r="M16" i="14"/>
  <c r="L16" i="14"/>
  <c r="K16" i="14"/>
  <c r="H16" i="14"/>
  <c r="G16" i="14"/>
  <c r="F16" i="14"/>
  <c r="E16" i="14"/>
  <c r="D16" i="14"/>
  <c r="O15" i="14"/>
  <c r="N15" i="14"/>
  <c r="M15" i="14"/>
  <c r="L15" i="14"/>
  <c r="K15" i="14"/>
  <c r="H15" i="14"/>
  <c r="G15" i="14"/>
  <c r="F15" i="14"/>
  <c r="E15" i="14"/>
  <c r="D15" i="14"/>
  <c r="O14" i="14"/>
  <c r="N14" i="14"/>
  <c r="M14" i="14"/>
  <c r="L14" i="14"/>
  <c r="K14" i="14"/>
  <c r="H14" i="14"/>
  <c r="G14" i="14"/>
  <c r="F14" i="14"/>
  <c r="E14" i="14"/>
  <c r="D14" i="14"/>
  <c r="O13" i="14"/>
  <c r="N13" i="14"/>
  <c r="M13" i="14"/>
  <c r="K13" i="14"/>
  <c r="H13" i="14"/>
  <c r="F13" i="14"/>
  <c r="E13" i="14"/>
  <c r="D13" i="14"/>
  <c r="O12" i="14"/>
  <c r="N12" i="14"/>
  <c r="M12" i="14"/>
  <c r="K12" i="14"/>
  <c r="H12" i="14"/>
  <c r="F12" i="14"/>
  <c r="E12" i="14"/>
  <c r="D12" i="14"/>
  <c r="O11" i="14"/>
  <c r="N11" i="14"/>
  <c r="M11" i="14"/>
  <c r="K11" i="14"/>
  <c r="H11" i="14"/>
  <c r="F11" i="14"/>
  <c r="E11" i="14"/>
  <c r="D11" i="14"/>
  <c r="O10" i="14"/>
  <c r="N10" i="14"/>
  <c r="M10" i="14"/>
  <c r="K10" i="14"/>
  <c r="H10" i="14"/>
  <c r="F10" i="14"/>
  <c r="E10" i="14"/>
  <c r="D10" i="14"/>
  <c r="O9" i="14"/>
  <c r="N9" i="14"/>
  <c r="M9" i="14"/>
  <c r="K9" i="14"/>
  <c r="H9" i="14"/>
  <c r="F9" i="14"/>
  <c r="E9" i="14"/>
  <c r="D9" i="14"/>
  <c r="J7" i="14"/>
  <c r="I7" i="14"/>
  <c r="K97" i="15"/>
  <c r="J97" i="15"/>
  <c r="I97" i="15"/>
  <c r="H97" i="15"/>
  <c r="K79" i="15"/>
  <c r="J79" i="15"/>
  <c r="I79" i="15"/>
  <c r="H79" i="15"/>
  <c r="K61" i="15"/>
  <c r="J61" i="15"/>
  <c r="I61" i="15"/>
  <c r="H61" i="15"/>
  <c r="K43" i="15"/>
  <c r="J43" i="15"/>
  <c r="I43" i="15"/>
  <c r="H43" i="15"/>
  <c r="K25" i="15"/>
  <c r="J25" i="15"/>
  <c r="I25" i="15"/>
  <c r="H25" i="15"/>
  <c r="K7" i="15"/>
  <c r="H7" i="15"/>
  <c r="K97" i="21"/>
  <c r="J97" i="21"/>
  <c r="I97" i="21"/>
  <c r="H97" i="21"/>
  <c r="K79" i="21"/>
  <c r="J79" i="21"/>
  <c r="I79" i="21"/>
  <c r="H79" i="21"/>
  <c r="K61" i="21"/>
  <c r="J61" i="21"/>
  <c r="I61" i="21"/>
  <c r="H61" i="21"/>
  <c r="K43" i="21"/>
  <c r="J43" i="21"/>
  <c r="I43" i="21"/>
  <c r="H43" i="21"/>
  <c r="K25" i="21"/>
  <c r="J25" i="21"/>
  <c r="I25" i="21"/>
  <c r="H25" i="21"/>
  <c r="K7" i="21"/>
  <c r="H7" i="21"/>
  <c r="K97" i="20"/>
  <c r="J97" i="20"/>
  <c r="I97" i="20"/>
  <c r="H97" i="20"/>
  <c r="K79" i="20"/>
  <c r="J79" i="20"/>
  <c r="I79" i="20"/>
  <c r="H79" i="20"/>
  <c r="K61" i="20"/>
  <c r="J61" i="20"/>
  <c r="I61" i="20"/>
  <c r="H61" i="20"/>
  <c r="K43" i="20"/>
  <c r="J43" i="20"/>
  <c r="I43" i="20"/>
  <c r="H43" i="20"/>
  <c r="K25" i="20"/>
  <c r="J25" i="20"/>
  <c r="I25" i="20"/>
  <c r="H25" i="20"/>
  <c r="K7" i="20"/>
  <c r="H7" i="20"/>
  <c r="K7" i="18"/>
  <c r="J7" i="18"/>
  <c r="I7" i="18"/>
  <c r="H7" i="18"/>
  <c r="K25" i="18"/>
  <c r="J25" i="18"/>
  <c r="I25" i="18"/>
  <c r="H25" i="18"/>
  <c r="K43" i="18"/>
  <c r="J43" i="18"/>
  <c r="I43" i="18"/>
  <c r="H43" i="18"/>
  <c r="K61" i="18"/>
  <c r="J61" i="18"/>
  <c r="I61" i="18"/>
  <c r="H61" i="18"/>
  <c r="K79" i="18"/>
  <c r="J79" i="18"/>
  <c r="I79" i="18"/>
  <c r="H79" i="18"/>
  <c r="D23" i="15"/>
  <c r="D41" i="15"/>
  <c r="D59" i="15"/>
  <c r="D77" i="15"/>
  <c r="R91" i="15"/>
  <c r="P91" i="15"/>
  <c r="O90" i="15"/>
  <c r="N90" i="15"/>
  <c r="M90" i="15"/>
  <c r="L90" i="15"/>
  <c r="K90" i="15"/>
  <c r="H90" i="15"/>
  <c r="G90" i="15"/>
  <c r="F90" i="15"/>
  <c r="E90" i="15"/>
  <c r="D90" i="15"/>
  <c r="O89" i="15"/>
  <c r="N89" i="15"/>
  <c r="M89" i="15"/>
  <c r="L89" i="15"/>
  <c r="K89" i="15"/>
  <c r="H89" i="15"/>
  <c r="G89" i="15"/>
  <c r="F89" i="15"/>
  <c r="E89" i="15"/>
  <c r="D89" i="15"/>
  <c r="O88" i="15"/>
  <c r="N88" i="15"/>
  <c r="M88" i="15"/>
  <c r="L88" i="15"/>
  <c r="K88" i="15"/>
  <c r="H88" i="15"/>
  <c r="G88" i="15"/>
  <c r="F88" i="15"/>
  <c r="E88" i="15"/>
  <c r="D88" i="15"/>
  <c r="O87" i="15"/>
  <c r="N87" i="15"/>
  <c r="M87" i="15"/>
  <c r="L87" i="15"/>
  <c r="K87" i="15"/>
  <c r="H87" i="15"/>
  <c r="G87" i="15"/>
  <c r="F87" i="15"/>
  <c r="E87" i="15"/>
  <c r="D87" i="15"/>
  <c r="O86" i="15"/>
  <c r="N86" i="15"/>
  <c r="M86" i="15"/>
  <c r="L86" i="15"/>
  <c r="K86" i="15"/>
  <c r="H86" i="15"/>
  <c r="G86" i="15"/>
  <c r="F86" i="15"/>
  <c r="E86" i="15"/>
  <c r="D86" i="15"/>
  <c r="O85" i="15"/>
  <c r="N85" i="15"/>
  <c r="M85" i="15"/>
  <c r="K85" i="15"/>
  <c r="H85" i="15"/>
  <c r="F85" i="15"/>
  <c r="E85" i="15"/>
  <c r="D85" i="15"/>
  <c r="O84" i="15"/>
  <c r="N84" i="15"/>
  <c r="M84" i="15"/>
  <c r="K84" i="15"/>
  <c r="H84" i="15"/>
  <c r="F84" i="15"/>
  <c r="E84" i="15"/>
  <c r="D84" i="15"/>
  <c r="O83" i="15"/>
  <c r="N83" i="15"/>
  <c r="M83" i="15"/>
  <c r="K83" i="15"/>
  <c r="H83" i="15"/>
  <c r="F83" i="15"/>
  <c r="E83" i="15"/>
  <c r="D83" i="15"/>
  <c r="O82" i="15"/>
  <c r="N82" i="15"/>
  <c r="M82" i="15"/>
  <c r="K82" i="15"/>
  <c r="H82" i="15"/>
  <c r="F82" i="15"/>
  <c r="E82" i="15"/>
  <c r="D82" i="15"/>
  <c r="O81" i="15"/>
  <c r="N81" i="15"/>
  <c r="M81" i="15"/>
  <c r="K81" i="15"/>
  <c r="H81" i="15"/>
  <c r="F81" i="15"/>
  <c r="E81" i="15"/>
  <c r="D81" i="15"/>
  <c r="R73" i="15"/>
  <c r="P73" i="15"/>
  <c r="O72" i="15"/>
  <c r="N72" i="15"/>
  <c r="M72" i="15"/>
  <c r="L72" i="15"/>
  <c r="K72" i="15"/>
  <c r="H72" i="15"/>
  <c r="G72" i="15"/>
  <c r="F72" i="15"/>
  <c r="E72" i="15"/>
  <c r="D72" i="15"/>
  <c r="O71" i="15"/>
  <c r="N71" i="15"/>
  <c r="M71" i="15"/>
  <c r="L71" i="15"/>
  <c r="K71" i="15"/>
  <c r="H71" i="15"/>
  <c r="G71" i="15"/>
  <c r="F71" i="15"/>
  <c r="E71" i="15"/>
  <c r="D71" i="15"/>
  <c r="O70" i="15"/>
  <c r="N70" i="15"/>
  <c r="M70" i="15"/>
  <c r="L70" i="15"/>
  <c r="K70" i="15"/>
  <c r="H70" i="15"/>
  <c r="G70" i="15"/>
  <c r="F70" i="15"/>
  <c r="E70" i="15"/>
  <c r="D70" i="15"/>
  <c r="O69" i="15"/>
  <c r="N69" i="15"/>
  <c r="M69" i="15"/>
  <c r="L69" i="15"/>
  <c r="K69" i="15"/>
  <c r="H69" i="15"/>
  <c r="G69" i="15"/>
  <c r="F69" i="15"/>
  <c r="E69" i="15"/>
  <c r="D69" i="15"/>
  <c r="O68" i="15"/>
  <c r="N68" i="15"/>
  <c r="M68" i="15"/>
  <c r="L68" i="15"/>
  <c r="K68" i="15"/>
  <c r="H68" i="15"/>
  <c r="G68" i="15"/>
  <c r="F68" i="15"/>
  <c r="E68" i="15"/>
  <c r="D68" i="15"/>
  <c r="O67" i="15"/>
  <c r="N67" i="15"/>
  <c r="M67" i="15"/>
  <c r="K67" i="15"/>
  <c r="H67" i="15"/>
  <c r="F67" i="15"/>
  <c r="E67" i="15"/>
  <c r="D67" i="15"/>
  <c r="O66" i="15"/>
  <c r="N66" i="15"/>
  <c r="M66" i="15"/>
  <c r="K66" i="15"/>
  <c r="H66" i="15"/>
  <c r="F66" i="15"/>
  <c r="E66" i="15"/>
  <c r="D66" i="15"/>
  <c r="O65" i="15"/>
  <c r="N65" i="15"/>
  <c r="M65" i="15"/>
  <c r="K65" i="15"/>
  <c r="H65" i="15"/>
  <c r="F65" i="15"/>
  <c r="E65" i="15"/>
  <c r="D65" i="15"/>
  <c r="O64" i="15"/>
  <c r="N64" i="15"/>
  <c r="M64" i="15"/>
  <c r="K64" i="15"/>
  <c r="H64" i="15"/>
  <c r="F64" i="15"/>
  <c r="E64" i="15"/>
  <c r="D64" i="15"/>
  <c r="O63" i="15"/>
  <c r="N63" i="15"/>
  <c r="M63" i="15"/>
  <c r="K63" i="15"/>
  <c r="H63" i="15"/>
  <c r="F63" i="15"/>
  <c r="E63" i="15"/>
  <c r="D63" i="15"/>
  <c r="R55" i="15"/>
  <c r="P55" i="15"/>
  <c r="O54" i="15"/>
  <c r="N54" i="15"/>
  <c r="M54" i="15"/>
  <c r="L54" i="15"/>
  <c r="K54" i="15"/>
  <c r="H54" i="15"/>
  <c r="G54" i="15"/>
  <c r="F54" i="15"/>
  <c r="E54" i="15"/>
  <c r="D54" i="15"/>
  <c r="O53" i="15"/>
  <c r="N53" i="15"/>
  <c r="M53" i="15"/>
  <c r="L53" i="15"/>
  <c r="K53" i="15"/>
  <c r="H53" i="15"/>
  <c r="G53" i="15"/>
  <c r="F53" i="15"/>
  <c r="E53" i="15"/>
  <c r="D53" i="15"/>
  <c r="O52" i="15"/>
  <c r="N52" i="15"/>
  <c r="M52" i="15"/>
  <c r="L52" i="15"/>
  <c r="K52" i="15"/>
  <c r="H52" i="15"/>
  <c r="G52" i="15"/>
  <c r="F52" i="15"/>
  <c r="E52" i="15"/>
  <c r="D52" i="15"/>
  <c r="O51" i="15"/>
  <c r="N51" i="15"/>
  <c r="M51" i="15"/>
  <c r="L51" i="15"/>
  <c r="K51" i="15"/>
  <c r="H51" i="15"/>
  <c r="G51" i="15"/>
  <c r="F51" i="15"/>
  <c r="E51" i="15"/>
  <c r="D51" i="15"/>
  <c r="O50" i="15"/>
  <c r="N50" i="15"/>
  <c r="M50" i="15"/>
  <c r="L50" i="15"/>
  <c r="K50" i="15"/>
  <c r="H50" i="15"/>
  <c r="F50" i="15"/>
  <c r="E50" i="15"/>
  <c r="G50" i="15"/>
  <c r="D50" i="15"/>
  <c r="O49" i="15"/>
  <c r="N49" i="15"/>
  <c r="M49" i="15"/>
  <c r="K49" i="15"/>
  <c r="H49" i="15"/>
  <c r="F49" i="15"/>
  <c r="E49" i="15"/>
  <c r="D49" i="15"/>
  <c r="O48" i="15"/>
  <c r="N48" i="15"/>
  <c r="M48" i="15"/>
  <c r="K48" i="15"/>
  <c r="H48" i="15"/>
  <c r="F48" i="15"/>
  <c r="E48" i="15"/>
  <c r="D48" i="15"/>
  <c r="O47" i="15"/>
  <c r="N47" i="15"/>
  <c r="M47" i="15"/>
  <c r="K47" i="15"/>
  <c r="H47" i="15"/>
  <c r="F47" i="15"/>
  <c r="E47" i="15"/>
  <c r="D47" i="15"/>
  <c r="O46" i="15"/>
  <c r="N46" i="15"/>
  <c r="M46" i="15"/>
  <c r="K46" i="15"/>
  <c r="H46" i="15"/>
  <c r="F46" i="15"/>
  <c r="E46" i="15"/>
  <c r="D46" i="15"/>
  <c r="O45" i="15"/>
  <c r="N45" i="15"/>
  <c r="M45" i="15"/>
  <c r="K45" i="15"/>
  <c r="H45" i="15"/>
  <c r="F45" i="15"/>
  <c r="E45" i="15"/>
  <c r="D45" i="15"/>
  <c r="R37" i="15"/>
  <c r="P37" i="15"/>
  <c r="O36" i="15"/>
  <c r="N36" i="15"/>
  <c r="M36" i="15"/>
  <c r="L36" i="15"/>
  <c r="K36" i="15"/>
  <c r="H36" i="15"/>
  <c r="G36" i="15"/>
  <c r="F36" i="15"/>
  <c r="E36" i="15"/>
  <c r="D36" i="15"/>
  <c r="O35" i="15"/>
  <c r="N35" i="15"/>
  <c r="M35" i="15"/>
  <c r="L35" i="15"/>
  <c r="K35" i="15"/>
  <c r="H35" i="15"/>
  <c r="G35" i="15"/>
  <c r="F35" i="15"/>
  <c r="E35" i="15"/>
  <c r="D35" i="15"/>
  <c r="O34" i="15"/>
  <c r="N34" i="15"/>
  <c r="M34" i="15"/>
  <c r="L34" i="15"/>
  <c r="K34" i="15"/>
  <c r="H34" i="15"/>
  <c r="G34" i="15"/>
  <c r="F34" i="15"/>
  <c r="E34" i="15"/>
  <c r="D34" i="15"/>
  <c r="O33" i="15"/>
  <c r="N33" i="15"/>
  <c r="M33" i="15"/>
  <c r="L33" i="15"/>
  <c r="K33" i="15"/>
  <c r="H33" i="15"/>
  <c r="G33" i="15"/>
  <c r="F33" i="15"/>
  <c r="E33" i="15"/>
  <c r="D33" i="15"/>
  <c r="O32" i="15"/>
  <c r="N32" i="15"/>
  <c r="M32" i="15"/>
  <c r="L32" i="15"/>
  <c r="K32" i="15"/>
  <c r="H32" i="15"/>
  <c r="G32" i="15"/>
  <c r="F32" i="15"/>
  <c r="E32" i="15"/>
  <c r="D32" i="15"/>
  <c r="O31" i="15"/>
  <c r="N31" i="15"/>
  <c r="M31" i="15"/>
  <c r="K31" i="15"/>
  <c r="H31" i="15"/>
  <c r="F31" i="15"/>
  <c r="E31" i="15"/>
  <c r="D31" i="15"/>
  <c r="O30" i="15"/>
  <c r="N30" i="15"/>
  <c r="M30" i="15"/>
  <c r="K30" i="15"/>
  <c r="H30" i="15"/>
  <c r="F30" i="15"/>
  <c r="E30" i="15"/>
  <c r="D30" i="15"/>
  <c r="O29" i="15"/>
  <c r="N29" i="15"/>
  <c r="M29" i="15"/>
  <c r="K29" i="15"/>
  <c r="H29" i="15"/>
  <c r="F29" i="15"/>
  <c r="E29" i="15"/>
  <c r="D29" i="15"/>
  <c r="O28" i="15"/>
  <c r="N28" i="15"/>
  <c r="M28" i="15"/>
  <c r="K28" i="15"/>
  <c r="H28" i="15"/>
  <c r="F28" i="15"/>
  <c r="E28" i="15"/>
  <c r="D28" i="15"/>
  <c r="O27" i="15"/>
  <c r="N27" i="15"/>
  <c r="M27" i="15"/>
  <c r="K27" i="15"/>
  <c r="H27" i="15"/>
  <c r="F27" i="15"/>
  <c r="E27" i="15"/>
  <c r="D27" i="15"/>
  <c r="R19" i="15"/>
  <c r="P19" i="15"/>
  <c r="O18" i="15"/>
  <c r="N18" i="15"/>
  <c r="M18" i="15"/>
  <c r="L18" i="15"/>
  <c r="K18" i="15"/>
  <c r="H18" i="15"/>
  <c r="G18" i="15"/>
  <c r="F18" i="15"/>
  <c r="E18" i="15"/>
  <c r="D18" i="15"/>
  <c r="O17" i="15"/>
  <c r="N17" i="15"/>
  <c r="M17" i="15"/>
  <c r="L17" i="15"/>
  <c r="K17" i="15"/>
  <c r="H17" i="15"/>
  <c r="G17" i="15"/>
  <c r="F17" i="15"/>
  <c r="E17" i="15"/>
  <c r="D17" i="15"/>
  <c r="O16" i="15"/>
  <c r="N16" i="15"/>
  <c r="M16" i="15"/>
  <c r="L16" i="15"/>
  <c r="K16" i="15"/>
  <c r="H16" i="15"/>
  <c r="G16" i="15"/>
  <c r="F16" i="15"/>
  <c r="E16" i="15"/>
  <c r="D16" i="15"/>
  <c r="O15" i="15"/>
  <c r="N15" i="15"/>
  <c r="M15" i="15"/>
  <c r="L15" i="15"/>
  <c r="K15" i="15"/>
  <c r="H15" i="15"/>
  <c r="G15" i="15"/>
  <c r="F15" i="15"/>
  <c r="E15" i="15"/>
  <c r="D15" i="15"/>
  <c r="O14" i="15"/>
  <c r="N14" i="15"/>
  <c r="M14" i="15"/>
  <c r="L14" i="15"/>
  <c r="K14" i="15"/>
  <c r="H14" i="15"/>
  <c r="G14" i="15"/>
  <c r="F14" i="15"/>
  <c r="E14" i="15"/>
  <c r="D14" i="15"/>
  <c r="O13" i="15"/>
  <c r="N13" i="15"/>
  <c r="M13" i="15"/>
  <c r="K13" i="15"/>
  <c r="H13" i="15"/>
  <c r="F13" i="15"/>
  <c r="E13" i="15"/>
  <c r="D13" i="15"/>
  <c r="O12" i="15"/>
  <c r="N12" i="15"/>
  <c r="M12" i="15"/>
  <c r="K12" i="15"/>
  <c r="H12" i="15"/>
  <c r="F12" i="15"/>
  <c r="E12" i="15"/>
  <c r="D12" i="15"/>
  <c r="O11" i="15"/>
  <c r="N11" i="15"/>
  <c r="M11" i="15"/>
  <c r="K11" i="15"/>
  <c r="H11" i="15"/>
  <c r="F11" i="15"/>
  <c r="E11" i="15"/>
  <c r="D11" i="15"/>
  <c r="O10" i="15"/>
  <c r="N10" i="15"/>
  <c r="M10" i="15"/>
  <c r="K10" i="15"/>
  <c r="H10" i="15"/>
  <c r="F10" i="15"/>
  <c r="E10" i="15"/>
  <c r="D10" i="15"/>
  <c r="O9" i="15"/>
  <c r="N9" i="15"/>
  <c r="M9" i="15"/>
  <c r="K9" i="15"/>
  <c r="H9" i="15"/>
  <c r="F9" i="15"/>
  <c r="E9" i="15"/>
  <c r="D9" i="15"/>
  <c r="J7" i="15"/>
  <c r="I7" i="15"/>
  <c r="G45" i="14"/>
  <c r="G46" i="14"/>
  <c r="G47" i="14"/>
  <c r="G48" i="14"/>
  <c r="G49" i="14"/>
  <c r="G63" i="14"/>
  <c r="G64" i="14"/>
  <c r="G65" i="14"/>
  <c r="G66" i="14"/>
  <c r="G67" i="14"/>
  <c r="L85" i="14"/>
  <c r="L83" i="14"/>
  <c r="G46" i="15"/>
  <c r="G47" i="15"/>
  <c r="G64" i="15"/>
  <c r="G85" i="15"/>
  <c r="G13" i="15"/>
  <c r="G28" i="15"/>
  <c r="L81" i="14"/>
  <c r="G49" i="15"/>
  <c r="L65" i="15"/>
  <c r="G9" i="14"/>
  <c r="G10" i="14"/>
  <c r="G11" i="14"/>
  <c r="G12" i="14"/>
  <c r="G13" i="14"/>
  <c r="G27" i="14"/>
  <c r="G28" i="14"/>
  <c r="G29" i="14"/>
  <c r="G30" i="14"/>
  <c r="G31" i="14"/>
  <c r="G9" i="15"/>
  <c r="G10" i="15"/>
  <c r="G27" i="15"/>
  <c r="L29" i="15"/>
  <c r="G32" i="14"/>
  <c r="G11" i="15"/>
  <c r="G48" i="15"/>
  <c r="G63" i="15"/>
  <c r="G12" i="15"/>
  <c r="G29" i="15"/>
  <c r="G30" i="15"/>
  <c r="G31" i="15"/>
  <c r="G65" i="15"/>
  <c r="G66" i="15"/>
  <c r="G67" i="15"/>
  <c r="G81" i="15"/>
  <c r="G84" i="15"/>
  <c r="L84" i="14"/>
  <c r="L82" i="14"/>
  <c r="G45" i="15"/>
  <c r="L9" i="14"/>
  <c r="L10" i="14"/>
  <c r="L11" i="14"/>
  <c r="L12" i="14"/>
  <c r="L13" i="14"/>
  <c r="L27" i="14"/>
  <c r="L28" i="14"/>
  <c r="L29" i="14"/>
  <c r="L30" i="14"/>
  <c r="L45" i="14"/>
  <c r="L46" i="14"/>
  <c r="L47" i="14"/>
  <c r="L48" i="14"/>
  <c r="L49" i="14"/>
  <c r="L63" i="14"/>
  <c r="L64" i="14"/>
  <c r="L65" i="14"/>
  <c r="L66" i="14"/>
  <c r="L67" i="14"/>
  <c r="G85" i="14"/>
  <c r="G83" i="14"/>
  <c r="G81" i="14"/>
  <c r="G83" i="15"/>
  <c r="G82" i="15"/>
  <c r="L83" i="15"/>
  <c r="L47" i="15"/>
  <c r="L12" i="15"/>
  <c r="L11" i="15"/>
  <c r="L30" i="15"/>
  <c r="L48" i="15"/>
  <c r="L66" i="15"/>
  <c r="L84" i="15"/>
  <c r="L10" i="15"/>
  <c r="L27" i="15"/>
  <c r="L31" i="15"/>
  <c r="L45" i="15"/>
  <c r="L49" i="15"/>
  <c r="L63" i="15"/>
  <c r="L67" i="15"/>
  <c r="L81" i="15"/>
  <c r="L85" i="15"/>
  <c r="L9" i="15"/>
  <c r="L13" i="15"/>
  <c r="L28" i="15"/>
  <c r="L46" i="15"/>
  <c r="L64" i="15"/>
  <c r="L82" i="15"/>
  <c r="F13" i="21"/>
  <c r="O86" i="21"/>
  <c r="N86" i="21"/>
  <c r="M86" i="21"/>
  <c r="L86" i="21"/>
  <c r="K86" i="21"/>
  <c r="O85" i="21"/>
  <c r="N85" i="21"/>
  <c r="M85" i="21"/>
  <c r="K85" i="21"/>
  <c r="R109" i="21"/>
  <c r="P109" i="21"/>
  <c r="O108" i="21"/>
  <c r="N108" i="21"/>
  <c r="M108" i="21"/>
  <c r="L108" i="21"/>
  <c r="K108" i="21"/>
  <c r="H108" i="21"/>
  <c r="G108" i="21"/>
  <c r="F108" i="21"/>
  <c r="E108" i="21"/>
  <c r="D108" i="21"/>
  <c r="O107" i="21"/>
  <c r="N107" i="21"/>
  <c r="M107" i="21"/>
  <c r="L107" i="21"/>
  <c r="K107" i="21"/>
  <c r="H107" i="21"/>
  <c r="G107" i="21"/>
  <c r="F107" i="21"/>
  <c r="E107" i="21"/>
  <c r="D107" i="21"/>
  <c r="O106" i="21"/>
  <c r="N106" i="21"/>
  <c r="M106" i="21"/>
  <c r="L106" i="21"/>
  <c r="K106" i="21"/>
  <c r="H106" i="21"/>
  <c r="G106" i="21"/>
  <c r="F106" i="21"/>
  <c r="E106" i="21"/>
  <c r="D106" i="21"/>
  <c r="O105" i="21"/>
  <c r="N105" i="21"/>
  <c r="M105" i="21"/>
  <c r="L105" i="21"/>
  <c r="K105" i="21"/>
  <c r="H105" i="21"/>
  <c r="G105" i="21"/>
  <c r="F105" i="21"/>
  <c r="E105" i="21"/>
  <c r="D105" i="21"/>
  <c r="O104" i="21"/>
  <c r="N104" i="21"/>
  <c r="M104" i="21"/>
  <c r="L104" i="21"/>
  <c r="K104" i="21"/>
  <c r="H104" i="21"/>
  <c r="G104" i="21"/>
  <c r="F104" i="21"/>
  <c r="E104" i="21"/>
  <c r="D104" i="21"/>
  <c r="O103" i="21"/>
  <c r="N103" i="21"/>
  <c r="M103" i="21"/>
  <c r="K103" i="21"/>
  <c r="H103" i="21"/>
  <c r="F103" i="21"/>
  <c r="E103" i="21"/>
  <c r="D103" i="21"/>
  <c r="O102" i="21"/>
  <c r="N102" i="21"/>
  <c r="M102" i="21"/>
  <c r="K102" i="21"/>
  <c r="H102" i="21"/>
  <c r="F102" i="21"/>
  <c r="E102" i="21"/>
  <c r="D102" i="21"/>
  <c r="O101" i="21"/>
  <c r="N101" i="21"/>
  <c r="M101" i="21"/>
  <c r="K101" i="21"/>
  <c r="H101" i="21"/>
  <c r="F101" i="21"/>
  <c r="E101" i="21"/>
  <c r="D101" i="21"/>
  <c r="O100" i="21"/>
  <c r="N100" i="21"/>
  <c r="M100" i="21"/>
  <c r="K100" i="21"/>
  <c r="H100" i="21"/>
  <c r="F100" i="21"/>
  <c r="E100" i="21"/>
  <c r="D100" i="21"/>
  <c r="O99" i="21"/>
  <c r="N99" i="21"/>
  <c r="M99" i="21"/>
  <c r="K99" i="21"/>
  <c r="H99" i="21"/>
  <c r="F99" i="21"/>
  <c r="E99" i="21"/>
  <c r="D99" i="21"/>
  <c r="R91" i="21"/>
  <c r="P91" i="21"/>
  <c r="O90" i="21"/>
  <c r="N90" i="21"/>
  <c r="M90" i="21"/>
  <c r="L90" i="21"/>
  <c r="K90" i="21"/>
  <c r="H90" i="21"/>
  <c r="G90" i="21"/>
  <c r="F90" i="21"/>
  <c r="E90" i="21"/>
  <c r="D90" i="21"/>
  <c r="O89" i="21"/>
  <c r="N89" i="21"/>
  <c r="M89" i="21"/>
  <c r="L89" i="21"/>
  <c r="K89" i="21"/>
  <c r="H89" i="21"/>
  <c r="G89" i="21"/>
  <c r="F89" i="21"/>
  <c r="E89" i="21"/>
  <c r="D89" i="21"/>
  <c r="O88" i="21"/>
  <c r="N88" i="21"/>
  <c r="M88" i="21"/>
  <c r="L88" i="21"/>
  <c r="K88" i="21"/>
  <c r="H88" i="21"/>
  <c r="G88" i="21"/>
  <c r="F88" i="21"/>
  <c r="E88" i="21"/>
  <c r="D88" i="21"/>
  <c r="O87" i="21"/>
  <c r="N87" i="21"/>
  <c r="M87" i="21"/>
  <c r="L87" i="21"/>
  <c r="K87" i="21"/>
  <c r="H87" i="21"/>
  <c r="G87" i="21"/>
  <c r="F87" i="21"/>
  <c r="E87" i="21"/>
  <c r="D87" i="21"/>
  <c r="H86" i="21"/>
  <c r="F86" i="21"/>
  <c r="E86" i="21"/>
  <c r="D86" i="21"/>
  <c r="H85" i="21"/>
  <c r="F85" i="21"/>
  <c r="E85" i="21"/>
  <c r="D85" i="21"/>
  <c r="O84" i="21"/>
  <c r="N84" i="21"/>
  <c r="M84" i="21"/>
  <c r="K84" i="21"/>
  <c r="H84" i="21"/>
  <c r="F84" i="21"/>
  <c r="E84" i="21"/>
  <c r="D84" i="21"/>
  <c r="O83" i="21"/>
  <c r="N83" i="21"/>
  <c r="M83" i="21"/>
  <c r="K83" i="21"/>
  <c r="H83" i="21"/>
  <c r="F83" i="21"/>
  <c r="E83" i="21"/>
  <c r="D83" i="21"/>
  <c r="O82" i="21"/>
  <c r="N82" i="21"/>
  <c r="M82" i="21"/>
  <c r="K82" i="21"/>
  <c r="H82" i="21"/>
  <c r="F82" i="21"/>
  <c r="E82" i="21"/>
  <c r="D82" i="21"/>
  <c r="O81" i="21"/>
  <c r="N81" i="21"/>
  <c r="M81" i="21"/>
  <c r="K81" i="21"/>
  <c r="H81" i="21"/>
  <c r="F81" i="21"/>
  <c r="E81" i="21"/>
  <c r="D81" i="21"/>
  <c r="R73" i="21"/>
  <c r="P73" i="21"/>
  <c r="O72" i="21"/>
  <c r="N72" i="21"/>
  <c r="M72" i="21"/>
  <c r="L72" i="21"/>
  <c r="K72" i="21"/>
  <c r="H72" i="21"/>
  <c r="G72" i="21"/>
  <c r="F72" i="21"/>
  <c r="E72" i="21"/>
  <c r="D72" i="21"/>
  <c r="O71" i="21"/>
  <c r="N71" i="21"/>
  <c r="M71" i="21"/>
  <c r="L71" i="21"/>
  <c r="K71" i="21"/>
  <c r="H71" i="21"/>
  <c r="G71" i="21"/>
  <c r="F71" i="21"/>
  <c r="E71" i="21"/>
  <c r="D71" i="21"/>
  <c r="O70" i="21"/>
  <c r="N70" i="21"/>
  <c r="M70" i="21"/>
  <c r="L70" i="21"/>
  <c r="K70" i="21"/>
  <c r="H70" i="21"/>
  <c r="G70" i="21"/>
  <c r="F70" i="21"/>
  <c r="E70" i="21"/>
  <c r="D70" i="21"/>
  <c r="O69" i="21"/>
  <c r="N69" i="21"/>
  <c r="M69" i="21"/>
  <c r="L69" i="21"/>
  <c r="K69" i="21"/>
  <c r="H69" i="21"/>
  <c r="G69" i="21"/>
  <c r="F69" i="21"/>
  <c r="E69" i="21"/>
  <c r="D69" i="21"/>
  <c r="O68" i="21"/>
  <c r="N68" i="21"/>
  <c r="M68" i="21"/>
  <c r="L68" i="21"/>
  <c r="K68" i="21"/>
  <c r="H68" i="21"/>
  <c r="G68" i="21"/>
  <c r="F68" i="21"/>
  <c r="E68" i="21"/>
  <c r="D68" i="21"/>
  <c r="O67" i="21"/>
  <c r="N67" i="21"/>
  <c r="M67" i="21"/>
  <c r="K67" i="21"/>
  <c r="H67" i="21"/>
  <c r="F67" i="21"/>
  <c r="E67" i="21"/>
  <c r="D67" i="21"/>
  <c r="O66" i="21"/>
  <c r="N66" i="21"/>
  <c r="M66" i="21"/>
  <c r="K66" i="21"/>
  <c r="H66" i="21"/>
  <c r="F66" i="21"/>
  <c r="E66" i="21"/>
  <c r="D66" i="21"/>
  <c r="O65" i="21"/>
  <c r="N65" i="21"/>
  <c r="M65" i="21"/>
  <c r="K65" i="21"/>
  <c r="H65" i="21"/>
  <c r="F65" i="21"/>
  <c r="E65" i="21"/>
  <c r="D65" i="21"/>
  <c r="O64" i="21"/>
  <c r="N64" i="21"/>
  <c r="M64" i="21"/>
  <c r="K64" i="21"/>
  <c r="H64" i="21"/>
  <c r="F64" i="21"/>
  <c r="E64" i="21"/>
  <c r="D64" i="21"/>
  <c r="O63" i="21"/>
  <c r="N63" i="21"/>
  <c r="M63" i="21"/>
  <c r="K63" i="21"/>
  <c r="H63" i="21"/>
  <c r="F63" i="21"/>
  <c r="E63" i="21"/>
  <c r="D63" i="21"/>
  <c r="R55" i="21"/>
  <c r="P55" i="21"/>
  <c r="O54" i="21"/>
  <c r="N54" i="21"/>
  <c r="M54" i="21"/>
  <c r="L54" i="21"/>
  <c r="K54" i="21"/>
  <c r="H54" i="21"/>
  <c r="G54" i="21"/>
  <c r="F54" i="21"/>
  <c r="E54" i="21"/>
  <c r="D54" i="21"/>
  <c r="O53" i="21"/>
  <c r="N53" i="21"/>
  <c r="M53" i="21"/>
  <c r="L53" i="21"/>
  <c r="K53" i="21"/>
  <c r="H53" i="21"/>
  <c r="G53" i="21"/>
  <c r="F53" i="21"/>
  <c r="E53" i="21"/>
  <c r="D53" i="21"/>
  <c r="O52" i="21"/>
  <c r="N52" i="21"/>
  <c r="M52" i="21"/>
  <c r="L52" i="21"/>
  <c r="K52" i="21"/>
  <c r="H52" i="21"/>
  <c r="G52" i="21"/>
  <c r="F52" i="21"/>
  <c r="E52" i="21"/>
  <c r="D52" i="21"/>
  <c r="O51" i="21"/>
  <c r="N51" i="21"/>
  <c r="M51" i="21"/>
  <c r="L51" i="21"/>
  <c r="K51" i="21"/>
  <c r="H51" i="21"/>
  <c r="G51" i="21"/>
  <c r="F51" i="21"/>
  <c r="E51" i="21"/>
  <c r="D51" i="21"/>
  <c r="O50" i="21"/>
  <c r="N50" i="21"/>
  <c r="M50" i="21"/>
  <c r="L50" i="21"/>
  <c r="K50" i="21"/>
  <c r="H50" i="21"/>
  <c r="F50" i="21"/>
  <c r="E50" i="21"/>
  <c r="G50" i="21"/>
  <c r="D50" i="21"/>
  <c r="O49" i="21"/>
  <c r="N49" i="21"/>
  <c r="M49" i="21"/>
  <c r="K49" i="21"/>
  <c r="H49" i="21"/>
  <c r="F49" i="21"/>
  <c r="E49" i="21"/>
  <c r="D49" i="21"/>
  <c r="O48" i="21"/>
  <c r="N48" i="21"/>
  <c r="M48" i="21"/>
  <c r="K48" i="21"/>
  <c r="H48" i="21"/>
  <c r="F48" i="21"/>
  <c r="E48" i="21"/>
  <c r="D48" i="21"/>
  <c r="O47" i="21"/>
  <c r="N47" i="21"/>
  <c r="M47" i="21"/>
  <c r="K47" i="21"/>
  <c r="H47" i="21"/>
  <c r="F47" i="21"/>
  <c r="E47" i="21"/>
  <c r="D47" i="21"/>
  <c r="O46" i="21"/>
  <c r="N46" i="21"/>
  <c r="M46" i="21"/>
  <c r="K46" i="21"/>
  <c r="H46" i="21"/>
  <c r="F46" i="21"/>
  <c r="E46" i="21"/>
  <c r="D46" i="21"/>
  <c r="O45" i="21"/>
  <c r="N45" i="21"/>
  <c r="M45" i="21"/>
  <c r="K45" i="21"/>
  <c r="H45" i="21"/>
  <c r="F45" i="21"/>
  <c r="E45" i="21"/>
  <c r="D45" i="21"/>
  <c r="R37" i="21"/>
  <c r="P37" i="21"/>
  <c r="O36" i="21"/>
  <c r="N36" i="21"/>
  <c r="M36" i="21"/>
  <c r="L36" i="21"/>
  <c r="K36" i="21"/>
  <c r="H36" i="21"/>
  <c r="G36" i="21"/>
  <c r="F36" i="21"/>
  <c r="E36" i="21"/>
  <c r="D36" i="21"/>
  <c r="O35" i="21"/>
  <c r="N35" i="21"/>
  <c r="M35" i="21"/>
  <c r="L35" i="21"/>
  <c r="K35" i="21"/>
  <c r="H35" i="21"/>
  <c r="G35" i="21"/>
  <c r="F35" i="21"/>
  <c r="E35" i="21"/>
  <c r="D35" i="21"/>
  <c r="O34" i="21"/>
  <c r="N34" i="21"/>
  <c r="M34" i="21"/>
  <c r="L34" i="21"/>
  <c r="K34" i="21"/>
  <c r="H34" i="21"/>
  <c r="G34" i="21"/>
  <c r="F34" i="21"/>
  <c r="E34" i="21"/>
  <c r="D34" i="21"/>
  <c r="O33" i="21"/>
  <c r="N33" i="21"/>
  <c r="M33" i="21"/>
  <c r="L33" i="21"/>
  <c r="K33" i="21"/>
  <c r="H33" i="21"/>
  <c r="G33" i="21"/>
  <c r="F33" i="21"/>
  <c r="E33" i="21"/>
  <c r="D33" i="21"/>
  <c r="O32" i="21"/>
  <c r="N32" i="21"/>
  <c r="M32" i="21"/>
  <c r="L32" i="21"/>
  <c r="K32" i="21"/>
  <c r="H32" i="21"/>
  <c r="G32" i="21"/>
  <c r="F32" i="21"/>
  <c r="E32" i="21"/>
  <c r="D32" i="21"/>
  <c r="O31" i="21"/>
  <c r="N31" i="21"/>
  <c r="M31" i="21"/>
  <c r="K31" i="21"/>
  <c r="H31" i="21"/>
  <c r="F31" i="21"/>
  <c r="E31" i="21"/>
  <c r="D31" i="21"/>
  <c r="O30" i="21"/>
  <c r="N30" i="21"/>
  <c r="M30" i="21"/>
  <c r="K30" i="21"/>
  <c r="H30" i="21"/>
  <c r="F30" i="21"/>
  <c r="E30" i="21"/>
  <c r="D30" i="21"/>
  <c r="O29" i="21"/>
  <c r="N29" i="21"/>
  <c r="M29" i="21"/>
  <c r="K29" i="21"/>
  <c r="H29" i="21"/>
  <c r="F29" i="21"/>
  <c r="E29" i="21"/>
  <c r="D29" i="21"/>
  <c r="O28" i="21"/>
  <c r="N28" i="21"/>
  <c r="M28" i="21"/>
  <c r="K28" i="21"/>
  <c r="H28" i="21"/>
  <c r="F28" i="21"/>
  <c r="E28" i="21"/>
  <c r="D28" i="21"/>
  <c r="O27" i="21"/>
  <c r="N27" i="21"/>
  <c r="M27" i="21"/>
  <c r="K27" i="21"/>
  <c r="H27" i="21"/>
  <c r="F27" i="21"/>
  <c r="E27" i="21"/>
  <c r="D27" i="21"/>
  <c r="O23" i="21"/>
  <c r="O41" i="21"/>
  <c r="O59" i="21"/>
  <c r="O77" i="21"/>
  <c r="O95" i="21"/>
  <c r="D23" i="21"/>
  <c r="D41" i="21"/>
  <c r="D59" i="21"/>
  <c r="D77" i="21"/>
  <c r="D95" i="21"/>
  <c r="R19" i="21"/>
  <c r="P19" i="21"/>
  <c r="O18" i="21"/>
  <c r="N18" i="21"/>
  <c r="M18" i="21"/>
  <c r="L18" i="21"/>
  <c r="K18" i="21"/>
  <c r="H18" i="21"/>
  <c r="G18" i="21"/>
  <c r="F18" i="21"/>
  <c r="E18" i="21"/>
  <c r="D18" i="21"/>
  <c r="O17" i="21"/>
  <c r="N17" i="21"/>
  <c r="M17" i="21"/>
  <c r="L17" i="21"/>
  <c r="K17" i="21"/>
  <c r="H17" i="21"/>
  <c r="G17" i="21"/>
  <c r="F17" i="21"/>
  <c r="E17" i="21"/>
  <c r="D17" i="21"/>
  <c r="O16" i="21"/>
  <c r="N16" i="21"/>
  <c r="M16" i="21"/>
  <c r="L16" i="21"/>
  <c r="K16" i="21"/>
  <c r="H16" i="21"/>
  <c r="G16" i="21"/>
  <c r="F16" i="21"/>
  <c r="E16" i="21"/>
  <c r="D16" i="21"/>
  <c r="O15" i="21"/>
  <c r="N15" i="21"/>
  <c r="M15" i="21"/>
  <c r="L15" i="21"/>
  <c r="K15" i="21"/>
  <c r="H15" i="21"/>
  <c r="G15" i="21"/>
  <c r="F15" i="21"/>
  <c r="E15" i="21"/>
  <c r="D15" i="21"/>
  <c r="O14" i="21"/>
  <c r="N14" i="21"/>
  <c r="M14" i="21"/>
  <c r="L14" i="21"/>
  <c r="K14" i="21"/>
  <c r="H14" i="21"/>
  <c r="G14" i="21"/>
  <c r="F14" i="21"/>
  <c r="E14" i="21"/>
  <c r="D14" i="21"/>
  <c r="O13" i="21"/>
  <c r="N13" i="21"/>
  <c r="M13" i="21"/>
  <c r="K13" i="21"/>
  <c r="H13" i="21"/>
  <c r="E13" i="21"/>
  <c r="D13" i="21"/>
  <c r="O12" i="21"/>
  <c r="N12" i="21"/>
  <c r="M12" i="21"/>
  <c r="K12" i="21"/>
  <c r="H12" i="21"/>
  <c r="F12" i="21"/>
  <c r="E12" i="21"/>
  <c r="D12" i="21"/>
  <c r="O11" i="21"/>
  <c r="N11" i="21"/>
  <c r="M11" i="21"/>
  <c r="K11" i="21"/>
  <c r="H11" i="21"/>
  <c r="F11" i="21"/>
  <c r="E11" i="21"/>
  <c r="D11" i="21"/>
  <c r="O10" i="21"/>
  <c r="N10" i="21"/>
  <c r="M10" i="21"/>
  <c r="K10" i="21"/>
  <c r="H10" i="21"/>
  <c r="F10" i="21"/>
  <c r="E10" i="21"/>
  <c r="D10" i="21"/>
  <c r="O9" i="21"/>
  <c r="N9" i="21"/>
  <c r="M9" i="21"/>
  <c r="K9" i="21"/>
  <c r="H9" i="21"/>
  <c r="F9" i="21"/>
  <c r="E9" i="21"/>
  <c r="D9" i="21"/>
  <c r="J7" i="21"/>
  <c r="I7" i="21"/>
  <c r="L63" i="21"/>
  <c r="L81" i="21"/>
  <c r="L83" i="21"/>
  <c r="L84" i="21"/>
  <c r="L100" i="21"/>
  <c r="L85" i="21"/>
  <c r="G27" i="21"/>
  <c r="G29" i="21"/>
  <c r="L29" i="21"/>
  <c r="L31" i="21"/>
  <c r="L47" i="21"/>
  <c r="L102" i="21"/>
  <c r="G12" i="21"/>
  <c r="L27" i="21"/>
  <c r="L45" i="21"/>
  <c r="L49" i="21"/>
  <c r="G63" i="21"/>
  <c r="G67" i="21"/>
  <c r="G84" i="21"/>
  <c r="L46" i="21"/>
  <c r="G64" i="21"/>
  <c r="G85" i="21"/>
  <c r="G103" i="21"/>
  <c r="L99" i="21"/>
  <c r="L103" i="21"/>
  <c r="L101" i="21"/>
  <c r="L82" i="21"/>
  <c r="G31" i="21"/>
  <c r="G83" i="21"/>
  <c r="G82" i="21"/>
  <c r="G86" i="21"/>
  <c r="G81" i="21"/>
  <c r="G66" i="21"/>
  <c r="G65" i="21"/>
  <c r="G47" i="21"/>
  <c r="G49" i="21"/>
  <c r="G46" i="21"/>
  <c r="G45" i="21"/>
  <c r="G48" i="21"/>
  <c r="G28" i="21"/>
  <c r="G30" i="21"/>
  <c r="L10" i="21"/>
  <c r="L12" i="21"/>
  <c r="L9" i="21"/>
  <c r="G9" i="21"/>
  <c r="G10" i="21"/>
  <c r="G11" i="21"/>
  <c r="G13" i="21"/>
  <c r="L30" i="21"/>
  <c r="L11" i="21"/>
  <c r="L13" i="21"/>
  <c r="L65" i="21"/>
  <c r="L66" i="21"/>
  <c r="L28" i="21"/>
  <c r="L48" i="21"/>
  <c r="L64" i="21"/>
  <c r="L67" i="21"/>
  <c r="G99" i="21"/>
  <c r="G100" i="21"/>
  <c r="G101" i="21"/>
  <c r="G102" i="21"/>
  <c r="L90" i="18"/>
  <c r="L89" i="18"/>
  <c r="L88" i="18"/>
  <c r="L87" i="18"/>
  <c r="L86" i="18"/>
  <c r="D23" i="20"/>
  <c r="D41" i="20"/>
  <c r="D59" i="20"/>
  <c r="D77" i="20"/>
  <c r="D95" i="20"/>
  <c r="L104" i="20"/>
  <c r="L105" i="20"/>
  <c r="L106" i="20"/>
  <c r="L107" i="20"/>
  <c r="L108" i="20"/>
  <c r="G104" i="20"/>
  <c r="G105" i="20"/>
  <c r="G106" i="20"/>
  <c r="G107" i="20"/>
  <c r="G108" i="20"/>
  <c r="L90" i="20"/>
  <c r="L89" i="20"/>
  <c r="L88" i="20"/>
  <c r="L87" i="20"/>
  <c r="D81" i="20"/>
  <c r="R109" i="20"/>
  <c r="P109" i="20"/>
  <c r="O108" i="20"/>
  <c r="N108" i="20"/>
  <c r="M108" i="20"/>
  <c r="K108" i="20"/>
  <c r="H108" i="20"/>
  <c r="F108" i="20"/>
  <c r="E108" i="20"/>
  <c r="D108" i="20"/>
  <c r="O107" i="20"/>
  <c r="N107" i="20"/>
  <c r="M107" i="20"/>
  <c r="K107" i="20"/>
  <c r="H107" i="20"/>
  <c r="F107" i="20"/>
  <c r="E107" i="20"/>
  <c r="D107" i="20"/>
  <c r="O106" i="20"/>
  <c r="N106" i="20"/>
  <c r="M106" i="20"/>
  <c r="K106" i="20"/>
  <c r="H106" i="20"/>
  <c r="F106" i="20"/>
  <c r="E106" i="20"/>
  <c r="D106" i="20"/>
  <c r="O105" i="20"/>
  <c r="N105" i="20"/>
  <c r="M105" i="20"/>
  <c r="K105" i="20"/>
  <c r="H105" i="20"/>
  <c r="F105" i="20"/>
  <c r="E105" i="20"/>
  <c r="D105" i="20"/>
  <c r="O104" i="20"/>
  <c r="N104" i="20"/>
  <c r="M104" i="20"/>
  <c r="K104" i="20"/>
  <c r="H104" i="20"/>
  <c r="F104" i="20"/>
  <c r="E104" i="20"/>
  <c r="D104" i="20"/>
  <c r="O103" i="20"/>
  <c r="N103" i="20"/>
  <c r="M103" i="20"/>
  <c r="K103" i="20"/>
  <c r="H103" i="20"/>
  <c r="F103" i="20"/>
  <c r="E103" i="20"/>
  <c r="D103" i="20"/>
  <c r="O102" i="20"/>
  <c r="N102" i="20"/>
  <c r="M102" i="20"/>
  <c r="K102" i="20"/>
  <c r="H102" i="20"/>
  <c r="F102" i="20"/>
  <c r="E102" i="20"/>
  <c r="D102" i="20"/>
  <c r="O101" i="20"/>
  <c r="N101" i="20"/>
  <c r="M101" i="20"/>
  <c r="K101" i="20"/>
  <c r="H101" i="20"/>
  <c r="F101" i="20"/>
  <c r="E101" i="20"/>
  <c r="D101" i="20"/>
  <c r="O100" i="20"/>
  <c r="N100" i="20"/>
  <c r="M100" i="20"/>
  <c r="K100" i="20"/>
  <c r="H100" i="20"/>
  <c r="F100" i="20"/>
  <c r="E100" i="20"/>
  <c r="D100" i="20"/>
  <c r="O99" i="20"/>
  <c r="N99" i="20"/>
  <c r="M99" i="20"/>
  <c r="K99" i="20"/>
  <c r="H99" i="20"/>
  <c r="F99" i="20"/>
  <c r="E99" i="20"/>
  <c r="D99" i="20"/>
  <c r="R91" i="20"/>
  <c r="P91" i="20"/>
  <c r="O90" i="20"/>
  <c r="N90" i="20"/>
  <c r="M90" i="20"/>
  <c r="K90" i="20"/>
  <c r="H90" i="20"/>
  <c r="G90" i="20"/>
  <c r="F90" i="20"/>
  <c r="E90" i="20"/>
  <c r="D90" i="20"/>
  <c r="O89" i="20"/>
  <c r="N89" i="20"/>
  <c r="M89" i="20"/>
  <c r="K89" i="20"/>
  <c r="H89" i="20"/>
  <c r="G89" i="20"/>
  <c r="F89" i="20"/>
  <c r="E89" i="20"/>
  <c r="D89" i="20"/>
  <c r="O88" i="20"/>
  <c r="N88" i="20"/>
  <c r="M88" i="20"/>
  <c r="K88" i="20"/>
  <c r="H88" i="20"/>
  <c r="G88" i="20"/>
  <c r="F88" i="20"/>
  <c r="E88" i="20"/>
  <c r="D88" i="20"/>
  <c r="O87" i="20"/>
  <c r="N87" i="20"/>
  <c r="M87" i="20"/>
  <c r="K87" i="20"/>
  <c r="H87" i="20"/>
  <c r="G87" i="20"/>
  <c r="F87" i="20"/>
  <c r="E87" i="20"/>
  <c r="D87" i="20"/>
  <c r="H86" i="20"/>
  <c r="F86" i="20"/>
  <c r="E86" i="20"/>
  <c r="D86" i="20"/>
  <c r="O85" i="20"/>
  <c r="N85" i="20"/>
  <c r="M85" i="20"/>
  <c r="K85" i="20"/>
  <c r="H85" i="20"/>
  <c r="F85" i="20"/>
  <c r="E85" i="20"/>
  <c r="D85" i="20"/>
  <c r="O84" i="20"/>
  <c r="N84" i="20"/>
  <c r="M84" i="20"/>
  <c r="K84" i="20"/>
  <c r="H84" i="20"/>
  <c r="F84" i="20"/>
  <c r="E84" i="20"/>
  <c r="D84" i="20"/>
  <c r="O83" i="20"/>
  <c r="N83" i="20"/>
  <c r="M83" i="20"/>
  <c r="K83" i="20"/>
  <c r="H83" i="20"/>
  <c r="F83" i="20"/>
  <c r="E83" i="20"/>
  <c r="D83" i="20"/>
  <c r="O82" i="20"/>
  <c r="N82" i="20"/>
  <c r="M82" i="20"/>
  <c r="K82" i="20"/>
  <c r="H82" i="20"/>
  <c r="F82" i="20"/>
  <c r="E82" i="20"/>
  <c r="D82" i="20"/>
  <c r="O81" i="20"/>
  <c r="N81" i="20"/>
  <c r="M81" i="20"/>
  <c r="K81" i="20"/>
  <c r="H81" i="20"/>
  <c r="F81" i="20"/>
  <c r="E81" i="20"/>
  <c r="R73" i="20"/>
  <c r="P73" i="20"/>
  <c r="O72" i="20"/>
  <c r="N72" i="20"/>
  <c r="M72" i="20"/>
  <c r="L72" i="20"/>
  <c r="K72" i="20"/>
  <c r="H72" i="20"/>
  <c r="G72" i="20"/>
  <c r="F72" i="20"/>
  <c r="E72" i="20"/>
  <c r="D72" i="20"/>
  <c r="O71" i="20"/>
  <c r="N71" i="20"/>
  <c r="M71" i="20"/>
  <c r="L71" i="20"/>
  <c r="K71" i="20"/>
  <c r="H71" i="20"/>
  <c r="G71" i="20"/>
  <c r="F71" i="20"/>
  <c r="E71" i="20"/>
  <c r="D71" i="20"/>
  <c r="O70" i="20"/>
  <c r="N70" i="20"/>
  <c r="M70" i="20"/>
  <c r="L70" i="20"/>
  <c r="K70" i="20"/>
  <c r="H70" i="20"/>
  <c r="G70" i="20"/>
  <c r="F70" i="20"/>
  <c r="E70" i="20"/>
  <c r="D70" i="20"/>
  <c r="O69" i="20"/>
  <c r="N69" i="20"/>
  <c r="M69" i="20"/>
  <c r="L69" i="20"/>
  <c r="K69" i="20"/>
  <c r="H69" i="20"/>
  <c r="G69" i="20"/>
  <c r="F69" i="20"/>
  <c r="E69" i="20"/>
  <c r="D69" i="20"/>
  <c r="O68" i="20"/>
  <c r="N68" i="20"/>
  <c r="M68" i="20"/>
  <c r="L68" i="20"/>
  <c r="K68" i="20"/>
  <c r="H68" i="20"/>
  <c r="F68" i="20"/>
  <c r="E68" i="20"/>
  <c r="G68" i="20"/>
  <c r="D68" i="20"/>
  <c r="O67" i="20"/>
  <c r="N67" i="20"/>
  <c r="M67" i="20"/>
  <c r="K67" i="20"/>
  <c r="H67" i="20"/>
  <c r="F67" i="20"/>
  <c r="E67" i="20"/>
  <c r="D67" i="20"/>
  <c r="O66" i="20"/>
  <c r="N66" i="20"/>
  <c r="M66" i="20"/>
  <c r="K66" i="20"/>
  <c r="H66" i="20"/>
  <c r="F66" i="20"/>
  <c r="E66" i="20"/>
  <c r="D66" i="20"/>
  <c r="O65" i="20"/>
  <c r="N65" i="20"/>
  <c r="M65" i="20"/>
  <c r="K65" i="20"/>
  <c r="H65" i="20"/>
  <c r="F65" i="20"/>
  <c r="E65" i="20"/>
  <c r="D65" i="20"/>
  <c r="O64" i="20"/>
  <c r="N64" i="20"/>
  <c r="M64" i="20"/>
  <c r="K64" i="20"/>
  <c r="H64" i="20"/>
  <c r="F64" i="20"/>
  <c r="E64" i="20"/>
  <c r="D64" i="20"/>
  <c r="O63" i="20"/>
  <c r="N63" i="20"/>
  <c r="M63" i="20"/>
  <c r="K63" i="20"/>
  <c r="H63" i="20"/>
  <c r="F63" i="20"/>
  <c r="E63" i="20"/>
  <c r="D63" i="20"/>
  <c r="R55" i="20"/>
  <c r="P55" i="20"/>
  <c r="O54" i="20"/>
  <c r="N54" i="20"/>
  <c r="M54" i="20"/>
  <c r="L54" i="20"/>
  <c r="K54" i="20"/>
  <c r="H54" i="20"/>
  <c r="G54" i="20"/>
  <c r="F54" i="20"/>
  <c r="E54" i="20"/>
  <c r="D54" i="20"/>
  <c r="O53" i="20"/>
  <c r="N53" i="20"/>
  <c r="M53" i="20"/>
  <c r="L53" i="20"/>
  <c r="K53" i="20"/>
  <c r="H53" i="20"/>
  <c r="G53" i="20"/>
  <c r="F53" i="20"/>
  <c r="E53" i="20"/>
  <c r="D53" i="20"/>
  <c r="O52" i="20"/>
  <c r="N52" i="20"/>
  <c r="M52" i="20"/>
  <c r="L52" i="20"/>
  <c r="K52" i="20"/>
  <c r="H52" i="20"/>
  <c r="G52" i="20"/>
  <c r="F52" i="20"/>
  <c r="E52" i="20"/>
  <c r="D52" i="20"/>
  <c r="O51" i="20"/>
  <c r="N51" i="20"/>
  <c r="M51" i="20"/>
  <c r="L51" i="20"/>
  <c r="K51" i="20"/>
  <c r="H51" i="20"/>
  <c r="G51" i="20"/>
  <c r="F51" i="20"/>
  <c r="E51" i="20"/>
  <c r="D51" i="20"/>
  <c r="O50" i="20"/>
  <c r="N50" i="20"/>
  <c r="M50" i="20"/>
  <c r="L50" i="20"/>
  <c r="K50" i="20"/>
  <c r="H50" i="20"/>
  <c r="G50" i="20"/>
  <c r="F50" i="20"/>
  <c r="E50" i="20"/>
  <c r="D50" i="20"/>
  <c r="O49" i="20"/>
  <c r="N49" i="20"/>
  <c r="M49" i="20"/>
  <c r="K49" i="20"/>
  <c r="H49" i="20"/>
  <c r="F49" i="20"/>
  <c r="E49" i="20"/>
  <c r="D49" i="20"/>
  <c r="O48" i="20"/>
  <c r="N48" i="20"/>
  <c r="M48" i="20"/>
  <c r="K48" i="20"/>
  <c r="H48" i="20"/>
  <c r="F48" i="20"/>
  <c r="E48" i="20"/>
  <c r="D48" i="20"/>
  <c r="O47" i="20"/>
  <c r="N47" i="20"/>
  <c r="M47" i="20"/>
  <c r="K47" i="20"/>
  <c r="H47" i="20"/>
  <c r="F47" i="20"/>
  <c r="E47" i="20"/>
  <c r="D47" i="20"/>
  <c r="O46" i="20"/>
  <c r="N46" i="20"/>
  <c r="M46" i="20"/>
  <c r="K46" i="20"/>
  <c r="H46" i="20"/>
  <c r="F46" i="20"/>
  <c r="E46" i="20"/>
  <c r="D46" i="20"/>
  <c r="O45" i="20"/>
  <c r="N45" i="20"/>
  <c r="M45" i="20"/>
  <c r="K45" i="20"/>
  <c r="H45" i="20"/>
  <c r="F45" i="20"/>
  <c r="E45" i="20"/>
  <c r="D45" i="20"/>
  <c r="R37" i="20"/>
  <c r="P37" i="20"/>
  <c r="O36" i="20"/>
  <c r="N36" i="20"/>
  <c r="M36" i="20"/>
  <c r="L36" i="20"/>
  <c r="K36" i="20"/>
  <c r="H36" i="20"/>
  <c r="G36" i="20"/>
  <c r="F36" i="20"/>
  <c r="E36" i="20"/>
  <c r="D36" i="20"/>
  <c r="O35" i="20"/>
  <c r="N35" i="20"/>
  <c r="M35" i="20"/>
  <c r="L35" i="20"/>
  <c r="K35" i="20"/>
  <c r="H35" i="20"/>
  <c r="G35" i="20"/>
  <c r="F35" i="20"/>
  <c r="E35" i="20"/>
  <c r="D35" i="20"/>
  <c r="O34" i="20"/>
  <c r="N34" i="20"/>
  <c r="M34" i="20"/>
  <c r="L34" i="20"/>
  <c r="K34" i="20"/>
  <c r="H34" i="20"/>
  <c r="G34" i="20"/>
  <c r="F34" i="20"/>
  <c r="E34" i="20"/>
  <c r="D34" i="20"/>
  <c r="O33" i="20"/>
  <c r="N33" i="20"/>
  <c r="M33" i="20"/>
  <c r="L33" i="20"/>
  <c r="K33" i="20"/>
  <c r="H33" i="20"/>
  <c r="G33" i="20"/>
  <c r="F33" i="20"/>
  <c r="E33" i="20"/>
  <c r="D33" i="20"/>
  <c r="O32" i="20"/>
  <c r="N32" i="20"/>
  <c r="M32" i="20"/>
  <c r="L32" i="20"/>
  <c r="K32" i="20"/>
  <c r="H32" i="20"/>
  <c r="G32" i="20"/>
  <c r="F32" i="20"/>
  <c r="E32" i="20"/>
  <c r="D32" i="20"/>
  <c r="O31" i="20"/>
  <c r="N31" i="20"/>
  <c r="M31" i="20"/>
  <c r="K31" i="20"/>
  <c r="H31" i="20"/>
  <c r="F31" i="20"/>
  <c r="E31" i="20"/>
  <c r="D31" i="20"/>
  <c r="O30" i="20"/>
  <c r="N30" i="20"/>
  <c r="M30" i="20"/>
  <c r="K30" i="20"/>
  <c r="H30" i="20"/>
  <c r="F30" i="20"/>
  <c r="E30" i="20"/>
  <c r="D30" i="20"/>
  <c r="O29" i="20"/>
  <c r="N29" i="20"/>
  <c r="M29" i="20"/>
  <c r="K29" i="20"/>
  <c r="H29" i="20"/>
  <c r="F29" i="20"/>
  <c r="E29" i="20"/>
  <c r="D29" i="20"/>
  <c r="O28" i="20"/>
  <c r="N28" i="20"/>
  <c r="M28" i="20"/>
  <c r="K28" i="20"/>
  <c r="H28" i="20"/>
  <c r="F28" i="20"/>
  <c r="E28" i="20"/>
  <c r="D28" i="20"/>
  <c r="O27" i="20"/>
  <c r="N27" i="20"/>
  <c r="M27" i="20"/>
  <c r="K27" i="20"/>
  <c r="H27" i="20"/>
  <c r="F27" i="20"/>
  <c r="E27" i="20"/>
  <c r="D27" i="20"/>
  <c r="O23" i="20"/>
  <c r="O41" i="20"/>
  <c r="O59" i="20"/>
  <c r="O77" i="20"/>
  <c r="O95" i="20"/>
  <c r="R19" i="20"/>
  <c r="P19" i="20"/>
  <c r="O18" i="20"/>
  <c r="N18" i="20"/>
  <c r="M18" i="20"/>
  <c r="L18" i="20"/>
  <c r="K18" i="20"/>
  <c r="H18" i="20"/>
  <c r="G18" i="20"/>
  <c r="F18" i="20"/>
  <c r="E18" i="20"/>
  <c r="D18" i="20"/>
  <c r="O17" i="20"/>
  <c r="N17" i="20"/>
  <c r="M17" i="20"/>
  <c r="L17" i="20"/>
  <c r="K17" i="20"/>
  <c r="H17" i="20"/>
  <c r="G17" i="20"/>
  <c r="F17" i="20"/>
  <c r="E17" i="20"/>
  <c r="D17" i="20"/>
  <c r="O16" i="20"/>
  <c r="N16" i="20"/>
  <c r="M16" i="20"/>
  <c r="L16" i="20"/>
  <c r="K16" i="20"/>
  <c r="H16" i="20"/>
  <c r="G16" i="20"/>
  <c r="F16" i="20"/>
  <c r="E16" i="20"/>
  <c r="D16" i="20"/>
  <c r="O15" i="20"/>
  <c r="N15" i="20"/>
  <c r="M15" i="20"/>
  <c r="L15" i="20"/>
  <c r="K15" i="20"/>
  <c r="H15" i="20"/>
  <c r="G15" i="20"/>
  <c r="F15" i="20"/>
  <c r="E15" i="20"/>
  <c r="D15" i="20"/>
  <c r="O14" i="20"/>
  <c r="N14" i="20"/>
  <c r="M14" i="20"/>
  <c r="L14" i="20"/>
  <c r="K14" i="20"/>
  <c r="H14" i="20"/>
  <c r="G14" i="20"/>
  <c r="F14" i="20"/>
  <c r="E14" i="20"/>
  <c r="D14" i="20"/>
  <c r="O13" i="20"/>
  <c r="N13" i="20"/>
  <c r="M13" i="20"/>
  <c r="K13" i="20"/>
  <c r="H13" i="20"/>
  <c r="F13" i="20"/>
  <c r="E13" i="20"/>
  <c r="D13" i="20"/>
  <c r="O12" i="20"/>
  <c r="N12" i="20"/>
  <c r="M12" i="20"/>
  <c r="K12" i="20"/>
  <c r="H12" i="20"/>
  <c r="F12" i="20"/>
  <c r="E12" i="20"/>
  <c r="D12" i="20"/>
  <c r="O11" i="20"/>
  <c r="N11" i="20"/>
  <c r="M11" i="20"/>
  <c r="K11" i="20"/>
  <c r="H11" i="20"/>
  <c r="F11" i="20"/>
  <c r="E11" i="20"/>
  <c r="D11" i="20"/>
  <c r="O10" i="20"/>
  <c r="N10" i="20"/>
  <c r="M10" i="20"/>
  <c r="K10" i="20"/>
  <c r="H10" i="20"/>
  <c r="F10" i="20"/>
  <c r="E10" i="20"/>
  <c r="D10" i="20"/>
  <c r="O9" i="20"/>
  <c r="N9" i="20"/>
  <c r="M9" i="20"/>
  <c r="K9" i="20"/>
  <c r="H9" i="20"/>
  <c r="F9" i="20"/>
  <c r="E9" i="20"/>
  <c r="D9" i="20"/>
  <c r="J7" i="20"/>
  <c r="I7" i="20"/>
  <c r="K82" i="18"/>
  <c r="M82" i="18"/>
  <c r="N82" i="18"/>
  <c r="O82" i="18"/>
  <c r="K83" i="18"/>
  <c r="M83" i="18"/>
  <c r="N83" i="18"/>
  <c r="O83" i="18"/>
  <c r="K84" i="18"/>
  <c r="M84" i="18"/>
  <c r="N84" i="18"/>
  <c r="O84" i="18"/>
  <c r="K85" i="18"/>
  <c r="M85" i="18"/>
  <c r="N85" i="18"/>
  <c r="O85" i="18"/>
  <c r="K86" i="18"/>
  <c r="M86" i="18"/>
  <c r="N86" i="18"/>
  <c r="O86" i="18"/>
  <c r="K87" i="18"/>
  <c r="M87" i="18"/>
  <c r="N87" i="18"/>
  <c r="O87" i="18"/>
  <c r="K88" i="18"/>
  <c r="M88" i="18"/>
  <c r="N88" i="18"/>
  <c r="O88" i="18"/>
  <c r="K89" i="18"/>
  <c r="M89" i="18"/>
  <c r="N89" i="18"/>
  <c r="O89" i="18"/>
  <c r="K90" i="18"/>
  <c r="M90" i="18"/>
  <c r="N90" i="18"/>
  <c r="O90" i="18"/>
  <c r="D82" i="18"/>
  <c r="E82" i="18"/>
  <c r="F82" i="18"/>
  <c r="H82" i="18"/>
  <c r="D83" i="18"/>
  <c r="E83" i="18"/>
  <c r="F83" i="18"/>
  <c r="H83" i="18"/>
  <c r="D84" i="18"/>
  <c r="E84" i="18"/>
  <c r="F84" i="18"/>
  <c r="H84" i="18"/>
  <c r="D85" i="18"/>
  <c r="E85" i="18"/>
  <c r="F85" i="18"/>
  <c r="H85" i="18"/>
  <c r="D86" i="18"/>
  <c r="E86" i="18"/>
  <c r="F86" i="18"/>
  <c r="G86" i="18"/>
  <c r="H86" i="18"/>
  <c r="D87" i="18"/>
  <c r="E87" i="18"/>
  <c r="F87" i="18"/>
  <c r="G87" i="18"/>
  <c r="H87" i="18"/>
  <c r="D88" i="18"/>
  <c r="E88" i="18"/>
  <c r="F88" i="18"/>
  <c r="G88" i="18"/>
  <c r="H88" i="18"/>
  <c r="D89" i="18"/>
  <c r="E89" i="18"/>
  <c r="F89" i="18"/>
  <c r="G89" i="18"/>
  <c r="H89" i="18"/>
  <c r="D90" i="18"/>
  <c r="E90" i="18"/>
  <c r="F90" i="18"/>
  <c r="G90" i="18"/>
  <c r="H90" i="18"/>
  <c r="K64" i="18"/>
  <c r="M64" i="18"/>
  <c r="N64" i="18"/>
  <c r="O64" i="18"/>
  <c r="K65" i="18"/>
  <c r="M65" i="18"/>
  <c r="N65" i="18"/>
  <c r="O65" i="18"/>
  <c r="K66" i="18"/>
  <c r="M66" i="18"/>
  <c r="N66" i="18"/>
  <c r="O66" i="18"/>
  <c r="K67" i="18"/>
  <c r="M67" i="18"/>
  <c r="N67" i="18"/>
  <c r="O67" i="18"/>
  <c r="K68" i="18"/>
  <c r="L68" i="18"/>
  <c r="M68" i="18"/>
  <c r="N68" i="18"/>
  <c r="O68" i="18"/>
  <c r="K69" i="18"/>
  <c r="L69" i="18"/>
  <c r="M69" i="18"/>
  <c r="N69" i="18"/>
  <c r="O69" i="18"/>
  <c r="K70" i="18"/>
  <c r="L70" i="18"/>
  <c r="M70" i="18"/>
  <c r="N70" i="18"/>
  <c r="O70" i="18"/>
  <c r="K71" i="18"/>
  <c r="L71" i="18"/>
  <c r="M71" i="18"/>
  <c r="N71" i="18"/>
  <c r="O71" i="18"/>
  <c r="K72" i="18"/>
  <c r="L72" i="18"/>
  <c r="M72" i="18"/>
  <c r="N72" i="18"/>
  <c r="O72" i="18"/>
  <c r="D64" i="18"/>
  <c r="E64" i="18"/>
  <c r="F64" i="18"/>
  <c r="H64" i="18"/>
  <c r="D65" i="18"/>
  <c r="E65" i="18"/>
  <c r="F65" i="18"/>
  <c r="H65" i="18"/>
  <c r="D66" i="18"/>
  <c r="E66" i="18"/>
  <c r="F66" i="18"/>
  <c r="H66" i="18"/>
  <c r="D67" i="18"/>
  <c r="E67" i="18"/>
  <c r="F67" i="18"/>
  <c r="H67" i="18"/>
  <c r="D68" i="18"/>
  <c r="E68" i="18"/>
  <c r="F68" i="18"/>
  <c r="G68" i="18"/>
  <c r="H68" i="18"/>
  <c r="D69" i="18"/>
  <c r="E69" i="18"/>
  <c r="F69" i="18"/>
  <c r="G69" i="18"/>
  <c r="H69" i="18"/>
  <c r="D70" i="18"/>
  <c r="E70" i="18"/>
  <c r="F70" i="18"/>
  <c r="G70" i="18"/>
  <c r="H70" i="18"/>
  <c r="D71" i="18"/>
  <c r="E71" i="18"/>
  <c r="F71" i="18"/>
  <c r="G71" i="18"/>
  <c r="H71" i="18"/>
  <c r="D72" i="18"/>
  <c r="E72" i="18"/>
  <c r="F72" i="18"/>
  <c r="G72" i="18"/>
  <c r="H72" i="18"/>
  <c r="L50" i="18"/>
  <c r="L51" i="18"/>
  <c r="L52" i="18"/>
  <c r="L53" i="18"/>
  <c r="L54" i="18"/>
  <c r="G50" i="18"/>
  <c r="G51" i="18"/>
  <c r="G52" i="18"/>
  <c r="G53" i="18"/>
  <c r="G54" i="18"/>
  <c r="D46" i="18"/>
  <c r="E46" i="18"/>
  <c r="F46" i="18"/>
  <c r="D47" i="18"/>
  <c r="E47" i="18"/>
  <c r="F47" i="18"/>
  <c r="D48" i="18"/>
  <c r="E48" i="18"/>
  <c r="F48" i="18"/>
  <c r="D49" i="18"/>
  <c r="E49" i="18"/>
  <c r="F49" i="18"/>
  <c r="D50" i="18"/>
  <c r="E50" i="18"/>
  <c r="F50" i="18"/>
  <c r="D51" i="18"/>
  <c r="E51" i="18"/>
  <c r="F51" i="18"/>
  <c r="D52" i="18"/>
  <c r="E52" i="18"/>
  <c r="F52" i="18"/>
  <c r="D53" i="18"/>
  <c r="E53" i="18"/>
  <c r="F53" i="18"/>
  <c r="D54" i="18"/>
  <c r="E54" i="18"/>
  <c r="F54" i="18"/>
  <c r="H46" i="18"/>
  <c r="H47" i="18"/>
  <c r="H48" i="18"/>
  <c r="H49" i="18"/>
  <c r="H50" i="18"/>
  <c r="H51" i="18"/>
  <c r="H52" i="18"/>
  <c r="H53" i="18"/>
  <c r="H54" i="18"/>
  <c r="M46" i="18"/>
  <c r="N46" i="18"/>
  <c r="O46" i="18"/>
  <c r="M47" i="18"/>
  <c r="N47" i="18"/>
  <c r="O47" i="18"/>
  <c r="M48" i="18"/>
  <c r="N48" i="18"/>
  <c r="O48" i="18"/>
  <c r="M49" i="18"/>
  <c r="N49" i="18"/>
  <c r="O49" i="18"/>
  <c r="M50" i="18"/>
  <c r="N50" i="18"/>
  <c r="O50" i="18"/>
  <c r="M51" i="18"/>
  <c r="N51" i="18"/>
  <c r="O51" i="18"/>
  <c r="M52" i="18"/>
  <c r="N52" i="18"/>
  <c r="O52" i="18"/>
  <c r="M53" i="18"/>
  <c r="N53" i="18"/>
  <c r="O53" i="18"/>
  <c r="M54" i="18"/>
  <c r="N54" i="18"/>
  <c r="O54" i="18"/>
  <c r="K46" i="18"/>
  <c r="K47" i="18"/>
  <c r="K48" i="18"/>
  <c r="K49" i="18"/>
  <c r="K50" i="18"/>
  <c r="K51" i="18"/>
  <c r="K52" i="18"/>
  <c r="K53" i="18"/>
  <c r="K54" i="18"/>
  <c r="K10" i="18"/>
  <c r="M10" i="18"/>
  <c r="N10" i="18"/>
  <c r="O10" i="18"/>
  <c r="K11" i="18"/>
  <c r="M11" i="18"/>
  <c r="N11" i="18"/>
  <c r="O11" i="18"/>
  <c r="K12" i="18"/>
  <c r="M12" i="18"/>
  <c r="N12" i="18"/>
  <c r="O12" i="18"/>
  <c r="K13" i="18"/>
  <c r="M13" i="18"/>
  <c r="N13" i="18"/>
  <c r="O13" i="18"/>
  <c r="K14" i="18"/>
  <c r="L14" i="18"/>
  <c r="M14" i="18"/>
  <c r="N14" i="18"/>
  <c r="O14" i="18"/>
  <c r="K15" i="18"/>
  <c r="L15" i="18"/>
  <c r="M15" i="18"/>
  <c r="N15" i="18"/>
  <c r="O15" i="18"/>
  <c r="K16" i="18"/>
  <c r="L16" i="18"/>
  <c r="M16" i="18"/>
  <c r="N16" i="18"/>
  <c r="O16" i="18"/>
  <c r="K17" i="18"/>
  <c r="L17" i="18"/>
  <c r="M17" i="18"/>
  <c r="N17" i="18"/>
  <c r="O17" i="18"/>
  <c r="K18" i="18"/>
  <c r="L18" i="18"/>
  <c r="M18" i="18"/>
  <c r="N18" i="18"/>
  <c r="O18" i="18"/>
  <c r="M28" i="18"/>
  <c r="N28" i="18"/>
  <c r="O28" i="18"/>
  <c r="M29" i="18"/>
  <c r="N29" i="18"/>
  <c r="O29" i="18"/>
  <c r="M30" i="18"/>
  <c r="N30" i="18"/>
  <c r="O30" i="18"/>
  <c r="M31" i="18"/>
  <c r="N31" i="18"/>
  <c r="O31" i="18"/>
  <c r="M32" i="18"/>
  <c r="N32" i="18"/>
  <c r="O32" i="18"/>
  <c r="M33" i="18"/>
  <c r="N33" i="18"/>
  <c r="O33" i="18"/>
  <c r="M34" i="18"/>
  <c r="N34" i="18"/>
  <c r="O34" i="18"/>
  <c r="M35" i="18"/>
  <c r="N35" i="18"/>
  <c r="O35" i="18"/>
  <c r="M36" i="18"/>
  <c r="N36" i="18"/>
  <c r="O36" i="18"/>
  <c r="K32" i="18"/>
  <c r="K33" i="18"/>
  <c r="K34" i="18"/>
  <c r="K35" i="18"/>
  <c r="K36" i="18"/>
  <c r="K28" i="18"/>
  <c r="K29" i="18"/>
  <c r="K30" i="18"/>
  <c r="K31" i="18"/>
  <c r="L32" i="18"/>
  <c r="L33" i="18"/>
  <c r="L34" i="18"/>
  <c r="L35" i="18"/>
  <c r="L36" i="18"/>
  <c r="O81" i="18"/>
  <c r="N81" i="18"/>
  <c r="M81" i="18"/>
  <c r="O63" i="18"/>
  <c r="N63" i="18"/>
  <c r="M63" i="18"/>
  <c r="O45" i="18"/>
  <c r="N45" i="18"/>
  <c r="M45" i="18"/>
  <c r="O27" i="18"/>
  <c r="N27" i="18"/>
  <c r="M27" i="18"/>
  <c r="K81" i="18"/>
  <c r="K63" i="18"/>
  <c r="K45" i="18"/>
  <c r="K27" i="18"/>
  <c r="K9" i="18"/>
  <c r="H81" i="18"/>
  <c r="H63" i="18"/>
  <c r="H45" i="18"/>
  <c r="F81" i="18"/>
  <c r="E81" i="18"/>
  <c r="D81" i="18"/>
  <c r="F63" i="18"/>
  <c r="E63" i="18"/>
  <c r="D63" i="18"/>
  <c r="F45" i="18"/>
  <c r="E45" i="18"/>
  <c r="D45" i="18"/>
  <c r="G32" i="18"/>
  <c r="G33" i="18"/>
  <c r="G34" i="18"/>
  <c r="G35" i="18"/>
  <c r="G36" i="18"/>
  <c r="H36" i="18"/>
  <c r="F36" i="18"/>
  <c r="E36" i="18"/>
  <c r="D36" i="18"/>
  <c r="H35" i="18"/>
  <c r="F35" i="18"/>
  <c r="E35" i="18"/>
  <c r="D35" i="18"/>
  <c r="H34" i="18"/>
  <c r="F34" i="18"/>
  <c r="E34" i="18"/>
  <c r="D34" i="18"/>
  <c r="H33" i="18"/>
  <c r="F33" i="18"/>
  <c r="E33" i="18"/>
  <c r="D33" i="18"/>
  <c r="H32" i="18"/>
  <c r="F32" i="18"/>
  <c r="E32" i="18"/>
  <c r="D32" i="18"/>
  <c r="H31" i="18"/>
  <c r="F31" i="18"/>
  <c r="E31" i="18"/>
  <c r="D31" i="18"/>
  <c r="H30" i="18"/>
  <c r="F30" i="18"/>
  <c r="E30" i="18"/>
  <c r="D30" i="18"/>
  <c r="H29" i="18"/>
  <c r="F29" i="18"/>
  <c r="E29" i="18"/>
  <c r="D29" i="18"/>
  <c r="H28" i="18"/>
  <c r="F28" i="18"/>
  <c r="E28" i="18"/>
  <c r="D28" i="18"/>
  <c r="H27" i="18"/>
  <c r="F27" i="18"/>
  <c r="E27" i="18"/>
  <c r="D27" i="18"/>
  <c r="O9" i="18"/>
  <c r="N9" i="18"/>
  <c r="M9" i="18"/>
  <c r="D10" i="18"/>
  <c r="E10" i="18"/>
  <c r="F10" i="18"/>
  <c r="H10" i="18"/>
  <c r="D11" i="18"/>
  <c r="E11" i="18"/>
  <c r="F11" i="18"/>
  <c r="H11" i="18"/>
  <c r="D12" i="18"/>
  <c r="E12" i="18"/>
  <c r="F12" i="18"/>
  <c r="H12" i="18"/>
  <c r="D13" i="18"/>
  <c r="E13" i="18"/>
  <c r="F13" i="18"/>
  <c r="H13" i="18"/>
  <c r="D14" i="18"/>
  <c r="E14" i="18"/>
  <c r="F14" i="18"/>
  <c r="G14" i="18"/>
  <c r="H14" i="18"/>
  <c r="D15" i="18"/>
  <c r="E15" i="18"/>
  <c r="F15" i="18"/>
  <c r="G15" i="18"/>
  <c r="H15" i="18"/>
  <c r="D16" i="18"/>
  <c r="E16" i="18"/>
  <c r="F16" i="18"/>
  <c r="G16" i="18"/>
  <c r="H16" i="18"/>
  <c r="D17" i="18"/>
  <c r="E17" i="18"/>
  <c r="F17" i="18"/>
  <c r="G17" i="18"/>
  <c r="H17" i="18"/>
  <c r="D18" i="18"/>
  <c r="E18" i="18"/>
  <c r="F18" i="18"/>
  <c r="G18" i="18"/>
  <c r="H18" i="18"/>
  <c r="H9" i="18"/>
  <c r="F9" i="18"/>
  <c r="E9" i="18"/>
  <c r="D9" i="18"/>
  <c r="L83" i="20"/>
  <c r="L84" i="20"/>
  <c r="G86" i="20"/>
  <c r="G103" i="20"/>
  <c r="L99" i="20"/>
  <c r="G100" i="20"/>
  <c r="L100" i="20"/>
  <c r="L101" i="20"/>
  <c r="L102" i="20"/>
  <c r="L103" i="20"/>
  <c r="G67" i="20"/>
  <c r="L81" i="20"/>
  <c r="L85" i="20"/>
  <c r="G99" i="20"/>
  <c r="G101" i="20"/>
  <c r="G102" i="20"/>
  <c r="L82" i="20"/>
  <c r="L27" i="20"/>
  <c r="L29" i="20"/>
  <c r="L31" i="20"/>
  <c r="L63" i="20"/>
  <c r="L65" i="20"/>
  <c r="L67" i="20"/>
  <c r="G31" i="20"/>
  <c r="L9" i="20"/>
  <c r="L10" i="20"/>
  <c r="L11" i="20"/>
  <c r="L12" i="20"/>
  <c r="L13" i="20"/>
  <c r="G49" i="20"/>
  <c r="G85" i="20"/>
  <c r="L46" i="20"/>
  <c r="L28" i="20"/>
  <c r="L30" i="20"/>
  <c r="L45" i="20"/>
  <c r="L47" i="20"/>
  <c r="L49" i="20"/>
  <c r="L64" i="20"/>
  <c r="L66" i="20"/>
  <c r="L48" i="20"/>
  <c r="G13" i="20"/>
  <c r="G9" i="20"/>
  <c r="G10" i="20"/>
  <c r="G11" i="20"/>
  <c r="G12" i="20"/>
  <c r="G27" i="20"/>
  <c r="G28" i="20"/>
  <c r="G29" i="20"/>
  <c r="G30" i="20"/>
  <c r="G45" i="20"/>
  <c r="G46" i="20"/>
  <c r="G47" i="20"/>
  <c r="G48" i="20"/>
  <c r="G63" i="20"/>
  <c r="G64" i="20"/>
  <c r="G65" i="20"/>
  <c r="G66" i="20"/>
  <c r="G81" i="20"/>
  <c r="G82" i="20"/>
  <c r="G83" i="20"/>
  <c r="G84" i="20"/>
  <c r="L85" i="18"/>
  <c r="L83" i="18"/>
  <c r="L82" i="18"/>
  <c r="L81" i="18"/>
  <c r="L84" i="18"/>
  <c r="L28" i="18"/>
  <c r="L27" i="18"/>
  <c r="L30" i="18"/>
  <c r="L31" i="18"/>
  <c r="L29" i="18"/>
  <c r="L47" i="18"/>
  <c r="L49" i="18"/>
  <c r="L46" i="18"/>
  <c r="L48" i="18"/>
  <c r="L64" i="18"/>
  <c r="L67" i="18"/>
  <c r="L66" i="18"/>
  <c r="L65" i="18"/>
  <c r="G28" i="18"/>
  <c r="G29" i="18"/>
  <c r="G27" i="18"/>
  <c r="G30" i="18"/>
  <c r="G31" i="18"/>
  <c r="G67" i="18"/>
  <c r="G64" i="18"/>
  <c r="G66" i="18"/>
  <c r="G65" i="18"/>
  <c r="G47" i="18"/>
  <c r="G49" i="18"/>
  <c r="G46" i="18"/>
  <c r="G48" i="18"/>
  <c r="G85" i="18"/>
  <c r="G83" i="18"/>
  <c r="G84" i="18"/>
  <c r="G82" i="18"/>
  <c r="L12" i="18"/>
  <c r="G12" i="18"/>
  <c r="L10" i="18"/>
  <c r="G13" i="18"/>
  <c r="L11" i="18"/>
  <c r="G10" i="18"/>
  <c r="L13" i="18"/>
  <c r="G11" i="18"/>
  <c r="R91" i="18"/>
  <c r="P91" i="18"/>
  <c r="R73" i="18"/>
  <c r="P73" i="18"/>
  <c r="R55" i="18"/>
  <c r="P55" i="18"/>
  <c r="R37" i="18"/>
  <c r="P37" i="18"/>
  <c r="R19" i="18"/>
  <c r="P19" i="18"/>
  <c r="G9" i="18"/>
  <c r="L63" i="18"/>
  <c r="G45" i="18"/>
  <c r="G81" i="18"/>
  <c r="G63" i="18"/>
  <c r="L45" i="18"/>
  <c r="L9" i="18"/>
  <c r="D23" i="18"/>
  <c r="D41" i="18"/>
  <c r="D59" i="18"/>
  <c r="D77" i="18"/>
  <c r="D95" i="18"/>
</calcChain>
</file>

<file path=xl/sharedStrings.xml><?xml version="1.0" encoding="utf-8"?>
<sst xmlns="http://schemas.openxmlformats.org/spreadsheetml/2006/main" count="26201" uniqueCount="1051">
  <si>
    <t>Naam</t>
  </si>
  <si>
    <t>Uitslag</t>
  </si>
  <si>
    <t>-</t>
  </si>
  <si>
    <t>Thuisploeg</t>
  </si>
  <si>
    <t>Bezoekers</t>
  </si>
  <si>
    <t>Datum</t>
  </si>
  <si>
    <t>Belle 1</t>
  </si>
  <si>
    <t>Belle 2</t>
  </si>
  <si>
    <t>Belle 3</t>
  </si>
  <si>
    <t>Wissel 1</t>
  </si>
  <si>
    <t>TOTAAL</t>
  </si>
  <si>
    <t>PLOEG</t>
  </si>
  <si>
    <t>SPELER</t>
  </si>
  <si>
    <t>DE SPLINTERS</t>
  </si>
  <si>
    <t>AVERHALS PATRICK</t>
  </si>
  <si>
    <t>COOSEMANS PATRICK</t>
  </si>
  <si>
    <t>DE BONDT ALAIN</t>
  </si>
  <si>
    <t>DE COCK SACHA</t>
  </si>
  <si>
    <t>ROBYNS KENNY</t>
  </si>
  <si>
    <t>VAN DEN BOSSCHE JAMES</t>
  </si>
  <si>
    <t>VAN DEN EEDE EDDIE</t>
  </si>
  <si>
    <t>VAN DEN EEDE JURGEN</t>
  </si>
  <si>
    <t>VAN ZEEBROECK NICO</t>
  </si>
  <si>
    <t>WILLEMS FRANK</t>
  </si>
  <si>
    <t>DE ZES</t>
  </si>
  <si>
    <t>CLAES GINO</t>
  </si>
  <si>
    <t>DE RIDDER ANDY</t>
  </si>
  <si>
    <t>DE VLIEGER HENRI</t>
  </si>
  <si>
    <t>VAN STEEN BRENT</t>
  </si>
  <si>
    <t>VAN STEEN PATRICK</t>
  </si>
  <si>
    <t>VERMEULEN PAUL</t>
  </si>
  <si>
    <t>WAUTERS DAISY</t>
  </si>
  <si>
    <t>DEN BLACK</t>
  </si>
  <si>
    <t>ADRIAENSENS AIME</t>
  </si>
  <si>
    <t>ADRIAENSENS GLENN</t>
  </si>
  <si>
    <t>ANNOT ERIC</t>
  </si>
  <si>
    <t>COOREMAN GEORGES</t>
  </si>
  <si>
    <t>DAELEMANS FRANCOIS</t>
  </si>
  <si>
    <t>DE COCK VICTOR</t>
  </si>
  <si>
    <t>DE LAET MARC</t>
  </si>
  <si>
    <t>LEROY BENNY</t>
  </si>
  <si>
    <t>PEELEMAN CHRIS</t>
  </si>
  <si>
    <t>PIESSENS JEROEN</t>
  </si>
  <si>
    <t>ROOSEMONT FRANKIE</t>
  </si>
  <si>
    <t>VAEL FERNAND</t>
  </si>
  <si>
    <t>VAN ASBROECK FRANKIE</t>
  </si>
  <si>
    <t>VAN ASBROECK GIANNI</t>
  </si>
  <si>
    <t>VAN ASBROECK JUAN</t>
  </si>
  <si>
    <t>VAN ASBROECK KENNETH</t>
  </si>
  <si>
    <t>VAN ASBROECK YVAN</t>
  </si>
  <si>
    <t>VAN SANDE DAVY</t>
  </si>
  <si>
    <t>VAN WEMMEL EDDY</t>
  </si>
  <si>
    <t>BERGMANS JOACHIM</t>
  </si>
  <si>
    <t>BERGMANS JONI</t>
  </si>
  <si>
    <t>CLAESSENS DAVY</t>
  </si>
  <si>
    <t>EMANUEL BRENT</t>
  </si>
  <si>
    <t>MESKENS RAF</t>
  </si>
  <si>
    <t>VAN POLLAERT JENS</t>
  </si>
  <si>
    <t>DE BORGER DAVID</t>
  </si>
  <si>
    <t>ENGELS DAVE</t>
  </si>
  <si>
    <t>KERREMANS RONNY</t>
  </si>
  <si>
    <t>VERSTREPEN KEVIN</t>
  </si>
  <si>
    <t>VINCK YVES</t>
  </si>
  <si>
    <t>FLIPPERBOYS</t>
  </si>
  <si>
    <t>DE KEMPENEER PIERRE</t>
  </si>
  <si>
    <t>HERMUS KEVIN</t>
  </si>
  <si>
    <t>VAN WEVERBERG MARC</t>
  </si>
  <si>
    <t>WILLEMS JAN</t>
  </si>
  <si>
    <t>CLAES STEFAAN</t>
  </si>
  <si>
    <t>COOLS PETER</t>
  </si>
  <si>
    <t>HUYSMANS VINCE</t>
  </si>
  <si>
    <t>PEETERS RONNY</t>
  </si>
  <si>
    <t>VERBEECK GEERT</t>
  </si>
  <si>
    <t>KALFORT SPORTIF</t>
  </si>
  <si>
    <t>BOEYKENS EDWARD</t>
  </si>
  <si>
    <t>CASTELEYN PAUL</t>
  </si>
  <si>
    <t>DE KERF LEANDER</t>
  </si>
  <si>
    <t>DE WAEGENEER MARCO</t>
  </si>
  <si>
    <t>DEHERTOGH NICK</t>
  </si>
  <si>
    <t>HOUTPUT PAUL</t>
  </si>
  <si>
    <t>JANSSENS MAURICE</t>
  </si>
  <si>
    <t>MAEREMANS EMIEL</t>
  </si>
  <si>
    <t>POLFLIET GUSTAAF</t>
  </si>
  <si>
    <t>SEGERS JOZEF</t>
  </si>
  <si>
    <t>TILLEY ANDRE</t>
  </si>
  <si>
    <t>VAN DEN BERGH BOUDEWIJN</t>
  </si>
  <si>
    <t>VAN STRAETEN HENRI</t>
  </si>
  <si>
    <t>VERBRAECKEN JOHAN</t>
  </si>
  <si>
    <t>THYS ANDY</t>
  </si>
  <si>
    <t>THYS CINDY</t>
  </si>
  <si>
    <t>THYS FRANCOIS</t>
  </si>
  <si>
    <t>TELLIER LUDWIG</t>
  </si>
  <si>
    <t>TELLIER YANNICK</t>
  </si>
  <si>
    <t>OUD LIMBURG</t>
  </si>
  <si>
    <t>BOSMAN FRANCOIS</t>
  </si>
  <si>
    <t>CLEYMANS PATRICK</t>
  </si>
  <si>
    <t>DE BUYSER GLENN</t>
  </si>
  <si>
    <t>DE SMET GUIDO</t>
  </si>
  <si>
    <t>MERTENS PARIS</t>
  </si>
  <si>
    <t>SMEDTS JEAN</t>
  </si>
  <si>
    <t>VAN HOVE ALOIS</t>
  </si>
  <si>
    <t>VAN HUMBEECK HENRI</t>
  </si>
  <si>
    <t>VAN HUMBEECK RUDIGER</t>
  </si>
  <si>
    <t>WIJNS STEFAAN</t>
  </si>
  <si>
    <t>PLAZA</t>
  </si>
  <si>
    <t>BOODTS ROELAND</t>
  </si>
  <si>
    <t>DE KEYSER GIEL</t>
  </si>
  <si>
    <t>DE KEYSER LAURENS</t>
  </si>
  <si>
    <t>DE MAESSCHALCK DIRK</t>
  </si>
  <si>
    <t>DE PAUW PIETER</t>
  </si>
  <si>
    <t>DE SMET IVE</t>
  </si>
  <si>
    <t>FRUYTIER KEVIN</t>
  </si>
  <si>
    <t>KOEK GERT</t>
  </si>
  <si>
    <t>MAETENS IVO</t>
  </si>
  <si>
    <t>MOENS ROBBY</t>
  </si>
  <si>
    <t>PETRY MIKE</t>
  </si>
  <si>
    <t>SARENS CHRISTOPH</t>
  </si>
  <si>
    <t>STELLATO NICO</t>
  </si>
  <si>
    <t>VAN DAMME DJILLE</t>
  </si>
  <si>
    <t>VAN DEN BOSSCHE EDDY</t>
  </si>
  <si>
    <t>VAN DEN BOSSCHE JONAS</t>
  </si>
  <si>
    <t>VAN SCHOOR MICHAEL</t>
  </si>
  <si>
    <t>VAN SCHOOR MIL</t>
  </si>
  <si>
    <t>DE NIL BART</t>
  </si>
  <si>
    <t>NELIS LUC</t>
  </si>
  <si>
    <t>VERBUSTEL EDDY</t>
  </si>
  <si>
    <t>COOMANS GUNTHER</t>
  </si>
  <si>
    <t>DE PAUW JOZEF</t>
  </si>
  <si>
    <t>VAN BORM KRIS</t>
  </si>
  <si>
    <t>VLAMINCK JENTY</t>
  </si>
  <si>
    <t>BRACKE ALFONS</t>
  </si>
  <si>
    <t>DE CAUWER MICHAEL</t>
  </si>
  <si>
    <t>DE CLERCQ JOZEF</t>
  </si>
  <si>
    <t>ENGELS PAUL</t>
  </si>
  <si>
    <t>HILLEGEER LUC</t>
  </si>
  <si>
    <t>JANSEGERS JURGEN</t>
  </si>
  <si>
    <t>MUYS ERWIN</t>
  </si>
  <si>
    <t>PEETERS AARON</t>
  </si>
  <si>
    <t>PEETERS FREDERIK</t>
  </si>
  <si>
    <t>PEETERS HENRI</t>
  </si>
  <si>
    <t>PEETERS JULIEN</t>
  </si>
  <si>
    <t>PERMENTIER JOZEF</t>
  </si>
  <si>
    <t>SELLESLAGH KURT</t>
  </si>
  <si>
    <t>TORFS RUDI</t>
  </si>
  <si>
    <t>VAN DE VIJVER DYLAN</t>
  </si>
  <si>
    <t>VAN GOETHEM MARIO</t>
  </si>
  <si>
    <t>VAN INGELGEM ANDRE</t>
  </si>
  <si>
    <t>VAN KERKHOVEN DIRK</t>
  </si>
  <si>
    <t>VAN LENT FRANCOIS</t>
  </si>
  <si>
    <t>VAN LENT KENNY</t>
  </si>
  <si>
    <t>VERMEULEN PETER</t>
  </si>
  <si>
    <t>THE Q</t>
  </si>
  <si>
    <t>DE DECKER KENNY</t>
  </si>
  <si>
    <t>DEHERTOGH JOHAN</t>
  </si>
  <si>
    <t>DUYMELINCK JOZEF</t>
  </si>
  <si>
    <t>MEERT KRIS</t>
  </si>
  <si>
    <t>MESKENS JURGEN</t>
  </si>
  <si>
    <t>MOONEN MARC</t>
  </si>
  <si>
    <t>VAN DE VOORDE MADY</t>
  </si>
  <si>
    <t>BROUWER GLENN</t>
  </si>
  <si>
    <t>ROCHTUS RAMONA</t>
  </si>
  <si>
    <t>VAN ROMPAEY KRISTOF</t>
  </si>
  <si>
    <t>BOOGMANS HENDRIK</t>
  </si>
  <si>
    <t>BOROCZ JORIS</t>
  </si>
  <si>
    <t>DE PRETER STEVEN</t>
  </si>
  <si>
    <t>LAUREYS CHRISTOPHE</t>
  </si>
  <si>
    <t>ROOSEMONT RONY</t>
  </si>
  <si>
    <t>TAEKELS MARNIX</t>
  </si>
  <si>
    <t>VAN DEN BRANDEN MICHEL</t>
  </si>
  <si>
    <t>ZANDSTUIVERS</t>
  </si>
  <si>
    <t>DE WILDE GUY</t>
  </si>
  <si>
    <t>MOUTON HERMAN</t>
  </si>
  <si>
    <t>OST WIM</t>
  </si>
  <si>
    <t>STAELEN FREDDY</t>
  </si>
  <si>
    <t>VAN CAUSBROECK ELS</t>
  </si>
  <si>
    <t>VAN GEYTE GERT</t>
  </si>
  <si>
    <t>VAN LYSEBETTEN DIRK</t>
  </si>
  <si>
    <t>VAN LYSEBETTEN OCTAAF</t>
  </si>
  <si>
    <t>PLZ</t>
  </si>
  <si>
    <t>TZH</t>
  </si>
  <si>
    <t>THQ</t>
  </si>
  <si>
    <t>AFK</t>
  </si>
  <si>
    <t>LW</t>
  </si>
  <si>
    <t>COOL DIRK</t>
  </si>
  <si>
    <t>JOOS MARIO</t>
  </si>
  <si>
    <t>ERE REEKS</t>
  </si>
  <si>
    <t>SMET STEFAN</t>
  </si>
  <si>
    <t>BILJARTBOYS</t>
  </si>
  <si>
    <t>BJB</t>
  </si>
  <si>
    <t>CARLIER CONSTANT</t>
  </si>
  <si>
    <t>DE VISSCHER RUDY</t>
  </si>
  <si>
    <t>MAMPAEY KIM</t>
  </si>
  <si>
    <t>PERSOONS DIRK</t>
  </si>
  <si>
    <t>POORTMANS PAUL</t>
  </si>
  <si>
    <t>UWAERTS FREDDY</t>
  </si>
  <si>
    <t>VAN DYCK JULIEN</t>
  </si>
  <si>
    <t>DE FIXKES</t>
  </si>
  <si>
    <t>GULDENTOPS VICTOR</t>
  </si>
  <si>
    <t>STYNEN CHRISTIAN</t>
  </si>
  <si>
    <t>WOUTERS BEN</t>
  </si>
  <si>
    <t>VAN DEN EEDE PAUL</t>
  </si>
  <si>
    <t>VAN DEN EEDE RUDIGER</t>
  </si>
  <si>
    <t>SPITTAELS LUC</t>
  </si>
  <si>
    <t>KERREMANS YENTL</t>
  </si>
  <si>
    <t>LOUIES KRISTOF</t>
  </si>
  <si>
    <t>GOLVERS</t>
  </si>
  <si>
    <t>BRUGGHEMANS MARC</t>
  </si>
  <si>
    <t>CNOPS GERARD</t>
  </si>
  <si>
    <t>GILLABEL FRANS</t>
  </si>
  <si>
    <t>SELLESLAGH HUBERT</t>
  </si>
  <si>
    <t>HET WIEL</t>
  </si>
  <si>
    <t>HAEGEMANS BART</t>
  </si>
  <si>
    <t>VAN GEEL HANS</t>
  </si>
  <si>
    <t>MOERENHOUT CHRISTOF</t>
  </si>
  <si>
    <t>SCHELFAUT LAETITIA</t>
  </si>
  <si>
    <t>MAMPAEY MAARTEN</t>
  </si>
  <si>
    <t>LEROY IGNACE</t>
  </si>
  <si>
    <t>DEWACHTER THYMEN</t>
  </si>
  <si>
    <t>DE MEERSMAN PETRUS</t>
  </si>
  <si>
    <t>CLAES PATRICK</t>
  </si>
  <si>
    <t>VAN DEN BROECK KRIS</t>
  </si>
  <si>
    <t>VERHAVERT FRANKIE</t>
  </si>
  <si>
    <t>VIDAEL HARRY</t>
  </si>
  <si>
    <t>BROOTHAERS RONALD</t>
  </si>
  <si>
    <t>COOMANS LUDO</t>
  </si>
  <si>
    <t>CHARTIER ALBERT</t>
  </si>
  <si>
    <t>CLAES PAUL</t>
  </si>
  <si>
    <t>DE HERDT RUDY</t>
  </si>
  <si>
    <t>YSEWYN LUC</t>
  </si>
  <si>
    <t>SMET DOMINIC</t>
  </si>
  <si>
    <t>BRUSSELMANS RONY</t>
  </si>
  <si>
    <t>SEVENHANS RINALDO</t>
  </si>
  <si>
    <t>CARLIER ASTRID</t>
  </si>
  <si>
    <t>HUYS RUDY</t>
  </si>
  <si>
    <t>VAN PAMEL TIANA</t>
  </si>
  <si>
    <t>VRANKEN ARTHUR</t>
  </si>
  <si>
    <t>BOLLEN PETER</t>
  </si>
  <si>
    <t>VAN KEER KURT</t>
  </si>
  <si>
    <t>DE LANDTSHEER JOHNY</t>
  </si>
  <si>
    <t>POSSEMIERS MATHEW</t>
  </si>
  <si>
    <t>NOEVEREN</t>
  </si>
  <si>
    <t>TORENHOF</t>
  </si>
  <si>
    <t>KASTEL</t>
  </si>
  <si>
    <t>WACHTERS GERT</t>
  </si>
  <si>
    <t>DE COCK STEFAAN</t>
  </si>
  <si>
    <t>DE PRINS VALENTIN</t>
  </si>
  <si>
    <t>VAN CAPPELLEN PATRICK</t>
  </si>
  <si>
    <t>TOTE NANCY</t>
  </si>
  <si>
    <t>HERMANS SOPHIE</t>
  </si>
  <si>
    <t>PIETERS ETIENNE</t>
  </si>
  <si>
    <t>VAN BUYTEN JEAN-PIERRE</t>
  </si>
  <si>
    <t>SIEBENS PAUL</t>
  </si>
  <si>
    <t>VAN HOOF RENO</t>
  </si>
  <si>
    <t>VERELST KEN</t>
  </si>
  <si>
    <t>VERHEYDEN THIERRY</t>
  </si>
  <si>
    <t>FOUBERT BRUNO</t>
  </si>
  <si>
    <t>NAUWELAERS RICHARD</t>
  </si>
  <si>
    <t>VAN DER VORST KEVIN</t>
  </si>
  <si>
    <t>CLAUWAERT IGOR</t>
  </si>
  <si>
    <t>DE BOSSCHER MATTHIEU</t>
  </si>
  <si>
    <t>VAN POLLAERT JIMMY</t>
  </si>
  <si>
    <t>HERMANS NIELS</t>
  </si>
  <si>
    <t>DE RIDDER ALFONS</t>
  </si>
  <si>
    <t>VERBEECK GERRIT</t>
  </si>
  <si>
    <t>DE KUYPER VEERLE</t>
  </si>
  <si>
    <t>KERREMANS ANGELO</t>
  </si>
  <si>
    <t>DE CONINCK JEAN-PIERRE</t>
  </si>
  <si>
    <t>VRIJDAG TIM</t>
  </si>
  <si>
    <t>CARLIER LUC</t>
  </si>
  <si>
    <t>APERS BJORN</t>
  </si>
  <si>
    <t>DE SMEDT RUDY</t>
  </si>
  <si>
    <t>NASSER TILLEY</t>
  </si>
  <si>
    <t>VLEMINCKX JONAS</t>
  </si>
  <si>
    <t>VAN NUFFEL JURGEN</t>
  </si>
  <si>
    <t>GYSELINCK TOMMY</t>
  </si>
  <si>
    <t>DAELEMANS FREDDY</t>
  </si>
  <si>
    <t>MONFOURNY DAVID</t>
  </si>
  <si>
    <t>SUFFYS NICO</t>
  </si>
  <si>
    <t>VERBOVEN BART</t>
  </si>
  <si>
    <t>DELCROIX IVAN</t>
  </si>
  <si>
    <t>EMILE V</t>
  </si>
  <si>
    <t>VAN MALDEREN GERT</t>
  </si>
  <si>
    <t>LEPEVER RENE</t>
  </si>
  <si>
    <t>DE HERT FRANCOIS</t>
  </si>
  <si>
    <t>BELLEMANS THIERRY</t>
  </si>
  <si>
    <t>PEIRLINCKX KRIS</t>
  </si>
  <si>
    <t>RAMAEKERS DIDIER</t>
  </si>
  <si>
    <t>SERVERANCKX FRANCOIS</t>
  </si>
  <si>
    <t>VAN DEN BRANDEN IVO</t>
  </si>
  <si>
    <t>VAN DER ELST GINO</t>
  </si>
  <si>
    <t>GOUDEN BIL</t>
  </si>
  <si>
    <t>LANNOY EDDY</t>
  </si>
  <si>
    <t>KLEYN ALEX</t>
  </si>
  <si>
    <t>VAN DER WILT CORNELIS</t>
  </si>
  <si>
    <t>OST JEAN</t>
  </si>
  <si>
    <t>PETRY PETER</t>
  </si>
  <si>
    <t>BRUYNINCKX PATRICK</t>
  </si>
  <si>
    <t>BLIJWEERT KATO</t>
  </si>
  <si>
    <t>WAUTERS KEVIN</t>
  </si>
  <si>
    <t>ROELS WANNES</t>
  </si>
  <si>
    <t>ROOMAN KEVIN</t>
  </si>
  <si>
    <t>HERMANS MARIE-LUCRESE</t>
  </si>
  <si>
    <t>CLAUS PETER</t>
  </si>
  <si>
    <t>CLAUS YANA</t>
  </si>
  <si>
    <t>DE CLIPPELEIR DRIES</t>
  </si>
  <si>
    <t>DE GRAEF GILLES</t>
  </si>
  <si>
    <t>DE LOOS BRIGITTE</t>
  </si>
  <si>
    <t>ROELANTS NICO</t>
  </si>
  <si>
    <t>DE LANDTSHEER ROCKY</t>
  </si>
  <si>
    <t>EVERAERT ELLEN</t>
  </si>
  <si>
    <t>DENS MIKE</t>
  </si>
  <si>
    <t>VAN KEER KRISTIAAN</t>
  </si>
  <si>
    <t>BROOTHAERS KURT</t>
  </si>
  <si>
    <t>HILLEGEER SHAUNI</t>
  </si>
  <si>
    <t>BRUYNDONCKX PATRICK</t>
  </si>
  <si>
    <t>VERMANT PATRICK</t>
  </si>
  <si>
    <t>PERSIJN TOM</t>
  </si>
  <si>
    <t>DE KEUSTER RONNY</t>
  </si>
  <si>
    <t>RINGOOT STEVEN</t>
  </si>
  <si>
    <t>ARIJS CHRIS</t>
  </si>
  <si>
    <t>ROOSEMONT KRISTOF</t>
  </si>
  <si>
    <t>STROBBE KURT</t>
  </si>
  <si>
    <t>APERS FRANKY</t>
  </si>
  <si>
    <t>DE RIDDER STEFAN</t>
  </si>
  <si>
    <t>VERCKENS PAUL</t>
  </si>
  <si>
    <t>GUIGUET REYNALD</t>
  </si>
  <si>
    <t>SONCK RONALD</t>
  </si>
  <si>
    <t>DOBBENIE PATRICIA</t>
  </si>
  <si>
    <t>VAN SAN RONY</t>
  </si>
  <si>
    <t>BERTIN NILS</t>
  </si>
  <si>
    <t>VAN DE VELDE ALAIN</t>
  </si>
  <si>
    <t>VERHEYDEN MARC</t>
  </si>
  <si>
    <t>STEENACKERS CARLITO</t>
  </si>
  <si>
    <t>DELVAUX RONNY</t>
  </si>
  <si>
    <t>MATHYS INEZ</t>
  </si>
  <si>
    <t>DE DECKER MIEKE</t>
  </si>
  <si>
    <t>DE GROOT SIGGY</t>
  </si>
  <si>
    <t>DE BLOCK JAN</t>
  </si>
  <si>
    <t>DE LANDSHEER MARC</t>
  </si>
  <si>
    <t>VAN CAUTER ROBERT</t>
  </si>
  <si>
    <t>DIEPENDAELE IDES</t>
  </si>
  <si>
    <t>C</t>
  </si>
  <si>
    <t>D</t>
  </si>
  <si>
    <t>B</t>
  </si>
  <si>
    <t>A</t>
  </si>
  <si>
    <t>NA</t>
  </si>
  <si>
    <t>POTUMS KOEN</t>
  </si>
  <si>
    <t>VAN DER ELST ALBERIK</t>
  </si>
  <si>
    <t>GOOSSENS JEAN-PIERRE</t>
  </si>
  <si>
    <t>CUYT RITA</t>
  </si>
  <si>
    <t>SMET FRANKIE</t>
  </si>
  <si>
    <t>HUYSMANS NOEL</t>
  </si>
  <si>
    <t>KENNES KURT</t>
  </si>
  <si>
    <t>DAELEMANS STEVE</t>
  </si>
  <si>
    <t>DE BRANDT LUC</t>
  </si>
  <si>
    <t>AERTS ORRY</t>
  </si>
  <si>
    <t>VS in PL</t>
  </si>
  <si>
    <t>Plnr</t>
  </si>
  <si>
    <t>PLNR</t>
  </si>
  <si>
    <t>NR</t>
  </si>
  <si>
    <t>REEKS 1</t>
  </si>
  <si>
    <t>REEKS 2</t>
  </si>
  <si>
    <t>REEKS 3</t>
  </si>
  <si>
    <t>REEKS 4</t>
  </si>
  <si>
    <t>CALUWAERTS PETER</t>
  </si>
  <si>
    <t>DESMEDT GINO</t>
  </si>
  <si>
    <t>AELBRECHT RUDY</t>
  </si>
  <si>
    <t>DE BEULE ALAIN</t>
  </si>
  <si>
    <t>DE SMEDT DAVID</t>
  </si>
  <si>
    <t>GEYSKENS BENNY</t>
  </si>
  <si>
    <t>HASEY GUY</t>
  </si>
  <si>
    <t>HEYVAERT ALAIN</t>
  </si>
  <si>
    <t>ROELANDS STEVEN</t>
  </si>
  <si>
    <t>VAN CAMPENHOUT PIERRE</t>
  </si>
  <si>
    <t>VANDENBERGHE KEVIN</t>
  </si>
  <si>
    <t>WANDELS TIM</t>
  </si>
  <si>
    <t>LAEREMANS JOHAN</t>
  </si>
  <si>
    <t>PISSENS WESLEY</t>
  </si>
  <si>
    <t>JACOBS GINO</t>
  </si>
  <si>
    <t>DE PRINS LOTTE</t>
  </si>
  <si>
    <t>MOYSON GLENN</t>
  </si>
  <si>
    <t>POTUMS FRANCOIS</t>
  </si>
  <si>
    <t>PRAET VEERLE</t>
  </si>
  <si>
    <t>SCHAMPAERT LORENZO</t>
  </si>
  <si>
    <t>DE STATIEVRIENDEN</t>
  </si>
  <si>
    <t>OBUS GEERT</t>
  </si>
  <si>
    <t>POTUMS WALTER</t>
  </si>
  <si>
    <t>VAN DE VOORDE PEDRO</t>
  </si>
  <si>
    <t>VAN DEN BOSSCHE MICHAEL</t>
  </si>
  <si>
    <t>VAN POLLAERT JERRY</t>
  </si>
  <si>
    <t>VERDICKT BART</t>
  </si>
  <si>
    <t>VEREERTBRUGGHEN MARIO</t>
  </si>
  <si>
    <t>HERSSENS NICOLAS</t>
  </si>
  <si>
    <t>HUYSSENS JONATHAN</t>
  </si>
  <si>
    <t>MERCKX KASPER</t>
  </si>
  <si>
    <t>VERMEIREN NICK</t>
  </si>
  <si>
    <t>VERMEIREN TIM</t>
  </si>
  <si>
    <t>VAN RELEGHEM CHRISTOPHER</t>
  </si>
  <si>
    <t>MOERNAUT MATHIEU</t>
  </si>
  <si>
    <t>GOOSSENS DAVE</t>
  </si>
  <si>
    <t>ALEN WESLEY</t>
  </si>
  <si>
    <t>DE BOECK VEERLE</t>
  </si>
  <si>
    <t>DE GREEF JOHAN</t>
  </si>
  <si>
    <t>LEMMENS SOPHIE</t>
  </si>
  <si>
    <t>VERELST PATRICK</t>
  </si>
  <si>
    <t>VAN AKEN BART</t>
  </si>
  <si>
    <t>VERBANCK DANY</t>
  </si>
  <si>
    <t>VERDONCK GLEN</t>
  </si>
  <si>
    <t>WAUMANS GEERT</t>
  </si>
  <si>
    <t>MEERT MARLEEN</t>
  </si>
  <si>
    <t>EGGHE RIA</t>
  </si>
  <si>
    <t>CLEEMPUT DAVY</t>
  </si>
  <si>
    <t>CORION NADIA</t>
  </si>
  <si>
    <t>ROOTHANS PETER</t>
  </si>
  <si>
    <t>CRICKX RONALD</t>
  </si>
  <si>
    <t>SMET ROLAND</t>
  </si>
  <si>
    <t>DE BRUYN LUC</t>
  </si>
  <si>
    <t>DE BRUYN DANIEL</t>
  </si>
  <si>
    <t>DEWAELE NELE</t>
  </si>
  <si>
    <t>FLION EDDY</t>
  </si>
  <si>
    <t>MARCHAND JACQUES</t>
  </si>
  <si>
    <t>MOERENHOUT JOS</t>
  </si>
  <si>
    <t>SONCK SILKE</t>
  </si>
  <si>
    <t>DE KEMPENEER JOS</t>
  </si>
  <si>
    <t>DE DAGERS</t>
  </si>
  <si>
    <t>BLOMMAERTS RUDY</t>
  </si>
  <si>
    <t>DE COCK TOM</t>
  </si>
  <si>
    <t>HEIRBAUT JEAN-PIERRE</t>
  </si>
  <si>
    <t>HEYMANS JAN</t>
  </si>
  <si>
    <t>MICHIELS TONY</t>
  </si>
  <si>
    <t>MOORTGAT JURGEN</t>
  </si>
  <si>
    <t>VAN BEVEREN KRIS</t>
  </si>
  <si>
    <t>VAN LANDEGEM CARLO</t>
  </si>
  <si>
    <t>DE VOSKES</t>
  </si>
  <si>
    <t>CALLEBAUT TIM</t>
  </si>
  <si>
    <t>CONINCKX GUSTAAF</t>
  </si>
  <si>
    <t>HEYMANS NICO</t>
  </si>
  <si>
    <t>KREBS ERIK</t>
  </si>
  <si>
    <t>KREBS FRANS</t>
  </si>
  <si>
    <t>VAN UFFEL MARTIN</t>
  </si>
  <si>
    <t>DE SPLINTERS 1</t>
  </si>
  <si>
    <t>KALFORT SPORTIF 1</t>
  </si>
  <si>
    <t>HET WIEL 1</t>
  </si>
  <si>
    <t>PLAZA 1</t>
  </si>
  <si>
    <t>DEN BLACK 1</t>
  </si>
  <si>
    <t>DE ZES 1</t>
  </si>
  <si>
    <t>DE SPLINTERS 2</t>
  </si>
  <si>
    <t>KALFORT SPORTIF 2</t>
  </si>
  <si>
    <t>NOEVEREN 1</t>
  </si>
  <si>
    <t>EXCELSIOR 1</t>
  </si>
  <si>
    <t>KASTEL 1</t>
  </si>
  <si>
    <t>DEN BLACK 2</t>
  </si>
  <si>
    <t>GOUDEN BIL 1</t>
  </si>
  <si>
    <t>PLAZA 2</t>
  </si>
  <si>
    <t>HET WIEL 2</t>
  </si>
  <si>
    <t>DEN BLACK 3</t>
  </si>
  <si>
    <t>ADRIAENSENS RENAAT</t>
  </si>
  <si>
    <t>VERHOEVEN DARIO</t>
  </si>
  <si>
    <t>BUYS FRANCOIS</t>
  </si>
  <si>
    <t>VAN DEN BOSSCHE JEAN-PIERRE</t>
  </si>
  <si>
    <t>KALFORT SPORTIF 4</t>
  </si>
  <si>
    <t>NOEVEREN 2</t>
  </si>
  <si>
    <t>DE ZES 2</t>
  </si>
  <si>
    <t>DEN BLACK 4</t>
  </si>
  <si>
    <t>DE STATIEVRIENDEN 2</t>
  </si>
  <si>
    <t>EXCELSIOR 2</t>
  </si>
  <si>
    <t>KALFORT SPORTIF 3</t>
  </si>
  <si>
    <t>DE SPLINTERS 3</t>
  </si>
  <si>
    <t>GOUDEN BIL 2</t>
  </si>
  <si>
    <t>DE STATIEVRIENDEN 1</t>
  </si>
  <si>
    <t>KASTEL 2</t>
  </si>
  <si>
    <t>JACOBS KEVIN</t>
  </si>
  <si>
    <t>HEYLEN LUC</t>
  </si>
  <si>
    <t>VAN DER VLIET PHILIP</t>
  </si>
  <si>
    <t>VRANCKAERT ARNO</t>
  </si>
  <si>
    <t>DE SCHOUWER KRIS</t>
  </si>
  <si>
    <t>COOLS CHRIS</t>
  </si>
  <si>
    <t>VAN HOYE RENE</t>
  </si>
  <si>
    <t>SMEULDERS JOERY</t>
  </si>
  <si>
    <t>DE BONDT BRAM</t>
  </si>
  <si>
    <t>DE BACKER JAN</t>
  </si>
  <si>
    <t>VAN VERRE ANN</t>
  </si>
  <si>
    <t>HUYGE PEGGY</t>
  </si>
  <si>
    <t>POLFLIET BJARTHE</t>
  </si>
  <si>
    <t>DE KEYSER LEANDER</t>
  </si>
  <si>
    <t>VAN RANST JORIS</t>
  </si>
  <si>
    <t>VERKOELEN PATRICK</t>
  </si>
  <si>
    <t>COOLS KOEN</t>
  </si>
  <si>
    <t>SELLESLAGH NIKKY</t>
  </si>
  <si>
    <t>ANNAERT GUIDO</t>
  </si>
  <si>
    <t>VELDEMAN JOEY</t>
  </si>
  <si>
    <t>JOOS LUDWIG</t>
  </si>
  <si>
    <t>DE VOS PATRICIA</t>
  </si>
  <si>
    <t>VAN DE WAUWER RONY</t>
  </si>
  <si>
    <t>REYNIERS GERT</t>
  </si>
  <si>
    <t>NIEUWLANDT PASCAL</t>
  </si>
  <si>
    <t>PEYTIER BJARNE</t>
  </si>
  <si>
    <t>DE KEYSER HUGO</t>
  </si>
  <si>
    <t>CORNELIS RONY</t>
  </si>
  <si>
    <t>HOXHAJ PETER</t>
  </si>
  <si>
    <t>VAN NIEUWENHOVE MARIO</t>
  </si>
  <si>
    <t>CLEYMANS JOHN</t>
  </si>
  <si>
    <t>CORREMANS PATRICK</t>
  </si>
  <si>
    <t>HOLBRECHT JOHNATAN</t>
  </si>
  <si>
    <t>DE CLERCQ MARIO</t>
  </si>
  <si>
    <t>VAN KEER ANDY</t>
  </si>
  <si>
    <t>Ere</t>
  </si>
  <si>
    <t>1ste</t>
  </si>
  <si>
    <t>2de</t>
  </si>
  <si>
    <t>3de</t>
  </si>
  <si>
    <t>4de</t>
  </si>
  <si>
    <t>VRIJ</t>
  </si>
  <si>
    <t>DEN TWEEDEN THUIS</t>
  </si>
  <si>
    <t>DRY-STER</t>
  </si>
  <si>
    <t>ZOGGEHOF</t>
  </si>
  <si>
    <t>RITOBOYS</t>
  </si>
  <si>
    <t>DE PLEZANTE HOEK</t>
  </si>
  <si>
    <t>DE ZES 3</t>
  </si>
  <si>
    <t>GOUDEN BIL 3</t>
  </si>
  <si>
    <t/>
  </si>
  <si>
    <t>ZAND</t>
  </si>
  <si>
    <t>KALF</t>
  </si>
  <si>
    <t>SPLI</t>
  </si>
  <si>
    <t>DBLA</t>
  </si>
  <si>
    <t>D'HONT OWEN</t>
  </si>
  <si>
    <t>ZOG</t>
  </si>
  <si>
    <t>'t ZANDHOF</t>
  </si>
  <si>
    <t>MERGITS KURT</t>
  </si>
  <si>
    <t>FIX</t>
  </si>
  <si>
    <t>ROTTIERS TIM</t>
  </si>
  <si>
    <t>EXCELSIOR</t>
  </si>
  <si>
    <t>EXC</t>
  </si>
  <si>
    <t>VAN KERCKHOVEN GWENDY</t>
  </si>
  <si>
    <t>WIEL</t>
  </si>
  <si>
    <t>GBIL</t>
  </si>
  <si>
    <t>FLIP</t>
  </si>
  <si>
    <t>VAN BOGAERT JORDI</t>
  </si>
  <si>
    <t>DE JONGHE XAVIER</t>
  </si>
  <si>
    <t>RITO</t>
  </si>
  <si>
    <t>STAT</t>
  </si>
  <si>
    <t>DAELEMANS KAMIEL</t>
  </si>
  <si>
    <t>OUD</t>
  </si>
  <si>
    <t>NOE</t>
  </si>
  <si>
    <t>BACKELJAU JAN</t>
  </si>
  <si>
    <t>REYNIERS RONALD</t>
  </si>
  <si>
    <t>DE LATHOUWER KEVIN</t>
  </si>
  <si>
    <t>GOL</t>
  </si>
  <si>
    <t>DE ROOVERE ANDY</t>
  </si>
  <si>
    <t>LANNOY DAVY</t>
  </si>
  <si>
    <t>MÜLLER FRANKY</t>
  </si>
  <si>
    <t>VAN GEENHOVEN STEVE</t>
  </si>
  <si>
    <t>VAN DEN WIJNGAERT YVAN</t>
  </si>
  <si>
    <t>VOS</t>
  </si>
  <si>
    <t>KAST</t>
  </si>
  <si>
    <t>DE GRAEF GEERT</t>
  </si>
  <si>
    <t>VANGOEDSENHOVEN ANDY</t>
  </si>
  <si>
    <t>VAN HOVE LUC</t>
  </si>
  <si>
    <t>TWT</t>
  </si>
  <si>
    <t>THOF</t>
  </si>
  <si>
    <t>PINTENS DAVY</t>
  </si>
  <si>
    <t>TIERENS TOM</t>
  </si>
  <si>
    <t>DE WITTE JEAN-LUC</t>
  </si>
  <si>
    <t>ROOFTHOOFT EDDY</t>
  </si>
  <si>
    <t>GOETGEBUER FERDINAND</t>
  </si>
  <si>
    <t>PEELMAN JEAN-PIERRE</t>
  </si>
  <si>
    <t>VEREYCKEN TIM</t>
  </si>
  <si>
    <t>CLAES FILIP</t>
  </si>
  <si>
    <t>DE RIDDER KRISTOF</t>
  </si>
  <si>
    <t>DRY</t>
  </si>
  <si>
    <t>DE SCHEPPER DAVID</t>
  </si>
  <si>
    <t>THYS STEVE</t>
  </si>
  <si>
    <t>VAN SCHOOR PATRICK</t>
  </si>
  <si>
    <t>VERCAMMEN JEROEN</t>
  </si>
  <si>
    <t>LANGBEEN JOZEF</t>
  </si>
  <si>
    <t>WAUTERS JOHAN</t>
  </si>
  <si>
    <t>VAN MUYLDER NICO</t>
  </si>
  <si>
    <t>SMEDTS LUC</t>
  </si>
  <si>
    <t>VERELST DANNY</t>
  </si>
  <si>
    <t>DE MAN HENRI</t>
  </si>
  <si>
    <t>DE ROOVERE PATRICK</t>
  </si>
  <si>
    <t>BRUSSELMANS THIJS</t>
  </si>
  <si>
    <t>VAN ZEGBROECK JOHAN</t>
  </si>
  <si>
    <t>MOENS BRUNO</t>
  </si>
  <si>
    <t>WETTINCK BJORN</t>
  </si>
  <si>
    <t>VAN INGELGEM KEVIN</t>
  </si>
  <si>
    <t>THYS FRANK</t>
  </si>
  <si>
    <t>GEERAERT ANDY</t>
  </si>
  <si>
    <t>MESKENS JIMMY</t>
  </si>
  <si>
    <t>D'HERTEFELT ALFONS</t>
  </si>
  <si>
    <t>DE VALCK FRANCOIS</t>
  </si>
  <si>
    <t>CALLENS PATRICK</t>
  </si>
  <si>
    <t>DE HERDT IVAN</t>
  </si>
  <si>
    <t>BACKELJAU YANNICK</t>
  </si>
  <si>
    <t>DEWAELE BIANCA</t>
  </si>
  <si>
    <t>COECKE ACHIEL</t>
  </si>
  <si>
    <t>HAEGEMANS GUILLAUME</t>
  </si>
  <si>
    <t>THANBAUER THÖRN</t>
  </si>
  <si>
    <t>DE LATHOUWER MARIO</t>
  </si>
  <si>
    <t>DE KUYPER-DE VLEESSCHOUWER MILAN</t>
  </si>
  <si>
    <t>VERHOEVEN DIRK</t>
  </si>
  <si>
    <t>VANINGELGEM ERIC</t>
  </si>
  <si>
    <t>FIERENS STEFAN</t>
  </si>
  <si>
    <t xml:space="preserve">MOISSON MICHEL </t>
  </si>
  <si>
    <t xml:space="preserve">DE MEYER FRANKY </t>
  </si>
  <si>
    <t xml:space="preserve">VAN DER TRAPPEN JEAN </t>
  </si>
  <si>
    <t>DE PAUW RUDIGER</t>
  </si>
  <si>
    <t>LAMBRECHTS LUC</t>
  </si>
  <si>
    <t>VERLINDEN MARISKA</t>
  </si>
  <si>
    <t>VAN HOORDE TONY</t>
  </si>
  <si>
    <t>DE WIT JORDY</t>
  </si>
  <si>
    <t>HEYRMAN WESLEY</t>
  </si>
  <si>
    <t>BREMS JULIEN</t>
  </si>
  <si>
    <t>BUELENS YVES</t>
  </si>
  <si>
    <t>GEIRREGAT JOLIEN</t>
  </si>
  <si>
    <t>DE BONDT JOHAN</t>
  </si>
  <si>
    <t>VAN CAPPELLEN GLENN</t>
  </si>
  <si>
    <t>VAN SCHUERBEEK MARTINE</t>
  </si>
  <si>
    <t>LAUREYS JENNY</t>
  </si>
  <si>
    <t>AUDENAERT RUDI</t>
  </si>
  <si>
    <t>VAN SCHUERBEEK PATRICK</t>
  </si>
  <si>
    <t>COECKELBERGH KEVIN</t>
  </si>
  <si>
    <t>SERVOTTE MICHAEL</t>
  </si>
  <si>
    <t>MINNEBO JEAN-PIERRE</t>
  </si>
  <si>
    <t>EYKERMAN FREDERIC</t>
  </si>
  <si>
    <t>BAEYENS MARC</t>
  </si>
  <si>
    <t>WILLAERT KAREL</t>
  </si>
  <si>
    <t>ROTTHIER XANDER</t>
  </si>
  <si>
    <t>VAN DER JEUGHT BENNY</t>
  </si>
  <si>
    <t>VAN DEN WOUWER JONI</t>
  </si>
  <si>
    <t>VAN DELSEN ERWIN</t>
  </si>
  <si>
    <t>HUYLENBROECK TOMMY</t>
  </si>
  <si>
    <t>AELBRECHT NICKY</t>
  </si>
  <si>
    <t>DE LOOSE JONATAN</t>
  </si>
  <si>
    <t>VAN PUYMBROECK DENNIS</t>
  </si>
  <si>
    <t>SIMON LOUIS</t>
  </si>
  <si>
    <t>VAN DEN EYNDE JARRIT</t>
  </si>
  <si>
    <t>DE BACKER JANA</t>
  </si>
  <si>
    <t>SMOLDEREN ERIK</t>
  </si>
  <si>
    <t>VERBOOMEN DAVID</t>
  </si>
  <si>
    <t>VAN DEN HAUWE CHRISTOPH</t>
  </si>
  <si>
    <t>VERMOESEN BENONI</t>
  </si>
  <si>
    <t>CLAUWAERT JOZEF</t>
  </si>
  <si>
    <t>DE BISSCHOP JEAN-MARIE</t>
  </si>
  <si>
    <t>DE COCK RAPHAEL</t>
  </si>
  <si>
    <t>DE COCK JULIAAN</t>
  </si>
  <si>
    <t>STALLAERT FRANCOIS</t>
  </si>
  <si>
    <t>LOWIE MATTHIAS</t>
  </si>
  <si>
    <t>VAN HENTENRYCK DIMITRI</t>
  </si>
  <si>
    <t>TEMPELS SAMMY</t>
  </si>
  <si>
    <t>HENKENS JACQUES</t>
  </si>
  <si>
    <t>RENS DAVE</t>
  </si>
  <si>
    <t>BORLOO MICHEL</t>
  </si>
  <si>
    <t>VAN DE VELDE JOHAN</t>
  </si>
  <si>
    <t>DESCHAMPS RAPHAEL</t>
  </si>
  <si>
    <t>VAN DOREN HANS</t>
  </si>
  <si>
    <t>HOEK</t>
  </si>
  <si>
    <t>VAN DEN BRANDE MICHEL</t>
  </si>
  <si>
    <t>VAN DRIESSCHE JURGEN</t>
  </si>
  <si>
    <t>VAN DAELE MICHEL</t>
  </si>
  <si>
    <t>DE DONDER KEVIN</t>
  </si>
  <si>
    <t>VAN INGELGEM MAARTEN</t>
  </si>
  <si>
    <t>GOOSSENS MARC</t>
  </si>
  <si>
    <t>PEETERS LUC</t>
  </si>
  <si>
    <t>NOBEN MARC</t>
  </si>
  <si>
    <t>KOHN DAVY</t>
  </si>
  <si>
    <t>DEHERTOGH KYLIAN</t>
  </si>
  <si>
    <t>DE MAEYER LUC</t>
  </si>
  <si>
    <t>ALEWATERS CHRISTIAAN</t>
  </si>
  <si>
    <t xml:space="preserve"> </t>
  </si>
  <si>
    <t>'t ZANDHOF 2</t>
  </si>
  <si>
    <t>'t ZANDHOF 1</t>
  </si>
  <si>
    <t>'t ZANDHOF 3</t>
  </si>
  <si>
    <t>'t ZANDHOF 4</t>
  </si>
  <si>
    <t>DDAG</t>
  </si>
  <si>
    <t>DZES</t>
  </si>
  <si>
    <t>OK</t>
  </si>
  <si>
    <t>Wissel 2</t>
  </si>
  <si>
    <t>EM-V</t>
  </si>
  <si>
    <t>VAN LAETHEM FRANK</t>
  </si>
  <si>
    <t>BIESEMANS PATRICK</t>
  </si>
  <si>
    <t>VERSCHOREN GLENN</t>
  </si>
  <si>
    <t>GELENS RONNY</t>
  </si>
  <si>
    <t>CORBEEL JEAN-PIERRE</t>
  </si>
  <si>
    <t>VAN RANST JUAN</t>
  </si>
  <si>
    <t>SIEBENS LUDO</t>
  </si>
  <si>
    <t>BOUTENS WERNER</t>
  </si>
  <si>
    <t>ACHTERGAEL BART</t>
  </si>
  <si>
    <t>VINCKE RONNY</t>
  </si>
  <si>
    <t>ENGELS RONALD</t>
  </si>
  <si>
    <t>VERLINDEN FRANK</t>
  </si>
  <si>
    <t>DEKEERSMAEKER KEVIN</t>
  </si>
  <si>
    <t>EECKELAERT STEFAN</t>
  </si>
  <si>
    <t>DE PAEP NATHALIE</t>
  </si>
  <si>
    <t xml:space="preserve">VAN DEN ENDE DAVID </t>
  </si>
  <si>
    <t>GHIJS PETER</t>
  </si>
  <si>
    <t>VAN DEN BOSSCHE MARC</t>
  </si>
  <si>
    <t>COOLS PATRICK</t>
  </si>
  <si>
    <t>VAN CAMP LUCAS</t>
  </si>
  <si>
    <t>LAMBRECHT RONY</t>
  </si>
  <si>
    <t>VAN SAND HENDRIK</t>
  </si>
  <si>
    <t>MEERT GUSTAAF</t>
  </si>
  <si>
    <t>SIEBENS XAVIER</t>
  </si>
  <si>
    <t>BLOMMAERTS ERIC</t>
  </si>
  <si>
    <t>COOLS ROBERT</t>
  </si>
  <si>
    <t>VAN GYEGHEM KARINE</t>
  </si>
  <si>
    <t>DE VLIEGER OLIVIER</t>
  </si>
  <si>
    <t>VAN GYEGHEM DEMY</t>
  </si>
  <si>
    <t>AELBRECHT JORI</t>
  </si>
  <si>
    <t>SMET FRANCKY</t>
  </si>
  <si>
    <t>VAN VAERENBERGH ALAIN</t>
  </si>
  <si>
    <t>GOEMAERE DIRK</t>
  </si>
  <si>
    <t>CORNELIS THIBO</t>
  </si>
  <si>
    <t>VERBRAECKEN EMELY</t>
  </si>
  <si>
    <t>VAN BAREL JAN</t>
  </si>
  <si>
    <t>VERBEYST PASCAL</t>
  </si>
  <si>
    <t>VAN DER HOEVEN BENNY</t>
  </si>
  <si>
    <t>DE RADEMAEKER DANNY</t>
  </si>
  <si>
    <t>PEELEMAN RONY</t>
  </si>
  <si>
    <t>PEETERS CATHERINE</t>
  </si>
  <si>
    <t>VAN SANT STEVE</t>
  </si>
  <si>
    <t>PISSOORT DIRK</t>
  </si>
  <si>
    <t>DE RAES TINO</t>
  </si>
  <si>
    <t>VAN ROMPAEY THEO</t>
  </si>
  <si>
    <t>WAGEMANS KENNY</t>
  </si>
  <si>
    <t>DE BOCK JAN</t>
  </si>
  <si>
    <t>VAN BADEN KURT</t>
  </si>
  <si>
    <t>SIEBENS RUDY</t>
  </si>
  <si>
    <t>HEIRBAUT FRANCIS</t>
  </si>
  <si>
    <t>VAN MEERBEECK JOHAN</t>
  </si>
  <si>
    <t>VAN MIERT DIETER</t>
  </si>
  <si>
    <t>MOERENHOUT LUNA</t>
  </si>
  <si>
    <t>DE BUYSER SONJA</t>
  </si>
  <si>
    <t>DE NEVES ELSE</t>
  </si>
  <si>
    <t>FLION JEREMY</t>
  </si>
  <si>
    <t>REYNIERS BJORN</t>
  </si>
  <si>
    <t>GEVELS CARL</t>
  </si>
  <si>
    <t>DE RYCK MARC</t>
  </si>
  <si>
    <t>BOUWERAERTS PATRICK</t>
  </si>
  <si>
    <t>GOOSSENS GEERT</t>
  </si>
  <si>
    <t>VAN DE WAUWER AMARILDO</t>
  </si>
  <si>
    <t>NAEGELS GLEN</t>
  </si>
  <si>
    <t>KOYEN LAURENT</t>
  </si>
  <si>
    <t>DE HAUWERE TOM</t>
  </si>
  <si>
    <t>VRIJE SPELER</t>
  </si>
  <si>
    <t>VS</t>
  </si>
  <si>
    <t>DE WACHTER DANNY</t>
  </si>
  <si>
    <t>VAN DRIESSCHE MAARTEN</t>
  </si>
  <si>
    <t>DE VETTEN OS</t>
  </si>
  <si>
    <t>HENDRICKX STIJN</t>
  </si>
  <si>
    <t>BUSSCHOTS FRANCOIS</t>
  </si>
  <si>
    <t>VAN RANST BJORN</t>
  </si>
  <si>
    <t>HEYRMAN KELLY</t>
  </si>
  <si>
    <t>GOOSSENS CLIFF</t>
  </si>
  <si>
    <t>VAN HOEBROECK KRIS</t>
  </si>
  <si>
    <t>BARBOER</t>
  </si>
  <si>
    <t>BBR</t>
  </si>
  <si>
    <t>STEUNS MICHAEL</t>
  </si>
  <si>
    <t>DE KINDERS BART</t>
  </si>
  <si>
    <t>CORNELIS RENALDO</t>
  </si>
  <si>
    <t>VAN GOETHEM REGGY</t>
  </si>
  <si>
    <t>DE RIJCKE ERWIN</t>
  </si>
  <si>
    <t>DE COCK TINO</t>
  </si>
  <si>
    <t>VAN RANST LUC</t>
  </si>
  <si>
    <t>VAN BUYNDER EDDY</t>
  </si>
  <si>
    <t>ROBBERECHT WILLY</t>
  </si>
  <si>
    <t>VAN DE VIJVER KIRSTEN</t>
  </si>
  <si>
    <t>DE BONDT GEERT</t>
  </si>
  <si>
    <t>CREEMERS EDDY</t>
  </si>
  <si>
    <t>ROSKAM YVAN</t>
  </si>
  <si>
    <t>LEEMANS GUSTAAF</t>
  </si>
  <si>
    <t>VAN ZAELEN DANIEL</t>
  </si>
  <si>
    <t>HUYGENS DIRK</t>
  </si>
  <si>
    <t>KIEKENS MIKE</t>
  </si>
  <si>
    <t>VAN OLMEN JOERY</t>
  </si>
  <si>
    <t>DE PLECKER ARTHUR</t>
  </si>
  <si>
    <t>REYNIERS JOZEF</t>
  </si>
  <si>
    <t>VAN ELEWIJCK STEVEN</t>
  </si>
  <si>
    <t>POTUMS MARC</t>
  </si>
  <si>
    <t>DE LEEUW INGRID</t>
  </si>
  <si>
    <t>DE CAUWER PATRICK</t>
  </si>
  <si>
    <t>DE SLOEBERS</t>
  </si>
  <si>
    <t>SLOE</t>
  </si>
  <si>
    <t>MUYLDERMANS FRANK</t>
  </si>
  <si>
    <t>VERHAVERT JOHAN</t>
  </si>
  <si>
    <t>MALFLIET JAN</t>
  </si>
  <si>
    <t>DE CAUWER STEPHANIE</t>
  </si>
  <si>
    <t>POLFLIET ERIC</t>
  </si>
  <si>
    <t>JENKINSON ERIC</t>
  </si>
  <si>
    <t>VAN LINDEN RUDI</t>
  </si>
  <si>
    <t>COORENS FRANCOIS</t>
  </si>
  <si>
    <t>DE TON</t>
  </si>
  <si>
    <t>TON</t>
  </si>
  <si>
    <t>VERMANT KEVIN</t>
  </si>
  <si>
    <t>TOURNE EDDY</t>
  </si>
  <si>
    <t>OVERLEDEN</t>
  </si>
  <si>
    <t>†</t>
  </si>
  <si>
    <t>ADRIAENSENS KURT †</t>
  </si>
  <si>
    <t>DE BRUYN JOHAN</t>
  </si>
  <si>
    <t>QUINTELIER JOHAN</t>
  </si>
  <si>
    <t>VAN ASBROECK ALFONS †</t>
  </si>
  <si>
    <t>SEGERS TOM</t>
  </si>
  <si>
    <t>SCHELKENS WIM</t>
  </si>
  <si>
    <t>NOLF JOHAN</t>
  </si>
  <si>
    <t>DE BELOFTEN</t>
  </si>
  <si>
    <t>DBEL</t>
  </si>
  <si>
    <t>SPIESSENS WALTER †</t>
  </si>
  <si>
    <t>VAN DRIESSCHE DAVE</t>
  </si>
  <si>
    <t>DE MULDER RUDI</t>
  </si>
  <si>
    <t>SCHNABEL RUDI</t>
  </si>
  <si>
    <t>MOENS FRANCOIS</t>
  </si>
  <si>
    <t>VAN LANDEGEM KRIS</t>
  </si>
  <si>
    <t>CROKET JURGEN</t>
  </si>
  <si>
    <t>MOERENHOUT FREDERIC</t>
  </si>
  <si>
    <t>MOERENHOUT EDDY</t>
  </si>
  <si>
    <t>STEVENHEYDENS PETER</t>
  </si>
  <si>
    <t>STEVENS HUGO</t>
  </si>
  <si>
    <t>SCHOUKENS JULIEN</t>
  </si>
  <si>
    <t>JANSSEN JACQUES</t>
  </si>
  <si>
    <t>SZUCS KEVIN</t>
  </si>
  <si>
    <t>SIEBENS HUGO</t>
  </si>
  <si>
    <t>APPERS ANNEMIEKE</t>
  </si>
  <si>
    <t>HOFMANS NICKY</t>
  </si>
  <si>
    <t>CLOCKAERTS FREDDY</t>
  </si>
  <si>
    <t>IVENS FREDDY</t>
  </si>
  <si>
    <t>MAES TOMMY</t>
  </si>
  <si>
    <t>PLETTINCKX ALOIS</t>
  </si>
  <si>
    <t>ROBIN CHRISTEL</t>
  </si>
  <si>
    <t>DE PAEPE KEVIN</t>
  </si>
  <si>
    <t>VAN PAMEL CINDY</t>
  </si>
  <si>
    <t>VAN MINGEROET THIAS</t>
  </si>
  <si>
    <t>DRIEGHE ANDY</t>
  </si>
  <si>
    <t>THYS GERRIT</t>
  </si>
  <si>
    <t>BEUCKELAERS MARC</t>
  </si>
  <si>
    <t>HOOF ETIENNE</t>
  </si>
  <si>
    <t>HUYSMANS WESLEY</t>
  </si>
  <si>
    <t>DE LEEUW RUDY</t>
  </si>
  <si>
    <t>SCHOLLIERS PIETER</t>
  </si>
  <si>
    <t>VAN DER JEUGT BEN</t>
  </si>
  <si>
    <t>MOONEN WESLEY</t>
  </si>
  <si>
    <t>VAN DER TAELEN LIEVEN</t>
  </si>
  <si>
    <t>STEVENS JEAN</t>
  </si>
  <si>
    <t>BERSIPONT MARIE-CLAIRE</t>
  </si>
  <si>
    <t>VAN MALDEREN YANNICK</t>
  </si>
  <si>
    <t>DE KEYSER ANDY</t>
  </si>
  <si>
    <t>VAN KEER FERNAND</t>
  </si>
  <si>
    <t>BUSLOT ROGER</t>
  </si>
  <si>
    <t>VAN EETVELT DONAT</t>
  </si>
  <si>
    <t>DE COCK JAN</t>
  </si>
  <si>
    <t>VAN PUYENBROECK NICO</t>
  </si>
  <si>
    <t>VAN LANGENHOF ETIENNE</t>
  </si>
  <si>
    <t>VAN DER BORGHT FILIP</t>
  </si>
  <si>
    <t>STEEMAN JACKY</t>
  </si>
  <si>
    <t>VERCAUTEREN DEBBY</t>
  </si>
  <si>
    <t>VANDERMINNEN ERWIN</t>
  </si>
  <si>
    <t>SMEULDERS SVEN</t>
  </si>
  <si>
    <t>PORTAEL ROLAND</t>
  </si>
  <si>
    <t>DE RIDDER ARNOLD</t>
  </si>
  <si>
    <t>DE BOECK JAN</t>
  </si>
  <si>
    <t>HENDERICKX MARIO</t>
  </si>
  <si>
    <t>DIAZ PEDREGOSA</t>
  </si>
  <si>
    <t>VAN MUYLDER KRIS</t>
  </si>
  <si>
    <t>GOEMANS TIM</t>
  </si>
  <si>
    <t>POTOMS MICHEL</t>
  </si>
  <si>
    <t>DE VADDER KRIS</t>
  </si>
  <si>
    <t>GILLIS KIM</t>
  </si>
  <si>
    <t>VAN ZAELEN BENNY</t>
  </si>
  <si>
    <t>LOVERIE MATTHIAS</t>
  </si>
  <si>
    <t>CASTELEYN THEOFIEL</t>
  </si>
  <si>
    <t>BOOGHMANS JAN</t>
  </si>
  <si>
    <t>APPERS HENDRIK</t>
  </si>
  <si>
    <t>VAN DAMME NATHAN</t>
  </si>
  <si>
    <t>CARELS EDDY</t>
  </si>
  <si>
    <t>GOEMAN THIERRY</t>
  </si>
  <si>
    <t>VAN DEN ABBEELE BART</t>
  </si>
  <si>
    <t>FRUYTIER LEOPOLD</t>
  </si>
  <si>
    <t>ROELANTS ROBIN</t>
  </si>
  <si>
    <t>VAN DEN WIJNGAERT YARI</t>
  </si>
  <si>
    <t>DE RIDDER CARLO</t>
  </si>
  <si>
    <t>BOSTEELS LUC</t>
  </si>
  <si>
    <t>VAN CAUTEREN GEERT</t>
  </si>
  <si>
    <t>VAN ROMPAEY YVES</t>
  </si>
  <si>
    <t>CLOCKAERTS SABINE</t>
  </si>
  <si>
    <t>VERSPECHT NORBERT</t>
  </si>
  <si>
    <t>VERGAUWEN JOHAN</t>
  </si>
  <si>
    <t>DE CLIPPELEIR TONI</t>
  </si>
  <si>
    <t>PIESSENS PASCAL</t>
  </si>
  <si>
    <t>MARECHAL AIME</t>
  </si>
  <si>
    <t>SEUTENS CYNTHIA</t>
  </si>
  <si>
    <t>MOONEN ANGELIQUE</t>
  </si>
  <si>
    <t>DE GROOT LILIANE</t>
  </si>
  <si>
    <t>VAN DE VELDE HENDRIK</t>
  </si>
  <si>
    <t>CALUWAERTS DANNY</t>
  </si>
  <si>
    <t>SCHOETERS RENAAT</t>
  </si>
  <si>
    <t>NYSEN ANGE</t>
  </si>
  <si>
    <t>VERCAMMEN ANDY</t>
  </si>
  <si>
    <t>DE CLIPPELEIR NICO</t>
  </si>
  <si>
    <t>DE COCK ERWIN</t>
  </si>
  <si>
    <t>DESMET GUNTHER</t>
  </si>
  <si>
    <t>VAN RANST DIEGO</t>
  </si>
  <si>
    <t>GABRIELS LEO †</t>
  </si>
  <si>
    <t>TROCH DIRK</t>
  </si>
  <si>
    <t>DESMEDT HUGO †</t>
  </si>
  <si>
    <t>WAUTERS LUC</t>
  </si>
  <si>
    <t>THIERENS JURGEN</t>
  </si>
  <si>
    <t>ABBEEL LENNERT</t>
  </si>
  <si>
    <t>MARIVOET SONIA</t>
  </si>
  <si>
    <t>MAMPAEY ETIENNE</t>
  </si>
  <si>
    <t>VAN DEN BOSSCHE KEN</t>
  </si>
  <si>
    <t>PUYLAERT CHRISTIAAN</t>
  </si>
  <si>
    <t>PEETERS ALBERT</t>
  </si>
  <si>
    <t>VERSTAPPEN WESLEY</t>
  </si>
  <si>
    <t>DE VLIEGER EMIEL †</t>
  </si>
  <si>
    <t>MEERSMAN ERWIN</t>
  </si>
  <si>
    <t>CLAUS LUC</t>
  </si>
  <si>
    <t>COPPENS ERIC</t>
  </si>
  <si>
    <t>TORFS JONAS</t>
  </si>
  <si>
    <t>WUYTS LEO</t>
  </si>
  <si>
    <t>TORFS MARIA-ILONA</t>
  </si>
  <si>
    <t>VAN ROY SWA</t>
  </si>
  <si>
    <t>KINDERS STEFAN</t>
  </si>
  <si>
    <t>VAN KEER CHRIS</t>
  </si>
  <si>
    <t>SERRARIS DESIRE</t>
  </si>
  <si>
    <t>VAN NIEUWENHOVE FREDDY</t>
  </si>
  <si>
    <t>MERCKX JENS</t>
  </si>
  <si>
    <t>VAN DAMME THIBAULT</t>
  </si>
  <si>
    <t>DIERICKX MAURICE</t>
  </si>
  <si>
    <t>DE SUTTER HANS</t>
  </si>
  <si>
    <t>BOLLEN SARAH</t>
  </si>
  <si>
    <t>SCHOONJANS EDDY</t>
  </si>
  <si>
    <t>DAUWE NICOLE</t>
  </si>
  <si>
    <t>DE WAELE PATRICK</t>
  </si>
  <si>
    <t>POLFLIET DIRK</t>
  </si>
  <si>
    <t>VAN DEN BRANDEN STEVEN</t>
  </si>
  <si>
    <t>BEECKMANS BURT</t>
  </si>
  <si>
    <t>CALUWAERTS BRENT</t>
  </si>
  <si>
    <t>PEELMAN ROBERT</t>
  </si>
  <si>
    <t>TOTE ROGER</t>
  </si>
  <si>
    <t>TOTE BENJAMIEN</t>
  </si>
  <si>
    <t>DESAEGER GUNTER</t>
  </si>
  <si>
    <t>VAN HEMELRIJK JONATHAN</t>
  </si>
  <si>
    <t>MOUREAU MICHAEL</t>
  </si>
  <si>
    <t>VRANKEN RONY</t>
  </si>
  <si>
    <t>VAN MOERZEKE GEERT</t>
  </si>
  <si>
    <t>SCHOETERS WIM</t>
  </si>
  <si>
    <t>KESTELEYN PATRICK</t>
  </si>
  <si>
    <t>VERKOELEN JONAS</t>
  </si>
  <si>
    <t>MAESSCHALCK BENNY</t>
  </si>
  <si>
    <t>VLAMINCK THOMAS</t>
  </si>
  <si>
    <t>MAXUMUS TAMARA</t>
  </si>
  <si>
    <t>VAN DER HAEGEN RUDI</t>
  </si>
  <si>
    <t>GOVEN JACQUES</t>
  </si>
  <si>
    <t>VAN DE CRUYS DANY</t>
  </si>
  <si>
    <t>DE MEYER CHARLY</t>
  </si>
  <si>
    <t>DE GREVE STEVEN</t>
  </si>
  <si>
    <t>PEYTIER JURGEN</t>
  </si>
  <si>
    <t>VAN ZEEBROECK DANY</t>
  </si>
  <si>
    <t>VAN MALDEREN SAM</t>
  </si>
  <si>
    <t>VAN DER ELST ROEL</t>
  </si>
  <si>
    <t>DE COCK ERIC</t>
  </si>
  <si>
    <t>VERBEECK OLIVIER</t>
  </si>
  <si>
    <t>SCHELFTHOUT GUNTHER</t>
  </si>
  <si>
    <t>WAUTERS LINO</t>
  </si>
  <si>
    <t>DANIELS LENNART</t>
  </si>
  <si>
    <t>VERCAMMEN LUC</t>
  </si>
  <si>
    <t>AERTSENS TOM</t>
  </si>
  <si>
    <t>VERCAUTEREN HAROLD</t>
  </si>
  <si>
    <t>DE PAUW JOHAN</t>
  </si>
  <si>
    <t>STEVENS KEVIN</t>
  </si>
  <si>
    <t>DEKEERSMAEKER MARC</t>
  </si>
  <si>
    <t>VIDTS SVEN</t>
  </si>
  <si>
    <t>DE HERDT MARCEL †</t>
  </si>
  <si>
    <t>BELSACK CHRISTOF</t>
  </si>
  <si>
    <t>PUTTEVILS PEDRO</t>
  </si>
  <si>
    <t>PFAFF KEVIN</t>
  </si>
  <si>
    <t>FERTINEL JURGEN</t>
  </si>
  <si>
    <t>BERTELOOT MARC</t>
  </si>
  <si>
    <t>VAN LAETHEM MARC</t>
  </si>
  <si>
    <t>SCHADRON ANTHONY</t>
  </si>
  <si>
    <t>BARBOER 1</t>
  </si>
  <si>
    <t>DE BELOFTEN 1</t>
  </si>
  <si>
    <t>BARBOER 2</t>
  </si>
  <si>
    <t>DE SLOEBERS 1</t>
  </si>
  <si>
    <t>DE SLOEBERS 2</t>
  </si>
  <si>
    <t>GOUDEN BIL 4</t>
  </si>
  <si>
    <t>DE BELOFTEN 2</t>
  </si>
  <si>
    <t>DVO</t>
  </si>
  <si>
    <t>VERGAUWEN ROGER †</t>
  </si>
  <si>
    <t>VAN WINCKEL RUDI</t>
  </si>
  <si>
    <t>DE CLERCK GUNTHER</t>
  </si>
  <si>
    <t>VAN DER STAPPEN EDDY</t>
  </si>
  <si>
    <t>DE BIE RUDOLF</t>
  </si>
  <si>
    <t>STREULENS BART</t>
  </si>
  <si>
    <t>GOESSENS KIRSTEN</t>
  </si>
  <si>
    <t>BOEY RUDIGER</t>
  </si>
  <si>
    <t>VAN BUGGENHOUT LUC</t>
  </si>
  <si>
    <t>MATTHEUS PETER</t>
  </si>
  <si>
    <t>DE COOMAN ALDO</t>
  </si>
  <si>
    <t>VAN HUFFELEN GEOFFREY</t>
  </si>
  <si>
    <t>CARRETTE MARC</t>
  </si>
  <si>
    <t>VAN DE VIJVER MARIO</t>
  </si>
  <si>
    <t>VAN VOSSEL MIREILLE</t>
  </si>
  <si>
    <t>HELDERWEIDT LUC</t>
  </si>
  <si>
    <t>CLEYMANS STEFFI</t>
  </si>
  <si>
    <t>VAN DEN BOSSCHE KEVIN</t>
  </si>
  <si>
    <t>DALEMANS MIREL</t>
  </si>
  <si>
    <t>VAN DEN BREEN HANS</t>
  </si>
  <si>
    <t>ABBELOOS STEVEN</t>
  </si>
  <si>
    <t>GOOSSENS GERALD</t>
  </si>
  <si>
    <t>BOURDEAUD'HUY BRAM</t>
  </si>
  <si>
    <t>TRUYTS MARCEL</t>
  </si>
  <si>
    <t>SEGHERS DWAYT</t>
  </si>
  <si>
    <t>SIMONIS STEFAN</t>
  </si>
  <si>
    <t>DE GANCK LUC</t>
  </si>
  <si>
    <t>JACOBS HENDRIK</t>
  </si>
  <si>
    <t>VAN DER MEERSCHE JERRY</t>
  </si>
  <si>
    <t>LIESSENS JURGEN</t>
  </si>
  <si>
    <t>GOYVAERTS STIEVEN</t>
  </si>
  <si>
    <t>FORFAIT DEN TWEEDEN THUIS</t>
  </si>
  <si>
    <t>Opstellen niet gekwalificeerde speler, 0-10 Wedstrijdforfait</t>
  </si>
  <si>
    <t>PEETERS DYLAN</t>
  </si>
  <si>
    <t>PARLOIR PASCAL</t>
  </si>
  <si>
    <t>DEWIL CHANTAL</t>
  </si>
  <si>
    <t>AELBRECHT MARC</t>
  </si>
  <si>
    <t>DE MIDDELAER PERRY</t>
  </si>
  <si>
    <t>VAN DER HEYDEN JENTE</t>
  </si>
  <si>
    <t>FLORU ALAIN</t>
  </si>
  <si>
    <t>MOENS FREDDY</t>
  </si>
  <si>
    <t>COVELIERS PETER</t>
  </si>
  <si>
    <t>COVELIERS JESSE</t>
  </si>
  <si>
    <t>COVELIERS DYLAN</t>
  </si>
  <si>
    <t>VAN HEMELRYCK CARL</t>
  </si>
  <si>
    <t>DE WACHTER MARC</t>
  </si>
  <si>
    <t>DE BOECK DAVID</t>
  </si>
  <si>
    <t>SONCK JOHAN</t>
  </si>
  <si>
    <t>CALLAERT THEO</t>
  </si>
  <si>
    <t>JANSEGERES FRANCOIS</t>
  </si>
  <si>
    <t>JANSSENS FILLIP †</t>
  </si>
  <si>
    <t>VAN DEN EEDE GEERT †</t>
  </si>
  <si>
    <t>VAN GELSEN JACQEUS</t>
  </si>
  <si>
    <t>DE GIETER JOËL</t>
  </si>
  <si>
    <t>ROBBERECHTS INNE</t>
  </si>
  <si>
    <t>t ZANDHOF</t>
  </si>
  <si>
    <t>VAN ONDERBERGEN JOHAN</t>
  </si>
  <si>
    <t>VAN HEIREWEGH GINO</t>
  </si>
  <si>
    <t>WEDSTRIJDFORFAIT DEN TWEEDEN THUIS</t>
  </si>
  <si>
    <t>WEDSTRIJDFORFAIT VAN DRY-STER</t>
  </si>
  <si>
    <t>FORFAIT VAN KASTEL 2</t>
  </si>
  <si>
    <t>FF Golvers</t>
  </si>
  <si>
    <t>FF</t>
  </si>
  <si>
    <t>WEDSTRIJD FORFAIT ZOGGEHOF</t>
  </si>
  <si>
    <t>Wedstrijd FF De Plezante Hoek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</si>
</sst>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Wedstrijdbladen Speeldag&quot;\ 0"/>
    <numFmt numFmtId="165" formatCode="&quot;Wedstrijd&quot;\ 0"/>
  </numFmts>
  <fonts count="22" x14ac:knownFonts="1">
    <font>
      <sz val="11"/>
      <color theme="1"/>
      <name val="Calibri"/>
      <family val="2"/>
      <scheme val="minor"/>
    </font>
    <font>
      <b/>
      <u/>
      <sz val="11"/>
      <color theme="1"/>
      <name val="Calibri"/>
      <family val="2"/>
      <scheme val="minor"/>
    </font>
    <font>
      <sz val="14"/>
      <color theme="1"/>
      <name val="Calibri"/>
      <family val="2"/>
      <scheme val="minor"/>
    </font>
    <font>
      <sz val="12"/>
      <color theme="1"/>
      <name val="Calibri"/>
      <family val="2"/>
      <scheme val="minor"/>
    </font>
    <font>
      <sz val="10"/>
      <name val="Arial"/>
      <family val="2"/>
    </font>
    <font>
      <b/>
      <i/>
      <u/>
      <sz val="11"/>
      <color theme="1"/>
      <name val="Calibri"/>
      <family val="2"/>
      <scheme val="minor"/>
    </font>
    <font>
      <sz val="10"/>
      <color theme="1"/>
      <name val="Calibri"/>
      <family val="2"/>
      <scheme val="minor"/>
    </font>
    <font>
      <sz val="10"/>
      <color rgb="FFFF0000"/>
      <name val="Arial"/>
      <family val="2"/>
    </font>
    <font>
      <sz val="10"/>
      <name val="Arial"/>
      <family val="2"/>
      <charset val="1"/>
    </font>
    <font>
      <sz val="11"/>
      <color theme="1"/>
      <name val="Calibri"/>
      <family val="2"/>
      <scheme val="minor"/>
    </font>
    <font>
      <sz val="11"/>
      <color rgb="FFFF0000"/>
      <name val="Calibri"/>
      <family val="2"/>
      <scheme val="minor"/>
    </font>
    <font>
      <sz val="11"/>
      <name val="Calibri"/>
      <family val="2"/>
      <scheme val="minor"/>
    </font>
    <font>
      <b/>
      <u/>
      <sz val="16"/>
      <color theme="1"/>
      <name val="Calibri"/>
      <family val="2"/>
      <scheme val="minor"/>
    </font>
    <font>
      <sz val="16"/>
      <name val="Arial"/>
      <family val="2"/>
    </font>
    <font>
      <sz val="16"/>
      <color indexed="8"/>
      <name val="Calibri"/>
      <family val="2"/>
      <charset val="1"/>
    </font>
    <font>
      <sz val="8"/>
      <name val="Calibri"/>
      <family val="2"/>
      <scheme val="minor"/>
    </font>
    <font>
      <sz val="8"/>
      <color theme="1"/>
      <name val="Calibri"/>
      <family val="2"/>
      <scheme val="minor"/>
    </font>
    <font>
      <b/>
      <sz val="12"/>
      <color theme="1"/>
      <name val="Calibri"/>
      <family val="2"/>
      <scheme val="minor"/>
    </font>
    <font>
      <sz val="16"/>
      <color theme="1"/>
      <name val="Calibri"/>
      <family val="2"/>
      <scheme val="minor"/>
    </font>
    <font>
      <b/>
      <sz val="16"/>
      <color rgb="FFFF0000"/>
      <name val="Calibri"/>
      <family val="2"/>
      <scheme val="minor"/>
    </font>
    <font>
      <b/>
      <sz val="11"/>
      <color rgb="FFFF0000"/>
      <name val="Calibri"/>
      <family val="2"/>
      <scheme val="minor"/>
    </font>
    <font>
      <b/>
      <sz val="18"/>
      <color rgb="FFFF000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theme="4" tint="0.79998168889431442"/>
        <bgColor indexed="64"/>
      </patternFill>
    </fill>
  </fills>
  <borders count="55">
    <border>
      <left/>
      <right/>
      <top/>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style="thick">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style="thick">
        <color auto="1"/>
      </top>
      <bottom style="thick">
        <color auto="1"/>
      </bottom>
      <diagonal/>
    </border>
    <border>
      <left style="thin">
        <color auto="1"/>
      </left>
      <right/>
      <top style="thin">
        <color auto="1"/>
      </top>
      <bottom style="thick">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ck">
        <color auto="1"/>
      </left>
      <right/>
      <top style="thin">
        <color auto="1"/>
      </top>
      <bottom style="thick">
        <color auto="1"/>
      </bottom>
      <diagonal/>
    </border>
    <border>
      <left/>
      <right style="thin">
        <color auto="1"/>
      </right>
      <top style="thin">
        <color auto="1"/>
      </top>
      <bottom style="thick">
        <color auto="1"/>
      </bottom>
      <diagonal/>
    </border>
    <border>
      <left/>
      <right/>
      <top/>
      <bottom style="thick">
        <color auto="1"/>
      </bottom>
      <diagonal/>
    </border>
    <border>
      <left style="thin">
        <color auto="1"/>
      </left>
      <right style="thin">
        <color auto="1"/>
      </right>
      <top/>
      <bottom style="thin">
        <color auto="1"/>
      </bottom>
      <diagonal/>
    </border>
    <border>
      <left/>
      <right/>
      <top style="thick">
        <color auto="1"/>
      </top>
      <bottom style="thick">
        <color auto="1"/>
      </bottom>
      <diagonal/>
    </border>
    <border>
      <left/>
      <right style="thin">
        <color auto="1"/>
      </right>
      <top style="thick">
        <color auto="1"/>
      </top>
      <bottom style="thin">
        <color auto="1"/>
      </bottom>
      <diagonal/>
    </border>
    <border>
      <left/>
      <right/>
      <top style="thin">
        <color auto="1"/>
      </top>
      <bottom style="thick">
        <color auto="1"/>
      </bottom>
      <diagonal/>
    </border>
    <border>
      <left style="thick">
        <color auto="1"/>
      </left>
      <right/>
      <top style="thick">
        <color auto="1"/>
      </top>
      <bottom style="thin">
        <color auto="1"/>
      </bottom>
      <diagonal/>
    </border>
    <border>
      <left style="thick">
        <color auto="1"/>
      </left>
      <right/>
      <top style="thick">
        <color auto="1"/>
      </top>
      <bottom style="thick">
        <color auto="1"/>
      </bottom>
      <diagonal/>
    </border>
    <border>
      <left style="thick">
        <color auto="1"/>
      </left>
      <right/>
      <top/>
      <bottom/>
      <diagonal/>
    </border>
    <border>
      <left style="thick">
        <color auto="1"/>
      </left>
      <right/>
      <top/>
      <bottom style="thick">
        <color auto="1"/>
      </bottom>
      <diagonal/>
    </border>
    <border>
      <left/>
      <right style="thick">
        <color auto="1"/>
      </right>
      <top style="thin">
        <color auto="1"/>
      </top>
      <bottom style="thick">
        <color auto="1"/>
      </bottom>
      <diagonal/>
    </border>
    <border>
      <left/>
      <right/>
      <top style="thick">
        <color auto="1"/>
      </top>
      <bottom style="thin">
        <color auto="1"/>
      </bottom>
      <diagonal/>
    </border>
    <border>
      <left style="thin">
        <color auto="1"/>
      </left>
      <right/>
      <top style="thick">
        <color auto="1"/>
      </top>
      <bottom style="thick">
        <color auto="1"/>
      </bottom>
      <diagonal/>
    </border>
    <border>
      <left/>
      <right style="thick">
        <color auto="1"/>
      </right>
      <top style="thick">
        <color auto="1"/>
      </top>
      <bottom style="thick">
        <color auto="1"/>
      </bottom>
      <diagonal/>
    </border>
    <border>
      <left/>
      <right style="thin">
        <color auto="1"/>
      </right>
      <top style="thick">
        <color auto="1"/>
      </top>
      <bottom style="thick">
        <color auto="1"/>
      </bottom>
      <diagonal/>
    </border>
    <border>
      <left style="thin">
        <color auto="1"/>
      </left>
      <right/>
      <top style="thick">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auto="1"/>
      </left>
      <right style="medium">
        <color auto="1"/>
      </right>
      <top style="thin">
        <color auto="1"/>
      </top>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right/>
      <top style="thick">
        <color auto="1"/>
      </top>
      <bottom/>
      <diagonal/>
    </border>
  </borders>
  <cellStyleXfs count="4">
    <xf numFmtId="0" fontId="0" fillId="0" borderId="0"/>
    <xf numFmtId="0" fontId="3" fillId="0" borderId="0"/>
    <xf numFmtId="0" fontId="8" fillId="0" borderId="0"/>
    <xf numFmtId="0" fontId="9" fillId="0" borderId="0"/>
  </cellStyleXfs>
  <cellXfs count="548">
    <xf numFmtId="0" fontId="0" fillId="0" borderId="0" xfId="0"/>
    <xf numFmtId="0" fontId="0" fillId="0" borderId="0" xfId="0" applyProtection="1">
      <protection hidden="1"/>
    </xf>
    <xf numFmtId="0" fontId="5" fillId="0" borderId="0" xfId="0" applyFont="1" applyAlignment="1" applyProtection="1">
      <alignment horizontal="center" vertical="center"/>
      <protection hidden="1"/>
    </xf>
    <xf numFmtId="0" fontId="0" fillId="0" borderId="0" xfId="0" applyFill="1" applyBorder="1" applyProtection="1">
      <protection hidden="1"/>
    </xf>
    <xf numFmtId="0" fontId="12" fillId="0" borderId="45" xfId="0" applyFont="1" applyFill="1" applyBorder="1" applyProtection="1">
      <protection hidden="1"/>
    </xf>
    <xf numFmtId="0" fontId="12" fillId="0" borderId="0" xfId="0" applyFont="1" applyProtection="1">
      <protection hidden="1"/>
    </xf>
    <xf numFmtId="0" fontId="9" fillId="0" borderId="0" xfId="3" applyProtection="1">
      <protection hidden="1"/>
    </xf>
    <xf numFmtId="0" fontId="5" fillId="0" borderId="0" xfId="3" applyFont="1" applyAlignment="1" applyProtection="1">
      <alignment horizontal="center" vertical="center"/>
      <protection hidden="1"/>
    </xf>
    <xf numFmtId="0" fontId="9" fillId="0" borderId="0" xfId="3" applyAlignment="1" applyProtection="1">
      <alignment horizontal="center"/>
      <protection hidden="1"/>
    </xf>
    <xf numFmtId="0" fontId="9" fillId="2" borderId="17" xfId="3" applyFill="1" applyBorder="1" applyProtection="1">
      <protection hidden="1"/>
    </xf>
    <xf numFmtId="0" fontId="9" fillId="2" borderId="18" xfId="3" applyFill="1" applyBorder="1" applyProtection="1">
      <protection hidden="1"/>
    </xf>
    <xf numFmtId="0" fontId="9" fillId="2" borderId="18" xfId="3" applyFill="1" applyBorder="1" applyAlignment="1" applyProtection="1">
      <alignment horizontal="center"/>
      <protection hidden="1"/>
    </xf>
    <xf numFmtId="0" fontId="9" fillId="2" borderId="19" xfId="3" applyFill="1" applyBorder="1" applyProtection="1">
      <protection hidden="1"/>
    </xf>
    <xf numFmtId="0" fontId="9" fillId="2" borderId="20" xfId="3" applyFill="1" applyBorder="1" applyProtection="1">
      <protection hidden="1"/>
    </xf>
    <xf numFmtId="0" fontId="9" fillId="2" borderId="0" xfId="3" applyFill="1" applyProtection="1">
      <protection hidden="1"/>
    </xf>
    <xf numFmtId="0" fontId="1" fillId="4" borderId="37" xfId="3" applyFont="1" applyFill="1" applyBorder="1" applyProtection="1">
      <protection hidden="1"/>
    </xf>
    <xf numFmtId="14" fontId="9" fillId="4" borderId="4" xfId="3" applyNumberFormat="1" applyFill="1" applyBorder="1" applyAlignment="1" applyProtection="1">
      <alignment horizontal="right"/>
      <protection hidden="1"/>
    </xf>
    <xf numFmtId="0" fontId="9" fillId="2" borderId="21" xfId="3" applyFill="1" applyBorder="1" applyProtection="1">
      <protection hidden="1"/>
    </xf>
    <xf numFmtId="0" fontId="9" fillId="2" borderId="14" xfId="3" applyFill="1" applyBorder="1" applyAlignment="1" applyProtection="1">
      <alignment horizontal="center"/>
      <protection hidden="1"/>
    </xf>
    <xf numFmtId="0" fontId="9" fillId="2" borderId="9" xfId="3" applyFill="1" applyBorder="1" applyProtection="1">
      <protection hidden="1"/>
    </xf>
    <xf numFmtId="0" fontId="9" fillId="2" borderId="12" xfId="3" applyFill="1" applyBorder="1" applyAlignment="1" applyProtection="1">
      <alignment horizontal="center"/>
      <protection hidden="1"/>
    </xf>
    <xf numFmtId="0" fontId="9" fillId="2" borderId="4" xfId="3" applyFill="1" applyBorder="1" applyProtection="1">
      <protection hidden="1"/>
    </xf>
    <xf numFmtId="0" fontId="9" fillId="2" borderId="13" xfId="3" applyFill="1" applyBorder="1" applyAlignment="1" applyProtection="1">
      <alignment horizontal="center"/>
      <protection hidden="1"/>
    </xf>
    <xf numFmtId="0" fontId="9" fillId="2" borderId="10" xfId="3" applyFill="1" applyBorder="1" applyProtection="1">
      <protection hidden="1"/>
    </xf>
    <xf numFmtId="0" fontId="9" fillId="2" borderId="6" xfId="3" applyFill="1" applyBorder="1" applyProtection="1">
      <protection hidden="1"/>
    </xf>
    <xf numFmtId="0" fontId="9" fillId="2" borderId="10" xfId="3" applyFill="1" applyBorder="1" applyAlignment="1" applyProtection="1">
      <alignment horizontal="right"/>
      <protection hidden="1"/>
    </xf>
    <xf numFmtId="0" fontId="9" fillId="2" borderId="5" xfId="3" applyFill="1" applyBorder="1" applyProtection="1">
      <protection hidden="1"/>
    </xf>
    <xf numFmtId="0" fontId="9" fillId="2" borderId="11" xfId="3" applyFill="1" applyBorder="1" applyAlignment="1" applyProtection="1">
      <alignment horizontal="right"/>
      <protection hidden="1"/>
    </xf>
    <xf numFmtId="0" fontId="9" fillId="2" borderId="7" xfId="3" applyFill="1" applyBorder="1" applyProtection="1">
      <protection hidden="1"/>
    </xf>
    <xf numFmtId="0" fontId="9" fillId="2" borderId="8" xfId="3" applyFill="1" applyBorder="1" applyProtection="1">
      <protection hidden="1"/>
    </xf>
    <xf numFmtId="0" fontId="9" fillId="2" borderId="0" xfId="3" applyFill="1" applyAlignment="1" applyProtection="1">
      <alignment horizontal="center"/>
      <protection hidden="1"/>
    </xf>
    <xf numFmtId="0" fontId="1" fillId="2" borderId="0" xfId="3" applyFont="1" applyFill="1" applyAlignment="1" applyProtection="1">
      <alignment horizontal="right"/>
      <protection hidden="1"/>
    </xf>
    <xf numFmtId="0" fontId="9" fillId="2" borderId="22" xfId="3" applyFill="1" applyBorder="1" applyProtection="1">
      <protection hidden="1"/>
    </xf>
    <xf numFmtId="0" fontId="9" fillId="2" borderId="23" xfId="3" applyFill="1" applyBorder="1" applyProtection="1">
      <protection hidden="1"/>
    </xf>
    <xf numFmtId="0" fontId="9" fillId="2" borderId="23" xfId="3" applyFill="1" applyBorder="1" applyAlignment="1" applyProtection="1">
      <alignment horizontal="center"/>
      <protection hidden="1"/>
    </xf>
    <xf numFmtId="0" fontId="9" fillId="2" borderId="24" xfId="3" applyFill="1" applyBorder="1" applyProtection="1">
      <protection hidden="1"/>
    </xf>
    <xf numFmtId="0" fontId="9" fillId="2" borderId="15" xfId="3" applyFill="1" applyBorder="1" applyAlignment="1" applyProtection="1">
      <alignment horizontal="center"/>
      <protection hidden="1"/>
    </xf>
    <xf numFmtId="0" fontId="9" fillId="2" borderId="20" xfId="3" applyFill="1" applyBorder="1" applyAlignment="1" applyProtection="1">
      <alignment vertical="center"/>
      <protection hidden="1"/>
    </xf>
    <xf numFmtId="0" fontId="9" fillId="2" borderId="0" xfId="3" applyFill="1" applyAlignment="1" applyProtection="1">
      <alignment vertical="center"/>
      <protection hidden="1"/>
    </xf>
    <xf numFmtId="0" fontId="9" fillId="2" borderId="21" xfId="3" applyFill="1" applyBorder="1" applyAlignment="1" applyProtection="1">
      <alignment vertical="center"/>
      <protection hidden="1"/>
    </xf>
    <xf numFmtId="0" fontId="9" fillId="0" borderId="0" xfId="3" applyAlignment="1" applyProtection="1">
      <alignment vertical="center"/>
      <protection hidden="1"/>
    </xf>
    <xf numFmtId="0" fontId="9" fillId="9" borderId="4" xfId="3" applyFill="1" applyBorder="1" applyAlignment="1" applyProtection="1">
      <alignment horizontal="center"/>
      <protection locked="0" hidden="1"/>
    </xf>
    <xf numFmtId="0" fontId="9" fillId="9" borderId="3" xfId="3" applyFill="1" applyBorder="1" applyAlignment="1" applyProtection="1">
      <alignment horizontal="center"/>
      <protection locked="0" hidden="1"/>
    </xf>
    <xf numFmtId="0" fontId="9" fillId="9" borderId="6" xfId="3" applyFill="1" applyBorder="1" applyAlignment="1" applyProtection="1">
      <alignment horizontal="center"/>
      <protection locked="0" hidden="1"/>
    </xf>
    <xf numFmtId="0" fontId="9" fillId="9" borderId="5" xfId="3" applyFill="1" applyBorder="1" applyAlignment="1" applyProtection="1">
      <alignment horizontal="center"/>
      <protection locked="0" hidden="1"/>
    </xf>
    <xf numFmtId="0" fontId="9" fillId="2" borderId="3" xfId="3" applyFill="1" applyBorder="1" applyProtection="1">
      <protection hidden="1"/>
    </xf>
    <xf numFmtId="0" fontId="9" fillId="4" borderId="1" xfId="3" applyFill="1" applyBorder="1" applyAlignment="1" applyProtection="1">
      <alignment horizontal="center"/>
      <protection hidden="1"/>
    </xf>
    <xf numFmtId="0" fontId="9" fillId="4" borderId="2" xfId="3" applyFill="1" applyBorder="1" applyAlignment="1" applyProtection="1">
      <alignment horizontal="center"/>
      <protection hidden="1"/>
    </xf>
    <xf numFmtId="0" fontId="9" fillId="2" borderId="2" xfId="3" quotePrefix="1" applyFill="1" applyBorder="1" applyAlignment="1" applyProtection="1">
      <alignment horizontal="center" vertical="center"/>
      <protection hidden="1"/>
    </xf>
    <xf numFmtId="0" fontId="9" fillId="2" borderId="1" xfId="3" applyFill="1" applyBorder="1" applyAlignment="1" applyProtection="1">
      <alignment horizontal="center" vertical="center"/>
      <protection hidden="1"/>
    </xf>
    <xf numFmtId="0" fontId="16" fillId="2" borderId="15" xfId="3" applyFont="1" applyFill="1" applyBorder="1" applyAlignment="1" applyProtection="1">
      <alignment horizontal="center" vertical="center"/>
      <protection hidden="1"/>
    </xf>
    <xf numFmtId="0" fontId="17" fillId="2" borderId="1" xfId="3" applyFont="1" applyFill="1" applyBorder="1" applyProtection="1">
      <protection hidden="1"/>
    </xf>
    <xf numFmtId="0" fontId="17" fillId="2" borderId="29"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17" fillId="2" borderId="1" xfId="3" applyFont="1" applyFill="1" applyBorder="1" applyAlignment="1" applyProtection="1">
      <alignment horizontal="center"/>
      <protection hidden="1"/>
    </xf>
    <xf numFmtId="0" fontId="17" fillId="2" borderId="2" xfId="3" applyFont="1" applyFill="1" applyBorder="1" applyProtection="1">
      <protection hidden="1"/>
    </xf>
    <xf numFmtId="0" fontId="9" fillId="9" borderId="8" xfId="3" applyFill="1" applyBorder="1" applyAlignment="1" applyProtection="1">
      <alignment horizontal="center"/>
      <protection locked="0" hidden="1"/>
    </xf>
    <xf numFmtId="0" fontId="9" fillId="9" borderId="7" xfId="3" applyFill="1" applyBorder="1" applyAlignment="1" applyProtection="1">
      <alignment horizontal="center"/>
      <protection locked="0" hidden="1"/>
    </xf>
    <xf numFmtId="0" fontId="17" fillId="2" borderId="29" xfId="3" applyFont="1" applyFill="1" applyBorder="1" applyAlignment="1" applyProtection="1">
      <alignment horizontal="center"/>
      <protection hidden="1"/>
    </xf>
    <xf numFmtId="0" fontId="9" fillId="2" borderId="15" xfId="3" applyFill="1" applyBorder="1" applyAlignment="1" applyProtection="1">
      <alignment horizont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49" fontId="0" fillId="6" borderId="42" xfId="0" applyNumberFormat="1" applyFill="1" applyBorder="1" applyProtection="1">
      <protection hidden="1"/>
    </xf>
    <xf numFmtId="49" fontId="0" fillId="0" borderId="45" xfId="0" applyNumberFormat="1" applyFill="1" applyBorder="1" applyProtection="1">
      <protection hidden="1"/>
    </xf>
    <xf numFmtId="49" fontId="0" fillId="6" borderId="43" xfId="0" applyNumberFormat="1" applyFill="1" applyBorder="1" applyProtection="1">
      <protection hidden="1"/>
    </xf>
    <xf numFmtId="49" fontId="11" fillId="6" borderId="43" xfId="0" applyNumberFormat="1" applyFont="1" applyFill="1" applyBorder="1" applyProtection="1">
      <protection hidden="1"/>
    </xf>
    <xf numFmtId="49" fontId="9" fillId="6" borderId="43" xfId="0" applyNumberFormat="1" applyFont="1" applyFill="1" applyBorder="1" applyProtection="1">
      <protection hidden="1"/>
    </xf>
    <xf numFmtId="49" fontId="0" fillId="6" borderId="43" xfId="0" quotePrefix="1" applyNumberFormat="1" applyFill="1" applyBorder="1" applyProtection="1">
      <protection hidden="1"/>
    </xf>
    <xf numFmtId="49" fontId="10" fillId="6" borderId="43" xfId="0" applyNumberFormat="1" applyFont="1" applyFill="1" applyBorder="1" applyProtection="1">
      <protection hidden="1"/>
    </xf>
    <xf numFmtId="49" fontId="10" fillId="0" borderId="45" xfId="0" applyNumberFormat="1" applyFont="1" applyFill="1" applyBorder="1" applyProtection="1">
      <protection hidden="1"/>
    </xf>
    <xf numFmtId="49" fontId="10" fillId="6" borderId="51" xfId="0" applyNumberFormat="1" applyFont="1" applyFill="1" applyBorder="1" applyProtection="1">
      <protection hidden="1"/>
    </xf>
    <xf numFmtId="49" fontId="0" fillId="6" borderId="44" xfId="0" applyNumberFormat="1" applyFill="1" applyBorder="1" applyProtection="1">
      <protection hidden="1"/>
    </xf>
    <xf numFmtId="49" fontId="10" fillId="6" borderId="44" xfId="0" applyNumberFormat="1" applyFont="1" applyFill="1" applyBorder="1" applyProtection="1">
      <protection hidden="1"/>
    </xf>
    <xf numFmtId="0" fontId="9" fillId="2" borderId="15" xfId="3" applyFill="1" applyBorder="1" applyAlignment="1" applyProtection="1">
      <alignment horizontal="center"/>
      <protection hidden="1"/>
    </xf>
    <xf numFmtId="0" fontId="17" fillId="2" borderId="29" xfId="3" applyFont="1" applyFill="1" applyBorder="1" applyAlignment="1" applyProtection="1">
      <alignment horizont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3" fillId="0" borderId="27" xfId="1" applyBorder="1"/>
    <xf numFmtId="0" fontId="3" fillId="0" borderId="27" xfId="1" applyBorder="1" applyAlignment="1">
      <alignment horizontal="center"/>
    </xf>
    <xf numFmtId="0" fontId="3" fillId="0" borderId="0" xfId="1"/>
    <xf numFmtId="0" fontId="13" fillId="3" borderId="1" xfId="1" applyFont="1" applyFill="1" applyBorder="1" applyAlignment="1">
      <alignment horizontal="center"/>
    </xf>
    <xf numFmtId="0" fontId="13" fillId="3" borderId="15" xfId="1" applyFont="1" applyFill="1" applyBorder="1" applyAlignment="1">
      <alignment horizontal="left"/>
    </xf>
    <xf numFmtId="0" fontId="13" fillId="3" borderId="15" xfId="1" applyFont="1" applyFill="1" applyBorder="1" applyAlignment="1">
      <alignment horizontal="center"/>
    </xf>
    <xf numFmtId="0" fontId="13" fillId="3" borderId="15" xfId="1" applyFont="1" applyFill="1" applyBorder="1"/>
    <xf numFmtId="0" fontId="13" fillId="3" borderId="2" xfId="1" applyFont="1" applyFill="1" applyBorder="1" applyAlignment="1">
      <alignment horizontal="center"/>
    </xf>
    <xf numFmtId="0" fontId="14" fillId="0" borderId="0" xfId="1" applyFont="1"/>
    <xf numFmtId="1" fontId="7" fillId="3" borderId="28" xfId="0" applyNumberFormat="1" applyFont="1" applyFill="1" applyBorder="1" applyAlignment="1">
      <alignment horizontal="center" vertical="center"/>
    </xf>
    <xf numFmtId="0" fontId="4" fillId="3" borderId="28" xfId="0" applyFont="1" applyFill="1" applyBorder="1" applyAlignment="1">
      <alignment horizontal="left" vertical="center"/>
    </xf>
    <xf numFmtId="0" fontId="4" fillId="3" borderId="28"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8" xfId="1" applyFont="1" applyFill="1" applyBorder="1" applyAlignment="1">
      <alignment horizontal="center" vertical="center"/>
    </xf>
    <xf numFmtId="0" fontId="3" fillId="0" borderId="0" xfId="1" applyAlignment="1">
      <alignment vertical="center"/>
    </xf>
    <xf numFmtId="1" fontId="7" fillId="3" borderId="13" xfId="0" applyNumberFormat="1" applyFont="1" applyFill="1" applyBorder="1" applyAlignment="1">
      <alignment horizontal="center" vertical="center"/>
    </xf>
    <xf numFmtId="0" fontId="7" fillId="3" borderId="13" xfId="1" applyFont="1" applyFill="1" applyBorder="1" applyAlignment="1">
      <alignment horizontal="center" vertical="center"/>
    </xf>
    <xf numFmtId="0" fontId="0" fillId="0" borderId="0" xfId="0" applyAlignment="1">
      <alignment vertical="center"/>
    </xf>
    <xf numFmtId="0" fontId="6" fillId="0" borderId="0" xfId="0" applyFont="1" applyAlignment="1">
      <alignment vertical="center"/>
    </xf>
    <xf numFmtId="0" fontId="3" fillId="0" borderId="0" xfId="0" applyFont="1" applyAlignment="1">
      <alignment vertical="center"/>
    </xf>
    <xf numFmtId="0" fontId="6" fillId="0" borderId="0" xfId="1" applyFont="1" applyAlignment="1">
      <alignment vertical="center"/>
    </xf>
    <xf numFmtId="0" fontId="3" fillId="0" borderId="0" xfId="1" applyAlignment="1">
      <alignment horizontal="center"/>
    </xf>
    <xf numFmtId="0" fontId="9" fillId="2" borderId="53" xfId="3" applyFill="1" applyBorder="1" applyAlignment="1" applyProtection="1">
      <alignment horizontal="center" vertical="center"/>
      <protection hidden="1"/>
    </xf>
    <xf numFmtId="0" fontId="9" fillId="2" borderId="13" xfId="3" applyFill="1" applyBorder="1" applyAlignment="1" applyProtection="1">
      <alignment horizontal="center" vertical="center"/>
      <protection hidden="1"/>
    </xf>
    <xf numFmtId="0" fontId="9" fillId="2" borderId="6" xfId="3" applyFill="1" applyBorder="1" applyAlignment="1" applyProtection="1">
      <alignment horizontal="center" vertical="center"/>
      <protection hidden="1"/>
    </xf>
    <xf numFmtId="0" fontId="9" fillId="9" borderId="53" xfId="3" applyFill="1" applyBorder="1" applyAlignment="1" applyProtection="1">
      <alignment horizontal="center" vertical="center"/>
      <protection locked="0" hidden="1"/>
    </xf>
    <xf numFmtId="0" fontId="9" fillId="9" borderId="52" xfId="3" applyFill="1" applyBorder="1" applyAlignment="1" applyProtection="1">
      <alignment horizontal="center" vertical="center"/>
      <protection locked="0" hidden="1"/>
    </xf>
    <xf numFmtId="0" fontId="9" fillId="2" borderId="28" xfId="3" applyFill="1" applyBorder="1" applyAlignment="1" applyProtection="1">
      <alignment horizontal="center" vertical="center"/>
      <protection hidden="1"/>
    </xf>
    <xf numFmtId="0" fontId="9" fillId="9" borderId="6" xfId="3" applyFill="1" applyBorder="1" applyAlignment="1" applyProtection="1">
      <alignment horizontal="center" vertical="center"/>
      <protection locked="0" hidden="1"/>
    </xf>
    <xf numFmtId="0" fontId="9" fillId="2" borderId="4" xfId="3" applyFill="1" applyBorder="1" applyAlignment="1" applyProtection="1">
      <alignment horizontal="center"/>
      <protection hidden="1"/>
    </xf>
    <xf numFmtId="0" fontId="9" fillId="2" borderId="6" xfId="3" applyFill="1" applyBorder="1" applyAlignment="1" applyProtection="1">
      <alignment horizontal="center"/>
      <protection hidden="1"/>
    </xf>
    <xf numFmtId="0" fontId="9" fillId="9" borderId="5" xfId="3" applyFill="1" applyBorder="1" applyAlignment="1" applyProtection="1">
      <alignment horizontal="center" vertical="center"/>
      <protection locked="0" hidden="1"/>
    </xf>
    <xf numFmtId="0" fontId="9" fillId="2" borderId="8" xfId="3" applyFill="1" applyBorder="1" applyAlignment="1" applyProtection="1">
      <alignment horizontal="center"/>
      <protection hidden="1"/>
    </xf>
    <xf numFmtId="0" fontId="9" fillId="9" borderId="53" xfId="3" applyFill="1" applyBorder="1" applyAlignment="1" applyProtection="1">
      <alignment vertical="center"/>
      <protection locked="0" hidden="1"/>
    </xf>
    <xf numFmtId="0" fontId="9" fillId="9" borderId="6" xfId="3" applyFill="1" applyBorder="1" applyAlignment="1" applyProtection="1">
      <alignment vertical="center"/>
      <protection locked="0" hidden="1"/>
    </xf>
    <xf numFmtId="0" fontId="9" fillId="2" borderId="52" xfId="3" applyFill="1" applyBorder="1" applyAlignment="1" applyProtection="1">
      <alignment vertical="center"/>
      <protection hidden="1"/>
    </xf>
    <xf numFmtId="0" fontId="9" fillId="2" borderId="5" xfId="3" applyFill="1" applyBorder="1" applyAlignment="1" applyProtection="1">
      <alignment vertical="center"/>
      <protection hidden="1"/>
    </xf>
    <xf numFmtId="0" fontId="9" fillId="2" borderId="28" xfId="3" applyFill="1" applyBorder="1" applyAlignment="1" applyProtection="1">
      <alignment vertical="center"/>
      <protection hidden="1"/>
    </xf>
    <xf numFmtId="0" fontId="9" fillId="2" borderId="13" xfId="3" applyFill="1" applyBorder="1" applyAlignment="1" applyProtection="1">
      <alignment vertical="center"/>
      <protection hidden="1"/>
    </xf>
    <xf numFmtId="0" fontId="9" fillId="2" borderId="6" xfId="3" applyFill="1" applyBorder="1" applyAlignment="1" applyProtection="1">
      <alignment vertical="center"/>
      <protection hidden="1"/>
    </xf>
    <xf numFmtId="0" fontId="9" fillId="9" borderId="52" xfId="3" applyFill="1" applyBorder="1" applyAlignment="1" applyProtection="1">
      <protection locked="0" hidden="1"/>
    </xf>
    <xf numFmtId="0" fontId="9" fillId="9" borderId="5" xfId="3" applyFill="1" applyBorder="1" applyAlignment="1" applyProtection="1">
      <protection locked="0" hidden="1"/>
    </xf>
    <xf numFmtId="0" fontId="9" fillId="9" borderId="53" xfId="3" applyFill="1" applyBorder="1" applyAlignment="1" applyProtection="1">
      <protection locked="0" hidden="1"/>
    </xf>
    <xf numFmtId="0" fontId="9" fillId="9" borderId="6" xfId="3" applyFill="1" applyBorder="1" applyAlignment="1" applyProtection="1">
      <protection locked="0"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17" fillId="2" borderId="29" xfId="3" applyFont="1" applyFill="1" applyBorder="1" applyAlignment="1" applyProtection="1">
      <alignment horizontal="center"/>
      <protection hidden="1"/>
    </xf>
    <xf numFmtId="0" fontId="9" fillId="2" borderId="53" xfId="3" applyFill="1" applyBorder="1" applyAlignment="1" applyProtection="1">
      <alignment horizontal="left" vertical="center"/>
      <protection hidden="1"/>
    </xf>
    <xf numFmtId="0" fontId="9" fillId="2" borderId="6" xfId="3" applyFill="1" applyBorder="1" applyAlignment="1" applyProtection="1">
      <alignment horizontal="left"/>
      <protection hidden="1"/>
    </xf>
    <xf numFmtId="0" fontId="9" fillId="2" borderId="8" xfId="3" applyFill="1" applyBorder="1" applyAlignment="1" applyProtection="1">
      <alignment horizontal="left"/>
      <protection hidden="1"/>
    </xf>
    <xf numFmtId="0" fontId="9" fillId="11" borderId="5" xfId="3" applyFill="1" applyBorder="1" applyProtection="1">
      <protection hidden="1"/>
    </xf>
    <xf numFmtId="0" fontId="9" fillId="11" borderId="13" xfId="3" applyFill="1" applyBorder="1" applyAlignment="1" applyProtection="1">
      <alignment horizontal="center"/>
      <protection hidden="1"/>
    </xf>
    <xf numFmtId="0" fontId="9" fillId="11" borderId="6" xfId="3" applyFill="1" applyBorder="1" applyAlignment="1" applyProtection="1">
      <alignment horizontal="center"/>
      <protection locked="0" hidden="1"/>
    </xf>
    <xf numFmtId="0" fontId="9" fillId="9" borderId="53" xfId="3" applyFill="1" applyBorder="1" applyAlignment="1" applyProtection="1">
      <alignment horizontal="center"/>
      <protection locked="0"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26"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29" xfId="3" applyFont="1" applyFill="1" applyBorder="1" applyAlignment="1" applyProtection="1">
      <alignment horizont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17" fillId="2" borderId="29" xfId="3" applyFont="1" applyFill="1" applyBorder="1" applyAlignment="1" applyProtection="1">
      <alignment horizontal="center"/>
      <protection hidden="1"/>
    </xf>
    <xf numFmtId="0" fontId="9" fillId="2" borderId="26" xfId="3"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9" fillId="2" borderId="26" xfId="3" applyFill="1" applyBorder="1" applyAlignment="1" applyProtection="1">
      <alignment horizontal="left"/>
      <protection hidden="1"/>
    </xf>
    <xf numFmtId="0" fontId="17" fillId="2" borderId="29" xfId="3" applyFont="1" applyFill="1" applyBorder="1" applyAlignment="1" applyProtection="1">
      <alignment horizontal="center"/>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6" fillId="2" borderId="6" xfId="3" applyFont="1" applyFill="1" applyBorder="1" applyProtection="1">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9" fillId="2" borderId="26" xfId="3" applyFill="1" applyBorder="1" applyAlignment="1" applyProtection="1">
      <alignment horizontal="left"/>
      <protection hidden="1"/>
    </xf>
    <xf numFmtId="0" fontId="17" fillId="2" borderId="29" xfId="3" applyFont="1" applyFill="1" applyBorder="1" applyAlignment="1" applyProtection="1">
      <alignment horizontal="center"/>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49" fontId="11" fillId="6" borderId="42" xfId="0" applyNumberFormat="1" applyFont="1" applyFill="1" applyBorder="1" applyProtection="1">
      <protection hidden="1"/>
    </xf>
    <xf numFmtId="0" fontId="9" fillId="9" borderId="4" xfId="3" quotePrefix="1" applyFill="1" applyBorder="1" applyAlignment="1" applyProtection="1">
      <alignment horizontal="center"/>
      <protection locked="0"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29" xfId="3" applyFont="1" applyFill="1" applyBorder="1" applyAlignment="1" applyProtection="1">
      <alignment horizontal="center"/>
      <protection hidden="1"/>
    </xf>
    <xf numFmtId="0" fontId="9" fillId="2" borderId="26" xfId="3"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29" xfId="3" applyFont="1" applyFill="1" applyBorder="1" applyAlignment="1" applyProtection="1">
      <alignment horizontal="center"/>
      <protection hidden="1"/>
    </xf>
    <xf numFmtId="0" fontId="9" fillId="2" borderId="26" xfId="3"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9" fillId="0" borderId="0" xfId="3" applyFill="1" applyBorder="1" applyProtection="1">
      <protection hidden="1"/>
    </xf>
    <xf numFmtId="0" fontId="9" fillId="0" borderId="0" xfId="3" applyFill="1" applyBorder="1" applyAlignment="1" applyProtection="1">
      <alignment horizontal="center"/>
      <protection hidden="1"/>
    </xf>
    <xf numFmtId="0" fontId="9" fillId="0" borderId="0" xfId="3" applyFill="1" applyBorder="1" applyAlignment="1" applyProtection="1">
      <alignment horizontal="center"/>
      <protection locked="0" hidden="1"/>
    </xf>
    <xf numFmtId="0" fontId="9" fillId="0" borderId="0" xfId="3" applyFill="1" applyBorder="1" applyAlignment="1" applyProtection="1">
      <alignment horizontal="right"/>
      <protection hidden="1"/>
    </xf>
    <xf numFmtId="0" fontId="1" fillId="0" borderId="0" xfId="3" applyFont="1" applyFill="1" applyBorder="1" applyAlignment="1" applyProtection="1">
      <alignment horizontal="right"/>
      <protection hidden="1"/>
    </xf>
    <xf numFmtId="0" fontId="9" fillId="12" borderId="5" xfId="3" applyFill="1" applyBorder="1" applyAlignment="1" applyProtection="1">
      <alignment horizontal="center"/>
      <protection locked="0"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17" fillId="2" borderId="29" xfId="3" applyFont="1" applyFill="1" applyBorder="1" applyAlignment="1" applyProtection="1">
      <alignment horizont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29" xfId="3" applyFont="1" applyFill="1" applyBorder="1" applyAlignment="1" applyProtection="1">
      <alignment horizontal="center"/>
      <protection hidden="1"/>
    </xf>
    <xf numFmtId="0" fontId="9" fillId="2" borderId="26" xfId="3"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29" xfId="3" applyFont="1" applyFill="1" applyBorder="1" applyAlignment="1" applyProtection="1">
      <alignment horizontal="center"/>
      <protection hidden="1"/>
    </xf>
    <xf numFmtId="0" fontId="9" fillId="2" borderId="26" xfId="3"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29" xfId="3" applyFont="1" applyFill="1" applyBorder="1" applyAlignment="1" applyProtection="1">
      <alignment horizontal="center"/>
      <protection hidden="1"/>
    </xf>
    <xf numFmtId="0" fontId="9" fillId="2" borderId="26" xfId="3"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29" xfId="3" applyFont="1" applyFill="1" applyBorder="1" applyAlignment="1" applyProtection="1">
      <alignment horizontal="center"/>
      <protection hidden="1"/>
    </xf>
    <xf numFmtId="0" fontId="9" fillId="2" borderId="26" xfId="3"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29" xfId="3" applyFont="1" applyFill="1" applyBorder="1" applyAlignment="1" applyProtection="1">
      <alignment horizontal="center"/>
      <protection hidden="1"/>
    </xf>
    <xf numFmtId="0" fontId="9" fillId="2" borderId="26" xfId="3"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17" fillId="2" borderId="29" xfId="3" applyFont="1" applyFill="1" applyBorder="1" applyAlignment="1" applyProtection="1">
      <alignment horizont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17" fillId="2" borderId="29" xfId="3" applyFont="1" applyFill="1" applyBorder="1" applyAlignment="1" applyProtection="1">
      <alignment horizont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29" xfId="3" applyFont="1" applyFill="1" applyBorder="1" applyAlignment="1" applyProtection="1">
      <alignment horizontal="center"/>
      <protection hidden="1"/>
    </xf>
    <xf numFmtId="0" fontId="9" fillId="2" borderId="26" xfId="3"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29" xfId="3" applyFont="1" applyFill="1" applyBorder="1" applyAlignment="1" applyProtection="1">
      <alignment horizontal="center"/>
      <protection hidden="1"/>
    </xf>
    <xf numFmtId="0" fontId="9" fillId="2" borderId="26" xfId="3"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26" xfId="3" applyFill="1" applyBorder="1" applyAlignment="1" applyProtection="1">
      <alignment horizontal="left"/>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7" fillId="2" borderId="29" xfId="3" applyFont="1" applyFill="1" applyBorder="1" applyAlignment="1" applyProtection="1">
      <alignment horizont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17" fillId="2" borderId="29" xfId="3" applyFont="1" applyFill="1" applyBorder="1" applyAlignment="1" applyProtection="1">
      <alignment horizontal="center"/>
      <protection hidden="1"/>
    </xf>
    <xf numFmtId="0" fontId="1" fillId="0" borderId="0" xfId="3" applyFont="1" applyFill="1" applyBorder="1" applyProtection="1">
      <protection hidden="1"/>
    </xf>
    <xf numFmtId="0" fontId="9" fillId="0" borderId="0" xfId="3" applyFill="1" applyBorder="1" applyAlignment="1" applyProtection="1">
      <alignment horizontal="right"/>
      <protection hidden="1"/>
    </xf>
    <xf numFmtId="14" fontId="9" fillId="0" borderId="0" xfId="3" applyNumberFormat="1" applyFill="1" applyBorder="1" applyAlignment="1" applyProtection="1">
      <alignment horizontal="right"/>
      <protection hidden="1"/>
    </xf>
    <xf numFmtId="0" fontId="9" fillId="0" borderId="0" xfId="3" applyFill="1" applyBorder="1" applyAlignment="1" applyProtection="1">
      <alignment vertical="center"/>
      <protection hidden="1"/>
    </xf>
    <xf numFmtId="0" fontId="16" fillId="0" borderId="0" xfId="3" applyFont="1" applyFill="1" applyBorder="1" applyAlignment="1" applyProtection="1">
      <alignment horizontal="center" vertical="center"/>
      <protection hidden="1"/>
    </xf>
    <xf numFmtId="0" fontId="9" fillId="0" borderId="0" xfId="3" quotePrefix="1" applyFill="1" applyBorder="1" applyAlignment="1" applyProtection="1">
      <alignment horizontal="center" vertical="center"/>
      <protection hidden="1"/>
    </xf>
    <xf numFmtId="0" fontId="9" fillId="0" borderId="0" xfId="3" applyFill="1" applyBorder="1" applyAlignment="1" applyProtection="1">
      <alignment horizontal="center" vertic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17" fillId="2" borderId="29" xfId="3" applyFont="1" applyFill="1" applyBorder="1" applyAlignment="1" applyProtection="1">
      <alignment horizontal="center"/>
      <protection hidden="1"/>
    </xf>
    <xf numFmtId="0" fontId="9" fillId="0" borderId="0" xfId="3" applyFill="1" applyBorder="1" applyAlignment="1" applyProtection="1">
      <alignment horizontal="right"/>
      <protection hidden="1"/>
    </xf>
    <xf numFmtId="0" fontId="9" fillId="0" borderId="0" xfId="3" applyFill="1" applyBorder="1" applyAlignment="1" applyProtection="1">
      <alignment horizontal="center" vertic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2" borderId="34"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0" xfId="3" applyFill="1" applyBorder="1" applyAlignment="1" applyProtection="1">
      <alignment horizontal="center" vertical="center"/>
      <protection hidden="1"/>
    </xf>
    <xf numFmtId="0" fontId="9" fillId="2" borderId="26" xfId="3" applyFill="1" applyBorder="1" applyAlignment="1" applyProtection="1">
      <alignment horizontal="left"/>
      <protection hidden="1"/>
    </xf>
    <xf numFmtId="0" fontId="9" fillId="2" borderId="1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7" fillId="2" borderId="29" xfId="3" applyFont="1" applyFill="1" applyBorder="1" applyAlignment="1" applyProtection="1">
      <alignment horizontal="center"/>
      <protection hidden="1"/>
    </xf>
    <xf numFmtId="0" fontId="9" fillId="0" borderId="0" xfId="3" applyFill="1" applyBorder="1" applyAlignment="1" applyProtection="1">
      <alignment horizontal="right"/>
      <protection hidden="1"/>
    </xf>
    <xf numFmtId="0" fontId="9" fillId="0" borderId="0" xfId="3" applyFill="1" applyBorder="1" applyAlignment="1" applyProtection="1">
      <alignment horizontal="center" vertic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34" xfId="3" applyFill="1" applyBorder="1" applyAlignment="1" applyProtection="1">
      <alignment horizontal="center" vertical="center"/>
      <protection hidden="1"/>
    </xf>
    <xf numFmtId="0" fontId="9" fillId="2" borderId="0"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26" xfId="3" applyFill="1" applyBorder="1" applyAlignment="1" applyProtection="1">
      <alignment horizontal="left"/>
      <protection hidden="1"/>
    </xf>
    <xf numFmtId="0" fontId="9" fillId="2" borderId="16" xfId="3" applyFill="1" applyBorder="1" applyAlignment="1" applyProtection="1">
      <alignment horizontal="righ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0" fontId="17" fillId="2" borderId="29" xfId="3" applyFont="1" applyFill="1" applyBorder="1" applyAlignment="1" applyProtection="1">
      <alignment horizontal="center"/>
      <protection hidden="1"/>
    </xf>
    <xf numFmtId="0" fontId="9" fillId="0" borderId="0" xfId="3" applyFill="1" applyBorder="1" applyAlignment="1" applyProtection="1">
      <alignment horizontal="right"/>
      <protection hidden="1"/>
    </xf>
    <xf numFmtId="0" fontId="9" fillId="0" borderId="0" xfId="3" applyFill="1" applyBorder="1" applyAlignment="1" applyProtection="1">
      <alignment horizontal="center" vertical="center"/>
      <protection hidden="1"/>
    </xf>
    <xf numFmtId="0" fontId="17" fillId="2" borderId="1" xfId="3" applyFont="1" applyFill="1" applyBorder="1" applyAlignment="1" applyProtection="1">
      <alignment horizontal="center"/>
      <protection hidden="1"/>
    </xf>
    <xf numFmtId="0" fontId="17" fillId="2" borderId="15" xfId="3" applyFont="1" applyFill="1" applyBorder="1" applyAlignment="1" applyProtection="1">
      <alignment horizontal="center"/>
      <protection hidden="1"/>
    </xf>
    <xf numFmtId="0" fontId="17" fillId="2" borderId="2" xfId="3" applyFont="1" applyFill="1" applyBorder="1" applyAlignment="1" applyProtection="1">
      <alignment horizontal="center"/>
      <protection hidden="1"/>
    </xf>
    <xf numFmtId="165" fontId="1" fillId="4" borderId="32" xfId="3" applyNumberFormat="1" applyFont="1" applyFill="1" applyBorder="1" applyAlignment="1" applyProtection="1">
      <alignment horizontal="left"/>
      <protection hidden="1"/>
    </xf>
    <xf numFmtId="165" fontId="1" fillId="4" borderId="37" xfId="3" applyNumberFormat="1" applyFont="1" applyFill="1" applyBorder="1" applyAlignment="1" applyProtection="1">
      <alignment horizontal="left"/>
      <protection hidden="1"/>
    </xf>
    <xf numFmtId="165" fontId="1" fillId="4" borderId="30" xfId="3" applyNumberFormat="1" applyFont="1" applyFill="1" applyBorder="1" applyAlignment="1" applyProtection="1">
      <alignment horizontal="left"/>
      <protection hidden="1"/>
    </xf>
    <xf numFmtId="0" fontId="9" fillId="4" borderId="41" xfId="3" applyFill="1" applyBorder="1" applyAlignment="1" applyProtection="1">
      <alignment horizontal="right"/>
      <protection hidden="1"/>
    </xf>
    <xf numFmtId="0" fontId="9" fillId="4" borderId="30" xfId="3" applyFill="1" applyBorder="1" applyAlignment="1" applyProtection="1">
      <alignment horizontal="right"/>
      <protection hidden="1"/>
    </xf>
    <xf numFmtId="0" fontId="9" fillId="2" borderId="34" xfId="3" applyFill="1" applyBorder="1" applyAlignment="1" applyProtection="1">
      <alignment horizontal="center" vertical="center"/>
      <protection hidden="1"/>
    </xf>
    <xf numFmtId="0" fontId="9" fillId="2" borderId="0" xfId="3" applyFill="1" applyBorder="1" applyAlignment="1" applyProtection="1">
      <alignment horizontal="center" vertical="center"/>
      <protection hidden="1"/>
    </xf>
    <xf numFmtId="0" fontId="9" fillId="2" borderId="25" xfId="3" applyFill="1" applyBorder="1" applyAlignment="1" applyProtection="1">
      <alignment horizontal="left"/>
      <protection hidden="1"/>
    </xf>
    <xf numFmtId="0" fontId="9" fillId="2" borderId="31" xfId="3" applyFill="1" applyBorder="1" applyAlignment="1" applyProtection="1">
      <alignment horizontal="left"/>
      <protection hidden="1"/>
    </xf>
    <xf numFmtId="0" fontId="9" fillId="2" borderId="26" xfId="3" applyFill="1" applyBorder="1" applyAlignment="1" applyProtection="1">
      <alignment horizontal="left"/>
      <protection hidden="1"/>
    </xf>
    <xf numFmtId="0" fontId="9" fillId="2" borderId="16" xfId="3" applyFill="1" applyBorder="1" applyAlignment="1" applyProtection="1">
      <alignment horizontal="right"/>
      <protection hidden="1"/>
    </xf>
    <xf numFmtId="0" fontId="9" fillId="2" borderId="31" xfId="3" applyFill="1" applyBorder="1" applyAlignment="1" applyProtection="1">
      <alignment horizontal="right"/>
      <protection hidden="1"/>
    </xf>
    <xf numFmtId="0" fontId="9" fillId="2" borderId="36" xfId="3" applyFill="1" applyBorder="1" applyAlignment="1" applyProtection="1">
      <alignment horizontal="right"/>
      <protection hidden="1"/>
    </xf>
    <xf numFmtId="0" fontId="2" fillId="7" borderId="33" xfId="3" quotePrefix="1" applyNumberFormat="1" applyFont="1" applyFill="1" applyBorder="1" applyAlignment="1" applyProtection="1">
      <alignment horizontal="left" vertical="center"/>
      <protection hidden="1"/>
    </xf>
    <xf numFmtId="0" fontId="2" fillId="7" borderId="29" xfId="3" quotePrefix="1" applyNumberFormat="1" applyFont="1" applyFill="1" applyBorder="1" applyAlignment="1" applyProtection="1">
      <alignment horizontal="left" vertical="center"/>
      <protection hidden="1"/>
    </xf>
    <xf numFmtId="0" fontId="2" fillId="7" borderId="40" xfId="3" quotePrefix="1" applyNumberFormat="1" applyFont="1" applyFill="1" applyBorder="1" applyAlignment="1" applyProtection="1">
      <alignment horizontal="left" vertical="center"/>
      <protection hidden="1"/>
    </xf>
    <xf numFmtId="0" fontId="2" fillId="8" borderId="38" xfId="3" applyFont="1" applyFill="1" applyBorder="1" applyAlignment="1" applyProtection="1">
      <alignment horizontal="right" vertical="center"/>
      <protection hidden="1"/>
    </xf>
    <xf numFmtId="0" fontId="2" fillId="8" borderId="29" xfId="3" applyFont="1" applyFill="1" applyBorder="1" applyAlignment="1" applyProtection="1">
      <alignment horizontal="right" vertical="center"/>
      <protection hidden="1"/>
    </xf>
    <xf numFmtId="0" fontId="2" fillId="8" borderId="39" xfId="3" applyFont="1" applyFill="1" applyBorder="1" applyAlignment="1" applyProtection="1">
      <alignment horizontal="right" vertical="center"/>
      <protection hidden="1"/>
    </xf>
    <xf numFmtId="0" fontId="9" fillId="4" borderId="12" xfId="3" applyFill="1" applyBorder="1" applyAlignment="1" applyProtection="1">
      <alignment horizontal="right"/>
      <protection hidden="1"/>
    </xf>
    <xf numFmtId="0" fontId="9" fillId="2" borderId="0" xfId="3" applyFill="1" applyAlignment="1" applyProtection="1">
      <alignment horizontal="center" vertical="center"/>
      <protection hidden="1"/>
    </xf>
    <xf numFmtId="0" fontId="9" fillId="2" borderId="35" xfId="3" applyFill="1" applyBorder="1" applyAlignment="1" applyProtection="1">
      <alignment horizontal="center" vertical="center"/>
      <protection hidden="1"/>
    </xf>
    <xf numFmtId="0" fontId="9" fillId="2" borderId="27" xfId="3" applyFill="1" applyBorder="1" applyAlignment="1" applyProtection="1">
      <alignment horizontal="center" vertical="center"/>
      <protection hidden="1"/>
    </xf>
    <xf numFmtId="0" fontId="2" fillId="7" borderId="38" xfId="3" applyFont="1" applyFill="1" applyBorder="1" applyAlignment="1" applyProtection="1">
      <alignment horizontal="right" vertical="center"/>
      <protection hidden="1"/>
    </xf>
    <xf numFmtId="0" fontId="2" fillId="7" borderId="29" xfId="3" applyFont="1" applyFill="1" applyBorder="1" applyAlignment="1" applyProtection="1">
      <alignment horizontal="right" vertical="center"/>
      <protection hidden="1"/>
    </xf>
    <xf numFmtId="0" fontId="2" fillId="7" borderId="39" xfId="3" applyFont="1" applyFill="1" applyBorder="1" applyAlignment="1" applyProtection="1">
      <alignment horizontal="right" vertical="center"/>
      <protection hidden="1"/>
    </xf>
    <xf numFmtId="164" fontId="18" fillId="10" borderId="48" xfId="3" applyNumberFormat="1" applyFont="1" applyFill="1" applyBorder="1" applyAlignment="1" applyProtection="1">
      <alignment horizontal="center"/>
      <protection hidden="1"/>
    </xf>
    <xf numFmtId="164" fontId="18" fillId="10" borderId="49" xfId="3" applyNumberFormat="1" applyFont="1" applyFill="1" applyBorder="1" applyAlignment="1" applyProtection="1">
      <alignment horizontal="center"/>
      <protection hidden="1"/>
    </xf>
    <xf numFmtId="164" fontId="18" fillId="10" borderId="50" xfId="3" applyNumberFormat="1" applyFont="1" applyFill="1" applyBorder="1" applyAlignment="1" applyProtection="1">
      <alignment horizontal="center"/>
      <protection hidden="1"/>
    </xf>
    <xf numFmtId="0" fontId="17" fillId="2" borderId="33" xfId="3" applyFont="1" applyFill="1" applyBorder="1" applyAlignment="1" applyProtection="1">
      <alignment horizontal="center"/>
      <protection hidden="1"/>
    </xf>
    <xf numFmtId="0" fontId="17" fillId="2" borderId="29" xfId="3" applyFont="1" applyFill="1" applyBorder="1" applyAlignment="1" applyProtection="1">
      <alignment horizontal="center"/>
      <protection hidden="1"/>
    </xf>
    <xf numFmtId="0" fontId="17" fillId="2" borderId="39" xfId="3" applyFont="1" applyFill="1" applyBorder="1" applyAlignment="1" applyProtection="1">
      <alignment horizontal="center"/>
      <protection hidden="1"/>
    </xf>
    <xf numFmtId="0" fontId="20" fillId="2" borderId="54" xfId="3" applyFont="1" applyFill="1" applyBorder="1" applyAlignment="1" applyProtection="1">
      <alignment horizontal="center" vertical="center"/>
      <protection hidden="1"/>
    </xf>
    <xf numFmtId="0" fontId="20" fillId="2" borderId="23" xfId="3" applyFont="1" applyFill="1" applyBorder="1" applyAlignment="1" applyProtection="1">
      <alignment horizontal="center" vertical="center"/>
      <protection hidden="1"/>
    </xf>
    <xf numFmtId="0" fontId="20" fillId="0" borderId="0" xfId="3" applyFont="1" applyFill="1" applyBorder="1" applyAlignment="1" applyProtection="1">
      <alignment horizontal="center" vertical="center"/>
      <protection hidden="1"/>
    </xf>
    <xf numFmtId="165" fontId="1" fillId="0" borderId="0" xfId="3" applyNumberFormat="1" applyFont="1" applyFill="1" applyBorder="1" applyAlignment="1" applyProtection="1">
      <alignment horizontal="left"/>
      <protection hidden="1"/>
    </xf>
    <xf numFmtId="0" fontId="9" fillId="0" borderId="0" xfId="3" applyFill="1" applyBorder="1" applyAlignment="1" applyProtection="1">
      <alignment horizontal="right"/>
      <protection hidden="1"/>
    </xf>
    <xf numFmtId="0" fontId="9" fillId="0" borderId="0" xfId="3" applyFill="1" applyBorder="1" applyAlignment="1" applyProtection="1">
      <alignment horizontal="center" vertical="center"/>
      <protection hidden="1"/>
    </xf>
    <xf numFmtId="0" fontId="9" fillId="0" borderId="0" xfId="3" applyFill="1" applyBorder="1" applyAlignment="1" applyProtection="1">
      <alignment horizontal="left"/>
      <protection hidden="1"/>
    </xf>
    <xf numFmtId="0" fontId="2" fillId="0" borderId="0" xfId="3" quotePrefix="1" applyNumberFormat="1" applyFont="1" applyFill="1" applyBorder="1" applyAlignment="1" applyProtection="1">
      <alignment horizontal="left" vertical="center"/>
      <protection hidden="1"/>
    </xf>
    <xf numFmtId="0" fontId="2" fillId="0" borderId="0" xfId="3" applyFont="1" applyFill="1" applyBorder="1" applyAlignment="1" applyProtection="1">
      <alignment horizontal="right" vertical="center"/>
      <protection hidden="1"/>
    </xf>
    <xf numFmtId="0" fontId="21" fillId="2" borderId="54" xfId="3" applyFont="1" applyFill="1" applyBorder="1" applyAlignment="1" applyProtection="1">
      <alignment horizontal="center" vertical="center"/>
      <protection hidden="1"/>
    </xf>
    <xf numFmtId="0" fontId="21" fillId="2" borderId="23" xfId="3" applyFont="1" applyFill="1" applyBorder="1" applyAlignment="1" applyProtection="1">
      <alignment horizontal="center" vertical="center"/>
      <protection hidden="1"/>
    </xf>
    <xf numFmtId="0" fontId="19" fillId="0" borderId="0" xfId="3" applyFont="1" applyFill="1" applyBorder="1" applyAlignment="1" applyProtection="1">
      <alignment horizontal="center" vertical="center"/>
      <protection hidden="1"/>
    </xf>
    <xf numFmtId="0" fontId="19" fillId="2" borderId="54" xfId="3" applyFont="1" applyFill="1" applyBorder="1" applyAlignment="1" applyProtection="1">
      <alignment horizontal="center" vertical="center"/>
      <protection hidden="1"/>
    </xf>
    <xf numFmtId="0" fontId="19" fillId="2" borderId="23" xfId="3" applyFont="1" applyFill="1" applyBorder="1" applyAlignment="1" applyProtection="1">
      <alignment horizontal="center" vertical="center"/>
      <protection hidden="1"/>
    </xf>
    <xf numFmtId="0" fontId="12" fillId="5" borderId="46" xfId="0" applyFont="1" applyFill="1" applyBorder="1" applyAlignment="1" applyProtection="1">
      <alignment horizontal="center"/>
      <protection hidden="1"/>
    </xf>
    <xf numFmtId="0" fontId="12" fillId="5" borderId="47" xfId="0" applyFont="1" applyFill="1" applyBorder="1" applyAlignment="1" applyProtection="1">
      <alignment horizontal="center"/>
      <protection hidden="1"/>
    </xf>
  </cellXfs>
  <cellStyles count="4">
    <cellStyle name="Excel Built-in Normal" xfId="2" xr:uid="{00000000-0005-0000-0000-000000000000}"/>
    <cellStyle name="Normal 2" xfId="1" xr:uid="{00000000-0005-0000-0000-000002000000}"/>
    <cellStyle name="Standaard" xfId="0" builtinId="0"/>
    <cellStyle name="Standaard 3" xfId="3" xr:uid="{72DE0634-F9EA-4201-B287-9C2EDEBB272F}"/>
  </cellStyles>
  <dxfs count="1293">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3\srv\Users\PQ5268\Downloads\Bil\Te%20bewaren\Berekening%20Letterwaarden%202016%20-%20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ersoonlijk\Bil%202020-2021\SRV%20Ranking%202020%20-2021%20zdr%20i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32003450\users$\PQ5268\documents\Frank\Persoonlijk\Bil%201\Berekening%20letterwaardes%20nieuw%20seizoen%202017-2018\Berekening%20Eindejaar%20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ersoonlijk\Bil%202020-2021\SRV-Ledenbestand%202020-2021%20-%20FW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ks 1"/>
      <sheetName val="Reeks 2"/>
      <sheetName val="Reeks 3"/>
      <sheetName val="Invulstrook"/>
      <sheetName val="Invulstrook (2)"/>
      <sheetName val="TABEL ERE REEKS"/>
      <sheetName val="TABEL REEKS 1"/>
      <sheetName val="TABEL REEKS  2"/>
      <sheetName val="TABEL REEKS  3"/>
      <sheetName val="Blad1"/>
      <sheetName val="Blad2"/>
      <sheetName val="Blad2 (2)"/>
      <sheetName val="Blad3"/>
    </sheetNames>
    <sheetDataSet>
      <sheetData sheetId="0"/>
      <sheetData sheetId="1"/>
      <sheetData sheetId="2"/>
      <sheetData sheetId="3"/>
      <sheetData sheetId="4"/>
      <sheetData sheetId="5">
        <row r="3">
          <cell r="B3" t="str">
            <v>Van den Eede Jurgen</v>
          </cell>
          <cell r="C3" t="str">
            <v>De Splinters 1</v>
          </cell>
          <cell r="D3">
            <v>1</v>
          </cell>
          <cell r="E3">
            <v>1</v>
          </cell>
          <cell r="F3" t="str">
            <v>v</v>
          </cell>
          <cell r="G3">
            <v>3</v>
          </cell>
          <cell r="H3">
            <v>1</v>
          </cell>
          <cell r="I3">
            <v>3</v>
          </cell>
          <cell r="J3">
            <v>3</v>
          </cell>
          <cell r="K3">
            <v>3</v>
          </cell>
          <cell r="L3">
            <v>1</v>
          </cell>
          <cell r="M3">
            <v>1</v>
          </cell>
          <cell r="N3">
            <v>1</v>
          </cell>
          <cell r="O3">
            <v>1</v>
          </cell>
          <cell r="P3">
            <v>3</v>
          </cell>
          <cell r="Q3">
            <v>3</v>
          </cell>
          <cell r="R3">
            <v>3</v>
          </cell>
          <cell r="S3" t="str">
            <v>v</v>
          </cell>
          <cell r="T3">
            <v>1</v>
          </cell>
          <cell r="U3">
            <v>3</v>
          </cell>
          <cell r="V3">
            <v>3</v>
          </cell>
          <cell r="W3">
            <v>3</v>
          </cell>
          <cell r="X3">
            <v>3</v>
          </cell>
          <cell r="Y3">
            <v>3</v>
          </cell>
          <cell r="Z3">
            <v>3</v>
          </cell>
          <cell r="AA3">
            <v>3</v>
          </cell>
          <cell r="AB3">
            <v>3</v>
          </cell>
          <cell r="AC3">
            <v>3</v>
          </cell>
          <cell r="AD3">
            <v>56</v>
          </cell>
          <cell r="AE3">
            <v>16</v>
          </cell>
          <cell r="AF3">
            <v>8</v>
          </cell>
          <cell r="AG3">
            <v>0</v>
          </cell>
          <cell r="AH3">
            <v>24</v>
          </cell>
          <cell r="AI3">
            <v>0.83333333333333337</v>
          </cell>
          <cell r="AJ3" t="str">
            <v>A</v>
          </cell>
          <cell r="AK3" t="str">
            <v>A</v>
          </cell>
        </row>
        <row r="4">
          <cell r="B4" t="str">
            <v>Janssens Maurice</v>
          </cell>
          <cell r="C4" t="str">
            <v xml:space="preserve">Kalf. Sport. 1 </v>
          </cell>
          <cell r="D4">
            <v>1</v>
          </cell>
          <cell r="E4" t="str">
            <v>v</v>
          </cell>
          <cell r="F4">
            <v>3</v>
          </cell>
          <cell r="G4">
            <v>3</v>
          </cell>
          <cell r="H4">
            <v>3</v>
          </cell>
          <cell r="I4">
            <v>3</v>
          </cell>
          <cell r="J4">
            <v>1</v>
          </cell>
          <cell r="K4">
            <v>3</v>
          </cell>
          <cell r="L4">
            <v>1</v>
          </cell>
          <cell r="M4">
            <v>1</v>
          </cell>
          <cell r="N4">
            <v>3</v>
          </cell>
          <cell r="O4">
            <v>3</v>
          </cell>
          <cell r="P4">
            <v>3</v>
          </cell>
          <cell r="Q4">
            <v>3</v>
          </cell>
          <cell r="R4" t="str">
            <v>v</v>
          </cell>
          <cell r="S4">
            <v>1</v>
          </cell>
          <cell r="T4">
            <v>3</v>
          </cell>
          <cell r="U4">
            <v>1</v>
          </cell>
          <cell r="V4">
            <v>1</v>
          </cell>
          <cell r="W4">
            <v>1</v>
          </cell>
          <cell r="X4">
            <v>3</v>
          </cell>
          <cell r="Y4">
            <v>3</v>
          </cell>
          <cell r="Z4">
            <v>3</v>
          </cell>
          <cell r="AA4">
            <v>1</v>
          </cell>
          <cell r="AB4">
            <v>3</v>
          </cell>
          <cell r="AC4">
            <v>3</v>
          </cell>
          <cell r="AD4">
            <v>54</v>
          </cell>
          <cell r="AE4">
            <v>15</v>
          </cell>
          <cell r="AF4">
            <v>9</v>
          </cell>
          <cell r="AG4">
            <v>0</v>
          </cell>
          <cell r="AH4">
            <v>24</v>
          </cell>
          <cell r="AI4">
            <v>0.8125</v>
          </cell>
          <cell r="AJ4" t="str">
            <v>A</v>
          </cell>
          <cell r="AK4" t="str">
            <v>A</v>
          </cell>
        </row>
        <row r="5">
          <cell r="AD5">
            <v>0</v>
          </cell>
          <cell r="AE5">
            <v>0</v>
          </cell>
          <cell r="AF5">
            <v>0</v>
          </cell>
          <cell r="AG5">
            <v>0</v>
          </cell>
          <cell r="AH5">
            <v>0</v>
          </cell>
          <cell r="AI5" t="e">
            <v>#DIV/0!</v>
          </cell>
          <cell r="AJ5">
            <v>0</v>
          </cell>
          <cell r="AK5" t="e">
            <v>#N/A</v>
          </cell>
        </row>
        <row r="6">
          <cell r="B6" t="str">
            <v>Verbraecken Johan</v>
          </cell>
          <cell r="C6" t="str">
            <v xml:space="preserve">Kalf. Sport. 1 </v>
          </cell>
          <cell r="D6">
            <v>3</v>
          </cell>
          <cell r="E6" t="str">
            <v>v</v>
          </cell>
          <cell r="F6">
            <v>3</v>
          </cell>
          <cell r="G6">
            <v>3</v>
          </cell>
          <cell r="H6">
            <v>1</v>
          </cell>
          <cell r="I6">
            <v>3</v>
          </cell>
          <cell r="J6">
            <v>3</v>
          </cell>
          <cell r="K6">
            <v>1</v>
          </cell>
          <cell r="L6">
            <v>0</v>
          </cell>
          <cell r="M6">
            <v>3</v>
          </cell>
          <cell r="N6">
            <v>3</v>
          </cell>
          <cell r="O6">
            <v>1</v>
          </cell>
          <cell r="P6">
            <v>3</v>
          </cell>
          <cell r="Q6">
            <v>0</v>
          </cell>
          <cell r="R6" t="str">
            <v>v</v>
          </cell>
          <cell r="S6">
            <v>3</v>
          </cell>
          <cell r="T6">
            <v>1</v>
          </cell>
          <cell r="U6">
            <v>3</v>
          </cell>
          <cell r="V6">
            <v>3</v>
          </cell>
          <cell r="W6">
            <v>3</v>
          </cell>
          <cell r="X6">
            <v>1</v>
          </cell>
          <cell r="Y6">
            <v>1</v>
          </cell>
          <cell r="Z6">
            <v>3</v>
          </cell>
          <cell r="AA6">
            <v>3</v>
          </cell>
          <cell r="AB6">
            <v>3</v>
          </cell>
          <cell r="AC6">
            <v>3</v>
          </cell>
          <cell r="AD6">
            <v>54</v>
          </cell>
          <cell r="AE6">
            <v>16</v>
          </cell>
          <cell r="AF6">
            <v>6</v>
          </cell>
          <cell r="AG6">
            <v>2</v>
          </cell>
          <cell r="AH6">
            <v>24</v>
          </cell>
          <cell r="AI6">
            <v>0.79166666666666663</v>
          </cell>
          <cell r="AJ6" t="str">
            <v>A</v>
          </cell>
          <cell r="AK6" t="str">
            <v>A</v>
          </cell>
        </row>
        <row r="7">
          <cell r="B7" t="str">
            <v>De Cock Tom</v>
          </cell>
          <cell r="C7" t="str">
            <v>Plaza 1</v>
          </cell>
          <cell r="D7">
            <v>0</v>
          </cell>
          <cell r="E7">
            <v>3</v>
          </cell>
          <cell r="F7">
            <v>3</v>
          </cell>
          <cell r="G7">
            <v>1</v>
          </cell>
          <cell r="H7">
            <v>3</v>
          </cell>
          <cell r="I7">
            <v>3</v>
          </cell>
          <cell r="J7">
            <v>3</v>
          </cell>
          <cell r="K7" t="str">
            <v>v</v>
          </cell>
          <cell r="L7">
            <v>3</v>
          </cell>
          <cell r="M7">
            <v>3</v>
          </cell>
          <cell r="N7">
            <v>1</v>
          </cell>
          <cell r="O7">
            <v>1</v>
          </cell>
          <cell r="P7">
            <v>1</v>
          </cell>
          <cell r="Q7">
            <v>1</v>
          </cell>
          <cell r="R7">
            <v>1</v>
          </cell>
          <cell r="S7">
            <v>3</v>
          </cell>
          <cell r="T7">
            <v>1</v>
          </cell>
          <cell r="U7">
            <v>1</v>
          </cell>
          <cell r="V7">
            <v>3</v>
          </cell>
          <cell r="W7">
            <v>3</v>
          </cell>
          <cell r="X7" t="str">
            <v>v</v>
          </cell>
          <cell r="Y7">
            <v>0</v>
          </cell>
          <cell r="Z7">
            <v>3</v>
          </cell>
          <cell r="AA7">
            <v>3</v>
          </cell>
          <cell r="AB7">
            <v>1</v>
          </cell>
          <cell r="AC7">
            <v>1</v>
          </cell>
          <cell r="AD7">
            <v>46</v>
          </cell>
          <cell r="AE7">
            <v>12</v>
          </cell>
          <cell r="AF7">
            <v>10</v>
          </cell>
          <cell r="AG7">
            <v>2</v>
          </cell>
          <cell r="AH7">
            <v>24</v>
          </cell>
          <cell r="AI7">
            <v>0.70833333333333337</v>
          </cell>
          <cell r="AJ7" t="str">
            <v>A</v>
          </cell>
          <cell r="AK7" t="str">
            <v>A</v>
          </cell>
        </row>
        <row r="8">
          <cell r="B8" t="str">
            <v>Stevens Nicola</v>
          </cell>
          <cell r="C8" t="str">
            <v>Plaza 1</v>
          </cell>
          <cell r="D8">
            <v>0</v>
          </cell>
          <cell r="E8">
            <v>1</v>
          </cell>
          <cell r="G8">
            <v>3</v>
          </cell>
          <cell r="H8">
            <v>0</v>
          </cell>
          <cell r="I8">
            <v>3</v>
          </cell>
          <cell r="J8">
            <v>3</v>
          </cell>
          <cell r="K8" t="str">
            <v>v</v>
          </cell>
          <cell r="L8">
            <v>1</v>
          </cell>
          <cell r="M8">
            <v>1</v>
          </cell>
          <cell r="N8">
            <v>3</v>
          </cell>
          <cell r="O8">
            <v>3</v>
          </cell>
          <cell r="P8">
            <v>3</v>
          </cell>
          <cell r="Q8">
            <v>3</v>
          </cell>
          <cell r="R8">
            <v>3</v>
          </cell>
          <cell r="S8">
            <v>3</v>
          </cell>
          <cell r="T8">
            <v>3</v>
          </cell>
          <cell r="U8">
            <v>1</v>
          </cell>
          <cell r="V8">
            <v>1</v>
          </cell>
          <cell r="W8">
            <v>3</v>
          </cell>
          <cell r="X8" t="str">
            <v>v</v>
          </cell>
          <cell r="Y8">
            <v>3</v>
          </cell>
          <cell r="Z8">
            <v>1</v>
          </cell>
          <cell r="AA8">
            <v>1</v>
          </cell>
          <cell r="AB8">
            <v>0</v>
          </cell>
          <cell r="AD8">
            <v>43</v>
          </cell>
          <cell r="AE8">
            <v>12</v>
          </cell>
          <cell r="AF8">
            <v>7</v>
          </cell>
          <cell r="AG8">
            <v>3</v>
          </cell>
          <cell r="AH8">
            <v>22</v>
          </cell>
          <cell r="AI8">
            <v>0.70454545454545459</v>
          </cell>
          <cell r="AJ8" t="str">
            <v>A</v>
          </cell>
          <cell r="AK8" t="str">
            <v>A</v>
          </cell>
        </row>
        <row r="9">
          <cell r="B9" t="str">
            <v>Suffys Nico</v>
          </cell>
          <cell r="C9" t="str">
            <v>Bokkenhof 1</v>
          </cell>
          <cell r="D9">
            <v>3</v>
          </cell>
          <cell r="E9">
            <v>3</v>
          </cell>
          <cell r="F9">
            <v>0</v>
          </cell>
          <cell r="G9">
            <v>3</v>
          </cell>
          <cell r="H9">
            <v>0</v>
          </cell>
          <cell r="I9">
            <v>1</v>
          </cell>
          <cell r="J9" t="str">
            <v>v</v>
          </cell>
          <cell r="K9">
            <v>1</v>
          </cell>
          <cell r="M9">
            <v>0</v>
          </cell>
          <cell r="O9">
            <v>3</v>
          </cell>
          <cell r="P9">
            <v>3</v>
          </cell>
          <cell r="Q9">
            <v>0</v>
          </cell>
          <cell r="R9">
            <v>3</v>
          </cell>
          <cell r="S9">
            <v>1</v>
          </cell>
          <cell r="T9">
            <v>3</v>
          </cell>
          <cell r="U9">
            <v>0</v>
          </cell>
          <cell r="V9">
            <v>3</v>
          </cell>
          <cell r="W9" t="str">
            <v>v</v>
          </cell>
          <cell r="X9">
            <v>3</v>
          </cell>
          <cell r="Y9">
            <v>3</v>
          </cell>
          <cell r="Z9">
            <v>0</v>
          </cell>
          <cell r="AA9">
            <v>0</v>
          </cell>
          <cell r="AB9">
            <v>3</v>
          </cell>
          <cell r="AC9">
            <v>3</v>
          </cell>
          <cell r="AD9">
            <v>39</v>
          </cell>
          <cell r="AE9">
            <v>12</v>
          </cell>
          <cell r="AF9">
            <v>3</v>
          </cell>
          <cell r="AG9">
            <v>7</v>
          </cell>
          <cell r="AH9">
            <v>22</v>
          </cell>
          <cell r="AI9">
            <v>0.61363636363636365</v>
          </cell>
          <cell r="AJ9" t="str">
            <v>A</v>
          </cell>
          <cell r="AK9" t="str">
            <v>A</v>
          </cell>
        </row>
        <row r="10">
          <cell r="B10" t="str">
            <v>De Smedt Rudy</v>
          </cell>
          <cell r="C10" t="str">
            <v>KA 3/1</v>
          </cell>
          <cell r="D10">
            <v>1</v>
          </cell>
          <cell r="E10">
            <v>3</v>
          </cell>
          <cell r="F10">
            <v>3</v>
          </cell>
          <cell r="G10">
            <v>1</v>
          </cell>
          <cell r="H10" t="str">
            <v>v</v>
          </cell>
          <cell r="I10">
            <v>3</v>
          </cell>
          <cell r="J10">
            <v>3</v>
          </cell>
          <cell r="K10">
            <v>3</v>
          </cell>
          <cell r="L10">
            <v>0</v>
          </cell>
          <cell r="M10">
            <v>1</v>
          </cell>
          <cell r="O10">
            <v>3</v>
          </cell>
          <cell r="P10">
            <v>1</v>
          </cell>
          <cell r="Q10">
            <v>0</v>
          </cell>
          <cell r="R10">
            <v>1</v>
          </cell>
          <cell r="S10">
            <v>0</v>
          </cell>
          <cell r="T10">
            <v>0</v>
          </cell>
          <cell r="U10" t="str">
            <v>v</v>
          </cell>
          <cell r="V10">
            <v>3</v>
          </cell>
          <cell r="W10">
            <v>3</v>
          </cell>
          <cell r="X10">
            <v>1</v>
          </cell>
          <cell r="Y10">
            <v>1</v>
          </cell>
          <cell r="Z10">
            <v>3</v>
          </cell>
          <cell r="AA10">
            <v>1</v>
          </cell>
          <cell r="AB10">
            <v>3</v>
          </cell>
          <cell r="AC10">
            <v>1</v>
          </cell>
          <cell r="AD10">
            <v>39</v>
          </cell>
          <cell r="AE10">
            <v>10</v>
          </cell>
          <cell r="AF10">
            <v>9</v>
          </cell>
          <cell r="AG10">
            <v>4</v>
          </cell>
          <cell r="AH10">
            <v>23</v>
          </cell>
          <cell r="AI10">
            <v>0.63043478260869568</v>
          </cell>
          <cell r="AJ10" t="str">
            <v>A</v>
          </cell>
          <cell r="AK10" t="str">
            <v>A</v>
          </cell>
        </row>
        <row r="11">
          <cell r="B11" t="str">
            <v>Heymans Jan</v>
          </cell>
          <cell r="C11" t="str">
            <v>Den Botter 1</v>
          </cell>
          <cell r="D11">
            <v>3</v>
          </cell>
          <cell r="E11">
            <v>1</v>
          </cell>
          <cell r="F11">
            <v>1</v>
          </cell>
          <cell r="G11" t="str">
            <v>v</v>
          </cell>
          <cell r="I11">
            <v>0</v>
          </cell>
          <cell r="J11">
            <v>3</v>
          </cell>
          <cell r="K11">
            <v>1</v>
          </cell>
          <cell r="L11">
            <v>3</v>
          </cell>
          <cell r="M11">
            <v>1</v>
          </cell>
          <cell r="N11">
            <v>1</v>
          </cell>
          <cell r="O11">
            <v>3</v>
          </cell>
          <cell r="P11">
            <v>3</v>
          </cell>
          <cell r="Q11">
            <v>3</v>
          </cell>
          <cell r="R11">
            <v>1</v>
          </cell>
          <cell r="T11" t="str">
            <v>v</v>
          </cell>
          <cell r="U11">
            <v>3</v>
          </cell>
          <cell r="V11">
            <v>1</v>
          </cell>
          <cell r="W11">
            <v>0</v>
          </cell>
          <cell r="X11">
            <v>1</v>
          </cell>
          <cell r="Y11">
            <v>3</v>
          </cell>
          <cell r="Z11">
            <v>0</v>
          </cell>
          <cell r="AA11">
            <v>0</v>
          </cell>
          <cell r="AB11">
            <v>3</v>
          </cell>
          <cell r="AC11">
            <v>3</v>
          </cell>
          <cell r="AD11">
            <v>38</v>
          </cell>
          <cell r="AE11">
            <v>10</v>
          </cell>
          <cell r="AF11">
            <v>8</v>
          </cell>
          <cell r="AG11">
            <v>4</v>
          </cell>
          <cell r="AH11">
            <v>22</v>
          </cell>
          <cell r="AI11">
            <v>0.63636363636363635</v>
          </cell>
          <cell r="AJ11" t="str">
            <v>A</v>
          </cell>
          <cell r="AK11" t="str">
            <v>A</v>
          </cell>
        </row>
        <row r="12">
          <cell r="B12" t="str">
            <v>De Clercq Mario</v>
          </cell>
          <cell r="C12" t="str">
            <v>De Splinters 1</v>
          </cell>
          <cell r="E12">
            <v>3</v>
          </cell>
          <cell r="F12" t="str">
            <v>v</v>
          </cell>
          <cell r="H12">
            <v>3</v>
          </cell>
          <cell r="J12">
            <v>3</v>
          </cell>
          <cell r="P12">
            <v>1</v>
          </cell>
          <cell r="Q12">
            <v>3</v>
          </cell>
          <cell r="R12">
            <v>3</v>
          </cell>
          <cell r="S12" t="str">
            <v>v</v>
          </cell>
          <cell r="T12">
            <v>3</v>
          </cell>
          <cell r="U12">
            <v>3</v>
          </cell>
          <cell r="W12">
            <v>3</v>
          </cell>
          <cell r="X12">
            <v>0</v>
          </cell>
          <cell r="Y12">
            <v>1</v>
          </cell>
          <cell r="Z12">
            <v>3</v>
          </cell>
          <cell r="AA12">
            <v>3</v>
          </cell>
          <cell r="AB12">
            <v>3</v>
          </cell>
          <cell r="AC12">
            <v>1</v>
          </cell>
          <cell r="AD12">
            <v>36</v>
          </cell>
          <cell r="AE12">
            <v>11</v>
          </cell>
          <cell r="AF12">
            <v>3</v>
          </cell>
          <cell r="AG12">
            <v>1</v>
          </cell>
          <cell r="AH12">
            <v>15</v>
          </cell>
          <cell r="AI12">
            <v>0.83333333333333337</v>
          </cell>
          <cell r="AJ12" t="str">
            <v>A</v>
          </cell>
          <cell r="AK12" t="str">
            <v>A</v>
          </cell>
        </row>
        <row r="13">
          <cell r="B13" t="str">
            <v>Blommaerts Rudy</v>
          </cell>
          <cell r="C13" t="str">
            <v>Den Botter 1</v>
          </cell>
          <cell r="D13">
            <v>3</v>
          </cell>
          <cell r="E13">
            <v>1</v>
          </cell>
          <cell r="F13">
            <v>3</v>
          </cell>
          <cell r="G13" t="str">
            <v>v</v>
          </cell>
          <cell r="H13">
            <v>0</v>
          </cell>
          <cell r="I13">
            <v>1</v>
          </cell>
          <cell r="J13">
            <v>1</v>
          </cell>
          <cell r="K13">
            <v>3</v>
          </cell>
          <cell r="L13">
            <v>3</v>
          </cell>
          <cell r="M13">
            <v>3</v>
          </cell>
          <cell r="N13">
            <v>3</v>
          </cell>
          <cell r="O13">
            <v>1</v>
          </cell>
          <cell r="P13">
            <v>1</v>
          </cell>
          <cell r="Q13">
            <v>3</v>
          </cell>
          <cell r="R13">
            <v>1</v>
          </cell>
          <cell r="S13">
            <v>1</v>
          </cell>
          <cell r="T13" t="str">
            <v>v</v>
          </cell>
          <cell r="U13">
            <v>1</v>
          </cell>
          <cell r="V13">
            <v>0</v>
          </cell>
          <cell r="W13">
            <v>0</v>
          </cell>
          <cell r="X13">
            <v>1</v>
          </cell>
          <cell r="Y13">
            <v>1</v>
          </cell>
          <cell r="Z13">
            <v>0</v>
          </cell>
          <cell r="AA13">
            <v>3</v>
          </cell>
          <cell r="AB13">
            <v>1</v>
          </cell>
          <cell r="AC13">
            <v>1</v>
          </cell>
          <cell r="AD13">
            <v>36</v>
          </cell>
          <cell r="AE13">
            <v>8</v>
          </cell>
          <cell r="AF13">
            <v>12</v>
          </cell>
          <cell r="AG13">
            <v>4</v>
          </cell>
          <cell r="AH13">
            <v>24</v>
          </cell>
          <cell r="AI13">
            <v>0.58333333333333337</v>
          </cell>
          <cell r="AJ13" t="str">
            <v>A</v>
          </cell>
          <cell r="AK13" t="str">
            <v>A</v>
          </cell>
        </row>
        <row r="14">
          <cell r="B14" t="str">
            <v>Willems Jan</v>
          </cell>
          <cell r="C14" t="str">
            <v xml:space="preserve">Flipperboys </v>
          </cell>
          <cell r="D14">
            <v>3</v>
          </cell>
          <cell r="G14">
            <v>3</v>
          </cell>
          <cell r="H14">
            <v>3</v>
          </cell>
          <cell r="I14">
            <v>3</v>
          </cell>
          <cell r="J14">
            <v>1</v>
          </cell>
          <cell r="K14">
            <v>1</v>
          </cell>
          <cell r="L14" t="str">
            <v>v</v>
          </cell>
          <cell r="M14">
            <v>3</v>
          </cell>
          <cell r="O14">
            <v>0</v>
          </cell>
          <cell r="P14">
            <v>3</v>
          </cell>
          <cell r="Q14">
            <v>1</v>
          </cell>
          <cell r="R14">
            <v>1</v>
          </cell>
          <cell r="T14">
            <v>1</v>
          </cell>
          <cell r="U14">
            <v>1</v>
          </cell>
          <cell r="V14">
            <v>0</v>
          </cell>
          <cell r="W14">
            <v>3</v>
          </cell>
          <cell r="X14">
            <v>3</v>
          </cell>
          <cell r="Y14" t="str">
            <v>v</v>
          </cell>
          <cell r="AA14">
            <v>3</v>
          </cell>
          <cell r="AB14">
            <v>0</v>
          </cell>
          <cell r="AC14">
            <v>3</v>
          </cell>
          <cell r="AD14">
            <v>36</v>
          </cell>
          <cell r="AE14">
            <v>10</v>
          </cell>
          <cell r="AF14">
            <v>6</v>
          </cell>
          <cell r="AG14">
            <v>3</v>
          </cell>
          <cell r="AH14">
            <v>19</v>
          </cell>
          <cell r="AI14">
            <v>0.68421052631578949</v>
          </cell>
          <cell r="AJ14" t="str">
            <v>A</v>
          </cell>
          <cell r="AK14" t="str">
            <v>A</v>
          </cell>
        </row>
        <row r="15">
          <cell r="B15" t="str">
            <v>Engels Paul</v>
          </cell>
          <cell r="C15" t="str">
            <v>T'Zandhof 1</v>
          </cell>
          <cell r="D15">
            <v>0</v>
          </cell>
          <cell r="F15">
            <v>3</v>
          </cell>
          <cell r="G15">
            <v>1</v>
          </cell>
          <cell r="H15">
            <v>1</v>
          </cell>
          <cell r="I15">
            <v>3</v>
          </cell>
          <cell r="J15">
            <v>1</v>
          </cell>
          <cell r="K15">
            <v>0</v>
          </cell>
          <cell r="L15">
            <v>3</v>
          </cell>
          <cell r="M15">
            <v>3</v>
          </cell>
          <cell r="N15">
            <v>3</v>
          </cell>
          <cell r="O15">
            <v>3</v>
          </cell>
          <cell r="P15" t="str">
            <v>v</v>
          </cell>
          <cell r="Q15">
            <v>3</v>
          </cell>
          <cell r="R15">
            <v>1</v>
          </cell>
          <cell r="S15">
            <v>3</v>
          </cell>
          <cell r="T15">
            <v>1</v>
          </cell>
          <cell r="U15">
            <v>1</v>
          </cell>
          <cell r="V15">
            <v>1</v>
          </cell>
          <cell r="W15">
            <v>1</v>
          </cell>
          <cell r="Y15">
            <v>1</v>
          </cell>
          <cell r="Z15">
            <v>0</v>
          </cell>
          <cell r="AB15">
            <v>3</v>
          </cell>
          <cell r="AC15" t="str">
            <v>v</v>
          </cell>
          <cell r="AD15">
            <v>36</v>
          </cell>
          <cell r="AE15">
            <v>9</v>
          </cell>
          <cell r="AF15">
            <v>9</v>
          </cell>
          <cell r="AG15">
            <v>3</v>
          </cell>
          <cell r="AH15">
            <v>21</v>
          </cell>
          <cell r="AI15">
            <v>0.6428571428571429</v>
          </cell>
          <cell r="AJ15" t="str">
            <v>A</v>
          </cell>
          <cell r="AK15" t="str">
            <v>A</v>
          </cell>
        </row>
        <row r="16">
          <cell r="B16" t="str">
            <v>Van Den Bossche James</v>
          </cell>
          <cell r="C16" t="str">
            <v>De Splinters 1</v>
          </cell>
          <cell r="D16">
            <v>3</v>
          </cell>
          <cell r="E16">
            <v>0</v>
          </cell>
          <cell r="F16" t="str">
            <v>v</v>
          </cell>
          <cell r="G16">
            <v>1</v>
          </cell>
          <cell r="I16">
            <v>1</v>
          </cell>
          <cell r="J16">
            <v>1</v>
          </cell>
          <cell r="K16">
            <v>1</v>
          </cell>
          <cell r="L16">
            <v>3</v>
          </cell>
          <cell r="M16">
            <v>0</v>
          </cell>
          <cell r="N16">
            <v>3</v>
          </cell>
          <cell r="O16">
            <v>0</v>
          </cell>
          <cell r="Q16">
            <v>3</v>
          </cell>
          <cell r="R16">
            <v>3</v>
          </cell>
          <cell r="S16" t="str">
            <v>v</v>
          </cell>
          <cell r="T16">
            <v>3</v>
          </cell>
          <cell r="U16">
            <v>3</v>
          </cell>
          <cell r="V16">
            <v>1</v>
          </cell>
          <cell r="W16">
            <v>3</v>
          </cell>
          <cell r="X16">
            <v>3</v>
          </cell>
          <cell r="Y16">
            <v>0</v>
          </cell>
          <cell r="Z16">
            <v>0</v>
          </cell>
          <cell r="AA16">
            <v>3</v>
          </cell>
          <cell r="AC16">
            <v>0</v>
          </cell>
          <cell r="AD16">
            <v>35</v>
          </cell>
          <cell r="AE16">
            <v>10</v>
          </cell>
          <cell r="AF16">
            <v>5</v>
          </cell>
          <cell r="AG16">
            <v>6</v>
          </cell>
          <cell r="AH16">
            <v>21</v>
          </cell>
          <cell r="AI16">
            <v>0.59523809523809523</v>
          </cell>
          <cell r="AJ16" t="str">
            <v>A</v>
          </cell>
          <cell r="AK16" t="str">
            <v>A</v>
          </cell>
        </row>
        <row r="17">
          <cell r="B17" t="str">
            <v>Van Landegem Carlo</v>
          </cell>
          <cell r="C17" t="str">
            <v>Den Botter 1</v>
          </cell>
          <cell r="D17">
            <v>3</v>
          </cell>
          <cell r="G17" t="str">
            <v>v</v>
          </cell>
          <cell r="H17">
            <v>3</v>
          </cell>
          <cell r="I17">
            <v>0</v>
          </cell>
          <cell r="J17">
            <v>3</v>
          </cell>
          <cell r="K17">
            <v>1</v>
          </cell>
          <cell r="L17">
            <v>3</v>
          </cell>
          <cell r="M17">
            <v>1</v>
          </cell>
          <cell r="N17">
            <v>3</v>
          </cell>
          <cell r="O17">
            <v>1</v>
          </cell>
          <cell r="P17">
            <v>0</v>
          </cell>
          <cell r="Q17">
            <v>3</v>
          </cell>
          <cell r="R17">
            <v>3</v>
          </cell>
          <cell r="S17">
            <v>1</v>
          </cell>
          <cell r="T17" t="str">
            <v>v</v>
          </cell>
          <cell r="U17">
            <v>1</v>
          </cell>
          <cell r="V17">
            <v>1</v>
          </cell>
          <cell r="X17">
            <v>3</v>
          </cell>
          <cell r="Y17">
            <v>0</v>
          </cell>
          <cell r="Z17">
            <v>3</v>
          </cell>
          <cell r="AA17">
            <v>1</v>
          </cell>
          <cell r="AB17">
            <v>1</v>
          </cell>
          <cell r="AC17">
            <v>0</v>
          </cell>
          <cell r="AD17">
            <v>35</v>
          </cell>
          <cell r="AE17">
            <v>9</v>
          </cell>
          <cell r="AF17">
            <v>8</v>
          </cell>
          <cell r="AG17">
            <v>4</v>
          </cell>
          <cell r="AH17">
            <v>21</v>
          </cell>
          <cell r="AI17">
            <v>0.61904761904761907</v>
          </cell>
          <cell r="AJ17" t="str">
            <v>A</v>
          </cell>
          <cell r="AK17" t="str">
            <v>A</v>
          </cell>
        </row>
        <row r="18">
          <cell r="B18" t="str">
            <v>Huysmans Vince</v>
          </cell>
          <cell r="C18" t="str">
            <v>KA 3/1</v>
          </cell>
          <cell r="D18">
            <v>1</v>
          </cell>
          <cell r="E18">
            <v>3</v>
          </cell>
          <cell r="F18">
            <v>3</v>
          </cell>
          <cell r="G18">
            <v>0</v>
          </cell>
          <cell r="H18" t="str">
            <v>v</v>
          </cell>
          <cell r="I18">
            <v>1</v>
          </cell>
          <cell r="J18">
            <v>3</v>
          </cell>
          <cell r="K18">
            <v>3</v>
          </cell>
          <cell r="L18">
            <v>1</v>
          </cell>
          <cell r="M18">
            <v>1</v>
          </cell>
          <cell r="N18">
            <v>1</v>
          </cell>
          <cell r="O18">
            <v>1</v>
          </cell>
          <cell r="P18">
            <v>3</v>
          </cell>
          <cell r="Q18">
            <v>3</v>
          </cell>
          <cell r="S18">
            <v>3</v>
          </cell>
          <cell r="T18">
            <v>3</v>
          </cell>
          <cell r="U18" t="str">
            <v>v</v>
          </cell>
          <cell r="V18">
            <v>0</v>
          </cell>
          <cell r="X18">
            <v>1</v>
          </cell>
          <cell r="Y18">
            <v>1</v>
          </cell>
          <cell r="Z18">
            <v>0</v>
          </cell>
          <cell r="AB18">
            <v>3</v>
          </cell>
          <cell r="AD18">
            <v>35</v>
          </cell>
          <cell r="AE18">
            <v>9</v>
          </cell>
          <cell r="AF18">
            <v>8</v>
          </cell>
          <cell r="AG18">
            <v>3</v>
          </cell>
          <cell r="AH18">
            <v>20</v>
          </cell>
          <cell r="AI18">
            <v>0.65</v>
          </cell>
          <cell r="AJ18" t="str">
            <v>A</v>
          </cell>
          <cell r="AK18" t="str">
            <v>A</v>
          </cell>
        </row>
        <row r="19">
          <cell r="B19" t="str">
            <v>Stellato Nico</v>
          </cell>
          <cell r="C19" t="str">
            <v>Plaza 1</v>
          </cell>
          <cell r="D19">
            <v>0</v>
          </cell>
          <cell r="E19">
            <v>3</v>
          </cell>
          <cell r="F19">
            <v>3</v>
          </cell>
          <cell r="G19">
            <v>1</v>
          </cell>
          <cell r="H19">
            <v>1</v>
          </cell>
          <cell r="I19">
            <v>1</v>
          </cell>
          <cell r="J19">
            <v>3</v>
          </cell>
          <cell r="K19" t="str">
            <v>v</v>
          </cell>
          <cell r="L19">
            <v>3</v>
          </cell>
          <cell r="M19">
            <v>0</v>
          </cell>
          <cell r="N19">
            <v>1</v>
          </cell>
          <cell r="O19">
            <v>1</v>
          </cell>
          <cell r="P19">
            <v>1</v>
          </cell>
          <cell r="Q19">
            <v>1</v>
          </cell>
          <cell r="R19">
            <v>3</v>
          </cell>
          <cell r="S19">
            <v>1</v>
          </cell>
          <cell r="T19">
            <v>1</v>
          </cell>
          <cell r="U19">
            <v>3</v>
          </cell>
          <cell r="V19">
            <v>1</v>
          </cell>
          <cell r="W19">
            <v>3</v>
          </cell>
          <cell r="X19" t="str">
            <v>v</v>
          </cell>
          <cell r="Y19">
            <v>1</v>
          </cell>
          <cell r="Z19">
            <v>1</v>
          </cell>
          <cell r="AA19">
            <v>1</v>
          </cell>
          <cell r="AB19">
            <v>0</v>
          </cell>
          <cell r="AC19">
            <v>1</v>
          </cell>
          <cell r="AD19">
            <v>35</v>
          </cell>
          <cell r="AE19">
            <v>7</v>
          </cell>
          <cell r="AF19">
            <v>14</v>
          </cell>
          <cell r="AG19">
            <v>3</v>
          </cell>
          <cell r="AH19">
            <v>24</v>
          </cell>
          <cell r="AI19">
            <v>0.58333333333333337</v>
          </cell>
          <cell r="AJ19" t="str">
            <v>A</v>
          </cell>
          <cell r="AK19" t="str">
            <v>A</v>
          </cell>
        </row>
        <row r="20">
          <cell r="B20" t="str">
            <v>Goossens Geert</v>
          </cell>
          <cell r="C20" t="str">
            <v>T'Zandhof 1</v>
          </cell>
          <cell r="D20">
            <v>1</v>
          </cell>
          <cell r="E20">
            <v>1</v>
          </cell>
          <cell r="F20">
            <v>1</v>
          </cell>
          <cell r="G20">
            <v>0</v>
          </cell>
          <cell r="H20">
            <v>3</v>
          </cell>
          <cell r="I20">
            <v>3</v>
          </cell>
          <cell r="J20">
            <v>3</v>
          </cell>
          <cell r="K20">
            <v>3</v>
          </cell>
          <cell r="L20">
            <v>1</v>
          </cell>
          <cell r="M20">
            <v>3</v>
          </cell>
          <cell r="N20">
            <v>3</v>
          </cell>
          <cell r="O20">
            <v>3</v>
          </cell>
          <cell r="P20" t="str">
            <v>v</v>
          </cell>
          <cell r="Q20">
            <v>0</v>
          </cell>
          <cell r="R20">
            <v>0</v>
          </cell>
          <cell r="S20">
            <v>1</v>
          </cell>
          <cell r="T20">
            <v>1</v>
          </cell>
          <cell r="U20">
            <v>0</v>
          </cell>
          <cell r="V20">
            <v>0</v>
          </cell>
          <cell r="W20">
            <v>1</v>
          </cell>
          <cell r="X20">
            <v>0</v>
          </cell>
          <cell r="Y20">
            <v>1</v>
          </cell>
          <cell r="Z20">
            <v>3</v>
          </cell>
          <cell r="AA20">
            <v>3</v>
          </cell>
          <cell r="AC20" t="str">
            <v>v</v>
          </cell>
          <cell r="AD20">
            <v>35</v>
          </cell>
          <cell r="AE20">
            <v>9</v>
          </cell>
          <cell r="AF20">
            <v>8</v>
          </cell>
          <cell r="AG20">
            <v>6</v>
          </cell>
          <cell r="AH20">
            <v>23</v>
          </cell>
          <cell r="AI20">
            <v>0.56521739130434778</v>
          </cell>
          <cell r="AJ20" t="str">
            <v>A</v>
          </cell>
          <cell r="AK20" t="str">
            <v>A</v>
          </cell>
        </row>
        <row r="21">
          <cell r="B21" t="str">
            <v>Foubert Bruno</v>
          </cell>
          <cell r="C21" t="str">
            <v>Bokkenhof 1</v>
          </cell>
          <cell r="D21">
            <v>3</v>
          </cell>
          <cell r="E21">
            <v>0</v>
          </cell>
          <cell r="G21">
            <v>1</v>
          </cell>
          <cell r="H21">
            <v>1</v>
          </cell>
          <cell r="I21">
            <v>3</v>
          </cell>
          <cell r="J21" t="str">
            <v>v</v>
          </cell>
          <cell r="K21">
            <v>1</v>
          </cell>
          <cell r="L21">
            <v>0</v>
          </cell>
          <cell r="M21">
            <v>0</v>
          </cell>
          <cell r="N21">
            <v>0</v>
          </cell>
          <cell r="P21">
            <v>3</v>
          </cell>
          <cell r="Q21">
            <v>1</v>
          </cell>
          <cell r="R21">
            <v>1</v>
          </cell>
          <cell r="S21">
            <v>1</v>
          </cell>
          <cell r="T21">
            <v>3</v>
          </cell>
          <cell r="U21">
            <v>3</v>
          </cell>
          <cell r="V21">
            <v>3</v>
          </cell>
          <cell r="W21" t="str">
            <v>v</v>
          </cell>
          <cell r="X21">
            <v>3</v>
          </cell>
          <cell r="Y21">
            <v>1</v>
          </cell>
          <cell r="Z21">
            <v>3</v>
          </cell>
          <cell r="AA21">
            <v>0</v>
          </cell>
          <cell r="AB21">
            <v>0</v>
          </cell>
          <cell r="AC21">
            <v>3</v>
          </cell>
          <cell r="AD21">
            <v>34</v>
          </cell>
          <cell r="AE21">
            <v>9</v>
          </cell>
          <cell r="AF21">
            <v>7</v>
          </cell>
          <cell r="AG21">
            <v>6</v>
          </cell>
          <cell r="AH21">
            <v>22</v>
          </cell>
          <cell r="AI21">
            <v>0.56818181818181823</v>
          </cell>
          <cell r="AJ21" t="str">
            <v>A</v>
          </cell>
          <cell r="AK21" t="str">
            <v>A</v>
          </cell>
        </row>
        <row r="22">
          <cell r="B22" t="str">
            <v>Van Goethem Mario</v>
          </cell>
          <cell r="C22" t="str">
            <v>T'Zandhof 1</v>
          </cell>
          <cell r="D22">
            <v>1</v>
          </cell>
          <cell r="E22">
            <v>3</v>
          </cell>
          <cell r="G22">
            <v>1</v>
          </cell>
          <cell r="H22">
            <v>3</v>
          </cell>
          <cell r="I22">
            <v>1</v>
          </cell>
          <cell r="J22">
            <v>0</v>
          </cell>
          <cell r="L22">
            <v>3</v>
          </cell>
          <cell r="M22">
            <v>0</v>
          </cell>
          <cell r="N22">
            <v>1</v>
          </cell>
          <cell r="O22">
            <v>1</v>
          </cell>
          <cell r="P22" t="str">
            <v>v</v>
          </cell>
          <cell r="Q22">
            <v>1</v>
          </cell>
          <cell r="R22">
            <v>1</v>
          </cell>
          <cell r="S22">
            <v>1</v>
          </cell>
          <cell r="T22">
            <v>3</v>
          </cell>
          <cell r="U22">
            <v>0</v>
          </cell>
          <cell r="V22">
            <v>0</v>
          </cell>
          <cell r="W22">
            <v>3</v>
          </cell>
          <cell r="X22">
            <v>1</v>
          </cell>
          <cell r="Y22">
            <v>1</v>
          </cell>
          <cell r="Z22">
            <v>3</v>
          </cell>
          <cell r="AA22">
            <v>3</v>
          </cell>
          <cell r="AB22">
            <v>3</v>
          </cell>
          <cell r="AC22" t="str">
            <v>v</v>
          </cell>
          <cell r="AD22">
            <v>34</v>
          </cell>
          <cell r="AE22">
            <v>8</v>
          </cell>
          <cell r="AF22">
            <v>10</v>
          </cell>
          <cell r="AG22">
            <v>4</v>
          </cell>
          <cell r="AH22">
            <v>22</v>
          </cell>
          <cell r="AI22">
            <v>0.59090909090909094</v>
          </cell>
          <cell r="AJ22" t="str">
            <v>A</v>
          </cell>
          <cell r="AK22" t="str">
            <v>A</v>
          </cell>
        </row>
        <row r="23">
          <cell r="B23" t="str">
            <v>Van Kerkhoven Dirk</v>
          </cell>
          <cell r="C23" t="str">
            <v>T'Zandhof 1</v>
          </cell>
          <cell r="D23">
            <v>1</v>
          </cell>
          <cell r="E23">
            <v>1</v>
          </cell>
          <cell r="F23">
            <v>3</v>
          </cell>
          <cell r="G23">
            <v>1</v>
          </cell>
          <cell r="H23">
            <v>0</v>
          </cell>
          <cell r="I23">
            <v>3</v>
          </cell>
          <cell r="J23">
            <v>3</v>
          </cell>
          <cell r="K23">
            <v>3</v>
          </cell>
          <cell r="L23">
            <v>1</v>
          </cell>
          <cell r="M23">
            <v>0</v>
          </cell>
          <cell r="N23">
            <v>1</v>
          </cell>
          <cell r="O23">
            <v>1</v>
          </cell>
          <cell r="P23" t="str">
            <v>v</v>
          </cell>
          <cell r="Q23">
            <v>3</v>
          </cell>
          <cell r="R23">
            <v>1</v>
          </cell>
          <cell r="S23">
            <v>1</v>
          </cell>
          <cell r="T23">
            <v>0</v>
          </cell>
          <cell r="U23">
            <v>1</v>
          </cell>
          <cell r="V23">
            <v>1</v>
          </cell>
          <cell r="W23">
            <v>3</v>
          </cell>
          <cell r="X23">
            <v>1</v>
          </cell>
          <cell r="Y23">
            <v>1</v>
          </cell>
          <cell r="Z23">
            <v>0</v>
          </cell>
          <cell r="AA23">
            <v>1</v>
          </cell>
          <cell r="AB23">
            <v>3</v>
          </cell>
          <cell r="AC23" t="str">
            <v>v</v>
          </cell>
          <cell r="AD23">
            <v>34</v>
          </cell>
          <cell r="AE23">
            <v>7</v>
          </cell>
          <cell r="AF23">
            <v>13</v>
          </cell>
          <cell r="AG23">
            <v>4</v>
          </cell>
          <cell r="AH23">
            <v>24</v>
          </cell>
          <cell r="AI23">
            <v>0.5625</v>
          </cell>
          <cell r="AJ23" t="str">
            <v>A</v>
          </cell>
          <cell r="AK23" t="str">
            <v>A</v>
          </cell>
        </row>
        <row r="24">
          <cell r="B24" t="str">
            <v>Willems Frank</v>
          </cell>
          <cell r="C24" t="str">
            <v>De Splinters 1</v>
          </cell>
          <cell r="D24">
            <v>3</v>
          </cell>
          <cell r="E24">
            <v>3</v>
          </cell>
          <cell r="F24" t="str">
            <v>v</v>
          </cell>
          <cell r="G24">
            <v>1</v>
          </cell>
          <cell r="H24">
            <v>1</v>
          </cell>
          <cell r="J24">
            <v>3</v>
          </cell>
          <cell r="K24">
            <v>1</v>
          </cell>
          <cell r="L24">
            <v>0</v>
          </cell>
          <cell r="M24">
            <v>3</v>
          </cell>
          <cell r="N24">
            <v>1</v>
          </cell>
          <cell r="O24">
            <v>1</v>
          </cell>
          <cell r="P24">
            <v>3</v>
          </cell>
          <cell r="Q24">
            <v>0</v>
          </cell>
          <cell r="R24">
            <v>3</v>
          </cell>
          <cell r="S24" t="str">
            <v>v</v>
          </cell>
          <cell r="T24">
            <v>1</v>
          </cell>
          <cell r="U24">
            <v>0</v>
          </cell>
          <cell r="V24">
            <v>1</v>
          </cell>
          <cell r="W24">
            <v>3</v>
          </cell>
          <cell r="X24">
            <v>1</v>
          </cell>
          <cell r="Y24">
            <v>3</v>
          </cell>
          <cell r="Z24">
            <v>0</v>
          </cell>
          <cell r="AA24">
            <v>0</v>
          </cell>
          <cell r="AB24">
            <v>0</v>
          </cell>
          <cell r="AC24">
            <v>1</v>
          </cell>
          <cell r="AD24">
            <v>33</v>
          </cell>
          <cell r="AE24">
            <v>8</v>
          </cell>
          <cell r="AF24">
            <v>9</v>
          </cell>
          <cell r="AG24">
            <v>6</v>
          </cell>
          <cell r="AH24">
            <v>23</v>
          </cell>
          <cell r="AI24">
            <v>0.54347826086956519</v>
          </cell>
          <cell r="AJ24" t="str">
            <v>A</v>
          </cell>
          <cell r="AK24" t="str">
            <v>A</v>
          </cell>
        </row>
        <row r="25">
          <cell r="B25" t="str">
            <v>Fruytier Kevin</v>
          </cell>
          <cell r="C25" t="str">
            <v>Plaza 1</v>
          </cell>
          <cell r="D25">
            <v>0</v>
          </cell>
          <cell r="E25">
            <v>0</v>
          </cell>
          <cell r="F25">
            <v>1</v>
          </cell>
          <cell r="G25">
            <v>3</v>
          </cell>
          <cell r="H25">
            <v>1</v>
          </cell>
          <cell r="I25">
            <v>3</v>
          </cell>
          <cell r="J25">
            <v>1</v>
          </cell>
          <cell r="K25" t="str">
            <v>v</v>
          </cell>
          <cell r="L25">
            <v>1</v>
          </cell>
          <cell r="M25">
            <v>3</v>
          </cell>
          <cell r="N25">
            <v>1</v>
          </cell>
          <cell r="O25">
            <v>1</v>
          </cell>
          <cell r="P25">
            <v>0</v>
          </cell>
          <cell r="Q25">
            <v>0</v>
          </cell>
          <cell r="R25">
            <v>1</v>
          </cell>
          <cell r="S25">
            <v>1</v>
          </cell>
          <cell r="T25">
            <v>0</v>
          </cell>
          <cell r="U25">
            <v>1</v>
          </cell>
          <cell r="V25">
            <v>3</v>
          </cell>
          <cell r="W25">
            <v>3</v>
          </cell>
          <cell r="X25" t="str">
            <v>v</v>
          </cell>
          <cell r="Y25">
            <v>3</v>
          </cell>
          <cell r="Z25">
            <v>3</v>
          </cell>
          <cell r="AA25">
            <v>1</v>
          </cell>
          <cell r="AB25">
            <v>1</v>
          </cell>
          <cell r="AC25">
            <v>1</v>
          </cell>
          <cell r="AD25">
            <v>33</v>
          </cell>
          <cell r="AE25">
            <v>7</v>
          </cell>
          <cell r="AF25">
            <v>12</v>
          </cell>
          <cell r="AG25">
            <v>5</v>
          </cell>
          <cell r="AH25">
            <v>24</v>
          </cell>
          <cell r="AI25">
            <v>0.54166666666666663</v>
          </cell>
          <cell r="AJ25" t="str">
            <v>A</v>
          </cell>
          <cell r="AK25" t="str">
            <v>A</v>
          </cell>
        </row>
        <row r="26">
          <cell r="B26" t="str">
            <v>Van Zeebroeck Nico</v>
          </cell>
          <cell r="C26" t="str">
            <v>De Splinters 1</v>
          </cell>
          <cell r="D26">
            <v>3</v>
          </cell>
          <cell r="F26" t="str">
            <v>v</v>
          </cell>
          <cell r="G26">
            <v>3</v>
          </cell>
          <cell r="H26">
            <v>3</v>
          </cell>
          <cell r="I26">
            <v>3</v>
          </cell>
          <cell r="K26">
            <v>0</v>
          </cell>
          <cell r="L26">
            <v>3</v>
          </cell>
          <cell r="M26">
            <v>3</v>
          </cell>
          <cell r="N26">
            <v>1</v>
          </cell>
          <cell r="O26">
            <v>1</v>
          </cell>
          <cell r="P26">
            <v>3</v>
          </cell>
          <cell r="Q26">
            <v>3</v>
          </cell>
          <cell r="S26" t="str">
            <v>v</v>
          </cell>
          <cell r="X26">
            <v>1</v>
          </cell>
          <cell r="Y26">
            <v>1</v>
          </cell>
          <cell r="Z26">
            <v>3</v>
          </cell>
          <cell r="AB26">
            <v>1</v>
          </cell>
          <cell r="AD26">
            <v>32</v>
          </cell>
          <cell r="AE26">
            <v>9</v>
          </cell>
          <cell r="AF26">
            <v>5</v>
          </cell>
          <cell r="AG26">
            <v>1</v>
          </cell>
          <cell r="AH26">
            <v>15</v>
          </cell>
          <cell r="AI26">
            <v>0.76666666666666672</v>
          </cell>
          <cell r="AJ26" t="str">
            <v>A</v>
          </cell>
          <cell r="AK26" t="str">
            <v>A</v>
          </cell>
        </row>
        <row r="27">
          <cell r="B27" t="str">
            <v>Cools Robert</v>
          </cell>
          <cell r="C27" t="str">
            <v>KA 3/1</v>
          </cell>
          <cell r="D27">
            <v>1</v>
          </cell>
          <cell r="E27">
            <v>0</v>
          </cell>
          <cell r="F27">
            <v>3</v>
          </cell>
          <cell r="G27">
            <v>0</v>
          </cell>
          <cell r="H27" t="str">
            <v>v</v>
          </cell>
          <cell r="I27">
            <v>0</v>
          </cell>
          <cell r="J27">
            <v>1</v>
          </cell>
          <cell r="K27">
            <v>3</v>
          </cell>
          <cell r="L27">
            <v>1</v>
          </cell>
          <cell r="M27">
            <v>1</v>
          </cell>
          <cell r="N27">
            <v>0</v>
          </cell>
          <cell r="O27">
            <v>1</v>
          </cell>
          <cell r="P27">
            <v>1</v>
          </cell>
          <cell r="Q27">
            <v>1</v>
          </cell>
          <cell r="R27">
            <v>3</v>
          </cell>
          <cell r="S27">
            <v>3</v>
          </cell>
          <cell r="T27">
            <v>1</v>
          </cell>
          <cell r="U27" t="str">
            <v>v</v>
          </cell>
          <cell r="V27">
            <v>3</v>
          </cell>
          <cell r="W27">
            <v>1</v>
          </cell>
          <cell r="X27">
            <v>1</v>
          </cell>
          <cell r="Y27">
            <v>1</v>
          </cell>
          <cell r="Z27">
            <v>0</v>
          </cell>
          <cell r="AA27">
            <v>3</v>
          </cell>
          <cell r="AB27">
            <v>1</v>
          </cell>
          <cell r="AC27">
            <v>1</v>
          </cell>
          <cell r="AD27">
            <v>31</v>
          </cell>
          <cell r="AE27">
            <v>6</v>
          </cell>
          <cell r="AF27">
            <v>13</v>
          </cell>
          <cell r="AG27">
            <v>5</v>
          </cell>
          <cell r="AH27">
            <v>24</v>
          </cell>
          <cell r="AI27">
            <v>0.52083333333333337</v>
          </cell>
          <cell r="AJ27" t="str">
            <v>A</v>
          </cell>
          <cell r="AK27" t="str">
            <v>A</v>
          </cell>
        </row>
        <row r="28">
          <cell r="B28" t="str">
            <v>Peeters Ronny</v>
          </cell>
          <cell r="C28" t="str">
            <v>KA 3/1</v>
          </cell>
          <cell r="D28">
            <v>0</v>
          </cell>
          <cell r="E28">
            <v>1</v>
          </cell>
          <cell r="F28">
            <v>1</v>
          </cell>
          <cell r="G28">
            <v>1</v>
          </cell>
          <cell r="H28" t="str">
            <v>v</v>
          </cell>
          <cell r="I28">
            <v>1</v>
          </cell>
          <cell r="J28">
            <v>3</v>
          </cell>
          <cell r="K28">
            <v>3</v>
          </cell>
          <cell r="L28">
            <v>0</v>
          </cell>
          <cell r="M28">
            <v>0</v>
          </cell>
          <cell r="N28">
            <v>3</v>
          </cell>
          <cell r="O28">
            <v>3</v>
          </cell>
          <cell r="P28">
            <v>0</v>
          </cell>
          <cell r="Q28">
            <v>1</v>
          </cell>
          <cell r="R28">
            <v>1</v>
          </cell>
          <cell r="S28">
            <v>0</v>
          </cell>
          <cell r="T28">
            <v>1</v>
          </cell>
          <cell r="U28" t="str">
            <v>v</v>
          </cell>
          <cell r="V28">
            <v>1</v>
          </cell>
          <cell r="W28">
            <v>0</v>
          </cell>
          <cell r="X28">
            <v>3</v>
          </cell>
          <cell r="Y28">
            <v>1</v>
          </cell>
          <cell r="Z28">
            <v>1</v>
          </cell>
          <cell r="AA28">
            <v>3</v>
          </cell>
          <cell r="AB28">
            <v>0</v>
          </cell>
          <cell r="AC28">
            <v>3</v>
          </cell>
          <cell r="AD28">
            <v>31</v>
          </cell>
          <cell r="AE28">
            <v>7</v>
          </cell>
          <cell r="AF28">
            <v>10</v>
          </cell>
          <cell r="AG28">
            <v>7</v>
          </cell>
          <cell r="AH28">
            <v>24</v>
          </cell>
          <cell r="AI28">
            <v>0.5</v>
          </cell>
          <cell r="AJ28" t="str">
            <v>A</v>
          </cell>
          <cell r="AK28" t="str">
            <v>A</v>
          </cell>
        </row>
        <row r="29">
          <cell r="B29" t="str">
            <v>Casteleyn Paul</v>
          </cell>
          <cell r="C29" t="str">
            <v xml:space="preserve">Kalf. Sport. 1 </v>
          </cell>
          <cell r="D29">
            <v>1</v>
          </cell>
          <cell r="E29" t="str">
            <v>v</v>
          </cell>
          <cell r="F29">
            <v>1</v>
          </cell>
          <cell r="G29">
            <v>0</v>
          </cell>
          <cell r="H29">
            <v>3</v>
          </cell>
          <cell r="I29">
            <v>1</v>
          </cell>
          <cell r="J29">
            <v>3</v>
          </cell>
          <cell r="K29">
            <v>3</v>
          </cell>
          <cell r="L29">
            <v>3</v>
          </cell>
          <cell r="M29">
            <v>1</v>
          </cell>
          <cell r="N29">
            <v>0</v>
          </cell>
          <cell r="O29">
            <v>3</v>
          </cell>
          <cell r="P29">
            <v>0</v>
          </cell>
          <cell r="R29" t="str">
            <v>v</v>
          </cell>
          <cell r="U29">
            <v>1</v>
          </cell>
          <cell r="V29">
            <v>3</v>
          </cell>
          <cell r="W29">
            <v>1</v>
          </cell>
          <cell r="X29">
            <v>3</v>
          </cell>
          <cell r="Y29">
            <v>0</v>
          </cell>
          <cell r="Z29">
            <v>0</v>
          </cell>
          <cell r="AA29">
            <v>3</v>
          </cell>
          <cell r="AB29">
            <v>1</v>
          </cell>
          <cell r="AD29">
            <v>31</v>
          </cell>
          <cell r="AE29">
            <v>8</v>
          </cell>
          <cell r="AF29">
            <v>7</v>
          </cell>
          <cell r="AG29">
            <v>5</v>
          </cell>
          <cell r="AH29">
            <v>20</v>
          </cell>
          <cell r="AI29">
            <v>0.57499999999999996</v>
          </cell>
          <cell r="AJ29" t="str">
            <v>A</v>
          </cell>
          <cell r="AK29" t="str">
            <v>A</v>
          </cell>
        </row>
        <row r="30">
          <cell r="B30" t="str">
            <v>Weemaes Yoeri</v>
          </cell>
          <cell r="C30" t="str">
            <v>Bokkenhof 1</v>
          </cell>
          <cell r="F30">
            <v>3</v>
          </cell>
          <cell r="G30">
            <v>3</v>
          </cell>
          <cell r="H30">
            <v>1</v>
          </cell>
          <cell r="I30">
            <v>1</v>
          </cell>
          <cell r="J30" t="str">
            <v>v</v>
          </cell>
          <cell r="K30">
            <v>1</v>
          </cell>
          <cell r="L30">
            <v>3</v>
          </cell>
          <cell r="M30">
            <v>3</v>
          </cell>
          <cell r="N30">
            <v>1</v>
          </cell>
          <cell r="O30">
            <v>1</v>
          </cell>
          <cell r="Q30">
            <v>1</v>
          </cell>
          <cell r="R30">
            <v>0</v>
          </cell>
          <cell r="S30">
            <v>1</v>
          </cell>
          <cell r="T30">
            <v>1</v>
          </cell>
          <cell r="U30">
            <v>0</v>
          </cell>
          <cell r="V30">
            <v>0</v>
          </cell>
          <cell r="W30" t="str">
            <v>v</v>
          </cell>
          <cell r="Y30">
            <v>3</v>
          </cell>
          <cell r="Z30">
            <v>3</v>
          </cell>
          <cell r="AA30">
            <v>0</v>
          </cell>
          <cell r="AB30">
            <v>1</v>
          </cell>
          <cell r="AC30">
            <v>3</v>
          </cell>
          <cell r="AD30">
            <v>30</v>
          </cell>
          <cell r="AE30">
            <v>7</v>
          </cell>
          <cell r="AF30">
            <v>9</v>
          </cell>
          <cell r="AG30">
            <v>4</v>
          </cell>
          <cell r="AH30">
            <v>20</v>
          </cell>
          <cell r="AI30">
            <v>0.57499999999999996</v>
          </cell>
          <cell r="AJ30" t="str">
            <v>A</v>
          </cell>
          <cell r="AK30" t="str">
            <v>A</v>
          </cell>
        </row>
        <row r="31">
          <cell r="B31" t="str">
            <v>Van Damme Djille</v>
          </cell>
          <cell r="C31" t="str">
            <v>Plaza 2</v>
          </cell>
          <cell r="D31">
            <v>3</v>
          </cell>
          <cell r="E31">
            <v>1</v>
          </cell>
          <cell r="F31">
            <v>0</v>
          </cell>
          <cell r="G31">
            <v>3</v>
          </cell>
          <cell r="H31">
            <v>3</v>
          </cell>
          <cell r="I31" t="str">
            <v>v</v>
          </cell>
          <cell r="J31">
            <v>0</v>
          </cell>
          <cell r="K31">
            <v>3</v>
          </cell>
          <cell r="L31">
            <v>3</v>
          </cell>
          <cell r="M31">
            <v>1</v>
          </cell>
          <cell r="N31">
            <v>1</v>
          </cell>
          <cell r="O31">
            <v>1</v>
          </cell>
          <cell r="P31">
            <v>0</v>
          </cell>
          <cell r="Q31">
            <v>3</v>
          </cell>
          <cell r="S31">
            <v>1</v>
          </cell>
          <cell r="T31">
            <v>0</v>
          </cell>
          <cell r="U31">
            <v>0</v>
          </cell>
          <cell r="V31" t="str">
            <v>v</v>
          </cell>
          <cell r="W31">
            <v>0</v>
          </cell>
          <cell r="X31">
            <v>0</v>
          </cell>
          <cell r="Y31">
            <v>0</v>
          </cell>
          <cell r="Z31">
            <v>3</v>
          </cell>
          <cell r="AA31">
            <v>0</v>
          </cell>
          <cell r="AB31">
            <v>3</v>
          </cell>
          <cell r="AC31">
            <v>1</v>
          </cell>
          <cell r="AD31">
            <v>30</v>
          </cell>
          <cell r="AE31">
            <v>8</v>
          </cell>
          <cell r="AF31">
            <v>6</v>
          </cell>
          <cell r="AG31">
            <v>9</v>
          </cell>
          <cell r="AH31">
            <v>23</v>
          </cell>
          <cell r="AI31">
            <v>0.47826086956521741</v>
          </cell>
          <cell r="AJ31" t="str">
            <v>A</v>
          </cell>
          <cell r="AK31" t="str">
            <v>B</v>
          </cell>
        </row>
        <row r="32">
          <cell r="B32" t="str">
            <v>Casteleyn Theofiel</v>
          </cell>
          <cell r="C32" t="str">
            <v xml:space="preserve">Kalf. Sport. 1 </v>
          </cell>
          <cell r="D32">
            <v>1</v>
          </cell>
          <cell r="E32" t="str">
            <v>v</v>
          </cell>
          <cell r="G32">
            <v>3</v>
          </cell>
          <cell r="I32">
            <v>1</v>
          </cell>
          <cell r="K32">
            <v>3</v>
          </cell>
          <cell r="L32">
            <v>0</v>
          </cell>
          <cell r="M32">
            <v>3</v>
          </cell>
          <cell r="N32">
            <v>1</v>
          </cell>
          <cell r="P32">
            <v>1</v>
          </cell>
          <cell r="Q32">
            <v>0</v>
          </cell>
          <cell r="R32" t="str">
            <v>v</v>
          </cell>
          <cell r="S32">
            <v>3</v>
          </cell>
          <cell r="T32">
            <v>3</v>
          </cell>
          <cell r="U32">
            <v>0</v>
          </cell>
          <cell r="V32">
            <v>1</v>
          </cell>
          <cell r="X32">
            <v>1</v>
          </cell>
          <cell r="Y32">
            <v>1</v>
          </cell>
          <cell r="Z32">
            <v>1</v>
          </cell>
          <cell r="AA32">
            <v>3</v>
          </cell>
          <cell r="AC32">
            <v>3</v>
          </cell>
          <cell r="AD32">
            <v>29</v>
          </cell>
          <cell r="AE32">
            <v>7</v>
          </cell>
          <cell r="AF32">
            <v>8</v>
          </cell>
          <cell r="AG32">
            <v>3</v>
          </cell>
          <cell r="AH32">
            <v>18</v>
          </cell>
          <cell r="AI32">
            <v>0.61111111111111116</v>
          </cell>
          <cell r="AJ32" t="str">
            <v>A</v>
          </cell>
          <cell r="AK32" t="str">
            <v>A</v>
          </cell>
        </row>
        <row r="33">
          <cell r="B33" t="str">
            <v>Van Lysebetten Dirk</v>
          </cell>
          <cell r="C33" t="str">
            <v>Zandstuivers 2</v>
          </cell>
          <cell r="D33">
            <v>0</v>
          </cell>
          <cell r="E33">
            <v>1</v>
          </cell>
          <cell r="F33">
            <v>0</v>
          </cell>
          <cell r="G33">
            <v>1</v>
          </cell>
          <cell r="H33">
            <v>1</v>
          </cell>
          <cell r="I33">
            <v>0</v>
          </cell>
          <cell r="J33">
            <v>1</v>
          </cell>
          <cell r="K33">
            <v>1</v>
          </cell>
          <cell r="L33">
            <v>3</v>
          </cell>
          <cell r="M33">
            <v>1</v>
          </cell>
          <cell r="N33">
            <v>1</v>
          </cell>
          <cell r="O33" t="str">
            <v>v</v>
          </cell>
          <cell r="P33">
            <v>3</v>
          </cell>
          <cell r="Q33">
            <v>0</v>
          </cell>
          <cell r="R33">
            <v>1</v>
          </cell>
          <cell r="S33">
            <v>3</v>
          </cell>
          <cell r="T33">
            <v>1</v>
          </cell>
          <cell r="U33">
            <v>3</v>
          </cell>
          <cell r="V33">
            <v>3</v>
          </cell>
          <cell r="W33">
            <v>0</v>
          </cell>
          <cell r="X33">
            <v>1</v>
          </cell>
          <cell r="Y33">
            <v>3</v>
          </cell>
          <cell r="Z33">
            <v>0</v>
          </cell>
          <cell r="AA33">
            <v>1</v>
          </cell>
          <cell r="AB33" t="str">
            <v>v</v>
          </cell>
          <cell r="AC33">
            <v>0</v>
          </cell>
          <cell r="AD33">
            <v>29</v>
          </cell>
          <cell r="AE33">
            <v>6</v>
          </cell>
          <cell r="AF33">
            <v>11</v>
          </cell>
          <cell r="AG33">
            <v>7</v>
          </cell>
          <cell r="AH33">
            <v>24</v>
          </cell>
          <cell r="AI33">
            <v>0.47916666666666669</v>
          </cell>
          <cell r="AJ33" t="str">
            <v>A</v>
          </cell>
          <cell r="AK33" t="str">
            <v>A</v>
          </cell>
        </row>
        <row r="34">
          <cell r="B34" t="str">
            <v>Peytier Bjarne</v>
          </cell>
          <cell r="C34" t="str">
            <v xml:space="preserve">Blocksken </v>
          </cell>
          <cell r="D34" t="str">
            <v>v</v>
          </cell>
          <cell r="F34">
            <v>0</v>
          </cell>
          <cell r="G34">
            <v>1</v>
          </cell>
          <cell r="H34">
            <v>3</v>
          </cell>
          <cell r="I34">
            <v>1</v>
          </cell>
          <cell r="J34">
            <v>1</v>
          </cell>
          <cell r="K34">
            <v>1</v>
          </cell>
          <cell r="L34">
            <v>3</v>
          </cell>
          <cell r="M34">
            <v>1</v>
          </cell>
          <cell r="N34">
            <v>1</v>
          </cell>
          <cell r="O34">
            <v>3</v>
          </cell>
          <cell r="Q34" t="str">
            <v>v</v>
          </cell>
          <cell r="R34">
            <v>0</v>
          </cell>
          <cell r="S34">
            <v>3</v>
          </cell>
          <cell r="U34">
            <v>0</v>
          </cell>
          <cell r="W34">
            <v>1</v>
          </cell>
          <cell r="X34">
            <v>1</v>
          </cell>
          <cell r="Y34">
            <v>1</v>
          </cell>
          <cell r="Z34">
            <v>0</v>
          </cell>
          <cell r="AA34">
            <v>1</v>
          </cell>
          <cell r="AB34">
            <v>3</v>
          </cell>
          <cell r="AC34">
            <v>3</v>
          </cell>
          <cell r="AD34">
            <v>28</v>
          </cell>
          <cell r="AE34">
            <v>6</v>
          </cell>
          <cell r="AF34">
            <v>10</v>
          </cell>
          <cell r="AG34">
            <v>4</v>
          </cell>
          <cell r="AH34">
            <v>20</v>
          </cell>
          <cell r="AI34">
            <v>0.55000000000000004</v>
          </cell>
          <cell r="AJ34" t="str">
            <v>A</v>
          </cell>
          <cell r="AK34" t="str">
            <v>B</v>
          </cell>
        </row>
        <row r="35">
          <cell r="B35" t="str">
            <v>Van Laethem Frank</v>
          </cell>
          <cell r="C35" t="str">
            <v xml:space="preserve">Flipperboys </v>
          </cell>
          <cell r="D35">
            <v>1</v>
          </cell>
          <cell r="E35">
            <v>3</v>
          </cell>
          <cell r="F35">
            <v>1</v>
          </cell>
          <cell r="G35">
            <v>3</v>
          </cell>
          <cell r="H35">
            <v>1</v>
          </cell>
          <cell r="I35">
            <v>1</v>
          </cell>
          <cell r="J35">
            <v>3</v>
          </cell>
          <cell r="K35">
            <v>1</v>
          </cell>
          <cell r="L35" t="str">
            <v>v</v>
          </cell>
          <cell r="M35">
            <v>1</v>
          </cell>
          <cell r="N35">
            <v>0</v>
          </cell>
          <cell r="O35">
            <v>3</v>
          </cell>
          <cell r="P35">
            <v>3</v>
          </cell>
          <cell r="Q35">
            <v>3</v>
          </cell>
          <cell r="R35">
            <v>0</v>
          </cell>
          <cell r="S35">
            <v>1</v>
          </cell>
          <cell r="T35">
            <v>1</v>
          </cell>
          <cell r="V35">
            <v>1</v>
          </cell>
          <cell r="W35">
            <v>0</v>
          </cell>
          <cell r="X35">
            <v>0</v>
          </cell>
          <cell r="Y35" t="str">
            <v>v</v>
          </cell>
          <cell r="Z35">
            <v>1</v>
          </cell>
          <cell r="AA35">
            <v>0</v>
          </cell>
          <cell r="AB35">
            <v>0</v>
          </cell>
          <cell r="AC35">
            <v>0</v>
          </cell>
          <cell r="AD35">
            <v>28</v>
          </cell>
          <cell r="AE35">
            <v>6</v>
          </cell>
          <cell r="AF35">
            <v>10</v>
          </cell>
          <cell r="AG35">
            <v>7</v>
          </cell>
          <cell r="AH35">
            <v>23</v>
          </cell>
          <cell r="AI35">
            <v>0.47826086956521741</v>
          </cell>
          <cell r="AJ35" t="str">
            <v>A</v>
          </cell>
          <cell r="AK35" t="str">
            <v>A</v>
          </cell>
        </row>
        <row r="36">
          <cell r="B36" t="str">
            <v>De Laet Marc</v>
          </cell>
          <cell r="C36" t="str">
            <v>Den Black 1</v>
          </cell>
          <cell r="E36">
            <v>0</v>
          </cell>
          <cell r="F36">
            <v>1</v>
          </cell>
          <cell r="H36">
            <v>0</v>
          </cell>
          <cell r="J36">
            <v>3</v>
          </cell>
          <cell r="K36">
            <v>1</v>
          </cell>
          <cell r="L36">
            <v>1</v>
          </cell>
          <cell r="M36" t="str">
            <v>v</v>
          </cell>
          <cell r="O36">
            <v>3</v>
          </cell>
          <cell r="P36">
            <v>0</v>
          </cell>
          <cell r="Q36">
            <v>3</v>
          </cell>
          <cell r="T36">
            <v>3</v>
          </cell>
          <cell r="U36">
            <v>3</v>
          </cell>
          <cell r="W36">
            <v>3</v>
          </cell>
          <cell r="X36">
            <v>1</v>
          </cell>
          <cell r="Y36">
            <v>1</v>
          </cell>
          <cell r="Z36" t="str">
            <v>v</v>
          </cell>
          <cell r="AA36">
            <v>1</v>
          </cell>
          <cell r="AB36">
            <v>3</v>
          </cell>
          <cell r="AD36">
            <v>27</v>
          </cell>
          <cell r="AE36">
            <v>7</v>
          </cell>
          <cell r="AF36">
            <v>6</v>
          </cell>
          <cell r="AG36">
            <v>3</v>
          </cell>
          <cell r="AH36">
            <v>16</v>
          </cell>
          <cell r="AI36">
            <v>0.625</v>
          </cell>
          <cell r="AJ36" t="str">
            <v>A</v>
          </cell>
          <cell r="AK36" t="str">
            <v>A</v>
          </cell>
        </row>
        <row r="37">
          <cell r="B37" t="str">
            <v>Roosemont Frankie</v>
          </cell>
          <cell r="C37" t="str">
            <v>Den Black 1</v>
          </cell>
          <cell r="D37">
            <v>1</v>
          </cell>
          <cell r="E37">
            <v>3</v>
          </cell>
          <cell r="G37">
            <v>1</v>
          </cell>
          <cell r="H37">
            <v>0</v>
          </cell>
          <cell r="I37">
            <v>0</v>
          </cell>
          <cell r="J37">
            <v>1</v>
          </cell>
          <cell r="L37">
            <v>0</v>
          </cell>
          <cell r="M37" t="str">
            <v>v</v>
          </cell>
          <cell r="N37">
            <v>1</v>
          </cell>
          <cell r="P37">
            <v>1</v>
          </cell>
          <cell r="Q37">
            <v>3</v>
          </cell>
          <cell r="R37">
            <v>1</v>
          </cell>
          <cell r="S37">
            <v>1</v>
          </cell>
          <cell r="T37">
            <v>3</v>
          </cell>
          <cell r="U37">
            <v>1</v>
          </cell>
          <cell r="V37">
            <v>0</v>
          </cell>
          <cell r="W37">
            <v>0</v>
          </cell>
          <cell r="X37">
            <v>3</v>
          </cell>
          <cell r="Y37">
            <v>0</v>
          </cell>
          <cell r="Z37" t="str">
            <v>v</v>
          </cell>
          <cell r="AB37">
            <v>3</v>
          </cell>
          <cell r="AC37">
            <v>3</v>
          </cell>
          <cell r="AD37">
            <v>26</v>
          </cell>
          <cell r="AE37">
            <v>6</v>
          </cell>
          <cell r="AF37">
            <v>8</v>
          </cell>
          <cell r="AG37">
            <v>6</v>
          </cell>
          <cell r="AH37">
            <v>20</v>
          </cell>
          <cell r="AI37">
            <v>0.5</v>
          </cell>
          <cell r="AJ37" t="str">
            <v>A</v>
          </cell>
          <cell r="AK37" t="str">
            <v>A</v>
          </cell>
        </row>
        <row r="38">
          <cell r="B38" t="str">
            <v>Van Sande Davy</v>
          </cell>
          <cell r="C38" t="str">
            <v>Den Black 1</v>
          </cell>
          <cell r="D38">
            <v>1</v>
          </cell>
          <cell r="F38">
            <v>3</v>
          </cell>
          <cell r="G38">
            <v>0</v>
          </cell>
          <cell r="H38">
            <v>3</v>
          </cell>
          <cell r="I38">
            <v>0</v>
          </cell>
          <cell r="J38">
            <v>3</v>
          </cell>
          <cell r="K38">
            <v>1</v>
          </cell>
          <cell r="L38">
            <v>0</v>
          </cell>
          <cell r="M38" t="str">
            <v>v</v>
          </cell>
          <cell r="N38">
            <v>3</v>
          </cell>
          <cell r="O38">
            <v>3</v>
          </cell>
          <cell r="P38">
            <v>0</v>
          </cell>
          <cell r="S38">
            <v>3</v>
          </cell>
          <cell r="T38">
            <v>0</v>
          </cell>
          <cell r="U38">
            <v>1</v>
          </cell>
          <cell r="W38">
            <v>0</v>
          </cell>
          <cell r="X38">
            <v>1</v>
          </cell>
          <cell r="Y38">
            <v>3</v>
          </cell>
          <cell r="Z38" t="str">
            <v>v</v>
          </cell>
          <cell r="AA38">
            <v>1</v>
          </cell>
          <cell r="AC38">
            <v>0</v>
          </cell>
          <cell r="AD38">
            <v>26</v>
          </cell>
          <cell r="AE38">
            <v>7</v>
          </cell>
          <cell r="AF38">
            <v>5</v>
          </cell>
          <cell r="AG38">
            <v>7</v>
          </cell>
          <cell r="AH38">
            <v>19</v>
          </cell>
          <cell r="AI38">
            <v>0.5</v>
          </cell>
          <cell r="AJ38" t="str">
            <v>A</v>
          </cell>
          <cell r="AK38" t="str">
            <v>A</v>
          </cell>
        </row>
        <row r="39">
          <cell r="B39" t="str">
            <v>De Keyser Laurens</v>
          </cell>
          <cell r="C39" t="str">
            <v>Plaza 2</v>
          </cell>
          <cell r="D39">
            <v>3</v>
          </cell>
          <cell r="E39">
            <v>3</v>
          </cell>
          <cell r="F39">
            <v>1</v>
          </cell>
          <cell r="G39">
            <v>0</v>
          </cell>
          <cell r="H39">
            <v>0</v>
          </cell>
          <cell r="I39" t="str">
            <v>v</v>
          </cell>
          <cell r="J39">
            <v>1</v>
          </cell>
          <cell r="K39">
            <v>1</v>
          </cell>
          <cell r="L39">
            <v>1</v>
          </cell>
          <cell r="M39">
            <v>1</v>
          </cell>
          <cell r="N39">
            <v>1</v>
          </cell>
          <cell r="O39">
            <v>0</v>
          </cell>
          <cell r="P39">
            <v>0</v>
          </cell>
          <cell r="Q39">
            <v>0</v>
          </cell>
          <cell r="R39">
            <v>3</v>
          </cell>
          <cell r="S39">
            <v>1</v>
          </cell>
          <cell r="T39">
            <v>0</v>
          </cell>
          <cell r="U39">
            <v>1</v>
          </cell>
          <cell r="V39" t="str">
            <v>v</v>
          </cell>
          <cell r="W39">
            <v>0</v>
          </cell>
          <cell r="X39">
            <v>0</v>
          </cell>
          <cell r="Y39">
            <v>3</v>
          </cell>
          <cell r="Z39">
            <v>3</v>
          </cell>
          <cell r="AA39">
            <v>3</v>
          </cell>
          <cell r="AB39">
            <v>0</v>
          </cell>
          <cell r="AC39">
            <v>0</v>
          </cell>
          <cell r="AD39">
            <v>26</v>
          </cell>
          <cell r="AE39">
            <v>6</v>
          </cell>
          <cell r="AF39">
            <v>8</v>
          </cell>
          <cell r="AG39">
            <v>10</v>
          </cell>
          <cell r="AH39">
            <v>24</v>
          </cell>
          <cell r="AI39">
            <v>0.41666666666666669</v>
          </cell>
          <cell r="AJ39" t="str">
            <v>A</v>
          </cell>
          <cell r="AK39" t="str">
            <v>B</v>
          </cell>
        </row>
        <row r="40">
          <cell r="B40" t="str">
            <v>De Smet Ive</v>
          </cell>
          <cell r="C40" t="str">
            <v>Plaza 2</v>
          </cell>
          <cell r="D40">
            <v>1</v>
          </cell>
          <cell r="E40">
            <v>0</v>
          </cell>
          <cell r="F40">
            <v>1</v>
          </cell>
          <cell r="G40">
            <v>1</v>
          </cell>
          <cell r="H40">
            <v>1</v>
          </cell>
          <cell r="I40" t="str">
            <v>v</v>
          </cell>
          <cell r="J40">
            <v>0</v>
          </cell>
          <cell r="K40">
            <v>1</v>
          </cell>
          <cell r="L40">
            <v>1</v>
          </cell>
          <cell r="M40">
            <v>3</v>
          </cell>
          <cell r="N40">
            <v>3</v>
          </cell>
          <cell r="O40">
            <v>1</v>
          </cell>
          <cell r="P40">
            <v>0</v>
          </cell>
          <cell r="Q40">
            <v>1</v>
          </cell>
          <cell r="R40">
            <v>3</v>
          </cell>
          <cell r="S40">
            <v>1</v>
          </cell>
          <cell r="T40">
            <v>1</v>
          </cell>
          <cell r="U40">
            <v>1</v>
          </cell>
          <cell r="V40" t="str">
            <v>v</v>
          </cell>
          <cell r="W40">
            <v>0</v>
          </cell>
          <cell r="X40">
            <v>1</v>
          </cell>
          <cell r="Y40">
            <v>1</v>
          </cell>
          <cell r="Z40">
            <v>1</v>
          </cell>
          <cell r="AA40">
            <v>0</v>
          </cell>
          <cell r="AB40">
            <v>3</v>
          </cell>
          <cell r="AC40">
            <v>0</v>
          </cell>
          <cell r="AD40">
            <v>26</v>
          </cell>
          <cell r="AE40">
            <v>4</v>
          </cell>
          <cell r="AF40">
            <v>14</v>
          </cell>
          <cell r="AG40">
            <v>6</v>
          </cell>
          <cell r="AH40">
            <v>24</v>
          </cell>
          <cell r="AI40">
            <v>0.45833333333333331</v>
          </cell>
          <cell r="AJ40" t="str">
            <v>A</v>
          </cell>
          <cell r="AK40" t="str">
            <v>B</v>
          </cell>
        </row>
        <row r="41">
          <cell r="B41" t="str">
            <v>De Wilde Guy</v>
          </cell>
          <cell r="C41" t="str">
            <v>Zandstuivers 1</v>
          </cell>
          <cell r="D41">
            <v>0</v>
          </cell>
          <cell r="E41">
            <v>3</v>
          </cell>
          <cell r="F41">
            <v>1</v>
          </cell>
          <cell r="H41">
            <v>1</v>
          </cell>
          <cell r="I41">
            <v>1</v>
          </cell>
          <cell r="J41">
            <v>1</v>
          </cell>
          <cell r="K41">
            <v>0</v>
          </cell>
          <cell r="L41">
            <v>0</v>
          </cell>
          <cell r="M41">
            <v>3</v>
          </cell>
          <cell r="N41" t="str">
            <v>v</v>
          </cell>
          <cell r="O41">
            <v>1</v>
          </cell>
          <cell r="P41">
            <v>3</v>
          </cell>
          <cell r="Q41">
            <v>0</v>
          </cell>
          <cell r="R41">
            <v>3</v>
          </cell>
          <cell r="S41">
            <v>1</v>
          </cell>
          <cell r="T41">
            <v>0</v>
          </cell>
          <cell r="U41">
            <v>3</v>
          </cell>
          <cell r="V41">
            <v>1</v>
          </cell>
          <cell r="W41">
            <v>0</v>
          </cell>
          <cell r="X41">
            <v>0</v>
          </cell>
          <cell r="Y41">
            <v>0</v>
          </cell>
          <cell r="Z41">
            <v>3</v>
          </cell>
          <cell r="AA41" t="str">
            <v>v</v>
          </cell>
          <cell r="AB41">
            <v>0</v>
          </cell>
          <cell r="AC41">
            <v>0</v>
          </cell>
          <cell r="AD41">
            <v>25</v>
          </cell>
          <cell r="AE41">
            <v>6</v>
          </cell>
          <cell r="AF41">
            <v>7</v>
          </cell>
          <cell r="AG41">
            <v>10</v>
          </cell>
          <cell r="AH41">
            <v>23</v>
          </cell>
          <cell r="AI41">
            <v>0.41304347826086957</v>
          </cell>
          <cell r="AJ41" t="str">
            <v>A</v>
          </cell>
          <cell r="AK41" t="str">
            <v>A</v>
          </cell>
        </row>
        <row r="42">
          <cell r="B42" t="str">
            <v>Mafrans Rudi</v>
          </cell>
          <cell r="C42" t="str">
            <v>Bokkenhof 1</v>
          </cell>
          <cell r="D42">
            <v>3</v>
          </cell>
          <cell r="E42">
            <v>3</v>
          </cell>
          <cell r="F42">
            <v>1</v>
          </cell>
          <cell r="H42">
            <v>1</v>
          </cell>
          <cell r="I42">
            <v>1</v>
          </cell>
          <cell r="J42" t="str">
            <v>v</v>
          </cell>
          <cell r="K42">
            <v>1</v>
          </cell>
          <cell r="N42">
            <v>3</v>
          </cell>
          <cell r="O42">
            <v>1</v>
          </cell>
          <cell r="P42">
            <v>1</v>
          </cell>
          <cell r="Q42">
            <v>3</v>
          </cell>
          <cell r="R42">
            <v>1</v>
          </cell>
          <cell r="S42">
            <v>0</v>
          </cell>
          <cell r="U42">
            <v>0</v>
          </cell>
          <cell r="V42">
            <v>1</v>
          </cell>
          <cell r="W42" t="str">
            <v>v</v>
          </cell>
          <cell r="X42">
            <v>0</v>
          </cell>
          <cell r="Y42">
            <v>0</v>
          </cell>
          <cell r="AA42">
            <v>1</v>
          </cell>
          <cell r="AB42">
            <v>0</v>
          </cell>
          <cell r="AC42">
            <v>3</v>
          </cell>
          <cell r="AD42">
            <v>24</v>
          </cell>
          <cell r="AE42">
            <v>5</v>
          </cell>
          <cell r="AF42">
            <v>9</v>
          </cell>
          <cell r="AG42">
            <v>5</v>
          </cell>
          <cell r="AH42">
            <v>19</v>
          </cell>
          <cell r="AI42">
            <v>0.5</v>
          </cell>
          <cell r="AJ42" t="str">
            <v>A</v>
          </cell>
          <cell r="AK42" t="str">
            <v>A</v>
          </cell>
        </row>
        <row r="43">
          <cell r="B43" t="str">
            <v>Houtput Paul</v>
          </cell>
          <cell r="C43" t="str">
            <v xml:space="preserve">Kalf. Sport. 1 </v>
          </cell>
          <cell r="E43" t="str">
            <v>v</v>
          </cell>
          <cell r="J43">
            <v>3</v>
          </cell>
          <cell r="O43">
            <v>3</v>
          </cell>
          <cell r="Q43">
            <v>1</v>
          </cell>
          <cell r="R43" t="str">
            <v>v</v>
          </cell>
          <cell r="S43">
            <v>1</v>
          </cell>
          <cell r="T43">
            <v>1</v>
          </cell>
          <cell r="U43">
            <v>1</v>
          </cell>
          <cell r="W43">
            <v>3</v>
          </cell>
          <cell r="X43">
            <v>3</v>
          </cell>
          <cell r="Y43">
            <v>0</v>
          </cell>
          <cell r="Z43">
            <v>1</v>
          </cell>
          <cell r="AA43">
            <v>3</v>
          </cell>
          <cell r="AB43">
            <v>3</v>
          </cell>
          <cell r="AC43">
            <v>1</v>
          </cell>
          <cell r="AD43">
            <v>24</v>
          </cell>
          <cell r="AE43">
            <v>6</v>
          </cell>
          <cell r="AF43">
            <v>6</v>
          </cell>
          <cell r="AG43">
            <v>1</v>
          </cell>
          <cell r="AH43">
            <v>13</v>
          </cell>
          <cell r="AI43">
            <v>0.69230769230769229</v>
          </cell>
          <cell r="AJ43" t="str">
            <v>A</v>
          </cell>
          <cell r="AK43" t="str">
            <v>B</v>
          </cell>
        </row>
        <row r="44">
          <cell r="B44" t="str">
            <v>Van Muylder Nico</v>
          </cell>
          <cell r="C44" t="str">
            <v>Plaza 1</v>
          </cell>
          <cell r="D44">
            <v>0</v>
          </cell>
          <cell r="F44">
            <v>3</v>
          </cell>
          <cell r="G44">
            <v>1</v>
          </cell>
          <cell r="H44">
            <v>0</v>
          </cell>
          <cell r="I44">
            <v>1</v>
          </cell>
          <cell r="J44">
            <v>3</v>
          </cell>
          <cell r="K44" t="str">
            <v>v</v>
          </cell>
          <cell r="L44">
            <v>1</v>
          </cell>
          <cell r="M44">
            <v>1</v>
          </cell>
          <cell r="N44">
            <v>3</v>
          </cell>
          <cell r="Q44">
            <v>3</v>
          </cell>
          <cell r="R44">
            <v>0</v>
          </cell>
          <cell r="U44">
            <v>0</v>
          </cell>
          <cell r="V44">
            <v>1</v>
          </cell>
          <cell r="W44">
            <v>0</v>
          </cell>
          <cell r="X44" t="str">
            <v>v</v>
          </cell>
          <cell r="Y44">
            <v>1</v>
          </cell>
          <cell r="Z44">
            <v>3</v>
          </cell>
          <cell r="AB44">
            <v>3</v>
          </cell>
          <cell r="AC44">
            <v>0</v>
          </cell>
          <cell r="AD44">
            <v>24</v>
          </cell>
          <cell r="AE44">
            <v>6</v>
          </cell>
          <cell r="AF44">
            <v>6</v>
          </cell>
          <cell r="AG44">
            <v>6</v>
          </cell>
          <cell r="AH44">
            <v>18</v>
          </cell>
          <cell r="AI44">
            <v>0.5</v>
          </cell>
          <cell r="AJ44" t="str">
            <v>A</v>
          </cell>
          <cell r="AK44" t="str">
            <v>A</v>
          </cell>
        </row>
        <row r="45">
          <cell r="B45" t="str">
            <v>Moortgat Jurgen</v>
          </cell>
          <cell r="C45" t="str">
            <v xml:space="preserve">Blocksken </v>
          </cell>
          <cell r="D45" t="str">
            <v>v</v>
          </cell>
          <cell r="E45">
            <v>1</v>
          </cell>
          <cell r="F45">
            <v>1</v>
          </cell>
          <cell r="H45">
            <v>0</v>
          </cell>
          <cell r="I45">
            <v>3</v>
          </cell>
          <cell r="J45">
            <v>0</v>
          </cell>
          <cell r="K45">
            <v>0</v>
          </cell>
          <cell r="L45">
            <v>0</v>
          </cell>
          <cell r="M45">
            <v>0</v>
          </cell>
          <cell r="N45">
            <v>1</v>
          </cell>
          <cell r="O45">
            <v>0</v>
          </cell>
          <cell r="P45">
            <v>1</v>
          </cell>
          <cell r="Q45" t="str">
            <v>v</v>
          </cell>
          <cell r="R45">
            <v>3</v>
          </cell>
          <cell r="S45">
            <v>3</v>
          </cell>
          <cell r="T45">
            <v>1</v>
          </cell>
          <cell r="U45">
            <v>1</v>
          </cell>
          <cell r="V45">
            <v>0</v>
          </cell>
          <cell r="W45">
            <v>0</v>
          </cell>
          <cell r="X45">
            <v>1</v>
          </cell>
          <cell r="Y45">
            <v>3</v>
          </cell>
          <cell r="Z45">
            <v>0</v>
          </cell>
          <cell r="AA45">
            <v>1</v>
          </cell>
          <cell r="AB45">
            <v>0</v>
          </cell>
          <cell r="AC45">
            <v>3</v>
          </cell>
          <cell r="AD45">
            <v>23</v>
          </cell>
          <cell r="AE45">
            <v>5</v>
          </cell>
          <cell r="AF45">
            <v>8</v>
          </cell>
          <cell r="AG45">
            <v>10</v>
          </cell>
          <cell r="AH45">
            <v>23</v>
          </cell>
          <cell r="AI45">
            <v>0.39130434782608697</v>
          </cell>
          <cell r="AJ45" t="str">
            <v>B</v>
          </cell>
          <cell r="AK45" t="str">
            <v>B</v>
          </cell>
        </row>
        <row r="46">
          <cell r="AD46">
            <v>0</v>
          </cell>
          <cell r="AE46">
            <v>0</v>
          </cell>
          <cell r="AF46">
            <v>0</v>
          </cell>
          <cell r="AG46">
            <v>0</v>
          </cell>
          <cell r="AH46">
            <v>0</v>
          </cell>
          <cell r="AI46" t="e">
            <v>#DIV/0!</v>
          </cell>
          <cell r="AJ46">
            <v>0</v>
          </cell>
          <cell r="AK46" t="e">
            <v>#N/A</v>
          </cell>
        </row>
        <row r="47">
          <cell r="B47" t="str">
            <v>Heirbaut Jean-Pierre</v>
          </cell>
          <cell r="C47" t="str">
            <v>Den Botter 1</v>
          </cell>
          <cell r="D47">
            <v>3</v>
          </cell>
          <cell r="E47">
            <v>0</v>
          </cell>
          <cell r="F47">
            <v>1</v>
          </cell>
          <cell r="G47" t="str">
            <v>v</v>
          </cell>
          <cell r="H47">
            <v>1</v>
          </cell>
          <cell r="I47">
            <v>0</v>
          </cell>
          <cell r="J47">
            <v>0</v>
          </cell>
          <cell r="L47">
            <v>3</v>
          </cell>
          <cell r="M47">
            <v>0</v>
          </cell>
          <cell r="N47">
            <v>1</v>
          </cell>
          <cell r="O47">
            <v>1</v>
          </cell>
          <cell r="P47">
            <v>1</v>
          </cell>
          <cell r="Q47">
            <v>0</v>
          </cell>
          <cell r="R47">
            <v>1</v>
          </cell>
          <cell r="S47">
            <v>0</v>
          </cell>
          <cell r="T47" t="str">
            <v>v</v>
          </cell>
          <cell r="U47">
            <v>3</v>
          </cell>
          <cell r="V47">
            <v>1</v>
          </cell>
          <cell r="W47">
            <v>3</v>
          </cell>
          <cell r="Y47">
            <v>1</v>
          </cell>
          <cell r="Z47">
            <v>0</v>
          </cell>
          <cell r="AA47">
            <v>3</v>
          </cell>
          <cell r="AB47">
            <v>0</v>
          </cell>
          <cell r="AC47">
            <v>0</v>
          </cell>
          <cell r="AD47">
            <v>23</v>
          </cell>
          <cell r="AE47">
            <v>5</v>
          </cell>
          <cell r="AF47">
            <v>8</v>
          </cell>
          <cell r="AG47">
            <v>9</v>
          </cell>
          <cell r="AH47">
            <v>22</v>
          </cell>
          <cell r="AI47">
            <v>0.40909090909090912</v>
          </cell>
          <cell r="AJ47" t="str">
            <v>A</v>
          </cell>
          <cell r="AK47" t="str">
            <v>A</v>
          </cell>
        </row>
        <row r="48">
          <cell r="B48" t="str">
            <v>Strobbe Kurt</v>
          </cell>
          <cell r="C48" t="str">
            <v>Zandstuivers 1</v>
          </cell>
          <cell r="D48">
            <v>0</v>
          </cell>
          <cell r="H48">
            <v>0</v>
          </cell>
          <cell r="I48">
            <v>3</v>
          </cell>
          <cell r="J48">
            <v>0</v>
          </cell>
          <cell r="K48">
            <v>0</v>
          </cell>
          <cell r="M48">
            <v>3</v>
          </cell>
          <cell r="N48" t="str">
            <v>v</v>
          </cell>
          <cell r="O48">
            <v>1</v>
          </cell>
          <cell r="P48">
            <v>0</v>
          </cell>
          <cell r="Q48">
            <v>3</v>
          </cell>
          <cell r="R48">
            <v>1</v>
          </cell>
          <cell r="S48">
            <v>0</v>
          </cell>
          <cell r="U48">
            <v>0</v>
          </cell>
          <cell r="V48">
            <v>3</v>
          </cell>
          <cell r="X48">
            <v>1</v>
          </cell>
          <cell r="Y48">
            <v>1</v>
          </cell>
          <cell r="Z48">
            <v>3</v>
          </cell>
          <cell r="AA48" t="str">
            <v>v</v>
          </cell>
          <cell r="AB48">
            <v>3</v>
          </cell>
          <cell r="AC48">
            <v>1</v>
          </cell>
          <cell r="AD48">
            <v>23</v>
          </cell>
          <cell r="AE48">
            <v>6</v>
          </cell>
          <cell r="AF48">
            <v>5</v>
          </cell>
          <cell r="AG48">
            <v>7</v>
          </cell>
          <cell r="AH48">
            <v>18</v>
          </cell>
          <cell r="AI48">
            <v>0.47222222222222221</v>
          </cell>
          <cell r="AJ48" t="str">
            <v>A</v>
          </cell>
          <cell r="AK48" t="str">
            <v>A</v>
          </cell>
        </row>
        <row r="49">
          <cell r="B49" t="str">
            <v>De Kempeneer Pierre</v>
          </cell>
          <cell r="C49" t="str">
            <v xml:space="preserve">Flipperboys </v>
          </cell>
          <cell r="D49">
            <v>0</v>
          </cell>
          <cell r="E49">
            <v>0</v>
          </cell>
          <cell r="F49">
            <v>0</v>
          </cell>
          <cell r="H49">
            <v>3</v>
          </cell>
          <cell r="I49">
            <v>0</v>
          </cell>
          <cell r="K49">
            <v>1</v>
          </cell>
          <cell r="L49" t="str">
            <v>v</v>
          </cell>
          <cell r="M49">
            <v>0</v>
          </cell>
          <cell r="N49">
            <v>1</v>
          </cell>
          <cell r="O49">
            <v>0</v>
          </cell>
          <cell r="P49">
            <v>1</v>
          </cell>
          <cell r="Q49">
            <v>3</v>
          </cell>
          <cell r="R49">
            <v>1</v>
          </cell>
          <cell r="S49">
            <v>3</v>
          </cell>
          <cell r="T49">
            <v>0</v>
          </cell>
          <cell r="U49">
            <v>1</v>
          </cell>
          <cell r="V49">
            <v>1</v>
          </cell>
          <cell r="W49">
            <v>3</v>
          </cell>
          <cell r="X49">
            <v>3</v>
          </cell>
          <cell r="Y49" t="str">
            <v>v</v>
          </cell>
          <cell r="Z49">
            <v>0</v>
          </cell>
          <cell r="AA49">
            <v>0</v>
          </cell>
          <cell r="AB49">
            <v>0</v>
          </cell>
          <cell r="AC49">
            <v>1</v>
          </cell>
          <cell r="AD49">
            <v>22</v>
          </cell>
          <cell r="AE49">
            <v>5</v>
          </cell>
          <cell r="AF49">
            <v>7</v>
          </cell>
          <cell r="AG49">
            <v>10</v>
          </cell>
          <cell r="AH49">
            <v>22</v>
          </cell>
          <cell r="AI49">
            <v>0.38636363636363635</v>
          </cell>
          <cell r="AJ49" t="str">
            <v>B</v>
          </cell>
          <cell r="AK49" t="str">
            <v>A</v>
          </cell>
        </row>
        <row r="50">
          <cell r="B50" t="str">
            <v>Hoof Pascal</v>
          </cell>
          <cell r="C50" t="str">
            <v xml:space="preserve">Kalf. Sport. 1 </v>
          </cell>
          <cell r="D50">
            <v>1</v>
          </cell>
          <cell r="E50" t="str">
            <v>v</v>
          </cell>
          <cell r="F50">
            <v>1</v>
          </cell>
          <cell r="G50">
            <v>1</v>
          </cell>
          <cell r="H50">
            <v>1</v>
          </cell>
          <cell r="I50">
            <v>3</v>
          </cell>
          <cell r="K50">
            <v>0</v>
          </cell>
          <cell r="L50">
            <v>1</v>
          </cell>
          <cell r="M50">
            <v>1</v>
          </cell>
          <cell r="N50">
            <v>3</v>
          </cell>
          <cell r="O50">
            <v>0</v>
          </cell>
          <cell r="P50">
            <v>0</v>
          </cell>
          <cell r="Q50">
            <v>1</v>
          </cell>
          <cell r="R50" t="str">
            <v>v</v>
          </cell>
          <cell r="S50">
            <v>0</v>
          </cell>
          <cell r="T50">
            <v>3</v>
          </cell>
          <cell r="V50">
            <v>1</v>
          </cell>
          <cell r="W50">
            <v>1</v>
          </cell>
          <cell r="AB50">
            <v>3</v>
          </cell>
          <cell r="AC50">
            <v>1</v>
          </cell>
          <cell r="AD50">
            <v>22</v>
          </cell>
          <cell r="AE50">
            <v>4</v>
          </cell>
          <cell r="AF50">
            <v>10</v>
          </cell>
          <cell r="AG50">
            <v>4</v>
          </cell>
          <cell r="AH50">
            <v>18</v>
          </cell>
          <cell r="AI50">
            <v>0.5</v>
          </cell>
          <cell r="AJ50" t="str">
            <v>A</v>
          </cell>
          <cell r="AK50" t="str">
            <v>B</v>
          </cell>
        </row>
        <row r="51">
          <cell r="B51" t="str">
            <v>Peeters Julien</v>
          </cell>
          <cell r="C51" t="str">
            <v>T'Zandhof 1</v>
          </cell>
          <cell r="D51">
            <v>1</v>
          </cell>
          <cell r="E51">
            <v>0</v>
          </cell>
          <cell r="F51">
            <v>1</v>
          </cell>
          <cell r="G51">
            <v>0</v>
          </cell>
          <cell r="H51">
            <v>3</v>
          </cell>
          <cell r="I51">
            <v>0</v>
          </cell>
          <cell r="J51">
            <v>0</v>
          </cell>
          <cell r="K51">
            <v>1</v>
          </cell>
          <cell r="L51">
            <v>1</v>
          </cell>
          <cell r="M51">
            <v>1</v>
          </cell>
          <cell r="N51">
            <v>3</v>
          </cell>
          <cell r="P51" t="str">
            <v>v</v>
          </cell>
          <cell r="Q51">
            <v>1</v>
          </cell>
          <cell r="R51">
            <v>1</v>
          </cell>
          <cell r="T51">
            <v>1</v>
          </cell>
          <cell r="U51">
            <v>0</v>
          </cell>
          <cell r="V51">
            <v>0</v>
          </cell>
          <cell r="W51">
            <v>1</v>
          </cell>
          <cell r="X51">
            <v>0</v>
          </cell>
          <cell r="Y51">
            <v>1</v>
          </cell>
          <cell r="Z51">
            <v>3</v>
          </cell>
          <cell r="AA51">
            <v>3</v>
          </cell>
          <cell r="AB51">
            <v>0</v>
          </cell>
          <cell r="AC51" t="str">
            <v>v</v>
          </cell>
          <cell r="AD51">
            <v>22</v>
          </cell>
          <cell r="AE51">
            <v>4</v>
          </cell>
          <cell r="AF51">
            <v>10</v>
          </cell>
          <cell r="AG51">
            <v>8</v>
          </cell>
          <cell r="AH51">
            <v>22</v>
          </cell>
          <cell r="AI51">
            <v>0.40909090909090912</v>
          </cell>
          <cell r="AJ51" t="str">
            <v>A</v>
          </cell>
          <cell r="AK51" t="str">
            <v>B</v>
          </cell>
        </row>
        <row r="52">
          <cell r="B52" t="str">
            <v>Van Geyte Gert</v>
          </cell>
          <cell r="C52" t="str">
            <v>Zandstuivers 2</v>
          </cell>
          <cell r="D52">
            <v>0</v>
          </cell>
          <cell r="E52">
            <v>0</v>
          </cell>
          <cell r="F52">
            <v>0</v>
          </cell>
          <cell r="H52">
            <v>0</v>
          </cell>
          <cell r="I52">
            <v>0</v>
          </cell>
          <cell r="K52">
            <v>1</v>
          </cell>
          <cell r="L52">
            <v>3</v>
          </cell>
          <cell r="M52">
            <v>0</v>
          </cell>
          <cell r="N52">
            <v>1</v>
          </cell>
          <cell r="O52" t="str">
            <v>v</v>
          </cell>
          <cell r="Q52">
            <v>0</v>
          </cell>
          <cell r="R52">
            <v>3</v>
          </cell>
          <cell r="S52">
            <v>1</v>
          </cell>
          <cell r="T52">
            <v>1</v>
          </cell>
          <cell r="U52">
            <v>3</v>
          </cell>
          <cell r="V52">
            <v>3</v>
          </cell>
          <cell r="W52">
            <v>0</v>
          </cell>
          <cell r="X52">
            <v>0</v>
          </cell>
          <cell r="Y52">
            <v>3</v>
          </cell>
          <cell r="Z52">
            <v>1</v>
          </cell>
          <cell r="AA52">
            <v>1</v>
          </cell>
          <cell r="AB52" t="str">
            <v>v</v>
          </cell>
          <cell r="AC52">
            <v>1</v>
          </cell>
          <cell r="AD52">
            <v>22</v>
          </cell>
          <cell r="AE52">
            <v>5</v>
          </cell>
          <cell r="AF52">
            <v>7</v>
          </cell>
          <cell r="AG52">
            <v>9</v>
          </cell>
          <cell r="AH52">
            <v>21</v>
          </cell>
          <cell r="AI52">
            <v>0.40476190476190477</v>
          </cell>
          <cell r="AJ52" t="str">
            <v>A</v>
          </cell>
          <cell r="AK52" t="str">
            <v>B</v>
          </cell>
        </row>
        <row r="53">
          <cell r="B53" t="str">
            <v>Van Cappellen Patrick</v>
          </cell>
          <cell r="C53" t="str">
            <v>Bokkenhof 1</v>
          </cell>
          <cell r="D53">
            <v>3</v>
          </cell>
          <cell r="E53">
            <v>3</v>
          </cell>
          <cell r="F53">
            <v>1</v>
          </cell>
          <cell r="G53">
            <v>3</v>
          </cell>
          <cell r="I53">
            <v>0</v>
          </cell>
          <cell r="J53" t="str">
            <v>v</v>
          </cell>
          <cell r="L53">
            <v>1</v>
          </cell>
          <cell r="M53">
            <v>1</v>
          </cell>
          <cell r="N53">
            <v>0</v>
          </cell>
          <cell r="O53">
            <v>1</v>
          </cell>
          <cell r="P53">
            <v>3</v>
          </cell>
          <cell r="Q53">
            <v>0</v>
          </cell>
          <cell r="R53">
            <v>1</v>
          </cell>
          <cell r="S53">
            <v>0</v>
          </cell>
          <cell r="U53">
            <v>3</v>
          </cell>
          <cell r="V53">
            <v>0</v>
          </cell>
          <cell r="W53" t="str">
            <v>v</v>
          </cell>
          <cell r="X53">
            <v>0</v>
          </cell>
          <cell r="Y53">
            <v>1</v>
          </cell>
          <cell r="Z53">
            <v>0</v>
          </cell>
          <cell r="AD53">
            <v>21</v>
          </cell>
          <cell r="AE53">
            <v>5</v>
          </cell>
          <cell r="AF53">
            <v>6</v>
          </cell>
          <cell r="AG53">
            <v>7</v>
          </cell>
          <cell r="AH53">
            <v>18</v>
          </cell>
          <cell r="AI53">
            <v>0.44444444444444442</v>
          </cell>
          <cell r="AJ53" t="str">
            <v>A</v>
          </cell>
          <cell r="AK53" t="str">
            <v>A</v>
          </cell>
        </row>
        <row r="54">
          <cell r="B54" t="str">
            <v>Peeleman Chris</v>
          </cell>
          <cell r="C54" t="str">
            <v>Den Black 1</v>
          </cell>
          <cell r="E54">
            <v>0</v>
          </cell>
          <cell r="F54">
            <v>3</v>
          </cell>
          <cell r="H54">
            <v>1</v>
          </cell>
          <cell r="I54">
            <v>1</v>
          </cell>
          <cell r="J54">
            <v>0</v>
          </cell>
          <cell r="M54" t="str">
            <v>v</v>
          </cell>
          <cell r="N54">
            <v>1</v>
          </cell>
          <cell r="O54">
            <v>0</v>
          </cell>
          <cell r="Q54">
            <v>1</v>
          </cell>
          <cell r="R54">
            <v>1</v>
          </cell>
          <cell r="S54">
            <v>3</v>
          </cell>
          <cell r="T54">
            <v>0</v>
          </cell>
          <cell r="U54">
            <v>3</v>
          </cell>
          <cell r="V54">
            <v>1</v>
          </cell>
          <cell r="W54">
            <v>3</v>
          </cell>
          <cell r="Y54">
            <v>0</v>
          </cell>
          <cell r="Z54" t="str">
            <v>v</v>
          </cell>
          <cell r="AA54">
            <v>1</v>
          </cell>
          <cell r="AB54">
            <v>1</v>
          </cell>
          <cell r="AC54">
            <v>1</v>
          </cell>
          <cell r="AD54">
            <v>21</v>
          </cell>
          <cell r="AE54">
            <v>4</v>
          </cell>
          <cell r="AF54">
            <v>9</v>
          </cell>
          <cell r="AG54">
            <v>5</v>
          </cell>
          <cell r="AH54">
            <v>18</v>
          </cell>
          <cell r="AI54">
            <v>0.47222222222222221</v>
          </cell>
          <cell r="AJ54" t="str">
            <v>A</v>
          </cell>
          <cell r="AK54" t="str">
            <v>A</v>
          </cell>
        </row>
        <row r="55">
          <cell r="B55" t="str">
            <v>Van Asbroeck Yvan</v>
          </cell>
          <cell r="C55" t="str">
            <v>Den Black 1</v>
          </cell>
          <cell r="D55">
            <v>1</v>
          </cell>
          <cell r="E55">
            <v>3</v>
          </cell>
          <cell r="G55">
            <v>3</v>
          </cell>
          <cell r="H55">
            <v>0</v>
          </cell>
          <cell r="J55">
            <v>0</v>
          </cell>
          <cell r="K55">
            <v>3</v>
          </cell>
          <cell r="M55" t="str">
            <v>v</v>
          </cell>
          <cell r="N55">
            <v>1</v>
          </cell>
          <cell r="O55">
            <v>1</v>
          </cell>
          <cell r="Q55">
            <v>1</v>
          </cell>
          <cell r="R55">
            <v>0</v>
          </cell>
          <cell r="T55">
            <v>1</v>
          </cell>
          <cell r="V55">
            <v>1</v>
          </cell>
          <cell r="X55">
            <v>3</v>
          </cell>
          <cell r="Y55">
            <v>1</v>
          </cell>
          <cell r="Z55" t="str">
            <v>v</v>
          </cell>
          <cell r="AA55">
            <v>1</v>
          </cell>
          <cell r="AC55">
            <v>1</v>
          </cell>
          <cell r="AD55">
            <v>21</v>
          </cell>
          <cell r="AE55">
            <v>4</v>
          </cell>
          <cell r="AF55">
            <v>9</v>
          </cell>
          <cell r="AG55">
            <v>3</v>
          </cell>
          <cell r="AH55">
            <v>16</v>
          </cell>
          <cell r="AI55">
            <v>0.53125</v>
          </cell>
          <cell r="AJ55" t="str">
            <v>A</v>
          </cell>
          <cell r="AK55" t="str">
            <v>A</v>
          </cell>
        </row>
        <row r="56">
          <cell r="B56" t="str">
            <v>Leroy Benny</v>
          </cell>
          <cell r="C56" t="str">
            <v>Den Black 1</v>
          </cell>
          <cell r="D56">
            <v>3</v>
          </cell>
          <cell r="F56">
            <v>3</v>
          </cell>
          <cell r="G56">
            <v>0</v>
          </cell>
          <cell r="I56">
            <v>1</v>
          </cell>
          <cell r="K56">
            <v>1</v>
          </cell>
          <cell r="L56">
            <v>1</v>
          </cell>
          <cell r="M56" t="str">
            <v>v</v>
          </cell>
          <cell r="N56">
            <v>0</v>
          </cell>
          <cell r="P56">
            <v>0</v>
          </cell>
          <cell r="R56">
            <v>3</v>
          </cell>
          <cell r="S56">
            <v>1</v>
          </cell>
          <cell r="V56">
            <v>0</v>
          </cell>
          <cell r="W56">
            <v>3</v>
          </cell>
          <cell r="Z56" t="str">
            <v>v</v>
          </cell>
          <cell r="AA56">
            <v>3</v>
          </cell>
          <cell r="AB56">
            <v>0</v>
          </cell>
          <cell r="AC56">
            <v>1</v>
          </cell>
          <cell r="AD56">
            <v>20</v>
          </cell>
          <cell r="AE56">
            <v>5</v>
          </cell>
          <cell r="AF56">
            <v>5</v>
          </cell>
          <cell r="AG56">
            <v>5</v>
          </cell>
          <cell r="AH56">
            <v>15</v>
          </cell>
          <cell r="AI56">
            <v>0.5</v>
          </cell>
          <cell r="AJ56" t="str">
            <v>A</v>
          </cell>
          <cell r="AK56" t="str">
            <v>A</v>
          </cell>
        </row>
        <row r="57">
          <cell r="B57" t="str">
            <v>Pluvier Mario</v>
          </cell>
          <cell r="C57" t="str">
            <v>Den Botter 1</v>
          </cell>
          <cell r="D57">
            <v>1</v>
          </cell>
          <cell r="E57">
            <v>3</v>
          </cell>
          <cell r="F57">
            <v>0</v>
          </cell>
          <cell r="G57" t="str">
            <v>v</v>
          </cell>
          <cell r="H57">
            <v>3</v>
          </cell>
          <cell r="I57">
            <v>1</v>
          </cell>
          <cell r="J57">
            <v>0</v>
          </cell>
          <cell r="K57">
            <v>3</v>
          </cell>
          <cell r="L57">
            <v>0</v>
          </cell>
          <cell r="M57">
            <v>0</v>
          </cell>
          <cell r="O57">
            <v>0</v>
          </cell>
          <cell r="P57">
            <v>0</v>
          </cell>
          <cell r="Q57">
            <v>3</v>
          </cell>
          <cell r="R57">
            <v>1</v>
          </cell>
          <cell r="S57">
            <v>3</v>
          </cell>
          <cell r="T57" t="str">
            <v>v</v>
          </cell>
          <cell r="U57">
            <v>1</v>
          </cell>
          <cell r="V57">
            <v>0</v>
          </cell>
          <cell r="W57">
            <v>0</v>
          </cell>
          <cell r="X57">
            <v>0</v>
          </cell>
          <cell r="Y57">
            <v>0</v>
          </cell>
          <cell r="AD57">
            <v>19</v>
          </cell>
          <cell r="AE57">
            <v>5</v>
          </cell>
          <cell r="AF57">
            <v>4</v>
          </cell>
          <cell r="AG57">
            <v>10</v>
          </cell>
          <cell r="AH57">
            <v>19</v>
          </cell>
          <cell r="AI57">
            <v>0.36842105263157893</v>
          </cell>
          <cell r="AJ57" t="str">
            <v>B</v>
          </cell>
          <cell r="AK57" t="str">
            <v>A</v>
          </cell>
        </row>
        <row r="58">
          <cell r="B58" t="str">
            <v>De Keyser Giel</v>
          </cell>
          <cell r="C58" t="str">
            <v>Plaza 2</v>
          </cell>
          <cell r="D58">
            <v>3</v>
          </cell>
          <cell r="F58">
            <v>0</v>
          </cell>
          <cell r="H58">
            <v>1</v>
          </cell>
          <cell r="I58" t="str">
            <v>v</v>
          </cell>
          <cell r="J58">
            <v>0</v>
          </cell>
          <cell r="K58">
            <v>1</v>
          </cell>
          <cell r="L58">
            <v>0</v>
          </cell>
          <cell r="M58">
            <v>0</v>
          </cell>
          <cell r="N58">
            <v>1</v>
          </cell>
          <cell r="O58">
            <v>1</v>
          </cell>
          <cell r="P58">
            <v>3</v>
          </cell>
          <cell r="R58">
            <v>1</v>
          </cell>
          <cell r="T58">
            <v>1</v>
          </cell>
          <cell r="V58" t="str">
            <v>v</v>
          </cell>
          <cell r="W58">
            <v>3</v>
          </cell>
          <cell r="X58">
            <v>3</v>
          </cell>
          <cell r="AA58">
            <v>0</v>
          </cell>
          <cell r="AB58">
            <v>1</v>
          </cell>
          <cell r="AC58">
            <v>0</v>
          </cell>
          <cell r="AD58">
            <v>19</v>
          </cell>
          <cell r="AE58">
            <v>4</v>
          </cell>
          <cell r="AF58">
            <v>7</v>
          </cell>
          <cell r="AG58">
            <v>6</v>
          </cell>
          <cell r="AH58">
            <v>17</v>
          </cell>
          <cell r="AI58">
            <v>0.44117647058823528</v>
          </cell>
          <cell r="AJ58" t="str">
            <v>A</v>
          </cell>
          <cell r="AK58" t="str">
            <v>B</v>
          </cell>
        </row>
        <row r="59">
          <cell r="B59" t="str">
            <v>Van Lysebetten Octaaf</v>
          </cell>
          <cell r="C59" t="str">
            <v>Zandstuivers 2</v>
          </cell>
          <cell r="D59">
            <v>0</v>
          </cell>
          <cell r="E59">
            <v>0</v>
          </cell>
          <cell r="F59">
            <v>1</v>
          </cell>
          <cell r="G59">
            <v>1</v>
          </cell>
          <cell r="H59">
            <v>3</v>
          </cell>
          <cell r="I59">
            <v>0</v>
          </cell>
          <cell r="J59">
            <v>0</v>
          </cell>
          <cell r="K59">
            <v>0</v>
          </cell>
          <cell r="L59">
            <v>1</v>
          </cell>
          <cell r="M59">
            <v>1</v>
          </cell>
          <cell r="N59">
            <v>0</v>
          </cell>
          <cell r="O59" t="str">
            <v>v</v>
          </cell>
          <cell r="P59">
            <v>1</v>
          </cell>
          <cell r="Q59">
            <v>0</v>
          </cell>
          <cell r="S59">
            <v>1</v>
          </cell>
          <cell r="T59">
            <v>1</v>
          </cell>
          <cell r="U59">
            <v>1</v>
          </cell>
          <cell r="V59">
            <v>3</v>
          </cell>
          <cell r="W59">
            <v>1</v>
          </cell>
          <cell r="X59">
            <v>1</v>
          </cell>
          <cell r="Y59">
            <v>1</v>
          </cell>
          <cell r="Z59">
            <v>0</v>
          </cell>
          <cell r="AA59">
            <v>1</v>
          </cell>
          <cell r="AB59" t="str">
            <v>v</v>
          </cell>
          <cell r="AC59">
            <v>1</v>
          </cell>
          <cell r="AD59">
            <v>19</v>
          </cell>
          <cell r="AE59">
            <v>2</v>
          </cell>
          <cell r="AF59">
            <v>13</v>
          </cell>
          <cell r="AG59">
            <v>8</v>
          </cell>
          <cell r="AH59">
            <v>23</v>
          </cell>
          <cell r="AI59">
            <v>0.36956521739130432</v>
          </cell>
          <cell r="AJ59" t="str">
            <v>B</v>
          </cell>
          <cell r="AK59" t="str">
            <v>A</v>
          </cell>
        </row>
        <row r="60">
          <cell r="B60" t="str">
            <v>Hermus Kevin</v>
          </cell>
          <cell r="C60" t="str">
            <v xml:space="preserve">Flipperboys </v>
          </cell>
          <cell r="D60">
            <v>0</v>
          </cell>
          <cell r="E60">
            <v>3</v>
          </cell>
          <cell r="F60">
            <v>1</v>
          </cell>
          <cell r="G60">
            <v>1</v>
          </cell>
          <cell r="H60">
            <v>0</v>
          </cell>
          <cell r="I60">
            <v>0</v>
          </cell>
          <cell r="J60">
            <v>0</v>
          </cell>
          <cell r="K60">
            <v>1</v>
          </cell>
          <cell r="L60" t="str">
            <v>v</v>
          </cell>
          <cell r="M60">
            <v>0</v>
          </cell>
          <cell r="N60">
            <v>0</v>
          </cell>
          <cell r="O60">
            <v>1</v>
          </cell>
          <cell r="P60">
            <v>1</v>
          </cell>
          <cell r="Q60">
            <v>0</v>
          </cell>
          <cell r="R60">
            <v>3</v>
          </cell>
          <cell r="S60">
            <v>1</v>
          </cell>
          <cell r="T60">
            <v>1</v>
          </cell>
          <cell r="U60">
            <v>1</v>
          </cell>
          <cell r="V60">
            <v>0</v>
          </cell>
          <cell r="X60">
            <v>3</v>
          </cell>
          <cell r="Y60" t="str">
            <v>v</v>
          </cell>
          <cell r="Z60">
            <v>0</v>
          </cell>
          <cell r="AA60">
            <v>0</v>
          </cell>
          <cell r="AB60">
            <v>1</v>
          </cell>
          <cell r="AC60">
            <v>0</v>
          </cell>
          <cell r="AD60">
            <v>18</v>
          </cell>
          <cell r="AE60">
            <v>3</v>
          </cell>
          <cell r="AF60">
            <v>9</v>
          </cell>
          <cell r="AG60">
            <v>11</v>
          </cell>
          <cell r="AH60">
            <v>23</v>
          </cell>
          <cell r="AI60">
            <v>0.32608695652173914</v>
          </cell>
          <cell r="AJ60" t="str">
            <v>B</v>
          </cell>
          <cell r="AK60" t="str">
            <v>B</v>
          </cell>
        </row>
        <row r="61">
          <cell r="B61" t="str">
            <v>Coninckx Gustaaf</v>
          </cell>
          <cell r="C61" t="str">
            <v xml:space="preserve">Blocksken </v>
          </cell>
          <cell r="D61" t="str">
            <v>v</v>
          </cell>
          <cell r="E61">
            <v>0</v>
          </cell>
          <cell r="F61">
            <v>0</v>
          </cell>
          <cell r="G61">
            <v>0</v>
          </cell>
          <cell r="H61">
            <v>1</v>
          </cell>
          <cell r="I61">
            <v>0</v>
          </cell>
          <cell r="J61">
            <v>3</v>
          </cell>
          <cell r="K61">
            <v>3</v>
          </cell>
          <cell r="L61">
            <v>0</v>
          </cell>
          <cell r="M61">
            <v>1</v>
          </cell>
          <cell r="N61">
            <v>0</v>
          </cell>
          <cell r="O61">
            <v>1</v>
          </cell>
          <cell r="P61">
            <v>0</v>
          </cell>
          <cell r="Q61" t="str">
            <v>v</v>
          </cell>
          <cell r="R61">
            <v>0</v>
          </cell>
          <cell r="S61">
            <v>0</v>
          </cell>
          <cell r="T61">
            <v>0</v>
          </cell>
          <cell r="U61">
            <v>1</v>
          </cell>
          <cell r="V61">
            <v>1</v>
          </cell>
          <cell r="W61">
            <v>1</v>
          </cell>
          <cell r="X61">
            <v>0</v>
          </cell>
          <cell r="Y61">
            <v>0</v>
          </cell>
          <cell r="Z61">
            <v>0</v>
          </cell>
          <cell r="AA61">
            <v>1</v>
          </cell>
          <cell r="AB61">
            <v>1</v>
          </cell>
          <cell r="AC61">
            <v>3</v>
          </cell>
          <cell r="AD61">
            <v>17</v>
          </cell>
          <cell r="AE61">
            <v>3</v>
          </cell>
          <cell r="AF61">
            <v>8</v>
          </cell>
          <cell r="AG61">
            <v>13</v>
          </cell>
          <cell r="AH61">
            <v>24</v>
          </cell>
          <cell r="AI61">
            <v>0.29166666666666669</v>
          </cell>
          <cell r="AJ61" t="str">
            <v>B</v>
          </cell>
          <cell r="AK61" t="str">
            <v>B</v>
          </cell>
        </row>
        <row r="62">
          <cell r="B62" t="str">
            <v>Roosemont Kristof</v>
          </cell>
          <cell r="C62" t="str">
            <v>Zandstuivers 2</v>
          </cell>
          <cell r="D62">
            <v>1</v>
          </cell>
          <cell r="E62">
            <v>3</v>
          </cell>
          <cell r="F62">
            <v>3</v>
          </cell>
          <cell r="G62">
            <v>3</v>
          </cell>
          <cell r="H62">
            <v>3</v>
          </cell>
          <cell r="I62">
            <v>3</v>
          </cell>
          <cell r="J62">
            <v>1</v>
          </cell>
          <cell r="K62">
            <v>0</v>
          </cell>
          <cell r="O62" t="str">
            <v>v</v>
          </cell>
          <cell r="AB62" t="str">
            <v>v</v>
          </cell>
          <cell r="AC62">
            <v>0</v>
          </cell>
          <cell r="AD62">
            <v>17</v>
          </cell>
          <cell r="AE62">
            <v>5</v>
          </cell>
          <cell r="AF62">
            <v>2</v>
          </cell>
          <cell r="AG62">
            <v>2</v>
          </cell>
          <cell r="AH62">
            <v>9</v>
          </cell>
          <cell r="AI62">
            <v>0.66666666666666663</v>
          </cell>
          <cell r="AJ62" t="str">
            <v>A</v>
          </cell>
          <cell r="AK62" t="str">
            <v>A</v>
          </cell>
        </row>
        <row r="63">
          <cell r="B63" t="str">
            <v>Leys Willy</v>
          </cell>
          <cell r="C63" t="str">
            <v xml:space="preserve">Blocksken </v>
          </cell>
          <cell r="D63" t="str">
            <v>v</v>
          </cell>
          <cell r="E63">
            <v>3</v>
          </cell>
          <cell r="F63">
            <v>0</v>
          </cell>
          <cell r="G63">
            <v>0</v>
          </cell>
          <cell r="H63">
            <v>0</v>
          </cell>
          <cell r="I63">
            <v>3</v>
          </cell>
          <cell r="J63">
            <v>0</v>
          </cell>
          <cell r="K63">
            <v>0</v>
          </cell>
          <cell r="L63">
            <v>0</v>
          </cell>
          <cell r="M63">
            <v>1</v>
          </cell>
          <cell r="N63">
            <v>1</v>
          </cell>
          <cell r="P63">
            <v>1</v>
          </cell>
          <cell r="Q63" t="str">
            <v>v</v>
          </cell>
          <cell r="R63">
            <v>0</v>
          </cell>
          <cell r="S63">
            <v>0</v>
          </cell>
          <cell r="T63">
            <v>3</v>
          </cell>
          <cell r="U63">
            <v>1</v>
          </cell>
          <cell r="V63">
            <v>1</v>
          </cell>
          <cell r="X63">
            <v>0</v>
          </cell>
          <cell r="Z63">
            <v>0</v>
          </cell>
          <cell r="AA63">
            <v>0</v>
          </cell>
          <cell r="AB63">
            <v>1</v>
          </cell>
          <cell r="AC63">
            <v>1</v>
          </cell>
          <cell r="AD63">
            <v>16</v>
          </cell>
          <cell r="AE63">
            <v>3</v>
          </cell>
          <cell r="AF63">
            <v>7</v>
          </cell>
          <cell r="AG63">
            <v>11</v>
          </cell>
          <cell r="AH63">
            <v>21</v>
          </cell>
          <cell r="AI63">
            <v>0.30952380952380953</v>
          </cell>
          <cell r="AJ63" t="str">
            <v>B</v>
          </cell>
          <cell r="AK63" t="str">
            <v>B</v>
          </cell>
        </row>
        <row r="64">
          <cell r="B64" t="str">
            <v>Vanderminnen Erwin</v>
          </cell>
          <cell r="C64" t="str">
            <v>Bokkenhof 1</v>
          </cell>
          <cell r="D64">
            <v>3</v>
          </cell>
          <cell r="F64">
            <v>3</v>
          </cell>
          <cell r="H64">
            <v>0</v>
          </cell>
          <cell r="J64" t="str">
            <v>v</v>
          </cell>
          <cell r="K64">
            <v>1</v>
          </cell>
          <cell r="L64">
            <v>3</v>
          </cell>
          <cell r="M64">
            <v>3</v>
          </cell>
          <cell r="N64">
            <v>0</v>
          </cell>
          <cell r="T64">
            <v>3</v>
          </cell>
          <cell r="W64" t="str">
            <v>v</v>
          </cell>
          <cell r="X64">
            <v>0</v>
          </cell>
          <cell r="AD64">
            <v>16</v>
          </cell>
          <cell r="AE64">
            <v>5</v>
          </cell>
          <cell r="AF64">
            <v>1</v>
          </cell>
          <cell r="AG64">
            <v>3</v>
          </cell>
          <cell r="AH64">
            <v>9</v>
          </cell>
          <cell r="AI64">
            <v>0.61111111111111116</v>
          </cell>
          <cell r="AJ64" t="str">
            <v>A</v>
          </cell>
          <cell r="AK64" t="str">
            <v>A</v>
          </cell>
        </row>
        <row r="65">
          <cell r="B65" t="str">
            <v>De Buyser Francois</v>
          </cell>
          <cell r="C65" t="str">
            <v>KA 3/1</v>
          </cell>
          <cell r="D65">
            <v>1</v>
          </cell>
          <cell r="E65">
            <v>3</v>
          </cell>
          <cell r="G65">
            <v>1</v>
          </cell>
          <cell r="H65" t="str">
            <v>v</v>
          </cell>
          <cell r="I65">
            <v>1</v>
          </cell>
          <cell r="J65">
            <v>0</v>
          </cell>
          <cell r="K65">
            <v>1</v>
          </cell>
          <cell r="L65">
            <v>1</v>
          </cell>
          <cell r="M65">
            <v>0</v>
          </cell>
          <cell r="N65">
            <v>1</v>
          </cell>
          <cell r="O65">
            <v>1</v>
          </cell>
          <cell r="P65">
            <v>0</v>
          </cell>
          <cell r="Q65">
            <v>0</v>
          </cell>
          <cell r="R65">
            <v>0</v>
          </cell>
          <cell r="S65">
            <v>3</v>
          </cell>
          <cell r="T65">
            <v>0</v>
          </cell>
          <cell r="U65" t="str">
            <v>v</v>
          </cell>
          <cell r="V65">
            <v>0</v>
          </cell>
          <cell r="W65">
            <v>0</v>
          </cell>
          <cell r="X65">
            <v>1</v>
          </cell>
          <cell r="Y65">
            <v>1</v>
          </cell>
          <cell r="Z65">
            <v>1</v>
          </cell>
          <cell r="AA65">
            <v>0</v>
          </cell>
          <cell r="AB65">
            <v>0</v>
          </cell>
          <cell r="AD65">
            <v>16</v>
          </cell>
          <cell r="AE65">
            <v>2</v>
          </cell>
          <cell r="AF65">
            <v>10</v>
          </cell>
          <cell r="AG65">
            <v>10</v>
          </cell>
          <cell r="AH65">
            <v>22</v>
          </cell>
          <cell r="AI65">
            <v>0.31818181818181818</v>
          </cell>
          <cell r="AJ65" t="str">
            <v>B</v>
          </cell>
          <cell r="AK65" t="str">
            <v>A</v>
          </cell>
        </row>
        <row r="66">
          <cell r="B66" t="str">
            <v>Ost Wim</v>
          </cell>
          <cell r="C66" t="str">
            <v>Zandstuivers 1</v>
          </cell>
          <cell r="D66">
            <v>1</v>
          </cell>
          <cell r="E66">
            <v>3</v>
          </cell>
          <cell r="F66">
            <v>1</v>
          </cell>
          <cell r="H66">
            <v>3</v>
          </cell>
          <cell r="I66">
            <v>1</v>
          </cell>
          <cell r="K66">
            <v>0</v>
          </cell>
          <cell r="M66">
            <v>0</v>
          </cell>
          <cell r="N66" t="str">
            <v>v</v>
          </cell>
          <cell r="O66">
            <v>0</v>
          </cell>
          <cell r="P66">
            <v>0</v>
          </cell>
          <cell r="Q66">
            <v>0</v>
          </cell>
          <cell r="R66">
            <v>3</v>
          </cell>
          <cell r="S66">
            <v>0</v>
          </cell>
          <cell r="T66">
            <v>0</v>
          </cell>
          <cell r="U66">
            <v>1</v>
          </cell>
          <cell r="W66">
            <v>0</v>
          </cell>
          <cell r="X66">
            <v>1</v>
          </cell>
          <cell r="Y66">
            <v>1</v>
          </cell>
          <cell r="AA66" t="str">
            <v>v</v>
          </cell>
          <cell r="AB66">
            <v>1</v>
          </cell>
          <cell r="AD66">
            <v>16</v>
          </cell>
          <cell r="AE66">
            <v>3</v>
          </cell>
          <cell r="AF66">
            <v>7</v>
          </cell>
          <cell r="AG66">
            <v>8</v>
          </cell>
          <cell r="AH66">
            <v>18</v>
          </cell>
          <cell r="AI66">
            <v>0.3611111111111111</v>
          </cell>
          <cell r="AJ66" t="str">
            <v>B</v>
          </cell>
          <cell r="AK66" t="str">
            <v>A</v>
          </cell>
        </row>
        <row r="67">
          <cell r="B67" t="str">
            <v>Verhijden Marc</v>
          </cell>
          <cell r="C67" t="str">
            <v xml:space="preserve">Blocksken </v>
          </cell>
          <cell r="D67" t="str">
            <v>v</v>
          </cell>
          <cell r="E67">
            <v>1</v>
          </cell>
          <cell r="F67">
            <v>0</v>
          </cell>
          <cell r="G67">
            <v>1</v>
          </cell>
          <cell r="H67">
            <v>1</v>
          </cell>
          <cell r="I67">
            <v>1</v>
          </cell>
          <cell r="J67">
            <v>3</v>
          </cell>
          <cell r="L67">
            <v>0</v>
          </cell>
          <cell r="M67">
            <v>3</v>
          </cell>
          <cell r="P67">
            <v>0</v>
          </cell>
          <cell r="Q67" t="str">
            <v>v</v>
          </cell>
          <cell r="R67">
            <v>0</v>
          </cell>
          <cell r="S67">
            <v>0</v>
          </cell>
          <cell r="T67">
            <v>0</v>
          </cell>
          <cell r="W67">
            <v>0</v>
          </cell>
          <cell r="X67">
            <v>0</v>
          </cell>
          <cell r="Y67">
            <v>0</v>
          </cell>
          <cell r="Z67">
            <v>1</v>
          </cell>
          <cell r="AA67">
            <v>3</v>
          </cell>
          <cell r="AB67">
            <v>0</v>
          </cell>
          <cell r="AC67">
            <v>1</v>
          </cell>
          <cell r="AD67">
            <v>15</v>
          </cell>
          <cell r="AE67">
            <v>3</v>
          </cell>
          <cell r="AF67">
            <v>6</v>
          </cell>
          <cell r="AG67">
            <v>10</v>
          </cell>
          <cell r="AH67">
            <v>19</v>
          </cell>
          <cell r="AI67">
            <v>0.31578947368421051</v>
          </cell>
          <cell r="AJ67" t="str">
            <v>B</v>
          </cell>
          <cell r="AK67" t="str">
            <v>B</v>
          </cell>
        </row>
        <row r="68">
          <cell r="B68" t="str">
            <v>Sanders Erik</v>
          </cell>
          <cell r="C68" t="str">
            <v xml:space="preserve">Flipperboys </v>
          </cell>
          <cell r="D68">
            <v>0</v>
          </cell>
          <cell r="E68">
            <v>0</v>
          </cell>
          <cell r="F68">
            <v>0</v>
          </cell>
          <cell r="G68">
            <v>1</v>
          </cell>
          <cell r="H68">
            <v>1</v>
          </cell>
          <cell r="I68">
            <v>0</v>
          </cell>
          <cell r="J68">
            <v>0</v>
          </cell>
          <cell r="K68">
            <v>1</v>
          </cell>
          <cell r="L68" t="str">
            <v>v</v>
          </cell>
          <cell r="M68">
            <v>3</v>
          </cell>
          <cell r="N68">
            <v>0</v>
          </cell>
          <cell r="O68">
            <v>0</v>
          </cell>
          <cell r="P68">
            <v>0</v>
          </cell>
          <cell r="Q68">
            <v>1</v>
          </cell>
          <cell r="R68">
            <v>0</v>
          </cell>
          <cell r="S68">
            <v>0</v>
          </cell>
          <cell r="T68">
            <v>0</v>
          </cell>
          <cell r="U68">
            <v>1</v>
          </cell>
          <cell r="V68">
            <v>1</v>
          </cell>
          <cell r="W68">
            <v>1</v>
          </cell>
          <cell r="X68">
            <v>0</v>
          </cell>
          <cell r="Y68" t="str">
            <v>v</v>
          </cell>
          <cell r="Z68">
            <v>0</v>
          </cell>
          <cell r="AA68">
            <v>1</v>
          </cell>
          <cell r="AB68">
            <v>0</v>
          </cell>
          <cell r="AC68">
            <v>3</v>
          </cell>
          <cell r="AD68">
            <v>14</v>
          </cell>
          <cell r="AE68">
            <v>2</v>
          </cell>
          <cell r="AF68">
            <v>8</v>
          </cell>
          <cell r="AG68">
            <v>14</v>
          </cell>
          <cell r="AH68">
            <v>24</v>
          </cell>
          <cell r="AI68">
            <v>0.25</v>
          </cell>
          <cell r="AJ68" t="str">
            <v>B</v>
          </cell>
          <cell r="AK68" t="str">
            <v>A</v>
          </cell>
        </row>
        <row r="69">
          <cell r="B69" t="str">
            <v>Mouton Herman</v>
          </cell>
          <cell r="C69" t="str">
            <v>Zandstuivers 1</v>
          </cell>
          <cell r="D69">
            <v>0</v>
          </cell>
          <cell r="F69">
            <v>0</v>
          </cell>
          <cell r="I69">
            <v>0</v>
          </cell>
          <cell r="J69">
            <v>1</v>
          </cell>
          <cell r="K69">
            <v>1</v>
          </cell>
          <cell r="L69">
            <v>1</v>
          </cell>
          <cell r="M69">
            <v>0</v>
          </cell>
          <cell r="N69" t="str">
            <v>v</v>
          </cell>
          <cell r="O69">
            <v>0</v>
          </cell>
          <cell r="P69">
            <v>1</v>
          </cell>
          <cell r="Q69">
            <v>0</v>
          </cell>
          <cell r="R69">
            <v>0</v>
          </cell>
          <cell r="S69">
            <v>1</v>
          </cell>
          <cell r="T69">
            <v>3</v>
          </cell>
          <cell r="U69">
            <v>3</v>
          </cell>
          <cell r="V69">
            <v>3</v>
          </cell>
          <cell r="W69">
            <v>0</v>
          </cell>
          <cell r="Y69">
            <v>0</v>
          </cell>
          <cell r="AA69" t="str">
            <v>v</v>
          </cell>
          <cell r="AB69">
            <v>0</v>
          </cell>
          <cell r="AC69">
            <v>0</v>
          </cell>
          <cell r="AD69">
            <v>14</v>
          </cell>
          <cell r="AE69">
            <v>3</v>
          </cell>
          <cell r="AF69">
            <v>5</v>
          </cell>
          <cell r="AG69">
            <v>11</v>
          </cell>
          <cell r="AH69">
            <v>19</v>
          </cell>
          <cell r="AI69">
            <v>0.28947368421052633</v>
          </cell>
          <cell r="AJ69" t="str">
            <v>B</v>
          </cell>
          <cell r="AK69" t="str">
            <v>A</v>
          </cell>
        </row>
        <row r="70">
          <cell r="B70" t="str">
            <v>Van Der Borght Filip</v>
          </cell>
          <cell r="C70" t="str">
            <v>Zandstuivers 2</v>
          </cell>
          <cell r="F70">
            <v>1</v>
          </cell>
          <cell r="J70">
            <v>0</v>
          </cell>
          <cell r="M70">
            <v>3</v>
          </cell>
          <cell r="O70" t="str">
            <v>v</v>
          </cell>
          <cell r="P70">
            <v>3</v>
          </cell>
          <cell r="Q70">
            <v>0</v>
          </cell>
          <cell r="S70">
            <v>3</v>
          </cell>
          <cell r="V70">
            <v>1</v>
          </cell>
          <cell r="X70">
            <v>3</v>
          </cell>
          <cell r="AB70" t="str">
            <v>v</v>
          </cell>
          <cell r="AD70">
            <v>14</v>
          </cell>
          <cell r="AE70">
            <v>4</v>
          </cell>
          <cell r="AF70">
            <v>2</v>
          </cell>
          <cell r="AG70">
            <v>2</v>
          </cell>
          <cell r="AH70">
            <v>8</v>
          </cell>
          <cell r="AI70">
            <v>0.625</v>
          </cell>
          <cell r="AJ70" t="str">
            <v>A</v>
          </cell>
          <cell r="AK70" t="str">
            <v>A</v>
          </cell>
        </row>
        <row r="71">
          <cell r="B71" t="str">
            <v>Meersman Erwin</v>
          </cell>
          <cell r="C71" t="str">
            <v>Den Botter 1</v>
          </cell>
          <cell r="G71" t="str">
            <v>v</v>
          </cell>
          <cell r="N71">
            <v>0</v>
          </cell>
          <cell r="S71">
            <v>0</v>
          </cell>
          <cell r="T71" t="str">
            <v>v</v>
          </cell>
          <cell r="W71">
            <v>3</v>
          </cell>
          <cell r="X71">
            <v>1</v>
          </cell>
          <cell r="Z71">
            <v>3</v>
          </cell>
          <cell r="AA71">
            <v>0</v>
          </cell>
          <cell r="AB71">
            <v>3</v>
          </cell>
          <cell r="AC71">
            <v>3</v>
          </cell>
          <cell r="AD71">
            <v>13</v>
          </cell>
          <cell r="AE71">
            <v>4</v>
          </cell>
          <cell r="AF71">
            <v>1</v>
          </cell>
          <cell r="AG71">
            <v>3</v>
          </cell>
          <cell r="AH71">
            <v>8</v>
          </cell>
          <cell r="AI71">
            <v>0.5625</v>
          </cell>
          <cell r="AJ71" t="str">
            <v>A</v>
          </cell>
          <cell r="AK71" t="str">
            <v>NA</v>
          </cell>
        </row>
        <row r="72">
          <cell r="B72" t="str">
            <v>Gabriels Leo</v>
          </cell>
          <cell r="C72" t="str">
            <v>Zandstuivers 1</v>
          </cell>
          <cell r="E72">
            <v>1</v>
          </cell>
          <cell r="F72">
            <v>0</v>
          </cell>
          <cell r="G72">
            <v>0</v>
          </cell>
          <cell r="H72">
            <v>3</v>
          </cell>
          <cell r="I72">
            <v>0</v>
          </cell>
          <cell r="J72">
            <v>0</v>
          </cell>
          <cell r="K72">
            <v>0</v>
          </cell>
          <cell r="M72">
            <v>1</v>
          </cell>
          <cell r="N72" t="str">
            <v>v</v>
          </cell>
          <cell r="O72">
            <v>0</v>
          </cell>
          <cell r="R72">
            <v>0</v>
          </cell>
          <cell r="S72">
            <v>0</v>
          </cell>
          <cell r="T72">
            <v>1</v>
          </cell>
          <cell r="X72">
            <v>1</v>
          </cell>
          <cell r="Y72">
            <v>3</v>
          </cell>
          <cell r="AA72" t="str">
            <v>v</v>
          </cell>
          <cell r="AB72">
            <v>0</v>
          </cell>
          <cell r="AC72">
            <v>1</v>
          </cell>
          <cell r="AD72">
            <v>11</v>
          </cell>
          <cell r="AE72">
            <v>2</v>
          </cell>
          <cell r="AF72">
            <v>5</v>
          </cell>
          <cell r="AG72">
            <v>9</v>
          </cell>
          <cell r="AH72">
            <v>16</v>
          </cell>
          <cell r="AI72">
            <v>0.28125</v>
          </cell>
          <cell r="AJ72" t="str">
            <v>B</v>
          </cell>
          <cell r="AK72" t="str">
            <v>A</v>
          </cell>
        </row>
        <row r="73">
          <cell r="B73" t="str">
            <v>Vercauteren Debby</v>
          </cell>
          <cell r="C73" t="str">
            <v>Zandstuivers 2</v>
          </cell>
          <cell r="K73">
            <v>3</v>
          </cell>
          <cell r="M73">
            <v>0</v>
          </cell>
          <cell r="O73" t="str">
            <v>v</v>
          </cell>
          <cell r="P73">
            <v>3</v>
          </cell>
          <cell r="Q73">
            <v>3</v>
          </cell>
          <cell r="S73">
            <v>1</v>
          </cell>
          <cell r="X73">
            <v>1</v>
          </cell>
          <cell r="AB73" t="str">
            <v>v</v>
          </cell>
          <cell r="AD73">
            <v>11</v>
          </cell>
          <cell r="AE73">
            <v>3</v>
          </cell>
          <cell r="AF73">
            <v>2</v>
          </cell>
          <cell r="AG73">
            <v>1</v>
          </cell>
          <cell r="AH73">
            <v>6</v>
          </cell>
          <cell r="AI73">
            <v>0.66666666666666663</v>
          </cell>
          <cell r="AJ73">
            <v>0</v>
          </cell>
          <cell r="AK73" t="str">
            <v>B</v>
          </cell>
        </row>
        <row r="74">
          <cell r="B74" t="str">
            <v>Spiessens Walter</v>
          </cell>
          <cell r="C74" t="str">
            <v>De Splinters 1</v>
          </cell>
          <cell r="D74">
            <v>3</v>
          </cell>
          <cell r="E74">
            <v>1</v>
          </cell>
          <cell r="F74" t="str">
            <v>v</v>
          </cell>
          <cell r="P74">
            <v>3</v>
          </cell>
          <cell r="S74" t="str">
            <v>v</v>
          </cell>
          <cell r="U74">
            <v>0</v>
          </cell>
          <cell r="V74">
            <v>3</v>
          </cell>
          <cell r="W74">
            <v>0</v>
          </cell>
          <cell r="AA74">
            <v>0</v>
          </cell>
          <cell r="AD74">
            <v>10</v>
          </cell>
          <cell r="AE74">
            <v>3</v>
          </cell>
          <cell r="AF74">
            <v>1</v>
          </cell>
          <cell r="AG74">
            <v>3</v>
          </cell>
          <cell r="AH74">
            <v>7</v>
          </cell>
          <cell r="AI74">
            <v>0.5</v>
          </cell>
          <cell r="AJ74">
            <v>0</v>
          </cell>
          <cell r="AK74" t="str">
            <v>NA</v>
          </cell>
        </row>
        <row r="75">
          <cell r="B75" t="str">
            <v>Van Der Borght Filip</v>
          </cell>
          <cell r="C75" t="str">
            <v>Zandstuivers 1</v>
          </cell>
          <cell r="E75">
            <v>1</v>
          </cell>
          <cell r="G75">
            <v>3</v>
          </cell>
          <cell r="L75">
            <v>3</v>
          </cell>
          <cell r="N75" t="str">
            <v>v</v>
          </cell>
          <cell r="T75">
            <v>3</v>
          </cell>
          <cell r="AA75" t="str">
            <v>v</v>
          </cell>
          <cell r="AD75">
            <v>10</v>
          </cell>
          <cell r="AE75">
            <v>3</v>
          </cell>
          <cell r="AF75">
            <v>1</v>
          </cell>
          <cell r="AG75">
            <v>0</v>
          </cell>
          <cell r="AH75">
            <v>4</v>
          </cell>
          <cell r="AI75">
            <v>0.875</v>
          </cell>
          <cell r="AJ75">
            <v>0</v>
          </cell>
          <cell r="AK75" t="str">
            <v>A</v>
          </cell>
        </row>
        <row r="76">
          <cell r="B76" t="str">
            <v>Joos Mario</v>
          </cell>
          <cell r="C76" t="str">
            <v>Plaza 2</v>
          </cell>
          <cell r="I76" t="str">
            <v>v</v>
          </cell>
          <cell r="R76">
            <v>0</v>
          </cell>
          <cell r="S76">
            <v>1</v>
          </cell>
          <cell r="T76">
            <v>0</v>
          </cell>
          <cell r="U76">
            <v>1</v>
          </cell>
          <cell r="V76" t="str">
            <v>v</v>
          </cell>
          <cell r="X76">
            <v>1</v>
          </cell>
          <cell r="Y76">
            <v>0</v>
          </cell>
          <cell r="Z76">
            <v>3</v>
          </cell>
          <cell r="AA76">
            <v>3</v>
          </cell>
          <cell r="AB76">
            <v>0</v>
          </cell>
          <cell r="AD76">
            <v>9</v>
          </cell>
          <cell r="AE76">
            <v>2</v>
          </cell>
          <cell r="AF76">
            <v>3</v>
          </cell>
          <cell r="AG76">
            <v>4</v>
          </cell>
          <cell r="AH76">
            <v>9</v>
          </cell>
          <cell r="AI76">
            <v>0.3888888888888889</v>
          </cell>
          <cell r="AJ76" t="str">
            <v>B</v>
          </cell>
          <cell r="AK76" t="str">
            <v>NA</v>
          </cell>
        </row>
        <row r="77">
          <cell r="B77" t="str">
            <v>Gyselinck Tommy</v>
          </cell>
          <cell r="C77" t="str">
            <v>Zandstuivers 1</v>
          </cell>
          <cell r="G77">
            <v>3</v>
          </cell>
          <cell r="L77">
            <v>0</v>
          </cell>
          <cell r="N77" t="str">
            <v>v</v>
          </cell>
          <cell r="P77">
            <v>3</v>
          </cell>
          <cell r="Z77">
            <v>3</v>
          </cell>
          <cell r="AA77" t="str">
            <v>v</v>
          </cell>
          <cell r="AD77">
            <v>9</v>
          </cell>
          <cell r="AE77">
            <v>3</v>
          </cell>
          <cell r="AF77">
            <v>0</v>
          </cell>
          <cell r="AG77">
            <v>1</v>
          </cell>
          <cell r="AH77">
            <v>4</v>
          </cell>
          <cell r="AI77">
            <v>0.75</v>
          </cell>
          <cell r="AJ77">
            <v>0</v>
          </cell>
          <cell r="AK77" t="str">
            <v>NA</v>
          </cell>
        </row>
        <row r="78">
          <cell r="B78" t="str">
            <v>Van Muylder Kris</v>
          </cell>
          <cell r="C78" t="str">
            <v xml:space="preserve">Flipperboys </v>
          </cell>
          <cell r="E78">
            <v>1</v>
          </cell>
          <cell r="F78">
            <v>0</v>
          </cell>
          <cell r="G78">
            <v>0</v>
          </cell>
          <cell r="L78" t="str">
            <v>v</v>
          </cell>
          <cell r="N78">
            <v>1</v>
          </cell>
          <cell r="S78">
            <v>0</v>
          </cell>
          <cell r="U78">
            <v>3</v>
          </cell>
          <cell r="W78">
            <v>3</v>
          </cell>
          <cell r="Y78" t="str">
            <v>v</v>
          </cell>
          <cell r="Z78">
            <v>0</v>
          </cell>
          <cell r="AD78">
            <v>8</v>
          </cell>
          <cell r="AE78">
            <v>2</v>
          </cell>
          <cell r="AF78">
            <v>2</v>
          </cell>
          <cell r="AG78">
            <v>4</v>
          </cell>
          <cell r="AH78">
            <v>8</v>
          </cell>
          <cell r="AI78">
            <v>0.375</v>
          </cell>
          <cell r="AJ78" t="str">
            <v>B</v>
          </cell>
          <cell r="AK78" t="str">
            <v>A</v>
          </cell>
        </row>
        <row r="79">
          <cell r="B79" t="str">
            <v>Peeters Frederik</v>
          </cell>
          <cell r="C79" t="str">
            <v>T'Zandhof 1</v>
          </cell>
          <cell r="E79">
            <v>0</v>
          </cell>
          <cell r="K79">
            <v>1</v>
          </cell>
          <cell r="O79">
            <v>3</v>
          </cell>
          <cell r="P79" t="str">
            <v>v</v>
          </cell>
          <cell r="S79">
            <v>1</v>
          </cell>
          <cell r="X79">
            <v>3</v>
          </cell>
          <cell r="AC79" t="str">
            <v>v</v>
          </cell>
          <cell r="AD79">
            <v>8</v>
          </cell>
          <cell r="AE79">
            <v>2</v>
          </cell>
          <cell r="AF79">
            <v>2</v>
          </cell>
          <cell r="AG79">
            <v>1</v>
          </cell>
          <cell r="AH79">
            <v>5</v>
          </cell>
          <cell r="AI79">
            <v>0.6</v>
          </cell>
          <cell r="AJ79">
            <v>0</v>
          </cell>
          <cell r="AK79" t="str">
            <v>A</v>
          </cell>
        </row>
        <row r="80">
          <cell r="B80" t="str">
            <v>Van Uffel Martin</v>
          </cell>
          <cell r="C80" t="str">
            <v xml:space="preserve">Blocksken </v>
          </cell>
          <cell r="D80" t="str">
            <v>v</v>
          </cell>
          <cell r="E80">
            <v>0</v>
          </cell>
          <cell r="K80">
            <v>0</v>
          </cell>
          <cell r="O80">
            <v>1</v>
          </cell>
          <cell r="Q80" t="str">
            <v>v</v>
          </cell>
          <cell r="U80">
            <v>1</v>
          </cell>
          <cell r="V80">
            <v>3</v>
          </cell>
          <cell r="W80">
            <v>1</v>
          </cell>
          <cell r="Y80">
            <v>1</v>
          </cell>
          <cell r="AD80">
            <v>7</v>
          </cell>
          <cell r="AE80">
            <v>1</v>
          </cell>
          <cell r="AF80">
            <v>4</v>
          </cell>
          <cell r="AG80">
            <v>2</v>
          </cell>
          <cell r="AH80">
            <v>7</v>
          </cell>
          <cell r="AI80">
            <v>0.42857142857142855</v>
          </cell>
          <cell r="AJ80">
            <v>0</v>
          </cell>
          <cell r="AK80" t="str">
            <v>A</v>
          </cell>
        </row>
        <row r="81">
          <cell r="B81" t="str">
            <v>Van Wemmel Eddy</v>
          </cell>
          <cell r="C81" t="str">
            <v>Den Black 1</v>
          </cell>
          <cell r="E81">
            <v>0</v>
          </cell>
          <cell r="F81">
            <v>1</v>
          </cell>
          <cell r="G81">
            <v>1</v>
          </cell>
          <cell r="I81">
            <v>0</v>
          </cell>
          <cell r="K81">
            <v>0</v>
          </cell>
          <cell r="L81">
            <v>1</v>
          </cell>
          <cell r="M81" t="str">
            <v>v</v>
          </cell>
          <cell r="O81">
            <v>1</v>
          </cell>
          <cell r="P81">
            <v>0</v>
          </cell>
          <cell r="Q81">
            <v>0</v>
          </cell>
          <cell r="R81">
            <v>1</v>
          </cell>
          <cell r="S81">
            <v>0</v>
          </cell>
          <cell r="V81">
            <v>1</v>
          </cell>
          <cell r="X81">
            <v>0</v>
          </cell>
          <cell r="Z81" t="str">
            <v>v</v>
          </cell>
          <cell r="AB81">
            <v>1</v>
          </cell>
          <cell r="AD81">
            <v>7</v>
          </cell>
          <cell r="AE81">
            <v>0</v>
          </cell>
          <cell r="AF81">
            <v>7</v>
          </cell>
          <cell r="AG81">
            <v>7</v>
          </cell>
          <cell r="AH81">
            <v>14</v>
          </cell>
          <cell r="AI81">
            <v>0.25</v>
          </cell>
          <cell r="AJ81" t="str">
            <v>B</v>
          </cell>
          <cell r="AK81" t="str">
            <v>B</v>
          </cell>
        </row>
        <row r="82">
          <cell r="B82" t="str">
            <v>Lepever Marc</v>
          </cell>
          <cell r="C82" t="str">
            <v>KA 3/1</v>
          </cell>
          <cell r="H82" t="str">
            <v>v</v>
          </cell>
          <cell r="R82">
            <v>3</v>
          </cell>
          <cell r="U82" t="str">
            <v>v</v>
          </cell>
          <cell r="AC82">
            <v>3</v>
          </cell>
          <cell r="AD82">
            <v>6</v>
          </cell>
          <cell r="AE82">
            <v>2</v>
          </cell>
          <cell r="AF82">
            <v>0</v>
          </cell>
          <cell r="AG82">
            <v>0</v>
          </cell>
          <cell r="AH82">
            <v>2</v>
          </cell>
          <cell r="AI82">
            <v>1</v>
          </cell>
          <cell r="AJ82">
            <v>0</v>
          </cell>
          <cell r="AK82" t="str">
            <v>NA</v>
          </cell>
        </row>
        <row r="83">
          <cell r="B83" t="str">
            <v>Moens Robby</v>
          </cell>
          <cell r="C83" t="str">
            <v>Plaza 2</v>
          </cell>
          <cell r="E83">
            <v>0</v>
          </cell>
          <cell r="F83">
            <v>1</v>
          </cell>
          <cell r="G83">
            <v>0</v>
          </cell>
          <cell r="H83">
            <v>0</v>
          </cell>
          <cell r="I83" t="str">
            <v>v</v>
          </cell>
          <cell r="J83">
            <v>0</v>
          </cell>
          <cell r="L83">
            <v>0</v>
          </cell>
          <cell r="M83">
            <v>1</v>
          </cell>
          <cell r="N83">
            <v>0</v>
          </cell>
          <cell r="O83">
            <v>0</v>
          </cell>
          <cell r="P83">
            <v>1</v>
          </cell>
          <cell r="Q83">
            <v>0</v>
          </cell>
          <cell r="S83">
            <v>0</v>
          </cell>
          <cell r="U83">
            <v>0</v>
          </cell>
          <cell r="V83" t="str">
            <v>v</v>
          </cell>
          <cell r="W83">
            <v>0</v>
          </cell>
          <cell r="Y83">
            <v>0</v>
          </cell>
          <cell r="Z83">
            <v>3</v>
          </cell>
          <cell r="AC83">
            <v>0</v>
          </cell>
          <cell r="AD83">
            <v>6</v>
          </cell>
          <cell r="AE83">
            <v>1</v>
          </cell>
          <cell r="AF83">
            <v>3</v>
          </cell>
          <cell r="AG83">
            <v>13</v>
          </cell>
          <cell r="AH83">
            <v>17</v>
          </cell>
          <cell r="AI83">
            <v>0.14705882352941177</v>
          </cell>
          <cell r="AJ83" t="str">
            <v>B</v>
          </cell>
          <cell r="AK83" t="str">
            <v>B</v>
          </cell>
        </row>
        <row r="84">
          <cell r="B84" t="str">
            <v>Vercauteren Debby</v>
          </cell>
          <cell r="C84" t="str">
            <v>Zandstuivers 1</v>
          </cell>
          <cell r="E84">
            <v>0</v>
          </cell>
          <cell r="G84">
            <v>1</v>
          </cell>
          <cell r="L84">
            <v>1</v>
          </cell>
          <cell r="N84" t="str">
            <v>v</v>
          </cell>
          <cell r="V84">
            <v>1</v>
          </cell>
          <cell r="Z84">
            <v>3</v>
          </cell>
          <cell r="AA84" t="str">
            <v>v</v>
          </cell>
          <cell r="AD84">
            <v>6</v>
          </cell>
          <cell r="AE84">
            <v>1</v>
          </cell>
          <cell r="AF84">
            <v>3</v>
          </cell>
          <cell r="AG84">
            <v>1</v>
          </cell>
          <cell r="AH84">
            <v>5</v>
          </cell>
          <cell r="AI84">
            <v>0.5</v>
          </cell>
          <cell r="AJ84">
            <v>0</v>
          </cell>
          <cell r="AK84" t="str">
            <v>B</v>
          </cell>
        </row>
        <row r="85">
          <cell r="B85" t="str">
            <v>Staelen Freddy</v>
          </cell>
          <cell r="C85" t="str">
            <v>Zandstuivers 2</v>
          </cell>
          <cell r="H85">
            <v>0</v>
          </cell>
          <cell r="I85">
            <v>1</v>
          </cell>
          <cell r="J85">
            <v>0</v>
          </cell>
          <cell r="O85" t="str">
            <v>v</v>
          </cell>
          <cell r="P85">
            <v>1</v>
          </cell>
          <cell r="R85">
            <v>0</v>
          </cell>
          <cell r="W85">
            <v>1</v>
          </cell>
          <cell r="Y85">
            <v>3</v>
          </cell>
          <cell r="AB85" t="str">
            <v>v</v>
          </cell>
          <cell r="AD85">
            <v>6</v>
          </cell>
          <cell r="AE85">
            <v>1</v>
          </cell>
          <cell r="AF85">
            <v>3</v>
          </cell>
          <cell r="AG85">
            <v>3</v>
          </cell>
          <cell r="AH85">
            <v>7</v>
          </cell>
          <cell r="AI85">
            <v>0.35714285714285715</v>
          </cell>
          <cell r="AJ85">
            <v>0</v>
          </cell>
          <cell r="AK85" t="str">
            <v>B</v>
          </cell>
        </row>
        <row r="86">
          <cell r="B86" t="str">
            <v>Verdonck Glen</v>
          </cell>
          <cell r="C86" t="str">
            <v>De Splinters 1</v>
          </cell>
          <cell r="F86" t="str">
            <v>v</v>
          </cell>
          <cell r="G86">
            <v>1</v>
          </cell>
          <cell r="H86">
            <v>1</v>
          </cell>
          <cell r="I86">
            <v>0</v>
          </cell>
          <cell r="J86">
            <v>1</v>
          </cell>
          <cell r="K86">
            <v>0</v>
          </cell>
          <cell r="M86">
            <v>1</v>
          </cell>
          <cell r="N86">
            <v>0</v>
          </cell>
          <cell r="R86">
            <v>0</v>
          </cell>
          <cell r="S86" t="str">
            <v>v</v>
          </cell>
          <cell r="V86">
            <v>1</v>
          </cell>
          <cell r="AD86">
            <v>5</v>
          </cell>
          <cell r="AE86">
            <v>0</v>
          </cell>
          <cell r="AF86">
            <v>5</v>
          </cell>
          <cell r="AG86">
            <v>4</v>
          </cell>
          <cell r="AH86">
            <v>9</v>
          </cell>
          <cell r="AI86">
            <v>0.27777777777777779</v>
          </cell>
          <cell r="AJ86" t="str">
            <v>B</v>
          </cell>
          <cell r="AK86" t="str">
            <v>A</v>
          </cell>
        </row>
        <row r="87">
          <cell r="AD87">
            <v>0</v>
          </cell>
          <cell r="AE87">
            <v>0</v>
          </cell>
          <cell r="AF87">
            <v>0</v>
          </cell>
          <cell r="AG87">
            <v>0</v>
          </cell>
          <cell r="AH87">
            <v>0</v>
          </cell>
          <cell r="AI87" t="e">
            <v>#DIV/0!</v>
          </cell>
          <cell r="AJ87">
            <v>0</v>
          </cell>
          <cell r="AK87" t="e">
            <v>#N/A</v>
          </cell>
        </row>
        <row r="88">
          <cell r="B88" t="str">
            <v>Petry Mike</v>
          </cell>
          <cell r="C88" t="str">
            <v>Plaza 1</v>
          </cell>
          <cell r="F88">
            <v>1</v>
          </cell>
          <cell r="K88" t="str">
            <v>v</v>
          </cell>
          <cell r="P88">
            <v>3</v>
          </cell>
          <cell r="T88">
            <v>1</v>
          </cell>
          <cell r="X88" t="str">
            <v>v</v>
          </cell>
          <cell r="AD88">
            <v>5</v>
          </cell>
          <cell r="AE88">
            <v>1</v>
          </cell>
          <cell r="AF88">
            <v>2</v>
          </cell>
          <cell r="AG88">
            <v>0</v>
          </cell>
          <cell r="AH88">
            <v>3</v>
          </cell>
          <cell r="AI88">
            <v>0.66666666666666663</v>
          </cell>
          <cell r="AJ88">
            <v>0</v>
          </cell>
          <cell r="AK88" t="str">
            <v>NA</v>
          </cell>
        </row>
        <row r="89">
          <cell r="B89" t="str">
            <v>Strobbe Kurt</v>
          </cell>
          <cell r="C89" t="str">
            <v>Zandstuivers 2</v>
          </cell>
          <cell r="L89">
            <v>1</v>
          </cell>
          <cell r="N89">
            <v>3</v>
          </cell>
          <cell r="O89" t="str">
            <v>v</v>
          </cell>
          <cell r="W89">
            <v>1</v>
          </cell>
          <cell r="AA89">
            <v>0</v>
          </cell>
          <cell r="AB89" t="str">
            <v>v</v>
          </cell>
          <cell r="AD89">
            <v>5</v>
          </cell>
          <cell r="AE89">
            <v>1</v>
          </cell>
          <cell r="AF89">
            <v>2</v>
          </cell>
          <cell r="AG89">
            <v>1</v>
          </cell>
          <cell r="AH89">
            <v>4</v>
          </cell>
          <cell r="AI89">
            <v>0.5</v>
          </cell>
          <cell r="AJ89">
            <v>0</v>
          </cell>
          <cell r="AK89" t="str">
            <v>A</v>
          </cell>
        </row>
        <row r="90">
          <cell r="B90" t="str">
            <v>Caluwaerts Danny</v>
          </cell>
          <cell r="C90" t="str">
            <v>Bokkenhof 1</v>
          </cell>
          <cell r="E90">
            <v>0</v>
          </cell>
          <cell r="G90">
            <v>1</v>
          </cell>
          <cell r="J90" t="str">
            <v>v</v>
          </cell>
          <cell r="L90">
            <v>1</v>
          </cell>
          <cell r="O90">
            <v>0</v>
          </cell>
          <cell r="P90">
            <v>0</v>
          </cell>
          <cell r="T90">
            <v>0</v>
          </cell>
          <cell r="W90" t="str">
            <v>v</v>
          </cell>
          <cell r="Z90">
            <v>0</v>
          </cell>
          <cell r="AA90">
            <v>0</v>
          </cell>
          <cell r="AB90">
            <v>1</v>
          </cell>
          <cell r="AC90">
            <v>1</v>
          </cell>
          <cell r="AD90">
            <v>4</v>
          </cell>
          <cell r="AE90">
            <v>0</v>
          </cell>
          <cell r="AF90">
            <v>4</v>
          </cell>
          <cell r="AG90">
            <v>6</v>
          </cell>
          <cell r="AH90">
            <v>10</v>
          </cell>
          <cell r="AI90">
            <v>0.2</v>
          </cell>
          <cell r="AJ90" t="str">
            <v>B</v>
          </cell>
          <cell r="AK90" t="str">
            <v>B</v>
          </cell>
        </row>
        <row r="91">
          <cell r="B91" t="str">
            <v>Vranken Eddie</v>
          </cell>
          <cell r="C91" t="str">
            <v>Den Botter 1</v>
          </cell>
          <cell r="E91">
            <v>3</v>
          </cell>
          <cell r="G91" t="str">
            <v>v</v>
          </cell>
          <cell r="H91">
            <v>1</v>
          </cell>
          <cell r="K91">
            <v>0</v>
          </cell>
          <cell r="T91" t="str">
            <v>v</v>
          </cell>
          <cell r="AD91">
            <v>4</v>
          </cell>
          <cell r="AE91">
            <v>1</v>
          </cell>
          <cell r="AF91">
            <v>1</v>
          </cell>
          <cell r="AG91">
            <v>1</v>
          </cell>
          <cell r="AH91">
            <v>3</v>
          </cell>
          <cell r="AI91">
            <v>0.5</v>
          </cell>
          <cell r="AJ91">
            <v>0</v>
          </cell>
          <cell r="AK91" t="str">
            <v>A</v>
          </cell>
        </row>
        <row r="92">
          <cell r="AD92">
            <v>0</v>
          </cell>
          <cell r="AE92">
            <v>0</v>
          </cell>
          <cell r="AF92">
            <v>0</v>
          </cell>
          <cell r="AG92">
            <v>0</v>
          </cell>
          <cell r="AH92">
            <v>0</v>
          </cell>
          <cell r="AI92" t="e">
            <v>#DIV/0!</v>
          </cell>
          <cell r="AJ92">
            <v>0</v>
          </cell>
          <cell r="AK92" t="e">
            <v>#N/A</v>
          </cell>
        </row>
        <row r="93">
          <cell r="B93" t="str">
            <v>Van Ingelgem Kevin</v>
          </cell>
          <cell r="C93" t="str">
            <v xml:space="preserve">Blocksken </v>
          </cell>
          <cell r="D93" t="str">
            <v>v</v>
          </cell>
          <cell r="Q93" t="str">
            <v>v</v>
          </cell>
          <cell r="Y93">
            <v>3</v>
          </cell>
          <cell r="AD93">
            <v>3</v>
          </cell>
          <cell r="AE93">
            <v>1</v>
          </cell>
          <cell r="AF93">
            <v>0</v>
          </cell>
          <cell r="AG93">
            <v>0</v>
          </cell>
          <cell r="AH93">
            <v>1</v>
          </cell>
          <cell r="AI93">
            <v>1</v>
          </cell>
          <cell r="AJ93">
            <v>0</v>
          </cell>
          <cell r="AK93" t="str">
            <v>NA</v>
          </cell>
        </row>
        <row r="94">
          <cell r="B94" t="str">
            <v>De Cock Sacha</v>
          </cell>
          <cell r="C94" t="str">
            <v>De Splinters 1</v>
          </cell>
          <cell r="F94" t="str">
            <v>v</v>
          </cell>
          <cell r="L94">
            <v>1</v>
          </cell>
          <cell r="S94" t="str">
            <v>v</v>
          </cell>
          <cell r="AB94">
            <v>1</v>
          </cell>
          <cell r="AC94">
            <v>1</v>
          </cell>
          <cell r="AD94">
            <v>3</v>
          </cell>
          <cell r="AE94">
            <v>0</v>
          </cell>
          <cell r="AF94">
            <v>3</v>
          </cell>
          <cell r="AG94">
            <v>0</v>
          </cell>
          <cell r="AH94">
            <v>3</v>
          </cell>
          <cell r="AI94">
            <v>0.5</v>
          </cell>
          <cell r="AJ94">
            <v>0</v>
          </cell>
          <cell r="AK94" t="str">
            <v>NA</v>
          </cell>
        </row>
        <row r="95">
          <cell r="B95" t="str">
            <v>Van Den Eede Eddie</v>
          </cell>
          <cell r="C95" t="str">
            <v>De Splinters 1</v>
          </cell>
          <cell r="F95" t="str">
            <v>v</v>
          </cell>
          <cell r="I95">
            <v>3</v>
          </cell>
          <cell r="S95" t="str">
            <v>v</v>
          </cell>
          <cell r="AD95">
            <v>3</v>
          </cell>
          <cell r="AE95">
            <v>1</v>
          </cell>
          <cell r="AF95">
            <v>0</v>
          </cell>
          <cell r="AG95">
            <v>0</v>
          </cell>
          <cell r="AH95">
            <v>1</v>
          </cell>
          <cell r="AI95">
            <v>1</v>
          </cell>
          <cell r="AJ95">
            <v>0</v>
          </cell>
          <cell r="AK95" t="str">
            <v>NA</v>
          </cell>
        </row>
        <row r="96">
          <cell r="B96" t="str">
            <v>Van Asbroeck Frankie</v>
          </cell>
          <cell r="C96" t="str">
            <v>Den Black 1</v>
          </cell>
          <cell r="M96" t="str">
            <v>v</v>
          </cell>
          <cell r="U96">
            <v>3</v>
          </cell>
          <cell r="Z96" t="str">
            <v>v</v>
          </cell>
          <cell r="AD96">
            <v>3</v>
          </cell>
          <cell r="AE96">
            <v>1</v>
          </cell>
          <cell r="AF96">
            <v>0</v>
          </cell>
          <cell r="AG96">
            <v>0</v>
          </cell>
          <cell r="AH96">
            <v>1</v>
          </cell>
          <cell r="AI96">
            <v>1</v>
          </cell>
          <cell r="AJ96">
            <v>0</v>
          </cell>
          <cell r="AK96" t="str">
            <v>NA</v>
          </cell>
        </row>
        <row r="97">
          <cell r="B97" t="str">
            <v>De Groote Nick</v>
          </cell>
          <cell r="C97" t="str">
            <v>KA 3/1</v>
          </cell>
          <cell r="F97">
            <v>3</v>
          </cell>
          <cell r="H97" t="str">
            <v>v</v>
          </cell>
          <cell r="N97">
            <v>0</v>
          </cell>
          <cell r="U97" t="str">
            <v>v</v>
          </cell>
          <cell r="AD97">
            <v>3</v>
          </cell>
          <cell r="AE97">
            <v>1</v>
          </cell>
          <cell r="AF97">
            <v>0</v>
          </cell>
          <cell r="AG97">
            <v>1</v>
          </cell>
          <cell r="AH97">
            <v>2</v>
          </cell>
          <cell r="AI97">
            <v>0.5</v>
          </cell>
          <cell r="AJ97">
            <v>0</v>
          </cell>
          <cell r="AK97" t="str">
            <v>A</v>
          </cell>
        </row>
        <row r="98">
          <cell r="B98" t="str">
            <v>Roosemont Kristof</v>
          </cell>
          <cell r="C98" t="str">
            <v>Zandstuivers 1</v>
          </cell>
          <cell r="N98" t="str">
            <v>v</v>
          </cell>
          <cell r="W98">
            <v>3</v>
          </cell>
          <cell r="AA98" t="str">
            <v>v</v>
          </cell>
          <cell r="AD98">
            <v>3</v>
          </cell>
          <cell r="AE98">
            <v>1</v>
          </cell>
          <cell r="AF98">
            <v>0</v>
          </cell>
          <cell r="AG98">
            <v>0</v>
          </cell>
          <cell r="AH98">
            <v>1</v>
          </cell>
          <cell r="AI98">
            <v>1</v>
          </cell>
          <cell r="AJ98">
            <v>0</v>
          </cell>
          <cell r="AK98" t="str">
            <v>A</v>
          </cell>
        </row>
        <row r="99">
          <cell r="B99" t="str">
            <v>Gabriels Leo</v>
          </cell>
          <cell r="C99" t="str">
            <v>Zandstuivers 2</v>
          </cell>
          <cell r="D99">
            <v>0</v>
          </cell>
          <cell r="L99">
            <v>0</v>
          </cell>
          <cell r="N99">
            <v>1</v>
          </cell>
          <cell r="O99" t="str">
            <v>v</v>
          </cell>
          <cell r="Z99">
            <v>1</v>
          </cell>
          <cell r="AA99">
            <v>1</v>
          </cell>
          <cell r="AB99" t="str">
            <v>v</v>
          </cell>
          <cell r="AD99">
            <v>3</v>
          </cell>
          <cell r="AE99">
            <v>0</v>
          </cell>
          <cell r="AF99">
            <v>3</v>
          </cell>
          <cell r="AG99">
            <v>2</v>
          </cell>
          <cell r="AH99">
            <v>5</v>
          </cell>
          <cell r="AI99">
            <v>0.3</v>
          </cell>
          <cell r="AJ99">
            <v>0</v>
          </cell>
          <cell r="AK99" t="str">
            <v>A</v>
          </cell>
        </row>
        <row r="100">
          <cell r="B100" t="str">
            <v>Gyselinck Tommy</v>
          </cell>
          <cell r="C100" t="str">
            <v>Zandstuivers 2</v>
          </cell>
          <cell r="O100" t="str">
            <v>v</v>
          </cell>
          <cell r="T100">
            <v>3</v>
          </cell>
          <cell r="AB100" t="str">
            <v>v</v>
          </cell>
          <cell r="AD100">
            <v>3</v>
          </cell>
          <cell r="AE100">
            <v>1</v>
          </cell>
          <cell r="AF100">
            <v>0</v>
          </cell>
          <cell r="AG100">
            <v>0</v>
          </cell>
          <cell r="AH100">
            <v>1</v>
          </cell>
          <cell r="AI100">
            <v>1</v>
          </cell>
          <cell r="AJ100">
            <v>0</v>
          </cell>
          <cell r="AK100" t="str">
            <v>NA</v>
          </cell>
        </row>
        <row r="101">
          <cell r="B101" t="str">
            <v>Jacobs Gino</v>
          </cell>
          <cell r="C101" t="str">
            <v>Zandstuivers 2</v>
          </cell>
          <cell r="O101" t="str">
            <v>v</v>
          </cell>
          <cell r="T101">
            <v>3</v>
          </cell>
          <cell r="AB101" t="str">
            <v>v</v>
          </cell>
          <cell r="AD101">
            <v>3</v>
          </cell>
          <cell r="AE101">
            <v>1</v>
          </cell>
          <cell r="AF101">
            <v>0</v>
          </cell>
          <cell r="AG101">
            <v>0</v>
          </cell>
          <cell r="AH101">
            <v>1</v>
          </cell>
          <cell r="AI101">
            <v>1</v>
          </cell>
          <cell r="AJ101">
            <v>0</v>
          </cell>
          <cell r="AK101" t="str">
            <v>NA</v>
          </cell>
        </row>
        <row r="102">
          <cell r="AE102">
            <v>0</v>
          </cell>
          <cell r="AF102">
            <v>0</v>
          </cell>
          <cell r="AG102">
            <v>0</v>
          </cell>
          <cell r="AH102">
            <v>0</v>
          </cell>
          <cell r="AI102" t="e">
            <v>#DIV/0!</v>
          </cell>
          <cell r="AJ102">
            <v>0</v>
          </cell>
          <cell r="AK102" t="e">
            <v>#N/A</v>
          </cell>
        </row>
        <row r="103">
          <cell r="AE103">
            <v>0</v>
          </cell>
          <cell r="AF103">
            <v>0</v>
          </cell>
          <cell r="AG103">
            <v>0</v>
          </cell>
          <cell r="AH103">
            <v>0</v>
          </cell>
          <cell r="AI103" t="e">
            <v>#DIV/0!</v>
          </cell>
          <cell r="AJ103">
            <v>0</v>
          </cell>
          <cell r="AK103" t="e">
            <v>#N/A</v>
          </cell>
        </row>
        <row r="104">
          <cell r="B104" t="str">
            <v>Van Schoor Michael</v>
          </cell>
          <cell r="C104" t="str">
            <v>Plaza 1</v>
          </cell>
          <cell r="K104" t="str">
            <v>v</v>
          </cell>
          <cell r="O104">
            <v>1</v>
          </cell>
          <cell r="S104">
            <v>1</v>
          </cell>
          <cell r="X104" t="str">
            <v>v</v>
          </cell>
          <cell r="AD104">
            <v>2</v>
          </cell>
          <cell r="AE104">
            <v>0</v>
          </cell>
          <cell r="AF104">
            <v>2</v>
          </cell>
          <cell r="AG104">
            <v>0</v>
          </cell>
          <cell r="AH104">
            <v>2</v>
          </cell>
          <cell r="AI104">
            <v>0.5</v>
          </cell>
          <cell r="AJ104">
            <v>0</v>
          </cell>
          <cell r="AK104" t="str">
            <v>A</v>
          </cell>
        </row>
        <row r="105">
          <cell r="AE105">
            <v>0</v>
          </cell>
          <cell r="AF105">
            <v>0</v>
          </cell>
          <cell r="AG105">
            <v>0</v>
          </cell>
          <cell r="AH105">
            <v>0</v>
          </cell>
          <cell r="AI105" t="e">
            <v>#DIV/0!</v>
          </cell>
          <cell r="AJ105">
            <v>0</v>
          </cell>
          <cell r="AK105" t="e">
            <v>#N/A</v>
          </cell>
        </row>
        <row r="106">
          <cell r="B106" t="str">
            <v>Selleslagh Kurt</v>
          </cell>
          <cell r="C106" t="str">
            <v>T'Zandhof 1</v>
          </cell>
          <cell r="F106">
            <v>1</v>
          </cell>
          <cell r="P106" t="str">
            <v>v</v>
          </cell>
          <cell r="AA106">
            <v>0</v>
          </cell>
          <cell r="AB106">
            <v>1</v>
          </cell>
          <cell r="AC106" t="str">
            <v>v</v>
          </cell>
          <cell r="AD106">
            <v>2</v>
          </cell>
          <cell r="AE106">
            <v>0</v>
          </cell>
          <cell r="AF106">
            <v>2</v>
          </cell>
          <cell r="AG106">
            <v>1</v>
          </cell>
          <cell r="AH106">
            <v>3</v>
          </cell>
          <cell r="AI106">
            <v>0.33333333333333331</v>
          </cell>
          <cell r="AJ106">
            <v>0</v>
          </cell>
          <cell r="AK106" t="str">
            <v>NA</v>
          </cell>
        </row>
        <row r="107">
          <cell r="B107" t="str">
            <v>Bollen Sarah</v>
          </cell>
          <cell r="C107" t="str">
            <v>Zandstuivers 1</v>
          </cell>
          <cell r="F107">
            <v>0</v>
          </cell>
          <cell r="H107">
            <v>0</v>
          </cell>
          <cell r="N107" t="str">
            <v>v</v>
          </cell>
          <cell r="S107">
            <v>0</v>
          </cell>
          <cell r="U107">
            <v>0</v>
          </cell>
          <cell r="V107">
            <v>0</v>
          </cell>
          <cell r="W107">
            <v>0</v>
          </cell>
          <cell r="X107">
            <v>1</v>
          </cell>
          <cell r="Z107">
            <v>1</v>
          </cell>
          <cell r="AA107" t="str">
            <v>v</v>
          </cell>
          <cell r="AC107">
            <v>0</v>
          </cell>
          <cell r="AD107">
            <v>2</v>
          </cell>
          <cell r="AE107">
            <v>0</v>
          </cell>
          <cell r="AF107">
            <v>2</v>
          </cell>
          <cell r="AG107">
            <v>7</v>
          </cell>
          <cell r="AH107">
            <v>9</v>
          </cell>
          <cell r="AI107">
            <v>0.1111111111111111</v>
          </cell>
          <cell r="AJ107" t="str">
            <v>B</v>
          </cell>
          <cell r="AK107" t="str">
            <v>B</v>
          </cell>
        </row>
        <row r="108">
          <cell r="AD108">
            <v>0</v>
          </cell>
          <cell r="AE108">
            <v>0</v>
          </cell>
          <cell r="AF108">
            <v>0</v>
          </cell>
          <cell r="AG108">
            <v>0</v>
          </cell>
          <cell r="AH108">
            <v>0</v>
          </cell>
          <cell r="AI108" t="e">
            <v>#DIV/0!</v>
          </cell>
          <cell r="AJ108">
            <v>0</v>
          </cell>
          <cell r="AK108" t="e">
            <v>#N/A</v>
          </cell>
        </row>
        <row r="109">
          <cell r="B109" t="str">
            <v>Cornelis Rony</v>
          </cell>
          <cell r="C109" t="str">
            <v>De Splinters 1</v>
          </cell>
          <cell r="F109" t="str">
            <v>v</v>
          </cell>
          <cell r="O109">
            <v>1</v>
          </cell>
          <cell r="S109" t="str">
            <v>v</v>
          </cell>
          <cell r="AD109">
            <v>1</v>
          </cell>
          <cell r="AE109">
            <v>0</v>
          </cell>
          <cell r="AF109">
            <v>1</v>
          </cell>
          <cell r="AG109">
            <v>0</v>
          </cell>
          <cell r="AH109">
            <v>1</v>
          </cell>
          <cell r="AI109">
            <v>0.5</v>
          </cell>
          <cell r="AJ109">
            <v>0</v>
          </cell>
          <cell r="AK109" t="str">
            <v>A</v>
          </cell>
        </row>
        <row r="110">
          <cell r="B110" t="str">
            <v>Van Asbroeck Kenneth</v>
          </cell>
          <cell r="C110" t="str">
            <v>Den Black 1</v>
          </cell>
          <cell r="D110">
            <v>1</v>
          </cell>
          <cell r="M110" t="str">
            <v>v</v>
          </cell>
          <cell r="Z110" t="str">
            <v>v</v>
          </cell>
          <cell r="AD110">
            <v>1</v>
          </cell>
          <cell r="AE110">
            <v>0</v>
          </cell>
          <cell r="AF110">
            <v>1</v>
          </cell>
          <cell r="AG110">
            <v>0</v>
          </cell>
          <cell r="AH110">
            <v>1</v>
          </cell>
          <cell r="AI110">
            <v>0.5</v>
          </cell>
          <cell r="AJ110">
            <v>0</v>
          </cell>
          <cell r="AK110" t="str">
            <v>NA</v>
          </cell>
        </row>
        <row r="111">
          <cell r="B111" t="str">
            <v>Verbeeck Geert</v>
          </cell>
          <cell r="C111" t="str">
            <v>KA 3/1</v>
          </cell>
          <cell r="H111" t="str">
            <v>v</v>
          </cell>
          <cell r="U111" t="str">
            <v>v</v>
          </cell>
          <cell r="W111">
            <v>0</v>
          </cell>
          <cell r="AA111">
            <v>0</v>
          </cell>
          <cell r="AC111">
            <v>1</v>
          </cell>
          <cell r="AD111">
            <v>1</v>
          </cell>
          <cell r="AE111">
            <v>0</v>
          </cell>
          <cell r="AF111">
            <v>1</v>
          </cell>
          <cell r="AG111">
            <v>2</v>
          </cell>
          <cell r="AH111">
            <v>3</v>
          </cell>
          <cell r="AI111">
            <v>0.16666666666666666</v>
          </cell>
          <cell r="AJ111">
            <v>0</v>
          </cell>
          <cell r="AK111" t="str">
            <v>C</v>
          </cell>
        </row>
        <row r="112">
          <cell r="B112" t="str">
            <v>De Man Henri</v>
          </cell>
          <cell r="C112" t="str">
            <v xml:space="preserve">Kalf. Sport. 1 </v>
          </cell>
          <cell r="E112" t="str">
            <v>v</v>
          </cell>
          <cell r="J112">
            <v>1</v>
          </cell>
          <cell r="R112" t="str">
            <v>v</v>
          </cell>
          <cell r="AD112">
            <v>1</v>
          </cell>
          <cell r="AE112">
            <v>0</v>
          </cell>
          <cell r="AF112">
            <v>1</v>
          </cell>
          <cell r="AG112">
            <v>0</v>
          </cell>
          <cell r="AH112">
            <v>1</v>
          </cell>
          <cell r="AI112">
            <v>0.5</v>
          </cell>
          <cell r="AJ112">
            <v>0</v>
          </cell>
          <cell r="AK112" t="str">
            <v>C</v>
          </cell>
        </row>
        <row r="113">
          <cell r="B113" t="str">
            <v>Van Schoor Mil</v>
          </cell>
          <cell r="C113" t="str">
            <v>Plaza 1</v>
          </cell>
          <cell r="E113">
            <v>0</v>
          </cell>
          <cell r="K113" t="str">
            <v>v</v>
          </cell>
          <cell r="S113">
            <v>1</v>
          </cell>
          <cell r="X113" t="str">
            <v>v</v>
          </cell>
          <cell r="AD113">
            <v>1</v>
          </cell>
          <cell r="AE113">
            <v>0</v>
          </cell>
          <cell r="AF113">
            <v>1</v>
          </cell>
          <cell r="AG113">
            <v>1</v>
          </cell>
          <cell r="AH113">
            <v>2</v>
          </cell>
          <cell r="AI113">
            <v>0.25</v>
          </cell>
          <cell r="AJ113">
            <v>0</v>
          </cell>
          <cell r="AK113" t="str">
            <v>NA</v>
          </cell>
        </row>
        <row r="114">
          <cell r="B114" t="str">
            <v>Van Den Bossche Eddy</v>
          </cell>
          <cell r="C114" t="str">
            <v>Plaza 2</v>
          </cell>
          <cell r="E114">
            <v>1</v>
          </cell>
          <cell r="I114" t="str">
            <v>v</v>
          </cell>
          <cell r="V114" t="str">
            <v>v</v>
          </cell>
          <cell r="AD114">
            <v>1</v>
          </cell>
          <cell r="AE114">
            <v>0</v>
          </cell>
          <cell r="AF114">
            <v>1</v>
          </cell>
          <cell r="AG114">
            <v>0</v>
          </cell>
          <cell r="AH114">
            <v>1</v>
          </cell>
          <cell r="AI114">
            <v>0.5</v>
          </cell>
          <cell r="AJ114">
            <v>0</v>
          </cell>
          <cell r="AK114" t="str">
            <v>D</v>
          </cell>
        </row>
        <row r="115">
          <cell r="B115" t="str">
            <v>Van Schoor Mil</v>
          </cell>
          <cell r="C115" t="str">
            <v>Plaza 2</v>
          </cell>
          <cell r="I115" t="str">
            <v>v</v>
          </cell>
          <cell r="Q115">
            <v>1</v>
          </cell>
          <cell r="V115" t="str">
            <v>v</v>
          </cell>
          <cell r="AD115">
            <v>1</v>
          </cell>
          <cell r="AE115">
            <v>0</v>
          </cell>
          <cell r="AF115">
            <v>1</v>
          </cell>
          <cell r="AG115">
            <v>0</v>
          </cell>
          <cell r="AH115">
            <v>1</v>
          </cell>
          <cell r="AI115">
            <v>0.5</v>
          </cell>
          <cell r="AJ115">
            <v>0</v>
          </cell>
          <cell r="AK115" t="str">
            <v>NA</v>
          </cell>
        </row>
        <row r="116">
          <cell r="B116" t="str">
            <v>Jacobs Gino</v>
          </cell>
          <cell r="C116" t="str">
            <v>Zandstuivers 1</v>
          </cell>
          <cell r="G116">
            <v>1</v>
          </cell>
          <cell r="N116" t="str">
            <v>v</v>
          </cell>
          <cell r="AA116" t="str">
            <v>v</v>
          </cell>
          <cell r="AD116">
            <v>1</v>
          </cell>
          <cell r="AE116">
            <v>0</v>
          </cell>
          <cell r="AF116">
            <v>1</v>
          </cell>
          <cell r="AG116">
            <v>0</v>
          </cell>
          <cell r="AH116">
            <v>1</v>
          </cell>
          <cell r="AI116">
            <v>0.5</v>
          </cell>
          <cell r="AJ116">
            <v>0</v>
          </cell>
          <cell r="AK116" t="str">
            <v>NA</v>
          </cell>
        </row>
        <row r="117">
          <cell r="B117" t="str">
            <v>De Ridder Stefan</v>
          </cell>
          <cell r="C117" t="str">
            <v>Zandstuivers 2</v>
          </cell>
          <cell r="O117" t="str">
            <v>v</v>
          </cell>
          <cell r="V117">
            <v>1</v>
          </cell>
          <cell r="AB117" t="str">
            <v>v</v>
          </cell>
          <cell r="AD117">
            <v>1</v>
          </cell>
          <cell r="AE117">
            <v>0</v>
          </cell>
          <cell r="AF117">
            <v>1</v>
          </cell>
          <cell r="AG117">
            <v>0</v>
          </cell>
          <cell r="AH117">
            <v>1</v>
          </cell>
          <cell r="AI117">
            <v>0.5</v>
          </cell>
          <cell r="AJ117">
            <v>0</v>
          </cell>
          <cell r="AK117" t="str">
            <v>NA</v>
          </cell>
        </row>
        <row r="118">
          <cell r="B118" t="str">
            <v>De Ridder Victor</v>
          </cell>
          <cell r="C118" t="str">
            <v xml:space="preserve">Blocksken </v>
          </cell>
          <cell r="D118" t="str">
            <v>v</v>
          </cell>
          <cell r="G118">
            <v>0</v>
          </cell>
          <cell r="N118">
            <v>0</v>
          </cell>
          <cell r="P118">
            <v>0</v>
          </cell>
          <cell r="Q118" t="str">
            <v>v</v>
          </cell>
          <cell r="T118">
            <v>0</v>
          </cell>
          <cell r="V118">
            <v>0</v>
          </cell>
          <cell r="AD118">
            <v>0</v>
          </cell>
          <cell r="AE118">
            <v>0</v>
          </cell>
          <cell r="AF118">
            <v>0</v>
          </cell>
          <cell r="AG118">
            <v>5</v>
          </cell>
          <cell r="AH118">
            <v>5</v>
          </cell>
          <cell r="AI118">
            <v>0</v>
          </cell>
          <cell r="AJ118">
            <v>0</v>
          </cell>
          <cell r="AK118" t="str">
            <v>A</v>
          </cell>
        </row>
        <row r="119">
          <cell r="B119" t="str">
            <v>Vranken Rony</v>
          </cell>
          <cell r="C119" t="str">
            <v xml:space="preserve">Blocksken </v>
          </cell>
          <cell r="D119" t="str">
            <v>v</v>
          </cell>
          <cell r="O119">
            <v>0</v>
          </cell>
          <cell r="Q119" t="str">
            <v>v</v>
          </cell>
          <cell r="AD119">
            <v>0</v>
          </cell>
          <cell r="AE119">
            <v>0</v>
          </cell>
          <cell r="AF119">
            <v>0</v>
          </cell>
          <cell r="AG119">
            <v>1</v>
          </cell>
          <cell r="AH119">
            <v>1</v>
          </cell>
          <cell r="AI119">
            <v>0</v>
          </cell>
          <cell r="AJ119">
            <v>0</v>
          </cell>
          <cell r="AK119" t="str">
            <v>NA</v>
          </cell>
        </row>
        <row r="120">
          <cell r="B120" t="str">
            <v>Hermans Tom</v>
          </cell>
          <cell r="C120" t="str">
            <v>De Splinters 1</v>
          </cell>
          <cell r="F120" t="str">
            <v>v</v>
          </cell>
          <cell r="S120" t="str">
            <v>v</v>
          </cell>
          <cell r="T120">
            <v>0</v>
          </cell>
          <cell r="AD120">
            <v>0</v>
          </cell>
          <cell r="AE120">
            <v>0</v>
          </cell>
          <cell r="AF120">
            <v>0</v>
          </cell>
          <cell r="AG120">
            <v>1</v>
          </cell>
          <cell r="AH120">
            <v>1</v>
          </cell>
          <cell r="AI120">
            <v>0</v>
          </cell>
          <cell r="AJ120">
            <v>0</v>
          </cell>
          <cell r="AK120" t="str">
            <v>NA</v>
          </cell>
        </row>
        <row r="121">
          <cell r="B121" t="str">
            <v>Peeleman Rony</v>
          </cell>
          <cell r="C121" t="str">
            <v>Den Botter 1</v>
          </cell>
          <cell r="F121">
            <v>0</v>
          </cell>
          <cell r="G121" t="str">
            <v>v</v>
          </cell>
          <cell r="T121" t="str">
            <v>v</v>
          </cell>
          <cell r="AD121">
            <v>0</v>
          </cell>
          <cell r="AE121">
            <v>0</v>
          </cell>
          <cell r="AF121">
            <v>0</v>
          </cell>
          <cell r="AG121">
            <v>1</v>
          </cell>
          <cell r="AH121">
            <v>1</v>
          </cell>
          <cell r="AI121">
            <v>0</v>
          </cell>
          <cell r="AJ121">
            <v>0</v>
          </cell>
          <cell r="AK121" t="str">
            <v>NA</v>
          </cell>
        </row>
        <row r="122">
          <cell r="AD122">
            <v>0</v>
          </cell>
          <cell r="AE122">
            <v>0</v>
          </cell>
          <cell r="AF122">
            <v>0</v>
          </cell>
          <cell r="AG122">
            <v>0</v>
          </cell>
          <cell r="AH122">
            <v>0</v>
          </cell>
          <cell r="AI122" t="e">
            <v>#DIV/0!</v>
          </cell>
          <cell r="AJ122">
            <v>0</v>
          </cell>
          <cell r="AK122" t="e">
            <v>#N/A</v>
          </cell>
        </row>
        <row r="123">
          <cell r="B123" t="str">
            <v>Van Weverberg Marc</v>
          </cell>
          <cell r="C123" t="str">
            <v xml:space="preserve">Flipperboys </v>
          </cell>
          <cell r="J123">
            <v>0</v>
          </cell>
          <cell r="L123" t="str">
            <v>v</v>
          </cell>
          <cell r="Y123" t="str">
            <v>v</v>
          </cell>
          <cell r="AD123">
            <v>0</v>
          </cell>
          <cell r="AE123">
            <v>0</v>
          </cell>
          <cell r="AF123">
            <v>0</v>
          </cell>
          <cell r="AG123">
            <v>1</v>
          </cell>
          <cell r="AH123">
            <v>1</v>
          </cell>
          <cell r="AI123">
            <v>0</v>
          </cell>
          <cell r="AJ123">
            <v>0</v>
          </cell>
          <cell r="AK123" t="str">
            <v>NA</v>
          </cell>
        </row>
        <row r="124">
          <cell r="B124" t="str">
            <v>Pintens Davy</v>
          </cell>
          <cell r="C124" t="str">
            <v xml:space="preserve">Kalf. Sport. 1 </v>
          </cell>
          <cell r="E124" t="str">
            <v>v</v>
          </cell>
          <cell r="F124">
            <v>0</v>
          </cell>
          <cell r="H124">
            <v>0</v>
          </cell>
          <cell r="R124" t="str">
            <v>v</v>
          </cell>
          <cell r="AD124">
            <v>0</v>
          </cell>
          <cell r="AE124">
            <v>0</v>
          </cell>
          <cell r="AF124">
            <v>0</v>
          </cell>
          <cell r="AG124">
            <v>2</v>
          </cell>
          <cell r="AH124">
            <v>2</v>
          </cell>
          <cell r="AI124">
            <v>0</v>
          </cell>
          <cell r="AJ124">
            <v>0</v>
          </cell>
          <cell r="AK124" t="str">
            <v>A</v>
          </cell>
        </row>
        <row r="125">
          <cell r="AD125">
            <v>0</v>
          </cell>
          <cell r="AE125">
            <v>0</v>
          </cell>
          <cell r="AF125">
            <v>0</v>
          </cell>
          <cell r="AG125">
            <v>0</v>
          </cell>
          <cell r="AH125">
            <v>0</v>
          </cell>
          <cell r="AI125" t="e">
            <v>#DIV/0!</v>
          </cell>
          <cell r="AJ125">
            <v>0</v>
          </cell>
          <cell r="AK125" t="e">
            <v>#N/A</v>
          </cell>
        </row>
        <row r="126">
          <cell r="AD126">
            <v>0</v>
          </cell>
          <cell r="AE126">
            <v>0</v>
          </cell>
          <cell r="AF126">
            <v>0</v>
          </cell>
          <cell r="AG126">
            <v>0</v>
          </cell>
          <cell r="AH126">
            <v>0</v>
          </cell>
          <cell r="AI126" t="e">
            <v>#DIV/0!</v>
          </cell>
          <cell r="AJ126">
            <v>0</v>
          </cell>
          <cell r="AK126" t="e">
            <v>#N/A</v>
          </cell>
        </row>
        <row r="127">
          <cell r="AD127">
            <v>0</v>
          </cell>
          <cell r="AE127">
            <v>0</v>
          </cell>
          <cell r="AF127">
            <v>0</v>
          </cell>
          <cell r="AG127">
            <v>0</v>
          </cell>
          <cell r="AH127">
            <v>0</v>
          </cell>
          <cell r="AI127" t="e">
            <v>#DIV/0!</v>
          </cell>
          <cell r="AJ127">
            <v>0</v>
          </cell>
          <cell r="AK127" t="e">
            <v>#N/A</v>
          </cell>
        </row>
        <row r="128">
          <cell r="AD128">
            <v>0</v>
          </cell>
          <cell r="AE128">
            <v>0</v>
          </cell>
          <cell r="AF128">
            <v>0</v>
          </cell>
          <cell r="AG128">
            <v>0</v>
          </cell>
          <cell r="AH128">
            <v>0</v>
          </cell>
          <cell r="AI128" t="e">
            <v>#DIV/0!</v>
          </cell>
          <cell r="AJ128">
            <v>0</v>
          </cell>
          <cell r="AK128" t="e">
            <v>#N/A</v>
          </cell>
        </row>
        <row r="129">
          <cell r="AD129">
            <v>0</v>
          </cell>
          <cell r="AE129">
            <v>0</v>
          </cell>
          <cell r="AF129">
            <v>0</v>
          </cell>
          <cell r="AG129">
            <v>0</v>
          </cell>
          <cell r="AH129">
            <v>0</v>
          </cell>
          <cell r="AI129" t="e">
            <v>#DIV/0!</v>
          </cell>
          <cell r="AJ129">
            <v>0</v>
          </cell>
          <cell r="AK129" t="e">
            <v>#N/A</v>
          </cell>
        </row>
        <row r="130">
          <cell r="AD130">
            <v>0</v>
          </cell>
          <cell r="AE130">
            <v>0</v>
          </cell>
          <cell r="AF130">
            <v>0</v>
          </cell>
          <cell r="AG130">
            <v>0</v>
          </cell>
          <cell r="AH130">
            <v>0</v>
          </cell>
          <cell r="AI130" t="e">
            <v>#DIV/0!</v>
          </cell>
          <cell r="AJ130">
            <v>0</v>
          </cell>
          <cell r="AK130" t="e">
            <v>#N/A</v>
          </cell>
        </row>
        <row r="131">
          <cell r="B131" t="str">
            <v>Moens Robby</v>
          </cell>
          <cell r="C131" t="str">
            <v>Plaza 1</v>
          </cell>
          <cell r="K131" t="str">
            <v>v</v>
          </cell>
          <cell r="X131" t="str">
            <v>v</v>
          </cell>
          <cell r="AA131">
            <v>0</v>
          </cell>
          <cell r="AD131">
            <v>0</v>
          </cell>
          <cell r="AE131">
            <v>0</v>
          </cell>
          <cell r="AF131">
            <v>0</v>
          </cell>
          <cell r="AG131">
            <v>1</v>
          </cell>
          <cell r="AH131">
            <v>1</v>
          </cell>
          <cell r="AI131">
            <v>0</v>
          </cell>
          <cell r="AJ131">
            <v>0</v>
          </cell>
          <cell r="AK131" t="str">
            <v>B</v>
          </cell>
        </row>
        <row r="132">
          <cell r="AD132">
            <v>0</v>
          </cell>
          <cell r="AE132">
            <v>0</v>
          </cell>
          <cell r="AF132">
            <v>0</v>
          </cell>
          <cell r="AG132">
            <v>0</v>
          </cell>
          <cell r="AH132">
            <v>0</v>
          </cell>
          <cell r="AI132" t="e">
            <v>#DIV/0!</v>
          </cell>
          <cell r="AJ132">
            <v>0</v>
          </cell>
          <cell r="AK132" t="e">
            <v>#N/A</v>
          </cell>
        </row>
        <row r="133">
          <cell r="B133" t="str">
            <v>Sarens Christoph</v>
          </cell>
          <cell r="C133" t="str">
            <v>Plaza 1</v>
          </cell>
          <cell r="K133" t="str">
            <v>v</v>
          </cell>
          <cell r="X133" t="str">
            <v>v</v>
          </cell>
          <cell r="AC133">
            <v>0</v>
          </cell>
          <cell r="AD133">
            <v>0</v>
          </cell>
          <cell r="AE133">
            <v>0</v>
          </cell>
          <cell r="AF133">
            <v>0</v>
          </cell>
          <cell r="AG133">
            <v>1</v>
          </cell>
          <cell r="AH133">
            <v>1</v>
          </cell>
          <cell r="AI133">
            <v>0</v>
          </cell>
          <cell r="AJ133">
            <v>0</v>
          </cell>
          <cell r="AK133" t="str">
            <v>C</v>
          </cell>
        </row>
        <row r="134">
          <cell r="AD134">
            <v>0</v>
          </cell>
          <cell r="AE134">
            <v>0</v>
          </cell>
          <cell r="AF134">
            <v>0</v>
          </cell>
          <cell r="AG134">
            <v>0</v>
          </cell>
          <cell r="AH134">
            <v>0</v>
          </cell>
          <cell r="AI134" t="e">
            <v>#DIV/0!</v>
          </cell>
          <cell r="AJ134">
            <v>0</v>
          </cell>
          <cell r="AK134" t="e">
            <v>#N/A</v>
          </cell>
        </row>
        <row r="135">
          <cell r="AD135">
            <v>0</v>
          </cell>
          <cell r="AE135">
            <v>0</v>
          </cell>
          <cell r="AF135">
            <v>0</v>
          </cell>
          <cell r="AG135">
            <v>0</v>
          </cell>
          <cell r="AH135">
            <v>0</v>
          </cell>
          <cell r="AI135" t="e">
            <v>#DIV/0!</v>
          </cell>
          <cell r="AJ135">
            <v>0</v>
          </cell>
          <cell r="AK135" t="e">
            <v>#N/A</v>
          </cell>
        </row>
        <row r="136">
          <cell r="B136" t="str">
            <v>De Keyser Leander</v>
          </cell>
          <cell r="C136" t="str">
            <v>Plaza 2</v>
          </cell>
          <cell r="I136" t="str">
            <v>v</v>
          </cell>
          <cell r="K136">
            <v>0</v>
          </cell>
          <cell r="V136" t="str">
            <v>v</v>
          </cell>
          <cell r="AD136">
            <v>0</v>
          </cell>
          <cell r="AE136">
            <v>0</v>
          </cell>
          <cell r="AF136">
            <v>0</v>
          </cell>
          <cell r="AG136">
            <v>1</v>
          </cell>
          <cell r="AH136">
            <v>1</v>
          </cell>
          <cell r="AI136">
            <v>0</v>
          </cell>
          <cell r="AJ136">
            <v>0</v>
          </cell>
          <cell r="AK136" t="str">
            <v>NA</v>
          </cell>
        </row>
        <row r="137">
          <cell r="B137" t="str">
            <v>De Maesschalck Dirk</v>
          </cell>
          <cell r="C137" t="str">
            <v>Plaza 2</v>
          </cell>
          <cell r="G137">
            <v>0</v>
          </cell>
          <cell r="I137" t="str">
            <v>v</v>
          </cell>
          <cell r="V137" t="str">
            <v>v</v>
          </cell>
          <cell r="AD137">
            <v>0</v>
          </cell>
          <cell r="AE137">
            <v>0</v>
          </cell>
          <cell r="AF137">
            <v>0</v>
          </cell>
          <cell r="AG137">
            <v>1</v>
          </cell>
          <cell r="AH137">
            <v>1</v>
          </cell>
          <cell r="AI137">
            <v>0</v>
          </cell>
          <cell r="AJ137">
            <v>0</v>
          </cell>
          <cell r="AK137" t="str">
            <v>NA</v>
          </cell>
        </row>
        <row r="138">
          <cell r="AD138">
            <v>0</v>
          </cell>
          <cell r="AE138">
            <v>0</v>
          </cell>
          <cell r="AF138">
            <v>0</v>
          </cell>
          <cell r="AG138">
            <v>0</v>
          </cell>
          <cell r="AH138">
            <v>0</v>
          </cell>
          <cell r="AI138" t="e">
            <v>#DIV/0!</v>
          </cell>
          <cell r="AJ138">
            <v>0</v>
          </cell>
          <cell r="AK138" t="e">
            <v>#N/A</v>
          </cell>
        </row>
        <row r="139">
          <cell r="B139" t="str">
            <v>Van Den Bossche Jonas</v>
          </cell>
          <cell r="C139" t="str">
            <v>Plaza 2</v>
          </cell>
          <cell r="D139">
            <v>0</v>
          </cell>
          <cell r="I139" t="str">
            <v>v</v>
          </cell>
          <cell r="R139">
            <v>0</v>
          </cell>
          <cell r="V139" t="str">
            <v>v</v>
          </cell>
          <cell r="AD139">
            <v>0</v>
          </cell>
          <cell r="AE139">
            <v>0</v>
          </cell>
          <cell r="AF139">
            <v>0</v>
          </cell>
          <cell r="AG139">
            <v>2</v>
          </cell>
          <cell r="AH139">
            <v>2</v>
          </cell>
          <cell r="AI139">
            <v>0</v>
          </cell>
          <cell r="AJ139">
            <v>0</v>
          </cell>
          <cell r="AK139" t="str">
            <v>C</v>
          </cell>
        </row>
        <row r="140">
          <cell r="AE140">
            <v>0</v>
          </cell>
          <cell r="AF140">
            <v>0</v>
          </cell>
          <cell r="AG140">
            <v>0</v>
          </cell>
          <cell r="AH140">
            <v>0</v>
          </cell>
          <cell r="AI140" t="e">
            <v>#DIV/0!</v>
          </cell>
          <cell r="AJ140">
            <v>0</v>
          </cell>
          <cell r="AK140" t="e">
            <v>#N/A</v>
          </cell>
        </row>
        <row r="141">
          <cell r="AE141">
            <v>0</v>
          </cell>
          <cell r="AF141">
            <v>0</v>
          </cell>
          <cell r="AG141">
            <v>0</v>
          </cell>
          <cell r="AH141">
            <v>0</v>
          </cell>
          <cell r="AI141" t="e">
            <v>#DIV/0!</v>
          </cell>
          <cell r="AJ141">
            <v>0</v>
          </cell>
          <cell r="AK141" t="e">
            <v>#N/A</v>
          </cell>
        </row>
        <row r="142">
          <cell r="AD142">
            <v>0</v>
          </cell>
          <cell r="AE142">
            <v>0</v>
          </cell>
          <cell r="AF142">
            <v>0</v>
          </cell>
          <cell r="AG142">
            <v>0</v>
          </cell>
          <cell r="AH142">
            <v>0</v>
          </cell>
          <cell r="AI142" t="e">
            <v>#DIV/0!</v>
          </cell>
          <cell r="AJ142">
            <v>0</v>
          </cell>
          <cell r="AK142" t="e">
            <v>#N/A</v>
          </cell>
        </row>
        <row r="143">
          <cell r="AD143">
            <v>0</v>
          </cell>
          <cell r="AE143">
            <v>0</v>
          </cell>
          <cell r="AF143">
            <v>0</v>
          </cell>
          <cell r="AG143">
            <v>0</v>
          </cell>
          <cell r="AH143">
            <v>0</v>
          </cell>
          <cell r="AI143" t="e">
            <v>#DIV/0!</v>
          </cell>
          <cell r="AJ143">
            <v>0</v>
          </cell>
          <cell r="AK143" t="e">
            <v>#N/A</v>
          </cell>
        </row>
        <row r="144">
          <cell r="AD144">
            <v>0</v>
          </cell>
          <cell r="AE144">
            <v>0</v>
          </cell>
          <cell r="AF144">
            <v>0</v>
          </cell>
          <cell r="AG144">
            <v>0</v>
          </cell>
          <cell r="AH144">
            <v>0</v>
          </cell>
          <cell r="AI144" t="e">
            <v>#DIV/0!</v>
          </cell>
          <cell r="AJ144">
            <v>0</v>
          </cell>
          <cell r="AK144" t="e">
            <v>#N/A</v>
          </cell>
        </row>
        <row r="145">
          <cell r="AD145">
            <v>0</v>
          </cell>
          <cell r="AE145">
            <v>0</v>
          </cell>
          <cell r="AF145">
            <v>0</v>
          </cell>
          <cell r="AG145">
            <v>0</v>
          </cell>
          <cell r="AH145">
            <v>0</v>
          </cell>
          <cell r="AI145" t="e">
            <v>#DIV/0!</v>
          </cell>
          <cell r="AJ145">
            <v>0</v>
          </cell>
          <cell r="AK145" t="e">
            <v>#N/A</v>
          </cell>
        </row>
        <row r="146">
          <cell r="AD146">
            <v>0</v>
          </cell>
          <cell r="AE146">
            <v>0</v>
          </cell>
          <cell r="AF146">
            <v>0</v>
          </cell>
          <cell r="AG146">
            <v>0</v>
          </cell>
          <cell r="AH146">
            <v>0</v>
          </cell>
          <cell r="AI146" t="e">
            <v>#DIV/0!</v>
          </cell>
          <cell r="AJ146">
            <v>0</v>
          </cell>
          <cell r="AK146" t="e">
            <v>#N/A</v>
          </cell>
        </row>
        <row r="147">
          <cell r="AD147">
            <v>0</v>
          </cell>
          <cell r="AE147">
            <v>0</v>
          </cell>
          <cell r="AF147">
            <v>0</v>
          </cell>
          <cell r="AG147">
            <v>0</v>
          </cell>
          <cell r="AH147">
            <v>0</v>
          </cell>
          <cell r="AI147" t="e">
            <v>#DIV/0!</v>
          </cell>
          <cell r="AJ147">
            <v>0</v>
          </cell>
          <cell r="AK147" t="e">
            <v>#N/A</v>
          </cell>
        </row>
        <row r="148">
          <cell r="AE148">
            <v>0</v>
          </cell>
          <cell r="AF148">
            <v>0</v>
          </cell>
          <cell r="AG148">
            <v>0</v>
          </cell>
          <cell r="AH148">
            <v>0</v>
          </cell>
          <cell r="AI148" t="e">
            <v>#DIV/0!</v>
          </cell>
          <cell r="AJ148">
            <v>0</v>
          </cell>
          <cell r="AK148" t="e">
            <v>#N/A</v>
          </cell>
        </row>
        <row r="149">
          <cell r="AE149">
            <v>0</v>
          </cell>
          <cell r="AF149">
            <v>0</v>
          </cell>
          <cell r="AG149">
            <v>0</v>
          </cell>
          <cell r="AH149">
            <v>0</v>
          </cell>
          <cell r="AI149" t="e">
            <v>#DIV/0!</v>
          </cell>
          <cell r="AJ149">
            <v>0</v>
          </cell>
          <cell r="AK149" t="e">
            <v>#N/A</v>
          </cell>
        </row>
        <row r="150">
          <cell r="AD150">
            <v>0</v>
          </cell>
          <cell r="AE150">
            <v>0</v>
          </cell>
          <cell r="AF150">
            <v>0</v>
          </cell>
          <cell r="AG150">
            <v>0</v>
          </cell>
          <cell r="AH150">
            <v>0</v>
          </cell>
          <cell r="AI150" t="e">
            <v>#DIV/0!</v>
          </cell>
          <cell r="AJ150">
            <v>0</v>
          </cell>
          <cell r="AK150" t="e">
            <v>#N/A</v>
          </cell>
        </row>
        <row r="151">
          <cell r="AE151">
            <v>0</v>
          </cell>
          <cell r="AF151">
            <v>0</v>
          </cell>
          <cell r="AG151">
            <v>0</v>
          </cell>
          <cell r="AH151">
            <v>0</v>
          </cell>
          <cell r="AI151" t="e">
            <v>#DIV/0!</v>
          </cell>
          <cell r="AJ151">
            <v>0</v>
          </cell>
          <cell r="AK151" t="e">
            <v>#N/A</v>
          </cell>
        </row>
        <row r="152">
          <cell r="AD152">
            <v>0</v>
          </cell>
          <cell r="AE152">
            <v>0</v>
          </cell>
          <cell r="AF152">
            <v>0</v>
          </cell>
          <cell r="AG152">
            <v>0</v>
          </cell>
          <cell r="AH152">
            <v>0</v>
          </cell>
          <cell r="AI152" t="e">
            <v>#DIV/0!</v>
          </cell>
          <cell r="AJ152">
            <v>0</v>
          </cell>
          <cell r="AK152" t="e">
            <v>#N/A</v>
          </cell>
        </row>
        <row r="153">
          <cell r="AD153">
            <v>0</v>
          </cell>
          <cell r="AE153">
            <v>0</v>
          </cell>
          <cell r="AF153">
            <v>0</v>
          </cell>
          <cell r="AG153">
            <v>0</v>
          </cell>
          <cell r="AH153">
            <v>0</v>
          </cell>
          <cell r="AI153" t="e">
            <v>#DIV/0!</v>
          </cell>
          <cell r="AJ153">
            <v>0</v>
          </cell>
          <cell r="AK153" t="e">
            <v>#N/A</v>
          </cell>
        </row>
        <row r="154">
          <cell r="B154" t="str">
            <v>Goossens Jean-Pierre</v>
          </cell>
          <cell r="C154" t="str">
            <v>Zandstuivers 1</v>
          </cell>
          <cell r="D154">
            <v>0</v>
          </cell>
          <cell r="N154" t="str">
            <v>v</v>
          </cell>
          <cell r="Q154">
            <v>0</v>
          </cell>
          <cell r="AA154" t="str">
            <v>v</v>
          </cell>
          <cell r="AD154">
            <v>0</v>
          </cell>
          <cell r="AE154">
            <v>0</v>
          </cell>
          <cell r="AF154">
            <v>0</v>
          </cell>
          <cell r="AG154">
            <v>2</v>
          </cell>
          <cell r="AH154">
            <v>2</v>
          </cell>
          <cell r="AI154">
            <v>0</v>
          </cell>
          <cell r="AJ154">
            <v>0</v>
          </cell>
          <cell r="AK154" t="str">
            <v>NA</v>
          </cell>
        </row>
        <row r="155">
          <cell r="B155" t="str">
            <v>Robberecht Johny</v>
          </cell>
          <cell r="C155" t="str">
            <v>Zandstuivers 1</v>
          </cell>
          <cell r="J155">
            <v>0</v>
          </cell>
          <cell r="N155" t="str">
            <v>v</v>
          </cell>
          <cell r="AA155" t="str">
            <v>v</v>
          </cell>
          <cell r="AD155">
            <v>0</v>
          </cell>
          <cell r="AE155">
            <v>0</v>
          </cell>
          <cell r="AF155">
            <v>0</v>
          </cell>
          <cell r="AG155">
            <v>1</v>
          </cell>
          <cell r="AH155">
            <v>1</v>
          </cell>
          <cell r="AI155">
            <v>0</v>
          </cell>
          <cell r="AJ155">
            <v>0</v>
          </cell>
          <cell r="AK155" t="str">
            <v>NA</v>
          </cell>
        </row>
        <row r="156">
          <cell r="AD156">
            <v>0</v>
          </cell>
          <cell r="AE156">
            <v>0</v>
          </cell>
          <cell r="AF156">
            <v>0</v>
          </cell>
          <cell r="AG156">
            <v>0</v>
          </cell>
          <cell r="AH156">
            <v>0</v>
          </cell>
          <cell r="AI156" t="e">
            <v>#DIV/0!</v>
          </cell>
          <cell r="AJ156">
            <v>0</v>
          </cell>
          <cell r="AK156" t="e">
            <v>#N/A</v>
          </cell>
        </row>
        <row r="157">
          <cell r="AE157">
            <v>0</v>
          </cell>
          <cell r="AF157">
            <v>0</v>
          </cell>
          <cell r="AG157">
            <v>0</v>
          </cell>
          <cell r="AH157">
            <v>0</v>
          </cell>
          <cell r="AI157" t="e">
            <v>#DIV/0!</v>
          </cell>
          <cell r="AJ157">
            <v>0</v>
          </cell>
          <cell r="AK157" t="e">
            <v>#N/A</v>
          </cell>
        </row>
        <row r="158">
          <cell r="AD158">
            <v>0</v>
          </cell>
          <cell r="AE158">
            <v>0</v>
          </cell>
          <cell r="AF158">
            <v>0</v>
          </cell>
          <cell r="AG158">
            <v>0</v>
          </cell>
          <cell r="AH158">
            <v>0</v>
          </cell>
          <cell r="AI158" t="e">
            <v>#DIV/0!</v>
          </cell>
          <cell r="AJ158">
            <v>0</v>
          </cell>
          <cell r="AK158" t="e">
            <v>#N/A</v>
          </cell>
        </row>
        <row r="159">
          <cell r="AD159">
            <v>0</v>
          </cell>
          <cell r="AE159">
            <v>0</v>
          </cell>
          <cell r="AF159">
            <v>0</v>
          </cell>
          <cell r="AG159">
            <v>0</v>
          </cell>
          <cell r="AH159">
            <v>0</v>
          </cell>
          <cell r="AI159" t="e">
            <v>#DIV/0!</v>
          </cell>
          <cell r="AJ159">
            <v>0</v>
          </cell>
          <cell r="AK159" t="e">
            <v>#N/A</v>
          </cell>
        </row>
        <row r="160">
          <cell r="AD160">
            <v>0</v>
          </cell>
          <cell r="AE160">
            <v>0</v>
          </cell>
          <cell r="AF160">
            <v>0</v>
          </cell>
          <cell r="AG160">
            <v>0</v>
          </cell>
          <cell r="AH160">
            <v>0</v>
          </cell>
          <cell r="AI160" t="e">
            <v>#DIV/0!</v>
          </cell>
          <cell r="AJ160">
            <v>0</v>
          </cell>
          <cell r="AK160" t="e">
            <v>#N/A</v>
          </cell>
        </row>
        <row r="161">
          <cell r="AD161">
            <v>0</v>
          </cell>
          <cell r="AE161">
            <v>0</v>
          </cell>
          <cell r="AF161">
            <v>0</v>
          </cell>
          <cell r="AG161">
            <v>0</v>
          </cell>
          <cell r="AH161">
            <v>0</v>
          </cell>
          <cell r="AI161" t="e">
            <v>#DIV/0!</v>
          </cell>
          <cell r="AJ161">
            <v>0</v>
          </cell>
          <cell r="AK161" t="e">
            <v>#N/A</v>
          </cell>
        </row>
        <row r="162">
          <cell r="AD162">
            <v>0</v>
          </cell>
          <cell r="AE162">
            <v>0</v>
          </cell>
          <cell r="AF162">
            <v>0</v>
          </cell>
          <cell r="AG162">
            <v>0</v>
          </cell>
          <cell r="AH162">
            <v>0</v>
          </cell>
          <cell r="AI162" t="e">
            <v>#DIV/0!</v>
          </cell>
          <cell r="AJ162">
            <v>0</v>
          </cell>
          <cell r="AK162" t="e">
            <v>#N/A</v>
          </cell>
        </row>
        <row r="163">
          <cell r="AE163">
            <v>0</v>
          </cell>
          <cell r="AF163">
            <v>0</v>
          </cell>
          <cell r="AG163">
            <v>0</v>
          </cell>
          <cell r="AH163">
            <v>0</v>
          </cell>
          <cell r="AI163" t="e">
            <v>#DIV/0!</v>
          </cell>
          <cell r="AJ163">
            <v>0</v>
          </cell>
          <cell r="AK163" t="e">
            <v>#N/A</v>
          </cell>
        </row>
        <row r="164">
          <cell r="B164" t="str">
            <v>Bollen Sarah</v>
          </cell>
          <cell r="C164" t="str">
            <v>Zandstuivers 2</v>
          </cell>
          <cell r="O164" t="str">
            <v>v</v>
          </cell>
          <cell r="Y164">
            <v>0</v>
          </cell>
          <cell r="AB164" t="str">
            <v>v</v>
          </cell>
          <cell r="AD164">
            <v>0</v>
          </cell>
          <cell r="AE164">
            <v>0</v>
          </cell>
          <cell r="AF164">
            <v>0</v>
          </cell>
          <cell r="AG164">
            <v>1</v>
          </cell>
          <cell r="AH164">
            <v>1</v>
          </cell>
          <cell r="AI164">
            <v>0</v>
          </cell>
          <cell r="AJ164">
            <v>0</v>
          </cell>
          <cell r="AK164" t="str">
            <v>B</v>
          </cell>
        </row>
        <row r="165">
          <cell r="AD165">
            <v>0</v>
          </cell>
          <cell r="AE165">
            <v>0</v>
          </cell>
          <cell r="AF165">
            <v>0</v>
          </cell>
          <cell r="AG165">
            <v>0</v>
          </cell>
          <cell r="AH165">
            <v>0</v>
          </cell>
          <cell r="AI165" t="e">
            <v>#DIV/0!</v>
          </cell>
          <cell r="AJ165">
            <v>0</v>
          </cell>
          <cell r="AK165" t="e">
            <v>#N/A</v>
          </cell>
        </row>
        <row r="166">
          <cell r="B166" t="str">
            <v>Goossens Jean-Pierre</v>
          </cell>
          <cell r="C166" t="str">
            <v>Zandstuivers 2</v>
          </cell>
          <cell r="G166">
            <v>0</v>
          </cell>
          <cell r="R166">
            <v>0</v>
          </cell>
          <cell r="U166">
            <v>0</v>
          </cell>
          <cell r="AD166">
            <v>0</v>
          </cell>
          <cell r="AE166">
            <v>0</v>
          </cell>
          <cell r="AF166">
            <v>0</v>
          </cell>
          <cell r="AG166">
            <v>3</v>
          </cell>
          <cell r="AH166">
            <v>3</v>
          </cell>
          <cell r="AI166">
            <v>0</v>
          </cell>
          <cell r="AJ166">
            <v>0</v>
          </cell>
          <cell r="AK166" t="str">
            <v>NA</v>
          </cell>
        </row>
        <row r="167">
          <cell r="AE167">
            <v>0</v>
          </cell>
          <cell r="AF167">
            <v>0</v>
          </cell>
          <cell r="AG167">
            <v>0</v>
          </cell>
          <cell r="AH167">
            <v>0</v>
          </cell>
          <cell r="AI167" t="e">
            <v>#DIV/0!</v>
          </cell>
          <cell r="AJ167">
            <v>0</v>
          </cell>
          <cell r="AK167" t="e">
            <v>#N/A</v>
          </cell>
        </row>
        <row r="168">
          <cell r="AD168">
            <v>0</v>
          </cell>
          <cell r="AE168">
            <v>0</v>
          </cell>
          <cell r="AF168">
            <v>0</v>
          </cell>
          <cell r="AG168">
            <v>0</v>
          </cell>
          <cell r="AH168">
            <v>0</v>
          </cell>
          <cell r="AI168" t="e">
            <v>#DIV/0!</v>
          </cell>
          <cell r="AJ168">
            <v>0</v>
          </cell>
          <cell r="AK168" t="e">
            <v>#N/A</v>
          </cell>
        </row>
        <row r="169">
          <cell r="AD169">
            <v>0</v>
          </cell>
          <cell r="AE169">
            <v>0</v>
          </cell>
          <cell r="AF169">
            <v>0</v>
          </cell>
          <cell r="AG169">
            <v>0</v>
          </cell>
          <cell r="AH169">
            <v>0</v>
          </cell>
          <cell r="AI169" t="e">
            <v>#DIV/0!</v>
          </cell>
          <cell r="AJ169">
            <v>0</v>
          </cell>
          <cell r="AK169" t="e">
            <v>#N/A</v>
          </cell>
        </row>
        <row r="170">
          <cell r="AD170">
            <v>0</v>
          </cell>
          <cell r="AE170">
            <v>0</v>
          </cell>
          <cell r="AF170">
            <v>0</v>
          </cell>
          <cell r="AG170">
            <v>0</v>
          </cell>
          <cell r="AH170">
            <v>0</v>
          </cell>
          <cell r="AI170" t="e">
            <v>#DIV/0!</v>
          </cell>
          <cell r="AJ170">
            <v>0</v>
          </cell>
          <cell r="AK170" t="e">
            <v>#N/A</v>
          </cell>
        </row>
        <row r="171">
          <cell r="AD171">
            <v>0</v>
          </cell>
          <cell r="AE171">
            <v>0</v>
          </cell>
          <cell r="AF171">
            <v>0</v>
          </cell>
          <cell r="AG171">
            <v>0</v>
          </cell>
          <cell r="AH171">
            <v>0</v>
          </cell>
          <cell r="AI171" t="e">
            <v>#DIV/0!</v>
          </cell>
          <cell r="AJ171">
            <v>0</v>
          </cell>
          <cell r="AK171" t="e">
            <v>#N/A</v>
          </cell>
        </row>
        <row r="172">
          <cell r="AD172">
            <v>0</v>
          </cell>
          <cell r="AE172">
            <v>0</v>
          </cell>
          <cell r="AF172">
            <v>0</v>
          </cell>
          <cell r="AG172">
            <v>0</v>
          </cell>
          <cell r="AH172">
            <v>0</v>
          </cell>
          <cell r="AI172" t="e">
            <v>#DIV/0!</v>
          </cell>
          <cell r="AJ172">
            <v>0</v>
          </cell>
          <cell r="AK172" t="e">
            <v>#N/A</v>
          </cell>
        </row>
        <row r="173">
          <cell r="AD173">
            <v>0</v>
          </cell>
          <cell r="AE173">
            <v>0</v>
          </cell>
          <cell r="AF173">
            <v>0</v>
          </cell>
          <cell r="AG173">
            <v>0</v>
          </cell>
          <cell r="AH173">
            <v>0</v>
          </cell>
          <cell r="AI173" t="e">
            <v>#DIV/0!</v>
          </cell>
          <cell r="AJ173">
            <v>0</v>
          </cell>
          <cell r="AK173" t="e">
            <v>#N/A</v>
          </cell>
        </row>
        <row r="174">
          <cell r="AE174">
            <v>0</v>
          </cell>
          <cell r="AF174">
            <v>0</v>
          </cell>
          <cell r="AG174">
            <v>0</v>
          </cell>
          <cell r="AH174">
            <v>0</v>
          </cell>
          <cell r="AI174" t="e">
            <v>#DIV/0!</v>
          </cell>
          <cell r="AJ174">
            <v>0</v>
          </cell>
          <cell r="AK174" t="e">
            <v>#N/A</v>
          </cell>
        </row>
        <row r="175">
          <cell r="AE175">
            <v>0</v>
          </cell>
          <cell r="AF175">
            <v>0</v>
          </cell>
          <cell r="AG175">
            <v>0</v>
          </cell>
          <cell r="AH175">
            <v>0</v>
          </cell>
          <cell r="AI175" t="e">
            <v>#DIV/0!</v>
          </cell>
          <cell r="AJ175">
            <v>0</v>
          </cell>
          <cell r="AK175" t="e">
            <v>#N/A</v>
          </cell>
        </row>
        <row r="176">
          <cell r="AD176">
            <v>0</v>
          </cell>
          <cell r="AE176">
            <v>0</v>
          </cell>
          <cell r="AF176">
            <v>0</v>
          </cell>
          <cell r="AG176">
            <v>0</v>
          </cell>
          <cell r="AH176">
            <v>0</v>
          </cell>
          <cell r="AI176" t="e">
            <v>#DIV/0!</v>
          </cell>
          <cell r="AJ176">
            <v>0</v>
          </cell>
          <cell r="AK176" t="e">
            <v>#N/A</v>
          </cell>
        </row>
        <row r="177">
          <cell r="AD177">
            <v>0</v>
          </cell>
          <cell r="AE177">
            <v>0</v>
          </cell>
          <cell r="AF177">
            <v>0</v>
          </cell>
          <cell r="AG177">
            <v>0</v>
          </cell>
          <cell r="AH177">
            <v>0</v>
          </cell>
          <cell r="AI177" t="e">
            <v>#DIV/0!</v>
          </cell>
          <cell r="AJ177">
            <v>0</v>
          </cell>
          <cell r="AK177" t="e">
            <v>#N/A</v>
          </cell>
        </row>
        <row r="178">
          <cell r="AD178">
            <v>0</v>
          </cell>
          <cell r="AE178">
            <v>0</v>
          </cell>
          <cell r="AF178">
            <v>0</v>
          </cell>
          <cell r="AG178">
            <v>0</v>
          </cell>
          <cell r="AH178">
            <v>0</v>
          </cell>
          <cell r="AI178" t="e">
            <v>#DIV/0!</v>
          </cell>
          <cell r="AJ178">
            <v>0</v>
          </cell>
          <cell r="AK178" t="e">
            <v>#N/A</v>
          </cell>
        </row>
        <row r="179">
          <cell r="AD179">
            <v>0</v>
          </cell>
          <cell r="AE179">
            <v>0</v>
          </cell>
          <cell r="AF179">
            <v>0</v>
          </cell>
          <cell r="AG179">
            <v>0</v>
          </cell>
          <cell r="AH179">
            <v>0</v>
          </cell>
          <cell r="AI179" t="e">
            <v>#DIV/0!</v>
          </cell>
          <cell r="AJ179">
            <v>0</v>
          </cell>
          <cell r="AK179" t="e">
            <v>#N/A</v>
          </cell>
        </row>
        <row r="180">
          <cell r="AD180">
            <v>0</v>
          </cell>
          <cell r="AE180">
            <v>0</v>
          </cell>
          <cell r="AF180">
            <v>0</v>
          </cell>
          <cell r="AG180">
            <v>0</v>
          </cell>
          <cell r="AH180">
            <v>0</v>
          </cell>
          <cell r="AI180" t="e">
            <v>#DIV/0!</v>
          </cell>
          <cell r="AJ180">
            <v>0</v>
          </cell>
          <cell r="AK180" t="e">
            <v>#N/A</v>
          </cell>
        </row>
        <row r="181">
          <cell r="AD181">
            <v>0</v>
          </cell>
          <cell r="AE181">
            <v>0</v>
          </cell>
          <cell r="AF181">
            <v>0</v>
          </cell>
          <cell r="AG181">
            <v>0</v>
          </cell>
          <cell r="AH181">
            <v>0</v>
          </cell>
          <cell r="AI181" t="e">
            <v>#DIV/0!</v>
          </cell>
          <cell r="AJ181">
            <v>0</v>
          </cell>
          <cell r="AK181" t="e">
            <v>#N/A</v>
          </cell>
        </row>
        <row r="182">
          <cell r="AE182">
            <v>0</v>
          </cell>
          <cell r="AF182">
            <v>0</v>
          </cell>
          <cell r="AG182">
            <v>0</v>
          </cell>
          <cell r="AH182">
            <v>0</v>
          </cell>
          <cell r="AI182" t="e">
            <v>#DIV/0!</v>
          </cell>
          <cell r="AJ182">
            <v>0</v>
          </cell>
          <cell r="AK182" t="e">
            <v>#N/A</v>
          </cell>
        </row>
        <row r="183">
          <cell r="AD183">
            <v>0</v>
          </cell>
          <cell r="AE183">
            <v>0</v>
          </cell>
          <cell r="AF183">
            <v>0</v>
          </cell>
          <cell r="AG183">
            <v>0</v>
          </cell>
          <cell r="AH183">
            <v>0</v>
          </cell>
          <cell r="AI183" t="e">
            <v>#DIV/0!</v>
          </cell>
          <cell r="AJ183">
            <v>0</v>
          </cell>
          <cell r="AK183" t="e">
            <v>#N/A</v>
          </cell>
        </row>
        <row r="184">
          <cell r="AD184">
            <v>0</v>
          </cell>
          <cell r="AE184">
            <v>0</v>
          </cell>
          <cell r="AF184">
            <v>0</v>
          </cell>
          <cell r="AG184">
            <v>0</v>
          </cell>
          <cell r="AH184">
            <v>0</v>
          </cell>
          <cell r="AI184" t="e">
            <v>#DIV/0!</v>
          </cell>
          <cell r="AJ184">
            <v>0</v>
          </cell>
          <cell r="AK184" t="e">
            <v>#N/A</v>
          </cell>
        </row>
        <row r="185">
          <cell r="AE185">
            <v>0</v>
          </cell>
          <cell r="AF185">
            <v>0</v>
          </cell>
          <cell r="AG185">
            <v>0</v>
          </cell>
          <cell r="AH185">
            <v>0</v>
          </cell>
          <cell r="AI185" t="e">
            <v>#DIV/0!</v>
          </cell>
          <cell r="AJ185">
            <v>0</v>
          </cell>
          <cell r="AK185" t="e">
            <v>#N/A</v>
          </cell>
        </row>
        <row r="186">
          <cell r="AD186">
            <v>0</v>
          </cell>
          <cell r="AE186">
            <v>0</v>
          </cell>
          <cell r="AF186">
            <v>0</v>
          </cell>
          <cell r="AG186">
            <v>0</v>
          </cell>
          <cell r="AH186">
            <v>0</v>
          </cell>
          <cell r="AI186" t="e">
            <v>#DIV/0!</v>
          </cell>
          <cell r="AJ186">
            <v>0</v>
          </cell>
          <cell r="AK186" t="e">
            <v>#N/A</v>
          </cell>
        </row>
        <row r="187">
          <cell r="AE187">
            <v>0</v>
          </cell>
          <cell r="AF187">
            <v>0</v>
          </cell>
          <cell r="AG187">
            <v>0</v>
          </cell>
          <cell r="AH187">
            <v>0</v>
          </cell>
          <cell r="AI187" t="e">
            <v>#DIV/0!</v>
          </cell>
          <cell r="AJ187">
            <v>0</v>
          </cell>
          <cell r="AK187" t="e">
            <v>#N/A</v>
          </cell>
        </row>
        <row r="188">
          <cell r="AD188">
            <v>0</v>
          </cell>
          <cell r="AE188">
            <v>0</v>
          </cell>
          <cell r="AF188">
            <v>0</v>
          </cell>
          <cell r="AG188">
            <v>0</v>
          </cell>
          <cell r="AH188">
            <v>0</v>
          </cell>
          <cell r="AI188" t="e">
            <v>#DIV/0!</v>
          </cell>
          <cell r="AJ188">
            <v>0</v>
          </cell>
          <cell r="AK188" t="e">
            <v>#N/A</v>
          </cell>
        </row>
        <row r="189">
          <cell r="AE189">
            <v>0</v>
          </cell>
          <cell r="AF189">
            <v>0</v>
          </cell>
          <cell r="AG189">
            <v>0</v>
          </cell>
          <cell r="AH189">
            <v>0</v>
          </cell>
          <cell r="AI189" t="e">
            <v>#DIV/0!</v>
          </cell>
          <cell r="AJ189">
            <v>0</v>
          </cell>
          <cell r="AK189" t="e">
            <v>#N/A</v>
          </cell>
        </row>
        <row r="190">
          <cell r="AD190">
            <v>0</v>
          </cell>
          <cell r="AE190">
            <v>0</v>
          </cell>
          <cell r="AF190">
            <v>0</v>
          </cell>
          <cell r="AG190">
            <v>0</v>
          </cell>
          <cell r="AH190">
            <v>0</v>
          </cell>
          <cell r="AI190" t="e">
            <v>#DIV/0!</v>
          </cell>
          <cell r="AJ190">
            <v>0</v>
          </cell>
          <cell r="AK190" t="e">
            <v>#N/A</v>
          </cell>
        </row>
        <row r="191">
          <cell r="B191" t="str">
            <v>Ost Wim</v>
          </cell>
          <cell r="C191" t="str">
            <v>Zandstuivers 2</v>
          </cell>
          <cell r="O191" t="str">
            <v>v</v>
          </cell>
          <cell r="Z191">
            <v>0</v>
          </cell>
          <cell r="AB191" t="str">
            <v>v</v>
          </cell>
          <cell r="AD191">
            <v>0</v>
          </cell>
          <cell r="AE191">
            <v>0</v>
          </cell>
          <cell r="AF191">
            <v>0</v>
          </cell>
          <cell r="AG191">
            <v>1</v>
          </cell>
          <cell r="AH191">
            <v>1</v>
          </cell>
          <cell r="AI191">
            <v>0</v>
          </cell>
          <cell r="AJ191">
            <v>0</v>
          </cell>
          <cell r="AK191" t="str">
            <v>A</v>
          </cell>
        </row>
        <row r="192">
          <cell r="AD192">
            <v>0</v>
          </cell>
          <cell r="AE192">
            <v>0</v>
          </cell>
          <cell r="AF192">
            <v>0</v>
          </cell>
          <cell r="AG192">
            <v>0</v>
          </cell>
          <cell r="AH192">
            <v>0</v>
          </cell>
          <cell r="AI192" t="e">
            <v>#DIV/0!</v>
          </cell>
          <cell r="AJ192">
            <v>0</v>
          </cell>
          <cell r="AK192" t="e">
            <v>#N/A</v>
          </cell>
        </row>
        <row r="193">
          <cell r="AD193">
            <v>0</v>
          </cell>
          <cell r="AE193">
            <v>0</v>
          </cell>
          <cell r="AF193">
            <v>0</v>
          </cell>
          <cell r="AG193">
            <v>0</v>
          </cell>
          <cell r="AH193">
            <v>0</v>
          </cell>
          <cell r="AI193" t="e">
            <v>#DIV/0!</v>
          </cell>
          <cell r="AJ193">
            <v>0</v>
          </cell>
          <cell r="AK193" t="e">
            <v>#N/A</v>
          </cell>
        </row>
        <row r="194">
          <cell r="AD194">
            <v>0</v>
          </cell>
          <cell r="AE194">
            <v>0</v>
          </cell>
          <cell r="AF194">
            <v>0</v>
          </cell>
          <cell r="AG194">
            <v>0</v>
          </cell>
          <cell r="AH194">
            <v>0</v>
          </cell>
          <cell r="AI194" t="e">
            <v>#DIV/0!</v>
          </cell>
          <cell r="AJ194">
            <v>0</v>
          </cell>
          <cell r="AK194" t="e">
            <v>#N/A</v>
          </cell>
        </row>
        <row r="195">
          <cell r="AE195">
            <v>0</v>
          </cell>
          <cell r="AF195">
            <v>0</v>
          </cell>
          <cell r="AG195">
            <v>0</v>
          </cell>
          <cell r="AH195">
            <v>0</v>
          </cell>
          <cell r="AI195" t="e">
            <v>#DIV/0!</v>
          </cell>
          <cell r="AJ195">
            <v>0</v>
          </cell>
          <cell r="AK195" t="e">
            <v>#N/A</v>
          </cell>
        </row>
        <row r="196">
          <cell r="B196" t="str">
            <v>Van Causbroeck Els</v>
          </cell>
          <cell r="C196" t="str">
            <v>Zandstuivers 2</v>
          </cell>
          <cell r="E196">
            <v>0</v>
          </cell>
          <cell r="G196">
            <v>0</v>
          </cell>
          <cell r="O196" t="str">
            <v>v</v>
          </cell>
          <cell r="U196">
            <v>0</v>
          </cell>
          <cell r="AB196" t="str">
            <v>v</v>
          </cell>
          <cell r="AC196">
            <v>0</v>
          </cell>
          <cell r="AD196">
            <v>0</v>
          </cell>
          <cell r="AE196">
            <v>0</v>
          </cell>
          <cell r="AF196">
            <v>0</v>
          </cell>
          <cell r="AG196">
            <v>4</v>
          </cell>
          <cell r="AH196">
            <v>4</v>
          </cell>
          <cell r="AI196">
            <v>0</v>
          </cell>
          <cell r="AJ196">
            <v>0</v>
          </cell>
          <cell r="AK196" t="str">
            <v>NA</v>
          </cell>
        </row>
      </sheetData>
      <sheetData sheetId="6">
        <row r="3">
          <cell r="B3" t="str">
            <v>D'Hont Owen</v>
          </cell>
          <cell r="C3" t="str">
            <v>D'AA Post 1</v>
          </cell>
          <cell r="D3" t="str">
            <v>v</v>
          </cell>
          <cell r="E3">
            <v>3</v>
          </cell>
          <cell r="F3">
            <v>0</v>
          </cell>
          <cell r="G3">
            <v>3</v>
          </cell>
          <cell r="H3">
            <v>3</v>
          </cell>
          <cell r="I3">
            <v>3</v>
          </cell>
          <cell r="J3">
            <v>3</v>
          </cell>
          <cell r="K3">
            <v>3</v>
          </cell>
          <cell r="L3">
            <v>3</v>
          </cell>
          <cell r="M3">
            <v>3</v>
          </cell>
          <cell r="N3">
            <v>3</v>
          </cell>
          <cell r="O3">
            <v>3</v>
          </cell>
          <cell r="P3">
            <v>3</v>
          </cell>
          <cell r="Q3" t="str">
            <v>v</v>
          </cell>
          <cell r="R3">
            <v>3</v>
          </cell>
          <cell r="S3">
            <v>1</v>
          </cell>
          <cell r="T3">
            <v>1</v>
          </cell>
          <cell r="U3">
            <v>1</v>
          </cell>
          <cell r="V3">
            <v>3</v>
          </cell>
          <cell r="W3">
            <v>3</v>
          </cell>
          <cell r="X3">
            <v>3</v>
          </cell>
          <cell r="Y3">
            <v>3</v>
          </cell>
          <cell r="Z3">
            <v>3</v>
          </cell>
          <cell r="AA3">
            <v>3</v>
          </cell>
          <cell r="AB3">
            <v>3</v>
          </cell>
          <cell r="AC3">
            <v>1</v>
          </cell>
          <cell r="AD3">
            <v>61</v>
          </cell>
          <cell r="AE3">
            <v>19</v>
          </cell>
          <cell r="AF3">
            <v>4</v>
          </cell>
          <cell r="AG3">
            <v>1</v>
          </cell>
          <cell r="AH3">
            <v>24</v>
          </cell>
          <cell r="AI3">
            <v>0.875</v>
          </cell>
          <cell r="AJ3" t="str">
            <v>A</v>
          </cell>
          <cell r="AK3" t="str">
            <v>A</v>
          </cell>
        </row>
        <row r="4">
          <cell r="B4" t="str">
            <v>Fierens Stefan</v>
          </cell>
          <cell r="C4" t="str">
            <v>The Q 1</v>
          </cell>
          <cell r="D4">
            <v>1</v>
          </cell>
          <cell r="E4">
            <v>3</v>
          </cell>
          <cell r="F4" t="str">
            <v>v</v>
          </cell>
          <cell r="G4">
            <v>3</v>
          </cell>
          <cell r="I4">
            <v>3</v>
          </cell>
          <cell r="J4">
            <v>3</v>
          </cell>
          <cell r="K4">
            <v>1</v>
          </cell>
          <cell r="L4">
            <v>3</v>
          </cell>
          <cell r="M4">
            <v>3</v>
          </cell>
          <cell r="N4">
            <v>3</v>
          </cell>
          <cell r="O4">
            <v>3</v>
          </cell>
          <cell r="P4">
            <v>1</v>
          </cell>
          <cell r="Q4">
            <v>3</v>
          </cell>
          <cell r="R4">
            <v>3</v>
          </cell>
          <cell r="S4" t="str">
            <v>v</v>
          </cell>
          <cell r="T4">
            <v>3</v>
          </cell>
          <cell r="U4">
            <v>3</v>
          </cell>
          <cell r="V4">
            <v>3</v>
          </cell>
          <cell r="W4">
            <v>3</v>
          </cell>
          <cell r="X4">
            <v>1</v>
          </cell>
          <cell r="Y4">
            <v>3</v>
          </cell>
          <cell r="Z4">
            <v>3</v>
          </cell>
          <cell r="AA4">
            <v>3</v>
          </cell>
          <cell r="AB4">
            <v>1</v>
          </cell>
          <cell r="AC4">
            <v>1</v>
          </cell>
          <cell r="AD4">
            <v>57</v>
          </cell>
          <cell r="AE4">
            <v>17</v>
          </cell>
          <cell r="AF4">
            <v>6</v>
          </cell>
          <cell r="AG4">
            <v>0</v>
          </cell>
          <cell r="AH4">
            <v>23</v>
          </cell>
          <cell r="AI4">
            <v>0.86956521739130432</v>
          </cell>
          <cell r="AJ4" t="str">
            <v>A</v>
          </cell>
          <cell r="AK4" t="str">
            <v>A</v>
          </cell>
        </row>
        <row r="5">
          <cell r="B5" t="str">
            <v>Smeulders Joery</v>
          </cell>
          <cell r="C5" t="str">
            <v xml:space="preserve"> Tighelboys</v>
          </cell>
          <cell r="D5">
            <v>3</v>
          </cell>
          <cell r="E5">
            <v>0</v>
          </cell>
          <cell r="F5">
            <v>3</v>
          </cell>
          <cell r="G5">
            <v>1</v>
          </cell>
          <cell r="H5">
            <v>3</v>
          </cell>
          <cell r="I5">
            <v>3</v>
          </cell>
          <cell r="J5">
            <v>3</v>
          </cell>
          <cell r="K5">
            <v>0</v>
          </cell>
          <cell r="L5">
            <v>3</v>
          </cell>
          <cell r="M5">
            <v>0</v>
          </cell>
          <cell r="N5">
            <v>1</v>
          </cell>
          <cell r="O5">
            <v>3</v>
          </cell>
          <cell r="P5" t="str">
            <v>v</v>
          </cell>
          <cell r="Q5">
            <v>3</v>
          </cell>
          <cell r="R5">
            <v>1</v>
          </cell>
          <cell r="S5">
            <v>3</v>
          </cell>
          <cell r="T5">
            <v>3</v>
          </cell>
          <cell r="U5">
            <v>0</v>
          </cell>
          <cell r="V5">
            <v>3</v>
          </cell>
          <cell r="W5">
            <v>3</v>
          </cell>
          <cell r="X5">
            <v>1</v>
          </cell>
          <cell r="Y5">
            <v>3</v>
          </cell>
          <cell r="Z5">
            <v>1</v>
          </cell>
          <cell r="AA5">
            <v>1</v>
          </cell>
          <cell r="AB5">
            <v>1</v>
          </cell>
          <cell r="AC5" t="str">
            <v>v</v>
          </cell>
          <cell r="AD5">
            <v>46</v>
          </cell>
          <cell r="AE5">
            <v>13</v>
          </cell>
          <cell r="AF5">
            <v>7</v>
          </cell>
          <cell r="AG5">
            <v>4</v>
          </cell>
          <cell r="AH5">
            <v>24</v>
          </cell>
          <cell r="AI5">
            <v>0.6875</v>
          </cell>
          <cell r="AJ5" t="str">
            <v>B</v>
          </cell>
          <cell r="AK5" t="str">
            <v>B</v>
          </cell>
        </row>
        <row r="6">
          <cell r="B6" t="str">
            <v>Averhals Patrick</v>
          </cell>
          <cell r="C6" t="str">
            <v>De Splinters 2</v>
          </cell>
          <cell r="D6">
            <v>0</v>
          </cell>
          <cell r="E6" t="str">
            <v>v</v>
          </cell>
          <cell r="F6">
            <v>3</v>
          </cell>
          <cell r="G6">
            <v>1</v>
          </cell>
          <cell r="H6">
            <v>1</v>
          </cell>
          <cell r="I6">
            <v>1</v>
          </cell>
          <cell r="J6">
            <v>0</v>
          </cell>
          <cell r="K6">
            <v>0</v>
          </cell>
          <cell r="L6">
            <v>0</v>
          </cell>
          <cell r="M6">
            <v>3</v>
          </cell>
          <cell r="N6">
            <v>1</v>
          </cell>
          <cell r="O6">
            <v>1</v>
          </cell>
          <cell r="P6">
            <v>3</v>
          </cell>
          <cell r="Q6">
            <v>3</v>
          </cell>
          <cell r="R6" t="str">
            <v>v</v>
          </cell>
          <cell r="S6">
            <v>3</v>
          </cell>
          <cell r="T6">
            <v>3</v>
          </cell>
          <cell r="U6">
            <v>1</v>
          </cell>
          <cell r="V6">
            <v>1</v>
          </cell>
          <cell r="W6">
            <v>3</v>
          </cell>
          <cell r="X6">
            <v>3</v>
          </cell>
          <cell r="Y6">
            <v>3</v>
          </cell>
          <cell r="Z6">
            <v>3</v>
          </cell>
          <cell r="AA6">
            <v>3</v>
          </cell>
          <cell r="AB6">
            <v>3</v>
          </cell>
          <cell r="AC6">
            <v>3</v>
          </cell>
          <cell r="AD6">
            <v>46</v>
          </cell>
          <cell r="AE6">
            <v>13</v>
          </cell>
          <cell r="AF6">
            <v>7</v>
          </cell>
          <cell r="AG6">
            <v>4</v>
          </cell>
          <cell r="AH6">
            <v>24</v>
          </cell>
          <cell r="AI6">
            <v>0.6875</v>
          </cell>
          <cell r="AJ6" t="str">
            <v>B</v>
          </cell>
          <cell r="AK6" t="str">
            <v>A</v>
          </cell>
        </row>
        <row r="7">
          <cell r="B7" t="str">
            <v>Tellier Ludwig</v>
          </cell>
          <cell r="C7" t="str">
            <v>Onder Den Toren 1</v>
          </cell>
          <cell r="D7">
            <v>3</v>
          </cell>
          <cell r="E7">
            <v>3</v>
          </cell>
          <cell r="F7">
            <v>1</v>
          </cell>
          <cell r="G7">
            <v>3</v>
          </cell>
          <cell r="J7">
            <v>1</v>
          </cell>
          <cell r="K7">
            <v>3</v>
          </cell>
          <cell r="L7">
            <v>3</v>
          </cell>
          <cell r="M7" t="str">
            <v>v</v>
          </cell>
          <cell r="N7">
            <v>1</v>
          </cell>
          <cell r="O7">
            <v>3</v>
          </cell>
          <cell r="P7">
            <v>1</v>
          </cell>
          <cell r="Q7">
            <v>1</v>
          </cell>
          <cell r="T7">
            <v>3</v>
          </cell>
          <cell r="U7">
            <v>3</v>
          </cell>
          <cell r="V7">
            <v>1</v>
          </cell>
          <cell r="W7">
            <v>3</v>
          </cell>
          <cell r="X7">
            <v>3</v>
          </cell>
          <cell r="Z7" t="str">
            <v>v</v>
          </cell>
          <cell r="AA7">
            <v>3</v>
          </cell>
          <cell r="AB7">
            <v>3</v>
          </cell>
          <cell r="AC7">
            <v>3</v>
          </cell>
          <cell r="AD7">
            <v>45</v>
          </cell>
          <cell r="AE7">
            <v>13</v>
          </cell>
          <cell r="AF7">
            <v>6</v>
          </cell>
          <cell r="AG7">
            <v>0</v>
          </cell>
          <cell r="AH7">
            <v>19</v>
          </cell>
          <cell r="AI7">
            <v>0.84210526315789469</v>
          </cell>
          <cell r="AJ7" t="str">
            <v>A</v>
          </cell>
          <cell r="AK7" t="str">
            <v>A</v>
          </cell>
        </row>
        <row r="8">
          <cell r="B8" t="str">
            <v>De Keuster Ronny</v>
          </cell>
          <cell r="C8" t="str">
            <v xml:space="preserve"> Tighelboys</v>
          </cell>
          <cell r="D8">
            <v>3</v>
          </cell>
          <cell r="E8">
            <v>1</v>
          </cell>
          <cell r="F8">
            <v>1</v>
          </cell>
          <cell r="G8">
            <v>3</v>
          </cell>
          <cell r="H8">
            <v>1</v>
          </cell>
          <cell r="I8">
            <v>3</v>
          </cell>
          <cell r="J8">
            <v>1</v>
          </cell>
          <cell r="K8">
            <v>1</v>
          </cell>
          <cell r="L8">
            <v>0</v>
          </cell>
          <cell r="M8">
            <v>1</v>
          </cell>
          <cell r="N8">
            <v>3</v>
          </cell>
          <cell r="O8">
            <v>1</v>
          </cell>
          <cell r="P8" t="str">
            <v>v</v>
          </cell>
          <cell r="Q8">
            <v>1</v>
          </cell>
          <cell r="R8">
            <v>3</v>
          </cell>
          <cell r="S8">
            <v>3</v>
          </cell>
          <cell r="T8">
            <v>1</v>
          </cell>
          <cell r="U8">
            <v>3</v>
          </cell>
          <cell r="V8">
            <v>1</v>
          </cell>
          <cell r="W8">
            <v>3</v>
          </cell>
          <cell r="X8">
            <v>1</v>
          </cell>
          <cell r="Y8">
            <v>1</v>
          </cell>
          <cell r="Z8">
            <v>3</v>
          </cell>
          <cell r="AA8">
            <v>1</v>
          </cell>
          <cell r="AB8">
            <v>3</v>
          </cell>
          <cell r="AC8" t="str">
            <v>v</v>
          </cell>
          <cell r="AD8">
            <v>43</v>
          </cell>
          <cell r="AE8">
            <v>10</v>
          </cell>
          <cell r="AF8">
            <v>13</v>
          </cell>
          <cell r="AG8">
            <v>1</v>
          </cell>
          <cell r="AH8">
            <v>24</v>
          </cell>
          <cell r="AI8">
            <v>0.6875</v>
          </cell>
          <cell r="AJ8" t="str">
            <v>B</v>
          </cell>
          <cell r="AK8" t="str">
            <v>B</v>
          </cell>
        </row>
        <row r="9">
          <cell r="B9" t="str">
            <v>Dehertogh Johan</v>
          </cell>
          <cell r="C9" t="str">
            <v>The Q 1</v>
          </cell>
          <cell r="D9">
            <v>3</v>
          </cell>
          <cell r="E9">
            <v>3</v>
          </cell>
          <cell r="F9" t="str">
            <v>v</v>
          </cell>
          <cell r="G9">
            <v>1</v>
          </cell>
          <cell r="H9">
            <v>3</v>
          </cell>
          <cell r="I9">
            <v>3</v>
          </cell>
          <cell r="J9">
            <v>1</v>
          </cell>
          <cell r="K9">
            <v>3</v>
          </cell>
          <cell r="L9">
            <v>3</v>
          </cell>
          <cell r="M9">
            <v>3</v>
          </cell>
          <cell r="N9">
            <v>3</v>
          </cell>
          <cell r="O9">
            <v>1</v>
          </cell>
          <cell r="P9">
            <v>3</v>
          </cell>
          <cell r="Q9">
            <v>0</v>
          </cell>
          <cell r="R9">
            <v>1</v>
          </cell>
          <cell r="S9" t="str">
            <v>v</v>
          </cell>
          <cell r="T9">
            <v>1</v>
          </cell>
          <cell r="U9">
            <v>1</v>
          </cell>
          <cell r="V9">
            <v>3</v>
          </cell>
          <cell r="W9">
            <v>1</v>
          </cell>
          <cell r="X9">
            <v>1</v>
          </cell>
          <cell r="Y9">
            <v>0</v>
          </cell>
          <cell r="Z9">
            <v>1</v>
          </cell>
          <cell r="AA9">
            <v>3</v>
          </cell>
          <cell r="AC9">
            <v>1</v>
          </cell>
          <cell r="AD9">
            <v>43</v>
          </cell>
          <cell r="AE9">
            <v>11</v>
          </cell>
          <cell r="AF9">
            <v>10</v>
          </cell>
          <cell r="AG9">
            <v>2</v>
          </cell>
          <cell r="AH9">
            <v>23</v>
          </cell>
          <cell r="AI9">
            <v>0.69565217391304346</v>
          </cell>
          <cell r="AJ9" t="str">
            <v>B</v>
          </cell>
          <cell r="AK9" t="str">
            <v>B</v>
          </cell>
        </row>
        <row r="10">
          <cell r="B10" t="str">
            <v>Robyns Kenny</v>
          </cell>
          <cell r="C10" t="str">
            <v>De Splinters 2</v>
          </cell>
          <cell r="D10">
            <v>3</v>
          </cell>
          <cell r="E10" t="str">
            <v>v</v>
          </cell>
          <cell r="F10">
            <v>3</v>
          </cell>
          <cell r="G10">
            <v>0</v>
          </cell>
          <cell r="I10">
            <v>3</v>
          </cell>
          <cell r="J10">
            <v>3</v>
          </cell>
          <cell r="K10">
            <v>3</v>
          </cell>
          <cell r="L10">
            <v>0</v>
          </cell>
          <cell r="M10">
            <v>3</v>
          </cell>
          <cell r="N10">
            <v>3</v>
          </cell>
          <cell r="O10">
            <v>1</v>
          </cell>
          <cell r="P10">
            <v>3</v>
          </cell>
          <cell r="Q10">
            <v>1</v>
          </cell>
          <cell r="R10" t="str">
            <v>v</v>
          </cell>
          <cell r="S10">
            <v>0</v>
          </cell>
          <cell r="T10">
            <v>3</v>
          </cell>
          <cell r="U10">
            <v>3</v>
          </cell>
          <cell r="V10">
            <v>3</v>
          </cell>
          <cell r="W10">
            <v>0</v>
          </cell>
          <cell r="X10">
            <v>1</v>
          </cell>
          <cell r="AA10">
            <v>0</v>
          </cell>
          <cell r="AB10">
            <v>3</v>
          </cell>
          <cell r="AC10">
            <v>3</v>
          </cell>
          <cell r="AD10">
            <v>42</v>
          </cell>
          <cell r="AE10">
            <v>13</v>
          </cell>
          <cell r="AF10">
            <v>3</v>
          </cell>
          <cell r="AG10">
            <v>5</v>
          </cell>
          <cell r="AH10">
            <v>21</v>
          </cell>
          <cell r="AI10">
            <v>0.69047619047619047</v>
          </cell>
          <cell r="AJ10" t="str">
            <v>B</v>
          </cell>
          <cell r="AK10" t="str">
            <v>B</v>
          </cell>
        </row>
        <row r="11">
          <cell r="B11" t="str">
            <v>Van Hove Luc</v>
          </cell>
          <cell r="C11" t="str">
            <v>T Moleken 1</v>
          </cell>
          <cell r="D11">
            <v>3</v>
          </cell>
          <cell r="E11">
            <v>1</v>
          </cell>
          <cell r="F11">
            <v>3</v>
          </cell>
          <cell r="G11">
            <v>3</v>
          </cell>
          <cell r="H11">
            <v>1</v>
          </cell>
          <cell r="I11">
            <v>1</v>
          </cell>
          <cell r="J11">
            <v>3</v>
          </cell>
          <cell r="K11" t="str">
            <v>v</v>
          </cell>
          <cell r="L11">
            <v>1</v>
          </cell>
          <cell r="M11">
            <v>3</v>
          </cell>
          <cell r="N11">
            <v>1</v>
          </cell>
          <cell r="O11">
            <v>1</v>
          </cell>
          <cell r="P11">
            <v>3</v>
          </cell>
          <cell r="Q11">
            <v>3</v>
          </cell>
          <cell r="R11">
            <v>1</v>
          </cell>
          <cell r="S11">
            <v>1</v>
          </cell>
          <cell r="T11">
            <v>1</v>
          </cell>
          <cell r="U11">
            <v>0</v>
          </cell>
          <cell r="V11">
            <v>1</v>
          </cell>
          <cell r="W11">
            <v>3</v>
          </cell>
          <cell r="X11" t="str">
            <v>v</v>
          </cell>
          <cell r="Y11">
            <v>3</v>
          </cell>
          <cell r="Z11">
            <v>3</v>
          </cell>
          <cell r="AA11">
            <v>0</v>
          </cell>
          <cell r="AB11">
            <v>1</v>
          </cell>
          <cell r="AC11">
            <v>1</v>
          </cell>
          <cell r="AD11">
            <v>42</v>
          </cell>
          <cell r="AE11">
            <v>10</v>
          </cell>
          <cell r="AF11">
            <v>12</v>
          </cell>
          <cell r="AG11">
            <v>2</v>
          </cell>
          <cell r="AH11">
            <v>24</v>
          </cell>
          <cell r="AI11">
            <v>0.66666666666666663</v>
          </cell>
          <cell r="AJ11" t="str">
            <v>B</v>
          </cell>
          <cell r="AK11" t="str">
            <v>B</v>
          </cell>
        </row>
        <row r="12">
          <cell r="B12" t="str">
            <v>Meskens Jurgen</v>
          </cell>
          <cell r="C12" t="str">
            <v>The Q 1</v>
          </cell>
          <cell r="D12">
            <v>3</v>
          </cell>
          <cell r="E12">
            <v>3</v>
          </cell>
          <cell r="F12" t="str">
            <v>v</v>
          </cell>
          <cell r="G12">
            <v>3</v>
          </cell>
          <cell r="H12">
            <v>1</v>
          </cell>
          <cell r="I12">
            <v>3</v>
          </cell>
          <cell r="J12">
            <v>3</v>
          </cell>
          <cell r="K12">
            <v>1</v>
          </cell>
          <cell r="L12">
            <v>3</v>
          </cell>
          <cell r="M12">
            <v>1</v>
          </cell>
          <cell r="P12">
            <v>0</v>
          </cell>
          <cell r="R12">
            <v>3</v>
          </cell>
          <cell r="S12" t="str">
            <v>v</v>
          </cell>
          <cell r="T12">
            <v>3</v>
          </cell>
          <cell r="U12">
            <v>3</v>
          </cell>
          <cell r="V12">
            <v>3</v>
          </cell>
          <cell r="W12">
            <v>1</v>
          </cell>
          <cell r="X12">
            <v>1</v>
          </cell>
          <cell r="Y12">
            <v>3</v>
          </cell>
          <cell r="Z12">
            <v>3</v>
          </cell>
          <cell r="AD12">
            <v>41</v>
          </cell>
          <cell r="AE12">
            <v>12</v>
          </cell>
          <cell r="AF12">
            <v>5</v>
          </cell>
          <cell r="AG12">
            <v>1</v>
          </cell>
          <cell r="AH12">
            <v>18</v>
          </cell>
          <cell r="AI12">
            <v>0.80555555555555558</v>
          </cell>
          <cell r="AJ12" t="str">
            <v>A</v>
          </cell>
          <cell r="AK12" t="str">
            <v>A</v>
          </cell>
        </row>
        <row r="13">
          <cell r="B13" t="str">
            <v>Coorens Francois</v>
          </cell>
          <cell r="C13" t="str">
            <v>Oud Limburg 1</v>
          </cell>
          <cell r="D13">
            <v>3</v>
          </cell>
          <cell r="E13">
            <v>1</v>
          </cell>
          <cell r="F13">
            <v>3</v>
          </cell>
          <cell r="G13">
            <v>3</v>
          </cell>
          <cell r="H13">
            <v>3</v>
          </cell>
          <cell r="I13">
            <v>0</v>
          </cell>
          <cell r="J13">
            <v>1</v>
          </cell>
          <cell r="K13">
            <v>1</v>
          </cell>
          <cell r="L13">
            <v>3</v>
          </cell>
          <cell r="M13">
            <v>0</v>
          </cell>
          <cell r="N13" t="str">
            <v>v</v>
          </cell>
          <cell r="O13">
            <v>1</v>
          </cell>
          <cell r="P13">
            <v>1</v>
          </cell>
          <cell r="Q13">
            <v>3</v>
          </cell>
          <cell r="R13">
            <v>1</v>
          </cell>
          <cell r="S13">
            <v>0</v>
          </cell>
          <cell r="T13">
            <v>3</v>
          </cell>
          <cell r="U13">
            <v>3</v>
          </cell>
          <cell r="V13">
            <v>3</v>
          </cell>
          <cell r="W13">
            <v>1</v>
          </cell>
          <cell r="X13">
            <v>1</v>
          </cell>
          <cell r="Y13">
            <v>1</v>
          </cell>
          <cell r="Z13">
            <v>1</v>
          </cell>
          <cell r="AA13" t="str">
            <v>v</v>
          </cell>
          <cell r="AB13">
            <v>3</v>
          </cell>
          <cell r="AC13">
            <v>0</v>
          </cell>
          <cell r="AD13">
            <v>40</v>
          </cell>
          <cell r="AE13">
            <v>10</v>
          </cell>
          <cell r="AF13">
            <v>10</v>
          </cell>
          <cell r="AG13">
            <v>4</v>
          </cell>
          <cell r="AH13">
            <v>24</v>
          </cell>
          <cell r="AI13">
            <v>0.625</v>
          </cell>
          <cell r="AJ13" t="str">
            <v>B</v>
          </cell>
          <cell r="AK13" t="str">
            <v>A</v>
          </cell>
        </row>
        <row r="14">
          <cell r="B14" t="str">
            <v>Moonen Marc</v>
          </cell>
          <cell r="C14" t="str">
            <v>The Q 1</v>
          </cell>
          <cell r="D14">
            <v>3</v>
          </cell>
          <cell r="E14">
            <v>0</v>
          </cell>
          <cell r="F14" t="str">
            <v>v</v>
          </cell>
          <cell r="G14">
            <v>1</v>
          </cell>
          <cell r="H14">
            <v>3</v>
          </cell>
          <cell r="I14">
            <v>3</v>
          </cell>
          <cell r="J14">
            <v>1</v>
          </cell>
          <cell r="L14">
            <v>3</v>
          </cell>
          <cell r="N14">
            <v>1</v>
          </cell>
          <cell r="O14">
            <v>3</v>
          </cell>
          <cell r="Q14">
            <v>1</v>
          </cell>
          <cell r="R14">
            <v>0</v>
          </cell>
          <cell r="S14" t="str">
            <v>v</v>
          </cell>
          <cell r="U14">
            <v>1</v>
          </cell>
          <cell r="V14">
            <v>3</v>
          </cell>
          <cell r="W14">
            <v>1</v>
          </cell>
          <cell r="X14">
            <v>3</v>
          </cell>
          <cell r="Y14">
            <v>1</v>
          </cell>
          <cell r="Z14">
            <v>3</v>
          </cell>
          <cell r="AA14">
            <v>3</v>
          </cell>
          <cell r="AB14">
            <v>1</v>
          </cell>
          <cell r="AC14">
            <v>3</v>
          </cell>
          <cell r="AD14">
            <v>38</v>
          </cell>
          <cell r="AE14">
            <v>10</v>
          </cell>
          <cell r="AF14">
            <v>8</v>
          </cell>
          <cell r="AG14">
            <v>2</v>
          </cell>
          <cell r="AH14">
            <v>20</v>
          </cell>
          <cell r="AI14">
            <v>0.7</v>
          </cell>
          <cell r="AJ14" t="str">
            <v>A</v>
          </cell>
          <cell r="AK14" t="str">
            <v>B</v>
          </cell>
        </row>
        <row r="15">
          <cell r="B15" t="str">
            <v>Wijns Stefaan</v>
          </cell>
          <cell r="C15" t="str">
            <v>Oud Limburg 1</v>
          </cell>
          <cell r="D15">
            <v>1</v>
          </cell>
          <cell r="E15">
            <v>3</v>
          </cell>
          <cell r="F15">
            <v>0</v>
          </cell>
          <cell r="G15">
            <v>3</v>
          </cell>
          <cell r="H15">
            <v>3</v>
          </cell>
          <cell r="I15">
            <v>3</v>
          </cell>
          <cell r="J15">
            <v>0</v>
          </cell>
          <cell r="K15">
            <v>1</v>
          </cell>
          <cell r="L15">
            <v>1</v>
          </cell>
          <cell r="M15">
            <v>1</v>
          </cell>
          <cell r="N15" t="str">
            <v>v</v>
          </cell>
          <cell r="O15">
            <v>3</v>
          </cell>
          <cell r="P15">
            <v>3</v>
          </cell>
          <cell r="Q15">
            <v>3</v>
          </cell>
          <cell r="R15">
            <v>1</v>
          </cell>
          <cell r="S15">
            <v>1</v>
          </cell>
          <cell r="T15">
            <v>1</v>
          </cell>
          <cell r="U15">
            <v>3</v>
          </cell>
          <cell r="V15">
            <v>0</v>
          </cell>
          <cell r="W15">
            <v>0</v>
          </cell>
          <cell r="X15">
            <v>1</v>
          </cell>
          <cell r="Y15">
            <v>3</v>
          </cell>
          <cell r="Z15">
            <v>1</v>
          </cell>
          <cell r="AA15" t="str">
            <v>v</v>
          </cell>
          <cell r="AB15">
            <v>0</v>
          </cell>
          <cell r="AD15">
            <v>36</v>
          </cell>
          <cell r="AE15">
            <v>9</v>
          </cell>
          <cell r="AF15">
            <v>9</v>
          </cell>
          <cell r="AG15">
            <v>5</v>
          </cell>
          <cell r="AH15">
            <v>23</v>
          </cell>
          <cell r="AI15">
            <v>0.58695652173913049</v>
          </cell>
          <cell r="AJ15" t="str">
            <v>B</v>
          </cell>
          <cell r="AK15" t="str">
            <v>B</v>
          </cell>
        </row>
        <row r="16">
          <cell r="B16" t="str">
            <v>Smeulders Sven</v>
          </cell>
          <cell r="C16" t="str">
            <v xml:space="preserve"> Tighelboys</v>
          </cell>
          <cell r="D16">
            <v>0</v>
          </cell>
          <cell r="E16">
            <v>3</v>
          </cell>
          <cell r="F16">
            <v>1</v>
          </cell>
          <cell r="G16">
            <v>3</v>
          </cell>
          <cell r="H16">
            <v>1</v>
          </cell>
          <cell r="I16">
            <v>3</v>
          </cell>
          <cell r="J16">
            <v>1</v>
          </cell>
          <cell r="K16">
            <v>1</v>
          </cell>
          <cell r="L16">
            <v>1</v>
          </cell>
          <cell r="M16">
            <v>3</v>
          </cell>
          <cell r="N16">
            <v>3</v>
          </cell>
          <cell r="O16">
            <v>1</v>
          </cell>
          <cell r="P16" t="str">
            <v>v</v>
          </cell>
          <cell r="Q16">
            <v>0</v>
          </cell>
          <cell r="R16">
            <v>1</v>
          </cell>
          <cell r="S16">
            <v>1</v>
          </cell>
          <cell r="T16">
            <v>1</v>
          </cell>
          <cell r="U16">
            <v>3</v>
          </cell>
          <cell r="V16">
            <v>1</v>
          </cell>
          <cell r="W16">
            <v>0</v>
          </cell>
          <cell r="X16">
            <v>1</v>
          </cell>
          <cell r="Y16">
            <v>0</v>
          </cell>
          <cell r="Z16">
            <v>3</v>
          </cell>
          <cell r="AA16">
            <v>3</v>
          </cell>
          <cell r="AC16" t="str">
            <v>v</v>
          </cell>
          <cell r="AD16">
            <v>35</v>
          </cell>
          <cell r="AE16">
            <v>8</v>
          </cell>
          <cell r="AF16">
            <v>11</v>
          </cell>
          <cell r="AG16">
            <v>4</v>
          </cell>
          <cell r="AH16">
            <v>23</v>
          </cell>
          <cell r="AI16">
            <v>0.58695652173913049</v>
          </cell>
          <cell r="AJ16" t="str">
            <v>B</v>
          </cell>
          <cell r="AK16" t="str">
            <v>B</v>
          </cell>
        </row>
        <row r="17">
          <cell r="B17" t="str">
            <v>Janssens Filip</v>
          </cell>
          <cell r="C17" t="str">
            <v>Rico's 1</v>
          </cell>
          <cell r="D17">
            <v>3</v>
          </cell>
          <cell r="E17">
            <v>1</v>
          </cell>
          <cell r="F17">
            <v>3</v>
          </cell>
          <cell r="G17">
            <v>1</v>
          </cell>
          <cell r="H17" t="str">
            <v>v</v>
          </cell>
          <cell r="I17">
            <v>3</v>
          </cell>
          <cell r="J17">
            <v>0</v>
          </cell>
          <cell r="M17">
            <v>3</v>
          </cell>
          <cell r="N17">
            <v>3</v>
          </cell>
          <cell r="O17">
            <v>0</v>
          </cell>
          <cell r="P17">
            <v>0</v>
          </cell>
          <cell r="Q17">
            <v>3</v>
          </cell>
          <cell r="R17">
            <v>1</v>
          </cell>
          <cell r="S17">
            <v>3</v>
          </cell>
          <cell r="T17">
            <v>0</v>
          </cell>
          <cell r="U17" t="str">
            <v>v</v>
          </cell>
          <cell r="V17">
            <v>3</v>
          </cell>
          <cell r="W17">
            <v>3</v>
          </cell>
          <cell r="X17">
            <v>0</v>
          </cell>
          <cell r="Y17">
            <v>0</v>
          </cell>
          <cell r="Z17">
            <v>1</v>
          </cell>
          <cell r="AB17">
            <v>3</v>
          </cell>
          <cell r="AD17">
            <v>34</v>
          </cell>
          <cell r="AE17">
            <v>10</v>
          </cell>
          <cell r="AF17">
            <v>4</v>
          </cell>
          <cell r="AG17">
            <v>6</v>
          </cell>
          <cell r="AH17">
            <v>20</v>
          </cell>
          <cell r="AI17">
            <v>0.6</v>
          </cell>
          <cell r="AJ17" t="str">
            <v>B</v>
          </cell>
          <cell r="AK17" t="str">
            <v>B</v>
          </cell>
        </row>
        <row r="18">
          <cell r="B18" t="str">
            <v>Tellier Yannick</v>
          </cell>
          <cell r="C18" t="str">
            <v>Onder Den Toren 1</v>
          </cell>
          <cell r="D18">
            <v>3</v>
          </cell>
          <cell r="F18">
            <v>0</v>
          </cell>
          <cell r="H18">
            <v>3</v>
          </cell>
          <cell r="I18">
            <v>1</v>
          </cell>
          <cell r="K18">
            <v>1</v>
          </cell>
          <cell r="L18">
            <v>1</v>
          </cell>
          <cell r="M18" t="str">
            <v>v</v>
          </cell>
          <cell r="O18">
            <v>3</v>
          </cell>
          <cell r="P18">
            <v>3</v>
          </cell>
          <cell r="Q18">
            <v>3</v>
          </cell>
          <cell r="R18">
            <v>3</v>
          </cell>
          <cell r="S18">
            <v>3</v>
          </cell>
          <cell r="T18">
            <v>1</v>
          </cell>
          <cell r="V18">
            <v>1</v>
          </cell>
          <cell r="Y18">
            <v>3</v>
          </cell>
          <cell r="Z18" t="str">
            <v>v</v>
          </cell>
          <cell r="AB18">
            <v>3</v>
          </cell>
          <cell r="AC18">
            <v>1</v>
          </cell>
          <cell r="AD18">
            <v>33</v>
          </cell>
          <cell r="AE18">
            <v>9</v>
          </cell>
          <cell r="AF18">
            <v>6</v>
          </cell>
          <cell r="AG18">
            <v>1</v>
          </cell>
          <cell r="AH18">
            <v>16</v>
          </cell>
          <cell r="AI18">
            <v>0.75</v>
          </cell>
          <cell r="AJ18" t="str">
            <v>A</v>
          </cell>
          <cell r="AK18" t="str">
            <v>A</v>
          </cell>
        </row>
        <row r="19">
          <cell r="B19" t="str">
            <v>De Keyser Hugo</v>
          </cell>
          <cell r="C19" t="str">
            <v>Rico's 1</v>
          </cell>
          <cell r="F19">
            <v>3</v>
          </cell>
          <cell r="G19">
            <v>1</v>
          </cell>
          <cell r="H19" t="str">
            <v>v</v>
          </cell>
          <cell r="I19">
            <v>0</v>
          </cell>
          <cell r="J19">
            <v>1</v>
          </cell>
          <cell r="K19">
            <v>0</v>
          </cell>
          <cell r="L19">
            <v>1</v>
          </cell>
          <cell r="M19">
            <v>3</v>
          </cell>
          <cell r="N19">
            <v>3</v>
          </cell>
          <cell r="O19">
            <v>1</v>
          </cell>
          <cell r="P19">
            <v>1</v>
          </cell>
          <cell r="Q19">
            <v>1</v>
          </cell>
          <cell r="R19">
            <v>0</v>
          </cell>
          <cell r="S19">
            <v>1</v>
          </cell>
          <cell r="T19">
            <v>0</v>
          </cell>
          <cell r="U19" t="str">
            <v>v</v>
          </cell>
          <cell r="V19">
            <v>1</v>
          </cell>
          <cell r="W19">
            <v>3</v>
          </cell>
          <cell r="X19">
            <v>3</v>
          </cell>
          <cell r="Y19">
            <v>3</v>
          </cell>
          <cell r="Z19">
            <v>1</v>
          </cell>
          <cell r="AA19">
            <v>3</v>
          </cell>
          <cell r="AB19">
            <v>3</v>
          </cell>
          <cell r="AC19">
            <v>0</v>
          </cell>
          <cell r="AD19">
            <v>33</v>
          </cell>
          <cell r="AE19">
            <v>8</v>
          </cell>
          <cell r="AF19">
            <v>9</v>
          </cell>
          <cell r="AG19">
            <v>5</v>
          </cell>
          <cell r="AH19">
            <v>22</v>
          </cell>
          <cell r="AI19">
            <v>0.56818181818181823</v>
          </cell>
          <cell r="AJ19" t="str">
            <v>B</v>
          </cell>
          <cell r="AK19" t="str">
            <v>B</v>
          </cell>
        </row>
        <row r="20">
          <cell r="B20" t="str">
            <v>Bruyninckx Patrick</v>
          </cell>
          <cell r="C20" t="str">
            <v>D'AA Post 1</v>
          </cell>
          <cell r="D20" t="str">
            <v>v</v>
          </cell>
          <cell r="G20">
            <v>1</v>
          </cell>
          <cell r="H20">
            <v>0</v>
          </cell>
          <cell r="I20">
            <v>1</v>
          </cell>
          <cell r="K20">
            <v>3</v>
          </cell>
          <cell r="L20">
            <v>1</v>
          </cell>
          <cell r="M20">
            <v>1</v>
          </cell>
          <cell r="N20">
            <v>3</v>
          </cell>
          <cell r="O20">
            <v>0</v>
          </cell>
          <cell r="Q20" t="str">
            <v>v</v>
          </cell>
          <cell r="R20">
            <v>3</v>
          </cell>
          <cell r="S20">
            <v>1</v>
          </cell>
          <cell r="T20">
            <v>3</v>
          </cell>
          <cell r="U20">
            <v>3</v>
          </cell>
          <cell r="V20">
            <v>3</v>
          </cell>
          <cell r="W20">
            <v>1</v>
          </cell>
          <cell r="X20">
            <v>0</v>
          </cell>
          <cell r="Y20">
            <v>1</v>
          </cell>
          <cell r="Z20">
            <v>1</v>
          </cell>
          <cell r="AA20">
            <v>3</v>
          </cell>
          <cell r="AC20">
            <v>3</v>
          </cell>
          <cell r="AD20">
            <v>32</v>
          </cell>
          <cell r="AE20">
            <v>8</v>
          </cell>
          <cell r="AF20">
            <v>8</v>
          </cell>
          <cell r="AG20">
            <v>3</v>
          </cell>
          <cell r="AH20">
            <v>19</v>
          </cell>
          <cell r="AI20">
            <v>0.63157894736842102</v>
          </cell>
          <cell r="AJ20" t="str">
            <v>B</v>
          </cell>
          <cell r="AK20" t="str">
            <v>B</v>
          </cell>
        </row>
        <row r="21">
          <cell r="B21" t="str">
            <v>Crickx Ronald</v>
          </cell>
          <cell r="C21" t="str">
            <v>Onder Den Toren 1</v>
          </cell>
          <cell r="E21">
            <v>1</v>
          </cell>
          <cell r="F21">
            <v>0</v>
          </cell>
          <cell r="G21">
            <v>3</v>
          </cell>
          <cell r="H21">
            <v>1</v>
          </cell>
          <cell r="I21">
            <v>3</v>
          </cell>
          <cell r="K21">
            <v>1</v>
          </cell>
          <cell r="L21">
            <v>3</v>
          </cell>
          <cell r="M21" t="str">
            <v>v</v>
          </cell>
          <cell r="N21">
            <v>3</v>
          </cell>
          <cell r="P21">
            <v>0</v>
          </cell>
          <cell r="Q21">
            <v>0</v>
          </cell>
          <cell r="S21">
            <v>0</v>
          </cell>
          <cell r="T21">
            <v>0</v>
          </cell>
          <cell r="U21">
            <v>1</v>
          </cell>
          <cell r="V21">
            <v>3</v>
          </cell>
          <cell r="W21">
            <v>3</v>
          </cell>
          <cell r="X21">
            <v>3</v>
          </cell>
          <cell r="Y21">
            <v>3</v>
          </cell>
          <cell r="Z21" t="str">
            <v>v</v>
          </cell>
          <cell r="AA21">
            <v>3</v>
          </cell>
          <cell r="AB21">
            <v>0</v>
          </cell>
          <cell r="AC21">
            <v>1</v>
          </cell>
          <cell r="AD21">
            <v>32</v>
          </cell>
          <cell r="AE21">
            <v>9</v>
          </cell>
          <cell r="AF21">
            <v>5</v>
          </cell>
          <cell r="AG21">
            <v>6</v>
          </cell>
          <cell r="AH21">
            <v>20</v>
          </cell>
          <cell r="AI21">
            <v>0.57499999999999996</v>
          </cell>
          <cell r="AJ21" t="str">
            <v>B</v>
          </cell>
          <cell r="AK21" t="str">
            <v>B</v>
          </cell>
        </row>
        <row r="22">
          <cell r="B22" t="str">
            <v>Van Hemelyk Patrick</v>
          </cell>
          <cell r="C22" t="str">
            <v>Rico's 1</v>
          </cell>
          <cell r="D22">
            <v>1</v>
          </cell>
          <cell r="E22">
            <v>3</v>
          </cell>
          <cell r="F22">
            <v>3</v>
          </cell>
          <cell r="G22">
            <v>3</v>
          </cell>
          <cell r="H22" t="str">
            <v>v</v>
          </cell>
          <cell r="I22">
            <v>3</v>
          </cell>
          <cell r="J22">
            <v>0</v>
          </cell>
          <cell r="K22">
            <v>1</v>
          </cell>
          <cell r="L22">
            <v>1</v>
          </cell>
          <cell r="M22">
            <v>0</v>
          </cell>
          <cell r="N22">
            <v>3</v>
          </cell>
          <cell r="O22">
            <v>3</v>
          </cell>
          <cell r="P22">
            <v>1</v>
          </cell>
          <cell r="Q22">
            <v>0</v>
          </cell>
          <cell r="R22">
            <v>3</v>
          </cell>
          <cell r="S22">
            <v>1</v>
          </cell>
          <cell r="T22">
            <v>3</v>
          </cell>
          <cell r="U22" t="str">
            <v>v</v>
          </cell>
          <cell r="W22">
            <v>1</v>
          </cell>
          <cell r="X22">
            <v>1</v>
          </cell>
          <cell r="Y22">
            <v>0</v>
          </cell>
          <cell r="Z22">
            <v>0</v>
          </cell>
          <cell r="AA22">
            <v>0</v>
          </cell>
          <cell r="AC22">
            <v>1</v>
          </cell>
          <cell r="AD22">
            <v>32</v>
          </cell>
          <cell r="AE22">
            <v>8</v>
          </cell>
          <cell r="AF22">
            <v>8</v>
          </cell>
          <cell r="AG22">
            <v>6</v>
          </cell>
          <cell r="AH22">
            <v>22</v>
          </cell>
          <cell r="AI22">
            <v>0.54545454545454541</v>
          </cell>
          <cell r="AJ22" t="str">
            <v>B</v>
          </cell>
          <cell r="AK22" t="str">
            <v>B</v>
          </cell>
        </row>
        <row r="23">
          <cell r="B23" t="str">
            <v>De Bondt Alain</v>
          </cell>
          <cell r="C23" t="str">
            <v>De Splinters 2</v>
          </cell>
          <cell r="E23" t="str">
            <v>v</v>
          </cell>
          <cell r="G23">
            <v>3</v>
          </cell>
          <cell r="H23">
            <v>3</v>
          </cell>
          <cell r="J23">
            <v>3</v>
          </cell>
          <cell r="K23">
            <v>0</v>
          </cell>
          <cell r="L23">
            <v>0</v>
          </cell>
          <cell r="M23">
            <v>0</v>
          </cell>
          <cell r="N23">
            <v>3</v>
          </cell>
          <cell r="O23">
            <v>1</v>
          </cell>
          <cell r="P23">
            <v>1</v>
          </cell>
          <cell r="R23" t="str">
            <v>v</v>
          </cell>
          <cell r="S23">
            <v>0</v>
          </cell>
          <cell r="U23">
            <v>3</v>
          </cell>
          <cell r="V23">
            <v>1</v>
          </cell>
          <cell r="W23">
            <v>3</v>
          </cell>
          <cell r="X23">
            <v>1</v>
          </cell>
          <cell r="Y23">
            <v>1</v>
          </cell>
          <cell r="Z23">
            <v>1</v>
          </cell>
          <cell r="AA23">
            <v>1</v>
          </cell>
          <cell r="AB23">
            <v>3</v>
          </cell>
          <cell r="AC23">
            <v>3</v>
          </cell>
          <cell r="AD23">
            <v>31</v>
          </cell>
          <cell r="AE23">
            <v>8</v>
          </cell>
          <cell r="AF23">
            <v>7</v>
          </cell>
          <cell r="AG23">
            <v>4</v>
          </cell>
          <cell r="AH23">
            <v>19</v>
          </cell>
          <cell r="AI23">
            <v>0.60526315789473684</v>
          </cell>
          <cell r="AJ23" t="str">
            <v>B</v>
          </cell>
          <cell r="AK23" t="str">
            <v>B</v>
          </cell>
        </row>
        <row r="24">
          <cell r="B24" t="str">
            <v>Jenkinson Eric</v>
          </cell>
          <cell r="C24" t="str">
            <v>Oud Limburg 1</v>
          </cell>
          <cell r="D24">
            <v>0</v>
          </cell>
          <cell r="E24">
            <v>3</v>
          </cell>
          <cell r="F24">
            <v>3</v>
          </cell>
          <cell r="G24">
            <v>0</v>
          </cell>
          <cell r="J24">
            <v>3</v>
          </cell>
          <cell r="K24">
            <v>3</v>
          </cell>
          <cell r="L24">
            <v>3</v>
          </cell>
          <cell r="M24">
            <v>0</v>
          </cell>
          <cell r="N24" t="str">
            <v>v</v>
          </cell>
          <cell r="O24">
            <v>1</v>
          </cell>
          <cell r="P24">
            <v>0</v>
          </cell>
          <cell r="Q24">
            <v>0</v>
          </cell>
          <cell r="R24">
            <v>3</v>
          </cell>
          <cell r="S24">
            <v>1</v>
          </cell>
          <cell r="T24">
            <v>0</v>
          </cell>
          <cell r="U24">
            <v>3</v>
          </cell>
          <cell r="V24">
            <v>0</v>
          </cell>
          <cell r="W24">
            <v>1</v>
          </cell>
          <cell r="X24">
            <v>3</v>
          </cell>
          <cell r="Y24">
            <v>0</v>
          </cell>
          <cell r="Z24">
            <v>1</v>
          </cell>
          <cell r="AA24" t="str">
            <v>v</v>
          </cell>
          <cell r="AB24">
            <v>0</v>
          </cell>
          <cell r="AC24">
            <v>3</v>
          </cell>
          <cell r="AD24">
            <v>31</v>
          </cell>
          <cell r="AE24">
            <v>9</v>
          </cell>
          <cell r="AF24">
            <v>4</v>
          </cell>
          <cell r="AG24">
            <v>9</v>
          </cell>
          <cell r="AH24">
            <v>22</v>
          </cell>
          <cell r="AI24">
            <v>0.5</v>
          </cell>
          <cell r="AJ24" t="str">
            <v>B</v>
          </cell>
          <cell r="AK24" t="str">
            <v>B</v>
          </cell>
        </row>
        <row r="25">
          <cell r="B25" t="str">
            <v>Catry Andre</v>
          </cell>
          <cell r="C25" t="str">
            <v>Roxyboys</v>
          </cell>
          <cell r="D25">
            <v>1</v>
          </cell>
          <cell r="E25">
            <v>3</v>
          </cell>
          <cell r="F25">
            <v>0</v>
          </cell>
          <cell r="G25" t="str">
            <v>v</v>
          </cell>
          <cell r="H25">
            <v>1</v>
          </cell>
          <cell r="I25">
            <v>1</v>
          </cell>
          <cell r="J25">
            <v>3</v>
          </cell>
          <cell r="K25">
            <v>1</v>
          </cell>
          <cell r="L25">
            <v>0</v>
          </cell>
          <cell r="M25">
            <v>0</v>
          </cell>
          <cell r="N25">
            <v>3</v>
          </cell>
          <cell r="O25">
            <v>3</v>
          </cell>
          <cell r="P25">
            <v>1</v>
          </cell>
          <cell r="Q25">
            <v>0</v>
          </cell>
          <cell r="R25">
            <v>1</v>
          </cell>
          <cell r="S25">
            <v>1</v>
          </cell>
          <cell r="T25" t="str">
            <v>v</v>
          </cell>
          <cell r="U25">
            <v>1</v>
          </cell>
          <cell r="V25">
            <v>1</v>
          </cell>
          <cell r="W25">
            <v>3</v>
          </cell>
          <cell r="X25">
            <v>1</v>
          </cell>
          <cell r="Y25">
            <v>0</v>
          </cell>
          <cell r="Z25">
            <v>1</v>
          </cell>
          <cell r="AA25">
            <v>3</v>
          </cell>
          <cell r="AB25">
            <v>1</v>
          </cell>
          <cell r="AC25">
            <v>1</v>
          </cell>
          <cell r="AD25">
            <v>31</v>
          </cell>
          <cell r="AE25">
            <v>6</v>
          </cell>
          <cell r="AF25">
            <v>13</v>
          </cell>
          <cell r="AG25">
            <v>5</v>
          </cell>
          <cell r="AH25">
            <v>24</v>
          </cell>
          <cell r="AI25">
            <v>0.52083333333333337</v>
          </cell>
          <cell r="AJ25" t="str">
            <v>B</v>
          </cell>
          <cell r="AK25" t="str">
            <v>C</v>
          </cell>
        </row>
        <row r="26">
          <cell r="B26" t="str">
            <v>Van Hoorde Tony</v>
          </cell>
          <cell r="C26" t="str">
            <v>Roxyboys</v>
          </cell>
          <cell r="D26">
            <v>1</v>
          </cell>
          <cell r="E26">
            <v>3</v>
          </cell>
          <cell r="F26">
            <v>0</v>
          </cell>
          <cell r="G26" t="str">
            <v>v</v>
          </cell>
          <cell r="H26">
            <v>1</v>
          </cell>
          <cell r="J26">
            <v>1</v>
          </cell>
          <cell r="K26">
            <v>3</v>
          </cell>
          <cell r="L26">
            <v>1</v>
          </cell>
          <cell r="M26">
            <v>1</v>
          </cell>
          <cell r="N26">
            <v>0</v>
          </cell>
          <cell r="O26">
            <v>1</v>
          </cell>
          <cell r="P26">
            <v>3</v>
          </cell>
          <cell r="Q26">
            <v>3</v>
          </cell>
          <cell r="S26">
            <v>3</v>
          </cell>
          <cell r="T26" t="str">
            <v>v</v>
          </cell>
          <cell r="U26">
            <v>0</v>
          </cell>
          <cell r="V26">
            <v>1</v>
          </cell>
          <cell r="W26">
            <v>1</v>
          </cell>
          <cell r="X26">
            <v>3</v>
          </cell>
          <cell r="Y26">
            <v>3</v>
          </cell>
          <cell r="Z26">
            <v>0</v>
          </cell>
          <cell r="AB26">
            <v>0</v>
          </cell>
          <cell r="AC26">
            <v>1</v>
          </cell>
          <cell r="AD26">
            <v>30</v>
          </cell>
          <cell r="AE26">
            <v>7</v>
          </cell>
          <cell r="AF26">
            <v>9</v>
          </cell>
          <cell r="AG26">
            <v>5</v>
          </cell>
          <cell r="AH26">
            <v>21</v>
          </cell>
          <cell r="AI26">
            <v>0.54761904761904767</v>
          </cell>
          <cell r="AJ26" t="str">
            <v>B</v>
          </cell>
          <cell r="AK26" t="str">
            <v>C</v>
          </cell>
        </row>
        <row r="27">
          <cell r="B27" t="str">
            <v>Beeckmans Burt</v>
          </cell>
          <cell r="C27" t="str">
            <v>Roxyboys</v>
          </cell>
          <cell r="D27">
            <v>3</v>
          </cell>
          <cell r="E27">
            <v>0</v>
          </cell>
          <cell r="F27">
            <v>3</v>
          </cell>
          <cell r="G27" t="str">
            <v>v</v>
          </cell>
          <cell r="H27">
            <v>0</v>
          </cell>
          <cell r="I27">
            <v>0</v>
          </cell>
          <cell r="J27">
            <v>3</v>
          </cell>
          <cell r="K27">
            <v>3</v>
          </cell>
          <cell r="L27">
            <v>1</v>
          </cell>
          <cell r="M27">
            <v>0</v>
          </cell>
          <cell r="N27">
            <v>0</v>
          </cell>
          <cell r="O27">
            <v>0</v>
          </cell>
          <cell r="P27">
            <v>0</v>
          </cell>
          <cell r="Q27">
            <v>0</v>
          </cell>
          <cell r="R27">
            <v>1</v>
          </cell>
          <cell r="S27">
            <v>3</v>
          </cell>
          <cell r="T27" t="str">
            <v>v</v>
          </cell>
          <cell r="U27">
            <v>0</v>
          </cell>
          <cell r="V27">
            <v>0</v>
          </cell>
          <cell r="W27">
            <v>0</v>
          </cell>
          <cell r="X27">
            <v>3</v>
          </cell>
          <cell r="Y27">
            <v>3</v>
          </cell>
          <cell r="Z27">
            <v>0</v>
          </cell>
          <cell r="AA27">
            <v>3</v>
          </cell>
          <cell r="AB27">
            <v>3</v>
          </cell>
          <cell r="AC27">
            <v>0</v>
          </cell>
          <cell r="AD27">
            <v>29</v>
          </cell>
          <cell r="AE27">
            <v>9</v>
          </cell>
          <cell r="AF27">
            <v>2</v>
          </cell>
          <cell r="AG27">
            <v>13</v>
          </cell>
          <cell r="AH27">
            <v>24</v>
          </cell>
          <cell r="AI27">
            <v>0.41666666666666669</v>
          </cell>
          <cell r="AJ27" t="str">
            <v>B</v>
          </cell>
          <cell r="AK27" t="str">
            <v>C</v>
          </cell>
        </row>
        <row r="28">
          <cell r="B28" t="str">
            <v>Guiguet Reynald</v>
          </cell>
          <cell r="C28" t="str">
            <v>T' Zandhof 2</v>
          </cell>
          <cell r="D28">
            <v>1</v>
          </cell>
          <cell r="E28">
            <v>0</v>
          </cell>
          <cell r="F28">
            <v>1</v>
          </cell>
          <cell r="G28">
            <v>0</v>
          </cell>
          <cell r="H28">
            <v>0</v>
          </cell>
          <cell r="I28">
            <v>0</v>
          </cell>
          <cell r="J28">
            <v>1</v>
          </cell>
          <cell r="K28">
            <v>0</v>
          </cell>
          <cell r="L28" t="str">
            <v>v</v>
          </cell>
          <cell r="M28">
            <v>1</v>
          </cell>
          <cell r="N28">
            <v>3</v>
          </cell>
          <cell r="P28">
            <v>1</v>
          </cell>
          <cell r="Q28">
            <v>1</v>
          </cell>
          <cell r="R28">
            <v>3</v>
          </cell>
          <cell r="S28">
            <v>3</v>
          </cell>
          <cell r="T28">
            <v>3</v>
          </cell>
          <cell r="U28">
            <v>1</v>
          </cell>
          <cell r="V28">
            <v>0</v>
          </cell>
          <cell r="W28">
            <v>0</v>
          </cell>
          <cell r="X28">
            <v>3</v>
          </cell>
          <cell r="Y28" t="str">
            <v>v</v>
          </cell>
          <cell r="Z28">
            <v>3</v>
          </cell>
          <cell r="AA28">
            <v>1</v>
          </cell>
          <cell r="AB28">
            <v>0</v>
          </cell>
          <cell r="AC28">
            <v>3</v>
          </cell>
          <cell r="AD28">
            <v>29</v>
          </cell>
          <cell r="AE28">
            <v>7</v>
          </cell>
          <cell r="AF28">
            <v>8</v>
          </cell>
          <cell r="AG28">
            <v>8</v>
          </cell>
          <cell r="AH28">
            <v>23</v>
          </cell>
          <cell r="AI28">
            <v>0.47826086956521741</v>
          </cell>
          <cell r="AJ28" t="str">
            <v>B</v>
          </cell>
          <cell r="AK28" t="str">
            <v>B</v>
          </cell>
        </row>
        <row r="29">
          <cell r="B29" t="str">
            <v>Halil Yuruk</v>
          </cell>
          <cell r="C29" t="str">
            <v>Roxyboys</v>
          </cell>
          <cell r="D29">
            <v>3</v>
          </cell>
          <cell r="E29">
            <v>1</v>
          </cell>
          <cell r="F29">
            <v>0</v>
          </cell>
          <cell r="G29" t="str">
            <v>v</v>
          </cell>
          <cell r="H29">
            <v>3</v>
          </cell>
          <cell r="I29">
            <v>1</v>
          </cell>
          <cell r="J29">
            <v>1</v>
          </cell>
          <cell r="K29">
            <v>3</v>
          </cell>
          <cell r="L29">
            <v>3</v>
          </cell>
          <cell r="M29">
            <v>0</v>
          </cell>
          <cell r="N29">
            <v>0</v>
          </cell>
          <cell r="O29">
            <v>1</v>
          </cell>
          <cell r="P29">
            <v>0</v>
          </cell>
          <cell r="Q29">
            <v>0</v>
          </cell>
          <cell r="R29">
            <v>1</v>
          </cell>
          <cell r="S29">
            <v>0</v>
          </cell>
          <cell r="T29" t="str">
            <v>v</v>
          </cell>
          <cell r="U29">
            <v>0</v>
          </cell>
          <cell r="V29">
            <v>1</v>
          </cell>
          <cell r="W29">
            <v>0</v>
          </cell>
          <cell r="X29">
            <v>1</v>
          </cell>
          <cell r="Y29">
            <v>3</v>
          </cell>
          <cell r="Z29">
            <v>1</v>
          </cell>
          <cell r="AA29">
            <v>3</v>
          </cell>
          <cell r="AB29">
            <v>1</v>
          </cell>
          <cell r="AC29">
            <v>1</v>
          </cell>
          <cell r="AD29">
            <v>28</v>
          </cell>
          <cell r="AE29">
            <v>6</v>
          </cell>
          <cell r="AF29">
            <v>10</v>
          </cell>
          <cell r="AG29">
            <v>8</v>
          </cell>
          <cell r="AH29">
            <v>24</v>
          </cell>
          <cell r="AI29">
            <v>0.45833333333333331</v>
          </cell>
          <cell r="AJ29" t="str">
            <v>B</v>
          </cell>
          <cell r="AK29" t="str">
            <v>C</v>
          </cell>
        </row>
        <row r="30">
          <cell r="AD30">
            <v>0</v>
          </cell>
          <cell r="AE30">
            <v>0</v>
          </cell>
          <cell r="AF30">
            <v>0</v>
          </cell>
          <cell r="AG30">
            <v>0</v>
          </cell>
          <cell r="AH30">
            <v>0</v>
          </cell>
          <cell r="AI30" t="e">
            <v>#DIV/0!</v>
          </cell>
          <cell r="AJ30">
            <v>0</v>
          </cell>
          <cell r="AK30" t="e">
            <v>#N/A</v>
          </cell>
        </row>
        <row r="31">
          <cell r="AD31">
            <v>0</v>
          </cell>
          <cell r="AE31">
            <v>0</v>
          </cell>
          <cell r="AF31">
            <v>0</v>
          </cell>
          <cell r="AG31">
            <v>0</v>
          </cell>
          <cell r="AH31">
            <v>0</v>
          </cell>
          <cell r="AI31" t="e">
            <v>#DIV/0!</v>
          </cell>
          <cell r="AJ31">
            <v>0</v>
          </cell>
          <cell r="AK31" t="e">
            <v>#N/A</v>
          </cell>
        </row>
        <row r="32">
          <cell r="B32" t="str">
            <v>Spiessens Roland</v>
          </cell>
          <cell r="C32" t="str">
            <v>Roxyboys</v>
          </cell>
          <cell r="D32">
            <v>0</v>
          </cell>
          <cell r="E32">
            <v>1</v>
          </cell>
          <cell r="F32">
            <v>0</v>
          </cell>
          <cell r="G32" t="str">
            <v>v</v>
          </cell>
          <cell r="H32">
            <v>1</v>
          </cell>
          <cell r="I32">
            <v>3</v>
          </cell>
          <cell r="J32">
            <v>1</v>
          </cell>
          <cell r="K32">
            <v>1</v>
          </cell>
          <cell r="L32">
            <v>3</v>
          </cell>
          <cell r="M32">
            <v>0</v>
          </cell>
          <cell r="N32">
            <v>0</v>
          </cell>
          <cell r="O32">
            <v>3</v>
          </cell>
          <cell r="P32">
            <v>3</v>
          </cell>
          <cell r="Q32">
            <v>0</v>
          </cell>
          <cell r="R32">
            <v>1</v>
          </cell>
          <cell r="S32">
            <v>3</v>
          </cell>
          <cell r="T32" t="str">
            <v>v</v>
          </cell>
          <cell r="U32">
            <v>1</v>
          </cell>
          <cell r="V32">
            <v>1</v>
          </cell>
          <cell r="W32">
            <v>0</v>
          </cell>
          <cell r="X32">
            <v>1</v>
          </cell>
          <cell r="Y32">
            <v>1</v>
          </cell>
          <cell r="Z32">
            <v>0</v>
          </cell>
          <cell r="AA32">
            <v>1</v>
          </cell>
          <cell r="AB32">
            <v>3</v>
          </cell>
          <cell r="AC32">
            <v>0</v>
          </cell>
          <cell r="AD32">
            <v>28</v>
          </cell>
          <cell r="AE32">
            <v>6</v>
          </cell>
          <cell r="AF32">
            <v>10</v>
          </cell>
          <cell r="AG32">
            <v>8</v>
          </cell>
          <cell r="AH32">
            <v>24</v>
          </cell>
          <cell r="AI32">
            <v>0.45833333333333331</v>
          </cell>
          <cell r="AJ32" t="str">
            <v>B</v>
          </cell>
          <cell r="AK32" t="str">
            <v>B</v>
          </cell>
        </row>
        <row r="33">
          <cell r="B33" t="str">
            <v>Bogemans Pierre</v>
          </cell>
          <cell r="C33" t="str">
            <v>De Splinters 2</v>
          </cell>
          <cell r="D33">
            <v>0</v>
          </cell>
          <cell r="E33" t="str">
            <v>v</v>
          </cell>
          <cell r="F33">
            <v>0</v>
          </cell>
          <cell r="G33">
            <v>3</v>
          </cell>
          <cell r="H33">
            <v>3</v>
          </cell>
          <cell r="I33">
            <v>0</v>
          </cell>
          <cell r="J33">
            <v>1</v>
          </cell>
          <cell r="K33">
            <v>0</v>
          </cell>
          <cell r="L33">
            <v>0</v>
          </cell>
          <cell r="M33">
            <v>3</v>
          </cell>
          <cell r="N33">
            <v>1</v>
          </cell>
          <cell r="O33">
            <v>1</v>
          </cell>
          <cell r="P33">
            <v>1</v>
          </cell>
          <cell r="Q33">
            <v>1</v>
          </cell>
          <cell r="R33" t="str">
            <v>v</v>
          </cell>
          <cell r="S33">
            <v>1</v>
          </cell>
          <cell r="T33">
            <v>1</v>
          </cell>
          <cell r="U33">
            <v>3</v>
          </cell>
          <cell r="V33">
            <v>3</v>
          </cell>
          <cell r="X33">
            <v>0</v>
          </cell>
          <cell r="Y33">
            <v>1</v>
          </cell>
          <cell r="Z33">
            <v>1</v>
          </cell>
          <cell r="AC33">
            <v>3</v>
          </cell>
          <cell r="AD33">
            <v>27</v>
          </cell>
          <cell r="AE33">
            <v>6</v>
          </cell>
          <cell r="AF33">
            <v>9</v>
          </cell>
          <cell r="AG33">
            <v>6</v>
          </cell>
          <cell r="AH33">
            <v>21</v>
          </cell>
          <cell r="AI33">
            <v>0.5</v>
          </cell>
          <cell r="AJ33" t="str">
            <v>B</v>
          </cell>
          <cell r="AK33" t="str">
            <v>C</v>
          </cell>
        </row>
        <row r="34">
          <cell r="B34" t="str">
            <v>Selleslagh Charly</v>
          </cell>
          <cell r="C34" t="str">
            <v>Onder Den Toren 1</v>
          </cell>
          <cell r="D34">
            <v>1</v>
          </cell>
          <cell r="E34">
            <v>3</v>
          </cell>
          <cell r="H34">
            <v>1</v>
          </cell>
          <cell r="I34">
            <v>0</v>
          </cell>
          <cell r="J34">
            <v>1</v>
          </cell>
          <cell r="K34">
            <v>3</v>
          </cell>
          <cell r="L34">
            <v>1</v>
          </cell>
          <cell r="M34" t="str">
            <v>v</v>
          </cell>
          <cell r="N34">
            <v>0</v>
          </cell>
          <cell r="O34">
            <v>1</v>
          </cell>
          <cell r="P34">
            <v>0</v>
          </cell>
          <cell r="R34">
            <v>0</v>
          </cell>
          <cell r="T34">
            <v>1</v>
          </cell>
          <cell r="U34">
            <v>0</v>
          </cell>
          <cell r="W34">
            <v>3</v>
          </cell>
          <cell r="X34">
            <v>3</v>
          </cell>
          <cell r="Y34">
            <v>3</v>
          </cell>
          <cell r="Z34" t="str">
            <v>v</v>
          </cell>
          <cell r="AA34">
            <v>3</v>
          </cell>
          <cell r="AB34">
            <v>3</v>
          </cell>
          <cell r="AC34">
            <v>0</v>
          </cell>
          <cell r="AD34">
            <v>27</v>
          </cell>
          <cell r="AE34">
            <v>7</v>
          </cell>
          <cell r="AF34">
            <v>6</v>
          </cell>
          <cell r="AG34">
            <v>6</v>
          </cell>
          <cell r="AH34">
            <v>19</v>
          </cell>
          <cell r="AI34">
            <v>0.52631578947368418</v>
          </cell>
          <cell r="AJ34" t="str">
            <v>B</v>
          </cell>
          <cell r="AK34" t="str">
            <v>B</v>
          </cell>
        </row>
        <row r="35">
          <cell r="B35" t="str">
            <v>Krebs Frans</v>
          </cell>
          <cell r="C35" t="str">
            <v>T Moleken 1</v>
          </cell>
          <cell r="D35">
            <v>1</v>
          </cell>
          <cell r="E35">
            <v>3</v>
          </cell>
          <cell r="F35">
            <v>1</v>
          </cell>
          <cell r="G35">
            <v>1</v>
          </cell>
          <cell r="H35">
            <v>0</v>
          </cell>
          <cell r="I35">
            <v>1</v>
          </cell>
          <cell r="J35">
            <v>3</v>
          </cell>
          <cell r="K35" t="str">
            <v>v</v>
          </cell>
          <cell r="L35">
            <v>0</v>
          </cell>
          <cell r="M35">
            <v>1</v>
          </cell>
          <cell r="N35">
            <v>1</v>
          </cell>
          <cell r="O35">
            <v>1</v>
          </cell>
          <cell r="P35">
            <v>3</v>
          </cell>
          <cell r="Q35">
            <v>3</v>
          </cell>
          <cell r="R35">
            <v>0</v>
          </cell>
          <cell r="S35">
            <v>0</v>
          </cell>
          <cell r="T35">
            <v>1</v>
          </cell>
          <cell r="U35">
            <v>1</v>
          </cell>
          <cell r="V35">
            <v>1</v>
          </cell>
          <cell r="W35">
            <v>1</v>
          </cell>
          <cell r="X35" t="str">
            <v>v</v>
          </cell>
          <cell r="Y35">
            <v>1</v>
          </cell>
          <cell r="Z35">
            <v>0</v>
          </cell>
          <cell r="AA35">
            <v>1</v>
          </cell>
          <cell r="AB35">
            <v>1</v>
          </cell>
          <cell r="AC35">
            <v>1</v>
          </cell>
          <cell r="AD35">
            <v>27</v>
          </cell>
          <cell r="AE35">
            <v>4</v>
          </cell>
          <cell r="AF35">
            <v>15</v>
          </cell>
          <cell r="AG35">
            <v>5</v>
          </cell>
          <cell r="AH35">
            <v>24</v>
          </cell>
          <cell r="AI35">
            <v>0.47916666666666669</v>
          </cell>
          <cell r="AJ35" t="str">
            <v>B</v>
          </cell>
          <cell r="AK35" t="str">
            <v>B</v>
          </cell>
        </row>
        <row r="36">
          <cell r="B36" t="str">
            <v>Jansegers Jurgen</v>
          </cell>
          <cell r="C36" t="str">
            <v>T' Zandhof 2</v>
          </cell>
          <cell r="D36">
            <v>1</v>
          </cell>
          <cell r="E36">
            <v>3</v>
          </cell>
          <cell r="F36">
            <v>1</v>
          </cell>
          <cell r="G36">
            <v>3</v>
          </cell>
          <cell r="H36">
            <v>3</v>
          </cell>
          <cell r="I36">
            <v>3</v>
          </cell>
          <cell r="J36">
            <v>3</v>
          </cell>
          <cell r="K36">
            <v>1</v>
          </cell>
          <cell r="L36" t="str">
            <v>v</v>
          </cell>
          <cell r="M36">
            <v>3</v>
          </cell>
          <cell r="N36">
            <v>0</v>
          </cell>
          <cell r="O36">
            <v>1</v>
          </cell>
          <cell r="P36">
            <v>3</v>
          </cell>
          <cell r="T36">
            <v>1</v>
          </cell>
          <cell r="V36">
            <v>0</v>
          </cell>
          <cell r="Y36" t="str">
            <v>v</v>
          </cell>
          <cell r="AC36">
            <v>1</v>
          </cell>
          <cell r="AD36">
            <v>27</v>
          </cell>
          <cell r="AE36">
            <v>7</v>
          </cell>
          <cell r="AF36">
            <v>6</v>
          </cell>
          <cell r="AG36">
            <v>2</v>
          </cell>
          <cell r="AH36">
            <v>15</v>
          </cell>
          <cell r="AI36">
            <v>0.66666666666666663</v>
          </cell>
          <cell r="AJ36" t="str">
            <v>B</v>
          </cell>
          <cell r="AK36" t="str">
            <v>A</v>
          </cell>
        </row>
        <row r="37">
          <cell r="B37" t="str">
            <v>Hoof Etienne</v>
          </cell>
          <cell r="C37" t="str">
            <v>Kalfort Sportif 2</v>
          </cell>
          <cell r="D37">
            <v>1</v>
          </cell>
          <cell r="E37">
            <v>3</v>
          </cell>
          <cell r="H37">
            <v>0</v>
          </cell>
          <cell r="I37">
            <v>1</v>
          </cell>
          <cell r="J37" t="str">
            <v>v</v>
          </cell>
          <cell r="K37">
            <v>1</v>
          </cell>
          <cell r="L37">
            <v>0</v>
          </cell>
          <cell r="M37">
            <v>1</v>
          </cell>
          <cell r="N37">
            <v>1</v>
          </cell>
          <cell r="O37">
            <v>3</v>
          </cell>
          <cell r="P37">
            <v>3</v>
          </cell>
          <cell r="Q37">
            <v>1</v>
          </cell>
          <cell r="R37">
            <v>1</v>
          </cell>
          <cell r="S37">
            <v>0</v>
          </cell>
          <cell r="T37">
            <v>1</v>
          </cell>
          <cell r="U37">
            <v>3</v>
          </cell>
          <cell r="W37" t="str">
            <v>v</v>
          </cell>
          <cell r="X37">
            <v>3</v>
          </cell>
          <cell r="Y37">
            <v>0</v>
          </cell>
          <cell r="Z37">
            <v>1</v>
          </cell>
          <cell r="AA37">
            <v>1</v>
          </cell>
          <cell r="AB37">
            <v>0</v>
          </cell>
          <cell r="AC37">
            <v>1</v>
          </cell>
          <cell r="AD37">
            <v>26</v>
          </cell>
          <cell r="AE37">
            <v>5</v>
          </cell>
          <cell r="AF37">
            <v>11</v>
          </cell>
          <cell r="AG37">
            <v>5</v>
          </cell>
          <cell r="AH37">
            <v>21</v>
          </cell>
          <cell r="AI37">
            <v>0.5</v>
          </cell>
          <cell r="AJ37" t="str">
            <v>B</v>
          </cell>
          <cell r="AK37" t="str">
            <v>A</v>
          </cell>
        </row>
        <row r="38">
          <cell r="B38" t="str">
            <v>Persijn Tom</v>
          </cell>
          <cell r="C38" t="str">
            <v>Kalfort Sportif 2</v>
          </cell>
          <cell r="D38">
            <v>1</v>
          </cell>
          <cell r="E38">
            <v>0</v>
          </cell>
          <cell r="F38">
            <v>1</v>
          </cell>
          <cell r="G38">
            <v>1</v>
          </cell>
          <cell r="H38">
            <v>1</v>
          </cell>
          <cell r="I38">
            <v>3</v>
          </cell>
          <cell r="J38" t="str">
            <v>v</v>
          </cell>
          <cell r="K38">
            <v>1</v>
          </cell>
          <cell r="L38">
            <v>0</v>
          </cell>
          <cell r="M38">
            <v>3</v>
          </cell>
          <cell r="N38">
            <v>1</v>
          </cell>
          <cell r="O38">
            <v>1</v>
          </cell>
          <cell r="Q38">
            <v>3</v>
          </cell>
          <cell r="S38">
            <v>3</v>
          </cell>
          <cell r="T38">
            <v>1</v>
          </cell>
          <cell r="U38">
            <v>0</v>
          </cell>
          <cell r="V38">
            <v>0</v>
          </cell>
          <cell r="W38" t="str">
            <v>v</v>
          </cell>
          <cell r="X38">
            <v>1</v>
          </cell>
          <cell r="Y38">
            <v>1</v>
          </cell>
          <cell r="Z38">
            <v>1</v>
          </cell>
          <cell r="AA38">
            <v>3</v>
          </cell>
          <cell r="AD38">
            <v>26</v>
          </cell>
          <cell r="AE38">
            <v>5</v>
          </cell>
          <cell r="AF38">
            <v>11</v>
          </cell>
          <cell r="AG38">
            <v>4</v>
          </cell>
          <cell r="AH38">
            <v>20</v>
          </cell>
          <cell r="AI38">
            <v>0.52500000000000002</v>
          </cell>
          <cell r="AJ38" t="str">
            <v>B</v>
          </cell>
          <cell r="AK38" t="str">
            <v>B</v>
          </cell>
        </row>
        <row r="39">
          <cell r="B39" t="str">
            <v>Vermeulen Peter</v>
          </cell>
          <cell r="C39" t="str">
            <v>T' Zandhof 2</v>
          </cell>
          <cell r="E39">
            <v>1</v>
          </cell>
          <cell r="F39">
            <v>3</v>
          </cell>
          <cell r="G39">
            <v>3</v>
          </cell>
          <cell r="I39">
            <v>0</v>
          </cell>
          <cell r="J39">
            <v>1</v>
          </cell>
          <cell r="K39">
            <v>1</v>
          </cell>
          <cell r="L39" t="str">
            <v>v</v>
          </cell>
          <cell r="M39">
            <v>1</v>
          </cell>
          <cell r="O39">
            <v>1</v>
          </cell>
          <cell r="P39">
            <v>0</v>
          </cell>
          <cell r="Q39">
            <v>3</v>
          </cell>
          <cell r="R39">
            <v>3</v>
          </cell>
          <cell r="S39">
            <v>3</v>
          </cell>
          <cell r="T39">
            <v>0</v>
          </cell>
          <cell r="U39">
            <v>1</v>
          </cell>
          <cell r="V39">
            <v>0</v>
          </cell>
          <cell r="W39">
            <v>1</v>
          </cell>
          <cell r="X39">
            <v>1</v>
          </cell>
          <cell r="Y39" t="str">
            <v>v</v>
          </cell>
          <cell r="Z39">
            <v>1</v>
          </cell>
          <cell r="AA39">
            <v>1</v>
          </cell>
          <cell r="AB39">
            <v>0</v>
          </cell>
          <cell r="AC39">
            <v>1</v>
          </cell>
          <cell r="AD39">
            <v>26</v>
          </cell>
          <cell r="AE39">
            <v>5</v>
          </cell>
          <cell r="AF39">
            <v>11</v>
          </cell>
          <cell r="AG39">
            <v>5</v>
          </cell>
          <cell r="AH39">
            <v>21</v>
          </cell>
          <cell r="AI39">
            <v>0.5</v>
          </cell>
          <cell r="AJ39" t="str">
            <v>B</v>
          </cell>
          <cell r="AK39" t="str">
            <v>B</v>
          </cell>
        </row>
        <row r="40">
          <cell r="AD40">
            <v>0</v>
          </cell>
          <cell r="AE40">
            <v>0</v>
          </cell>
          <cell r="AF40">
            <v>0</v>
          </cell>
          <cell r="AG40">
            <v>0</v>
          </cell>
          <cell r="AH40">
            <v>0</v>
          </cell>
          <cell r="AI40" t="e">
            <v>#DIV/0!</v>
          </cell>
          <cell r="AJ40">
            <v>0</v>
          </cell>
          <cell r="AK40" t="e">
            <v>#N/A</v>
          </cell>
        </row>
        <row r="41">
          <cell r="AD41">
            <v>0</v>
          </cell>
          <cell r="AE41">
            <v>0</v>
          </cell>
          <cell r="AF41">
            <v>0</v>
          </cell>
          <cell r="AG41">
            <v>0</v>
          </cell>
          <cell r="AH41">
            <v>0</v>
          </cell>
          <cell r="AI41" t="e">
            <v>#DIV/0!</v>
          </cell>
          <cell r="AJ41">
            <v>0</v>
          </cell>
          <cell r="AK41" t="e">
            <v>#N/A</v>
          </cell>
        </row>
        <row r="42">
          <cell r="B42" t="str">
            <v>Rochtus Ramona</v>
          </cell>
          <cell r="C42" t="str">
            <v xml:space="preserve"> Tighelboys</v>
          </cell>
          <cell r="D42">
            <v>1</v>
          </cell>
          <cell r="E42">
            <v>1</v>
          </cell>
          <cell r="F42">
            <v>3</v>
          </cell>
          <cell r="G42">
            <v>1</v>
          </cell>
          <cell r="H42">
            <v>1</v>
          </cell>
          <cell r="I42">
            <v>3</v>
          </cell>
          <cell r="J42">
            <v>0</v>
          </cell>
          <cell r="K42">
            <v>3</v>
          </cell>
          <cell r="L42">
            <v>1</v>
          </cell>
          <cell r="M42">
            <v>1</v>
          </cell>
          <cell r="N42">
            <v>0</v>
          </cell>
          <cell r="O42">
            <v>0</v>
          </cell>
          <cell r="P42" t="str">
            <v>v</v>
          </cell>
          <cell r="Q42">
            <v>1</v>
          </cell>
          <cell r="R42">
            <v>1</v>
          </cell>
          <cell r="S42">
            <v>1</v>
          </cell>
          <cell r="T42">
            <v>1</v>
          </cell>
          <cell r="U42">
            <v>1</v>
          </cell>
          <cell r="V42">
            <v>0</v>
          </cell>
          <cell r="W42">
            <v>1</v>
          </cell>
          <cell r="X42">
            <v>0</v>
          </cell>
          <cell r="AA42">
            <v>3</v>
          </cell>
          <cell r="AB42">
            <v>1</v>
          </cell>
          <cell r="AC42" t="str">
            <v>v</v>
          </cell>
          <cell r="AD42">
            <v>25</v>
          </cell>
          <cell r="AE42">
            <v>4</v>
          </cell>
          <cell r="AF42">
            <v>13</v>
          </cell>
          <cell r="AG42">
            <v>5</v>
          </cell>
          <cell r="AH42">
            <v>22</v>
          </cell>
          <cell r="AI42">
            <v>0.47727272727272729</v>
          </cell>
          <cell r="AJ42" t="str">
            <v>B</v>
          </cell>
          <cell r="AK42" t="str">
            <v>C</v>
          </cell>
        </row>
        <row r="43">
          <cell r="B43" t="str">
            <v>Van Rompaey Kristof</v>
          </cell>
          <cell r="C43" t="str">
            <v xml:space="preserve"> Tighelboys</v>
          </cell>
          <cell r="D43">
            <v>0</v>
          </cell>
          <cell r="E43">
            <v>0</v>
          </cell>
          <cell r="F43">
            <v>1</v>
          </cell>
          <cell r="G43">
            <v>0</v>
          </cell>
          <cell r="H43">
            <v>1</v>
          </cell>
          <cell r="I43">
            <v>1</v>
          </cell>
          <cell r="J43">
            <v>1</v>
          </cell>
          <cell r="K43">
            <v>1</v>
          </cell>
          <cell r="L43">
            <v>1</v>
          </cell>
          <cell r="M43">
            <v>1</v>
          </cell>
          <cell r="N43">
            <v>1</v>
          </cell>
          <cell r="O43">
            <v>1</v>
          </cell>
          <cell r="P43" t="str">
            <v>v</v>
          </cell>
          <cell r="Q43">
            <v>1</v>
          </cell>
          <cell r="R43">
            <v>1</v>
          </cell>
          <cell r="S43">
            <v>1</v>
          </cell>
          <cell r="T43">
            <v>3</v>
          </cell>
          <cell r="U43">
            <v>3</v>
          </cell>
          <cell r="V43">
            <v>0</v>
          </cell>
          <cell r="W43">
            <v>3</v>
          </cell>
          <cell r="X43">
            <v>0</v>
          </cell>
          <cell r="Z43">
            <v>1</v>
          </cell>
          <cell r="AA43">
            <v>0</v>
          </cell>
          <cell r="AB43">
            <v>3</v>
          </cell>
          <cell r="AC43" t="str">
            <v>v</v>
          </cell>
          <cell r="AD43">
            <v>25</v>
          </cell>
          <cell r="AE43">
            <v>4</v>
          </cell>
          <cell r="AF43">
            <v>13</v>
          </cell>
          <cell r="AG43">
            <v>6</v>
          </cell>
          <cell r="AH43">
            <v>23</v>
          </cell>
          <cell r="AI43">
            <v>0.45652173913043476</v>
          </cell>
          <cell r="AJ43" t="str">
            <v>B</v>
          </cell>
          <cell r="AK43" t="str">
            <v>B</v>
          </cell>
        </row>
        <row r="44">
          <cell r="AD44">
            <v>0</v>
          </cell>
          <cell r="AE44">
            <v>0</v>
          </cell>
          <cell r="AF44">
            <v>0</v>
          </cell>
          <cell r="AG44">
            <v>0</v>
          </cell>
          <cell r="AH44">
            <v>0</v>
          </cell>
          <cell r="AI44" t="e">
            <v>#DIV/0!</v>
          </cell>
          <cell r="AJ44">
            <v>0</v>
          </cell>
          <cell r="AK44" t="e">
            <v>#N/A</v>
          </cell>
        </row>
        <row r="45">
          <cell r="B45" t="str">
            <v>Verbustel Eddy</v>
          </cell>
          <cell r="C45" t="str">
            <v>Rico's 1</v>
          </cell>
          <cell r="G45">
            <v>0</v>
          </cell>
          <cell r="H45" t="str">
            <v>v</v>
          </cell>
          <cell r="J45">
            <v>1</v>
          </cell>
          <cell r="K45">
            <v>3</v>
          </cell>
          <cell r="L45">
            <v>3</v>
          </cell>
          <cell r="Q45">
            <v>3</v>
          </cell>
          <cell r="R45">
            <v>3</v>
          </cell>
          <cell r="S45">
            <v>1</v>
          </cell>
          <cell r="T45">
            <v>0</v>
          </cell>
          <cell r="U45" t="str">
            <v>v</v>
          </cell>
          <cell r="V45">
            <v>0</v>
          </cell>
          <cell r="W45">
            <v>0</v>
          </cell>
          <cell r="X45">
            <v>1</v>
          </cell>
          <cell r="Y45">
            <v>0</v>
          </cell>
          <cell r="Z45">
            <v>3</v>
          </cell>
          <cell r="AA45">
            <v>1</v>
          </cell>
          <cell r="AB45">
            <v>3</v>
          </cell>
          <cell r="AC45">
            <v>3</v>
          </cell>
          <cell r="AD45">
            <v>25</v>
          </cell>
          <cell r="AE45">
            <v>7</v>
          </cell>
          <cell r="AF45">
            <v>4</v>
          </cell>
          <cell r="AG45">
            <v>5</v>
          </cell>
          <cell r="AH45">
            <v>16</v>
          </cell>
          <cell r="AI45">
            <v>0.5625</v>
          </cell>
          <cell r="AJ45" t="str">
            <v>B</v>
          </cell>
          <cell r="AK45" t="str">
            <v>NA</v>
          </cell>
        </row>
        <row r="46">
          <cell r="B46" t="str">
            <v>Segers Tom</v>
          </cell>
          <cell r="C46" t="str">
            <v>T' Zandhof 2</v>
          </cell>
          <cell r="D46">
            <v>1</v>
          </cell>
          <cell r="F46">
            <v>3</v>
          </cell>
          <cell r="H46">
            <v>3</v>
          </cell>
          <cell r="J46">
            <v>1</v>
          </cell>
          <cell r="K46">
            <v>0</v>
          </cell>
          <cell r="L46" t="str">
            <v>v</v>
          </cell>
          <cell r="M46">
            <v>3</v>
          </cell>
          <cell r="N46">
            <v>0</v>
          </cell>
          <cell r="Q46">
            <v>1</v>
          </cell>
          <cell r="S46">
            <v>3</v>
          </cell>
          <cell r="T46">
            <v>3</v>
          </cell>
          <cell r="U46">
            <v>3</v>
          </cell>
          <cell r="V46">
            <v>0</v>
          </cell>
          <cell r="W46">
            <v>0</v>
          </cell>
          <cell r="X46">
            <v>0</v>
          </cell>
          <cell r="Y46" t="str">
            <v>v</v>
          </cell>
          <cell r="Z46">
            <v>1</v>
          </cell>
          <cell r="AB46">
            <v>0</v>
          </cell>
          <cell r="AC46">
            <v>3</v>
          </cell>
          <cell r="AD46">
            <v>25</v>
          </cell>
          <cell r="AE46">
            <v>7</v>
          </cell>
          <cell r="AF46">
            <v>4</v>
          </cell>
          <cell r="AG46">
            <v>6</v>
          </cell>
          <cell r="AH46">
            <v>17</v>
          </cell>
          <cell r="AI46">
            <v>0.52941176470588236</v>
          </cell>
          <cell r="AJ46" t="str">
            <v>B</v>
          </cell>
          <cell r="AK46" t="str">
            <v>B</v>
          </cell>
        </row>
        <row r="47">
          <cell r="B47" t="str">
            <v>Vermeren Thierry</v>
          </cell>
          <cell r="C47" t="str">
            <v>Onder Den Toren 1</v>
          </cell>
          <cell r="D47">
            <v>3</v>
          </cell>
          <cell r="E47">
            <v>0</v>
          </cell>
          <cell r="F47">
            <v>0</v>
          </cell>
          <cell r="H47">
            <v>1</v>
          </cell>
          <cell r="I47">
            <v>3</v>
          </cell>
          <cell r="J47">
            <v>1</v>
          </cell>
          <cell r="K47">
            <v>3</v>
          </cell>
          <cell r="L47">
            <v>1</v>
          </cell>
          <cell r="M47" t="str">
            <v>v</v>
          </cell>
          <cell r="N47">
            <v>1</v>
          </cell>
          <cell r="O47">
            <v>3</v>
          </cell>
          <cell r="P47">
            <v>1</v>
          </cell>
          <cell r="Q47">
            <v>3</v>
          </cell>
          <cell r="R47">
            <v>1</v>
          </cell>
          <cell r="S47">
            <v>0</v>
          </cell>
          <cell r="T47">
            <v>1</v>
          </cell>
          <cell r="U47">
            <v>0</v>
          </cell>
          <cell r="V47">
            <v>0</v>
          </cell>
          <cell r="W47">
            <v>1</v>
          </cell>
          <cell r="X47">
            <v>1</v>
          </cell>
          <cell r="Z47" t="str">
            <v>v</v>
          </cell>
          <cell r="AB47">
            <v>0</v>
          </cell>
          <cell r="AC47">
            <v>0</v>
          </cell>
          <cell r="AD47">
            <v>24</v>
          </cell>
          <cell r="AE47">
            <v>5</v>
          </cell>
          <cell r="AF47">
            <v>9</v>
          </cell>
          <cell r="AG47">
            <v>7</v>
          </cell>
          <cell r="AH47">
            <v>21</v>
          </cell>
          <cell r="AI47">
            <v>0.45238095238095238</v>
          </cell>
          <cell r="AJ47" t="str">
            <v>B</v>
          </cell>
          <cell r="AK47" t="str">
            <v>C</v>
          </cell>
        </row>
        <row r="48">
          <cell r="B48" t="str">
            <v>Nelis Luc</v>
          </cell>
          <cell r="C48" t="str">
            <v>Rico's 1</v>
          </cell>
          <cell r="D48">
            <v>0</v>
          </cell>
          <cell r="E48">
            <v>3</v>
          </cell>
          <cell r="F48">
            <v>3</v>
          </cell>
          <cell r="G48">
            <v>0</v>
          </cell>
          <cell r="H48" t="str">
            <v>v</v>
          </cell>
          <cell r="I48">
            <v>0</v>
          </cell>
          <cell r="K48">
            <v>1</v>
          </cell>
          <cell r="L48">
            <v>0</v>
          </cell>
          <cell r="M48">
            <v>0</v>
          </cell>
          <cell r="N48">
            <v>3</v>
          </cell>
          <cell r="O48">
            <v>3</v>
          </cell>
          <cell r="P48">
            <v>0</v>
          </cell>
          <cell r="Q48">
            <v>0</v>
          </cell>
          <cell r="R48">
            <v>1</v>
          </cell>
          <cell r="S48">
            <v>1</v>
          </cell>
          <cell r="T48">
            <v>1</v>
          </cell>
          <cell r="U48" t="str">
            <v>v</v>
          </cell>
          <cell r="V48">
            <v>0</v>
          </cell>
          <cell r="W48">
            <v>1</v>
          </cell>
          <cell r="X48">
            <v>3</v>
          </cell>
          <cell r="Y48">
            <v>1</v>
          </cell>
          <cell r="Z48">
            <v>1</v>
          </cell>
          <cell r="AA48">
            <v>0</v>
          </cell>
          <cell r="AB48">
            <v>1</v>
          </cell>
          <cell r="AC48">
            <v>1</v>
          </cell>
          <cell r="AD48">
            <v>24</v>
          </cell>
          <cell r="AE48">
            <v>5</v>
          </cell>
          <cell r="AF48">
            <v>9</v>
          </cell>
          <cell r="AG48">
            <v>9</v>
          </cell>
          <cell r="AH48">
            <v>23</v>
          </cell>
          <cell r="AI48">
            <v>0.41304347826086957</v>
          </cell>
          <cell r="AJ48" t="str">
            <v>B</v>
          </cell>
          <cell r="AK48" t="str">
            <v>B</v>
          </cell>
        </row>
        <row r="49">
          <cell r="B49" t="str">
            <v>Pieters Etienne</v>
          </cell>
          <cell r="C49" t="str">
            <v>T Moleken 1</v>
          </cell>
          <cell r="D49">
            <v>0</v>
          </cell>
          <cell r="E49">
            <v>0</v>
          </cell>
          <cell r="F49">
            <v>0</v>
          </cell>
          <cell r="G49">
            <v>0</v>
          </cell>
          <cell r="H49">
            <v>1</v>
          </cell>
          <cell r="I49">
            <v>3</v>
          </cell>
          <cell r="J49">
            <v>3</v>
          </cell>
          <cell r="K49" t="str">
            <v>v</v>
          </cell>
          <cell r="L49">
            <v>1</v>
          </cell>
          <cell r="M49">
            <v>0</v>
          </cell>
          <cell r="P49">
            <v>1</v>
          </cell>
          <cell r="Q49">
            <v>1</v>
          </cell>
          <cell r="R49">
            <v>0</v>
          </cell>
          <cell r="S49">
            <v>3</v>
          </cell>
          <cell r="T49">
            <v>0</v>
          </cell>
          <cell r="U49">
            <v>0</v>
          </cell>
          <cell r="V49">
            <v>3</v>
          </cell>
          <cell r="W49">
            <v>3</v>
          </cell>
          <cell r="X49" t="str">
            <v>v</v>
          </cell>
          <cell r="Y49">
            <v>0</v>
          </cell>
          <cell r="AA49">
            <v>0</v>
          </cell>
          <cell r="AB49">
            <v>1</v>
          </cell>
          <cell r="AC49">
            <v>3</v>
          </cell>
          <cell r="AD49">
            <v>23</v>
          </cell>
          <cell r="AE49">
            <v>6</v>
          </cell>
          <cell r="AF49">
            <v>5</v>
          </cell>
          <cell r="AG49">
            <v>10</v>
          </cell>
          <cell r="AH49">
            <v>21</v>
          </cell>
          <cell r="AI49">
            <v>0.40476190476190477</v>
          </cell>
          <cell r="AJ49" t="str">
            <v>B</v>
          </cell>
          <cell r="AK49" t="str">
            <v>C</v>
          </cell>
        </row>
        <row r="50">
          <cell r="B50" t="str">
            <v>Maeremans Emiel</v>
          </cell>
          <cell r="C50" t="str">
            <v>Kalfort Sportif 3</v>
          </cell>
          <cell r="D50">
            <v>0</v>
          </cell>
          <cell r="E50">
            <v>3</v>
          </cell>
          <cell r="F50">
            <v>0</v>
          </cell>
          <cell r="G50">
            <v>0</v>
          </cell>
          <cell r="H50">
            <v>3</v>
          </cell>
          <cell r="I50">
            <v>1</v>
          </cell>
          <cell r="J50">
            <v>3</v>
          </cell>
          <cell r="K50">
            <v>1</v>
          </cell>
          <cell r="L50">
            <v>3</v>
          </cell>
          <cell r="M50">
            <v>3</v>
          </cell>
          <cell r="O50" t="str">
            <v>v</v>
          </cell>
          <cell r="Q50">
            <v>1</v>
          </cell>
          <cell r="R50">
            <v>1</v>
          </cell>
          <cell r="S50">
            <v>3</v>
          </cell>
          <cell r="T50">
            <v>0</v>
          </cell>
          <cell r="U50">
            <v>0</v>
          </cell>
          <cell r="AB50" t="str">
            <v>v</v>
          </cell>
          <cell r="AD50">
            <v>22</v>
          </cell>
          <cell r="AE50">
            <v>6</v>
          </cell>
          <cell r="AF50">
            <v>4</v>
          </cell>
          <cell r="AG50">
            <v>5</v>
          </cell>
          <cell r="AH50">
            <v>15</v>
          </cell>
          <cell r="AI50">
            <v>0.53333333333333333</v>
          </cell>
          <cell r="AJ50" t="str">
            <v>B</v>
          </cell>
          <cell r="AK50" t="str">
            <v>B</v>
          </cell>
        </row>
        <row r="51">
          <cell r="B51" t="str">
            <v>Van Den Bergh Boudewijn</v>
          </cell>
          <cell r="C51" t="str">
            <v>Kalfort Sportif 3</v>
          </cell>
          <cell r="I51">
            <v>0</v>
          </cell>
          <cell r="J51">
            <v>0</v>
          </cell>
          <cell r="K51">
            <v>0</v>
          </cell>
          <cell r="L51">
            <v>1</v>
          </cell>
          <cell r="M51">
            <v>1</v>
          </cell>
          <cell r="N51">
            <v>3</v>
          </cell>
          <cell r="O51" t="str">
            <v>v</v>
          </cell>
          <cell r="P51">
            <v>3</v>
          </cell>
          <cell r="Q51">
            <v>1</v>
          </cell>
          <cell r="R51">
            <v>3</v>
          </cell>
          <cell r="S51">
            <v>0</v>
          </cell>
          <cell r="T51">
            <v>1</v>
          </cell>
          <cell r="U51">
            <v>0</v>
          </cell>
          <cell r="V51">
            <v>1</v>
          </cell>
          <cell r="W51">
            <v>0</v>
          </cell>
          <cell r="Y51">
            <v>3</v>
          </cell>
          <cell r="Z51">
            <v>3</v>
          </cell>
          <cell r="AA51">
            <v>0</v>
          </cell>
          <cell r="AB51" t="str">
            <v>v</v>
          </cell>
          <cell r="AC51">
            <v>1</v>
          </cell>
          <cell r="AD51">
            <v>21</v>
          </cell>
          <cell r="AE51">
            <v>5</v>
          </cell>
          <cell r="AF51">
            <v>6</v>
          </cell>
          <cell r="AG51">
            <v>7</v>
          </cell>
          <cell r="AH51">
            <v>18</v>
          </cell>
          <cell r="AI51">
            <v>0.44444444444444442</v>
          </cell>
          <cell r="AJ51" t="str">
            <v>B</v>
          </cell>
          <cell r="AK51" t="str">
            <v>C</v>
          </cell>
        </row>
        <row r="52">
          <cell r="B52" t="str">
            <v>Van Damme Eddy</v>
          </cell>
          <cell r="C52" t="str">
            <v>T Moleken 1</v>
          </cell>
          <cell r="D52">
            <v>1</v>
          </cell>
          <cell r="E52">
            <v>1</v>
          </cell>
          <cell r="F52">
            <v>0</v>
          </cell>
          <cell r="H52">
            <v>1</v>
          </cell>
          <cell r="I52">
            <v>3</v>
          </cell>
          <cell r="J52">
            <v>1</v>
          </cell>
          <cell r="K52" t="str">
            <v>v</v>
          </cell>
          <cell r="L52">
            <v>0</v>
          </cell>
          <cell r="M52">
            <v>3</v>
          </cell>
          <cell r="N52">
            <v>1</v>
          </cell>
          <cell r="O52">
            <v>0</v>
          </cell>
          <cell r="P52">
            <v>1</v>
          </cell>
          <cell r="Q52">
            <v>0</v>
          </cell>
          <cell r="R52">
            <v>0</v>
          </cell>
          <cell r="S52">
            <v>3</v>
          </cell>
          <cell r="T52">
            <v>0</v>
          </cell>
          <cell r="U52">
            <v>0</v>
          </cell>
          <cell r="X52" t="str">
            <v>v</v>
          </cell>
          <cell r="Y52">
            <v>0</v>
          </cell>
          <cell r="Z52">
            <v>1</v>
          </cell>
          <cell r="AA52">
            <v>1</v>
          </cell>
          <cell r="AB52">
            <v>3</v>
          </cell>
          <cell r="AC52">
            <v>1</v>
          </cell>
          <cell r="AD52">
            <v>21</v>
          </cell>
          <cell r="AE52">
            <v>4</v>
          </cell>
          <cell r="AF52">
            <v>9</v>
          </cell>
          <cell r="AG52">
            <v>8</v>
          </cell>
          <cell r="AH52">
            <v>21</v>
          </cell>
          <cell r="AI52">
            <v>0.40476190476190477</v>
          </cell>
          <cell r="AJ52" t="str">
            <v>B</v>
          </cell>
          <cell r="AK52" t="str">
            <v>B</v>
          </cell>
        </row>
        <row r="53">
          <cell r="B53" t="str">
            <v>Roothans Peter</v>
          </cell>
          <cell r="C53" t="str">
            <v>T' Zandhof 2</v>
          </cell>
          <cell r="D53">
            <v>1</v>
          </cell>
          <cell r="E53">
            <v>1</v>
          </cell>
          <cell r="F53">
            <v>1</v>
          </cell>
          <cell r="G53">
            <v>3</v>
          </cell>
          <cell r="H53">
            <v>1</v>
          </cell>
          <cell r="I53">
            <v>0</v>
          </cell>
          <cell r="J53">
            <v>1</v>
          </cell>
          <cell r="K53">
            <v>1</v>
          </cell>
          <cell r="L53" t="str">
            <v>v</v>
          </cell>
          <cell r="M53">
            <v>3</v>
          </cell>
          <cell r="N53">
            <v>1</v>
          </cell>
          <cell r="O53">
            <v>1</v>
          </cell>
          <cell r="Q53">
            <v>1</v>
          </cell>
          <cell r="R53">
            <v>1</v>
          </cell>
          <cell r="S53">
            <v>0</v>
          </cell>
          <cell r="T53">
            <v>3</v>
          </cell>
          <cell r="U53">
            <v>0</v>
          </cell>
          <cell r="V53">
            <v>0</v>
          </cell>
          <cell r="X53">
            <v>1</v>
          </cell>
          <cell r="Y53" t="str">
            <v>v</v>
          </cell>
          <cell r="Z53">
            <v>1</v>
          </cell>
          <cell r="AA53">
            <v>0</v>
          </cell>
          <cell r="AB53">
            <v>0</v>
          </cell>
          <cell r="AD53">
            <v>21</v>
          </cell>
          <cell r="AE53">
            <v>3</v>
          </cell>
          <cell r="AF53">
            <v>12</v>
          </cell>
          <cell r="AG53">
            <v>6</v>
          </cell>
          <cell r="AH53">
            <v>21</v>
          </cell>
          <cell r="AI53">
            <v>0.42857142857142855</v>
          </cell>
          <cell r="AJ53" t="str">
            <v>B</v>
          </cell>
          <cell r="AK53" t="str">
            <v>C</v>
          </cell>
        </row>
        <row r="54">
          <cell r="B54" t="str">
            <v>Van Lent Francois</v>
          </cell>
          <cell r="C54" t="str">
            <v>T' Zandhof 3</v>
          </cell>
          <cell r="D54">
            <v>1</v>
          </cell>
          <cell r="E54">
            <v>0</v>
          </cell>
          <cell r="H54">
            <v>1</v>
          </cell>
          <cell r="I54" t="str">
            <v>v</v>
          </cell>
          <cell r="K54">
            <v>0</v>
          </cell>
          <cell r="L54">
            <v>3</v>
          </cell>
          <cell r="M54">
            <v>0</v>
          </cell>
          <cell r="O54">
            <v>3</v>
          </cell>
          <cell r="Q54">
            <v>1</v>
          </cell>
          <cell r="R54">
            <v>1</v>
          </cell>
          <cell r="S54">
            <v>0</v>
          </cell>
          <cell r="U54">
            <v>3</v>
          </cell>
          <cell r="V54" t="str">
            <v>v</v>
          </cell>
          <cell r="W54">
            <v>1</v>
          </cell>
          <cell r="X54">
            <v>1</v>
          </cell>
          <cell r="Y54">
            <v>1</v>
          </cell>
          <cell r="Z54">
            <v>1</v>
          </cell>
          <cell r="AA54">
            <v>3</v>
          </cell>
          <cell r="AB54">
            <v>1</v>
          </cell>
          <cell r="AC54">
            <v>0</v>
          </cell>
          <cell r="AD54">
            <v>21</v>
          </cell>
          <cell r="AE54">
            <v>4</v>
          </cell>
          <cell r="AF54">
            <v>9</v>
          </cell>
          <cell r="AG54">
            <v>5</v>
          </cell>
          <cell r="AH54">
            <v>18</v>
          </cell>
          <cell r="AI54">
            <v>0.47222222222222221</v>
          </cell>
          <cell r="AJ54" t="str">
            <v>B</v>
          </cell>
          <cell r="AK54" t="str">
            <v>B</v>
          </cell>
        </row>
        <row r="55">
          <cell r="AD55">
            <v>0</v>
          </cell>
          <cell r="AE55">
            <v>0</v>
          </cell>
          <cell r="AF55">
            <v>0</v>
          </cell>
          <cell r="AG55">
            <v>0</v>
          </cell>
          <cell r="AH55">
            <v>0</v>
          </cell>
          <cell r="AI55" t="e">
            <v>#DIV/0!</v>
          </cell>
          <cell r="AJ55">
            <v>0</v>
          </cell>
          <cell r="AK55" t="e">
            <v>#N/A</v>
          </cell>
        </row>
        <row r="56">
          <cell r="AD56">
            <v>0</v>
          </cell>
          <cell r="AE56">
            <v>0</v>
          </cell>
          <cell r="AF56">
            <v>0</v>
          </cell>
          <cell r="AG56">
            <v>0</v>
          </cell>
          <cell r="AH56">
            <v>0</v>
          </cell>
          <cell r="AI56" t="e">
            <v>#DIV/0!</v>
          </cell>
          <cell r="AJ56">
            <v>0</v>
          </cell>
          <cell r="AK56" t="e">
            <v>#N/A</v>
          </cell>
        </row>
        <row r="57">
          <cell r="B57" t="str">
            <v>Cool Dirk</v>
          </cell>
          <cell r="C57" t="str">
            <v>Kalfort Sportif 2</v>
          </cell>
          <cell r="J57" t="str">
            <v>v</v>
          </cell>
          <cell r="R57">
            <v>1</v>
          </cell>
          <cell r="S57">
            <v>3</v>
          </cell>
          <cell r="U57">
            <v>1</v>
          </cell>
          <cell r="W57" t="str">
            <v>v</v>
          </cell>
          <cell r="X57">
            <v>3</v>
          </cell>
          <cell r="Y57">
            <v>3</v>
          </cell>
          <cell r="AA57">
            <v>3</v>
          </cell>
          <cell r="AB57">
            <v>3</v>
          </cell>
          <cell r="AC57">
            <v>3</v>
          </cell>
          <cell r="AD57">
            <v>20</v>
          </cell>
          <cell r="AE57">
            <v>6</v>
          </cell>
          <cell r="AF57">
            <v>2</v>
          </cell>
          <cell r="AG57">
            <v>0</v>
          </cell>
          <cell r="AH57">
            <v>8</v>
          </cell>
          <cell r="AI57">
            <v>0.875</v>
          </cell>
          <cell r="AJ57" t="str">
            <v>A</v>
          </cell>
          <cell r="AK57" t="str">
            <v>NA</v>
          </cell>
        </row>
        <row r="58">
          <cell r="AD58">
            <v>0</v>
          </cell>
          <cell r="AE58">
            <v>0</v>
          </cell>
          <cell r="AF58">
            <v>0</v>
          </cell>
          <cell r="AG58">
            <v>0</v>
          </cell>
          <cell r="AH58">
            <v>0</v>
          </cell>
          <cell r="AI58" t="e">
            <v>#DIV/0!</v>
          </cell>
          <cell r="AJ58">
            <v>0</v>
          </cell>
          <cell r="AK58" t="e">
            <v>#N/A</v>
          </cell>
        </row>
        <row r="59">
          <cell r="AD59">
            <v>0</v>
          </cell>
          <cell r="AE59">
            <v>0</v>
          </cell>
          <cell r="AF59">
            <v>0</v>
          </cell>
          <cell r="AG59">
            <v>0</v>
          </cell>
          <cell r="AH59">
            <v>0</v>
          </cell>
          <cell r="AI59" t="e">
            <v>#DIV/0!</v>
          </cell>
          <cell r="AJ59">
            <v>0</v>
          </cell>
          <cell r="AK59" t="e">
            <v>#N/A</v>
          </cell>
        </row>
        <row r="60">
          <cell r="AD60">
            <v>0</v>
          </cell>
          <cell r="AE60">
            <v>0</v>
          </cell>
          <cell r="AF60">
            <v>0</v>
          </cell>
          <cell r="AG60">
            <v>0</v>
          </cell>
          <cell r="AH60">
            <v>0</v>
          </cell>
          <cell r="AI60" t="e">
            <v>#DIV/0!</v>
          </cell>
          <cell r="AJ60">
            <v>0</v>
          </cell>
          <cell r="AK60" t="e">
            <v>#N/A</v>
          </cell>
        </row>
        <row r="61">
          <cell r="B61" t="str">
            <v>De Jonghe Guy</v>
          </cell>
          <cell r="C61" t="str">
            <v>Kalfort Sportif 3</v>
          </cell>
          <cell r="E61">
            <v>1</v>
          </cell>
          <cell r="F61">
            <v>1</v>
          </cell>
          <cell r="G61">
            <v>1</v>
          </cell>
          <cell r="H61">
            <v>1</v>
          </cell>
          <cell r="J61">
            <v>1</v>
          </cell>
          <cell r="L61">
            <v>1</v>
          </cell>
          <cell r="N61">
            <v>1</v>
          </cell>
          <cell r="O61" t="str">
            <v>v</v>
          </cell>
          <cell r="P61">
            <v>0</v>
          </cell>
          <cell r="Q61">
            <v>1</v>
          </cell>
          <cell r="R61">
            <v>1</v>
          </cell>
          <cell r="U61">
            <v>3</v>
          </cell>
          <cell r="V61">
            <v>0</v>
          </cell>
          <cell r="W61">
            <v>1</v>
          </cell>
          <cell r="X61">
            <v>1</v>
          </cell>
          <cell r="Y61">
            <v>3</v>
          </cell>
          <cell r="Z61">
            <v>1</v>
          </cell>
          <cell r="AA61">
            <v>0</v>
          </cell>
          <cell r="AB61" t="str">
            <v>v</v>
          </cell>
          <cell r="AC61">
            <v>1</v>
          </cell>
          <cell r="AD61">
            <v>19</v>
          </cell>
          <cell r="AE61">
            <v>2</v>
          </cell>
          <cell r="AF61">
            <v>13</v>
          </cell>
          <cell r="AG61">
            <v>3</v>
          </cell>
          <cell r="AH61">
            <v>18</v>
          </cell>
          <cell r="AI61">
            <v>0.47222222222222221</v>
          </cell>
          <cell r="AJ61" t="str">
            <v>B</v>
          </cell>
          <cell r="AK61" t="str">
            <v>B</v>
          </cell>
        </row>
        <row r="62">
          <cell r="AD62">
            <v>0</v>
          </cell>
          <cell r="AE62">
            <v>0</v>
          </cell>
          <cell r="AF62">
            <v>0</v>
          </cell>
          <cell r="AG62">
            <v>0</v>
          </cell>
          <cell r="AH62">
            <v>0</v>
          </cell>
          <cell r="AI62" t="e">
            <v>#DIV/0!</v>
          </cell>
          <cell r="AJ62">
            <v>0</v>
          </cell>
          <cell r="AK62" t="e">
            <v>#N/A</v>
          </cell>
        </row>
        <row r="63">
          <cell r="B63" t="str">
            <v>Cleymans Patrick</v>
          </cell>
          <cell r="C63" t="str">
            <v>Oud Limburg 1</v>
          </cell>
          <cell r="D63">
            <v>0</v>
          </cell>
          <cell r="E63">
            <v>0</v>
          </cell>
          <cell r="G63">
            <v>0</v>
          </cell>
          <cell r="H63">
            <v>1</v>
          </cell>
          <cell r="I63">
            <v>1</v>
          </cell>
          <cell r="J63">
            <v>0</v>
          </cell>
          <cell r="K63">
            <v>1</v>
          </cell>
          <cell r="M63">
            <v>1</v>
          </cell>
          <cell r="N63" t="str">
            <v>v</v>
          </cell>
          <cell r="O63">
            <v>1</v>
          </cell>
          <cell r="P63">
            <v>1</v>
          </cell>
          <cell r="Q63">
            <v>3</v>
          </cell>
          <cell r="R63">
            <v>1</v>
          </cell>
          <cell r="S63">
            <v>3</v>
          </cell>
          <cell r="T63">
            <v>1</v>
          </cell>
          <cell r="V63">
            <v>0</v>
          </cell>
          <cell r="W63">
            <v>1</v>
          </cell>
          <cell r="X63">
            <v>0</v>
          </cell>
          <cell r="Y63">
            <v>3</v>
          </cell>
          <cell r="Z63">
            <v>0</v>
          </cell>
          <cell r="AA63" t="str">
            <v>v</v>
          </cell>
          <cell r="AB63">
            <v>1</v>
          </cell>
          <cell r="AC63">
            <v>0</v>
          </cell>
          <cell r="AD63">
            <v>19</v>
          </cell>
          <cell r="AE63">
            <v>3</v>
          </cell>
          <cell r="AF63">
            <v>10</v>
          </cell>
          <cell r="AG63">
            <v>8</v>
          </cell>
          <cell r="AH63">
            <v>21</v>
          </cell>
          <cell r="AI63">
            <v>0.38095238095238093</v>
          </cell>
          <cell r="AJ63" t="str">
            <v>C</v>
          </cell>
          <cell r="AK63" t="str">
            <v>B</v>
          </cell>
        </row>
        <row r="64">
          <cell r="B64" t="str">
            <v>Vermeiren Rudi</v>
          </cell>
          <cell r="C64" t="str">
            <v>T Moleken 1</v>
          </cell>
          <cell r="J64">
            <v>1</v>
          </cell>
          <cell r="K64" t="str">
            <v>v</v>
          </cell>
          <cell r="M64">
            <v>1</v>
          </cell>
          <cell r="N64">
            <v>0</v>
          </cell>
          <cell r="O64">
            <v>0</v>
          </cell>
          <cell r="P64">
            <v>3</v>
          </cell>
          <cell r="Q64">
            <v>0</v>
          </cell>
          <cell r="R64">
            <v>0</v>
          </cell>
          <cell r="S64">
            <v>1</v>
          </cell>
          <cell r="T64">
            <v>1</v>
          </cell>
          <cell r="U64">
            <v>3</v>
          </cell>
          <cell r="V64">
            <v>1</v>
          </cell>
          <cell r="W64">
            <v>1</v>
          </cell>
          <cell r="X64" t="str">
            <v>v</v>
          </cell>
          <cell r="Y64">
            <v>0</v>
          </cell>
          <cell r="Z64">
            <v>3</v>
          </cell>
          <cell r="AA64">
            <v>3</v>
          </cell>
          <cell r="AB64">
            <v>1</v>
          </cell>
          <cell r="AC64">
            <v>0</v>
          </cell>
          <cell r="AD64">
            <v>19</v>
          </cell>
          <cell r="AE64">
            <v>4</v>
          </cell>
          <cell r="AF64">
            <v>7</v>
          </cell>
          <cell r="AG64">
            <v>6</v>
          </cell>
          <cell r="AH64">
            <v>17</v>
          </cell>
          <cell r="AI64">
            <v>0.44117647058823528</v>
          </cell>
          <cell r="AJ64" t="str">
            <v>B</v>
          </cell>
          <cell r="AK64" t="str">
            <v>NA</v>
          </cell>
        </row>
        <row r="65">
          <cell r="B65" t="str">
            <v>Van Landegem Kris</v>
          </cell>
          <cell r="C65" t="str">
            <v>T' Zandhof 2</v>
          </cell>
          <cell r="D65">
            <v>0</v>
          </cell>
          <cell r="F65">
            <v>3</v>
          </cell>
          <cell r="G65">
            <v>3</v>
          </cell>
          <cell r="I65">
            <v>0</v>
          </cell>
          <cell r="L65" t="str">
            <v>v</v>
          </cell>
          <cell r="N65">
            <v>1</v>
          </cell>
          <cell r="O65">
            <v>1</v>
          </cell>
          <cell r="R65">
            <v>3</v>
          </cell>
          <cell r="S65">
            <v>3</v>
          </cell>
          <cell r="V65">
            <v>1</v>
          </cell>
          <cell r="W65">
            <v>3</v>
          </cell>
          <cell r="X65">
            <v>0</v>
          </cell>
          <cell r="Y65" t="str">
            <v>v</v>
          </cell>
          <cell r="Z65">
            <v>1</v>
          </cell>
          <cell r="AD65">
            <v>19</v>
          </cell>
          <cell r="AE65">
            <v>5</v>
          </cell>
          <cell r="AF65">
            <v>4</v>
          </cell>
          <cell r="AG65">
            <v>3</v>
          </cell>
          <cell r="AH65">
            <v>12</v>
          </cell>
          <cell r="AI65">
            <v>0.58333333333333337</v>
          </cell>
          <cell r="AJ65" t="str">
            <v>B</v>
          </cell>
          <cell r="AK65" t="str">
            <v>B</v>
          </cell>
        </row>
        <row r="66">
          <cell r="B66" t="str">
            <v>Schelkens Wim</v>
          </cell>
          <cell r="C66" t="str">
            <v>The Q 1</v>
          </cell>
          <cell r="D66">
            <v>3</v>
          </cell>
          <cell r="E66">
            <v>1</v>
          </cell>
          <cell r="F66" t="str">
            <v>v</v>
          </cell>
          <cell r="G66">
            <v>0</v>
          </cell>
          <cell r="H66">
            <v>1</v>
          </cell>
          <cell r="I66">
            <v>0</v>
          </cell>
          <cell r="J66">
            <v>0</v>
          </cell>
          <cell r="K66">
            <v>0</v>
          </cell>
          <cell r="M66">
            <v>3</v>
          </cell>
          <cell r="N66">
            <v>1</v>
          </cell>
          <cell r="O66">
            <v>3</v>
          </cell>
          <cell r="P66">
            <v>1</v>
          </cell>
          <cell r="Q66">
            <v>1</v>
          </cell>
          <cell r="S66" t="str">
            <v>v</v>
          </cell>
          <cell r="T66">
            <v>3</v>
          </cell>
          <cell r="U66">
            <v>0</v>
          </cell>
          <cell r="W66">
            <v>0</v>
          </cell>
          <cell r="Z66">
            <v>1</v>
          </cell>
          <cell r="AA66">
            <v>0</v>
          </cell>
          <cell r="AB66">
            <v>1</v>
          </cell>
          <cell r="AD66">
            <v>19</v>
          </cell>
          <cell r="AE66">
            <v>4</v>
          </cell>
          <cell r="AF66">
            <v>7</v>
          </cell>
          <cell r="AG66">
            <v>7</v>
          </cell>
          <cell r="AH66">
            <v>18</v>
          </cell>
          <cell r="AI66">
            <v>0.41666666666666669</v>
          </cell>
          <cell r="AJ66" t="str">
            <v>B</v>
          </cell>
          <cell r="AK66" t="str">
            <v>B</v>
          </cell>
        </row>
        <row r="67">
          <cell r="B67" t="str">
            <v>Van Der Wilt Cornelis</v>
          </cell>
          <cell r="C67" t="str">
            <v>D'AA Post 1</v>
          </cell>
          <cell r="D67" t="str">
            <v>v</v>
          </cell>
          <cell r="E67">
            <v>0</v>
          </cell>
          <cell r="F67">
            <v>0</v>
          </cell>
          <cell r="G67">
            <v>0</v>
          </cell>
          <cell r="H67">
            <v>1</v>
          </cell>
          <cell r="I67">
            <v>3</v>
          </cell>
          <cell r="J67">
            <v>0</v>
          </cell>
          <cell r="K67">
            <v>3</v>
          </cell>
          <cell r="L67">
            <v>0</v>
          </cell>
          <cell r="M67">
            <v>0</v>
          </cell>
          <cell r="N67">
            <v>1</v>
          </cell>
          <cell r="O67">
            <v>1</v>
          </cell>
          <cell r="P67">
            <v>1</v>
          </cell>
          <cell r="Q67" t="str">
            <v>v</v>
          </cell>
          <cell r="R67">
            <v>0</v>
          </cell>
          <cell r="S67">
            <v>0</v>
          </cell>
          <cell r="T67">
            <v>0</v>
          </cell>
          <cell r="U67">
            <v>0</v>
          </cell>
          <cell r="V67">
            <v>0</v>
          </cell>
          <cell r="W67">
            <v>0</v>
          </cell>
          <cell r="X67">
            <v>1</v>
          </cell>
          <cell r="Y67">
            <v>0</v>
          </cell>
          <cell r="Z67">
            <v>3</v>
          </cell>
          <cell r="AA67">
            <v>3</v>
          </cell>
          <cell r="AB67">
            <v>0</v>
          </cell>
          <cell r="AC67">
            <v>1</v>
          </cell>
          <cell r="AD67">
            <v>18</v>
          </cell>
          <cell r="AE67">
            <v>4</v>
          </cell>
          <cell r="AF67">
            <v>6</v>
          </cell>
          <cell r="AG67">
            <v>14</v>
          </cell>
          <cell r="AH67">
            <v>24</v>
          </cell>
          <cell r="AI67">
            <v>0.29166666666666669</v>
          </cell>
          <cell r="AJ67" t="str">
            <v>C</v>
          </cell>
          <cell r="AK67" t="str">
            <v>B</v>
          </cell>
        </row>
        <row r="68">
          <cell r="B68" t="str">
            <v>De Kerf Leander</v>
          </cell>
          <cell r="C68" t="str">
            <v>Kalfort Sportif 3</v>
          </cell>
          <cell r="D68">
            <v>1</v>
          </cell>
          <cell r="E68">
            <v>0</v>
          </cell>
          <cell r="H68">
            <v>0</v>
          </cell>
          <cell r="I68">
            <v>0</v>
          </cell>
          <cell r="J68">
            <v>0</v>
          </cell>
          <cell r="N68">
            <v>0</v>
          </cell>
          <cell r="O68" t="str">
            <v>v</v>
          </cell>
          <cell r="P68">
            <v>3</v>
          </cell>
          <cell r="Q68">
            <v>3</v>
          </cell>
          <cell r="R68">
            <v>0</v>
          </cell>
          <cell r="S68">
            <v>0</v>
          </cell>
          <cell r="T68">
            <v>0</v>
          </cell>
          <cell r="U68">
            <v>3</v>
          </cell>
          <cell r="W68">
            <v>3</v>
          </cell>
          <cell r="X68">
            <v>1</v>
          </cell>
          <cell r="Y68">
            <v>1</v>
          </cell>
          <cell r="Z68">
            <v>0</v>
          </cell>
          <cell r="AA68">
            <v>0</v>
          </cell>
          <cell r="AB68" t="str">
            <v>v</v>
          </cell>
          <cell r="AC68">
            <v>3</v>
          </cell>
          <cell r="AD68">
            <v>18</v>
          </cell>
          <cell r="AE68">
            <v>5</v>
          </cell>
          <cell r="AF68">
            <v>3</v>
          </cell>
          <cell r="AG68">
            <v>10</v>
          </cell>
          <cell r="AH68">
            <v>18</v>
          </cell>
          <cell r="AI68">
            <v>0.3611111111111111</v>
          </cell>
          <cell r="AJ68" t="str">
            <v>C</v>
          </cell>
          <cell r="AK68" t="str">
            <v>B</v>
          </cell>
        </row>
        <row r="69">
          <cell r="B69" t="str">
            <v>Cools Chris</v>
          </cell>
          <cell r="C69" t="str">
            <v>T' Zandhof 3</v>
          </cell>
          <cell r="D69">
            <v>1</v>
          </cell>
          <cell r="F69">
            <v>1</v>
          </cell>
          <cell r="H69">
            <v>3</v>
          </cell>
          <cell r="I69" t="str">
            <v>v</v>
          </cell>
          <cell r="J69">
            <v>0</v>
          </cell>
          <cell r="O69">
            <v>1</v>
          </cell>
          <cell r="P69">
            <v>3</v>
          </cell>
          <cell r="Q69">
            <v>1</v>
          </cell>
          <cell r="R69">
            <v>1</v>
          </cell>
          <cell r="S69">
            <v>1</v>
          </cell>
          <cell r="T69">
            <v>1</v>
          </cell>
          <cell r="V69" t="str">
            <v>v</v>
          </cell>
          <cell r="Y69">
            <v>1</v>
          </cell>
          <cell r="Z69">
            <v>1</v>
          </cell>
          <cell r="AA69">
            <v>0</v>
          </cell>
          <cell r="AC69">
            <v>1</v>
          </cell>
          <cell r="AD69">
            <v>16</v>
          </cell>
          <cell r="AE69">
            <v>2</v>
          </cell>
          <cell r="AF69">
            <v>10</v>
          </cell>
          <cell r="AG69">
            <v>2</v>
          </cell>
          <cell r="AH69">
            <v>14</v>
          </cell>
          <cell r="AI69">
            <v>0.5</v>
          </cell>
          <cell r="AJ69" t="str">
            <v>B</v>
          </cell>
          <cell r="AK69" t="str">
            <v>C</v>
          </cell>
        </row>
        <row r="70">
          <cell r="B70" t="str">
            <v>Smet Stefan</v>
          </cell>
          <cell r="C70" t="str">
            <v>De Splinters 2</v>
          </cell>
          <cell r="E70" t="str">
            <v>v</v>
          </cell>
          <cell r="N70">
            <v>1</v>
          </cell>
          <cell r="O70">
            <v>3</v>
          </cell>
          <cell r="Q70">
            <v>1</v>
          </cell>
          <cell r="R70" t="str">
            <v>v</v>
          </cell>
          <cell r="T70">
            <v>3</v>
          </cell>
          <cell r="U70">
            <v>0</v>
          </cell>
          <cell r="V70">
            <v>0</v>
          </cell>
          <cell r="W70">
            <v>1</v>
          </cell>
          <cell r="X70">
            <v>3</v>
          </cell>
          <cell r="Y70">
            <v>0</v>
          </cell>
          <cell r="Z70">
            <v>0</v>
          </cell>
          <cell r="AA70">
            <v>0</v>
          </cell>
          <cell r="AB70">
            <v>3</v>
          </cell>
          <cell r="AC70">
            <v>0</v>
          </cell>
          <cell r="AD70">
            <v>15</v>
          </cell>
          <cell r="AE70">
            <v>4</v>
          </cell>
          <cell r="AF70">
            <v>3</v>
          </cell>
          <cell r="AG70">
            <v>6</v>
          </cell>
          <cell r="AH70">
            <v>13</v>
          </cell>
          <cell r="AI70">
            <v>0.42307692307692307</v>
          </cell>
          <cell r="AJ70" t="str">
            <v>B</v>
          </cell>
          <cell r="AK70" t="str">
            <v>NA</v>
          </cell>
        </row>
        <row r="71">
          <cell r="B71" t="str">
            <v>Leys Marnic</v>
          </cell>
          <cell r="C71" t="str">
            <v>Kalfort Sportif 2</v>
          </cell>
          <cell r="E71">
            <v>0</v>
          </cell>
          <cell r="F71">
            <v>1</v>
          </cell>
          <cell r="G71">
            <v>0</v>
          </cell>
          <cell r="H71">
            <v>1</v>
          </cell>
          <cell r="I71">
            <v>0</v>
          </cell>
          <cell r="J71" t="str">
            <v>v</v>
          </cell>
          <cell r="K71">
            <v>3</v>
          </cell>
          <cell r="L71">
            <v>0</v>
          </cell>
          <cell r="M71">
            <v>0</v>
          </cell>
          <cell r="N71">
            <v>0</v>
          </cell>
          <cell r="O71">
            <v>1</v>
          </cell>
          <cell r="P71">
            <v>0</v>
          </cell>
          <cell r="Q71">
            <v>0</v>
          </cell>
          <cell r="R71">
            <v>3</v>
          </cell>
          <cell r="S71">
            <v>3</v>
          </cell>
          <cell r="T71">
            <v>0</v>
          </cell>
          <cell r="U71">
            <v>1</v>
          </cell>
          <cell r="W71" t="str">
            <v>v</v>
          </cell>
          <cell r="X71">
            <v>1</v>
          </cell>
          <cell r="Z71">
            <v>0</v>
          </cell>
          <cell r="AA71">
            <v>0</v>
          </cell>
          <cell r="AB71">
            <v>0</v>
          </cell>
          <cell r="AC71">
            <v>1</v>
          </cell>
          <cell r="AD71">
            <v>15</v>
          </cell>
          <cell r="AE71">
            <v>3</v>
          </cell>
          <cell r="AF71">
            <v>6</v>
          </cell>
          <cell r="AG71">
            <v>12</v>
          </cell>
          <cell r="AH71">
            <v>21</v>
          </cell>
          <cell r="AI71">
            <v>0.2857142857142857</v>
          </cell>
          <cell r="AJ71" t="str">
            <v>C</v>
          </cell>
          <cell r="AK71" t="str">
            <v>C</v>
          </cell>
        </row>
        <row r="72">
          <cell r="B72" t="str">
            <v>Permentier Jozef</v>
          </cell>
          <cell r="C72" t="str">
            <v>T' Zandhof 2</v>
          </cell>
          <cell r="D72">
            <v>0</v>
          </cell>
          <cell r="E72">
            <v>1</v>
          </cell>
          <cell r="G72">
            <v>1</v>
          </cell>
          <cell r="H72">
            <v>3</v>
          </cell>
          <cell r="J72">
            <v>1</v>
          </cell>
          <cell r="L72" t="str">
            <v>v</v>
          </cell>
          <cell r="O72">
            <v>0</v>
          </cell>
          <cell r="P72">
            <v>3</v>
          </cell>
          <cell r="Q72">
            <v>1</v>
          </cell>
          <cell r="R72">
            <v>3</v>
          </cell>
          <cell r="W72">
            <v>1</v>
          </cell>
          <cell r="Y72" t="str">
            <v>v</v>
          </cell>
          <cell r="AA72">
            <v>0</v>
          </cell>
          <cell r="AB72">
            <v>0</v>
          </cell>
          <cell r="AC72">
            <v>1</v>
          </cell>
          <cell r="AD72">
            <v>15</v>
          </cell>
          <cell r="AE72">
            <v>3</v>
          </cell>
          <cell r="AF72">
            <v>6</v>
          </cell>
          <cell r="AG72">
            <v>4</v>
          </cell>
          <cell r="AH72">
            <v>13</v>
          </cell>
          <cell r="AI72">
            <v>0.46153846153846156</v>
          </cell>
          <cell r="AJ72" t="str">
            <v>B</v>
          </cell>
          <cell r="AK72" t="str">
            <v>B</v>
          </cell>
        </row>
        <row r="73">
          <cell r="B73" t="str">
            <v>Remery Mario</v>
          </cell>
          <cell r="C73" t="str">
            <v>D'AA Post 1</v>
          </cell>
          <cell r="D73" t="str">
            <v>v</v>
          </cell>
          <cell r="E73">
            <v>0</v>
          </cell>
          <cell r="F73">
            <v>0</v>
          </cell>
          <cell r="J73">
            <v>1</v>
          </cell>
          <cell r="N73">
            <v>1</v>
          </cell>
          <cell r="P73">
            <v>1</v>
          </cell>
          <cell r="Q73" t="str">
            <v>v</v>
          </cell>
          <cell r="S73">
            <v>1</v>
          </cell>
          <cell r="T73">
            <v>3</v>
          </cell>
          <cell r="U73">
            <v>1</v>
          </cell>
          <cell r="V73">
            <v>3</v>
          </cell>
          <cell r="W73">
            <v>0</v>
          </cell>
          <cell r="X73">
            <v>1</v>
          </cell>
          <cell r="Z73">
            <v>1</v>
          </cell>
          <cell r="AB73">
            <v>0</v>
          </cell>
          <cell r="AC73">
            <v>0</v>
          </cell>
          <cell r="AD73">
            <v>13</v>
          </cell>
          <cell r="AE73">
            <v>2</v>
          </cell>
          <cell r="AF73">
            <v>7</v>
          </cell>
          <cell r="AG73">
            <v>5</v>
          </cell>
          <cell r="AH73">
            <v>14</v>
          </cell>
          <cell r="AI73">
            <v>0.39285714285714285</v>
          </cell>
          <cell r="AJ73" t="str">
            <v>C</v>
          </cell>
          <cell r="AK73" t="str">
            <v>B</v>
          </cell>
        </row>
        <row r="74">
          <cell r="B74" t="str">
            <v>Jurrens Frank</v>
          </cell>
          <cell r="C74" t="str">
            <v>T' Zandhof 3</v>
          </cell>
          <cell r="D74">
            <v>0</v>
          </cell>
          <cell r="E74">
            <v>0</v>
          </cell>
          <cell r="F74">
            <v>1</v>
          </cell>
          <cell r="G74">
            <v>0</v>
          </cell>
          <cell r="H74">
            <v>1</v>
          </cell>
          <cell r="I74" t="str">
            <v>v</v>
          </cell>
          <cell r="K74">
            <v>0</v>
          </cell>
          <cell r="L74">
            <v>0</v>
          </cell>
          <cell r="O74">
            <v>0</v>
          </cell>
          <cell r="P74">
            <v>0</v>
          </cell>
          <cell r="Q74">
            <v>1</v>
          </cell>
          <cell r="R74">
            <v>1</v>
          </cell>
          <cell r="T74">
            <v>0</v>
          </cell>
          <cell r="U74">
            <v>3</v>
          </cell>
          <cell r="V74" t="str">
            <v>v</v>
          </cell>
          <cell r="W74">
            <v>0</v>
          </cell>
          <cell r="X74">
            <v>0</v>
          </cell>
          <cell r="Y74">
            <v>3</v>
          </cell>
          <cell r="AA74">
            <v>0</v>
          </cell>
          <cell r="AC74">
            <v>3</v>
          </cell>
          <cell r="AD74">
            <v>13</v>
          </cell>
          <cell r="AE74">
            <v>3</v>
          </cell>
          <cell r="AF74">
            <v>4</v>
          </cell>
          <cell r="AG74">
            <v>11</v>
          </cell>
          <cell r="AH74">
            <v>18</v>
          </cell>
          <cell r="AI74">
            <v>0.27777777777777779</v>
          </cell>
          <cell r="AJ74" t="str">
            <v>C</v>
          </cell>
          <cell r="AK74" t="str">
            <v>C</v>
          </cell>
        </row>
        <row r="75">
          <cell r="AD75">
            <v>0</v>
          </cell>
          <cell r="AE75">
            <v>0</v>
          </cell>
          <cell r="AF75">
            <v>0</v>
          </cell>
          <cell r="AG75">
            <v>0</v>
          </cell>
          <cell r="AH75">
            <v>0</v>
          </cell>
          <cell r="AI75" t="e">
            <v>#DIV/0!</v>
          </cell>
          <cell r="AJ75">
            <v>0</v>
          </cell>
          <cell r="AK75" t="e">
            <v>#N/A</v>
          </cell>
        </row>
        <row r="76">
          <cell r="AD76">
            <v>0</v>
          </cell>
          <cell r="AE76">
            <v>0</v>
          </cell>
          <cell r="AF76">
            <v>0</v>
          </cell>
          <cell r="AG76">
            <v>0</v>
          </cell>
          <cell r="AH76">
            <v>0</v>
          </cell>
          <cell r="AI76" t="e">
            <v>#DIV/0!</v>
          </cell>
          <cell r="AJ76">
            <v>0</v>
          </cell>
          <cell r="AK76" t="e">
            <v>#N/A</v>
          </cell>
        </row>
        <row r="77">
          <cell r="B77" t="str">
            <v>Moonen Wesley</v>
          </cell>
          <cell r="C77" t="str">
            <v>The Q 1</v>
          </cell>
          <cell r="F77" t="str">
            <v>v</v>
          </cell>
          <cell r="H77">
            <v>1</v>
          </cell>
          <cell r="L77">
            <v>3</v>
          </cell>
          <cell r="N77">
            <v>3</v>
          </cell>
          <cell r="R77">
            <v>0</v>
          </cell>
          <cell r="S77" t="str">
            <v>v</v>
          </cell>
          <cell r="V77">
            <v>1</v>
          </cell>
          <cell r="W77">
            <v>1</v>
          </cell>
          <cell r="X77">
            <v>3</v>
          </cell>
          <cell r="Y77">
            <v>1</v>
          </cell>
          <cell r="AD77">
            <v>13</v>
          </cell>
          <cell r="AE77">
            <v>3</v>
          </cell>
          <cell r="AF77">
            <v>4</v>
          </cell>
          <cell r="AG77">
            <v>1</v>
          </cell>
          <cell r="AH77">
            <v>8</v>
          </cell>
          <cell r="AI77">
            <v>0.625</v>
          </cell>
          <cell r="AJ77" t="str">
            <v>B</v>
          </cell>
          <cell r="AK77" t="str">
            <v>B</v>
          </cell>
        </row>
        <row r="78">
          <cell r="B78" t="str">
            <v>Bauwens Marcel</v>
          </cell>
          <cell r="C78" t="str">
            <v>Oud Limburg 1</v>
          </cell>
          <cell r="D78">
            <v>1</v>
          </cell>
          <cell r="E78">
            <v>1</v>
          </cell>
          <cell r="H78">
            <v>0</v>
          </cell>
          <cell r="I78">
            <v>1</v>
          </cell>
          <cell r="K78">
            <v>0</v>
          </cell>
          <cell r="L78">
            <v>3</v>
          </cell>
          <cell r="M78">
            <v>0</v>
          </cell>
          <cell r="N78" t="str">
            <v>v</v>
          </cell>
          <cell r="P78">
            <v>0</v>
          </cell>
          <cell r="Q78">
            <v>3</v>
          </cell>
          <cell r="R78">
            <v>1</v>
          </cell>
          <cell r="S78">
            <v>0</v>
          </cell>
          <cell r="T78">
            <v>1</v>
          </cell>
          <cell r="U78">
            <v>0</v>
          </cell>
          <cell r="AA78" t="str">
            <v>v</v>
          </cell>
          <cell r="AB78">
            <v>1</v>
          </cell>
          <cell r="AC78">
            <v>0</v>
          </cell>
          <cell r="AD78">
            <v>12</v>
          </cell>
          <cell r="AE78">
            <v>2</v>
          </cell>
          <cell r="AF78">
            <v>6</v>
          </cell>
          <cell r="AG78">
            <v>7</v>
          </cell>
          <cell r="AH78">
            <v>15</v>
          </cell>
          <cell r="AI78">
            <v>0.33333333333333331</v>
          </cell>
          <cell r="AJ78" t="str">
            <v>C</v>
          </cell>
          <cell r="AK78" t="str">
            <v>C</v>
          </cell>
        </row>
        <row r="79">
          <cell r="B79" t="str">
            <v>Bracke Alfons</v>
          </cell>
          <cell r="C79" t="str">
            <v>T' Zandhof 3</v>
          </cell>
          <cell r="E79">
            <v>3</v>
          </cell>
          <cell r="F79">
            <v>0</v>
          </cell>
          <cell r="G79">
            <v>0</v>
          </cell>
          <cell r="I79" t="str">
            <v>v</v>
          </cell>
          <cell r="K79">
            <v>1</v>
          </cell>
          <cell r="M79">
            <v>0</v>
          </cell>
          <cell r="N79">
            <v>1</v>
          </cell>
          <cell r="P79">
            <v>1</v>
          </cell>
          <cell r="Q79">
            <v>1</v>
          </cell>
          <cell r="R79">
            <v>1</v>
          </cell>
          <cell r="T79">
            <v>0</v>
          </cell>
          <cell r="U79">
            <v>3</v>
          </cell>
          <cell r="V79" t="str">
            <v>v</v>
          </cell>
          <cell r="W79">
            <v>0</v>
          </cell>
          <cell r="X79">
            <v>0</v>
          </cell>
          <cell r="Z79">
            <v>1</v>
          </cell>
          <cell r="AA79">
            <v>0</v>
          </cell>
          <cell r="AB79">
            <v>0</v>
          </cell>
          <cell r="AD79">
            <v>12</v>
          </cell>
          <cell r="AE79">
            <v>2</v>
          </cell>
          <cell r="AF79">
            <v>6</v>
          </cell>
          <cell r="AG79">
            <v>8</v>
          </cell>
          <cell r="AH79">
            <v>16</v>
          </cell>
          <cell r="AI79">
            <v>0.3125</v>
          </cell>
          <cell r="AJ79" t="str">
            <v>C</v>
          </cell>
          <cell r="AK79" t="str">
            <v>C</v>
          </cell>
        </row>
        <row r="80">
          <cell r="B80" t="str">
            <v>De Herdt Rudy</v>
          </cell>
          <cell r="C80" t="str">
            <v>D'AA Post 1</v>
          </cell>
          <cell r="D80" t="str">
            <v>v</v>
          </cell>
          <cell r="E80">
            <v>0</v>
          </cell>
          <cell r="F80">
            <v>0</v>
          </cell>
          <cell r="J80">
            <v>1</v>
          </cell>
          <cell r="L80">
            <v>1</v>
          </cell>
          <cell r="M80">
            <v>3</v>
          </cell>
          <cell r="N80">
            <v>1</v>
          </cell>
          <cell r="O80">
            <v>0</v>
          </cell>
          <cell r="Q80" t="str">
            <v>v</v>
          </cell>
          <cell r="S80">
            <v>1</v>
          </cell>
          <cell r="T80">
            <v>1</v>
          </cell>
          <cell r="V80">
            <v>3</v>
          </cell>
          <cell r="AD80">
            <v>11</v>
          </cell>
          <cell r="AE80">
            <v>2</v>
          </cell>
          <cell r="AF80">
            <v>5</v>
          </cell>
          <cell r="AG80">
            <v>3</v>
          </cell>
          <cell r="AH80">
            <v>10</v>
          </cell>
          <cell r="AI80">
            <v>0.45</v>
          </cell>
          <cell r="AJ80" t="str">
            <v>B</v>
          </cell>
          <cell r="AK80" t="str">
            <v>C</v>
          </cell>
        </row>
        <row r="81">
          <cell r="B81" t="str">
            <v>Houtput Paul</v>
          </cell>
          <cell r="C81" t="str">
            <v>Kalfort Sportif 2</v>
          </cell>
          <cell r="E81">
            <v>1</v>
          </cell>
          <cell r="G81">
            <v>3</v>
          </cell>
          <cell r="H81">
            <v>0</v>
          </cell>
          <cell r="I81">
            <v>3</v>
          </cell>
          <cell r="J81" t="str">
            <v>v</v>
          </cell>
          <cell r="K81">
            <v>1</v>
          </cell>
          <cell r="L81">
            <v>1</v>
          </cell>
          <cell r="M81">
            <v>1</v>
          </cell>
          <cell r="W81" t="str">
            <v>v</v>
          </cell>
          <cell r="AD81">
            <v>10</v>
          </cell>
          <cell r="AE81">
            <v>2</v>
          </cell>
          <cell r="AF81">
            <v>4</v>
          </cell>
          <cell r="AG81">
            <v>1</v>
          </cell>
          <cell r="AH81">
            <v>7</v>
          </cell>
          <cell r="AI81">
            <v>0.5714285714285714</v>
          </cell>
          <cell r="AJ81">
            <v>0</v>
          </cell>
          <cell r="AK81" t="str">
            <v>B</v>
          </cell>
        </row>
        <row r="82">
          <cell r="B82" t="str">
            <v>Van Den Broeck Yvan</v>
          </cell>
          <cell r="C82" t="str">
            <v>Kalfort Sportif 2</v>
          </cell>
          <cell r="D82">
            <v>1</v>
          </cell>
          <cell r="F82">
            <v>3</v>
          </cell>
          <cell r="J82" t="str">
            <v>v</v>
          </cell>
          <cell r="K82">
            <v>3</v>
          </cell>
          <cell r="V82">
            <v>3</v>
          </cell>
          <cell r="W82" t="str">
            <v>v</v>
          </cell>
          <cell r="AD82">
            <v>10</v>
          </cell>
          <cell r="AE82">
            <v>3</v>
          </cell>
          <cell r="AF82">
            <v>1</v>
          </cell>
          <cell r="AG82">
            <v>0</v>
          </cell>
          <cell r="AH82">
            <v>4</v>
          </cell>
          <cell r="AI82">
            <v>0.875</v>
          </cell>
          <cell r="AJ82">
            <v>0</v>
          </cell>
          <cell r="AK82" t="str">
            <v>NA</v>
          </cell>
        </row>
        <row r="83">
          <cell r="B83" t="str">
            <v>Van Straeten Henri</v>
          </cell>
          <cell r="C83" t="str">
            <v>Kalfort Sportif 3</v>
          </cell>
          <cell r="E83">
            <v>0</v>
          </cell>
          <cell r="G83">
            <v>0</v>
          </cell>
          <cell r="H83">
            <v>1</v>
          </cell>
          <cell r="I83">
            <v>0</v>
          </cell>
          <cell r="K83">
            <v>1</v>
          </cell>
          <cell r="L83">
            <v>0</v>
          </cell>
          <cell r="N83">
            <v>3</v>
          </cell>
          <cell r="O83" t="str">
            <v>v</v>
          </cell>
          <cell r="S83">
            <v>1</v>
          </cell>
          <cell r="V83">
            <v>3</v>
          </cell>
          <cell r="W83">
            <v>0</v>
          </cell>
          <cell r="X83">
            <v>1</v>
          </cell>
          <cell r="Y83">
            <v>0</v>
          </cell>
          <cell r="AB83" t="str">
            <v>v</v>
          </cell>
          <cell r="AD83">
            <v>10</v>
          </cell>
          <cell r="AE83">
            <v>2</v>
          </cell>
          <cell r="AF83">
            <v>4</v>
          </cell>
          <cell r="AG83">
            <v>6</v>
          </cell>
          <cell r="AH83">
            <v>12</v>
          </cell>
          <cell r="AI83">
            <v>0.33333333333333331</v>
          </cell>
          <cell r="AJ83" t="str">
            <v>C</v>
          </cell>
          <cell r="AK83" t="str">
            <v>B</v>
          </cell>
        </row>
        <row r="84">
          <cell r="B84" t="str">
            <v>Van De Vijver Dylan</v>
          </cell>
          <cell r="C84" t="str">
            <v>T' Zandhof 3</v>
          </cell>
          <cell r="D84">
            <v>1</v>
          </cell>
          <cell r="E84">
            <v>1</v>
          </cell>
          <cell r="F84">
            <v>1</v>
          </cell>
          <cell r="I84" t="str">
            <v>v</v>
          </cell>
          <cell r="J84">
            <v>0</v>
          </cell>
          <cell r="K84">
            <v>1</v>
          </cell>
          <cell r="M84">
            <v>3</v>
          </cell>
          <cell r="N84">
            <v>1</v>
          </cell>
          <cell r="O84">
            <v>1</v>
          </cell>
          <cell r="S84">
            <v>1</v>
          </cell>
          <cell r="V84" t="str">
            <v>v</v>
          </cell>
          <cell r="AD84">
            <v>10</v>
          </cell>
          <cell r="AE84">
            <v>1</v>
          </cell>
          <cell r="AF84">
            <v>7</v>
          </cell>
          <cell r="AG84">
            <v>1</v>
          </cell>
          <cell r="AH84">
            <v>9</v>
          </cell>
          <cell r="AI84">
            <v>0.5</v>
          </cell>
          <cell r="AJ84" t="str">
            <v>B</v>
          </cell>
          <cell r="AK84" t="str">
            <v>D</v>
          </cell>
        </row>
        <row r="85">
          <cell r="B85" t="str">
            <v>Rens Dave</v>
          </cell>
          <cell r="C85" t="str">
            <v>D'AA Post 1</v>
          </cell>
          <cell r="D85" t="str">
            <v>v</v>
          </cell>
          <cell r="E85">
            <v>1</v>
          </cell>
          <cell r="F85">
            <v>0</v>
          </cell>
          <cell r="G85">
            <v>3</v>
          </cell>
          <cell r="H85">
            <v>0</v>
          </cell>
          <cell r="I85">
            <v>1</v>
          </cell>
          <cell r="J85">
            <v>1</v>
          </cell>
          <cell r="K85">
            <v>1</v>
          </cell>
          <cell r="Q85" t="str">
            <v>v</v>
          </cell>
          <cell r="T85">
            <v>1</v>
          </cell>
          <cell r="U85">
            <v>1</v>
          </cell>
          <cell r="AD85">
            <v>9</v>
          </cell>
          <cell r="AE85">
            <v>1</v>
          </cell>
          <cell r="AF85">
            <v>6</v>
          </cell>
          <cell r="AG85">
            <v>2</v>
          </cell>
          <cell r="AH85">
            <v>9</v>
          </cell>
          <cell r="AI85">
            <v>0.44444444444444442</v>
          </cell>
          <cell r="AJ85" t="str">
            <v>B</v>
          </cell>
          <cell r="AK85" t="str">
            <v>B</v>
          </cell>
        </row>
        <row r="86">
          <cell r="B86" t="str">
            <v>Craeye Pedro</v>
          </cell>
          <cell r="C86" t="str">
            <v>De Splinters 2</v>
          </cell>
          <cell r="D86">
            <v>3</v>
          </cell>
          <cell r="E86" t="str">
            <v>v</v>
          </cell>
          <cell r="F86">
            <v>3</v>
          </cell>
          <cell r="G86">
            <v>3</v>
          </cell>
          <cell r="R86" t="str">
            <v>v</v>
          </cell>
          <cell r="AD86">
            <v>9</v>
          </cell>
          <cell r="AE86">
            <v>3</v>
          </cell>
          <cell r="AF86">
            <v>0</v>
          </cell>
          <cell r="AG86">
            <v>0</v>
          </cell>
          <cell r="AH86">
            <v>3</v>
          </cell>
          <cell r="AI86">
            <v>1</v>
          </cell>
          <cell r="AJ86">
            <v>0</v>
          </cell>
          <cell r="AK86" t="str">
            <v>B</v>
          </cell>
        </row>
        <row r="87">
          <cell r="B87" t="str">
            <v>Jacobs Kevin</v>
          </cell>
          <cell r="C87" t="str">
            <v>The Q 1</v>
          </cell>
          <cell r="F87" t="str">
            <v>v</v>
          </cell>
          <cell r="K87">
            <v>1</v>
          </cell>
          <cell r="O87">
            <v>1</v>
          </cell>
          <cell r="P87">
            <v>3</v>
          </cell>
          <cell r="Q87">
            <v>1</v>
          </cell>
          <cell r="S87" t="str">
            <v>v</v>
          </cell>
          <cell r="AC87">
            <v>3</v>
          </cell>
          <cell r="AD87">
            <v>9</v>
          </cell>
          <cell r="AE87">
            <v>2</v>
          </cell>
          <cell r="AF87">
            <v>3</v>
          </cell>
          <cell r="AG87">
            <v>0</v>
          </cell>
          <cell r="AH87">
            <v>5</v>
          </cell>
          <cell r="AI87">
            <v>0.7</v>
          </cell>
          <cell r="AJ87">
            <v>0</v>
          </cell>
          <cell r="AK87" t="str">
            <v>B</v>
          </cell>
        </row>
        <row r="88">
          <cell r="B88" t="str">
            <v>Van Den Broeck Christian</v>
          </cell>
          <cell r="C88" t="str">
            <v>Kalfort Sportif 2</v>
          </cell>
          <cell r="D88">
            <v>3</v>
          </cell>
          <cell r="F88">
            <v>3</v>
          </cell>
          <cell r="J88" t="str">
            <v>v</v>
          </cell>
          <cell r="V88">
            <v>1</v>
          </cell>
          <cell r="W88" t="str">
            <v>v</v>
          </cell>
          <cell r="Z88">
            <v>1</v>
          </cell>
          <cell r="AD88">
            <v>8</v>
          </cell>
          <cell r="AE88">
            <v>2</v>
          </cell>
          <cell r="AF88">
            <v>2</v>
          </cell>
          <cell r="AG88">
            <v>0</v>
          </cell>
          <cell r="AH88">
            <v>4</v>
          </cell>
          <cell r="AI88">
            <v>0.75</v>
          </cell>
          <cell r="AJ88">
            <v>0</v>
          </cell>
          <cell r="AK88" t="str">
            <v>NA</v>
          </cell>
        </row>
        <row r="89">
          <cell r="AD89">
            <v>0</v>
          </cell>
          <cell r="AE89">
            <v>0</v>
          </cell>
          <cell r="AF89">
            <v>0</v>
          </cell>
          <cell r="AG89">
            <v>0</v>
          </cell>
          <cell r="AH89">
            <v>0</v>
          </cell>
          <cell r="AI89" t="e">
            <v>#DIV/0!</v>
          </cell>
          <cell r="AJ89">
            <v>0</v>
          </cell>
          <cell r="AK89" t="e">
            <v>#N/A</v>
          </cell>
        </row>
        <row r="90">
          <cell r="B90" t="str">
            <v>Van Hove Alois</v>
          </cell>
          <cell r="C90" t="str">
            <v>Oud Limburg 1</v>
          </cell>
          <cell r="F90">
            <v>1</v>
          </cell>
          <cell r="G90">
            <v>1</v>
          </cell>
          <cell r="H90">
            <v>1</v>
          </cell>
          <cell r="J90">
            <v>1</v>
          </cell>
          <cell r="L90">
            <v>1</v>
          </cell>
          <cell r="N90" t="str">
            <v>v</v>
          </cell>
          <cell r="U90">
            <v>0</v>
          </cell>
          <cell r="V90">
            <v>0</v>
          </cell>
          <cell r="W90">
            <v>1</v>
          </cell>
          <cell r="X90">
            <v>0</v>
          </cell>
          <cell r="Y90">
            <v>1</v>
          </cell>
          <cell r="Z90">
            <v>1</v>
          </cell>
          <cell r="AA90" t="str">
            <v>v</v>
          </cell>
          <cell r="AD90">
            <v>8</v>
          </cell>
          <cell r="AE90">
            <v>0</v>
          </cell>
          <cell r="AF90">
            <v>8</v>
          </cell>
          <cell r="AG90">
            <v>3</v>
          </cell>
          <cell r="AH90">
            <v>11</v>
          </cell>
          <cell r="AI90">
            <v>0.36363636363636365</v>
          </cell>
          <cell r="AJ90" t="str">
            <v>C</v>
          </cell>
          <cell r="AK90" t="str">
            <v>B</v>
          </cell>
        </row>
        <row r="91">
          <cell r="B91" t="str">
            <v>Coosemans Patrick</v>
          </cell>
          <cell r="C91" t="str">
            <v>De Splinters 2</v>
          </cell>
          <cell r="E91" t="str">
            <v>v</v>
          </cell>
          <cell r="J91">
            <v>1</v>
          </cell>
          <cell r="K91">
            <v>1</v>
          </cell>
          <cell r="L91">
            <v>0</v>
          </cell>
          <cell r="M91">
            <v>0</v>
          </cell>
          <cell r="P91">
            <v>0</v>
          </cell>
          <cell r="Q91">
            <v>0</v>
          </cell>
          <cell r="R91" t="str">
            <v>v</v>
          </cell>
          <cell r="T91">
            <v>1</v>
          </cell>
          <cell r="W91">
            <v>3</v>
          </cell>
          <cell r="X91">
            <v>0</v>
          </cell>
          <cell r="Y91">
            <v>0</v>
          </cell>
          <cell r="Z91">
            <v>1</v>
          </cell>
          <cell r="AA91">
            <v>0</v>
          </cell>
          <cell r="AD91">
            <v>7</v>
          </cell>
          <cell r="AE91">
            <v>1</v>
          </cell>
          <cell r="AF91">
            <v>4</v>
          </cell>
          <cell r="AG91">
            <v>7</v>
          </cell>
          <cell r="AH91">
            <v>12</v>
          </cell>
          <cell r="AI91">
            <v>0.25</v>
          </cell>
          <cell r="AJ91" t="str">
            <v>C</v>
          </cell>
          <cell r="AK91" t="str">
            <v>C</v>
          </cell>
        </row>
        <row r="92">
          <cell r="B92" t="str">
            <v>Van Den Bossche James</v>
          </cell>
          <cell r="C92" t="str">
            <v>De Splinters 2</v>
          </cell>
          <cell r="E92" t="str">
            <v>v</v>
          </cell>
          <cell r="F92">
            <v>3</v>
          </cell>
          <cell r="H92">
            <v>1</v>
          </cell>
          <cell r="P92">
            <v>0</v>
          </cell>
          <cell r="R92" t="str">
            <v>v</v>
          </cell>
          <cell r="S92">
            <v>0</v>
          </cell>
          <cell r="AB92">
            <v>3</v>
          </cell>
          <cell r="AD92">
            <v>7</v>
          </cell>
          <cell r="AE92">
            <v>2</v>
          </cell>
          <cell r="AF92">
            <v>1</v>
          </cell>
          <cell r="AG92">
            <v>2</v>
          </cell>
          <cell r="AH92">
            <v>5</v>
          </cell>
          <cell r="AI92">
            <v>0.5</v>
          </cell>
          <cell r="AJ92">
            <v>0</v>
          </cell>
          <cell r="AK92" t="str">
            <v>A</v>
          </cell>
        </row>
        <row r="93">
          <cell r="B93" t="str">
            <v>Pintens Davy</v>
          </cell>
          <cell r="C93" t="str">
            <v>Kalfort Sportif 2</v>
          </cell>
          <cell r="J93" t="str">
            <v>v</v>
          </cell>
          <cell r="R93">
            <v>3</v>
          </cell>
          <cell r="V93">
            <v>3</v>
          </cell>
          <cell r="W93" t="str">
            <v>v</v>
          </cell>
          <cell r="Y93">
            <v>1</v>
          </cell>
          <cell r="AD93">
            <v>7</v>
          </cell>
          <cell r="AE93">
            <v>2</v>
          </cell>
          <cell r="AF93">
            <v>1</v>
          </cell>
          <cell r="AG93">
            <v>0</v>
          </cell>
          <cell r="AH93">
            <v>3</v>
          </cell>
          <cell r="AI93">
            <v>0.83333333333333337</v>
          </cell>
          <cell r="AJ93">
            <v>0</v>
          </cell>
          <cell r="AK93" t="str">
            <v>A</v>
          </cell>
        </row>
        <row r="94">
          <cell r="B94" t="str">
            <v>Brusselmans Thys</v>
          </cell>
          <cell r="C94" t="str">
            <v>Onder Den Toren 1</v>
          </cell>
          <cell r="D94">
            <v>0</v>
          </cell>
          <cell r="E94">
            <v>0</v>
          </cell>
          <cell r="G94">
            <v>0</v>
          </cell>
          <cell r="H94">
            <v>1</v>
          </cell>
          <cell r="J94">
            <v>0</v>
          </cell>
          <cell r="M94" t="str">
            <v>v</v>
          </cell>
          <cell r="Q94">
            <v>0</v>
          </cell>
          <cell r="R94">
            <v>1</v>
          </cell>
          <cell r="S94">
            <v>0</v>
          </cell>
          <cell r="U94">
            <v>0</v>
          </cell>
          <cell r="V94">
            <v>0</v>
          </cell>
          <cell r="W94">
            <v>0</v>
          </cell>
          <cell r="X94">
            <v>1</v>
          </cell>
          <cell r="Y94">
            <v>1</v>
          </cell>
          <cell r="Z94" t="str">
            <v>v</v>
          </cell>
          <cell r="AA94">
            <v>3</v>
          </cell>
          <cell r="AD94">
            <v>7</v>
          </cell>
          <cell r="AE94">
            <v>1</v>
          </cell>
          <cell r="AF94">
            <v>4</v>
          </cell>
          <cell r="AG94">
            <v>9</v>
          </cell>
          <cell r="AH94">
            <v>14</v>
          </cell>
          <cell r="AI94">
            <v>0.21428571428571427</v>
          </cell>
          <cell r="AJ94" t="str">
            <v>C</v>
          </cell>
          <cell r="AK94" t="str">
            <v>C</v>
          </cell>
        </row>
        <row r="95">
          <cell r="B95" t="str">
            <v>Moerenhout Frederic</v>
          </cell>
          <cell r="C95" t="str">
            <v>Rico's 1</v>
          </cell>
          <cell r="D95">
            <v>0</v>
          </cell>
          <cell r="E95">
            <v>1</v>
          </cell>
          <cell r="F95">
            <v>3</v>
          </cell>
          <cell r="H95" t="str">
            <v>v</v>
          </cell>
          <cell r="I95">
            <v>1</v>
          </cell>
          <cell r="J95">
            <v>1</v>
          </cell>
          <cell r="K95">
            <v>1</v>
          </cell>
          <cell r="N95">
            <v>0</v>
          </cell>
          <cell r="U95" t="str">
            <v>v</v>
          </cell>
          <cell r="AD95">
            <v>7</v>
          </cell>
          <cell r="AE95">
            <v>1</v>
          </cell>
          <cell r="AF95">
            <v>4</v>
          </cell>
          <cell r="AG95">
            <v>2</v>
          </cell>
          <cell r="AH95">
            <v>7</v>
          </cell>
          <cell r="AI95">
            <v>0.42857142857142855</v>
          </cell>
          <cell r="AJ95">
            <v>0</v>
          </cell>
          <cell r="AK95" t="str">
            <v>C</v>
          </cell>
        </row>
        <row r="96">
          <cell r="B96" t="str">
            <v>Huysmans Noel</v>
          </cell>
          <cell r="C96" t="str">
            <v>T' Zandhof 3</v>
          </cell>
          <cell r="D96">
            <v>3</v>
          </cell>
          <cell r="G96">
            <v>3</v>
          </cell>
          <cell r="I96" t="str">
            <v>v</v>
          </cell>
          <cell r="J96">
            <v>1</v>
          </cell>
          <cell r="V96" t="str">
            <v>v</v>
          </cell>
          <cell r="AD96">
            <v>7</v>
          </cell>
          <cell r="AE96">
            <v>2</v>
          </cell>
          <cell r="AF96">
            <v>1</v>
          </cell>
          <cell r="AG96">
            <v>0</v>
          </cell>
          <cell r="AH96">
            <v>3</v>
          </cell>
          <cell r="AI96">
            <v>0.83333333333333337</v>
          </cell>
          <cell r="AJ96">
            <v>0</v>
          </cell>
          <cell r="AK96" t="str">
            <v>B</v>
          </cell>
        </row>
        <row r="97">
          <cell r="B97" t="str">
            <v>Van Ingelgem Andre</v>
          </cell>
          <cell r="C97" t="str">
            <v>T' Zandhof 3</v>
          </cell>
          <cell r="E97">
            <v>1</v>
          </cell>
          <cell r="G97">
            <v>1</v>
          </cell>
          <cell r="H97">
            <v>1</v>
          </cell>
          <cell r="I97" t="str">
            <v>v</v>
          </cell>
          <cell r="L97">
            <v>1</v>
          </cell>
          <cell r="M97">
            <v>1</v>
          </cell>
          <cell r="N97">
            <v>0</v>
          </cell>
          <cell r="Q97">
            <v>0</v>
          </cell>
          <cell r="U97">
            <v>1</v>
          </cell>
          <cell r="V97" t="str">
            <v>v</v>
          </cell>
          <cell r="W97">
            <v>0</v>
          </cell>
          <cell r="X97">
            <v>0</v>
          </cell>
          <cell r="Y97">
            <v>0</v>
          </cell>
          <cell r="Z97">
            <v>0</v>
          </cell>
          <cell r="AC97">
            <v>1</v>
          </cell>
          <cell r="AD97">
            <v>7</v>
          </cell>
          <cell r="AE97">
            <v>0</v>
          </cell>
          <cell r="AF97">
            <v>7</v>
          </cell>
          <cell r="AG97">
            <v>6</v>
          </cell>
          <cell r="AH97">
            <v>13</v>
          </cell>
          <cell r="AI97">
            <v>0.26923076923076922</v>
          </cell>
          <cell r="AJ97" t="str">
            <v>C</v>
          </cell>
          <cell r="AK97" t="str">
            <v>B</v>
          </cell>
        </row>
        <row r="98">
          <cell r="B98" t="str">
            <v>Florent Luc</v>
          </cell>
          <cell r="C98" t="str">
            <v>T Moleken 1</v>
          </cell>
          <cell r="H98">
            <v>0</v>
          </cell>
          <cell r="K98" t="str">
            <v>v</v>
          </cell>
          <cell r="L98">
            <v>1</v>
          </cell>
          <cell r="N98">
            <v>0</v>
          </cell>
          <cell r="V98">
            <v>1</v>
          </cell>
          <cell r="W98">
            <v>3</v>
          </cell>
          <cell r="X98" t="str">
            <v>v</v>
          </cell>
          <cell r="Z98">
            <v>1</v>
          </cell>
          <cell r="AA98">
            <v>0</v>
          </cell>
          <cell r="AD98">
            <v>6</v>
          </cell>
          <cell r="AE98">
            <v>1</v>
          </cell>
          <cell r="AF98">
            <v>3</v>
          </cell>
          <cell r="AG98">
            <v>3</v>
          </cell>
          <cell r="AH98">
            <v>7</v>
          </cell>
          <cell r="AI98">
            <v>0.35714285714285715</v>
          </cell>
          <cell r="AJ98">
            <v>0</v>
          </cell>
          <cell r="AK98" t="str">
            <v>NA</v>
          </cell>
        </row>
        <row r="99">
          <cell r="B99" t="str">
            <v>Van Straeten Henri</v>
          </cell>
          <cell r="C99" t="str">
            <v>Kalfort Sportif 2</v>
          </cell>
          <cell r="J99" t="str">
            <v>v</v>
          </cell>
          <cell r="P99">
            <v>3</v>
          </cell>
          <cell r="W99" t="str">
            <v>v</v>
          </cell>
          <cell r="AB99">
            <v>1</v>
          </cell>
          <cell r="AC99">
            <v>1</v>
          </cell>
          <cell r="AD99">
            <v>5</v>
          </cell>
          <cell r="AE99">
            <v>1</v>
          </cell>
          <cell r="AF99">
            <v>2</v>
          </cell>
          <cell r="AG99">
            <v>0</v>
          </cell>
          <cell r="AH99">
            <v>3</v>
          </cell>
          <cell r="AI99">
            <v>0.66666666666666663</v>
          </cell>
          <cell r="AJ99">
            <v>0</v>
          </cell>
          <cell r="AK99" t="str">
            <v>B</v>
          </cell>
        </row>
        <row r="100">
          <cell r="AD100">
            <v>0</v>
          </cell>
          <cell r="AE100">
            <v>0</v>
          </cell>
          <cell r="AF100">
            <v>0</v>
          </cell>
          <cell r="AG100">
            <v>0</v>
          </cell>
          <cell r="AH100">
            <v>0</v>
          </cell>
          <cell r="AI100" t="e">
            <v>#DIV/0!</v>
          </cell>
          <cell r="AJ100">
            <v>0</v>
          </cell>
          <cell r="AK100" t="e">
            <v>#N/A</v>
          </cell>
        </row>
        <row r="101">
          <cell r="AD101">
            <v>0</v>
          </cell>
          <cell r="AE101">
            <v>0</v>
          </cell>
          <cell r="AF101">
            <v>0</v>
          </cell>
          <cell r="AG101">
            <v>0</v>
          </cell>
          <cell r="AH101">
            <v>0</v>
          </cell>
          <cell r="AI101" t="e">
            <v>#DIV/0!</v>
          </cell>
          <cell r="AJ101">
            <v>0</v>
          </cell>
          <cell r="AK101" t="e">
            <v>#N/A</v>
          </cell>
        </row>
        <row r="102">
          <cell r="B102" t="str">
            <v>Segers Jozef</v>
          </cell>
          <cell r="C102" t="str">
            <v>Kalfort Sportif 3</v>
          </cell>
          <cell r="D102">
            <v>0</v>
          </cell>
          <cell r="F102">
            <v>0</v>
          </cell>
          <cell r="K102">
            <v>0</v>
          </cell>
          <cell r="M102">
            <v>0</v>
          </cell>
          <cell r="N102">
            <v>1</v>
          </cell>
          <cell r="O102" t="str">
            <v>v</v>
          </cell>
          <cell r="P102">
            <v>1</v>
          </cell>
          <cell r="Q102">
            <v>0</v>
          </cell>
          <cell r="R102">
            <v>0</v>
          </cell>
          <cell r="S102">
            <v>0</v>
          </cell>
          <cell r="T102">
            <v>0</v>
          </cell>
          <cell r="U102">
            <v>0</v>
          </cell>
          <cell r="V102">
            <v>1</v>
          </cell>
          <cell r="W102">
            <v>0</v>
          </cell>
          <cell r="X102">
            <v>0</v>
          </cell>
          <cell r="Y102">
            <v>1</v>
          </cell>
          <cell r="Z102">
            <v>1</v>
          </cell>
          <cell r="AA102">
            <v>0</v>
          </cell>
          <cell r="AB102" t="str">
            <v>v</v>
          </cell>
          <cell r="AC102">
            <v>0</v>
          </cell>
          <cell r="AD102">
            <v>5</v>
          </cell>
          <cell r="AE102">
            <v>0</v>
          </cell>
          <cell r="AF102">
            <v>5</v>
          </cell>
          <cell r="AG102">
            <v>13</v>
          </cell>
          <cell r="AH102">
            <v>18</v>
          </cell>
          <cell r="AI102">
            <v>0.1388888888888889</v>
          </cell>
          <cell r="AJ102" t="str">
            <v>C</v>
          </cell>
          <cell r="AK102" t="str">
            <v>B</v>
          </cell>
        </row>
        <row r="103">
          <cell r="B103" t="str">
            <v>Buys Francois</v>
          </cell>
          <cell r="C103" t="str">
            <v>Onder Den Toren 1</v>
          </cell>
          <cell r="F103">
            <v>0</v>
          </cell>
          <cell r="G103">
            <v>1</v>
          </cell>
          <cell r="I103">
            <v>1</v>
          </cell>
          <cell r="M103" t="str">
            <v>v</v>
          </cell>
          <cell r="N103">
            <v>0</v>
          </cell>
          <cell r="S103">
            <v>0</v>
          </cell>
          <cell r="Z103" t="str">
            <v>v</v>
          </cell>
          <cell r="AA103">
            <v>3</v>
          </cell>
          <cell r="AD103">
            <v>5</v>
          </cell>
          <cell r="AE103">
            <v>1</v>
          </cell>
          <cell r="AF103">
            <v>2</v>
          </cell>
          <cell r="AG103">
            <v>3</v>
          </cell>
          <cell r="AH103">
            <v>6</v>
          </cell>
          <cell r="AI103">
            <v>0.33333333333333331</v>
          </cell>
          <cell r="AJ103">
            <v>0</v>
          </cell>
          <cell r="AK103" t="str">
            <v>B</v>
          </cell>
        </row>
        <row r="104">
          <cell r="B104" t="str">
            <v>Robberecht Willy</v>
          </cell>
          <cell r="C104" t="str">
            <v>Rico's 1</v>
          </cell>
          <cell r="D104">
            <v>0</v>
          </cell>
          <cell r="E104">
            <v>0</v>
          </cell>
          <cell r="H104" t="str">
            <v>v</v>
          </cell>
          <cell r="L104">
            <v>1</v>
          </cell>
          <cell r="M104">
            <v>0</v>
          </cell>
          <cell r="O104">
            <v>1</v>
          </cell>
          <cell r="P104">
            <v>0</v>
          </cell>
          <cell r="U104" t="str">
            <v>v</v>
          </cell>
          <cell r="V104">
            <v>1</v>
          </cell>
          <cell r="AA104">
            <v>0</v>
          </cell>
          <cell r="AB104">
            <v>1</v>
          </cell>
          <cell r="AC104">
            <v>1</v>
          </cell>
          <cell r="AD104">
            <v>5</v>
          </cell>
          <cell r="AE104">
            <v>0</v>
          </cell>
          <cell r="AF104">
            <v>5</v>
          </cell>
          <cell r="AG104">
            <v>5</v>
          </cell>
          <cell r="AH104">
            <v>10</v>
          </cell>
          <cell r="AI104">
            <v>0.25</v>
          </cell>
          <cell r="AJ104" t="str">
            <v>C</v>
          </cell>
          <cell r="AK104" t="str">
            <v>C</v>
          </cell>
        </row>
        <row r="105">
          <cell r="B105" t="str">
            <v>Brouwer Glenn</v>
          </cell>
          <cell r="C105" t="str">
            <v xml:space="preserve"> Tighelboys</v>
          </cell>
          <cell r="P105" t="str">
            <v>v</v>
          </cell>
          <cell r="Y105">
            <v>3</v>
          </cell>
          <cell r="Z105">
            <v>1</v>
          </cell>
          <cell r="AB105">
            <v>0</v>
          </cell>
          <cell r="AC105" t="str">
            <v>v</v>
          </cell>
          <cell r="AD105">
            <v>4</v>
          </cell>
          <cell r="AE105">
            <v>1</v>
          </cell>
          <cell r="AF105">
            <v>1</v>
          </cell>
          <cell r="AG105">
            <v>1</v>
          </cell>
          <cell r="AH105">
            <v>3</v>
          </cell>
          <cell r="AI105">
            <v>0.5</v>
          </cell>
          <cell r="AJ105">
            <v>0</v>
          </cell>
          <cell r="AK105" t="str">
            <v>NA</v>
          </cell>
        </row>
        <row r="106">
          <cell r="B106" t="str">
            <v>D'Hont Paul</v>
          </cell>
          <cell r="C106" t="str">
            <v>D'AA Post 1</v>
          </cell>
          <cell r="D106" t="str">
            <v>v</v>
          </cell>
          <cell r="G106">
            <v>1</v>
          </cell>
          <cell r="K106">
            <v>0</v>
          </cell>
          <cell r="M106">
            <v>3</v>
          </cell>
          <cell r="O106">
            <v>0</v>
          </cell>
          <cell r="P106">
            <v>0</v>
          </cell>
          <cell r="Q106" t="str">
            <v>v</v>
          </cell>
          <cell r="AD106">
            <v>4</v>
          </cell>
          <cell r="AE106">
            <v>1</v>
          </cell>
          <cell r="AF106">
            <v>1</v>
          </cell>
          <cell r="AG106">
            <v>3</v>
          </cell>
          <cell r="AH106">
            <v>5</v>
          </cell>
          <cell r="AI106">
            <v>0.3</v>
          </cell>
          <cell r="AJ106">
            <v>0</v>
          </cell>
          <cell r="AK106" t="str">
            <v>NA</v>
          </cell>
        </row>
        <row r="107">
          <cell r="B107" t="str">
            <v>De Man Henri</v>
          </cell>
          <cell r="C107" t="str">
            <v>Kalfort Sportif 2</v>
          </cell>
          <cell r="H107">
            <v>1</v>
          </cell>
          <cell r="I107">
            <v>0</v>
          </cell>
          <cell r="J107" t="str">
            <v>v</v>
          </cell>
          <cell r="L107">
            <v>1</v>
          </cell>
          <cell r="M107">
            <v>1</v>
          </cell>
          <cell r="N107">
            <v>1</v>
          </cell>
          <cell r="O107">
            <v>0</v>
          </cell>
          <cell r="W107" t="str">
            <v>v</v>
          </cell>
          <cell r="AD107">
            <v>4</v>
          </cell>
          <cell r="AE107">
            <v>0</v>
          </cell>
          <cell r="AF107">
            <v>4</v>
          </cell>
          <cell r="AG107">
            <v>2</v>
          </cell>
          <cell r="AH107">
            <v>6</v>
          </cell>
          <cell r="AI107">
            <v>0.33333333333333331</v>
          </cell>
          <cell r="AJ107">
            <v>0</v>
          </cell>
          <cell r="AK107" t="str">
            <v>C</v>
          </cell>
        </row>
        <row r="108">
          <cell r="B108" t="str">
            <v>De Vre Dimitri</v>
          </cell>
          <cell r="C108" t="str">
            <v>Kalfort Sportif 2</v>
          </cell>
          <cell r="J108" t="str">
            <v>v</v>
          </cell>
          <cell r="N108">
            <v>0</v>
          </cell>
          <cell r="P108">
            <v>3</v>
          </cell>
          <cell r="R108">
            <v>0</v>
          </cell>
          <cell r="S108">
            <v>1</v>
          </cell>
          <cell r="U108">
            <v>0</v>
          </cell>
          <cell r="W108" t="str">
            <v>v</v>
          </cell>
          <cell r="Y108">
            <v>0</v>
          </cell>
          <cell r="AD108">
            <v>4</v>
          </cell>
          <cell r="AE108">
            <v>1</v>
          </cell>
          <cell r="AF108">
            <v>1</v>
          </cell>
          <cell r="AG108">
            <v>4</v>
          </cell>
          <cell r="AH108">
            <v>6</v>
          </cell>
          <cell r="AI108">
            <v>0.25</v>
          </cell>
          <cell r="AJ108">
            <v>0</v>
          </cell>
          <cell r="AK108" t="str">
            <v>C</v>
          </cell>
        </row>
        <row r="109">
          <cell r="AD109">
            <v>0</v>
          </cell>
          <cell r="AE109">
            <v>0</v>
          </cell>
          <cell r="AF109">
            <v>0</v>
          </cell>
          <cell r="AG109">
            <v>0</v>
          </cell>
          <cell r="AH109">
            <v>0</v>
          </cell>
          <cell r="AI109" t="e">
            <v>#DIV/0!</v>
          </cell>
          <cell r="AJ109">
            <v>0</v>
          </cell>
          <cell r="AK109" t="e">
            <v>#N/A</v>
          </cell>
        </row>
        <row r="110">
          <cell r="AD110">
            <v>0</v>
          </cell>
          <cell r="AE110">
            <v>0</v>
          </cell>
          <cell r="AF110">
            <v>0</v>
          </cell>
          <cell r="AG110">
            <v>0</v>
          </cell>
          <cell r="AH110">
            <v>0</v>
          </cell>
          <cell r="AI110" t="e">
            <v>#DIV/0!</v>
          </cell>
          <cell r="AJ110">
            <v>0</v>
          </cell>
          <cell r="AK110" t="e">
            <v>#N/A</v>
          </cell>
        </row>
        <row r="111">
          <cell r="AD111">
            <v>0</v>
          </cell>
          <cell r="AE111">
            <v>0</v>
          </cell>
          <cell r="AF111">
            <v>0</v>
          </cell>
          <cell r="AG111">
            <v>0</v>
          </cell>
          <cell r="AH111">
            <v>0</v>
          </cell>
          <cell r="AI111" t="e">
            <v>#DIV/0!</v>
          </cell>
          <cell r="AJ111">
            <v>0</v>
          </cell>
          <cell r="AK111" t="e">
            <v>#N/A</v>
          </cell>
        </row>
        <row r="112">
          <cell r="B112" t="str">
            <v>Segers Pascal</v>
          </cell>
          <cell r="C112" t="str">
            <v>Kalfort Sportif 2</v>
          </cell>
          <cell r="D112">
            <v>0</v>
          </cell>
          <cell r="J112" t="str">
            <v>v</v>
          </cell>
          <cell r="Q112">
            <v>3</v>
          </cell>
          <cell r="V112">
            <v>1</v>
          </cell>
          <cell r="W112" t="str">
            <v>v</v>
          </cell>
          <cell r="Z112">
            <v>0</v>
          </cell>
          <cell r="AD112">
            <v>4</v>
          </cell>
          <cell r="AE112">
            <v>1</v>
          </cell>
          <cell r="AF112">
            <v>1</v>
          </cell>
          <cell r="AG112">
            <v>2</v>
          </cell>
          <cell r="AH112">
            <v>4</v>
          </cell>
          <cell r="AI112">
            <v>0.375</v>
          </cell>
          <cell r="AJ112">
            <v>0</v>
          </cell>
          <cell r="AK112" t="str">
            <v>B</v>
          </cell>
        </row>
        <row r="113">
          <cell r="B113" t="str">
            <v>Van Den Vreken Mario</v>
          </cell>
          <cell r="C113" t="str">
            <v>Kalfort Sportif 2</v>
          </cell>
          <cell r="G113">
            <v>1</v>
          </cell>
          <cell r="J113" t="str">
            <v>v</v>
          </cell>
          <cell r="W113" t="str">
            <v>v</v>
          </cell>
          <cell r="AA113">
            <v>3</v>
          </cell>
          <cell r="AD113">
            <v>4</v>
          </cell>
          <cell r="AE113">
            <v>1</v>
          </cell>
          <cell r="AF113">
            <v>1</v>
          </cell>
          <cell r="AG113">
            <v>0</v>
          </cell>
          <cell r="AH113">
            <v>2</v>
          </cell>
          <cell r="AI113">
            <v>0.75</v>
          </cell>
          <cell r="AJ113">
            <v>0</v>
          </cell>
          <cell r="AK113" t="str">
            <v>NA</v>
          </cell>
        </row>
        <row r="114">
          <cell r="B114" t="str">
            <v>Kersemans Marc</v>
          </cell>
          <cell r="C114" t="str">
            <v>Kalfort Sportif 3</v>
          </cell>
          <cell r="I114">
            <v>0</v>
          </cell>
          <cell r="J114">
            <v>1</v>
          </cell>
          <cell r="K114">
            <v>0</v>
          </cell>
          <cell r="L114">
            <v>3</v>
          </cell>
          <cell r="M114">
            <v>0</v>
          </cell>
          <cell r="O114" t="str">
            <v>v</v>
          </cell>
          <cell r="AB114" t="str">
            <v>v</v>
          </cell>
          <cell r="AD114">
            <v>4</v>
          </cell>
          <cell r="AE114">
            <v>1</v>
          </cell>
          <cell r="AF114">
            <v>1</v>
          </cell>
          <cell r="AG114">
            <v>3</v>
          </cell>
          <cell r="AH114">
            <v>5</v>
          </cell>
          <cell r="AI114">
            <v>0.3</v>
          </cell>
          <cell r="AJ114">
            <v>0</v>
          </cell>
          <cell r="AK114" t="str">
            <v>C</v>
          </cell>
        </row>
        <row r="115">
          <cell r="AD115">
            <v>0</v>
          </cell>
          <cell r="AE115">
            <v>0</v>
          </cell>
          <cell r="AF115">
            <v>0</v>
          </cell>
          <cell r="AG115">
            <v>0</v>
          </cell>
          <cell r="AH115">
            <v>0</v>
          </cell>
          <cell r="AI115" t="e">
            <v>#DIV/0!</v>
          </cell>
          <cell r="AJ115">
            <v>0</v>
          </cell>
          <cell r="AK115" t="e">
            <v>#N/A</v>
          </cell>
        </row>
        <row r="116">
          <cell r="B116" t="str">
            <v>Van Lent Kenny</v>
          </cell>
          <cell r="C116" t="str">
            <v>T' Zandhof 3</v>
          </cell>
          <cell r="D116">
            <v>1</v>
          </cell>
          <cell r="H116">
            <v>0</v>
          </cell>
          <cell r="I116" t="str">
            <v>v</v>
          </cell>
          <cell r="K116">
            <v>0</v>
          </cell>
          <cell r="M116">
            <v>0</v>
          </cell>
          <cell r="O116">
            <v>0</v>
          </cell>
          <cell r="R116">
            <v>0</v>
          </cell>
          <cell r="S116">
            <v>1</v>
          </cell>
          <cell r="T116">
            <v>0</v>
          </cell>
          <cell r="V116" t="str">
            <v>v</v>
          </cell>
          <cell r="W116">
            <v>1</v>
          </cell>
          <cell r="AB116">
            <v>0</v>
          </cell>
          <cell r="AC116">
            <v>1</v>
          </cell>
          <cell r="AD116">
            <v>4</v>
          </cell>
          <cell r="AE116">
            <v>0</v>
          </cell>
          <cell r="AF116">
            <v>4</v>
          </cell>
          <cell r="AG116">
            <v>7</v>
          </cell>
          <cell r="AH116">
            <v>11</v>
          </cell>
          <cell r="AI116">
            <v>0.18181818181818182</v>
          </cell>
          <cell r="AJ116" t="str">
            <v>C</v>
          </cell>
          <cell r="AK116" t="str">
            <v>C</v>
          </cell>
        </row>
        <row r="117">
          <cell r="B117" t="str">
            <v>Convents Tom</v>
          </cell>
          <cell r="C117" t="str">
            <v xml:space="preserve"> Tighelboys</v>
          </cell>
          <cell r="P117" t="str">
            <v>v</v>
          </cell>
          <cell r="Y117">
            <v>3</v>
          </cell>
          <cell r="AC117" t="str">
            <v>v</v>
          </cell>
          <cell r="AD117">
            <v>3</v>
          </cell>
          <cell r="AE117">
            <v>1</v>
          </cell>
          <cell r="AF117">
            <v>0</v>
          </cell>
          <cell r="AG117">
            <v>0</v>
          </cell>
          <cell r="AH117">
            <v>1</v>
          </cell>
          <cell r="AI117">
            <v>1</v>
          </cell>
          <cell r="AJ117">
            <v>0</v>
          </cell>
          <cell r="AK117" t="str">
            <v>NA</v>
          </cell>
        </row>
        <row r="118">
          <cell r="B118" t="str">
            <v>Goyvaerts Stieven</v>
          </cell>
          <cell r="C118" t="str">
            <v>D'AA Post 1</v>
          </cell>
          <cell r="D118" t="str">
            <v>v</v>
          </cell>
          <cell r="Q118" t="str">
            <v>v</v>
          </cell>
          <cell r="AB118">
            <v>3</v>
          </cell>
          <cell r="AD118">
            <v>3</v>
          </cell>
          <cell r="AE118">
            <v>1</v>
          </cell>
          <cell r="AF118">
            <v>0</v>
          </cell>
          <cell r="AG118">
            <v>0</v>
          </cell>
          <cell r="AH118">
            <v>1</v>
          </cell>
          <cell r="AI118">
            <v>1</v>
          </cell>
          <cell r="AJ118">
            <v>0</v>
          </cell>
          <cell r="AK118" t="str">
            <v>D</v>
          </cell>
        </row>
        <row r="119">
          <cell r="B119" t="str">
            <v>Dehertogh Nick</v>
          </cell>
          <cell r="C119" t="str">
            <v>Kalfort Sportif 2</v>
          </cell>
          <cell r="J119" t="str">
            <v>v</v>
          </cell>
          <cell r="O119">
            <v>0</v>
          </cell>
          <cell r="T119">
            <v>3</v>
          </cell>
          <cell r="W119" t="str">
            <v>v</v>
          </cell>
          <cell r="X119">
            <v>0</v>
          </cell>
          <cell r="AD119">
            <v>3</v>
          </cell>
          <cell r="AE119">
            <v>1</v>
          </cell>
          <cell r="AF119">
            <v>0</v>
          </cell>
          <cell r="AG119">
            <v>2</v>
          </cell>
          <cell r="AH119">
            <v>3</v>
          </cell>
          <cell r="AI119">
            <v>0.33333333333333331</v>
          </cell>
          <cell r="AJ119">
            <v>0</v>
          </cell>
          <cell r="AK119" t="str">
            <v>NA</v>
          </cell>
        </row>
        <row r="120">
          <cell r="B120" t="str">
            <v>Janssens Maurice</v>
          </cell>
          <cell r="C120" t="str">
            <v>Kalfort Sportif 2</v>
          </cell>
          <cell r="E120">
            <v>3</v>
          </cell>
          <cell r="J120" t="str">
            <v>v</v>
          </cell>
          <cell r="W120" t="str">
            <v>v</v>
          </cell>
          <cell r="AD120">
            <v>3</v>
          </cell>
          <cell r="AE120">
            <v>1</v>
          </cell>
          <cell r="AF120">
            <v>0</v>
          </cell>
          <cell r="AG120">
            <v>0</v>
          </cell>
          <cell r="AH120">
            <v>1</v>
          </cell>
          <cell r="AI120">
            <v>1</v>
          </cell>
          <cell r="AJ120">
            <v>0</v>
          </cell>
          <cell r="AK120" t="str">
            <v>A</v>
          </cell>
        </row>
        <row r="121">
          <cell r="B121" t="str">
            <v>Verspecht Norbert</v>
          </cell>
          <cell r="C121" t="str">
            <v>Kalfort Sportif 2</v>
          </cell>
          <cell r="F121">
            <v>3</v>
          </cell>
          <cell r="J121" t="str">
            <v>v</v>
          </cell>
          <cell r="W121" t="str">
            <v>v</v>
          </cell>
          <cell r="AD121">
            <v>3</v>
          </cell>
          <cell r="AE121">
            <v>1</v>
          </cell>
          <cell r="AF121">
            <v>0</v>
          </cell>
          <cell r="AG121">
            <v>0</v>
          </cell>
          <cell r="AH121">
            <v>1</v>
          </cell>
          <cell r="AI121">
            <v>1</v>
          </cell>
          <cell r="AJ121">
            <v>0</v>
          </cell>
          <cell r="AK121" t="str">
            <v>NA</v>
          </cell>
        </row>
        <row r="122">
          <cell r="B122" t="str">
            <v>Cool Dirk</v>
          </cell>
          <cell r="C122" t="str">
            <v>Kalfort Sportif 3</v>
          </cell>
          <cell r="O122" t="str">
            <v>v</v>
          </cell>
          <cell r="V122">
            <v>3</v>
          </cell>
          <cell r="AB122" t="str">
            <v>v</v>
          </cell>
          <cell r="AD122">
            <v>3</v>
          </cell>
          <cell r="AE122">
            <v>1</v>
          </cell>
          <cell r="AF122">
            <v>0</v>
          </cell>
          <cell r="AG122">
            <v>0</v>
          </cell>
          <cell r="AH122">
            <v>1</v>
          </cell>
          <cell r="AI122">
            <v>1</v>
          </cell>
          <cell r="AJ122">
            <v>0</v>
          </cell>
          <cell r="AK122" t="str">
            <v>NA</v>
          </cell>
        </row>
        <row r="123">
          <cell r="B123" t="str">
            <v>Pintens Davy</v>
          </cell>
          <cell r="C123" t="str">
            <v>Kalfort Sportif 3</v>
          </cell>
          <cell r="O123" t="str">
            <v>v</v>
          </cell>
          <cell r="T123">
            <v>3</v>
          </cell>
          <cell r="AB123" t="str">
            <v>v</v>
          </cell>
          <cell r="AD123">
            <v>3</v>
          </cell>
          <cell r="AE123">
            <v>1</v>
          </cell>
          <cell r="AF123">
            <v>0</v>
          </cell>
          <cell r="AG123">
            <v>0</v>
          </cell>
          <cell r="AH123">
            <v>1</v>
          </cell>
          <cell r="AI123">
            <v>1</v>
          </cell>
          <cell r="AJ123">
            <v>0</v>
          </cell>
          <cell r="AK123" t="str">
            <v>A</v>
          </cell>
        </row>
        <row r="124">
          <cell r="B124" t="str">
            <v>Segers Pascal</v>
          </cell>
          <cell r="C124" t="str">
            <v>Kalfort Sportif 3</v>
          </cell>
          <cell r="F124">
            <v>0</v>
          </cell>
          <cell r="O124" t="str">
            <v>v</v>
          </cell>
          <cell r="AA124">
            <v>0</v>
          </cell>
          <cell r="AB124" t="str">
            <v>v</v>
          </cell>
          <cell r="AC124">
            <v>3</v>
          </cell>
          <cell r="AD124">
            <v>3</v>
          </cell>
          <cell r="AE124">
            <v>1</v>
          </cell>
          <cell r="AF124">
            <v>0</v>
          </cell>
          <cell r="AG124">
            <v>2</v>
          </cell>
          <cell r="AH124">
            <v>3</v>
          </cell>
          <cell r="AI124">
            <v>0.33333333333333331</v>
          </cell>
          <cell r="AJ124">
            <v>0</v>
          </cell>
          <cell r="AK124" t="str">
            <v>B</v>
          </cell>
        </row>
        <row r="125">
          <cell r="B125" t="str">
            <v>Engels Paul</v>
          </cell>
          <cell r="C125" t="str">
            <v>T' Zandhof 2</v>
          </cell>
          <cell r="L125" t="str">
            <v>v</v>
          </cell>
          <cell r="Y125" t="str">
            <v>v</v>
          </cell>
          <cell r="AA125">
            <v>3</v>
          </cell>
          <cell r="AD125">
            <v>3</v>
          </cell>
          <cell r="AE125">
            <v>1</v>
          </cell>
          <cell r="AF125">
            <v>0</v>
          </cell>
          <cell r="AG125">
            <v>0</v>
          </cell>
          <cell r="AH125">
            <v>1</v>
          </cell>
          <cell r="AI125">
            <v>1</v>
          </cell>
          <cell r="AJ125">
            <v>0</v>
          </cell>
          <cell r="AK125" t="str">
            <v>A</v>
          </cell>
        </row>
        <row r="126">
          <cell r="B126" t="str">
            <v>D'Hertefelt Alfons</v>
          </cell>
          <cell r="C126" t="str">
            <v>T' Zandhof 3</v>
          </cell>
          <cell r="I126" t="str">
            <v>v</v>
          </cell>
          <cell r="V126" t="str">
            <v>v</v>
          </cell>
          <cell r="AA126">
            <v>3</v>
          </cell>
          <cell r="AB126">
            <v>0</v>
          </cell>
          <cell r="AD126">
            <v>3</v>
          </cell>
          <cell r="AE126">
            <v>1</v>
          </cell>
          <cell r="AF126">
            <v>0</v>
          </cell>
          <cell r="AG126">
            <v>1</v>
          </cell>
          <cell r="AH126">
            <v>2</v>
          </cell>
          <cell r="AI126">
            <v>0.5</v>
          </cell>
          <cell r="AJ126">
            <v>0</v>
          </cell>
          <cell r="AK126" t="str">
            <v>NA</v>
          </cell>
        </row>
        <row r="127">
          <cell r="B127" t="str">
            <v>Torfs Rudi</v>
          </cell>
          <cell r="C127" t="str">
            <v>T' Zandhof 3</v>
          </cell>
          <cell r="I127" t="str">
            <v>v</v>
          </cell>
          <cell r="S127">
            <v>0</v>
          </cell>
          <cell r="T127">
            <v>1</v>
          </cell>
          <cell r="V127" t="str">
            <v>v</v>
          </cell>
          <cell r="X127">
            <v>1</v>
          </cell>
          <cell r="Z127">
            <v>0</v>
          </cell>
          <cell r="AB127">
            <v>1</v>
          </cell>
          <cell r="AD127">
            <v>3</v>
          </cell>
          <cell r="AE127">
            <v>0</v>
          </cell>
          <cell r="AF127">
            <v>3</v>
          </cell>
          <cell r="AG127">
            <v>2</v>
          </cell>
          <cell r="AH127">
            <v>5</v>
          </cell>
          <cell r="AI127">
            <v>0.3</v>
          </cell>
          <cell r="AJ127">
            <v>0</v>
          </cell>
          <cell r="AK127" t="str">
            <v>NA</v>
          </cell>
        </row>
        <row r="128">
          <cell r="AD128">
            <v>0</v>
          </cell>
          <cell r="AE128">
            <v>0</v>
          </cell>
          <cell r="AF128">
            <v>0</v>
          </cell>
          <cell r="AG128">
            <v>0</v>
          </cell>
          <cell r="AH128">
            <v>0</v>
          </cell>
          <cell r="AI128" t="e">
            <v>#DIV/0!</v>
          </cell>
          <cell r="AJ128">
            <v>0</v>
          </cell>
          <cell r="AK128" t="e">
            <v>#N/A</v>
          </cell>
        </row>
        <row r="129">
          <cell r="B129" t="str">
            <v>Van Der Taelen Jozef</v>
          </cell>
          <cell r="C129" t="str">
            <v>The Q 1</v>
          </cell>
          <cell r="F129" t="str">
            <v>v</v>
          </cell>
          <cell r="M129">
            <v>3</v>
          </cell>
          <cell r="S129" t="str">
            <v>v</v>
          </cell>
          <cell r="AD129">
            <v>3</v>
          </cell>
          <cell r="AE129">
            <v>1</v>
          </cell>
          <cell r="AF129">
            <v>0</v>
          </cell>
          <cell r="AG129">
            <v>0</v>
          </cell>
          <cell r="AH129">
            <v>1</v>
          </cell>
          <cell r="AI129">
            <v>1</v>
          </cell>
          <cell r="AJ129">
            <v>0</v>
          </cell>
          <cell r="AK129" t="str">
            <v>C</v>
          </cell>
        </row>
        <row r="130">
          <cell r="B130" t="str">
            <v>Troch Tom</v>
          </cell>
          <cell r="C130" t="str">
            <v>De Splinters 2</v>
          </cell>
          <cell r="D130">
            <v>1</v>
          </cell>
          <cell r="E130" t="str">
            <v>v</v>
          </cell>
          <cell r="H130">
            <v>1</v>
          </cell>
          <cell r="I130">
            <v>0</v>
          </cell>
          <cell r="R130" t="str">
            <v>v</v>
          </cell>
          <cell r="AD130">
            <v>2</v>
          </cell>
          <cell r="AE130">
            <v>0</v>
          </cell>
          <cell r="AF130">
            <v>2</v>
          </cell>
          <cell r="AG130">
            <v>1</v>
          </cell>
          <cell r="AH130">
            <v>3</v>
          </cell>
          <cell r="AI130">
            <v>0.33333333333333331</v>
          </cell>
          <cell r="AJ130">
            <v>0</v>
          </cell>
          <cell r="AK130" t="str">
            <v>C</v>
          </cell>
        </row>
        <row r="131">
          <cell r="B131" t="str">
            <v>Polfliet Gustaaf</v>
          </cell>
          <cell r="C131" t="str">
            <v>Kalfort Sportif 3</v>
          </cell>
          <cell r="E131">
            <v>1</v>
          </cell>
          <cell r="O131" t="str">
            <v>v</v>
          </cell>
          <cell r="P131">
            <v>1</v>
          </cell>
          <cell r="AB131" t="str">
            <v>v</v>
          </cell>
          <cell r="AD131">
            <v>2</v>
          </cell>
          <cell r="AE131">
            <v>0</v>
          </cell>
          <cell r="AF131">
            <v>2</v>
          </cell>
          <cell r="AG131">
            <v>0</v>
          </cell>
          <cell r="AH131">
            <v>2</v>
          </cell>
          <cell r="AI131">
            <v>0.5</v>
          </cell>
          <cell r="AJ131">
            <v>0</v>
          </cell>
          <cell r="AK131" t="str">
            <v>NA</v>
          </cell>
        </row>
        <row r="132">
          <cell r="B132" t="str">
            <v>Piryns Ronald</v>
          </cell>
          <cell r="C132" t="str">
            <v>T Moleken 1</v>
          </cell>
          <cell r="E132">
            <v>1</v>
          </cell>
          <cell r="F132">
            <v>1</v>
          </cell>
          <cell r="G132">
            <v>0</v>
          </cell>
          <cell r="I132">
            <v>0</v>
          </cell>
          <cell r="K132" t="str">
            <v>v</v>
          </cell>
          <cell r="X132" t="str">
            <v>v</v>
          </cell>
          <cell r="AD132">
            <v>2</v>
          </cell>
          <cell r="AE132">
            <v>0</v>
          </cell>
          <cell r="AF132">
            <v>2</v>
          </cell>
          <cell r="AG132">
            <v>2</v>
          </cell>
          <cell r="AH132">
            <v>4</v>
          </cell>
          <cell r="AI132">
            <v>0.25</v>
          </cell>
          <cell r="AJ132">
            <v>0</v>
          </cell>
          <cell r="AK132" t="str">
            <v>NA</v>
          </cell>
        </row>
        <row r="133">
          <cell r="B133" t="str">
            <v>Smet Frankie</v>
          </cell>
          <cell r="C133" t="str">
            <v>T' Zandhof 3</v>
          </cell>
          <cell r="I133" t="str">
            <v>v</v>
          </cell>
          <cell r="J133">
            <v>1</v>
          </cell>
          <cell r="L133">
            <v>1</v>
          </cell>
          <cell r="N133">
            <v>0</v>
          </cell>
          <cell r="P133">
            <v>0</v>
          </cell>
          <cell r="V133" t="str">
            <v>v</v>
          </cell>
          <cell r="AD133">
            <v>2</v>
          </cell>
          <cell r="AE133">
            <v>0</v>
          </cell>
          <cell r="AF133">
            <v>2</v>
          </cell>
          <cell r="AG133">
            <v>2</v>
          </cell>
          <cell r="AH133">
            <v>4</v>
          </cell>
          <cell r="AI133">
            <v>0.25</v>
          </cell>
          <cell r="AJ133">
            <v>0</v>
          </cell>
          <cell r="AK133" t="str">
            <v>C</v>
          </cell>
        </row>
        <row r="134">
          <cell r="B134" t="str">
            <v>De Greef Johan</v>
          </cell>
          <cell r="C134" t="str">
            <v>D'AA Post 1</v>
          </cell>
          <cell r="D134" t="str">
            <v>v</v>
          </cell>
          <cell r="Q134" t="str">
            <v>v</v>
          </cell>
          <cell r="Y134">
            <v>0</v>
          </cell>
          <cell r="Z134">
            <v>1</v>
          </cell>
          <cell r="AA134">
            <v>0</v>
          </cell>
          <cell r="AD134">
            <v>1</v>
          </cell>
          <cell r="AE134">
            <v>0</v>
          </cell>
          <cell r="AF134">
            <v>1</v>
          </cell>
          <cell r="AG134">
            <v>2</v>
          </cell>
          <cell r="AH134">
            <v>3</v>
          </cell>
          <cell r="AI134">
            <v>0.16666666666666666</v>
          </cell>
          <cell r="AJ134">
            <v>0</v>
          </cell>
          <cell r="AK134" t="str">
            <v>NA</v>
          </cell>
        </row>
        <row r="135">
          <cell r="B135" t="str">
            <v>Siebens Ludo</v>
          </cell>
          <cell r="C135" t="str">
            <v>D'AA Post 1</v>
          </cell>
          <cell r="D135" t="str">
            <v>v</v>
          </cell>
          <cell r="Q135" t="str">
            <v>v</v>
          </cell>
          <cell r="R135">
            <v>1</v>
          </cell>
          <cell r="AC135">
            <v>0</v>
          </cell>
          <cell r="AD135">
            <v>1</v>
          </cell>
          <cell r="AE135">
            <v>0</v>
          </cell>
          <cell r="AF135">
            <v>1</v>
          </cell>
          <cell r="AG135">
            <v>1</v>
          </cell>
          <cell r="AH135">
            <v>2</v>
          </cell>
          <cell r="AI135">
            <v>0.25</v>
          </cell>
          <cell r="AJ135">
            <v>0</v>
          </cell>
          <cell r="AK135" t="str">
            <v>C</v>
          </cell>
        </row>
        <row r="136">
          <cell r="B136" t="str">
            <v>Willems Frank</v>
          </cell>
          <cell r="C136" t="str">
            <v>De Splinters 2</v>
          </cell>
          <cell r="E136" t="str">
            <v>v</v>
          </cell>
          <cell r="I136">
            <v>1</v>
          </cell>
          <cell r="R136" t="str">
            <v>v</v>
          </cell>
          <cell r="AD136">
            <v>1</v>
          </cell>
          <cell r="AE136">
            <v>0</v>
          </cell>
          <cell r="AF136">
            <v>1</v>
          </cell>
          <cell r="AG136">
            <v>0</v>
          </cell>
          <cell r="AH136">
            <v>1</v>
          </cell>
          <cell r="AI136">
            <v>0.5</v>
          </cell>
          <cell r="AJ136">
            <v>0</v>
          </cell>
          <cell r="AK136" t="str">
            <v>A</v>
          </cell>
        </row>
        <row r="137">
          <cell r="B137" t="str">
            <v>De Kerf Leander</v>
          </cell>
          <cell r="C137" t="str">
            <v>Kalfort Sportif 2</v>
          </cell>
          <cell r="J137" t="str">
            <v>v</v>
          </cell>
          <cell r="W137" t="str">
            <v>v</v>
          </cell>
          <cell r="AB137">
            <v>1</v>
          </cell>
          <cell r="AD137">
            <v>1</v>
          </cell>
          <cell r="AE137">
            <v>0</v>
          </cell>
          <cell r="AF137">
            <v>1</v>
          </cell>
          <cell r="AG137">
            <v>0</v>
          </cell>
          <cell r="AH137">
            <v>1</v>
          </cell>
          <cell r="AI137">
            <v>0.5</v>
          </cell>
          <cell r="AJ137">
            <v>0</v>
          </cell>
          <cell r="AK137" t="str">
            <v>B</v>
          </cell>
        </row>
        <row r="138">
          <cell r="B138" t="str">
            <v>De Waegeneer Marco</v>
          </cell>
          <cell r="C138" t="str">
            <v>Kalfort Sportif 2</v>
          </cell>
          <cell r="J138" t="str">
            <v>v</v>
          </cell>
          <cell r="P138">
            <v>1</v>
          </cell>
          <cell r="W138" t="str">
            <v>v</v>
          </cell>
          <cell r="AC138">
            <v>0</v>
          </cell>
          <cell r="AD138">
            <v>1</v>
          </cell>
          <cell r="AE138">
            <v>0</v>
          </cell>
          <cell r="AF138">
            <v>1</v>
          </cell>
          <cell r="AG138">
            <v>1</v>
          </cell>
          <cell r="AH138">
            <v>2</v>
          </cell>
          <cell r="AI138">
            <v>0.25</v>
          </cell>
          <cell r="AJ138">
            <v>0</v>
          </cell>
          <cell r="AK138" t="str">
            <v>NA</v>
          </cell>
        </row>
        <row r="139">
          <cell r="B139" t="str">
            <v>Thys Frank</v>
          </cell>
          <cell r="C139" t="str">
            <v>Kalfort Sportif 2</v>
          </cell>
          <cell r="J139" t="str">
            <v>v</v>
          </cell>
          <cell r="T139">
            <v>1</v>
          </cell>
          <cell r="W139" t="str">
            <v>v</v>
          </cell>
          <cell r="AD139">
            <v>1</v>
          </cell>
          <cell r="AE139">
            <v>0</v>
          </cell>
          <cell r="AF139">
            <v>1</v>
          </cell>
          <cell r="AG139">
            <v>0</v>
          </cell>
          <cell r="AH139">
            <v>1</v>
          </cell>
          <cell r="AI139">
            <v>0.5</v>
          </cell>
          <cell r="AJ139">
            <v>0</v>
          </cell>
          <cell r="AK139" t="str">
            <v>NA</v>
          </cell>
        </row>
        <row r="140">
          <cell r="B140" t="str">
            <v>Dehertogh Nick</v>
          </cell>
          <cell r="C140" t="str">
            <v>Kalfort Sportif 3</v>
          </cell>
          <cell r="F140">
            <v>1</v>
          </cell>
          <cell r="G140">
            <v>0</v>
          </cell>
          <cell r="O140" t="str">
            <v>v</v>
          </cell>
          <cell r="Z140">
            <v>0</v>
          </cell>
          <cell r="AB140" t="str">
            <v>v</v>
          </cell>
          <cell r="AD140">
            <v>1</v>
          </cell>
          <cell r="AE140">
            <v>0</v>
          </cell>
          <cell r="AF140">
            <v>1</v>
          </cell>
          <cell r="AG140">
            <v>2</v>
          </cell>
          <cell r="AH140">
            <v>3</v>
          </cell>
          <cell r="AI140">
            <v>0.16666666666666666</v>
          </cell>
          <cell r="AJ140">
            <v>0</v>
          </cell>
          <cell r="AK140" t="str">
            <v>NA</v>
          </cell>
        </row>
        <row r="141">
          <cell r="AD141">
            <v>0</v>
          </cell>
          <cell r="AE141">
            <v>0</v>
          </cell>
          <cell r="AF141">
            <v>0</v>
          </cell>
          <cell r="AG141">
            <v>0</v>
          </cell>
          <cell r="AH141">
            <v>0</v>
          </cell>
          <cell r="AI141" t="e">
            <v>#DIV/0!</v>
          </cell>
          <cell r="AJ141">
            <v>0</v>
          </cell>
          <cell r="AK141" t="e">
            <v>#N/A</v>
          </cell>
        </row>
        <row r="142">
          <cell r="AD142">
            <v>0</v>
          </cell>
          <cell r="AE142">
            <v>0</v>
          </cell>
          <cell r="AF142">
            <v>0</v>
          </cell>
          <cell r="AG142">
            <v>0</v>
          </cell>
          <cell r="AH142">
            <v>0</v>
          </cell>
          <cell r="AI142" t="e">
            <v>#DIV/0!</v>
          </cell>
          <cell r="AJ142">
            <v>0</v>
          </cell>
          <cell r="AK142" t="e">
            <v>#N/A</v>
          </cell>
        </row>
        <row r="143">
          <cell r="B143" t="str">
            <v>Van Den Broeck Christian</v>
          </cell>
          <cell r="C143" t="str">
            <v>Kalfort Sportif 3</v>
          </cell>
          <cell r="M143">
            <v>1</v>
          </cell>
          <cell r="O143" t="str">
            <v>v</v>
          </cell>
          <cell r="AB143" t="str">
            <v>v</v>
          </cell>
          <cell r="AD143">
            <v>1</v>
          </cell>
          <cell r="AE143">
            <v>0</v>
          </cell>
          <cell r="AF143">
            <v>1</v>
          </cell>
          <cell r="AG143">
            <v>0</v>
          </cell>
          <cell r="AH143">
            <v>1</v>
          </cell>
          <cell r="AI143">
            <v>0.5</v>
          </cell>
          <cell r="AJ143">
            <v>0</v>
          </cell>
          <cell r="AK143" t="str">
            <v>NA</v>
          </cell>
        </row>
        <row r="144">
          <cell r="B144" t="str">
            <v>Broothaers Kurt</v>
          </cell>
          <cell r="C144" t="str">
            <v>Oud Limburg 1</v>
          </cell>
          <cell r="F144">
            <v>1</v>
          </cell>
          <cell r="I144">
            <v>0</v>
          </cell>
          <cell r="N144" t="str">
            <v>v</v>
          </cell>
          <cell r="O144">
            <v>0</v>
          </cell>
          <cell r="AA144" t="str">
            <v>v</v>
          </cell>
          <cell r="AD144">
            <v>1</v>
          </cell>
          <cell r="AE144">
            <v>0</v>
          </cell>
          <cell r="AF144">
            <v>1</v>
          </cell>
          <cell r="AG144">
            <v>2</v>
          </cell>
          <cell r="AH144">
            <v>3</v>
          </cell>
          <cell r="AI144">
            <v>0.16666666666666666</v>
          </cell>
          <cell r="AJ144">
            <v>0</v>
          </cell>
          <cell r="AK144" t="str">
            <v>C</v>
          </cell>
        </row>
        <row r="145">
          <cell r="B145" t="str">
            <v>Van Driessche Stijn</v>
          </cell>
          <cell r="C145" t="str">
            <v>T Moleken 1</v>
          </cell>
          <cell r="D145">
            <v>1</v>
          </cell>
          <cell r="K145" t="str">
            <v>v</v>
          </cell>
          <cell r="X145" t="str">
            <v>v</v>
          </cell>
          <cell r="AD145">
            <v>1</v>
          </cell>
          <cell r="AE145">
            <v>0</v>
          </cell>
          <cell r="AF145">
            <v>1</v>
          </cell>
          <cell r="AG145">
            <v>0</v>
          </cell>
          <cell r="AH145">
            <v>1</v>
          </cell>
          <cell r="AI145">
            <v>0.5</v>
          </cell>
          <cell r="AJ145">
            <v>0</v>
          </cell>
          <cell r="AK145" t="str">
            <v>NA</v>
          </cell>
        </row>
        <row r="146">
          <cell r="B146" t="str">
            <v>Vangoedsenhoven Andy</v>
          </cell>
          <cell r="C146" t="str">
            <v>T Moleken 1</v>
          </cell>
          <cell r="G146">
            <v>1</v>
          </cell>
          <cell r="K146" t="str">
            <v>v</v>
          </cell>
          <cell r="X146" t="str">
            <v>v</v>
          </cell>
          <cell r="AD146">
            <v>1</v>
          </cell>
          <cell r="AE146">
            <v>0</v>
          </cell>
          <cell r="AF146">
            <v>1</v>
          </cell>
          <cell r="AG146">
            <v>0</v>
          </cell>
          <cell r="AH146">
            <v>1</v>
          </cell>
          <cell r="AI146">
            <v>0.5</v>
          </cell>
          <cell r="AJ146">
            <v>0</v>
          </cell>
          <cell r="AK146" t="str">
            <v>C</v>
          </cell>
        </row>
        <row r="147">
          <cell r="B147" t="str">
            <v>Muys Erwin</v>
          </cell>
          <cell r="C147" t="str">
            <v>T' Zandhof 2</v>
          </cell>
          <cell r="L147" t="str">
            <v>v</v>
          </cell>
          <cell r="P147">
            <v>0</v>
          </cell>
          <cell r="U147">
            <v>1</v>
          </cell>
          <cell r="Y147" t="str">
            <v>v</v>
          </cell>
          <cell r="AD147">
            <v>1</v>
          </cell>
          <cell r="AE147">
            <v>0</v>
          </cell>
          <cell r="AF147">
            <v>1</v>
          </cell>
          <cell r="AG147">
            <v>1</v>
          </cell>
          <cell r="AH147">
            <v>2</v>
          </cell>
          <cell r="AI147">
            <v>0.25</v>
          </cell>
          <cell r="AJ147">
            <v>0</v>
          </cell>
          <cell r="AK147" t="str">
            <v>NA</v>
          </cell>
        </row>
        <row r="148">
          <cell r="B148" t="str">
            <v>De Clercq Jozef</v>
          </cell>
          <cell r="C148" t="str">
            <v>T' Zandhof 3</v>
          </cell>
          <cell r="F148">
            <v>0</v>
          </cell>
          <cell r="G148">
            <v>0</v>
          </cell>
          <cell r="I148" t="str">
            <v>v</v>
          </cell>
          <cell r="J148">
            <v>0</v>
          </cell>
          <cell r="L148">
            <v>0</v>
          </cell>
          <cell r="N148">
            <v>0</v>
          </cell>
          <cell r="P148">
            <v>0</v>
          </cell>
          <cell r="U148">
            <v>1</v>
          </cell>
          <cell r="V148" t="str">
            <v>v</v>
          </cell>
          <cell r="Y148">
            <v>0</v>
          </cell>
          <cell r="AD148">
            <v>1</v>
          </cell>
          <cell r="AE148">
            <v>0</v>
          </cell>
          <cell r="AF148">
            <v>1</v>
          </cell>
          <cell r="AG148">
            <v>7</v>
          </cell>
          <cell r="AH148">
            <v>8</v>
          </cell>
          <cell r="AI148">
            <v>6.25E-2</v>
          </cell>
          <cell r="AJ148" t="str">
            <v>C</v>
          </cell>
          <cell r="AK148" t="str">
            <v>D</v>
          </cell>
        </row>
        <row r="149">
          <cell r="B149" t="str">
            <v>Van De Voorde Mady</v>
          </cell>
          <cell r="C149" t="str">
            <v>The Q 1</v>
          </cell>
          <cell r="F149" t="str">
            <v>v</v>
          </cell>
          <cell r="S149" t="str">
            <v>v</v>
          </cell>
          <cell r="T149">
            <v>0</v>
          </cell>
          <cell r="AB149">
            <v>1</v>
          </cell>
          <cell r="AC149">
            <v>0</v>
          </cell>
          <cell r="AD149">
            <v>1</v>
          </cell>
          <cell r="AE149">
            <v>0</v>
          </cell>
          <cell r="AF149">
            <v>1</v>
          </cell>
          <cell r="AG149">
            <v>2</v>
          </cell>
          <cell r="AH149">
            <v>3</v>
          </cell>
          <cell r="AI149">
            <v>0.16666666666666666</v>
          </cell>
          <cell r="AJ149">
            <v>0</v>
          </cell>
          <cell r="AK149" t="str">
            <v>D</v>
          </cell>
        </row>
        <row r="150">
          <cell r="B150" t="str">
            <v>Aerts Albert</v>
          </cell>
          <cell r="C150" t="str">
            <v>D'AA Post 1</v>
          </cell>
          <cell r="D150" t="str">
            <v>v</v>
          </cell>
          <cell r="Q150" t="str">
            <v>v</v>
          </cell>
          <cell r="W150">
            <v>0</v>
          </cell>
          <cell r="AD150">
            <v>0</v>
          </cell>
          <cell r="AE150">
            <v>0</v>
          </cell>
          <cell r="AF150">
            <v>0</v>
          </cell>
          <cell r="AG150">
            <v>1</v>
          </cell>
          <cell r="AH150">
            <v>1</v>
          </cell>
          <cell r="AI150">
            <v>0</v>
          </cell>
          <cell r="AJ150">
            <v>0</v>
          </cell>
          <cell r="AK150" t="str">
            <v>NA</v>
          </cell>
        </row>
        <row r="151">
          <cell r="AD151">
            <v>0</v>
          </cell>
          <cell r="AE151">
            <v>0</v>
          </cell>
          <cell r="AF151">
            <v>0</v>
          </cell>
          <cell r="AG151">
            <v>0</v>
          </cell>
          <cell r="AH151">
            <v>0</v>
          </cell>
          <cell r="AI151" t="e">
            <v>#DIV/0!</v>
          </cell>
          <cell r="AJ151">
            <v>0</v>
          </cell>
          <cell r="AK151" t="e">
            <v>#N/A</v>
          </cell>
        </row>
        <row r="152">
          <cell r="B152" t="str">
            <v>Aerts Noel</v>
          </cell>
          <cell r="C152" t="str">
            <v>D'AA Post 1</v>
          </cell>
          <cell r="D152" t="str">
            <v>v</v>
          </cell>
          <cell r="Q152" t="str">
            <v>v</v>
          </cell>
          <cell r="X152">
            <v>0</v>
          </cell>
          <cell r="Y152">
            <v>0</v>
          </cell>
          <cell r="AA152">
            <v>0</v>
          </cell>
          <cell r="AB152">
            <v>0</v>
          </cell>
          <cell r="AC152">
            <v>0</v>
          </cell>
          <cell r="AD152">
            <v>0</v>
          </cell>
          <cell r="AE152">
            <v>0</v>
          </cell>
          <cell r="AF152">
            <v>0</v>
          </cell>
          <cell r="AG152">
            <v>5</v>
          </cell>
          <cell r="AH152">
            <v>5</v>
          </cell>
          <cell r="AI152">
            <v>0</v>
          </cell>
          <cell r="AJ152">
            <v>0</v>
          </cell>
          <cell r="AK152" t="str">
            <v>NA</v>
          </cell>
        </row>
        <row r="153">
          <cell r="B153" t="str">
            <v>Appers Annemieke</v>
          </cell>
          <cell r="C153" t="str">
            <v>D'AA Post 1</v>
          </cell>
          <cell r="D153" t="str">
            <v>v</v>
          </cell>
          <cell r="H153">
            <v>0</v>
          </cell>
          <cell r="I153">
            <v>0</v>
          </cell>
          <cell r="Q153" t="str">
            <v>v</v>
          </cell>
          <cell r="AD153">
            <v>0</v>
          </cell>
          <cell r="AE153">
            <v>0</v>
          </cell>
          <cell r="AF153">
            <v>0</v>
          </cell>
          <cell r="AG153">
            <v>2</v>
          </cell>
          <cell r="AH153">
            <v>2</v>
          </cell>
          <cell r="AI153">
            <v>0</v>
          </cell>
          <cell r="AJ153">
            <v>0</v>
          </cell>
          <cell r="AK153" t="str">
            <v>NA</v>
          </cell>
        </row>
        <row r="154">
          <cell r="B154" t="str">
            <v>De Bondt Tom</v>
          </cell>
          <cell r="C154" t="str">
            <v>D'AA Post 1</v>
          </cell>
          <cell r="D154" t="str">
            <v>v</v>
          </cell>
          <cell r="P154">
            <v>0</v>
          </cell>
          <cell r="Q154" t="str">
            <v>v</v>
          </cell>
          <cell r="AD154">
            <v>0</v>
          </cell>
          <cell r="AE154">
            <v>0</v>
          </cell>
          <cell r="AF154">
            <v>0</v>
          </cell>
          <cell r="AG154">
            <v>1</v>
          </cell>
          <cell r="AH154">
            <v>1</v>
          </cell>
          <cell r="AI154">
            <v>0</v>
          </cell>
          <cell r="AJ154">
            <v>0</v>
          </cell>
          <cell r="AK154" t="str">
            <v>D</v>
          </cell>
        </row>
        <row r="155">
          <cell r="B155" t="str">
            <v>Van Den Wijngaert Yvan</v>
          </cell>
          <cell r="C155" t="str">
            <v>D'AA Post 1</v>
          </cell>
          <cell r="D155" t="str">
            <v>v</v>
          </cell>
          <cell r="L155">
            <v>0</v>
          </cell>
          <cell r="Q155" t="str">
            <v>v</v>
          </cell>
          <cell r="R155">
            <v>0</v>
          </cell>
          <cell r="AD155">
            <v>0</v>
          </cell>
          <cell r="AE155">
            <v>0</v>
          </cell>
          <cell r="AF155">
            <v>0</v>
          </cell>
          <cell r="AG155">
            <v>2</v>
          </cell>
          <cell r="AH155">
            <v>2</v>
          </cell>
          <cell r="AI155">
            <v>0</v>
          </cell>
          <cell r="AJ155">
            <v>0</v>
          </cell>
          <cell r="AK155" t="str">
            <v>C</v>
          </cell>
        </row>
        <row r="156">
          <cell r="AD156">
            <v>0</v>
          </cell>
          <cell r="AE156">
            <v>0</v>
          </cell>
          <cell r="AF156">
            <v>0</v>
          </cell>
          <cell r="AG156">
            <v>0</v>
          </cell>
          <cell r="AH156">
            <v>0</v>
          </cell>
          <cell r="AI156" t="e">
            <v>#DIV/0!</v>
          </cell>
          <cell r="AJ156">
            <v>0</v>
          </cell>
          <cell r="AK156" t="e">
            <v>#N/A</v>
          </cell>
        </row>
        <row r="157">
          <cell r="B157" t="str">
            <v>Kerremans Ivan</v>
          </cell>
          <cell r="C157" t="str">
            <v>Kalfort Sportif 2</v>
          </cell>
          <cell r="G157">
            <v>0</v>
          </cell>
          <cell r="J157" t="str">
            <v>v</v>
          </cell>
          <cell r="W157" t="str">
            <v>v</v>
          </cell>
          <cell r="AD157">
            <v>0</v>
          </cell>
          <cell r="AE157">
            <v>0</v>
          </cell>
          <cell r="AF157">
            <v>0</v>
          </cell>
          <cell r="AG157">
            <v>1</v>
          </cell>
          <cell r="AH157">
            <v>1</v>
          </cell>
          <cell r="AI157">
            <v>0</v>
          </cell>
          <cell r="AJ157">
            <v>0</v>
          </cell>
          <cell r="AK157" t="str">
            <v>NA</v>
          </cell>
        </row>
        <row r="158">
          <cell r="AD158">
            <v>0</v>
          </cell>
          <cell r="AE158">
            <v>0</v>
          </cell>
          <cell r="AF158">
            <v>0</v>
          </cell>
          <cell r="AG158">
            <v>0</v>
          </cell>
          <cell r="AH158">
            <v>0</v>
          </cell>
          <cell r="AI158" t="e">
            <v>#DIV/0!</v>
          </cell>
          <cell r="AJ158">
            <v>0</v>
          </cell>
          <cell r="AK158" t="e">
            <v>#N/A</v>
          </cell>
        </row>
        <row r="159">
          <cell r="AD159">
            <v>0</v>
          </cell>
          <cell r="AE159">
            <v>0</v>
          </cell>
          <cell r="AF159">
            <v>0</v>
          </cell>
          <cell r="AG159">
            <v>0</v>
          </cell>
          <cell r="AH159">
            <v>0</v>
          </cell>
          <cell r="AI159" t="e">
            <v>#DIV/0!</v>
          </cell>
          <cell r="AJ159">
            <v>0</v>
          </cell>
          <cell r="AK159" t="e">
            <v>#N/A</v>
          </cell>
        </row>
        <row r="160">
          <cell r="AD160">
            <v>0</v>
          </cell>
          <cell r="AE160">
            <v>0</v>
          </cell>
          <cell r="AF160">
            <v>0</v>
          </cell>
          <cell r="AG160">
            <v>0</v>
          </cell>
          <cell r="AH160">
            <v>0</v>
          </cell>
          <cell r="AI160" t="e">
            <v>#DIV/0!</v>
          </cell>
          <cell r="AJ160">
            <v>0</v>
          </cell>
          <cell r="AK160" t="e">
            <v>#N/A</v>
          </cell>
        </row>
        <row r="161">
          <cell r="AD161">
            <v>0</v>
          </cell>
          <cell r="AE161">
            <v>0</v>
          </cell>
          <cell r="AF161">
            <v>0</v>
          </cell>
          <cell r="AG161">
            <v>0</v>
          </cell>
          <cell r="AH161">
            <v>0</v>
          </cell>
          <cell r="AI161" t="e">
            <v>#DIV/0!</v>
          </cell>
          <cell r="AJ161">
            <v>0</v>
          </cell>
          <cell r="AK161" t="e">
            <v>#N/A</v>
          </cell>
        </row>
        <row r="162">
          <cell r="AD162">
            <v>0</v>
          </cell>
          <cell r="AE162">
            <v>0</v>
          </cell>
          <cell r="AF162">
            <v>0</v>
          </cell>
          <cell r="AG162">
            <v>0</v>
          </cell>
          <cell r="AH162">
            <v>0</v>
          </cell>
          <cell r="AI162" t="e">
            <v>#DIV/0!</v>
          </cell>
          <cell r="AJ162">
            <v>0</v>
          </cell>
          <cell r="AK162" t="e">
            <v>#N/A</v>
          </cell>
        </row>
        <row r="163">
          <cell r="B163" t="str">
            <v>Polfliet Gustaaf</v>
          </cell>
          <cell r="C163" t="str">
            <v>Kalfort Sportif 2</v>
          </cell>
          <cell r="J163" t="str">
            <v>v</v>
          </cell>
          <cell r="Q163">
            <v>0</v>
          </cell>
          <cell r="W163" t="str">
            <v>v</v>
          </cell>
          <cell r="AD163">
            <v>0</v>
          </cell>
          <cell r="AE163">
            <v>0</v>
          </cell>
          <cell r="AF163">
            <v>0</v>
          </cell>
          <cell r="AG163">
            <v>1</v>
          </cell>
          <cell r="AH163">
            <v>1</v>
          </cell>
          <cell r="AI163">
            <v>0</v>
          </cell>
          <cell r="AJ163">
            <v>0</v>
          </cell>
          <cell r="AK163" t="str">
            <v>NA</v>
          </cell>
        </row>
        <row r="164">
          <cell r="B164" t="str">
            <v>De Waegeneer Marco</v>
          </cell>
          <cell r="C164" t="str">
            <v>Kalfort Sportif 3</v>
          </cell>
          <cell r="D164">
            <v>0</v>
          </cell>
          <cell r="O164" t="str">
            <v>v</v>
          </cell>
          <cell r="AB164" t="str">
            <v>v</v>
          </cell>
          <cell r="AD164">
            <v>0</v>
          </cell>
          <cell r="AE164">
            <v>0</v>
          </cell>
          <cell r="AF164">
            <v>0</v>
          </cell>
          <cell r="AG164">
            <v>1</v>
          </cell>
          <cell r="AH164">
            <v>1</v>
          </cell>
          <cell r="AI164">
            <v>0</v>
          </cell>
          <cell r="AJ164">
            <v>0</v>
          </cell>
          <cell r="AK164" t="str">
            <v>NA</v>
          </cell>
        </row>
        <row r="165">
          <cell r="B165" t="str">
            <v>Kerremans Ivan</v>
          </cell>
          <cell r="C165" t="str">
            <v>Kalfort Sportif 3</v>
          </cell>
          <cell r="O165" t="str">
            <v>v</v>
          </cell>
          <cell r="X165">
            <v>0</v>
          </cell>
          <cell r="AB165" t="str">
            <v>v</v>
          </cell>
          <cell r="AD165">
            <v>0</v>
          </cell>
          <cell r="AE165">
            <v>0</v>
          </cell>
          <cell r="AF165">
            <v>0</v>
          </cell>
          <cell r="AG165">
            <v>1</v>
          </cell>
          <cell r="AH165">
            <v>1</v>
          </cell>
          <cell r="AI165">
            <v>0</v>
          </cell>
          <cell r="AJ165">
            <v>0</v>
          </cell>
          <cell r="AK165" t="str">
            <v>NA</v>
          </cell>
        </row>
        <row r="166">
          <cell r="AD166">
            <v>0</v>
          </cell>
          <cell r="AE166">
            <v>0</v>
          </cell>
          <cell r="AF166">
            <v>0</v>
          </cell>
          <cell r="AG166">
            <v>0</v>
          </cell>
          <cell r="AH166">
            <v>0</v>
          </cell>
          <cell r="AI166" t="e">
            <v>#DIV/0!</v>
          </cell>
          <cell r="AJ166">
            <v>0</v>
          </cell>
          <cell r="AK166" t="e">
            <v>#N/A</v>
          </cell>
        </row>
        <row r="167">
          <cell r="B167" t="str">
            <v>Leemans Gustaaf</v>
          </cell>
          <cell r="C167" t="str">
            <v>Kalfort Sportif 3</v>
          </cell>
          <cell r="G167">
            <v>0</v>
          </cell>
          <cell r="H167">
            <v>0</v>
          </cell>
          <cell r="O167" t="str">
            <v>v</v>
          </cell>
          <cell r="AB167" t="str">
            <v>v</v>
          </cell>
          <cell r="AD167">
            <v>0</v>
          </cell>
          <cell r="AE167">
            <v>0</v>
          </cell>
          <cell r="AF167">
            <v>0</v>
          </cell>
          <cell r="AG167">
            <v>2</v>
          </cell>
          <cell r="AH167">
            <v>2</v>
          </cell>
          <cell r="AI167">
            <v>0</v>
          </cell>
          <cell r="AJ167">
            <v>0</v>
          </cell>
          <cell r="AK167" t="str">
            <v>NA</v>
          </cell>
        </row>
        <row r="168">
          <cell r="B168" t="str">
            <v>Tilley Andre</v>
          </cell>
          <cell r="C168" t="str">
            <v>Kalfort Sportif 3</v>
          </cell>
          <cell r="D168">
            <v>0</v>
          </cell>
          <cell r="O168" t="str">
            <v>v</v>
          </cell>
          <cell r="AB168" t="str">
            <v>v</v>
          </cell>
          <cell r="AD168">
            <v>0</v>
          </cell>
          <cell r="AE168">
            <v>0</v>
          </cell>
          <cell r="AF168">
            <v>0</v>
          </cell>
          <cell r="AG168">
            <v>1</v>
          </cell>
          <cell r="AH168">
            <v>1</v>
          </cell>
          <cell r="AI168">
            <v>0</v>
          </cell>
          <cell r="AJ168">
            <v>0</v>
          </cell>
          <cell r="AK168" t="str">
            <v>NA</v>
          </cell>
        </row>
        <row r="169">
          <cell r="B169" t="str">
            <v>Arijs Chris</v>
          </cell>
          <cell r="C169" t="str">
            <v>Onder Den Toren 1</v>
          </cell>
          <cell r="J169">
            <v>0</v>
          </cell>
          <cell r="M169" t="str">
            <v>v</v>
          </cell>
          <cell r="R169">
            <v>0</v>
          </cell>
          <cell r="Y169">
            <v>0</v>
          </cell>
          <cell r="Z169" t="str">
            <v>v</v>
          </cell>
          <cell r="AD169">
            <v>0</v>
          </cell>
          <cell r="AE169">
            <v>0</v>
          </cell>
          <cell r="AF169">
            <v>0</v>
          </cell>
          <cell r="AG169">
            <v>3</v>
          </cell>
          <cell r="AH169">
            <v>3</v>
          </cell>
          <cell r="AI169">
            <v>0</v>
          </cell>
          <cell r="AJ169">
            <v>0</v>
          </cell>
          <cell r="AK169" t="str">
            <v>C</v>
          </cell>
        </row>
        <row r="170">
          <cell r="AD170">
            <v>0</v>
          </cell>
          <cell r="AE170">
            <v>0</v>
          </cell>
          <cell r="AF170">
            <v>0</v>
          </cell>
          <cell r="AG170">
            <v>0</v>
          </cell>
          <cell r="AH170">
            <v>0</v>
          </cell>
          <cell r="AI170" t="e">
            <v>#DIV/0!</v>
          </cell>
          <cell r="AJ170">
            <v>0</v>
          </cell>
          <cell r="AK170" t="e">
            <v>#N/A</v>
          </cell>
        </row>
        <row r="171">
          <cell r="AD171">
            <v>0</v>
          </cell>
          <cell r="AE171">
            <v>0</v>
          </cell>
          <cell r="AF171">
            <v>0</v>
          </cell>
          <cell r="AG171">
            <v>0</v>
          </cell>
          <cell r="AH171">
            <v>0</v>
          </cell>
          <cell r="AI171" t="e">
            <v>#DIV/0!</v>
          </cell>
          <cell r="AJ171">
            <v>0</v>
          </cell>
          <cell r="AK171" t="e">
            <v>#N/A</v>
          </cell>
        </row>
        <row r="172">
          <cell r="AD172">
            <v>0</v>
          </cell>
          <cell r="AE172">
            <v>0</v>
          </cell>
          <cell r="AF172">
            <v>0</v>
          </cell>
          <cell r="AG172">
            <v>0</v>
          </cell>
          <cell r="AH172">
            <v>0</v>
          </cell>
          <cell r="AI172" t="e">
            <v>#DIV/0!</v>
          </cell>
          <cell r="AJ172">
            <v>0</v>
          </cell>
          <cell r="AK172" t="e">
            <v>#N/A</v>
          </cell>
        </row>
        <row r="173">
          <cell r="AD173">
            <v>0</v>
          </cell>
          <cell r="AE173">
            <v>0</v>
          </cell>
          <cell r="AF173">
            <v>0</v>
          </cell>
          <cell r="AG173">
            <v>0</v>
          </cell>
          <cell r="AH173">
            <v>0</v>
          </cell>
          <cell r="AI173" t="e">
            <v>#DIV/0!</v>
          </cell>
          <cell r="AJ173">
            <v>0</v>
          </cell>
          <cell r="AK173" t="e">
            <v>#N/A</v>
          </cell>
        </row>
        <row r="174">
          <cell r="B174" t="str">
            <v>De Bruyn Johan</v>
          </cell>
          <cell r="C174" t="str">
            <v>Onder Den Toren 1</v>
          </cell>
          <cell r="M174" t="str">
            <v>v</v>
          </cell>
          <cell r="O174">
            <v>0</v>
          </cell>
          <cell r="Z174" t="str">
            <v>v</v>
          </cell>
          <cell r="AD174">
            <v>0</v>
          </cell>
          <cell r="AE174">
            <v>0</v>
          </cell>
          <cell r="AF174">
            <v>0</v>
          </cell>
          <cell r="AG174">
            <v>1</v>
          </cell>
          <cell r="AH174">
            <v>1</v>
          </cell>
          <cell r="AI174">
            <v>0</v>
          </cell>
          <cell r="AJ174">
            <v>0</v>
          </cell>
          <cell r="AK174" t="str">
            <v>NA</v>
          </cell>
        </row>
        <row r="175">
          <cell r="AD175">
            <v>0</v>
          </cell>
          <cell r="AE175">
            <v>0</v>
          </cell>
          <cell r="AF175">
            <v>0</v>
          </cell>
          <cell r="AG175">
            <v>0</v>
          </cell>
          <cell r="AH175">
            <v>0</v>
          </cell>
          <cell r="AI175" t="e">
            <v>#DIV/0!</v>
          </cell>
          <cell r="AJ175">
            <v>0</v>
          </cell>
          <cell r="AK175" t="e">
            <v>#N/A</v>
          </cell>
        </row>
        <row r="176">
          <cell r="AD176">
            <v>0</v>
          </cell>
          <cell r="AE176">
            <v>0</v>
          </cell>
          <cell r="AF176">
            <v>0</v>
          </cell>
          <cell r="AG176">
            <v>0</v>
          </cell>
          <cell r="AH176">
            <v>0</v>
          </cell>
          <cell r="AI176" t="e">
            <v>#DIV/0!</v>
          </cell>
          <cell r="AJ176">
            <v>0</v>
          </cell>
          <cell r="AK176" t="e">
            <v>#N/A</v>
          </cell>
        </row>
        <row r="177">
          <cell r="AD177">
            <v>0</v>
          </cell>
          <cell r="AE177">
            <v>0</v>
          </cell>
          <cell r="AF177">
            <v>0</v>
          </cell>
          <cell r="AG177">
            <v>0</v>
          </cell>
          <cell r="AH177">
            <v>0</v>
          </cell>
          <cell r="AI177" t="e">
            <v>#DIV/0!</v>
          </cell>
          <cell r="AJ177">
            <v>0</v>
          </cell>
          <cell r="AK177" t="e">
            <v>#N/A</v>
          </cell>
        </row>
        <row r="178">
          <cell r="AD178">
            <v>0</v>
          </cell>
          <cell r="AE178">
            <v>0</v>
          </cell>
          <cell r="AF178">
            <v>0</v>
          </cell>
          <cell r="AG178">
            <v>0</v>
          </cell>
          <cell r="AH178">
            <v>0</v>
          </cell>
          <cell r="AI178" t="e">
            <v>#DIV/0!</v>
          </cell>
          <cell r="AJ178">
            <v>0</v>
          </cell>
          <cell r="AK178" t="e">
            <v>#N/A</v>
          </cell>
        </row>
        <row r="179">
          <cell r="AD179">
            <v>0</v>
          </cell>
          <cell r="AE179">
            <v>0</v>
          </cell>
          <cell r="AF179">
            <v>0</v>
          </cell>
          <cell r="AG179">
            <v>0</v>
          </cell>
          <cell r="AH179">
            <v>0</v>
          </cell>
          <cell r="AI179" t="e">
            <v>#DIV/0!</v>
          </cell>
          <cell r="AJ179">
            <v>0</v>
          </cell>
          <cell r="AK179" t="e">
            <v>#N/A</v>
          </cell>
        </row>
        <row r="180">
          <cell r="AD180">
            <v>0</v>
          </cell>
          <cell r="AE180">
            <v>0</v>
          </cell>
          <cell r="AF180">
            <v>0</v>
          </cell>
          <cell r="AG180">
            <v>0</v>
          </cell>
          <cell r="AH180">
            <v>0</v>
          </cell>
          <cell r="AI180" t="e">
            <v>#DIV/0!</v>
          </cell>
          <cell r="AJ180">
            <v>0</v>
          </cell>
          <cell r="AK180" t="e">
            <v>#N/A</v>
          </cell>
        </row>
        <row r="181">
          <cell r="AD181">
            <v>0</v>
          </cell>
          <cell r="AE181">
            <v>0</v>
          </cell>
          <cell r="AF181">
            <v>0</v>
          </cell>
          <cell r="AG181">
            <v>0</v>
          </cell>
          <cell r="AH181">
            <v>0</v>
          </cell>
          <cell r="AI181" t="e">
            <v>#DIV/0!</v>
          </cell>
          <cell r="AJ181">
            <v>0</v>
          </cell>
          <cell r="AK181" t="e">
            <v>#N/A</v>
          </cell>
        </row>
        <row r="182">
          <cell r="AD182">
            <v>0</v>
          </cell>
          <cell r="AE182">
            <v>0</v>
          </cell>
          <cell r="AF182">
            <v>0</v>
          </cell>
          <cell r="AG182">
            <v>0</v>
          </cell>
          <cell r="AH182">
            <v>0</v>
          </cell>
          <cell r="AI182" t="e">
            <v>#DIV/0!</v>
          </cell>
          <cell r="AJ182">
            <v>0</v>
          </cell>
          <cell r="AK182" t="e">
            <v>#N/A</v>
          </cell>
        </row>
        <row r="183">
          <cell r="AD183">
            <v>0</v>
          </cell>
          <cell r="AE183">
            <v>0</v>
          </cell>
          <cell r="AF183">
            <v>0</v>
          </cell>
          <cell r="AG183">
            <v>0</v>
          </cell>
          <cell r="AH183">
            <v>0</v>
          </cell>
          <cell r="AI183" t="e">
            <v>#DIV/0!</v>
          </cell>
          <cell r="AJ183">
            <v>0</v>
          </cell>
          <cell r="AK183" t="e">
            <v>#N/A</v>
          </cell>
        </row>
        <row r="184">
          <cell r="AD184">
            <v>0</v>
          </cell>
          <cell r="AE184">
            <v>0</v>
          </cell>
          <cell r="AF184">
            <v>0</v>
          </cell>
          <cell r="AG184">
            <v>0</v>
          </cell>
          <cell r="AH184">
            <v>0</v>
          </cell>
          <cell r="AI184" t="e">
            <v>#DIV/0!</v>
          </cell>
          <cell r="AJ184">
            <v>0</v>
          </cell>
          <cell r="AK184" t="e">
            <v>#N/A</v>
          </cell>
        </row>
        <row r="185">
          <cell r="AD185">
            <v>0</v>
          </cell>
          <cell r="AE185">
            <v>0</v>
          </cell>
          <cell r="AF185">
            <v>0</v>
          </cell>
          <cell r="AG185">
            <v>0</v>
          </cell>
          <cell r="AH185">
            <v>0</v>
          </cell>
          <cell r="AI185" t="e">
            <v>#DIV/0!</v>
          </cell>
          <cell r="AJ185">
            <v>0</v>
          </cell>
          <cell r="AK185" t="e">
            <v>#N/A</v>
          </cell>
        </row>
        <row r="186">
          <cell r="B186" t="str">
            <v>Van Geenhoven Steve</v>
          </cell>
          <cell r="C186" t="str">
            <v>Onder Den Toren 1</v>
          </cell>
          <cell r="G186">
            <v>0</v>
          </cell>
          <cell r="M186" t="str">
            <v>v</v>
          </cell>
          <cell r="Z186" t="str">
            <v>v</v>
          </cell>
          <cell r="AD186">
            <v>0</v>
          </cell>
          <cell r="AE186">
            <v>0</v>
          </cell>
          <cell r="AF186">
            <v>0</v>
          </cell>
          <cell r="AG186">
            <v>1</v>
          </cell>
          <cell r="AH186">
            <v>1</v>
          </cell>
          <cell r="AI186">
            <v>0</v>
          </cell>
          <cell r="AJ186">
            <v>0</v>
          </cell>
          <cell r="AK186" t="str">
            <v>C</v>
          </cell>
        </row>
        <row r="187">
          <cell r="AD187">
            <v>0</v>
          </cell>
          <cell r="AE187">
            <v>0</v>
          </cell>
          <cell r="AF187">
            <v>0</v>
          </cell>
          <cell r="AG187">
            <v>0</v>
          </cell>
          <cell r="AH187">
            <v>0</v>
          </cell>
          <cell r="AI187" t="e">
            <v>#DIV/0!</v>
          </cell>
          <cell r="AJ187">
            <v>0</v>
          </cell>
          <cell r="AK187" t="e">
            <v>#N/A</v>
          </cell>
        </row>
        <row r="188">
          <cell r="AD188">
            <v>0</v>
          </cell>
          <cell r="AE188">
            <v>0</v>
          </cell>
          <cell r="AF188">
            <v>0</v>
          </cell>
          <cell r="AG188">
            <v>0</v>
          </cell>
          <cell r="AH188">
            <v>0</v>
          </cell>
          <cell r="AI188" t="e">
            <v>#DIV/0!</v>
          </cell>
          <cell r="AJ188">
            <v>0</v>
          </cell>
          <cell r="AK188" t="e">
            <v>#N/A</v>
          </cell>
        </row>
        <row r="189">
          <cell r="AD189">
            <v>0</v>
          </cell>
          <cell r="AE189">
            <v>0</v>
          </cell>
          <cell r="AF189">
            <v>0</v>
          </cell>
          <cell r="AG189">
            <v>0</v>
          </cell>
          <cell r="AH189">
            <v>0</v>
          </cell>
          <cell r="AI189" t="e">
            <v>#DIV/0!</v>
          </cell>
          <cell r="AJ189">
            <v>0</v>
          </cell>
          <cell r="AK189" t="e">
            <v>#N/A</v>
          </cell>
        </row>
        <row r="190">
          <cell r="AD190">
            <v>0</v>
          </cell>
          <cell r="AE190">
            <v>0</v>
          </cell>
          <cell r="AF190">
            <v>0</v>
          </cell>
          <cell r="AG190">
            <v>0</v>
          </cell>
          <cell r="AH190">
            <v>0</v>
          </cell>
          <cell r="AI190" t="e">
            <v>#DIV/0!</v>
          </cell>
          <cell r="AJ190">
            <v>0</v>
          </cell>
          <cell r="AK190" t="e">
            <v>#N/A</v>
          </cell>
        </row>
        <row r="191">
          <cell r="B191" t="str">
            <v>De Smet Guido</v>
          </cell>
          <cell r="C191" t="str">
            <v>Oud Limburg 1</v>
          </cell>
          <cell r="N191" t="str">
            <v>v</v>
          </cell>
          <cell r="AA191" t="str">
            <v>v</v>
          </cell>
          <cell r="AC191">
            <v>0</v>
          </cell>
          <cell r="AD191">
            <v>0</v>
          </cell>
          <cell r="AE191">
            <v>0</v>
          </cell>
          <cell r="AF191">
            <v>0</v>
          </cell>
          <cell r="AG191">
            <v>1</v>
          </cell>
          <cell r="AH191">
            <v>1</v>
          </cell>
          <cell r="AI191">
            <v>0</v>
          </cell>
          <cell r="AJ191">
            <v>0</v>
          </cell>
          <cell r="AK191" t="str">
            <v>NA</v>
          </cell>
        </row>
        <row r="192">
          <cell r="B192" t="str">
            <v>Mertens Paris</v>
          </cell>
          <cell r="C192" t="str">
            <v>Oud Limburg 1</v>
          </cell>
          <cell r="F192">
            <v>0</v>
          </cell>
          <cell r="N192" t="str">
            <v>v</v>
          </cell>
          <cell r="AA192" t="str">
            <v>v</v>
          </cell>
          <cell r="AD192">
            <v>0</v>
          </cell>
          <cell r="AE192">
            <v>0</v>
          </cell>
          <cell r="AF192">
            <v>0</v>
          </cell>
          <cell r="AG192">
            <v>1</v>
          </cell>
          <cell r="AH192">
            <v>1</v>
          </cell>
          <cell r="AI192">
            <v>0</v>
          </cell>
          <cell r="AJ192">
            <v>0</v>
          </cell>
          <cell r="AK192" t="str">
            <v>NA</v>
          </cell>
        </row>
        <row r="193">
          <cell r="B193" t="str">
            <v>Desaeger Gunter</v>
          </cell>
          <cell r="C193" t="str">
            <v>Roxyboys</v>
          </cell>
          <cell r="G193" t="str">
            <v>v</v>
          </cell>
          <cell r="T193" t="str">
            <v>v</v>
          </cell>
          <cell r="AA193">
            <v>0</v>
          </cell>
          <cell r="AD193">
            <v>0</v>
          </cell>
          <cell r="AE193">
            <v>0</v>
          </cell>
          <cell r="AF193">
            <v>0</v>
          </cell>
          <cell r="AG193">
            <v>1</v>
          </cell>
          <cell r="AH193">
            <v>1</v>
          </cell>
          <cell r="AI193">
            <v>0</v>
          </cell>
          <cell r="AJ193">
            <v>0</v>
          </cell>
          <cell r="AK193" t="str">
            <v>NA</v>
          </cell>
        </row>
        <row r="194">
          <cell r="AD194">
            <v>0</v>
          </cell>
          <cell r="AE194">
            <v>0</v>
          </cell>
          <cell r="AF194">
            <v>0</v>
          </cell>
          <cell r="AG194">
            <v>0</v>
          </cell>
          <cell r="AH194">
            <v>0</v>
          </cell>
          <cell r="AI194" t="e">
            <v>#DIV/0!</v>
          </cell>
          <cell r="AJ194">
            <v>0</v>
          </cell>
          <cell r="AK194" t="e">
            <v>#N/A</v>
          </cell>
        </row>
        <row r="195">
          <cell r="AD195">
            <v>0</v>
          </cell>
          <cell r="AE195">
            <v>0</v>
          </cell>
          <cell r="AF195">
            <v>0</v>
          </cell>
          <cell r="AG195">
            <v>0</v>
          </cell>
          <cell r="AH195">
            <v>0</v>
          </cell>
          <cell r="AI195" t="e">
            <v>#DIV/0!</v>
          </cell>
          <cell r="AJ195">
            <v>0</v>
          </cell>
          <cell r="AK195" t="e">
            <v>#N/A</v>
          </cell>
        </row>
        <row r="196">
          <cell r="AD196">
            <v>0</v>
          </cell>
          <cell r="AE196">
            <v>0</v>
          </cell>
          <cell r="AF196">
            <v>0</v>
          </cell>
          <cell r="AG196">
            <v>0</v>
          </cell>
          <cell r="AH196">
            <v>0</v>
          </cell>
          <cell r="AI196" t="e">
            <v>#DIV/0!</v>
          </cell>
          <cell r="AJ196">
            <v>0</v>
          </cell>
          <cell r="AK196" t="e">
            <v>#N/A</v>
          </cell>
        </row>
        <row r="197">
          <cell r="AD197">
            <v>0</v>
          </cell>
          <cell r="AE197">
            <v>0</v>
          </cell>
          <cell r="AF197">
            <v>0</v>
          </cell>
          <cell r="AG197">
            <v>0</v>
          </cell>
          <cell r="AH197">
            <v>0</v>
          </cell>
          <cell r="AI197" t="e">
            <v>#DIV/0!</v>
          </cell>
          <cell r="AJ197">
            <v>0</v>
          </cell>
          <cell r="AK197" t="e">
            <v>#N/A</v>
          </cell>
        </row>
        <row r="198">
          <cell r="AD198">
            <v>0</v>
          </cell>
          <cell r="AE198">
            <v>0</v>
          </cell>
          <cell r="AF198">
            <v>0</v>
          </cell>
          <cell r="AG198">
            <v>0</v>
          </cell>
          <cell r="AH198">
            <v>0</v>
          </cell>
          <cell r="AI198" t="e">
            <v>#DIV/0!</v>
          </cell>
          <cell r="AJ198">
            <v>0</v>
          </cell>
          <cell r="AK198" t="e">
            <v>#N/A</v>
          </cell>
        </row>
        <row r="199">
          <cell r="AD199">
            <v>0</v>
          </cell>
          <cell r="AE199">
            <v>0</v>
          </cell>
          <cell r="AF199">
            <v>0</v>
          </cell>
          <cell r="AG199">
            <v>0</v>
          </cell>
          <cell r="AH199">
            <v>0</v>
          </cell>
          <cell r="AI199" t="e">
            <v>#DIV/0!</v>
          </cell>
          <cell r="AJ199">
            <v>0</v>
          </cell>
          <cell r="AK199" t="e">
            <v>#N/A</v>
          </cell>
        </row>
        <row r="200">
          <cell r="AD200">
            <v>0</v>
          </cell>
          <cell r="AE200">
            <v>0</v>
          </cell>
          <cell r="AF200">
            <v>0</v>
          </cell>
          <cell r="AG200">
            <v>0</v>
          </cell>
          <cell r="AH200">
            <v>0</v>
          </cell>
          <cell r="AI200" t="e">
            <v>#DIV/0!</v>
          </cell>
          <cell r="AJ200">
            <v>0</v>
          </cell>
          <cell r="AK200" t="e">
            <v>#N/A</v>
          </cell>
        </row>
        <row r="201">
          <cell r="AD201">
            <v>0</v>
          </cell>
          <cell r="AE201">
            <v>0</v>
          </cell>
          <cell r="AF201">
            <v>0</v>
          </cell>
          <cell r="AG201">
            <v>0</v>
          </cell>
          <cell r="AH201">
            <v>0</v>
          </cell>
          <cell r="AI201" t="e">
            <v>#DIV/0!</v>
          </cell>
          <cell r="AJ201">
            <v>0</v>
          </cell>
          <cell r="AK201" t="e">
            <v>#N/A</v>
          </cell>
        </row>
        <row r="202">
          <cell r="AD202">
            <v>0</v>
          </cell>
          <cell r="AE202">
            <v>0</v>
          </cell>
          <cell r="AF202">
            <v>0</v>
          </cell>
          <cell r="AG202">
            <v>0</v>
          </cell>
          <cell r="AH202">
            <v>0</v>
          </cell>
          <cell r="AI202" t="e">
            <v>#DIV/0!</v>
          </cell>
          <cell r="AJ202">
            <v>0</v>
          </cell>
          <cell r="AK202" t="e">
            <v>#N/A</v>
          </cell>
        </row>
        <row r="203">
          <cell r="B203" t="str">
            <v>Haegemans Ronald</v>
          </cell>
          <cell r="C203" t="str">
            <v>Roxyboys</v>
          </cell>
          <cell r="G203" t="str">
            <v>v</v>
          </cell>
          <cell r="I203">
            <v>0</v>
          </cell>
          <cell r="T203" t="str">
            <v>v</v>
          </cell>
          <cell r="AD203">
            <v>0</v>
          </cell>
          <cell r="AE203">
            <v>0</v>
          </cell>
          <cell r="AF203">
            <v>0</v>
          </cell>
          <cell r="AG203">
            <v>1</v>
          </cell>
          <cell r="AH203">
            <v>1</v>
          </cell>
          <cell r="AI203">
            <v>0</v>
          </cell>
          <cell r="AJ203">
            <v>0</v>
          </cell>
          <cell r="AK203" t="str">
            <v>NA</v>
          </cell>
        </row>
        <row r="204">
          <cell r="AD204">
            <v>0</v>
          </cell>
          <cell r="AE204">
            <v>0</v>
          </cell>
          <cell r="AF204">
            <v>0</v>
          </cell>
          <cell r="AG204">
            <v>0</v>
          </cell>
          <cell r="AH204">
            <v>0</v>
          </cell>
          <cell r="AI204" t="e">
            <v>#DIV/0!</v>
          </cell>
          <cell r="AJ204">
            <v>0</v>
          </cell>
          <cell r="AK204" t="e">
            <v>#N/A</v>
          </cell>
        </row>
        <row r="205">
          <cell r="AD205">
            <v>0</v>
          </cell>
          <cell r="AE205">
            <v>0</v>
          </cell>
          <cell r="AF205">
            <v>0</v>
          </cell>
          <cell r="AG205">
            <v>0</v>
          </cell>
          <cell r="AH205">
            <v>0</v>
          </cell>
          <cell r="AI205" t="e">
            <v>#DIV/0!</v>
          </cell>
          <cell r="AJ205">
            <v>0</v>
          </cell>
          <cell r="AK205" t="e">
            <v>#N/A</v>
          </cell>
        </row>
        <row r="206">
          <cell r="AD206">
            <v>0</v>
          </cell>
          <cell r="AE206">
            <v>0</v>
          </cell>
          <cell r="AF206">
            <v>0</v>
          </cell>
          <cell r="AG206">
            <v>0</v>
          </cell>
          <cell r="AH206">
            <v>0</v>
          </cell>
          <cell r="AI206" t="e">
            <v>#DIV/0!</v>
          </cell>
          <cell r="AJ206">
            <v>0</v>
          </cell>
          <cell r="AK206" t="e">
            <v>#N/A</v>
          </cell>
        </row>
        <row r="207">
          <cell r="AD207">
            <v>0</v>
          </cell>
          <cell r="AE207">
            <v>0</v>
          </cell>
          <cell r="AF207">
            <v>0</v>
          </cell>
          <cell r="AG207">
            <v>0</v>
          </cell>
          <cell r="AH207">
            <v>0</v>
          </cell>
          <cell r="AI207" t="e">
            <v>#DIV/0!</v>
          </cell>
          <cell r="AJ207">
            <v>0</v>
          </cell>
          <cell r="AK207" t="e">
            <v>#N/A</v>
          </cell>
        </row>
        <row r="208">
          <cell r="AD208">
            <v>0</v>
          </cell>
          <cell r="AE208">
            <v>0</v>
          </cell>
          <cell r="AF208">
            <v>0</v>
          </cell>
          <cell r="AG208">
            <v>0</v>
          </cell>
          <cell r="AH208">
            <v>0</v>
          </cell>
          <cell r="AI208" t="e">
            <v>#DIV/0!</v>
          </cell>
          <cell r="AJ208">
            <v>0</v>
          </cell>
          <cell r="AK208" t="e">
            <v>#N/A</v>
          </cell>
        </row>
        <row r="209">
          <cell r="AD209">
            <v>0</v>
          </cell>
          <cell r="AE209">
            <v>0</v>
          </cell>
          <cell r="AF209">
            <v>0</v>
          </cell>
          <cell r="AG209">
            <v>0</v>
          </cell>
          <cell r="AH209">
            <v>0</v>
          </cell>
          <cell r="AI209" t="e">
            <v>#DIV/0!</v>
          </cell>
          <cell r="AJ209">
            <v>0</v>
          </cell>
          <cell r="AK209" t="e">
            <v>#N/A</v>
          </cell>
        </row>
        <row r="210">
          <cell r="AD210">
            <v>0</v>
          </cell>
          <cell r="AE210">
            <v>0</v>
          </cell>
          <cell r="AF210">
            <v>0</v>
          </cell>
          <cell r="AG210">
            <v>0</v>
          </cell>
          <cell r="AH210">
            <v>0</v>
          </cell>
          <cell r="AI210" t="e">
            <v>#DIV/0!</v>
          </cell>
          <cell r="AJ210">
            <v>0</v>
          </cell>
          <cell r="AK210" t="e">
            <v>#N/A</v>
          </cell>
        </row>
        <row r="211">
          <cell r="AD211">
            <v>0</v>
          </cell>
          <cell r="AE211">
            <v>0</v>
          </cell>
          <cell r="AF211">
            <v>0</v>
          </cell>
          <cell r="AG211">
            <v>0</v>
          </cell>
          <cell r="AH211">
            <v>0</v>
          </cell>
          <cell r="AI211" t="e">
            <v>#DIV/0!</v>
          </cell>
          <cell r="AJ211">
            <v>0</v>
          </cell>
          <cell r="AK211" t="e">
            <v>#N/A</v>
          </cell>
        </row>
        <row r="212">
          <cell r="AD212">
            <v>0</v>
          </cell>
          <cell r="AE212">
            <v>0</v>
          </cell>
          <cell r="AF212">
            <v>0</v>
          </cell>
          <cell r="AG212">
            <v>0</v>
          </cell>
          <cell r="AH212">
            <v>0</v>
          </cell>
          <cell r="AI212" t="e">
            <v>#DIV/0!</v>
          </cell>
          <cell r="AJ212">
            <v>0</v>
          </cell>
          <cell r="AK212" t="e">
            <v>#N/A</v>
          </cell>
        </row>
        <row r="213">
          <cell r="AD213">
            <v>0</v>
          </cell>
          <cell r="AE213">
            <v>0</v>
          </cell>
          <cell r="AF213">
            <v>0</v>
          </cell>
          <cell r="AG213">
            <v>0</v>
          </cell>
          <cell r="AH213">
            <v>0</v>
          </cell>
          <cell r="AI213" t="e">
            <v>#DIV/0!</v>
          </cell>
          <cell r="AJ213">
            <v>0</v>
          </cell>
          <cell r="AK213" t="e">
            <v>#N/A</v>
          </cell>
        </row>
        <row r="214">
          <cell r="AD214">
            <v>0</v>
          </cell>
          <cell r="AE214">
            <v>0</v>
          </cell>
          <cell r="AF214">
            <v>0</v>
          </cell>
          <cell r="AG214">
            <v>0</v>
          </cell>
          <cell r="AH214">
            <v>0</v>
          </cell>
          <cell r="AI214" t="e">
            <v>#DIV/0!</v>
          </cell>
          <cell r="AJ214">
            <v>0</v>
          </cell>
          <cell r="AK214" t="e">
            <v>#N/A</v>
          </cell>
        </row>
        <row r="215">
          <cell r="B215" t="str">
            <v>Spiessens Roger</v>
          </cell>
          <cell r="C215" t="str">
            <v>Roxyboys</v>
          </cell>
          <cell r="G215" t="str">
            <v>v</v>
          </cell>
          <cell r="R215">
            <v>0</v>
          </cell>
          <cell r="T215" t="str">
            <v>v</v>
          </cell>
          <cell r="AD215">
            <v>0</v>
          </cell>
          <cell r="AE215">
            <v>0</v>
          </cell>
          <cell r="AF215">
            <v>0</v>
          </cell>
          <cell r="AG215">
            <v>1</v>
          </cell>
          <cell r="AH215">
            <v>1</v>
          </cell>
          <cell r="AI215">
            <v>0</v>
          </cell>
          <cell r="AJ215">
            <v>0</v>
          </cell>
          <cell r="AK215" t="str">
            <v>NA</v>
          </cell>
        </row>
        <row r="216">
          <cell r="AD216">
            <v>0</v>
          </cell>
          <cell r="AE216">
            <v>0</v>
          </cell>
          <cell r="AF216">
            <v>0</v>
          </cell>
          <cell r="AG216">
            <v>0</v>
          </cell>
          <cell r="AH216">
            <v>0</v>
          </cell>
          <cell r="AI216" t="e">
            <v>#DIV/0!</v>
          </cell>
          <cell r="AJ216">
            <v>0</v>
          </cell>
          <cell r="AK216" t="e">
            <v>#N/A</v>
          </cell>
        </row>
        <row r="217">
          <cell r="AD217">
            <v>0</v>
          </cell>
          <cell r="AE217">
            <v>0</v>
          </cell>
          <cell r="AF217">
            <v>0</v>
          </cell>
          <cell r="AG217">
            <v>0</v>
          </cell>
          <cell r="AH217">
            <v>0</v>
          </cell>
          <cell r="AI217" t="e">
            <v>#DIV/0!</v>
          </cell>
          <cell r="AJ217">
            <v>0</v>
          </cell>
          <cell r="AK217" t="e">
            <v>#N/A</v>
          </cell>
        </row>
        <row r="218">
          <cell r="AD218">
            <v>0</v>
          </cell>
          <cell r="AE218">
            <v>0</v>
          </cell>
          <cell r="AF218">
            <v>0</v>
          </cell>
          <cell r="AG218">
            <v>0</v>
          </cell>
          <cell r="AH218">
            <v>0</v>
          </cell>
          <cell r="AI218" t="e">
            <v>#DIV/0!</v>
          </cell>
          <cell r="AJ218">
            <v>0</v>
          </cell>
          <cell r="AK218" t="e">
            <v>#N/A</v>
          </cell>
        </row>
        <row r="219">
          <cell r="AD219">
            <v>0</v>
          </cell>
          <cell r="AE219">
            <v>0</v>
          </cell>
          <cell r="AF219">
            <v>0</v>
          </cell>
          <cell r="AG219">
            <v>0</v>
          </cell>
          <cell r="AH219">
            <v>0</v>
          </cell>
          <cell r="AI219" t="e">
            <v>#DIV/0!</v>
          </cell>
          <cell r="AJ219">
            <v>0</v>
          </cell>
          <cell r="AK219" t="e">
            <v>#N/A</v>
          </cell>
        </row>
        <row r="220">
          <cell r="B220" t="str">
            <v>Van Peteghem Marcel</v>
          </cell>
          <cell r="C220" t="str">
            <v>T Moleken 1</v>
          </cell>
          <cell r="K220" t="str">
            <v>v</v>
          </cell>
          <cell r="O220">
            <v>0</v>
          </cell>
          <cell r="X220" t="str">
            <v>v</v>
          </cell>
          <cell r="AD220">
            <v>0</v>
          </cell>
          <cell r="AE220">
            <v>0</v>
          </cell>
          <cell r="AF220">
            <v>0</v>
          </cell>
          <cell r="AG220">
            <v>1</v>
          </cell>
          <cell r="AH220">
            <v>1</v>
          </cell>
          <cell r="AI220">
            <v>0</v>
          </cell>
          <cell r="AJ220">
            <v>0</v>
          </cell>
          <cell r="AK220" t="str">
            <v>NA</v>
          </cell>
        </row>
        <row r="221">
          <cell r="AD221">
            <v>0</v>
          </cell>
          <cell r="AE221">
            <v>0</v>
          </cell>
          <cell r="AF221">
            <v>0</v>
          </cell>
          <cell r="AG221">
            <v>0</v>
          </cell>
          <cell r="AH221">
            <v>0</v>
          </cell>
          <cell r="AI221" t="e">
            <v>#DIV/0!</v>
          </cell>
          <cell r="AJ221">
            <v>0</v>
          </cell>
          <cell r="AK221" t="e">
            <v>#N/A</v>
          </cell>
        </row>
        <row r="222">
          <cell r="AD222">
            <v>0</v>
          </cell>
          <cell r="AE222">
            <v>0</v>
          </cell>
          <cell r="AF222">
            <v>0</v>
          </cell>
          <cell r="AG222">
            <v>0</v>
          </cell>
          <cell r="AH222">
            <v>0</v>
          </cell>
          <cell r="AI222" t="e">
            <v>#DIV/0!</v>
          </cell>
          <cell r="AJ222">
            <v>0</v>
          </cell>
          <cell r="AK222" t="e">
            <v>#N/A</v>
          </cell>
        </row>
        <row r="223">
          <cell r="B223" t="str">
            <v>Cuyt Rita</v>
          </cell>
          <cell r="C223" t="str">
            <v>T' Zandhof 3</v>
          </cell>
          <cell r="I223" t="str">
            <v>v</v>
          </cell>
          <cell r="J223">
            <v>0</v>
          </cell>
          <cell r="L223">
            <v>0</v>
          </cell>
          <cell r="P223">
            <v>0</v>
          </cell>
          <cell r="V223" t="str">
            <v>v</v>
          </cell>
          <cell r="AD223">
            <v>0</v>
          </cell>
          <cell r="AE223">
            <v>0</v>
          </cell>
          <cell r="AF223">
            <v>0</v>
          </cell>
          <cell r="AG223">
            <v>3</v>
          </cell>
          <cell r="AH223">
            <v>3</v>
          </cell>
          <cell r="AI223">
            <v>0</v>
          </cell>
          <cell r="AJ223">
            <v>0</v>
          </cell>
          <cell r="AK223" t="str">
            <v>NA</v>
          </cell>
        </row>
        <row r="224">
          <cell r="AD224">
            <v>0</v>
          </cell>
          <cell r="AE224">
            <v>0</v>
          </cell>
          <cell r="AF224">
            <v>0</v>
          </cell>
          <cell r="AG224">
            <v>0</v>
          </cell>
          <cell r="AH224">
            <v>0</v>
          </cell>
          <cell r="AI224" t="e">
            <v>#DIV/0!</v>
          </cell>
          <cell r="AJ224">
            <v>0</v>
          </cell>
          <cell r="AK224" t="e">
            <v>#N/A</v>
          </cell>
        </row>
        <row r="225">
          <cell r="AD225">
            <v>0</v>
          </cell>
          <cell r="AE225">
            <v>0</v>
          </cell>
          <cell r="AF225">
            <v>0</v>
          </cell>
          <cell r="AG225">
            <v>0</v>
          </cell>
          <cell r="AH225">
            <v>0</v>
          </cell>
          <cell r="AI225" t="e">
            <v>#DIV/0!</v>
          </cell>
          <cell r="AJ225">
            <v>0</v>
          </cell>
          <cell r="AK225" t="e">
            <v>#N/A</v>
          </cell>
        </row>
        <row r="226">
          <cell r="AD226">
            <v>0</v>
          </cell>
          <cell r="AE226">
            <v>0</v>
          </cell>
          <cell r="AF226">
            <v>0</v>
          </cell>
          <cell r="AG226">
            <v>0</v>
          </cell>
          <cell r="AH226">
            <v>0</v>
          </cell>
          <cell r="AI226" t="e">
            <v>#DIV/0!</v>
          </cell>
          <cell r="AJ226">
            <v>0</v>
          </cell>
          <cell r="AK226" t="e">
            <v>#N/A</v>
          </cell>
        </row>
        <row r="227">
          <cell r="AD227">
            <v>0</v>
          </cell>
          <cell r="AE227">
            <v>0</v>
          </cell>
          <cell r="AF227">
            <v>0</v>
          </cell>
          <cell r="AG227">
            <v>0</v>
          </cell>
          <cell r="AH227">
            <v>0</v>
          </cell>
          <cell r="AI227" t="e">
            <v>#DIV/0!</v>
          </cell>
          <cell r="AJ227">
            <v>0</v>
          </cell>
          <cell r="AK227" t="e">
            <v>#N/A</v>
          </cell>
        </row>
        <row r="228">
          <cell r="AD228">
            <v>0</v>
          </cell>
          <cell r="AE228">
            <v>0</v>
          </cell>
          <cell r="AF228">
            <v>0</v>
          </cell>
          <cell r="AG228">
            <v>0</v>
          </cell>
          <cell r="AH228">
            <v>0</v>
          </cell>
          <cell r="AI228" t="e">
            <v>#DIV/0!</v>
          </cell>
          <cell r="AJ228">
            <v>0</v>
          </cell>
          <cell r="AK228" t="e">
            <v>#N/A</v>
          </cell>
        </row>
        <row r="229">
          <cell r="B229" t="str">
            <v>Nolf Johan</v>
          </cell>
          <cell r="C229" t="str">
            <v>The Q 1</v>
          </cell>
          <cell r="F229" t="str">
            <v>v</v>
          </cell>
          <cell r="S229" t="str">
            <v>v</v>
          </cell>
          <cell r="AA229">
            <v>0</v>
          </cell>
          <cell r="AB229">
            <v>0</v>
          </cell>
          <cell r="AD229">
            <v>0</v>
          </cell>
          <cell r="AE229">
            <v>0</v>
          </cell>
          <cell r="AF229">
            <v>0</v>
          </cell>
          <cell r="AG229">
            <v>2</v>
          </cell>
          <cell r="AH229">
            <v>2</v>
          </cell>
          <cell r="AI229">
            <v>0</v>
          </cell>
          <cell r="AJ229">
            <v>0</v>
          </cell>
          <cell r="AK229" t="str">
            <v>D</v>
          </cell>
        </row>
      </sheetData>
      <sheetData sheetId="7">
        <row r="3">
          <cell r="B3" t="str">
            <v>Vermeulen Paul</v>
          </cell>
          <cell r="C3" t="str">
            <v>De Zes 1</v>
          </cell>
          <cell r="D3" t="str">
            <v>v</v>
          </cell>
          <cell r="E3">
            <v>0</v>
          </cell>
          <cell r="G3">
            <v>3</v>
          </cell>
          <cell r="H3">
            <v>3</v>
          </cell>
          <cell r="I3">
            <v>1</v>
          </cell>
          <cell r="J3">
            <v>3</v>
          </cell>
          <cell r="K3">
            <v>0</v>
          </cell>
          <cell r="L3" t="str">
            <v>v</v>
          </cell>
          <cell r="M3">
            <v>3</v>
          </cell>
          <cell r="N3">
            <v>3</v>
          </cell>
          <cell r="O3">
            <v>1</v>
          </cell>
          <cell r="P3">
            <v>3</v>
          </cell>
          <cell r="Q3" t="str">
            <v>v</v>
          </cell>
          <cell r="R3">
            <v>3</v>
          </cell>
          <cell r="S3">
            <v>3</v>
          </cell>
          <cell r="T3">
            <v>3</v>
          </cell>
          <cell r="U3">
            <v>1</v>
          </cell>
          <cell r="V3">
            <v>1</v>
          </cell>
          <cell r="W3">
            <v>1</v>
          </cell>
          <cell r="X3">
            <v>3</v>
          </cell>
          <cell r="Y3" t="str">
            <v>v</v>
          </cell>
          <cell r="Z3">
            <v>3</v>
          </cell>
          <cell r="AA3">
            <v>3</v>
          </cell>
          <cell r="AB3">
            <v>3</v>
          </cell>
          <cell r="AC3">
            <v>3</v>
          </cell>
          <cell r="AD3">
            <v>47</v>
          </cell>
          <cell r="AE3">
            <v>14</v>
          </cell>
          <cell r="AF3">
            <v>5</v>
          </cell>
          <cell r="AG3">
            <v>2</v>
          </cell>
          <cell r="AH3">
            <v>21</v>
          </cell>
          <cell r="AI3">
            <v>0.7857142857142857</v>
          </cell>
          <cell r="AJ3" t="str">
            <v>B</v>
          </cell>
          <cell r="AK3" t="str">
            <v>B</v>
          </cell>
        </row>
        <row r="4">
          <cell r="B4" t="str">
            <v>Wuyts Andre</v>
          </cell>
          <cell r="C4" t="str">
            <v>T' Zandhof 4</v>
          </cell>
          <cell r="D4">
            <v>3</v>
          </cell>
          <cell r="E4">
            <v>3</v>
          </cell>
          <cell r="F4">
            <v>1</v>
          </cell>
          <cell r="G4">
            <v>1</v>
          </cell>
          <cell r="H4">
            <v>3</v>
          </cell>
          <cell r="I4">
            <v>1</v>
          </cell>
          <cell r="J4">
            <v>1</v>
          </cell>
          <cell r="K4" t="str">
            <v>v</v>
          </cell>
          <cell r="L4">
            <v>1</v>
          </cell>
          <cell r="M4">
            <v>3</v>
          </cell>
          <cell r="N4">
            <v>1</v>
          </cell>
          <cell r="O4" t="str">
            <v>v</v>
          </cell>
          <cell r="P4">
            <v>3</v>
          </cell>
          <cell r="Q4">
            <v>1</v>
          </cell>
          <cell r="R4">
            <v>1</v>
          </cell>
          <cell r="S4">
            <v>3</v>
          </cell>
          <cell r="T4">
            <v>1</v>
          </cell>
          <cell r="U4">
            <v>3</v>
          </cell>
          <cell r="V4">
            <v>3</v>
          </cell>
          <cell r="W4">
            <v>3</v>
          </cell>
          <cell r="X4" t="str">
            <v>v</v>
          </cell>
          <cell r="Y4">
            <v>1</v>
          </cell>
          <cell r="Z4">
            <v>3</v>
          </cell>
          <cell r="AA4">
            <v>3</v>
          </cell>
          <cell r="AB4" t="str">
            <v>v</v>
          </cell>
          <cell r="AC4">
            <v>1</v>
          </cell>
          <cell r="AD4">
            <v>44</v>
          </cell>
          <cell r="AE4">
            <v>11</v>
          </cell>
          <cell r="AF4">
            <v>11</v>
          </cell>
          <cell r="AG4">
            <v>0</v>
          </cell>
          <cell r="AH4">
            <v>22</v>
          </cell>
          <cell r="AI4">
            <v>0.75</v>
          </cell>
          <cell r="AJ4" t="str">
            <v>B</v>
          </cell>
          <cell r="AK4" t="str">
            <v>B</v>
          </cell>
        </row>
        <row r="5">
          <cell r="B5" t="str">
            <v>Verhoeven Kris</v>
          </cell>
          <cell r="C5" t="str">
            <v>De Plekkers</v>
          </cell>
          <cell r="D5">
            <v>1</v>
          </cell>
          <cell r="F5">
            <v>3</v>
          </cell>
          <cell r="G5">
            <v>3</v>
          </cell>
          <cell r="H5" t="str">
            <v>v</v>
          </cell>
          <cell r="I5">
            <v>1</v>
          </cell>
          <cell r="K5">
            <v>1</v>
          </cell>
          <cell r="M5">
            <v>3</v>
          </cell>
          <cell r="N5" t="str">
            <v>v</v>
          </cell>
          <cell r="O5">
            <v>3</v>
          </cell>
          <cell r="Q5">
            <v>3</v>
          </cell>
          <cell r="R5">
            <v>3</v>
          </cell>
          <cell r="S5">
            <v>0</v>
          </cell>
          <cell r="T5">
            <v>3</v>
          </cell>
          <cell r="U5" t="str">
            <v>v</v>
          </cell>
          <cell r="V5" t="str">
            <v>ff</v>
          </cell>
          <cell r="W5">
            <v>3</v>
          </cell>
          <cell r="X5">
            <v>3</v>
          </cell>
          <cell r="Y5">
            <v>3</v>
          </cell>
          <cell r="Z5">
            <v>3</v>
          </cell>
          <cell r="AB5">
            <v>3</v>
          </cell>
          <cell r="AC5">
            <v>3</v>
          </cell>
          <cell r="AD5">
            <v>42</v>
          </cell>
          <cell r="AE5">
            <v>13</v>
          </cell>
          <cell r="AF5">
            <v>3</v>
          </cell>
          <cell r="AG5">
            <v>1</v>
          </cell>
          <cell r="AH5">
            <v>17</v>
          </cell>
          <cell r="AI5">
            <v>0.8529411764705882</v>
          </cell>
          <cell r="AJ5" t="str">
            <v>B</v>
          </cell>
          <cell r="AK5" t="str">
            <v>B</v>
          </cell>
        </row>
        <row r="6">
          <cell r="B6" t="str">
            <v>Thys Cindy</v>
          </cell>
          <cell r="C6" t="str">
            <v>Nog Ene</v>
          </cell>
          <cell r="D6">
            <v>3</v>
          </cell>
          <cell r="E6">
            <v>1</v>
          </cell>
          <cell r="F6">
            <v>3</v>
          </cell>
          <cell r="G6">
            <v>3</v>
          </cell>
          <cell r="H6" t="str">
            <v>v</v>
          </cell>
          <cell r="I6" t="str">
            <v>v</v>
          </cell>
          <cell r="J6">
            <v>3</v>
          </cell>
          <cell r="K6">
            <v>3</v>
          </cell>
          <cell r="L6">
            <v>3</v>
          </cell>
          <cell r="M6">
            <v>0</v>
          </cell>
          <cell r="N6">
            <v>0</v>
          </cell>
          <cell r="O6">
            <v>0</v>
          </cell>
          <cell r="P6">
            <v>3</v>
          </cell>
          <cell r="Q6">
            <v>3</v>
          </cell>
          <cell r="R6">
            <v>3</v>
          </cell>
          <cell r="S6">
            <v>1</v>
          </cell>
          <cell r="T6">
            <v>3</v>
          </cell>
          <cell r="U6" t="str">
            <v>v</v>
          </cell>
          <cell r="V6" t="str">
            <v>v</v>
          </cell>
          <cell r="W6">
            <v>0</v>
          </cell>
          <cell r="X6">
            <v>0</v>
          </cell>
          <cell r="Y6">
            <v>3</v>
          </cell>
          <cell r="Z6">
            <v>3</v>
          </cell>
          <cell r="AA6">
            <v>1</v>
          </cell>
          <cell r="AB6">
            <v>0</v>
          </cell>
          <cell r="AC6">
            <v>3</v>
          </cell>
          <cell r="AD6">
            <v>42</v>
          </cell>
          <cell r="AE6">
            <v>13</v>
          </cell>
          <cell r="AF6">
            <v>3</v>
          </cell>
          <cell r="AG6">
            <v>6</v>
          </cell>
          <cell r="AH6">
            <v>22</v>
          </cell>
          <cell r="AI6">
            <v>0.65909090909090906</v>
          </cell>
          <cell r="AJ6" t="str">
            <v>C</v>
          </cell>
          <cell r="AK6" t="str">
            <v>C</v>
          </cell>
        </row>
        <row r="7">
          <cell r="B7" t="str">
            <v>Van Den Branden Michel</v>
          </cell>
          <cell r="C7" t="str">
            <v>Tweeden Thuis 1</v>
          </cell>
          <cell r="D7">
            <v>3</v>
          </cell>
          <cell r="E7" t="str">
            <v>v</v>
          </cell>
          <cell r="F7" t="str">
            <v>v</v>
          </cell>
          <cell r="G7">
            <v>3</v>
          </cell>
          <cell r="H7">
            <v>3</v>
          </cell>
          <cell r="I7">
            <v>1</v>
          </cell>
          <cell r="J7">
            <v>1</v>
          </cell>
          <cell r="L7">
            <v>3</v>
          </cell>
          <cell r="M7">
            <v>1</v>
          </cell>
          <cell r="N7">
            <v>3</v>
          </cell>
          <cell r="O7">
            <v>3</v>
          </cell>
          <cell r="P7">
            <v>3</v>
          </cell>
          <cell r="Q7">
            <v>0</v>
          </cell>
          <cell r="R7" t="str">
            <v>v</v>
          </cell>
          <cell r="S7" t="str">
            <v>v</v>
          </cell>
          <cell r="T7">
            <v>0</v>
          </cell>
          <cell r="U7">
            <v>3</v>
          </cell>
          <cell r="V7">
            <v>3</v>
          </cell>
          <cell r="W7">
            <v>0</v>
          </cell>
          <cell r="X7">
            <v>3</v>
          </cell>
          <cell r="Y7">
            <v>3</v>
          </cell>
          <cell r="Z7">
            <v>0</v>
          </cell>
          <cell r="AA7">
            <v>0</v>
          </cell>
          <cell r="AB7">
            <v>3</v>
          </cell>
          <cell r="AC7">
            <v>3</v>
          </cell>
          <cell r="AD7">
            <v>42</v>
          </cell>
          <cell r="AE7">
            <v>13</v>
          </cell>
          <cell r="AF7">
            <v>3</v>
          </cell>
          <cell r="AG7">
            <v>5</v>
          </cell>
          <cell r="AH7">
            <v>21</v>
          </cell>
          <cell r="AI7">
            <v>0.69047619047619047</v>
          </cell>
          <cell r="AJ7" t="str">
            <v>C</v>
          </cell>
          <cell r="AK7" t="str">
            <v>C</v>
          </cell>
        </row>
        <row r="8">
          <cell r="B8" t="str">
            <v>Van Steen Brent</v>
          </cell>
          <cell r="C8" t="str">
            <v>De Zes 1</v>
          </cell>
          <cell r="D8" t="str">
            <v>v</v>
          </cell>
          <cell r="E8">
            <v>1</v>
          </cell>
          <cell r="F8">
            <v>1</v>
          </cell>
          <cell r="G8">
            <v>1</v>
          </cell>
          <cell r="H8">
            <v>1</v>
          </cell>
          <cell r="I8">
            <v>1</v>
          </cell>
          <cell r="J8">
            <v>1</v>
          </cell>
          <cell r="K8">
            <v>3</v>
          </cell>
          <cell r="L8" t="str">
            <v>v</v>
          </cell>
          <cell r="M8">
            <v>1</v>
          </cell>
          <cell r="N8">
            <v>1</v>
          </cell>
          <cell r="O8">
            <v>3</v>
          </cell>
          <cell r="P8">
            <v>3</v>
          </cell>
          <cell r="Q8" t="str">
            <v>v</v>
          </cell>
          <cell r="R8">
            <v>0</v>
          </cell>
          <cell r="S8">
            <v>3</v>
          </cell>
          <cell r="T8">
            <v>3</v>
          </cell>
          <cell r="U8">
            <v>1</v>
          </cell>
          <cell r="V8">
            <v>3</v>
          </cell>
          <cell r="W8">
            <v>3</v>
          </cell>
          <cell r="X8">
            <v>0</v>
          </cell>
          <cell r="Y8" t="str">
            <v>v</v>
          </cell>
          <cell r="Z8">
            <v>3</v>
          </cell>
          <cell r="AA8">
            <v>3</v>
          </cell>
          <cell r="AB8">
            <v>3</v>
          </cell>
          <cell r="AC8">
            <v>1</v>
          </cell>
          <cell r="AD8">
            <v>40</v>
          </cell>
          <cell r="AE8">
            <v>10</v>
          </cell>
          <cell r="AF8">
            <v>10</v>
          </cell>
          <cell r="AG8">
            <v>2</v>
          </cell>
          <cell r="AH8">
            <v>22</v>
          </cell>
          <cell r="AI8">
            <v>0.68181818181818177</v>
          </cell>
          <cell r="AJ8" t="str">
            <v>C</v>
          </cell>
          <cell r="AK8" t="str">
            <v>B</v>
          </cell>
        </row>
        <row r="9">
          <cell r="B9" t="str">
            <v>Van Hoebroeck Kris</v>
          </cell>
          <cell r="C9" t="str">
            <v>T Hoefijzer</v>
          </cell>
          <cell r="D9">
            <v>1</v>
          </cell>
          <cell r="E9">
            <v>1</v>
          </cell>
          <cell r="G9">
            <v>3</v>
          </cell>
          <cell r="H9">
            <v>1</v>
          </cell>
          <cell r="I9" t="str">
            <v>v</v>
          </cell>
          <cell r="K9" t="str">
            <v>v</v>
          </cell>
          <cell r="L9">
            <v>1</v>
          </cell>
          <cell r="N9">
            <v>3</v>
          </cell>
          <cell r="O9">
            <v>3</v>
          </cell>
          <cell r="Q9">
            <v>3</v>
          </cell>
          <cell r="R9">
            <v>3</v>
          </cell>
          <cell r="S9">
            <v>1</v>
          </cell>
          <cell r="T9">
            <v>3</v>
          </cell>
          <cell r="U9">
            <v>3</v>
          </cell>
          <cell r="V9" t="str">
            <v>v</v>
          </cell>
          <cell r="W9">
            <v>3</v>
          </cell>
          <cell r="X9" t="str">
            <v>v</v>
          </cell>
          <cell r="Y9">
            <v>3</v>
          </cell>
          <cell r="Z9">
            <v>3</v>
          </cell>
          <cell r="AA9">
            <v>1</v>
          </cell>
          <cell r="AB9">
            <v>1</v>
          </cell>
          <cell r="AC9">
            <v>3</v>
          </cell>
          <cell r="AD9">
            <v>40</v>
          </cell>
          <cell r="AE9">
            <v>11</v>
          </cell>
          <cell r="AF9">
            <v>7</v>
          </cell>
          <cell r="AG9">
            <v>0</v>
          </cell>
          <cell r="AH9">
            <v>18</v>
          </cell>
          <cell r="AI9">
            <v>0.80555555555555558</v>
          </cell>
          <cell r="AJ9" t="str">
            <v>B</v>
          </cell>
          <cell r="AK9" t="str">
            <v>C</v>
          </cell>
        </row>
        <row r="10">
          <cell r="B10" t="str">
            <v>Diependaele Ides</v>
          </cell>
          <cell r="C10" t="str">
            <v>Onder Den Toren 2</v>
          </cell>
          <cell r="D10" t="str">
            <v>v</v>
          </cell>
          <cell r="E10">
            <v>0</v>
          </cell>
          <cell r="F10">
            <v>1</v>
          </cell>
          <cell r="G10">
            <v>3</v>
          </cell>
          <cell r="I10">
            <v>3</v>
          </cell>
          <cell r="J10">
            <v>1</v>
          </cell>
          <cell r="K10">
            <v>3</v>
          </cell>
          <cell r="L10">
            <v>3</v>
          </cell>
          <cell r="M10">
            <v>3</v>
          </cell>
          <cell r="N10" t="str">
            <v>v</v>
          </cell>
          <cell r="O10">
            <v>0</v>
          </cell>
          <cell r="P10">
            <v>3</v>
          </cell>
          <cell r="Q10" t="str">
            <v>v</v>
          </cell>
          <cell r="R10">
            <v>3</v>
          </cell>
          <cell r="S10">
            <v>0</v>
          </cell>
          <cell r="T10">
            <v>1</v>
          </cell>
          <cell r="U10">
            <v>0</v>
          </cell>
          <cell r="V10">
            <v>3</v>
          </cell>
          <cell r="W10">
            <v>1</v>
          </cell>
          <cell r="X10">
            <v>3</v>
          </cell>
          <cell r="Y10">
            <v>3</v>
          </cell>
          <cell r="Z10">
            <v>3</v>
          </cell>
          <cell r="AA10" t="str">
            <v>v</v>
          </cell>
          <cell r="AB10">
            <v>1</v>
          </cell>
          <cell r="AC10">
            <v>1</v>
          </cell>
          <cell r="AD10">
            <v>39</v>
          </cell>
          <cell r="AE10">
            <v>11</v>
          </cell>
          <cell r="AF10">
            <v>6</v>
          </cell>
          <cell r="AG10">
            <v>4</v>
          </cell>
          <cell r="AH10">
            <v>21</v>
          </cell>
          <cell r="AI10">
            <v>0.66666666666666663</v>
          </cell>
          <cell r="AJ10" t="str">
            <v>C</v>
          </cell>
          <cell r="AK10" t="str">
            <v>C</v>
          </cell>
        </row>
        <row r="11">
          <cell r="B11" t="str">
            <v>Coecke Achiel</v>
          </cell>
          <cell r="C11" t="str">
            <v>Nog Ene</v>
          </cell>
          <cell r="D11">
            <v>3</v>
          </cell>
          <cell r="E11">
            <v>3</v>
          </cell>
          <cell r="F11">
            <v>3</v>
          </cell>
          <cell r="G11">
            <v>0</v>
          </cell>
          <cell r="H11" t="str">
            <v>v</v>
          </cell>
          <cell r="I11" t="str">
            <v>v</v>
          </cell>
          <cell r="J11">
            <v>1</v>
          </cell>
          <cell r="K11">
            <v>0</v>
          </cell>
          <cell r="L11">
            <v>3</v>
          </cell>
          <cell r="M11">
            <v>1</v>
          </cell>
          <cell r="N11">
            <v>3</v>
          </cell>
          <cell r="O11">
            <v>3</v>
          </cell>
          <cell r="P11">
            <v>1</v>
          </cell>
          <cell r="Q11">
            <v>3</v>
          </cell>
          <cell r="R11">
            <v>1</v>
          </cell>
          <cell r="S11">
            <v>3</v>
          </cell>
          <cell r="T11">
            <v>1</v>
          </cell>
          <cell r="U11" t="str">
            <v>v</v>
          </cell>
          <cell r="V11" t="str">
            <v>v</v>
          </cell>
          <cell r="W11">
            <v>1</v>
          </cell>
          <cell r="X11">
            <v>3</v>
          </cell>
          <cell r="Y11">
            <v>1</v>
          </cell>
          <cell r="Z11">
            <v>0</v>
          </cell>
          <cell r="AA11">
            <v>1</v>
          </cell>
          <cell r="AB11">
            <v>0</v>
          </cell>
          <cell r="AC11">
            <v>1</v>
          </cell>
          <cell r="AD11">
            <v>36</v>
          </cell>
          <cell r="AE11">
            <v>9</v>
          </cell>
          <cell r="AF11">
            <v>9</v>
          </cell>
          <cell r="AG11">
            <v>4</v>
          </cell>
          <cell r="AH11">
            <v>22</v>
          </cell>
          <cell r="AI11">
            <v>0.61363636363636365</v>
          </cell>
          <cell r="AJ11" t="str">
            <v>C</v>
          </cell>
          <cell r="AK11" t="str">
            <v>B</v>
          </cell>
        </row>
        <row r="12">
          <cell r="B12" t="str">
            <v>Van Ingelgem Timmy</v>
          </cell>
          <cell r="C12" t="str">
            <v>Onder Den Toren 2</v>
          </cell>
          <cell r="D12" t="str">
            <v>v</v>
          </cell>
          <cell r="E12">
            <v>1</v>
          </cell>
          <cell r="F12">
            <v>1</v>
          </cell>
          <cell r="G12">
            <v>3</v>
          </cell>
          <cell r="H12">
            <v>3</v>
          </cell>
          <cell r="I12">
            <v>1</v>
          </cell>
          <cell r="J12">
            <v>1</v>
          </cell>
          <cell r="K12">
            <v>1</v>
          </cell>
          <cell r="L12">
            <v>1</v>
          </cell>
          <cell r="M12">
            <v>0</v>
          </cell>
          <cell r="N12" t="str">
            <v>v</v>
          </cell>
          <cell r="O12">
            <v>0</v>
          </cell>
          <cell r="P12">
            <v>0</v>
          </cell>
          <cell r="Q12" t="str">
            <v>v</v>
          </cell>
          <cell r="R12">
            <v>1</v>
          </cell>
          <cell r="S12">
            <v>3</v>
          </cell>
          <cell r="T12">
            <v>1</v>
          </cell>
          <cell r="U12">
            <v>3</v>
          </cell>
          <cell r="V12">
            <v>3</v>
          </cell>
          <cell r="W12">
            <v>0</v>
          </cell>
          <cell r="X12">
            <v>3</v>
          </cell>
          <cell r="Y12">
            <v>1</v>
          </cell>
          <cell r="Z12">
            <v>3</v>
          </cell>
          <cell r="AA12" t="str">
            <v>v</v>
          </cell>
          <cell r="AB12">
            <v>3</v>
          </cell>
          <cell r="AC12">
            <v>3</v>
          </cell>
          <cell r="AD12">
            <v>36</v>
          </cell>
          <cell r="AE12">
            <v>9</v>
          </cell>
          <cell r="AF12">
            <v>9</v>
          </cell>
          <cell r="AG12">
            <v>4</v>
          </cell>
          <cell r="AH12">
            <v>22</v>
          </cell>
          <cell r="AI12">
            <v>0.61363636363636365</v>
          </cell>
          <cell r="AJ12" t="str">
            <v>C</v>
          </cell>
          <cell r="AK12" t="str">
            <v>C</v>
          </cell>
        </row>
        <row r="13">
          <cell r="B13" t="str">
            <v>Coomans Gunther</v>
          </cell>
          <cell r="C13" t="str">
            <v>T Hoefijzer</v>
          </cell>
          <cell r="E13">
            <v>3</v>
          </cell>
          <cell r="F13">
            <v>0</v>
          </cell>
          <cell r="G13">
            <v>1</v>
          </cell>
          <cell r="H13">
            <v>1</v>
          </cell>
          <cell r="I13" t="str">
            <v>v</v>
          </cell>
          <cell r="J13">
            <v>3</v>
          </cell>
          <cell r="K13" t="str">
            <v>v</v>
          </cell>
          <cell r="L13">
            <v>1</v>
          </cell>
          <cell r="M13">
            <v>1</v>
          </cell>
          <cell r="N13">
            <v>1</v>
          </cell>
          <cell r="O13">
            <v>3</v>
          </cell>
          <cell r="P13">
            <v>3</v>
          </cell>
          <cell r="Q13">
            <v>3</v>
          </cell>
          <cell r="R13">
            <v>1</v>
          </cell>
          <cell r="S13">
            <v>3</v>
          </cell>
          <cell r="T13">
            <v>1</v>
          </cell>
          <cell r="U13">
            <v>3</v>
          </cell>
          <cell r="V13" t="str">
            <v>v</v>
          </cell>
          <cell r="W13">
            <v>1</v>
          </cell>
          <cell r="X13" t="str">
            <v>v</v>
          </cell>
          <cell r="Y13">
            <v>3</v>
          </cell>
          <cell r="Z13">
            <v>0</v>
          </cell>
          <cell r="AA13">
            <v>0</v>
          </cell>
          <cell r="AB13">
            <v>3</v>
          </cell>
          <cell r="AC13">
            <v>0</v>
          </cell>
          <cell r="AD13">
            <v>35</v>
          </cell>
          <cell r="AE13">
            <v>9</v>
          </cell>
          <cell r="AF13">
            <v>8</v>
          </cell>
          <cell r="AG13">
            <v>4</v>
          </cell>
          <cell r="AH13">
            <v>21</v>
          </cell>
          <cell r="AI13">
            <v>0.61904761904761907</v>
          </cell>
          <cell r="AJ13" t="str">
            <v>C</v>
          </cell>
          <cell r="AK13" t="str">
            <v>C</v>
          </cell>
        </row>
        <row r="14">
          <cell r="B14" t="str">
            <v>Aubroeck Jurgen</v>
          </cell>
          <cell r="C14" t="str">
            <v>De Zes 1</v>
          </cell>
          <cell r="D14" t="str">
            <v>v</v>
          </cell>
          <cell r="E14">
            <v>3</v>
          </cell>
          <cell r="F14">
            <v>1</v>
          </cell>
          <cell r="G14">
            <v>3</v>
          </cell>
          <cell r="H14">
            <v>0</v>
          </cell>
          <cell r="I14">
            <v>0</v>
          </cell>
          <cell r="J14">
            <v>3</v>
          </cell>
          <cell r="K14">
            <v>1</v>
          </cell>
          <cell r="L14" t="str">
            <v>v</v>
          </cell>
          <cell r="M14">
            <v>3</v>
          </cell>
          <cell r="N14">
            <v>1</v>
          </cell>
          <cell r="O14">
            <v>1</v>
          </cell>
          <cell r="P14">
            <v>0</v>
          </cell>
          <cell r="Q14" t="str">
            <v>v</v>
          </cell>
          <cell r="R14">
            <v>1</v>
          </cell>
          <cell r="S14">
            <v>3</v>
          </cell>
          <cell r="T14">
            <v>3</v>
          </cell>
          <cell r="U14">
            <v>1</v>
          </cell>
          <cell r="V14">
            <v>3</v>
          </cell>
          <cell r="W14">
            <v>1</v>
          </cell>
          <cell r="X14">
            <v>1</v>
          </cell>
          <cell r="Y14" t="str">
            <v>v</v>
          </cell>
          <cell r="Z14">
            <v>3</v>
          </cell>
          <cell r="AA14">
            <v>0</v>
          </cell>
          <cell r="AB14">
            <v>1</v>
          </cell>
          <cell r="AC14">
            <v>1</v>
          </cell>
          <cell r="AD14">
            <v>34</v>
          </cell>
          <cell r="AE14">
            <v>8</v>
          </cell>
          <cell r="AF14">
            <v>10</v>
          </cell>
          <cell r="AG14">
            <v>4</v>
          </cell>
          <cell r="AH14">
            <v>22</v>
          </cell>
          <cell r="AI14">
            <v>0.59090909090909094</v>
          </cell>
          <cell r="AJ14" t="str">
            <v>C</v>
          </cell>
          <cell r="AK14" t="str">
            <v>C</v>
          </cell>
        </row>
        <row r="15">
          <cell r="B15" t="str">
            <v>Van De Wauwer Rony</v>
          </cell>
          <cell r="C15" t="str">
            <v>Oud Limburg 2</v>
          </cell>
          <cell r="E15">
            <v>3</v>
          </cell>
          <cell r="F15">
            <v>1</v>
          </cell>
          <cell r="G15">
            <v>3</v>
          </cell>
          <cell r="H15">
            <v>3</v>
          </cell>
          <cell r="I15">
            <v>3</v>
          </cell>
          <cell r="J15" t="str">
            <v>v</v>
          </cell>
          <cell r="L15">
            <v>1</v>
          </cell>
          <cell r="M15" t="str">
            <v>v</v>
          </cell>
          <cell r="N15">
            <v>0</v>
          </cell>
          <cell r="O15">
            <v>0</v>
          </cell>
          <cell r="P15">
            <v>3</v>
          </cell>
          <cell r="Q15">
            <v>0</v>
          </cell>
          <cell r="R15">
            <v>1</v>
          </cell>
          <cell r="S15">
            <v>3</v>
          </cell>
          <cell r="T15">
            <v>1</v>
          </cell>
          <cell r="U15">
            <v>3</v>
          </cell>
          <cell r="V15">
            <v>1</v>
          </cell>
          <cell r="W15" t="str">
            <v>v</v>
          </cell>
          <cell r="X15">
            <v>3</v>
          </cell>
          <cell r="Y15">
            <v>0</v>
          </cell>
          <cell r="Z15" t="str">
            <v>v</v>
          </cell>
          <cell r="AA15">
            <v>3</v>
          </cell>
          <cell r="AB15">
            <v>1</v>
          </cell>
          <cell r="AC15">
            <v>1</v>
          </cell>
          <cell r="AD15">
            <v>34</v>
          </cell>
          <cell r="AE15">
            <v>9</v>
          </cell>
          <cell r="AF15">
            <v>7</v>
          </cell>
          <cell r="AG15">
            <v>4</v>
          </cell>
          <cell r="AH15">
            <v>20</v>
          </cell>
          <cell r="AI15">
            <v>0.625</v>
          </cell>
          <cell r="AJ15" t="str">
            <v>C</v>
          </cell>
          <cell r="AK15" t="str">
            <v>C</v>
          </cell>
        </row>
        <row r="16">
          <cell r="B16" t="str">
            <v>De Vael Louis</v>
          </cell>
          <cell r="C16" t="str">
            <v>Nog Ene</v>
          </cell>
          <cell r="D16">
            <v>3</v>
          </cell>
          <cell r="E16">
            <v>3</v>
          </cell>
          <cell r="F16">
            <v>1</v>
          </cell>
          <cell r="G16">
            <v>3</v>
          </cell>
          <cell r="H16" t="str">
            <v>v</v>
          </cell>
          <cell r="I16" t="str">
            <v>v</v>
          </cell>
          <cell r="J16">
            <v>3</v>
          </cell>
          <cell r="K16">
            <v>1</v>
          </cell>
          <cell r="L16">
            <v>3</v>
          </cell>
          <cell r="M16">
            <v>1</v>
          </cell>
          <cell r="N16">
            <v>1</v>
          </cell>
          <cell r="O16">
            <v>0</v>
          </cell>
          <cell r="P16">
            <v>0</v>
          </cell>
          <cell r="Q16">
            <v>3</v>
          </cell>
          <cell r="R16">
            <v>1</v>
          </cell>
          <cell r="S16">
            <v>1</v>
          </cell>
          <cell r="T16">
            <v>3</v>
          </cell>
          <cell r="U16" t="str">
            <v>v</v>
          </cell>
          <cell r="V16" t="str">
            <v>v</v>
          </cell>
          <cell r="W16">
            <v>0</v>
          </cell>
          <cell r="X16">
            <v>3</v>
          </cell>
          <cell r="Y16">
            <v>0</v>
          </cell>
          <cell r="Z16">
            <v>0</v>
          </cell>
          <cell r="AA16">
            <v>1</v>
          </cell>
          <cell r="AB16">
            <v>1</v>
          </cell>
          <cell r="AC16">
            <v>1</v>
          </cell>
          <cell r="AD16">
            <v>33</v>
          </cell>
          <cell r="AE16">
            <v>8</v>
          </cell>
          <cell r="AF16">
            <v>9</v>
          </cell>
          <cell r="AG16">
            <v>5</v>
          </cell>
          <cell r="AH16">
            <v>22</v>
          </cell>
          <cell r="AI16">
            <v>0.56818181818181823</v>
          </cell>
          <cell r="AJ16" t="str">
            <v>C</v>
          </cell>
          <cell r="AK16" t="str">
            <v>D</v>
          </cell>
        </row>
        <row r="17">
          <cell r="B17" t="str">
            <v>Van Den Wijngaert Yvan</v>
          </cell>
          <cell r="C17" t="str">
            <v>D'AA Post 2</v>
          </cell>
          <cell r="D17">
            <v>0</v>
          </cell>
          <cell r="E17" t="str">
            <v>v</v>
          </cell>
          <cell r="F17">
            <v>3</v>
          </cell>
          <cell r="G17">
            <v>1</v>
          </cell>
          <cell r="H17">
            <v>1</v>
          </cell>
          <cell r="I17">
            <v>1</v>
          </cell>
          <cell r="K17">
            <v>1</v>
          </cell>
          <cell r="M17">
            <v>1</v>
          </cell>
          <cell r="N17">
            <v>1</v>
          </cell>
          <cell r="O17">
            <v>3</v>
          </cell>
          <cell r="P17" t="str">
            <v>v</v>
          </cell>
          <cell r="Q17">
            <v>0</v>
          </cell>
          <cell r="R17" t="str">
            <v>v</v>
          </cell>
          <cell r="S17">
            <v>3</v>
          </cell>
          <cell r="T17">
            <v>1</v>
          </cell>
          <cell r="V17">
            <v>3</v>
          </cell>
          <cell r="W17">
            <v>1</v>
          </cell>
          <cell r="X17">
            <v>3</v>
          </cell>
          <cell r="Y17">
            <v>0</v>
          </cell>
          <cell r="Z17">
            <v>3</v>
          </cell>
          <cell r="AA17">
            <v>3</v>
          </cell>
          <cell r="AB17">
            <v>3</v>
          </cell>
          <cell r="AC17" t="str">
            <v>v</v>
          </cell>
          <cell r="AD17">
            <v>32</v>
          </cell>
          <cell r="AE17">
            <v>8</v>
          </cell>
          <cell r="AF17">
            <v>8</v>
          </cell>
          <cell r="AG17">
            <v>3</v>
          </cell>
          <cell r="AH17">
            <v>19</v>
          </cell>
          <cell r="AI17">
            <v>0.63157894736842102</v>
          </cell>
          <cell r="AJ17" t="str">
            <v>C</v>
          </cell>
          <cell r="AK17" t="str">
            <v>C</v>
          </cell>
        </row>
        <row r="18">
          <cell r="B18" t="str">
            <v>Verstrepen Kevin</v>
          </cell>
          <cell r="C18" t="str">
            <v>Exelsior</v>
          </cell>
          <cell r="E18">
            <v>3</v>
          </cell>
          <cell r="F18" t="str">
            <v>v</v>
          </cell>
          <cell r="G18">
            <v>3</v>
          </cell>
          <cell r="H18">
            <v>3</v>
          </cell>
          <cell r="I18">
            <v>1</v>
          </cell>
          <cell r="J18">
            <v>0</v>
          </cell>
          <cell r="K18">
            <v>1</v>
          </cell>
          <cell r="L18">
            <v>3</v>
          </cell>
          <cell r="M18" t="str">
            <v>v</v>
          </cell>
          <cell r="N18">
            <v>3</v>
          </cell>
          <cell r="O18">
            <v>3</v>
          </cell>
          <cell r="P18">
            <v>1</v>
          </cell>
          <cell r="Q18">
            <v>3</v>
          </cell>
          <cell r="R18">
            <v>0</v>
          </cell>
          <cell r="S18" t="str">
            <v>v</v>
          </cell>
          <cell r="T18">
            <v>0</v>
          </cell>
          <cell r="U18">
            <v>1</v>
          </cell>
          <cell r="V18">
            <v>3</v>
          </cell>
          <cell r="W18">
            <v>1</v>
          </cell>
          <cell r="X18">
            <v>1</v>
          </cell>
          <cell r="Y18">
            <v>0</v>
          </cell>
          <cell r="Z18" t="str">
            <v>v</v>
          </cell>
          <cell r="AA18">
            <v>1</v>
          </cell>
          <cell r="AB18">
            <v>0</v>
          </cell>
          <cell r="AC18">
            <v>1</v>
          </cell>
          <cell r="AD18">
            <v>32</v>
          </cell>
          <cell r="AE18">
            <v>8</v>
          </cell>
          <cell r="AF18">
            <v>8</v>
          </cell>
          <cell r="AG18">
            <v>5</v>
          </cell>
          <cell r="AH18">
            <v>21</v>
          </cell>
          <cell r="AI18">
            <v>0.5714285714285714</v>
          </cell>
          <cell r="AJ18" t="str">
            <v>C</v>
          </cell>
          <cell r="AK18" t="str">
            <v>C</v>
          </cell>
        </row>
        <row r="19">
          <cell r="B19" t="str">
            <v>De Pauw Jozef</v>
          </cell>
          <cell r="C19" t="str">
            <v>T Hoefijzer</v>
          </cell>
          <cell r="D19">
            <v>1</v>
          </cell>
          <cell r="E19">
            <v>3</v>
          </cell>
          <cell r="F19">
            <v>1</v>
          </cell>
          <cell r="G19">
            <v>1</v>
          </cell>
          <cell r="H19">
            <v>0</v>
          </cell>
          <cell r="I19" t="str">
            <v>v</v>
          </cell>
          <cell r="J19">
            <v>0</v>
          </cell>
          <cell r="K19" t="str">
            <v>v</v>
          </cell>
          <cell r="L19">
            <v>3</v>
          </cell>
          <cell r="M19">
            <v>3</v>
          </cell>
          <cell r="N19">
            <v>1</v>
          </cell>
          <cell r="P19">
            <v>3</v>
          </cell>
          <cell r="Q19">
            <v>1</v>
          </cell>
          <cell r="R19">
            <v>1</v>
          </cell>
          <cell r="S19">
            <v>0</v>
          </cell>
          <cell r="T19">
            <v>3</v>
          </cell>
          <cell r="U19">
            <v>1</v>
          </cell>
          <cell r="V19" t="str">
            <v>v</v>
          </cell>
          <cell r="X19" t="str">
            <v>v</v>
          </cell>
          <cell r="Y19">
            <v>0</v>
          </cell>
          <cell r="Z19">
            <v>3</v>
          </cell>
          <cell r="AA19">
            <v>3</v>
          </cell>
          <cell r="AB19">
            <v>3</v>
          </cell>
          <cell r="AC19">
            <v>0</v>
          </cell>
          <cell r="AD19">
            <v>31</v>
          </cell>
          <cell r="AE19">
            <v>8</v>
          </cell>
          <cell r="AF19">
            <v>7</v>
          </cell>
          <cell r="AG19">
            <v>5</v>
          </cell>
          <cell r="AH19">
            <v>20</v>
          </cell>
          <cell r="AI19">
            <v>0.57499999999999996</v>
          </cell>
          <cell r="AJ19" t="str">
            <v>C</v>
          </cell>
          <cell r="AK19" t="str">
            <v>C</v>
          </cell>
        </row>
        <row r="20">
          <cell r="B20" t="str">
            <v>Van Borm Kris</v>
          </cell>
          <cell r="C20" t="str">
            <v>T Hoefijzer</v>
          </cell>
          <cell r="D20">
            <v>3</v>
          </cell>
          <cell r="E20">
            <v>3</v>
          </cell>
          <cell r="F20">
            <v>1</v>
          </cell>
          <cell r="G20">
            <v>1</v>
          </cell>
          <cell r="I20" t="str">
            <v>v</v>
          </cell>
          <cell r="K20" t="str">
            <v>v</v>
          </cell>
          <cell r="L20">
            <v>0</v>
          </cell>
          <cell r="M20">
            <v>0</v>
          </cell>
          <cell r="O20">
            <v>0</v>
          </cell>
          <cell r="P20">
            <v>3</v>
          </cell>
          <cell r="S20">
            <v>3</v>
          </cell>
          <cell r="U20">
            <v>3</v>
          </cell>
          <cell r="V20" t="str">
            <v>v</v>
          </cell>
          <cell r="W20">
            <v>3</v>
          </cell>
          <cell r="X20" t="str">
            <v>v</v>
          </cell>
          <cell r="Y20">
            <v>3</v>
          </cell>
          <cell r="Z20">
            <v>3</v>
          </cell>
          <cell r="AA20">
            <v>3</v>
          </cell>
          <cell r="AB20">
            <v>1</v>
          </cell>
          <cell r="AC20">
            <v>0</v>
          </cell>
          <cell r="AD20">
            <v>30</v>
          </cell>
          <cell r="AE20">
            <v>9</v>
          </cell>
          <cell r="AF20">
            <v>3</v>
          </cell>
          <cell r="AG20">
            <v>4</v>
          </cell>
          <cell r="AH20">
            <v>16</v>
          </cell>
          <cell r="AI20">
            <v>0.65625</v>
          </cell>
          <cell r="AJ20" t="str">
            <v>C</v>
          </cell>
          <cell r="AK20" t="str">
            <v>C</v>
          </cell>
        </row>
        <row r="21">
          <cell r="B21" t="str">
            <v>Peeters Henri</v>
          </cell>
          <cell r="C21" t="str">
            <v>T' Zandhof 4</v>
          </cell>
          <cell r="D21">
            <v>1</v>
          </cell>
          <cell r="E21">
            <v>0</v>
          </cell>
          <cell r="F21">
            <v>3</v>
          </cell>
          <cell r="G21">
            <v>3</v>
          </cell>
          <cell r="H21">
            <v>1</v>
          </cell>
          <cell r="I21">
            <v>0</v>
          </cell>
          <cell r="J21">
            <v>1</v>
          </cell>
          <cell r="K21" t="str">
            <v>v</v>
          </cell>
          <cell r="L21">
            <v>0</v>
          </cell>
          <cell r="N21">
            <v>3</v>
          </cell>
          <cell r="O21" t="str">
            <v>v</v>
          </cell>
          <cell r="P21">
            <v>0</v>
          </cell>
          <cell r="R21">
            <v>0</v>
          </cell>
          <cell r="S21">
            <v>3</v>
          </cell>
          <cell r="T21">
            <v>1</v>
          </cell>
          <cell r="V21">
            <v>1</v>
          </cell>
          <cell r="W21">
            <v>3</v>
          </cell>
          <cell r="X21" t="str">
            <v>v</v>
          </cell>
          <cell r="Y21">
            <v>3</v>
          </cell>
          <cell r="Z21">
            <v>3</v>
          </cell>
          <cell r="AA21">
            <v>3</v>
          </cell>
          <cell r="AB21" t="str">
            <v>v</v>
          </cell>
          <cell r="AC21">
            <v>1</v>
          </cell>
          <cell r="AD21">
            <v>30</v>
          </cell>
          <cell r="AE21">
            <v>8</v>
          </cell>
          <cell r="AF21">
            <v>6</v>
          </cell>
          <cell r="AG21">
            <v>5</v>
          </cell>
          <cell r="AH21">
            <v>19</v>
          </cell>
          <cell r="AI21">
            <v>0.57894736842105265</v>
          </cell>
          <cell r="AJ21" t="str">
            <v>C</v>
          </cell>
          <cell r="AK21" t="str">
            <v>B</v>
          </cell>
        </row>
        <row r="22">
          <cell r="B22" t="str">
            <v>De Dobbeleer Francis</v>
          </cell>
          <cell r="C22" t="str">
            <v>De Plekkers</v>
          </cell>
          <cell r="F22">
            <v>1</v>
          </cell>
          <cell r="H22" t="str">
            <v>v</v>
          </cell>
          <cell r="K22">
            <v>3</v>
          </cell>
          <cell r="M22">
            <v>1</v>
          </cell>
          <cell r="N22" t="str">
            <v>v</v>
          </cell>
          <cell r="O22">
            <v>3</v>
          </cell>
          <cell r="P22">
            <v>1</v>
          </cell>
          <cell r="R22">
            <v>1</v>
          </cell>
          <cell r="S22">
            <v>0</v>
          </cell>
          <cell r="T22">
            <v>3</v>
          </cell>
          <cell r="U22" t="str">
            <v>v</v>
          </cell>
          <cell r="V22" t="str">
            <v>ff</v>
          </cell>
          <cell r="W22">
            <v>1</v>
          </cell>
          <cell r="X22">
            <v>3</v>
          </cell>
          <cell r="Y22">
            <v>3</v>
          </cell>
          <cell r="Z22">
            <v>3</v>
          </cell>
          <cell r="AA22" t="str">
            <v>v</v>
          </cell>
          <cell r="AB22">
            <v>3</v>
          </cell>
          <cell r="AC22">
            <v>3</v>
          </cell>
          <cell r="AD22">
            <v>29</v>
          </cell>
          <cell r="AE22">
            <v>8</v>
          </cell>
          <cell r="AF22">
            <v>5</v>
          </cell>
          <cell r="AG22">
            <v>1</v>
          </cell>
          <cell r="AH22">
            <v>14</v>
          </cell>
          <cell r="AI22">
            <v>0.75</v>
          </cell>
          <cell r="AJ22" t="str">
            <v>B</v>
          </cell>
          <cell r="AK22" t="str">
            <v>NA</v>
          </cell>
        </row>
        <row r="23">
          <cell r="B23" t="str">
            <v>Moens Bruno</v>
          </cell>
          <cell r="C23" t="str">
            <v>Tweeden Thuis 1</v>
          </cell>
          <cell r="D23">
            <v>3</v>
          </cell>
          <cell r="E23" t="str">
            <v>v</v>
          </cell>
          <cell r="F23" t="str">
            <v>v</v>
          </cell>
          <cell r="G23">
            <v>3</v>
          </cell>
          <cell r="H23">
            <v>3</v>
          </cell>
          <cell r="I23">
            <v>3</v>
          </cell>
          <cell r="J23">
            <v>1</v>
          </cell>
          <cell r="K23">
            <v>3</v>
          </cell>
          <cell r="L23">
            <v>3</v>
          </cell>
          <cell r="M23">
            <v>3</v>
          </cell>
          <cell r="N23">
            <v>3</v>
          </cell>
          <cell r="O23">
            <v>3</v>
          </cell>
          <cell r="P23">
            <v>1</v>
          </cell>
          <cell r="R23" t="str">
            <v>v</v>
          </cell>
          <cell r="S23" t="str">
            <v>v</v>
          </cell>
          <cell r="AD23">
            <v>29</v>
          </cell>
          <cell r="AE23">
            <v>9</v>
          </cell>
          <cell r="AF23">
            <v>2</v>
          </cell>
          <cell r="AG23">
            <v>0</v>
          </cell>
          <cell r="AH23">
            <v>11</v>
          </cell>
          <cell r="AI23">
            <v>0.90909090909090906</v>
          </cell>
          <cell r="AJ23" t="str">
            <v>B</v>
          </cell>
          <cell r="AK23" t="str">
            <v>B</v>
          </cell>
        </row>
        <row r="24">
          <cell r="B24" t="str">
            <v>Gielis Guido</v>
          </cell>
          <cell r="C24" t="str">
            <v>De Plekkers</v>
          </cell>
          <cell r="D24">
            <v>1</v>
          </cell>
          <cell r="E24">
            <v>3</v>
          </cell>
          <cell r="F24">
            <v>3</v>
          </cell>
          <cell r="H24" t="str">
            <v>v</v>
          </cell>
          <cell r="I24">
            <v>3</v>
          </cell>
          <cell r="J24">
            <v>1</v>
          </cell>
          <cell r="K24">
            <v>0</v>
          </cell>
          <cell r="L24">
            <v>3</v>
          </cell>
          <cell r="M24">
            <v>3</v>
          </cell>
          <cell r="N24" t="str">
            <v>v</v>
          </cell>
          <cell r="O24">
            <v>0</v>
          </cell>
          <cell r="P24">
            <v>0</v>
          </cell>
          <cell r="Q24">
            <v>1</v>
          </cell>
          <cell r="R24">
            <v>1</v>
          </cell>
          <cell r="S24">
            <v>1</v>
          </cell>
          <cell r="T24">
            <v>3</v>
          </cell>
          <cell r="U24" t="str">
            <v>v</v>
          </cell>
          <cell r="V24" t="str">
            <v>ff</v>
          </cell>
          <cell r="W24">
            <v>3</v>
          </cell>
          <cell r="Y24">
            <v>0</v>
          </cell>
          <cell r="AA24" t="str">
            <v>v</v>
          </cell>
          <cell r="AB24">
            <v>1</v>
          </cell>
          <cell r="AC24">
            <v>1</v>
          </cell>
          <cell r="AD24">
            <v>28</v>
          </cell>
          <cell r="AE24">
            <v>7</v>
          </cell>
          <cell r="AF24">
            <v>7</v>
          </cell>
          <cell r="AG24">
            <v>4</v>
          </cell>
          <cell r="AH24">
            <v>18</v>
          </cell>
          <cell r="AI24">
            <v>0.58333333333333337</v>
          </cell>
          <cell r="AJ24" t="str">
            <v>C</v>
          </cell>
          <cell r="AK24" t="str">
            <v>C</v>
          </cell>
        </row>
        <row r="25">
          <cell r="B25" t="str">
            <v>Engels Dave</v>
          </cell>
          <cell r="C25" t="str">
            <v>Exelsior</v>
          </cell>
          <cell r="F25" t="str">
            <v>v</v>
          </cell>
          <cell r="G25">
            <v>1</v>
          </cell>
          <cell r="I25">
            <v>3</v>
          </cell>
          <cell r="M25" t="str">
            <v>v</v>
          </cell>
          <cell r="O25">
            <v>3</v>
          </cell>
          <cell r="R25">
            <v>1</v>
          </cell>
          <cell r="S25" t="str">
            <v>v</v>
          </cell>
          <cell r="T25">
            <v>3</v>
          </cell>
          <cell r="U25">
            <v>3</v>
          </cell>
          <cell r="V25">
            <v>1</v>
          </cell>
          <cell r="W25">
            <v>3</v>
          </cell>
          <cell r="X25">
            <v>0</v>
          </cell>
          <cell r="Y25">
            <v>3</v>
          </cell>
          <cell r="Z25" t="str">
            <v>v</v>
          </cell>
          <cell r="AA25">
            <v>3</v>
          </cell>
          <cell r="AB25">
            <v>1</v>
          </cell>
          <cell r="AC25">
            <v>3</v>
          </cell>
          <cell r="AD25">
            <v>28</v>
          </cell>
          <cell r="AE25">
            <v>8</v>
          </cell>
          <cell r="AF25">
            <v>4</v>
          </cell>
          <cell r="AG25">
            <v>1</v>
          </cell>
          <cell r="AH25">
            <v>13</v>
          </cell>
          <cell r="AI25">
            <v>0.76923076923076927</v>
          </cell>
          <cell r="AJ25" t="str">
            <v>B</v>
          </cell>
          <cell r="AK25" t="str">
            <v>C</v>
          </cell>
        </row>
        <row r="26">
          <cell r="AD26">
            <v>0</v>
          </cell>
          <cell r="AE26">
            <v>0</v>
          </cell>
          <cell r="AF26">
            <v>0</v>
          </cell>
          <cell r="AG26">
            <v>0</v>
          </cell>
          <cell r="AH26">
            <v>0</v>
          </cell>
          <cell r="AI26" t="e">
            <v>#DIV/0!</v>
          </cell>
          <cell r="AJ26">
            <v>0</v>
          </cell>
          <cell r="AK26" t="e">
            <v>#N/A</v>
          </cell>
        </row>
        <row r="27">
          <cell r="AD27">
            <v>0</v>
          </cell>
          <cell r="AE27">
            <v>0</v>
          </cell>
          <cell r="AF27">
            <v>0</v>
          </cell>
          <cell r="AG27">
            <v>0</v>
          </cell>
          <cell r="AH27">
            <v>0</v>
          </cell>
          <cell r="AI27" t="e">
            <v>#DIV/0!</v>
          </cell>
          <cell r="AJ27">
            <v>0</v>
          </cell>
          <cell r="AK27" t="e">
            <v>#N/A</v>
          </cell>
        </row>
        <row r="28">
          <cell r="B28" t="str">
            <v>Petry Peter</v>
          </cell>
          <cell r="C28" t="str">
            <v>Exelsior</v>
          </cell>
          <cell r="D28">
            <v>3</v>
          </cell>
          <cell r="E28">
            <v>1</v>
          </cell>
          <cell r="F28" t="str">
            <v>v</v>
          </cell>
          <cell r="G28">
            <v>3</v>
          </cell>
          <cell r="H28">
            <v>1</v>
          </cell>
          <cell r="I28">
            <v>1</v>
          </cell>
          <cell r="J28">
            <v>1</v>
          </cell>
          <cell r="K28">
            <v>3</v>
          </cell>
          <cell r="L28">
            <v>0</v>
          </cell>
          <cell r="M28" t="str">
            <v>v</v>
          </cell>
          <cell r="N28">
            <v>1</v>
          </cell>
          <cell r="R28">
            <v>1</v>
          </cell>
          <cell r="S28" t="str">
            <v>v</v>
          </cell>
          <cell r="T28">
            <v>3</v>
          </cell>
          <cell r="U28">
            <v>1</v>
          </cell>
          <cell r="V28">
            <v>1</v>
          </cell>
          <cell r="W28">
            <v>1</v>
          </cell>
          <cell r="X28">
            <v>3</v>
          </cell>
          <cell r="Y28">
            <v>0</v>
          </cell>
          <cell r="Z28" t="str">
            <v>v</v>
          </cell>
          <cell r="AA28">
            <v>1</v>
          </cell>
          <cell r="AB28">
            <v>0</v>
          </cell>
          <cell r="AC28">
            <v>3</v>
          </cell>
          <cell r="AD28">
            <v>28</v>
          </cell>
          <cell r="AE28">
            <v>6</v>
          </cell>
          <cell r="AF28">
            <v>10</v>
          </cell>
          <cell r="AG28">
            <v>3</v>
          </cell>
          <cell r="AH28">
            <v>19</v>
          </cell>
          <cell r="AI28">
            <v>0.57894736842105265</v>
          </cell>
          <cell r="AJ28" t="str">
            <v>C</v>
          </cell>
          <cell r="AK28" t="str">
            <v>C</v>
          </cell>
        </row>
        <row r="29">
          <cell r="B29" t="str">
            <v>Van Den Bossche Eddy</v>
          </cell>
          <cell r="C29" t="str">
            <v>Plaza 3</v>
          </cell>
          <cell r="D29">
            <v>0</v>
          </cell>
          <cell r="F29">
            <v>1</v>
          </cell>
          <cell r="H29">
            <v>1</v>
          </cell>
          <cell r="I29">
            <v>0</v>
          </cell>
          <cell r="J29">
            <v>1</v>
          </cell>
          <cell r="K29">
            <v>3</v>
          </cell>
          <cell r="L29" t="str">
            <v>v</v>
          </cell>
          <cell r="M29">
            <v>3</v>
          </cell>
          <cell r="N29">
            <v>3</v>
          </cell>
          <cell r="O29">
            <v>3</v>
          </cell>
          <cell r="P29" t="str">
            <v>v</v>
          </cell>
          <cell r="Q29">
            <v>1</v>
          </cell>
          <cell r="S29">
            <v>3</v>
          </cell>
          <cell r="T29">
            <v>3</v>
          </cell>
          <cell r="U29">
            <v>0</v>
          </cell>
          <cell r="X29">
            <v>3</v>
          </cell>
          <cell r="Y29" t="str">
            <v>v</v>
          </cell>
          <cell r="AA29">
            <v>3</v>
          </cell>
          <cell r="AB29">
            <v>0</v>
          </cell>
          <cell r="AC29" t="str">
            <v>v</v>
          </cell>
          <cell r="AD29">
            <v>28</v>
          </cell>
          <cell r="AE29">
            <v>8</v>
          </cell>
          <cell r="AF29">
            <v>4</v>
          </cell>
          <cell r="AG29">
            <v>4</v>
          </cell>
          <cell r="AH29">
            <v>16</v>
          </cell>
          <cell r="AI29">
            <v>0.625</v>
          </cell>
          <cell r="AJ29" t="str">
            <v>C</v>
          </cell>
          <cell r="AK29" t="str">
            <v>D</v>
          </cell>
        </row>
        <row r="30">
          <cell r="B30" t="str">
            <v>Desmedt Gino</v>
          </cell>
          <cell r="C30" t="str">
            <v>De Plekkers</v>
          </cell>
          <cell r="D30">
            <v>3</v>
          </cell>
          <cell r="E30">
            <v>3</v>
          </cell>
          <cell r="F30">
            <v>1</v>
          </cell>
          <cell r="G30">
            <v>1</v>
          </cell>
          <cell r="H30" t="str">
            <v>v</v>
          </cell>
          <cell r="I30">
            <v>3</v>
          </cell>
          <cell r="J30">
            <v>1</v>
          </cell>
          <cell r="K30">
            <v>0</v>
          </cell>
          <cell r="L30">
            <v>3</v>
          </cell>
          <cell r="M30">
            <v>3</v>
          </cell>
          <cell r="N30" t="str">
            <v>v</v>
          </cell>
          <cell r="O30">
            <v>3</v>
          </cell>
          <cell r="P30">
            <v>0</v>
          </cell>
          <cell r="S30">
            <v>1</v>
          </cell>
          <cell r="U30" t="str">
            <v>v</v>
          </cell>
          <cell r="V30" t="str">
            <v>ff</v>
          </cell>
          <cell r="X30">
            <v>0</v>
          </cell>
          <cell r="Z30">
            <v>1</v>
          </cell>
          <cell r="AA30" t="str">
            <v>v</v>
          </cell>
          <cell r="AB30">
            <v>1</v>
          </cell>
          <cell r="AC30">
            <v>3</v>
          </cell>
          <cell r="AD30">
            <v>27</v>
          </cell>
          <cell r="AE30">
            <v>7</v>
          </cell>
          <cell r="AF30">
            <v>6</v>
          </cell>
          <cell r="AG30">
            <v>3</v>
          </cell>
          <cell r="AH30">
            <v>16</v>
          </cell>
          <cell r="AI30">
            <v>0.625</v>
          </cell>
          <cell r="AJ30" t="str">
            <v>C</v>
          </cell>
          <cell r="AK30" t="str">
            <v>B</v>
          </cell>
        </row>
        <row r="31">
          <cell r="B31" t="str">
            <v>Cooreman Georges</v>
          </cell>
          <cell r="C31" t="str">
            <v>Den Black 2</v>
          </cell>
          <cell r="E31">
            <v>0</v>
          </cell>
          <cell r="F31">
            <v>1</v>
          </cell>
          <cell r="G31">
            <v>0</v>
          </cell>
          <cell r="H31">
            <v>1</v>
          </cell>
          <cell r="I31">
            <v>1</v>
          </cell>
          <cell r="J31" t="str">
            <v>v</v>
          </cell>
          <cell r="K31">
            <v>1</v>
          </cell>
          <cell r="L31">
            <v>0</v>
          </cell>
          <cell r="M31">
            <v>3</v>
          </cell>
          <cell r="N31">
            <v>3</v>
          </cell>
          <cell r="O31" t="str">
            <v>v</v>
          </cell>
          <cell r="P31">
            <v>3</v>
          </cell>
          <cell r="Q31">
            <v>3</v>
          </cell>
          <cell r="R31">
            <v>1</v>
          </cell>
          <cell r="S31">
            <v>0</v>
          </cell>
          <cell r="U31">
            <v>3</v>
          </cell>
          <cell r="V31">
            <v>3</v>
          </cell>
          <cell r="W31" t="str">
            <v>v</v>
          </cell>
          <cell r="X31">
            <v>1</v>
          </cell>
          <cell r="Y31">
            <v>1</v>
          </cell>
          <cell r="Z31">
            <v>1</v>
          </cell>
          <cell r="AA31">
            <v>0</v>
          </cell>
          <cell r="AB31" t="str">
            <v>v</v>
          </cell>
          <cell r="AC31">
            <v>1</v>
          </cell>
          <cell r="AD31">
            <v>27</v>
          </cell>
          <cell r="AE31">
            <v>6</v>
          </cell>
          <cell r="AF31">
            <v>9</v>
          </cell>
          <cell r="AG31">
            <v>5</v>
          </cell>
          <cell r="AH31">
            <v>20</v>
          </cell>
          <cell r="AI31">
            <v>0.52500000000000002</v>
          </cell>
          <cell r="AJ31" t="str">
            <v>C</v>
          </cell>
          <cell r="AK31" t="str">
            <v>C</v>
          </cell>
        </row>
        <row r="32">
          <cell r="B32" t="str">
            <v>Sarens Christoph</v>
          </cell>
          <cell r="C32" t="str">
            <v>Plaza 3</v>
          </cell>
          <cell r="D32">
            <v>3</v>
          </cell>
          <cell r="E32">
            <v>0</v>
          </cell>
          <cell r="F32">
            <v>3</v>
          </cell>
          <cell r="G32">
            <v>3</v>
          </cell>
          <cell r="H32">
            <v>0</v>
          </cell>
          <cell r="I32">
            <v>0</v>
          </cell>
          <cell r="J32">
            <v>1</v>
          </cell>
          <cell r="K32">
            <v>3</v>
          </cell>
          <cell r="L32" t="str">
            <v>v</v>
          </cell>
          <cell r="M32">
            <v>1</v>
          </cell>
          <cell r="P32" t="str">
            <v>v</v>
          </cell>
          <cell r="Q32">
            <v>1</v>
          </cell>
          <cell r="R32">
            <v>1</v>
          </cell>
          <cell r="S32">
            <v>1</v>
          </cell>
          <cell r="T32">
            <v>3</v>
          </cell>
          <cell r="U32">
            <v>3</v>
          </cell>
          <cell r="V32">
            <v>1</v>
          </cell>
          <cell r="W32">
            <v>0</v>
          </cell>
          <cell r="X32">
            <v>1</v>
          </cell>
          <cell r="Y32" t="str">
            <v>v</v>
          </cell>
          <cell r="Z32">
            <v>1</v>
          </cell>
          <cell r="AA32">
            <v>1</v>
          </cell>
          <cell r="AC32" t="str">
            <v>v</v>
          </cell>
          <cell r="AD32">
            <v>27</v>
          </cell>
          <cell r="AE32">
            <v>6</v>
          </cell>
          <cell r="AF32">
            <v>9</v>
          </cell>
          <cell r="AG32">
            <v>4</v>
          </cell>
          <cell r="AH32">
            <v>19</v>
          </cell>
          <cell r="AI32">
            <v>0.55263157894736847</v>
          </cell>
          <cell r="AJ32" t="str">
            <v>C</v>
          </cell>
          <cell r="AK32" t="str">
            <v>C</v>
          </cell>
        </row>
        <row r="33">
          <cell r="B33" t="str">
            <v>Smedts Jean</v>
          </cell>
          <cell r="C33" t="str">
            <v>Oud Limburg 2</v>
          </cell>
          <cell r="D33">
            <v>3</v>
          </cell>
          <cell r="E33">
            <v>3</v>
          </cell>
          <cell r="F33">
            <v>1</v>
          </cell>
          <cell r="J33" t="str">
            <v>v</v>
          </cell>
          <cell r="K33">
            <v>0</v>
          </cell>
          <cell r="L33">
            <v>3</v>
          </cell>
          <cell r="M33" t="str">
            <v>v</v>
          </cell>
          <cell r="N33">
            <v>1</v>
          </cell>
          <cell r="O33">
            <v>1</v>
          </cell>
          <cell r="P33">
            <v>1</v>
          </cell>
          <cell r="Q33">
            <v>1</v>
          </cell>
          <cell r="R33">
            <v>1</v>
          </cell>
          <cell r="S33">
            <v>0</v>
          </cell>
          <cell r="T33">
            <v>0</v>
          </cell>
          <cell r="U33">
            <v>3</v>
          </cell>
          <cell r="V33">
            <v>3</v>
          </cell>
          <cell r="W33" t="str">
            <v>v</v>
          </cell>
          <cell r="X33">
            <v>0</v>
          </cell>
          <cell r="Y33">
            <v>3</v>
          </cell>
          <cell r="Z33" t="str">
            <v>v</v>
          </cell>
          <cell r="AA33">
            <v>1</v>
          </cell>
          <cell r="AB33">
            <v>1</v>
          </cell>
          <cell r="AC33">
            <v>0</v>
          </cell>
          <cell r="AD33">
            <v>26</v>
          </cell>
          <cell r="AE33">
            <v>6</v>
          </cell>
          <cell r="AF33">
            <v>8</v>
          </cell>
          <cell r="AG33">
            <v>5</v>
          </cell>
          <cell r="AH33">
            <v>19</v>
          </cell>
          <cell r="AI33">
            <v>0.52631578947368418</v>
          </cell>
          <cell r="AJ33" t="str">
            <v>C</v>
          </cell>
          <cell r="AK33" t="str">
            <v>C</v>
          </cell>
        </row>
        <row r="34">
          <cell r="B34" t="str">
            <v>Luyten Joe</v>
          </cell>
          <cell r="C34" t="str">
            <v>Exelsior</v>
          </cell>
          <cell r="D34">
            <v>1</v>
          </cell>
          <cell r="E34">
            <v>3</v>
          </cell>
          <cell r="F34" t="str">
            <v>v</v>
          </cell>
          <cell r="H34">
            <v>3</v>
          </cell>
          <cell r="M34" t="str">
            <v>v</v>
          </cell>
          <cell r="N34">
            <v>3</v>
          </cell>
          <cell r="O34">
            <v>0</v>
          </cell>
          <cell r="P34">
            <v>1</v>
          </cell>
          <cell r="S34" t="str">
            <v>v</v>
          </cell>
          <cell r="V34">
            <v>3</v>
          </cell>
          <cell r="W34">
            <v>1</v>
          </cell>
          <cell r="X34">
            <v>3</v>
          </cell>
          <cell r="Z34" t="str">
            <v>v</v>
          </cell>
          <cell r="AA34">
            <v>1</v>
          </cell>
          <cell r="AB34">
            <v>3</v>
          </cell>
          <cell r="AC34">
            <v>3</v>
          </cell>
          <cell r="AD34">
            <v>25</v>
          </cell>
          <cell r="AE34">
            <v>7</v>
          </cell>
          <cell r="AF34">
            <v>4</v>
          </cell>
          <cell r="AG34">
            <v>1</v>
          </cell>
          <cell r="AH34">
            <v>12</v>
          </cell>
          <cell r="AI34">
            <v>0.75</v>
          </cell>
          <cell r="AJ34" t="str">
            <v>B</v>
          </cell>
          <cell r="AK34" t="str">
            <v>C</v>
          </cell>
        </row>
        <row r="35">
          <cell r="B35" t="str">
            <v>Van Humbeeck Henri</v>
          </cell>
          <cell r="C35" t="str">
            <v>Oud Limburg 2</v>
          </cell>
          <cell r="D35">
            <v>1</v>
          </cell>
          <cell r="H35">
            <v>3</v>
          </cell>
          <cell r="I35">
            <v>1</v>
          </cell>
          <cell r="J35" t="str">
            <v>v</v>
          </cell>
          <cell r="K35">
            <v>3</v>
          </cell>
          <cell r="L35">
            <v>0</v>
          </cell>
          <cell r="M35" t="str">
            <v>v</v>
          </cell>
          <cell r="N35">
            <v>1</v>
          </cell>
          <cell r="O35">
            <v>3</v>
          </cell>
          <cell r="P35">
            <v>0</v>
          </cell>
          <cell r="Q35">
            <v>1</v>
          </cell>
          <cell r="R35">
            <v>1</v>
          </cell>
          <cell r="S35">
            <v>0</v>
          </cell>
          <cell r="T35">
            <v>3</v>
          </cell>
          <cell r="U35">
            <v>3</v>
          </cell>
          <cell r="V35">
            <v>1</v>
          </cell>
          <cell r="W35" t="str">
            <v>v</v>
          </cell>
          <cell r="X35">
            <v>3</v>
          </cell>
          <cell r="Z35" t="str">
            <v>v</v>
          </cell>
          <cell r="AA35">
            <v>0</v>
          </cell>
          <cell r="AB35">
            <v>1</v>
          </cell>
          <cell r="AD35">
            <v>25</v>
          </cell>
          <cell r="AE35">
            <v>6</v>
          </cell>
          <cell r="AF35">
            <v>7</v>
          </cell>
          <cell r="AG35">
            <v>4</v>
          </cell>
          <cell r="AH35">
            <v>17</v>
          </cell>
          <cell r="AI35">
            <v>0.55882352941176472</v>
          </cell>
          <cell r="AJ35" t="str">
            <v>C</v>
          </cell>
          <cell r="AK35" t="str">
            <v>C</v>
          </cell>
        </row>
        <row r="36">
          <cell r="B36" t="str">
            <v>Daelemans Francois</v>
          </cell>
          <cell r="C36" t="str">
            <v>Den Black 2</v>
          </cell>
          <cell r="D36">
            <v>1</v>
          </cell>
          <cell r="E36">
            <v>0</v>
          </cell>
          <cell r="G36">
            <v>1</v>
          </cell>
          <cell r="H36">
            <v>3</v>
          </cell>
          <cell r="J36" t="str">
            <v>v</v>
          </cell>
          <cell r="L36">
            <v>1</v>
          </cell>
          <cell r="N36">
            <v>3</v>
          </cell>
          <cell r="O36" t="str">
            <v>v</v>
          </cell>
          <cell r="P36">
            <v>0</v>
          </cell>
          <cell r="Q36">
            <v>1</v>
          </cell>
          <cell r="R36">
            <v>1</v>
          </cell>
          <cell r="S36">
            <v>3</v>
          </cell>
          <cell r="T36">
            <v>0</v>
          </cell>
          <cell r="U36">
            <v>1</v>
          </cell>
          <cell r="W36" t="str">
            <v>v</v>
          </cell>
          <cell r="X36">
            <v>3</v>
          </cell>
          <cell r="Z36">
            <v>3</v>
          </cell>
          <cell r="AA36">
            <v>3</v>
          </cell>
          <cell r="AB36" t="str">
            <v>v</v>
          </cell>
          <cell r="AD36">
            <v>24</v>
          </cell>
          <cell r="AE36">
            <v>6</v>
          </cell>
          <cell r="AF36">
            <v>6</v>
          </cell>
          <cell r="AG36">
            <v>3</v>
          </cell>
          <cell r="AH36">
            <v>15</v>
          </cell>
          <cell r="AI36">
            <v>0.6</v>
          </cell>
          <cell r="AJ36" t="str">
            <v>C</v>
          </cell>
          <cell r="AK36" t="str">
            <v>C</v>
          </cell>
        </row>
        <row r="37">
          <cell r="B37" t="str">
            <v>Maetens Gert</v>
          </cell>
          <cell r="C37" t="str">
            <v>Onder Den Toren 2</v>
          </cell>
          <cell r="D37" t="str">
            <v>v</v>
          </cell>
          <cell r="E37">
            <v>0</v>
          </cell>
          <cell r="F37">
            <v>1</v>
          </cell>
          <cell r="G37">
            <v>1</v>
          </cell>
          <cell r="H37">
            <v>0</v>
          </cell>
          <cell r="J37">
            <v>3</v>
          </cell>
          <cell r="K37">
            <v>0</v>
          </cell>
          <cell r="L37">
            <v>1</v>
          </cell>
          <cell r="M37">
            <v>1</v>
          </cell>
          <cell r="N37" t="str">
            <v>v</v>
          </cell>
          <cell r="O37">
            <v>3</v>
          </cell>
          <cell r="P37">
            <v>0</v>
          </cell>
          <cell r="Q37" t="str">
            <v>v</v>
          </cell>
          <cell r="R37">
            <v>1</v>
          </cell>
          <cell r="S37">
            <v>0</v>
          </cell>
          <cell r="T37">
            <v>1</v>
          </cell>
          <cell r="U37">
            <v>1</v>
          </cell>
          <cell r="V37">
            <v>1</v>
          </cell>
          <cell r="W37">
            <v>3</v>
          </cell>
          <cell r="X37">
            <v>0</v>
          </cell>
          <cell r="Y37">
            <v>3</v>
          </cell>
          <cell r="AA37" t="str">
            <v>v</v>
          </cell>
          <cell r="AC37">
            <v>3</v>
          </cell>
          <cell r="AD37">
            <v>23</v>
          </cell>
          <cell r="AE37">
            <v>5</v>
          </cell>
          <cell r="AF37">
            <v>8</v>
          </cell>
          <cell r="AG37">
            <v>6</v>
          </cell>
          <cell r="AH37">
            <v>19</v>
          </cell>
          <cell r="AI37">
            <v>0.47368421052631576</v>
          </cell>
          <cell r="AJ37" t="str">
            <v>C</v>
          </cell>
          <cell r="AK37" t="str">
            <v>D</v>
          </cell>
        </row>
        <row r="38">
          <cell r="B38" t="str">
            <v>Van Den Bossche Jonas</v>
          </cell>
          <cell r="C38" t="str">
            <v>Plaza 3</v>
          </cell>
          <cell r="E38">
            <v>0</v>
          </cell>
          <cell r="F38">
            <v>0</v>
          </cell>
          <cell r="G38">
            <v>3</v>
          </cell>
          <cell r="H38">
            <v>3</v>
          </cell>
          <cell r="I38">
            <v>0</v>
          </cell>
          <cell r="J38">
            <v>3</v>
          </cell>
          <cell r="K38">
            <v>3</v>
          </cell>
          <cell r="L38" t="str">
            <v>v</v>
          </cell>
          <cell r="M38">
            <v>1</v>
          </cell>
          <cell r="N38">
            <v>1</v>
          </cell>
          <cell r="O38">
            <v>0</v>
          </cell>
          <cell r="P38" t="str">
            <v>v</v>
          </cell>
          <cell r="Q38">
            <v>0</v>
          </cell>
          <cell r="S38">
            <v>3</v>
          </cell>
          <cell r="T38">
            <v>1</v>
          </cell>
          <cell r="V38">
            <v>1</v>
          </cell>
          <cell r="W38">
            <v>0</v>
          </cell>
          <cell r="X38">
            <v>1</v>
          </cell>
          <cell r="Y38" t="str">
            <v>v</v>
          </cell>
          <cell r="AA38">
            <v>3</v>
          </cell>
          <cell r="AB38">
            <v>0</v>
          </cell>
          <cell r="AC38" t="str">
            <v>v</v>
          </cell>
          <cell r="AD38">
            <v>23</v>
          </cell>
          <cell r="AE38">
            <v>6</v>
          </cell>
          <cell r="AF38">
            <v>5</v>
          </cell>
          <cell r="AG38">
            <v>7</v>
          </cell>
          <cell r="AH38">
            <v>18</v>
          </cell>
          <cell r="AI38">
            <v>0.47222222222222221</v>
          </cell>
          <cell r="AJ38" t="str">
            <v>C</v>
          </cell>
          <cell r="AK38" t="str">
            <v>C</v>
          </cell>
        </row>
        <row r="39">
          <cell r="B39" t="str">
            <v>Borocz Joris</v>
          </cell>
          <cell r="C39" t="str">
            <v>Tweeden Thuis 1</v>
          </cell>
          <cell r="D39">
            <v>1</v>
          </cell>
          <cell r="E39" t="str">
            <v>v</v>
          </cell>
          <cell r="F39" t="str">
            <v>v</v>
          </cell>
          <cell r="G39">
            <v>3</v>
          </cell>
          <cell r="H39">
            <v>1</v>
          </cell>
          <cell r="I39">
            <v>0</v>
          </cell>
          <cell r="J39">
            <v>1</v>
          </cell>
          <cell r="K39">
            <v>0</v>
          </cell>
          <cell r="L39">
            <v>3</v>
          </cell>
          <cell r="M39">
            <v>0</v>
          </cell>
          <cell r="N39">
            <v>1</v>
          </cell>
          <cell r="O39">
            <v>0</v>
          </cell>
          <cell r="P39">
            <v>0</v>
          </cell>
          <cell r="Q39">
            <v>3</v>
          </cell>
          <cell r="R39" t="str">
            <v>v</v>
          </cell>
          <cell r="S39" t="str">
            <v>v</v>
          </cell>
          <cell r="T39">
            <v>1</v>
          </cell>
          <cell r="U39">
            <v>0</v>
          </cell>
          <cell r="V39">
            <v>1</v>
          </cell>
          <cell r="W39">
            <v>1</v>
          </cell>
          <cell r="X39">
            <v>1</v>
          </cell>
          <cell r="Y39">
            <v>1</v>
          </cell>
          <cell r="Z39">
            <v>1</v>
          </cell>
          <cell r="AA39">
            <v>3</v>
          </cell>
          <cell r="AB39">
            <v>0</v>
          </cell>
          <cell r="AC39">
            <v>1</v>
          </cell>
          <cell r="AD39">
            <v>23</v>
          </cell>
          <cell r="AE39">
            <v>4</v>
          </cell>
          <cell r="AF39">
            <v>11</v>
          </cell>
          <cell r="AG39">
            <v>7</v>
          </cell>
          <cell r="AH39">
            <v>22</v>
          </cell>
          <cell r="AI39">
            <v>0.43181818181818182</v>
          </cell>
          <cell r="AJ39" t="str">
            <v>C</v>
          </cell>
          <cell r="AK39" t="str">
            <v>D</v>
          </cell>
        </row>
        <row r="40">
          <cell r="B40" t="str">
            <v>Boodts Roeland</v>
          </cell>
          <cell r="C40" t="str">
            <v>Plaza 3</v>
          </cell>
          <cell r="D40">
            <v>1</v>
          </cell>
          <cell r="E40">
            <v>3</v>
          </cell>
          <cell r="F40">
            <v>1</v>
          </cell>
          <cell r="G40">
            <v>3</v>
          </cell>
          <cell r="H40">
            <v>1</v>
          </cell>
          <cell r="J40">
            <v>0</v>
          </cell>
          <cell r="L40" t="str">
            <v>v</v>
          </cell>
          <cell r="M40">
            <v>1</v>
          </cell>
          <cell r="N40">
            <v>1</v>
          </cell>
          <cell r="O40">
            <v>1</v>
          </cell>
          <cell r="P40" t="str">
            <v>v</v>
          </cell>
          <cell r="Q40">
            <v>0</v>
          </cell>
          <cell r="R40">
            <v>3</v>
          </cell>
          <cell r="T40">
            <v>1</v>
          </cell>
          <cell r="U40">
            <v>1</v>
          </cell>
          <cell r="V40">
            <v>1</v>
          </cell>
          <cell r="W40">
            <v>1</v>
          </cell>
          <cell r="X40">
            <v>1</v>
          </cell>
          <cell r="Y40" t="str">
            <v>v</v>
          </cell>
          <cell r="AA40">
            <v>1</v>
          </cell>
          <cell r="AB40">
            <v>1</v>
          </cell>
          <cell r="AC40" t="str">
            <v>v</v>
          </cell>
          <cell r="AD40">
            <v>22</v>
          </cell>
          <cell r="AE40">
            <v>3</v>
          </cell>
          <cell r="AF40">
            <v>13</v>
          </cell>
          <cell r="AG40">
            <v>2</v>
          </cell>
          <cell r="AH40">
            <v>18</v>
          </cell>
          <cell r="AI40">
            <v>0.52777777777777779</v>
          </cell>
          <cell r="AJ40" t="str">
            <v>C</v>
          </cell>
          <cell r="AK40" t="str">
            <v>C</v>
          </cell>
        </row>
        <row r="41">
          <cell r="AD41">
            <v>0</v>
          </cell>
          <cell r="AE41">
            <v>0</v>
          </cell>
          <cell r="AF41">
            <v>0</v>
          </cell>
          <cell r="AG41">
            <v>0</v>
          </cell>
          <cell r="AH41">
            <v>0</v>
          </cell>
          <cell r="AI41" t="e">
            <v>#DIV/0!</v>
          </cell>
          <cell r="AJ41">
            <v>0</v>
          </cell>
          <cell r="AK41" t="e">
            <v>#N/A</v>
          </cell>
        </row>
        <row r="42">
          <cell r="AD42">
            <v>0</v>
          </cell>
          <cell r="AE42">
            <v>0</v>
          </cell>
          <cell r="AF42">
            <v>0</v>
          </cell>
          <cell r="AG42">
            <v>0</v>
          </cell>
          <cell r="AH42">
            <v>0</v>
          </cell>
          <cell r="AI42" t="e">
            <v>#DIV/0!</v>
          </cell>
          <cell r="AJ42">
            <v>0</v>
          </cell>
          <cell r="AK42" t="e">
            <v>#N/A</v>
          </cell>
        </row>
        <row r="43">
          <cell r="B43" t="str">
            <v>Siebens Ludo</v>
          </cell>
          <cell r="C43" t="str">
            <v>D'AA Post 2</v>
          </cell>
          <cell r="D43">
            <v>3</v>
          </cell>
          <cell r="E43" t="str">
            <v>v</v>
          </cell>
          <cell r="F43">
            <v>0</v>
          </cell>
          <cell r="G43">
            <v>1</v>
          </cell>
          <cell r="H43">
            <v>0</v>
          </cell>
          <cell r="I43">
            <v>1</v>
          </cell>
          <cell r="J43">
            <v>1</v>
          </cell>
          <cell r="K43">
            <v>0</v>
          </cell>
          <cell r="L43">
            <v>0</v>
          </cell>
          <cell r="M43">
            <v>3</v>
          </cell>
          <cell r="N43">
            <v>0</v>
          </cell>
          <cell r="O43">
            <v>0</v>
          </cell>
          <cell r="P43" t="str">
            <v>v</v>
          </cell>
          <cell r="Q43">
            <v>1</v>
          </cell>
          <cell r="R43" t="str">
            <v>v</v>
          </cell>
          <cell r="S43">
            <v>1</v>
          </cell>
          <cell r="T43">
            <v>3</v>
          </cell>
          <cell r="U43">
            <v>1</v>
          </cell>
          <cell r="V43">
            <v>0</v>
          </cell>
          <cell r="W43">
            <v>1</v>
          </cell>
          <cell r="X43">
            <v>0</v>
          </cell>
          <cell r="Y43">
            <v>3</v>
          </cell>
          <cell r="Z43">
            <v>1</v>
          </cell>
          <cell r="AA43">
            <v>1</v>
          </cell>
          <cell r="AB43">
            <v>0</v>
          </cell>
          <cell r="AC43" t="str">
            <v>v</v>
          </cell>
          <cell r="AD43">
            <v>21</v>
          </cell>
          <cell r="AE43">
            <v>4</v>
          </cell>
          <cell r="AF43">
            <v>9</v>
          </cell>
          <cell r="AG43">
            <v>9</v>
          </cell>
          <cell r="AH43">
            <v>22</v>
          </cell>
          <cell r="AI43">
            <v>0.38636363636363635</v>
          </cell>
          <cell r="AJ43" t="str">
            <v>D</v>
          </cell>
          <cell r="AK43" t="str">
            <v>C</v>
          </cell>
        </row>
        <row r="44">
          <cell r="B44" t="str">
            <v>Van Asbroeck Alfons</v>
          </cell>
          <cell r="C44" t="str">
            <v>Den Black 2</v>
          </cell>
          <cell r="D44">
            <v>1</v>
          </cell>
          <cell r="E44">
            <v>3</v>
          </cell>
          <cell r="F44">
            <v>3</v>
          </cell>
          <cell r="H44">
            <v>0</v>
          </cell>
          <cell r="I44">
            <v>0</v>
          </cell>
          <cell r="J44" t="str">
            <v>v</v>
          </cell>
          <cell r="K44">
            <v>0</v>
          </cell>
          <cell r="L44">
            <v>1</v>
          </cell>
          <cell r="M44">
            <v>0</v>
          </cell>
          <cell r="O44" t="str">
            <v>v</v>
          </cell>
          <cell r="P44">
            <v>1</v>
          </cell>
          <cell r="Q44">
            <v>0</v>
          </cell>
          <cell r="R44">
            <v>3</v>
          </cell>
          <cell r="S44">
            <v>1</v>
          </cell>
          <cell r="T44">
            <v>0</v>
          </cell>
          <cell r="U44">
            <v>0</v>
          </cell>
          <cell r="V44">
            <v>3</v>
          </cell>
          <cell r="W44" t="str">
            <v>v</v>
          </cell>
          <cell r="X44">
            <v>1</v>
          </cell>
          <cell r="Y44">
            <v>0</v>
          </cell>
          <cell r="Z44">
            <v>0</v>
          </cell>
          <cell r="AB44" t="str">
            <v>v</v>
          </cell>
          <cell r="AC44">
            <v>3</v>
          </cell>
          <cell r="AD44">
            <v>20</v>
          </cell>
          <cell r="AE44">
            <v>5</v>
          </cell>
          <cell r="AF44">
            <v>5</v>
          </cell>
          <cell r="AG44">
            <v>9</v>
          </cell>
          <cell r="AH44">
            <v>19</v>
          </cell>
          <cell r="AI44">
            <v>0.39473684210526316</v>
          </cell>
          <cell r="AJ44" t="str">
            <v>D</v>
          </cell>
          <cell r="AK44" t="str">
            <v>D</v>
          </cell>
        </row>
        <row r="45">
          <cell r="B45" t="str">
            <v>Van Der Vorst Kevin</v>
          </cell>
          <cell r="C45" t="str">
            <v>Exelsior</v>
          </cell>
          <cell r="D45">
            <v>0</v>
          </cell>
          <cell r="F45" t="str">
            <v>v</v>
          </cell>
          <cell r="G45">
            <v>1</v>
          </cell>
          <cell r="I45">
            <v>3</v>
          </cell>
          <cell r="J45">
            <v>1</v>
          </cell>
          <cell r="K45">
            <v>3</v>
          </cell>
          <cell r="L45">
            <v>0</v>
          </cell>
          <cell r="M45" t="str">
            <v>v</v>
          </cell>
          <cell r="N45">
            <v>1</v>
          </cell>
          <cell r="P45">
            <v>3</v>
          </cell>
          <cell r="Q45">
            <v>1</v>
          </cell>
          <cell r="R45">
            <v>3</v>
          </cell>
          <cell r="S45" t="str">
            <v>v</v>
          </cell>
          <cell r="T45">
            <v>0</v>
          </cell>
          <cell r="U45">
            <v>3</v>
          </cell>
          <cell r="V45">
            <v>1</v>
          </cell>
          <cell r="Z45" t="str">
            <v>v</v>
          </cell>
          <cell r="AD45">
            <v>20</v>
          </cell>
          <cell r="AE45">
            <v>5</v>
          </cell>
          <cell r="AF45">
            <v>5</v>
          </cell>
          <cell r="AG45">
            <v>3</v>
          </cell>
          <cell r="AH45">
            <v>13</v>
          </cell>
          <cell r="AI45">
            <v>0.57692307692307687</v>
          </cell>
          <cell r="AJ45" t="str">
            <v>C</v>
          </cell>
          <cell r="AK45" t="str">
            <v>C</v>
          </cell>
        </row>
        <row r="46">
          <cell r="B46" t="str">
            <v>Vinck Yves</v>
          </cell>
          <cell r="C46" t="str">
            <v>Exelsior</v>
          </cell>
          <cell r="D46">
            <v>3</v>
          </cell>
          <cell r="E46">
            <v>3</v>
          </cell>
          <cell r="F46" t="str">
            <v>v</v>
          </cell>
          <cell r="G46">
            <v>0</v>
          </cell>
          <cell r="H46">
            <v>0</v>
          </cell>
          <cell r="I46">
            <v>3</v>
          </cell>
          <cell r="J46">
            <v>1</v>
          </cell>
          <cell r="K46">
            <v>3</v>
          </cell>
          <cell r="L46">
            <v>0</v>
          </cell>
          <cell r="M46" t="str">
            <v>v</v>
          </cell>
          <cell r="N46">
            <v>0</v>
          </cell>
          <cell r="O46">
            <v>0</v>
          </cell>
          <cell r="P46">
            <v>0</v>
          </cell>
          <cell r="Q46">
            <v>1</v>
          </cell>
          <cell r="R46">
            <v>1</v>
          </cell>
          <cell r="S46" t="str">
            <v>v</v>
          </cell>
          <cell r="T46">
            <v>0</v>
          </cell>
          <cell r="U46">
            <v>0</v>
          </cell>
          <cell r="W46">
            <v>0</v>
          </cell>
          <cell r="X46">
            <v>0</v>
          </cell>
          <cell r="Y46">
            <v>1</v>
          </cell>
          <cell r="Z46" t="str">
            <v>v</v>
          </cell>
          <cell r="AA46">
            <v>3</v>
          </cell>
          <cell r="AB46">
            <v>0</v>
          </cell>
          <cell r="AC46">
            <v>1</v>
          </cell>
          <cell r="AD46">
            <v>20</v>
          </cell>
          <cell r="AE46">
            <v>5</v>
          </cell>
          <cell r="AF46">
            <v>5</v>
          </cell>
          <cell r="AG46">
            <v>11</v>
          </cell>
          <cell r="AH46">
            <v>21</v>
          </cell>
          <cell r="AI46">
            <v>0.35714285714285715</v>
          </cell>
          <cell r="AJ46" t="str">
            <v>D</v>
          </cell>
          <cell r="AK46" t="str">
            <v>C</v>
          </cell>
        </row>
        <row r="47">
          <cell r="B47" t="str">
            <v>De Boeck Pierre</v>
          </cell>
          <cell r="C47" t="str">
            <v>Onder Den Toren 2</v>
          </cell>
          <cell r="D47" t="str">
            <v>v</v>
          </cell>
          <cell r="E47">
            <v>0</v>
          </cell>
          <cell r="F47">
            <v>3</v>
          </cell>
          <cell r="G47">
            <v>3</v>
          </cell>
          <cell r="H47">
            <v>1</v>
          </cell>
          <cell r="I47">
            <v>1</v>
          </cell>
          <cell r="J47">
            <v>1</v>
          </cell>
          <cell r="K47">
            <v>3</v>
          </cell>
          <cell r="L47">
            <v>3</v>
          </cell>
          <cell r="M47">
            <v>1</v>
          </cell>
          <cell r="N47" t="str">
            <v>v</v>
          </cell>
          <cell r="O47">
            <v>3</v>
          </cell>
          <cell r="Q47" t="str">
            <v>v</v>
          </cell>
          <cell r="AA47" t="str">
            <v>v</v>
          </cell>
          <cell r="AD47">
            <v>19</v>
          </cell>
          <cell r="AE47">
            <v>5</v>
          </cell>
          <cell r="AF47">
            <v>4</v>
          </cell>
          <cell r="AG47">
            <v>1</v>
          </cell>
          <cell r="AH47">
            <v>10</v>
          </cell>
          <cell r="AI47">
            <v>0.7</v>
          </cell>
          <cell r="AJ47" t="str">
            <v>B</v>
          </cell>
          <cell r="AK47" t="str">
            <v>B</v>
          </cell>
        </row>
        <row r="48">
          <cell r="B48" t="str">
            <v>Van Riet Willy</v>
          </cell>
          <cell r="C48" t="str">
            <v>De Plekkers</v>
          </cell>
          <cell r="D48">
            <v>1</v>
          </cell>
          <cell r="E48">
            <v>3</v>
          </cell>
          <cell r="F48">
            <v>1</v>
          </cell>
          <cell r="G48">
            <v>1</v>
          </cell>
          <cell r="H48" t="str">
            <v>v</v>
          </cell>
          <cell r="I48">
            <v>1</v>
          </cell>
          <cell r="J48">
            <v>3</v>
          </cell>
          <cell r="K48">
            <v>3</v>
          </cell>
          <cell r="L48">
            <v>1</v>
          </cell>
          <cell r="M48">
            <v>0</v>
          </cell>
          <cell r="N48" t="str">
            <v>v</v>
          </cell>
          <cell r="O48">
            <v>3</v>
          </cell>
          <cell r="P48">
            <v>0</v>
          </cell>
          <cell r="R48">
            <v>1</v>
          </cell>
          <cell r="T48">
            <v>0</v>
          </cell>
          <cell r="U48" t="str">
            <v>v</v>
          </cell>
          <cell r="V48" t="str">
            <v>ff</v>
          </cell>
          <cell r="AA48" t="str">
            <v>v</v>
          </cell>
          <cell r="AD48">
            <v>18</v>
          </cell>
          <cell r="AE48">
            <v>4</v>
          </cell>
          <cell r="AF48">
            <v>6</v>
          </cell>
          <cell r="AG48">
            <v>3</v>
          </cell>
          <cell r="AH48">
            <v>13</v>
          </cell>
          <cell r="AI48">
            <v>0.53846153846153844</v>
          </cell>
          <cell r="AJ48" t="str">
            <v>C</v>
          </cell>
          <cell r="AK48" t="str">
            <v>C</v>
          </cell>
        </row>
        <row r="49">
          <cell r="B49" t="str">
            <v>Van Steen Patrick</v>
          </cell>
          <cell r="C49" t="str">
            <v>De Zes 1</v>
          </cell>
          <cell r="D49" t="str">
            <v>v</v>
          </cell>
          <cell r="F49">
            <v>1</v>
          </cell>
          <cell r="G49">
            <v>1</v>
          </cell>
          <cell r="H49">
            <v>1</v>
          </cell>
          <cell r="I49">
            <v>0</v>
          </cell>
          <cell r="J49">
            <v>0</v>
          </cell>
          <cell r="K49">
            <v>1</v>
          </cell>
          <cell r="L49" t="str">
            <v>v</v>
          </cell>
          <cell r="M49">
            <v>1</v>
          </cell>
          <cell r="N49">
            <v>0</v>
          </cell>
          <cell r="O49">
            <v>0</v>
          </cell>
          <cell r="P49">
            <v>1</v>
          </cell>
          <cell r="Q49" t="str">
            <v>v</v>
          </cell>
          <cell r="R49">
            <v>1</v>
          </cell>
          <cell r="S49">
            <v>1</v>
          </cell>
          <cell r="T49">
            <v>1</v>
          </cell>
          <cell r="U49">
            <v>3</v>
          </cell>
          <cell r="V49">
            <v>0</v>
          </cell>
          <cell r="W49">
            <v>0</v>
          </cell>
          <cell r="X49">
            <v>1</v>
          </cell>
          <cell r="Y49" t="str">
            <v>v</v>
          </cell>
          <cell r="Z49">
            <v>1</v>
          </cell>
          <cell r="AA49">
            <v>0</v>
          </cell>
          <cell r="AB49">
            <v>1</v>
          </cell>
          <cell r="AC49">
            <v>3</v>
          </cell>
          <cell r="AD49">
            <v>18</v>
          </cell>
          <cell r="AE49">
            <v>2</v>
          </cell>
          <cell r="AF49">
            <v>12</v>
          </cell>
          <cell r="AG49">
            <v>7</v>
          </cell>
          <cell r="AH49">
            <v>21</v>
          </cell>
          <cell r="AI49">
            <v>0.38095238095238093</v>
          </cell>
          <cell r="AJ49" t="str">
            <v>D</v>
          </cell>
          <cell r="AK49" t="str">
            <v>C</v>
          </cell>
        </row>
        <row r="50">
          <cell r="B50" t="str">
            <v>De Bruyn Johan</v>
          </cell>
          <cell r="C50" t="str">
            <v>Onder Den Toren 2</v>
          </cell>
          <cell r="D50" t="str">
            <v>v</v>
          </cell>
          <cell r="H50">
            <v>1</v>
          </cell>
          <cell r="I50">
            <v>3</v>
          </cell>
          <cell r="J50">
            <v>1</v>
          </cell>
          <cell r="M50">
            <v>1</v>
          </cell>
          <cell r="N50" t="str">
            <v>v</v>
          </cell>
          <cell r="P50">
            <v>1</v>
          </cell>
          <cell r="Q50" t="str">
            <v>v</v>
          </cell>
          <cell r="R50">
            <v>0</v>
          </cell>
          <cell r="S50">
            <v>0</v>
          </cell>
          <cell r="T50">
            <v>3</v>
          </cell>
          <cell r="V50">
            <v>0</v>
          </cell>
          <cell r="X50">
            <v>1</v>
          </cell>
          <cell r="Y50">
            <v>3</v>
          </cell>
          <cell r="Z50">
            <v>3</v>
          </cell>
          <cell r="AA50" t="str">
            <v>v</v>
          </cell>
          <cell r="AD50">
            <v>17</v>
          </cell>
          <cell r="AE50">
            <v>4</v>
          </cell>
          <cell r="AF50">
            <v>5</v>
          </cell>
          <cell r="AG50">
            <v>3</v>
          </cell>
          <cell r="AH50">
            <v>12</v>
          </cell>
          <cell r="AI50">
            <v>0.54166666666666663</v>
          </cell>
          <cell r="AJ50" t="str">
            <v>C</v>
          </cell>
          <cell r="AK50" t="str">
            <v>NA</v>
          </cell>
        </row>
        <row r="51">
          <cell r="B51" t="str">
            <v>Van San Rony</v>
          </cell>
          <cell r="C51" t="str">
            <v>Onder Den Toren 2</v>
          </cell>
          <cell r="D51" t="str">
            <v>v</v>
          </cell>
          <cell r="H51">
            <v>1</v>
          </cell>
          <cell r="I51">
            <v>1</v>
          </cell>
          <cell r="K51">
            <v>0</v>
          </cell>
          <cell r="N51" t="str">
            <v>v</v>
          </cell>
          <cell r="P51">
            <v>3</v>
          </cell>
          <cell r="Q51" t="str">
            <v>v</v>
          </cell>
          <cell r="R51">
            <v>1</v>
          </cell>
          <cell r="S51">
            <v>1</v>
          </cell>
          <cell r="W51">
            <v>1</v>
          </cell>
          <cell r="Y51">
            <v>3</v>
          </cell>
          <cell r="Z51">
            <v>3</v>
          </cell>
          <cell r="AA51" t="str">
            <v>v</v>
          </cell>
          <cell r="AB51">
            <v>3</v>
          </cell>
          <cell r="AC51">
            <v>0</v>
          </cell>
          <cell r="AD51">
            <v>17</v>
          </cell>
          <cell r="AE51">
            <v>4</v>
          </cell>
          <cell r="AF51">
            <v>5</v>
          </cell>
          <cell r="AG51">
            <v>2</v>
          </cell>
          <cell r="AH51">
            <v>11</v>
          </cell>
          <cell r="AI51">
            <v>0.59090909090909094</v>
          </cell>
          <cell r="AJ51" t="str">
            <v>C</v>
          </cell>
          <cell r="AK51" t="str">
            <v>NA</v>
          </cell>
        </row>
        <row r="52">
          <cell r="B52" t="str">
            <v>De Buyser Glenn</v>
          </cell>
          <cell r="C52" t="str">
            <v>Oud Limburg 2</v>
          </cell>
          <cell r="D52">
            <v>1</v>
          </cell>
          <cell r="E52">
            <v>3</v>
          </cell>
          <cell r="F52">
            <v>3</v>
          </cell>
          <cell r="G52">
            <v>1</v>
          </cell>
          <cell r="H52">
            <v>3</v>
          </cell>
          <cell r="I52">
            <v>3</v>
          </cell>
          <cell r="J52" t="str">
            <v>v</v>
          </cell>
          <cell r="K52">
            <v>1</v>
          </cell>
          <cell r="L52">
            <v>0</v>
          </cell>
          <cell r="M52" t="str">
            <v>v</v>
          </cell>
          <cell r="O52">
            <v>1</v>
          </cell>
          <cell r="P52">
            <v>1</v>
          </cell>
          <cell r="W52" t="str">
            <v>v</v>
          </cell>
          <cell r="Z52" t="str">
            <v>v</v>
          </cell>
          <cell r="AD52">
            <v>17</v>
          </cell>
          <cell r="AE52">
            <v>4</v>
          </cell>
          <cell r="AF52">
            <v>5</v>
          </cell>
          <cell r="AG52">
            <v>1</v>
          </cell>
          <cell r="AH52">
            <v>10</v>
          </cell>
          <cell r="AI52">
            <v>0.65</v>
          </cell>
          <cell r="AJ52" t="str">
            <v>C</v>
          </cell>
          <cell r="AK52" t="str">
            <v>NA</v>
          </cell>
        </row>
        <row r="53">
          <cell r="B53" t="str">
            <v>Huysmans Wesley</v>
          </cell>
          <cell r="C53" t="str">
            <v>T Hoefijzer</v>
          </cell>
          <cell r="D53">
            <v>1</v>
          </cell>
          <cell r="E53">
            <v>0</v>
          </cell>
          <cell r="F53">
            <v>3</v>
          </cell>
          <cell r="H53">
            <v>1</v>
          </cell>
          <cell r="I53" t="str">
            <v>v</v>
          </cell>
          <cell r="J53">
            <v>1</v>
          </cell>
          <cell r="K53" t="str">
            <v>v</v>
          </cell>
          <cell r="L53">
            <v>3</v>
          </cell>
          <cell r="M53">
            <v>1</v>
          </cell>
          <cell r="N53">
            <v>1</v>
          </cell>
          <cell r="O53">
            <v>0</v>
          </cell>
          <cell r="Q53">
            <v>1</v>
          </cell>
          <cell r="R53">
            <v>0</v>
          </cell>
          <cell r="S53">
            <v>1</v>
          </cell>
          <cell r="T53">
            <v>3</v>
          </cell>
          <cell r="U53">
            <v>0</v>
          </cell>
          <cell r="V53" t="str">
            <v>v</v>
          </cell>
          <cell r="X53" t="str">
            <v>v</v>
          </cell>
          <cell r="Z53">
            <v>0</v>
          </cell>
          <cell r="AA53">
            <v>0</v>
          </cell>
          <cell r="AB53">
            <v>1</v>
          </cell>
          <cell r="AD53">
            <v>17</v>
          </cell>
          <cell r="AE53">
            <v>3</v>
          </cell>
          <cell r="AF53">
            <v>8</v>
          </cell>
          <cell r="AG53">
            <v>6</v>
          </cell>
          <cell r="AH53">
            <v>17</v>
          </cell>
          <cell r="AI53">
            <v>0.41176470588235292</v>
          </cell>
          <cell r="AJ53" t="str">
            <v>C</v>
          </cell>
          <cell r="AK53" t="str">
            <v>D</v>
          </cell>
        </row>
        <row r="54">
          <cell r="B54" t="str">
            <v>Goyvaerts Stieven</v>
          </cell>
          <cell r="C54" t="str">
            <v>D'AA Post 2</v>
          </cell>
          <cell r="D54">
            <v>3</v>
          </cell>
          <cell r="E54" t="str">
            <v>v</v>
          </cell>
          <cell r="F54">
            <v>0</v>
          </cell>
          <cell r="G54">
            <v>1</v>
          </cell>
          <cell r="H54">
            <v>0</v>
          </cell>
          <cell r="I54">
            <v>3</v>
          </cell>
          <cell r="J54">
            <v>3</v>
          </cell>
          <cell r="K54">
            <v>0</v>
          </cell>
          <cell r="L54">
            <v>1</v>
          </cell>
          <cell r="M54">
            <v>0</v>
          </cell>
          <cell r="N54">
            <v>1</v>
          </cell>
          <cell r="O54">
            <v>1</v>
          </cell>
          <cell r="P54" t="str">
            <v>v</v>
          </cell>
          <cell r="Q54">
            <v>1</v>
          </cell>
          <cell r="R54" t="str">
            <v>v</v>
          </cell>
          <cell r="S54">
            <v>1</v>
          </cell>
          <cell r="T54">
            <v>0</v>
          </cell>
          <cell r="U54">
            <v>0</v>
          </cell>
          <cell r="V54">
            <v>1</v>
          </cell>
          <cell r="W54">
            <v>0</v>
          </cell>
          <cell r="X54">
            <v>0</v>
          </cell>
          <cell r="Z54">
            <v>0</v>
          </cell>
          <cell r="AC54" t="str">
            <v>v</v>
          </cell>
          <cell r="AD54">
            <v>16</v>
          </cell>
          <cell r="AE54">
            <v>3</v>
          </cell>
          <cell r="AF54">
            <v>7</v>
          </cell>
          <cell r="AG54">
            <v>9</v>
          </cell>
          <cell r="AH54">
            <v>19</v>
          </cell>
          <cell r="AI54">
            <v>0.34210526315789475</v>
          </cell>
          <cell r="AJ54" t="str">
            <v>D</v>
          </cell>
          <cell r="AK54" t="str">
            <v>D</v>
          </cell>
        </row>
        <row r="55">
          <cell r="B55" t="str">
            <v>Busschots Francois</v>
          </cell>
          <cell r="C55" t="str">
            <v>T' Zandhof 4</v>
          </cell>
          <cell r="D55">
            <v>0</v>
          </cell>
          <cell r="E55">
            <v>1</v>
          </cell>
          <cell r="F55">
            <v>1</v>
          </cell>
          <cell r="G55">
            <v>0</v>
          </cell>
          <cell r="H55">
            <v>1</v>
          </cell>
          <cell r="I55">
            <v>1</v>
          </cell>
          <cell r="J55">
            <v>1</v>
          </cell>
          <cell r="K55" t="str">
            <v>v</v>
          </cell>
          <cell r="L55">
            <v>1</v>
          </cell>
          <cell r="M55">
            <v>0</v>
          </cell>
          <cell r="O55" t="str">
            <v>v</v>
          </cell>
          <cell r="P55">
            <v>3</v>
          </cell>
          <cell r="Q55">
            <v>0</v>
          </cell>
          <cell r="R55">
            <v>1</v>
          </cell>
          <cell r="U55">
            <v>1</v>
          </cell>
          <cell r="V55">
            <v>1</v>
          </cell>
          <cell r="W55">
            <v>1</v>
          </cell>
          <cell r="X55" t="str">
            <v>v</v>
          </cell>
          <cell r="Y55">
            <v>3</v>
          </cell>
          <cell r="Z55">
            <v>0</v>
          </cell>
          <cell r="AA55">
            <v>0</v>
          </cell>
          <cell r="AB55" t="str">
            <v>v</v>
          </cell>
          <cell r="AC55">
            <v>0</v>
          </cell>
          <cell r="AD55">
            <v>16</v>
          </cell>
          <cell r="AE55">
            <v>2</v>
          </cell>
          <cell r="AF55">
            <v>10</v>
          </cell>
          <cell r="AG55">
            <v>7</v>
          </cell>
          <cell r="AH55">
            <v>19</v>
          </cell>
          <cell r="AI55">
            <v>0.36842105263157893</v>
          </cell>
          <cell r="AJ55" t="str">
            <v>D</v>
          </cell>
          <cell r="AK55" t="str">
            <v>D</v>
          </cell>
        </row>
        <row r="56">
          <cell r="B56" t="str">
            <v>Roosemont Rony</v>
          </cell>
          <cell r="C56" t="str">
            <v>Tweeden Thuis 1</v>
          </cell>
          <cell r="E56" t="str">
            <v>v</v>
          </cell>
          <cell r="F56" t="str">
            <v>v</v>
          </cell>
          <cell r="H56">
            <v>1</v>
          </cell>
          <cell r="I56">
            <v>0</v>
          </cell>
          <cell r="J56">
            <v>1</v>
          </cell>
          <cell r="K56">
            <v>3</v>
          </cell>
          <cell r="L56">
            <v>0</v>
          </cell>
          <cell r="O56">
            <v>0</v>
          </cell>
          <cell r="P56">
            <v>0</v>
          </cell>
          <cell r="R56" t="str">
            <v>v</v>
          </cell>
          <cell r="S56" t="str">
            <v>v</v>
          </cell>
          <cell r="T56">
            <v>1</v>
          </cell>
          <cell r="U56">
            <v>0</v>
          </cell>
          <cell r="W56">
            <v>3</v>
          </cell>
          <cell r="X56">
            <v>0</v>
          </cell>
          <cell r="Y56">
            <v>0</v>
          </cell>
          <cell r="AA56">
            <v>1</v>
          </cell>
          <cell r="AB56">
            <v>3</v>
          </cell>
          <cell r="AC56">
            <v>3</v>
          </cell>
          <cell r="AD56">
            <v>16</v>
          </cell>
          <cell r="AE56">
            <v>4</v>
          </cell>
          <cell r="AF56">
            <v>4</v>
          </cell>
          <cell r="AG56">
            <v>7</v>
          </cell>
          <cell r="AH56">
            <v>15</v>
          </cell>
          <cell r="AI56">
            <v>0.4</v>
          </cell>
          <cell r="AJ56" t="str">
            <v>C</v>
          </cell>
          <cell r="AK56" t="str">
            <v>D</v>
          </cell>
        </row>
        <row r="57">
          <cell r="B57" t="str">
            <v>Adriaensens Aime</v>
          </cell>
          <cell r="C57" t="str">
            <v>Den Black 2</v>
          </cell>
          <cell r="I57">
            <v>3</v>
          </cell>
          <cell r="J57" t="str">
            <v>v</v>
          </cell>
          <cell r="K57">
            <v>0</v>
          </cell>
          <cell r="M57">
            <v>1</v>
          </cell>
          <cell r="N57">
            <v>0</v>
          </cell>
          <cell r="O57" t="str">
            <v>v</v>
          </cell>
          <cell r="P57">
            <v>1</v>
          </cell>
          <cell r="Q57">
            <v>1</v>
          </cell>
          <cell r="S57">
            <v>0</v>
          </cell>
          <cell r="T57">
            <v>3</v>
          </cell>
          <cell r="U57">
            <v>0</v>
          </cell>
          <cell r="V57">
            <v>3</v>
          </cell>
          <cell r="W57" t="str">
            <v>v</v>
          </cell>
          <cell r="Y57">
            <v>0</v>
          </cell>
          <cell r="Z57">
            <v>3</v>
          </cell>
          <cell r="AA57">
            <v>0</v>
          </cell>
          <cell r="AB57" t="str">
            <v>v</v>
          </cell>
          <cell r="AC57">
            <v>0</v>
          </cell>
          <cell r="AD57">
            <v>15</v>
          </cell>
          <cell r="AE57">
            <v>4</v>
          </cell>
          <cell r="AF57">
            <v>3</v>
          </cell>
          <cell r="AG57">
            <v>7</v>
          </cell>
          <cell r="AH57">
            <v>14</v>
          </cell>
          <cell r="AI57">
            <v>0.39285714285714285</v>
          </cell>
          <cell r="AJ57" t="str">
            <v>D</v>
          </cell>
          <cell r="AK57" t="str">
            <v>D</v>
          </cell>
        </row>
        <row r="58">
          <cell r="B58" t="str">
            <v>De Cock Victor</v>
          </cell>
          <cell r="C58" t="str">
            <v>Den Black 2</v>
          </cell>
          <cell r="D58">
            <v>0</v>
          </cell>
          <cell r="E58">
            <v>1</v>
          </cell>
          <cell r="F58">
            <v>1</v>
          </cell>
          <cell r="G58">
            <v>0</v>
          </cell>
          <cell r="H58">
            <v>0</v>
          </cell>
          <cell r="J58" t="str">
            <v>v</v>
          </cell>
          <cell r="K58">
            <v>1</v>
          </cell>
          <cell r="L58">
            <v>0</v>
          </cell>
          <cell r="M58">
            <v>0</v>
          </cell>
          <cell r="N58">
            <v>1</v>
          </cell>
          <cell r="O58" t="str">
            <v>v</v>
          </cell>
          <cell r="P58">
            <v>1</v>
          </cell>
          <cell r="R58">
            <v>1</v>
          </cell>
          <cell r="T58">
            <v>1</v>
          </cell>
          <cell r="U58">
            <v>1</v>
          </cell>
          <cell r="V58">
            <v>3</v>
          </cell>
          <cell r="W58" t="str">
            <v>v</v>
          </cell>
          <cell r="X58">
            <v>0</v>
          </cell>
          <cell r="Y58">
            <v>0</v>
          </cell>
          <cell r="AA58">
            <v>3</v>
          </cell>
          <cell r="AB58" t="str">
            <v>v</v>
          </cell>
          <cell r="AC58">
            <v>1</v>
          </cell>
          <cell r="AD58">
            <v>15</v>
          </cell>
          <cell r="AE58">
            <v>2</v>
          </cell>
          <cell r="AF58">
            <v>9</v>
          </cell>
          <cell r="AG58">
            <v>7</v>
          </cell>
          <cell r="AH58">
            <v>18</v>
          </cell>
          <cell r="AI58">
            <v>0.3611111111111111</v>
          </cell>
          <cell r="AJ58" t="str">
            <v>D</v>
          </cell>
          <cell r="AK58" t="str">
            <v>C</v>
          </cell>
        </row>
        <row r="59">
          <cell r="B59" t="str">
            <v>Van Steen Louis</v>
          </cell>
          <cell r="C59" t="str">
            <v>Nog Ene</v>
          </cell>
          <cell r="D59">
            <v>1</v>
          </cell>
          <cell r="E59">
            <v>1</v>
          </cell>
          <cell r="F59">
            <v>3</v>
          </cell>
          <cell r="G59">
            <v>0</v>
          </cell>
          <cell r="H59" t="str">
            <v>v</v>
          </cell>
          <cell r="I59" t="str">
            <v>v</v>
          </cell>
          <cell r="J59">
            <v>0</v>
          </cell>
          <cell r="K59">
            <v>3</v>
          </cell>
          <cell r="M59">
            <v>0</v>
          </cell>
          <cell r="N59">
            <v>1</v>
          </cell>
          <cell r="O59">
            <v>0</v>
          </cell>
          <cell r="P59">
            <v>1</v>
          </cell>
          <cell r="Q59">
            <v>1</v>
          </cell>
          <cell r="R59">
            <v>1</v>
          </cell>
          <cell r="S59">
            <v>0</v>
          </cell>
          <cell r="T59">
            <v>1</v>
          </cell>
          <cell r="U59" t="str">
            <v>v</v>
          </cell>
          <cell r="V59" t="str">
            <v>v</v>
          </cell>
          <cell r="W59">
            <v>0</v>
          </cell>
          <cell r="X59">
            <v>0</v>
          </cell>
          <cell r="Y59">
            <v>0</v>
          </cell>
          <cell r="Z59">
            <v>1</v>
          </cell>
          <cell r="AA59">
            <v>0</v>
          </cell>
          <cell r="AB59">
            <v>1</v>
          </cell>
          <cell r="AC59">
            <v>0</v>
          </cell>
          <cell r="AD59">
            <v>15</v>
          </cell>
          <cell r="AE59">
            <v>2</v>
          </cell>
          <cell r="AF59">
            <v>9</v>
          </cell>
          <cell r="AG59">
            <v>10</v>
          </cell>
          <cell r="AH59">
            <v>21</v>
          </cell>
          <cell r="AI59">
            <v>0.30952380952380953</v>
          </cell>
          <cell r="AJ59" t="str">
            <v>D</v>
          </cell>
          <cell r="AK59" t="str">
            <v>D</v>
          </cell>
        </row>
        <row r="60">
          <cell r="B60" t="str">
            <v>Van Doren Hans</v>
          </cell>
          <cell r="C60" t="str">
            <v>Tweeden Thuis 1</v>
          </cell>
          <cell r="D60">
            <v>0</v>
          </cell>
          <cell r="E60" t="str">
            <v>v</v>
          </cell>
          <cell r="F60" t="str">
            <v>v</v>
          </cell>
          <cell r="G60">
            <v>0</v>
          </cell>
          <cell r="H60">
            <v>1</v>
          </cell>
          <cell r="I60">
            <v>1</v>
          </cell>
          <cell r="K60">
            <v>1</v>
          </cell>
          <cell r="M60">
            <v>0</v>
          </cell>
          <cell r="N60">
            <v>0</v>
          </cell>
          <cell r="R60" t="str">
            <v>v</v>
          </cell>
          <cell r="S60" t="str">
            <v>v</v>
          </cell>
          <cell r="T60">
            <v>0</v>
          </cell>
          <cell r="V60">
            <v>1</v>
          </cell>
          <cell r="X60">
            <v>1</v>
          </cell>
          <cell r="Y60">
            <v>3</v>
          </cell>
          <cell r="Z60">
            <v>3</v>
          </cell>
          <cell r="AA60">
            <v>3</v>
          </cell>
          <cell r="AB60">
            <v>1</v>
          </cell>
          <cell r="AC60">
            <v>0</v>
          </cell>
          <cell r="AD60">
            <v>15</v>
          </cell>
          <cell r="AE60">
            <v>3</v>
          </cell>
          <cell r="AF60">
            <v>6</v>
          </cell>
          <cell r="AG60">
            <v>6</v>
          </cell>
          <cell r="AH60">
            <v>15</v>
          </cell>
          <cell r="AI60">
            <v>0.4</v>
          </cell>
          <cell r="AJ60" t="str">
            <v>C</v>
          </cell>
          <cell r="AK60" t="str">
            <v>B</v>
          </cell>
        </row>
        <row r="61">
          <cell r="B61" t="str">
            <v>Wauters Ludy</v>
          </cell>
          <cell r="C61" t="str">
            <v>D'AA Post 2</v>
          </cell>
          <cell r="D61">
            <v>1</v>
          </cell>
          <cell r="E61" t="str">
            <v>v</v>
          </cell>
          <cell r="F61">
            <v>1</v>
          </cell>
          <cell r="G61">
            <v>1</v>
          </cell>
          <cell r="I61">
            <v>3</v>
          </cell>
          <cell r="L61">
            <v>1</v>
          </cell>
          <cell r="M61">
            <v>3</v>
          </cell>
          <cell r="P61" t="str">
            <v>v</v>
          </cell>
          <cell r="R61" t="str">
            <v>v</v>
          </cell>
          <cell r="S61">
            <v>0</v>
          </cell>
          <cell r="X61">
            <v>3</v>
          </cell>
          <cell r="AB61">
            <v>1</v>
          </cell>
          <cell r="AC61" t="str">
            <v>v</v>
          </cell>
          <cell r="AD61">
            <v>14</v>
          </cell>
          <cell r="AE61">
            <v>3</v>
          </cell>
          <cell r="AF61">
            <v>5</v>
          </cell>
          <cell r="AG61">
            <v>1</v>
          </cell>
          <cell r="AH61">
            <v>9</v>
          </cell>
          <cell r="AI61">
            <v>0.61111111111111116</v>
          </cell>
          <cell r="AJ61" t="str">
            <v>C</v>
          </cell>
          <cell r="AK61" t="str">
            <v>C</v>
          </cell>
        </row>
        <row r="62">
          <cell r="B62" t="str">
            <v>Stallaert Francois</v>
          </cell>
          <cell r="C62" t="str">
            <v>Den Black 2</v>
          </cell>
          <cell r="D62">
            <v>1</v>
          </cell>
          <cell r="F62">
            <v>0</v>
          </cell>
          <cell r="G62">
            <v>1</v>
          </cell>
          <cell r="H62">
            <v>1</v>
          </cell>
          <cell r="I62">
            <v>1</v>
          </cell>
          <cell r="J62" t="str">
            <v>v</v>
          </cell>
          <cell r="K62">
            <v>0</v>
          </cell>
          <cell r="M62">
            <v>0</v>
          </cell>
          <cell r="N62">
            <v>0</v>
          </cell>
          <cell r="O62" t="str">
            <v>v</v>
          </cell>
          <cell r="Q62">
            <v>0</v>
          </cell>
          <cell r="R62">
            <v>1</v>
          </cell>
          <cell r="S62">
            <v>1</v>
          </cell>
          <cell r="T62">
            <v>0</v>
          </cell>
          <cell r="V62">
            <v>3</v>
          </cell>
          <cell r="W62" t="str">
            <v>v</v>
          </cell>
          <cell r="X62">
            <v>1</v>
          </cell>
          <cell r="Y62">
            <v>0</v>
          </cell>
          <cell r="Z62">
            <v>0</v>
          </cell>
          <cell r="AA62">
            <v>1</v>
          </cell>
          <cell r="AB62" t="str">
            <v>v</v>
          </cell>
          <cell r="AC62">
            <v>3</v>
          </cell>
          <cell r="AD62">
            <v>14</v>
          </cell>
          <cell r="AE62">
            <v>2</v>
          </cell>
          <cell r="AF62">
            <v>8</v>
          </cell>
          <cell r="AG62">
            <v>8</v>
          </cell>
          <cell r="AH62">
            <v>18</v>
          </cell>
          <cell r="AI62">
            <v>0.33333333333333331</v>
          </cell>
          <cell r="AJ62" t="str">
            <v>D</v>
          </cell>
          <cell r="AK62" t="str">
            <v>C</v>
          </cell>
        </row>
        <row r="63">
          <cell r="B63" t="str">
            <v>Kerremans Ronny</v>
          </cell>
          <cell r="C63" t="str">
            <v>Exelsior</v>
          </cell>
          <cell r="F63" t="str">
            <v>v</v>
          </cell>
          <cell r="J63">
            <v>1</v>
          </cell>
          <cell r="L63">
            <v>3</v>
          </cell>
          <cell r="M63" t="str">
            <v>v</v>
          </cell>
          <cell r="O63">
            <v>3</v>
          </cell>
          <cell r="P63">
            <v>3</v>
          </cell>
          <cell r="Q63">
            <v>3</v>
          </cell>
          <cell r="S63" t="str">
            <v>v</v>
          </cell>
          <cell r="Y63">
            <v>1</v>
          </cell>
          <cell r="Z63" t="str">
            <v>v</v>
          </cell>
          <cell r="AD63">
            <v>14</v>
          </cell>
          <cell r="AE63">
            <v>4</v>
          </cell>
          <cell r="AF63">
            <v>2</v>
          </cell>
          <cell r="AG63">
            <v>0</v>
          </cell>
          <cell r="AH63">
            <v>6</v>
          </cell>
          <cell r="AI63">
            <v>0.83333333333333337</v>
          </cell>
          <cell r="AJ63">
            <v>0</v>
          </cell>
          <cell r="AK63" t="str">
            <v>NA</v>
          </cell>
        </row>
        <row r="64">
          <cell r="B64" t="str">
            <v>D'Hont Paul</v>
          </cell>
          <cell r="C64" t="str">
            <v>D'AA Post 2</v>
          </cell>
          <cell r="D64">
            <v>0</v>
          </cell>
          <cell r="E64" t="str">
            <v>v</v>
          </cell>
          <cell r="H64">
            <v>0</v>
          </cell>
          <cell r="J64">
            <v>3</v>
          </cell>
          <cell r="L64">
            <v>0</v>
          </cell>
          <cell r="P64" t="str">
            <v>v</v>
          </cell>
          <cell r="Q64">
            <v>1</v>
          </cell>
          <cell r="R64" t="str">
            <v>v</v>
          </cell>
          <cell r="U64">
            <v>0</v>
          </cell>
          <cell r="V64">
            <v>1</v>
          </cell>
          <cell r="W64">
            <v>3</v>
          </cell>
          <cell r="X64">
            <v>1</v>
          </cell>
          <cell r="Y64">
            <v>0</v>
          </cell>
          <cell r="Z64">
            <v>3</v>
          </cell>
          <cell r="AA64">
            <v>0</v>
          </cell>
          <cell r="AB64">
            <v>1</v>
          </cell>
          <cell r="AC64" t="str">
            <v>v</v>
          </cell>
          <cell r="AD64">
            <v>13</v>
          </cell>
          <cell r="AE64">
            <v>3</v>
          </cell>
          <cell r="AF64">
            <v>4</v>
          </cell>
          <cell r="AG64">
            <v>6</v>
          </cell>
          <cell r="AH64">
            <v>13</v>
          </cell>
          <cell r="AI64">
            <v>0.38461538461538464</v>
          </cell>
          <cell r="AJ64" t="str">
            <v>D</v>
          </cell>
          <cell r="AK64" t="str">
            <v>NA</v>
          </cell>
        </row>
        <row r="65">
          <cell r="B65" t="str">
            <v>De Boeck Alfons</v>
          </cell>
          <cell r="C65" t="str">
            <v>De Plekkers</v>
          </cell>
          <cell r="H65" t="str">
            <v>v</v>
          </cell>
          <cell r="N65" t="str">
            <v>v</v>
          </cell>
          <cell r="Q65">
            <v>1</v>
          </cell>
          <cell r="R65">
            <v>3</v>
          </cell>
          <cell r="S65">
            <v>0</v>
          </cell>
          <cell r="T65">
            <v>0</v>
          </cell>
          <cell r="U65" t="str">
            <v>v</v>
          </cell>
          <cell r="V65" t="str">
            <v>ff</v>
          </cell>
          <cell r="W65">
            <v>0</v>
          </cell>
          <cell r="X65">
            <v>1</v>
          </cell>
          <cell r="Y65">
            <v>3</v>
          </cell>
          <cell r="Z65">
            <v>3</v>
          </cell>
          <cell r="AA65" t="str">
            <v>v</v>
          </cell>
          <cell r="AB65">
            <v>1</v>
          </cell>
          <cell r="AC65">
            <v>0</v>
          </cell>
          <cell r="AD65">
            <v>12</v>
          </cell>
          <cell r="AE65">
            <v>3</v>
          </cell>
          <cell r="AF65">
            <v>3</v>
          </cell>
          <cell r="AG65">
            <v>4</v>
          </cell>
          <cell r="AH65">
            <v>10</v>
          </cell>
          <cell r="AI65">
            <v>0.45</v>
          </cell>
          <cell r="AJ65" t="str">
            <v>C</v>
          </cell>
          <cell r="AK65" t="str">
            <v>NA</v>
          </cell>
        </row>
        <row r="66">
          <cell r="B66" t="str">
            <v>Desmedt Hugo</v>
          </cell>
          <cell r="C66" t="str">
            <v>De Plekkers</v>
          </cell>
          <cell r="E66">
            <v>1</v>
          </cell>
          <cell r="G66">
            <v>0</v>
          </cell>
          <cell r="H66" t="str">
            <v>v</v>
          </cell>
          <cell r="J66">
            <v>3</v>
          </cell>
          <cell r="L66">
            <v>1</v>
          </cell>
          <cell r="N66" t="str">
            <v>v</v>
          </cell>
          <cell r="P66">
            <v>1</v>
          </cell>
          <cell r="Q66">
            <v>1</v>
          </cell>
          <cell r="U66" t="str">
            <v>v</v>
          </cell>
          <cell r="V66" t="str">
            <v>ff</v>
          </cell>
          <cell r="W66">
            <v>1</v>
          </cell>
          <cell r="X66">
            <v>0</v>
          </cell>
          <cell r="Y66">
            <v>3</v>
          </cell>
          <cell r="Z66">
            <v>0</v>
          </cell>
          <cell r="AA66" t="str">
            <v>v</v>
          </cell>
          <cell r="AB66">
            <v>1</v>
          </cell>
          <cell r="AD66">
            <v>12</v>
          </cell>
          <cell r="AE66">
            <v>2</v>
          </cell>
          <cell r="AF66">
            <v>6</v>
          </cell>
          <cell r="AG66">
            <v>3</v>
          </cell>
          <cell r="AH66">
            <v>11</v>
          </cell>
          <cell r="AI66">
            <v>0.45454545454545453</v>
          </cell>
          <cell r="AJ66" t="str">
            <v>C</v>
          </cell>
          <cell r="AK66" t="str">
            <v>C</v>
          </cell>
        </row>
        <row r="67">
          <cell r="B67" t="str">
            <v>De Bondt Geert</v>
          </cell>
          <cell r="C67" t="str">
            <v>T Hoefijzer</v>
          </cell>
          <cell r="I67" t="str">
            <v>v</v>
          </cell>
          <cell r="J67">
            <v>0</v>
          </cell>
          <cell r="K67" t="str">
            <v>v</v>
          </cell>
          <cell r="M67">
            <v>3</v>
          </cell>
          <cell r="P67">
            <v>1</v>
          </cell>
          <cell r="V67" t="str">
            <v>v</v>
          </cell>
          <cell r="W67">
            <v>3</v>
          </cell>
          <cell r="X67" t="str">
            <v>v</v>
          </cell>
          <cell r="AA67">
            <v>3</v>
          </cell>
          <cell r="AB67">
            <v>0</v>
          </cell>
          <cell r="AC67">
            <v>1</v>
          </cell>
          <cell r="AD67">
            <v>11</v>
          </cell>
          <cell r="AE67">
            <v>3</v>
          </cell>
          <cell r="AF67">
            <v>2</v>
          </cell>
          <cell r="AG67">
            <v>2</v>
          </cell>
          <cell r="AH67">
            <v>7</v>
          </cell>
          <cell r="AI67">
            <v>0.5714285714285714</v>
          </cell>
          <cell r="AJ67">
            <v>0</v>
          </cell>
          <cell r="AK67" t="str">
            <v>D</v>
          </cell>
        </row>
        <row r="68">
          <cell r="B68" t="str">
            <v>Biesemans Patrick</v>
          </cell>
          <cell r="C68" t="str">
            <v>Tweeden Thuis 1</v>
          </cell>
          <cell r="D68">
            <v>0</v>
          </cell>
          <cell r="E68" t="str">
            <v>v</v>
          </cell>
          <cell r="F68" t="str">
            <v>v</v>
          </cell>
          <cell r="J68">
            <v>1</v>
          </cell>
          <cell r="K68">
            <v>1</v>
          </cell>
          <cell r="L68">
            <v>3</v>
          </cell>
          <cell r="M68">
            <v>0</v>
          </cell>
          <cell r="Q68">
            <v>1</v>
          </cell>
          <cell r="R68" t="str">
            <v>v</v>
          </cell>
          <cell r="S68" t="str">
            <v>v</v>
          </cell>
          <cell r="U68">
            <v>1</v>
          </cell>
          <cell r="W68">
            <v>0</v>
          </cell>
          <cell r="Y68">
            <v>1</v>
          </cell>
          <cell r="Z68">
            <v>0</v>
          </cell>
          <cell r="AB68">
            <v>3</v>
          </cell>
          <cell r="AD68">
            <v>11</v>
          </cell>
          <cell r="AE68">
            <v>2</v>
          </cell>
          <cell r="AF68">
            <v>5</v>
          </cell>
          <cell r="AG68">
            <v>4</v>
          </cell>
          <cell r="AH68">
            <v>11</v>
          </cell>
          <cell r="AI68">
            <v>0.40909090909090912</v>
          </cell>
          <cell r="AJ68" t="str">
            <v>C</v>
          </cell>
          <cell r="AK68" t="str">
            <v>C</v>
          </cell>
        </row>
        <row r="69">
          <cell r="B69" t="str">
            <v>Van Dam Francois</v>
          </cell>
          <cell r="C69" t="str">
            <v>D'AA Post 2</v>
          </cell>
          <cell r="E69" t="str">
            <v>v</v>
          </cell>
          <cell r="F69">
            <v>0</v>
          </cell>
          <cell r="G69">
            <v>0</v>
          </cell>
          <cell r="H69">
            <v>1</v>
          </cell>
          <cell r="I69">
            <v>1</v>
          </cell>
          <cell r="J69">
            <v>0</v>
          </cell>
          <cell r="K69">
            <v>1</v>
          </cell>
          <cell r="L69">
            <v>3</v>
          </cell>
          <cell r="N69">
            <v>1</v>
          </cell>
          <cell r="O69">
            <v>3</v>
          </cell>
          <cell r="P69" t="str">
            <v>v</v>
          </cell>
          <cell r="R69" t="str">
            <v>v</v>
          </cell>
          <cell r="AC69" t="str">
            <v>v</v>
          </cell>
          <cell r="AD69">
            <v>10</v>
          </cell>
          <cell r="AE69">
            <v>2</v>
          </cell>
          <cell r="AF69">
            <v>4</v>
          </cell>
          <cell r="AG69">
            <v>3</v>
          </cell>
          <cell r="AH69">
            <v>9</v>
          </cell>
          <cell r="AI69">
            <v>0.44444444444444442</v>
          </cell>
          <cell r="AJ69" t="str">
            <v>C</v>
          </cell>
          <cell r="AK69" t="str">
            <v>C</v>
          </cell>
        </row>
        <row r="70">
          <cell r="B70" t="str">
            <v>De Vlieger Henri</v>
          </cell>
          <cell r="C70" t="str">
            <v>De Zes 1</v>
          </cell>
          <cell r="D70" t="str">
            <v>v</v>
          </cell>
          <cell r="E70">
            <v>0</v>
          </cell>
          <cell r="F70">
            <v>0</v>
          </cell>
          <cell r="G70">
            <v>1</v>
          </cell>
          <cell r="H70">
            <v>1</v>
          </cell>
          <cell r="I70">
            <v>1</v>
          </cell>
          <cell r="L70" t="str">
            <v>v</v>
          </cell>
          <cell r="M70">
            <v>1</v>
          </cell>
          <cell r="N70">
            <v>1</v>
          </cell>
          <cell r="P70">
            <v>0</v>
          </cell>
          <cell r="Q70" t="str">
            <v>v</v>
          </cell>
          <cell r="S70">
            <v>1</v>
          </cell>
          <cell r="T70">
            <v>0</v>
          </cell>
          <cell r="U70">
            <v>0</v>
          </cell>
          <cell r="V70">
            <v>0</v>
          </cell>
          <cell r="W70">
            <v>0</v>
          </cell>
          <cell r="Y70" t="str">
            <v>v</v>
          </cell>
          <cell r="Z70">
            <v>0</v>
          </cell>
          <cell r="AB70">
            <v>1</v>
          </cell>
          <cell r="AC70">
            <v>3</v>
          </cell>
          <cell r="AD70">
            <v>10</v>
          </cell>
          <cell r="AE70">
            <v>1</v>
          </cell>
          <cell r="AF70">
            <v>7</v>
          </cell>
          <cell r="AG70">
            <v>8</v>
          </cell>
          <cell r="AH70">
            <v>16</v>
          </cell>
          <cell r="AI70">
            <v>0.28125</v>
          </cell>
          <cell r="AJ70" t="str">
            <v>D</v>
          </cell>
          <cell r="AK70" t="str">
            <v>D</v>
          </cell>
        </row>
        <row r="71">
          <cell r="B71" t="str">
            <v>Arijs Chris</v>
          </cell>
          <cell r="C71" t="str">
            <v>Onder Den Toren 2</v>
          </cell>
          <cell r="D71" t="str">
            <v>v</v>
          </cell>
          <cell r="E71">
            <v>1</v>
          </cell>
          <cell r="F71">
            <v>0</v>
          </cell>
          <cell r="G71">
            <v>0</v>
          </cell>
          <cell r="L71">
            <v>3</v>
          </cell>
          <cell r="N71" t="str">
            <v>v</v>
          </cell>
          <cell r="O71">
            <v>1</v>
          </cell>
          <cell r="Q71" t="str">
            <v>v</v>
          </cell>
          <cell r="T71">
            <v>0</v>
          </cell>
          <cell r="U71">
            <v>3</v>
          </cell>
          <cell r="V71">
            <v>0</v>
          </cell>
          <cell r="W71">
            <v>1</v>
          </cell>
          <cell r="X71">
            <v>0</v>
          </cell>
          <cell r="AA71" t="str">
            <v>v</v>
          </cell>
          <cell r="AB71">
            <v>1</v>
          </cell>
          <cell r="AC71">
            <v>0</v>
          </cell>
          <cell r="AD71">
            <v>10</v>
          </cell>
          <cell r="AE71">
            <v>2</v>
          </cell>
          <cell r="AF71">
            <v>4</v>
          </cell>
          <cell r="AG71">
            <v>6</v>
          </cell>
          <cell r="AH71">
            <v>12</v>
          </cell>
          <cell r="AI71">
            <v>0.33333333333333331</v>
          </cell>
          <cell r="AJ71" t="str">
            <v>D</v>
          </cell>
          <cell r="AK71" t="str">
            <v>C</v>
          </cell>
        </row>
        <row r="72">
          <cell r="AD72">
            <v>0</v>
          </cell>
          <cell r="AE72">
            <v>0</v>
          </cell>
          <cell r="AF72">
            <v>0</v>
          </cell>
          <cell r="AG72">
            <v>0</v>
          </cell>
          <cell r="AH72">
            <v>0</v>
          </cell>
          <cell r="AI72" t="e">
            <v>#DIV/0!</v>
          </cell>
          <cell r="AJ72">
            <v>0</v>
          </cell>
          <cell r="AK72" t="e">
            <v>#N/A</v>
          </cell>
        </row>
        <row r="73">
          <cell r="AD73">
            <v>0</v>
          </cell>
          <cell r="AE73">
            <v>0</v>
          </cell>
          <cell r="AF73">
            <v>0</v>
          </cell>
          <cell r="AG73">
            <v>0</v>
          </cell>
          <cell r="AH73">
            <v>0</v>
          </cell>
          <cell r="AI73" t="e">
            <v>#DIV/0!</v>
          </cell>
          <cell r="AJ73">
            <v>0</v>
          </cell>
          <cell r="AK73" t="e">
            <v>#N/A</v>
          </cell>
        </row>
        <row r="74">
          <cell r="B74" t="str">
            <v>Broothaers Kurt</v>
          </cell>
          <cell r="C74" t="str">
            <v>Oud Limburg 2</v>
          </cell>
          <cell r="G74">
            <v>0</v>
          </cell>
          <cell r="J74" t="str">
            <v>v</v>
          </cell>
          <cell r="M74" t="str">
            <v>v</v>
          </cell>
          <cell r="R74">
            <v>1</v>
          </cell>
          <cell r="S74">
            <v>1</v>
          </cell>
          <cell r="T74">
            <v>1</v>
          </cell>
          <cell r="U74">
            <v>3</v>
          </cell>
          <cell r="V74">
            <v>0</v>
          </cell>
          <cell r="W74" t="str">
            <v>v</v>
          </cell>
          <cell r="X74">
            <v>3</v>
          </cell>
          <cell r="Y74">
            <v>0</v>
          </cell>
          <cell r="Z74" t="str">
            <v>v</v>
          </cell>
          <cell r="AA74">
            <v>1</v>
          </cell>
          <cell r="AB74">
            <v>0</v>
          </cell>
          <cell r="AC74">
            <v>0</v>
          </cell>
          <cell r="AD74">
            <v>10</v>
          </cell>
          <cell r="AE74">
            <v>2</v>
          </cell>
          <cell r="AF74">
            <v>4</v>
          </cell>
          <cell r="AG74">
            <v>5</v>
          </cell>
          <cell r="AH74">
            <v>11</v>
          </cell>
          <cell r="AI74">
            <v>0.36363636363636365</v>
          </cell>
          <cell r="AJ74" t="str">
            <v>D</v>
          </cell>
          <cell r="AK74" t="str">
            <v>C</v>
          </cell>
        </row>
        <row r="75">
          <cell r="AD75">
            <v>0</v>
          </cell>
          <cell r="AE75">
            <v>0</v>
          </cell>
          <cell r="AF75">
            <v>0</v>
          </cell>
          <cell r="AG75">
            <v>0</v>
          </cell>
          <cell r="AH75">
            <v>0</v>
          </cell>
          <cell r="AI75" t="e">
            <v>#DIV/0!</v>
          </cell>
          <cell r="AJ75">
            <v>0</v>
          </cell>
          <cell r="AK75" t="e">
            <v>#N/A</v>
          </cell>
        </row>
        <row r="76">
          <cell r="AD76">
            <v>0</v>
          </cell>
          <cell r="AE76">
            <v>0</v>
          </cell>
          <cell r="AF76">
            <v>0</v>
          </cell>
          <cell r="AG76">
            <v>0</v>
          </cell>
          <cell r="AH76">
            <v>0</v>
          </cell>
          <cell r="AI76" t="e">
            <v>#DIV/0!</v>
          </cell>
          <cell r="AJ76">
            <v>0</v>
          </cell>
          <cell r="AK76" t="e">
            <v>#N/A</v>
          </cell>
        </row>
        <row r="77">
          <cell r="AD77">
            <v>0</v>
          </cell>
          <cell r="AE77">
            <v>0</v>
          </cell>
          <cell r="AF77">
            <v>0</v>
          </cell>
          <cell r="AG77">
            <v>0</v>
          </cell>
          <cell r="AH77">
            <v>0</v>
          </cell>
          <cell r="AI77" t="e">
            <v>#DIV/0!</v>
          </cell>
          <cell r="AJ77">
            <v>0</v>
          </cell>
          <cell r="AK77" t="e">
            <v>#N/A</v>
          </cell>
        </row>
        <row r="78">
          <cell r="AD78">
            <v>0</v>
          </cell>
          <cell r="AE78">
            <v>0</v>
          </cell>
          <cell r="AF78">
            <v>0</v>
          </cell>
          <cell r="AG78">
            <v>0</v>
          </cell>
          <cell r="AH78">
            <v>0</v>
          </cell>
          <cell r="AI78" t="e">
            <v>#DIV/0!</v>
          </cell>
          <cell r="AJ78">
            <v>0</v>
          </cell>
          <cell r="AK78" t="e">
            <v>#N/A</v>
          </cell>
        </row>
        <row r="79">
          <cell r="AD79">
            <v>0</v>
          </cell>
          <cell r="AE79">
            <v>0</v>
          </cell>
          <cell r="AF79">
            <v>0</v>
          </cell>
          <cell r="AG79">
            <v>0</v>
          </cell>
          <cell r="AH79">
            <v>0</v>
          </cell>
          <cell r="AI79" t="e">
            <v>#DIV/0!</v>
          </cell>
          <cell r="AJ79">
            <v>0</v>
          </cell>
          <cell r="AK79" t="e">
            <v>#N/A</v>
          </cell>
        </row>
        <row r="80">
          <cell r="AD80">
            <v>0</v>
          </cell>
          <cell r="AE80">
            <v>0</v>
          </cell>
          <cell r="AF80">
            <v>0</v>
          </cell>
          <cell r="AG80">
            <v>0</v>
          </cell>
          <cell r="AH80">
            <v>0</v>
          </cell>
          <cell r="AI80" t="e">
            <v>#DIV/0!</v>
          </cell>
          <cell r="AJ80">
            <v>0</v>
          </cell>
          <cell r="AK80" t="e">
            <v>#N/A</v>
          </cell>
        </row>
        <row r="81">
          <cell r="AD81">
            <v>0</v>
          </cell>
          <cell r="AE81">
            <v>0</v>
          </cell>
          <cell r="AF81">
            <v>0</v>
          </cell>
          <cell r="AG81">
            <v>0</v>
          </cell>
          <cell r="AH81">
            <v>0</v>
          </cell>
          <cell r="AI81" t="e">
            <v>#DIV/0!</v>
          </cell>
          <cell r="AJ81">
            <v>0</v>
          </cell>
          <cell r="AK81" t="e">
            <v>#N/A</v>
          </cell>
        </row>
        <row r="82">
          <cell r="AD82">
            <v>0</v>
          </cell>
          <cell r="AE82">
            <v>0</v>
          </cell>
          <cell r="AF82">
            <v>0</v>
          </cell>
          <cell r="AG82">
            <v>0</v>
          </cell>
          <cell r="AH82">
            <v>0</v>
          </cell>
          <cell r="AI82" t="e">
            <v>#DIV/0!</v>
          </cell>
          <cell r="AJ82">
            <v>0</v>
          </cell>
          <cell r="AK82" t="e">
            <v>#N/A</v>
          </cell>
        </row>
        <row r="83">
          <cell r="AD83">
            <v>0</v>
          </cell>
          <cell r="AE83">
            <v>0</v>
          </cell>
          <cell r="AF83">
            <v>0</v>
          </cell>
          <cell r="AG83">
            <v>0</v>
          </cell>
          <cell r="AH83">
            <v>0</v>
          </cell>
          <cell r="AI83" t="e">
            <v>#DIV/0!</v>
          </cell>
          <cell r="AJ83">
            <v>0</v>
          </cell>
          <cell r="AK83" t="e">
            <v>#N/A</v>
          </cell>
        </row>
        <row r="84">
          <cell r="B84" t="str">
            <v>Thys Francois</v>
          </cell>
          <cell r="C84" t="str">
            <v>Nog Ene</v>
          </cell>
          <cell r="E84">
            <v>3</v>
          </cell>
          <cell r="F84">
            <v>0</v>
          </cell>
          <cell r="G84">
            <v>0</v>
          </cell>
          <cell r="H84" t="str">
            <v>v</v>
          </cell>
          <cell r="I84" t="str">
            <v>v</v>
          </cell>
          <cell r="J84">
            <v>0</v>
          </cell>
          <cell r="M84">
            <v>1</v>
          </cell>
          <cell r="N84">
            <v>0</v>
          </cell>
          <cell r="O84">
            <v>0</v>
          </cell>
          <cell r="P84">
            <v>1</v>
          </cell>
          <cell r="Q84">
            <v>1</v>
          </cell>
          <cell r="R84">
            <v>0</v>
          </cell>
          <cell r="S84">
            <v>1</v>
          </cell>
          <cell r="T84">
            <v>1</v>
          </cell>
          <cell r="U84" t="str">
            <v>v</v>
          </cell>
          <cell r="V84" t="str">
            <v>v</v>
          </cell>
          <cell r="W84">
            <v>1</v>
          </cell>
          <cell r="X84">
            <v>0</v>
          </cell>
          <cell r="AA84">
            <v>0</v>
          </cell>
          <cell r="AB84">
            <v>0</v>
          </cell>
          <cell r="AC84">
            <v>0</v>
          </cell>
          <cell r="AD84">
            <v>9</v>
          </cell>
          <cell r="AE84">
            <v>1</v>
          </cell>
          <cell r="AF84">
            <v>6</v>
          </cell>
          <cell r="AG84">
            <v>10</v>
          </cell>
          <cell r="AH84">
            <v>17</v>
          </cell>
          <cell r="AI84">
            <v>0.23529411764705882</v>
          </cell>
          <cell r="AJ84" t="str">
            <v>D</v>
          </cell>
          <cell r="AK84" t="str">
            <v>D</v>
          </cell>
        </row>
        <row r="85">
          <cell r="B85" t="str">
            <v>Wuyts Leo</v>
          </cell>
          <cell r="C85" t="str">
            <v>T' Zandhof 4</v>
          </cell>
          <cell r="E85">
            <v>0</v>
          </cell>
          <cell r="F85">
            <v>0</v>
          </cell>
          <cell r="G85">
            <v>0</v>
          </cell>
          <cell r="K85" t="str">
            <v>v</v>
          </cell>
          <cell r="L85">
            <v>0</v>
          </cell>
          <cell r="M85">
            <v>0</v>
          </cell>
          <cell r="N85">
            <v>1</v>
          </cell>
          <cell r="O85" t="str">
            <v>v</v>
          </cell>
          <cell r="Q85">
            <v>1</v>
          </cell>
          <cell r="S85">
            <v>1</v>
          </cell>
          <cell r="T85">
            <v>1</v>
          </cell>
          <cell r="U85">
            <v>0</v>
          </cell>
          <cell r="V85">
            <v>0</v>
          </cell>
          <cell r="W85">
            <v>1</v>
          </cell>
          <cell r="X85" t="str">
            <v>v</v>
          </cell>
          <cell r="Y85">
            <v>3</v>
          </cell>
          <cell r="Z85">
            <v>0</v>
          </cell>
          <cell r="AA85">
            <v>1</v>
          </cell>
          <cell r="AB85" t="str">
            <v>v</v>
          </cell>
          <cell r="AC85">
            <v>0</v>
          </cell>
          <cell r="AD85">
            <v>9</v>
          </cell>
          <cell r="AE85">
            <v>1</v>
          </cell>
          <cell r="AF85">
            <v>6</v>
          </cell>
          <cell r="AG85">
            <v>9</v>
          </cell>
          <cell r="AH85">
            <v>16</v>
          </cell>
          <cell r="AI85">
            <v>0.25</v>
          </cell>
          <cell r="AJ85" t="str">
            <v>D</v>
          </cell>
          <cell r="AK85" t="str">
            <v>C</v>
          </cell>
        </row>
        <row r="86">
          <cell r="B86" t="str">
            <v>Bosman Francois</v>
          </cell>
          <cell r="C86" t="str">
            <v>Oud Limburg 2</v>
          </cell>
          <cell r="I86">
            <v>0</v>
          </cell>
          <cell r="J86" t="str">
            <v>v</v>
          </cell>
          <cell r="K86">
            <v>1</v>
          </cell>
          <cell r="L86">
            <v>1</v>
          </cell>
          <cell r="M86" t="str">
            <v>v</v>
          </cell>
          <cell r="N86">
            <v>3</v>
          </cell>
          <cell r="O86">
            <v>0</v>
          </cell>
          <cell r="P86">
            <v>0</v>
          </cell>
          <cell r="Q86">
            <v>1</v>
          </cell>
          <cell r="T86">
            <v>1</v>
          </cell>
          <cell r="V86">
            <v>0</v>
          </cell>
          <cell r="W86" t="str">
            <v>v</v>
          </cell>
          <cell r="Y86">
            <v>0</v>
          </cell>
          <cell r="Z86" t="str">
            <v>v</v>
          </cell>
          <cell r="AA86">
            <v>0</v>
          </cell>
          <cell r="AB86">
            <v>0</v>
          </cell>
          <cell r="AC86">
            <v>1</v>
          </cell>
          <cell r="AD86">
            <v>8</v>
          </cell>
          <cell r="AE86">
            <v>1</v>
          </cell>
          <cell r="AF86">
            <v>5</v>
          </cell>
          <cell r="AG86">
            <v>7</v>
          </cell>
          <cell r="AH86">
            <v>13</v>
          </cell>
          <cell r="AI86">
            <v>0.26923076923076922</v>
          </cell>
          <cell r="AJ86" t="str">
            <v>D</v>
          </cell>
          <cell r="AK86" t="str">
            <v>D</v>
          </cell>
        </row>
        <row r="87">
          <cell r="B87" t="str">
            <v>Van Schoor Mil</v>
          </cell>
          <cell r="C87" t="str">
            <v>Plaza 3</v>
          </cell>
          <cell r="H87">
            <v>1</v>
          </cell>
          <cell r="I87">
            <v>1</v>
          </cell>
          <cell r="L87" t="str">
            <v>v</v>
          </cell>
          <cell r="O87">
            <v>0</v>
          </cell>
          <cell r="P87" t="str">
            <v>v</v>
          </cell>
          <cell r="R87">
            <v>3</v>
          </cell>
          <cell r="W87">
            <v>3</v>
          </cell>
          <cell r="X87">
            <v>0</v>
          </cell>
          <cell r="Y87" t="str">
            <v>v</v>
          </cell>
          <cell r="AC87" t="str">
            <v>v</v>
          </cell>
          <cell r="AD87">
            <v>8</v>
          </cell>
          <cell r="AE87">
            <v>2</v>
          </cell>
          <cell r="AF87">
            <v>2</v>
          </cell>
          <cell r="AG87">
            <v>2</v>
          </cell>
          <cell r="AH87">
            <v>6</v>
          </cell>
          <cell r="AI87">
            <v>0.5</v>
          </cell>
          <cell r="AJ87">
            <v>0</v>
          </cell>
          <cell r="AK87" t="str">
            <v>NA</v>
          </cell>
        </row>
        <row r="88">
          <cell r="B88" t="str">
            <v>Vergauwen Roger</v>
          </cell>
          <cell r="C88" t="str">
            <v>T' Zandhof 4</v>
          </cell>
          <cell r="D88">
            <v>0</v>
          </cell>
          <cell r="H88">
            <v>0</v>
          </cell>
          <cell r="I88">
            <v>1</v>
          </cell>
          <cell r="J88">
            <v>1</v>
          </cell>
          <cell r="K88" t="str">
            <v>v</v>
          </cell>
          <cell r="L88">
            <v>0</v>
          </cell>
          <cell r="M88">
            <v>1</v>
          </cell>
          <cell r="N88">
            <v>0</v>
          </cell>
          <cell r="O88" t="str">
            <v>v</v>
          </cell>
          <cell r="P88">
            <v>1</v>
          </cell>
          <cell r="Q88">
            <v>1</v>
          </cell>
          <cell r="R88">
            <v>1</v>
          </cell>
          <cell r="S88">
            <v>1</v>
          </cell>
          <cell r="T88">
            <v>0</v>
          </cell>
          <cell r="U88">
            <v>0</v>
          </cell>
          <cell r="V88">
            <v>1</v>
          </cell>
          <cell r="X88" t="str">
            <v>v</v>
          </cell>
          <cell r="Z88">
            <v>0</v>
          </cell>
          <cell r="AB88" t="str">
            <v>v</v>
          </cell>
          <cell r="AD88">
            <v>8</v>
          </cell>
          <cell r="AE88">
            <v>0</v>
          </cell>
          <cell r="AF88">
            <v>8</v>
          </cell>
          <cell r="AG88">
            <v>7</v>
          </cell>
          <cell r="AH88">
            <v>15</v>
          </cell>
          <cell r="AI88">
            <v>0.26666666666666666</v>
          </cell>
          <cell r="AJ88" t="str">
            <v>D</v>
          </cell>
          <cell r="AK88" t="str">
            <v>D</v>
          </cell>
        </row>
        <row r="89">
          <cell r="AD89">
            <v>0</v>
          </cell>
          <cell r="AE89">
            <v>0</v>
          </cell>
          <cell r="AF89">
            <v>0</v>
          </cell>
          <cell r="AG89">
            <v>0</v>
          </cell>
          <cell r="AH89">
            <v>0</v>
          </cell>
          <cell r="AI89" t="e">
            <v>#DIV/0!</v>
          </cell>
          <cell r="AJ89">
            <v>0</v>
          </cell>
          <cell r="AK89" t="e">
            <v>#N/A</v>
          </cell>
        </row>
        <row r="90">
          <cell r="AD90">
            <v>0</v>
          </cell>
          <cell r="AE90">
            <v>0</v>
          </cell>
          <cell r="AF90">
            <v>0</v>
          </cell>
          <cell r="AG90">
            <v>0</v>
          </cell>
          <cell r="AH90">
            <v>0</v>
          </cell>
          <cell r="AI90" t="e">
            <v>#DIV/0!</v>
          </cell>
          <cell r="AJ90">
            <v>0</v>
          </cell>
          <cell r="AK90" t="e">
            <v>#N/A</v>
          </cell>
        </row>
        <row r="91">
          <cell r="B91" t="str">
            <v>Carlier Luc</v>
          </cell>
          <cell r="C91" t="str">
            <v>Oud Limburg 2</v>
          </cell>
          <cell r="D91">
            <v>1</v>
          </cell>
          <cell r="E91">
            <v>0</v>
          </cell>
          <cell r="F91">
            <v>1</v>
          </cell>
          <cell r="G91">
            <v>0</v>
          </cell>
          <cell r="H91">
            <v>1</v>
          </cell>
          <cell r="I91">
            <v>1</v>
          </cell>
          <cell r="J91" t="str">
            <v>v</v>
          </cell>
          <cell r="K91">
            <v>0</v>
          </cell>
          <cell r="M91" t="str">
            <v>v</v>
          </cell>
          <cell r="N91">
            <v>1</v>
          </cell>
          <cell r="O91">
            <v>0</v>
          </cell>
          <cell r="S91">
            <v>0</v>
          </cell>
          <cell r="U91">
            <v>1</v>
          </cell>
          <cell r="W91" t="str">
            <v>v</v>
          </cell>
          <cell r="Z91" t="str">
            <v>v</v>
          </cell>
          <cell r="AD91">
            <v>6</v>
          </cell>
          <cell r="AE91">
            <v>0</v>
          </cell>
          <cell r="AF91">
            <v>6</v>
          </cell>
          <cell r="AG91">
            <v>5</v>
          </cell>
          <cell r="AH91">
            <v>11</v>
          </cell>
          <cell r="AI91">
            <v>0.27272727272727271</v>
          </cell>
          <cell r="AJ91" t="str">
            <v>D</v>
          </cell>
          <cell r="AK91" t="str">
            <v>D</v>
          </cell>
        </row>
        <row r="92">
          <cell r="B92" t="str">
            <v>Moens Robby</v>
          </cell>
          <cell r="C92" t="str">
            <v>Plaza 3</v>
          </cell>
          <cell r="K92">
            <v>1</v>
          </cell>
          <cell r="L92" t="str">
            <v>v</v>
          </cell>
          <cell r="P92" t="str">
            <v>v</v>
          </cell>
          <cell r="R92">
            <v>1</v>
          </cell>
          <cell r="T92">
            <v>1</v>
          </cell>
          <cell r="Y92" t="str">
            <v>v</v>
          </cell>
          <cell r="AB92">
            <v>3</v>
          </cell>
          <cell r="AC92" t="str">
            <v>v</v>
          </cell>
          <cell r="AD92">
            <v>6</v>
          </cell>
          <cell r="AE92">
            <v>1</v>
          </cell>
          <cell r="AF92">
            <v>3</v>
          </cell>
          <cell r="AG92">
            <v>0</v>
          </cell>
          <cell r="AH92">
            <v>4</v>
          </cell>
          <cell r="AI92">
            <v>0.625</v>
          </cell>
          <cell r="AJ92">
            <v>0</v>
          </cell>
          <cell r="AK92" t="str">
            <v>B</v>
          </cell>
        </row>
        <row r="93">
          <cell r="B93" t="str">
            <v>De Pauw Johan</v>
          </cell>
          <cell r="C93" t="str">
            <v>T Hoefijzer</v>
          </cell>
          <cell r="D93">
            <v>1</v>
          </cell>
          <cell r="E93">
            <v>0</v>
          </cell>
          <cell r="F93">
            <v>1</v>
          </cell>
          <cell r="G93">
            <v>1</v>
          </cell>
          <cell r="H93">
            <v>0</v>
          </cell>
          <cell r="I93" t="str">
            <v>v</v>
          </cell>
          <cell r="K93" t="str">
            <v>v</v>
          </cell>
          <cell r="L93">
            <v>0</v>
          </cell>
          <cell r="N93">
            <v>0</v>
          </cell>
          <cell r="O93">
            <v>0</v>
          </cell>
          <cell r="P93">
            <v>1</v>
          </cell>
          <cell r="Q93">
            <v>0</v>
          </cell>
          <cell r="R93">
            <v>0</v>
          </cell>
          <cell r="S93">
            <v>1</v>
          </cell>
          <cell r="T93">
            <v>0</v>
          </cell>
          <cell r="V93" t="str">
            <v>v</v>
          </cell>
          <cell r="W93">
            <v>1</v>
          </cell>
          <cell r="X93" t="str">
            <v>v</v>
          </cell>
          <cell r="Y93">
            <v>0</v>
          </cell>
          <cell r="AD93">
            <v>6</v>
          </cell>
          <cell r="AE93">
            <v>0</v>
          </cell>
          <cell r="AF93">
            <v>6</v>
          </cell>
          <cell r="AG93">
            <v>9</v>
          </cell>
          <cell r="AH93">
            <v>15</v>
          </cell>
          <cell r="AI93">
            <v>0.2</v>
          </cell>
          <cell r="AJ93" t="str">
            <v>D</v>
          </cell>
          <cell r="AK93" t="str">
            <v>D</v>
          </cell>
        </row>
        <row r="94">
          <cell r="B94" t="str">
            <v>Janssens Jan</v>
          </cell>
          <cell r="C94" t="str">
            <v>T' Zandhof 4</v>
          </cell>
          <cell r="D94">
            <v>1</v>
          </cell>
          <cell r="E94">
            <v>0</v>
          </cell>
          <cell r="G94">
            <v>0</v>
          </cell>
          <cell r="H94">
            <v>1</v>
          </cell>
          <cell r="I94">
            <v>0</v>
          </cell>
          <cell r="J94">
            <v>1</v>
          </cell>
          <cell r="K94" t="str">
            <v>v</v>
          </cell>
          <cell r="M94">
            <v>1</v>
          </cell>
          <cell r="N94">
            <v>1</v>
          </cell>
          <cell r="O94" t="str">
            <v>v</v>
          </cell>
          <cell r="P94">
            <v>0</v>
          </cell>
          <cell r="Q94">
            <v>0</v>
          </cell>
          <cell r="R94">
            <v>0</v>
          </cell>
          <cell r="S94">
            <v>0</v>
          </cell>
          <cell r="T94">
            <v>0</v>
          </cell>
          <cell r="U94">
            <v>0</v>
          </cell>
          <cell r="W94">
            <v>0</v>
          </cell>
          <cell r="X94" t="str">
            <v>v</v>
          </cell>
          <cell r="Y94">
            <v>0</v>
          </cell>
          <cell r="AA94">
            <v>1</v>
          </cell>
          <cell r="AB94" t="str">
            <v>v</v>
          </cell>
          <cell r="AC94">
            <v>0</v>
          </cell>
          <cell r="AD94">
            <v>6</v>
          </cell>
          <cell r="AE94">
            <v>0</v>
          </cell>
          <cell r="AF94">
            <v>6</v>
          </cell>
          <cell r="AG94">
            <v>12</v>
          </cell>
          <cell r="AH94">
            <v>18</v>
          </cell>
          <cell r="AI94">
            <v>0.16666666666666666</v>
          </cell>
          <cell r="AJ94" t="str">
            <v>D</v>
          </cell>
          <cell r="AK94" t="str">
            <v>D</v>
          </cell>
        </row>
        <row r="95">
          <cell r="B95" t="str">
            <v>Laureys Christophe</v>
          </cell>
          <cell r="C95" t="str">
            <v>Tweeden Thuis 1</v>
          </cell>
          <cell r="E95" t="str">
            <v>v</v>
          </cell>
          <cell r="F95" t="str">
            <v>v</v>
          </cell>
          <cell r="N95">
            <v>0</v>
          </cell>
          <cell r="O95">
            <v>1</v>
          </cell>
          <cell r="Q95">
            <v>1</v>
          </cell>
          <cell r="R95" t="str">
            <v>v</v>
          </cell>
          <cell r="S95" t="str">
            <v>v</v>
          </cell>
          <cell r="T95">
            <v>1</v>
          </cell>
          <cell r="U95">
            <v>0</v>
          </cell>
          <cell r="V95">
            <v>3</v>
          </cell>
          <cell r="X95">
            <v>0</v>
          </cell>
          <cell r="AD95">
            <v>6</v>
          </cell>
          <cell r="AE95">
            <v>1</v>
          </cell>
          <cell r="AF95">
            <v>3</v>
          </cell>
          <cell r="AG95">
            <v>3</v>
          </cell>
          <cell r="AH95">
            <v>7</v>
          </cell>
          <cell r="AI95">
            <v>0.35714285714285715</v>
          </cell>
          <cell r="AJ95">
            <v>0</v>
          </cell>
          <cell r="AK95" t="str">
            <v>NA</v>
          </cell>
        </row>
        <row r="96">
          <cell r="B96" t="str">
            <v>De Maesschalck Dirk</v>
          </cell>
          <cell r="C96" t="str">
            <v>Plaza 3</v>
          </cell>
          <cell r="L96" t="str">
            <v>v</v>
          </cell>
          <cell r="N96">
            <v>1</v>
          </cell>
          <cell r="O96">
            <v>3</v>
          </cell>
          <cell r="P96" t="str">
            <v>v</v>
          </cell>
          <cell r="U96">
            <v>1</v>
          </cell>
          <cell r="Y96" t="str">
            <v>v</v>
          </cell>
          <cell r="Z96">
            <v>0</v>
          </cell>
          <cell r="AC96" t="str">
            <v>v</v>
          </cell>
          <cell r="AD96">
            <v>5</v>
          </cell>
          <cell r="AE96">
            <v>1</v>
          </cell>
          <cell r="AF96">
            <v>2</v>
          </cell>
          <cell r="AG96">
            <v>1</v>
          </cell>
          <cell r="AH96">
            <v>4</v>
          </cell>
          <cell r="AI96">
            <v>0.5</v>
          </cell>
          <cell r="AJ96">
            <v>0</v>
          </cell>
          <cell r="AK96" t="str">
            <v>NA</v>
          </cell>
        </row>
        <row r="97">
          <cell r="B97" t="str">
            <v>Maes Jan</v>
          </cell>
          <cell r="C97" t="str">
            <v>D'AA Post 2</v>
          </cell>
          <cell r="E97" t="str">
            <v>v</v>
          </cell>
          <cell r="J97">
            <v>0</v>
          </cell>
          <cell r="M97">
            <v>3</v>
          </cell>
          <cell r="N97">
            <v>1</v>
          </cell>
          <cell r="P97" t="str">
            <v>v</v>
          </cell>
          <cell r="R97" t="str">
            <v>v</v>
          </cell>
          <cell r="AC97" t="str">
            <v>v</v>
          </cell>
          <cell r="AD97">
            <v>4</v>
          </cell>
          <cell r="AE97">
            <v>1</v>
          </cell>
          <cell r="AF97">
            <v>1</v>
          </cell>
          <cell r="AG97">
            <v>1</v>
          </cell>
          <cell r="AH97">
            <v>3</v>
          </cell>
          <cell r="AI97">
            <v>0.5</v>
          </cell>
          <cell r="AJ97">
            <v>0</v>
          </cell>
          <cell r="AK97" t="str">
            <v>NA</v>
          </cell>
        </row>
        <row r="98">
          <cell r="AD98">
            <v>0</v>
          </cell>
          <cell r="AE98">
            <v>0</v>
          </cell>
          <cell r="AF98">
            <v>0</v>
          </cell>
          <cell r="AG98">
            <v>0</v>
          </cell>
          <cell r="AH98">
            <v>0</v>
          </cell>
          <cell r="AI98" t="e">
            <v>#DIV/0!</v>
          </cell>
          <cell r="AJ98">
            <v>0</v>
          </cell>
          <cell r="AK98" t="e">
            <v>#N/A</v>
          </cell>
        </row>
        <row r="99">
          <cell r="B99" t="str">
            <v>D'Hont Owen</v>
          </cell>
          <cell r="C99" t="str">
            <v>D'AA Post 2</v>
          </cell>
          <cell r="E99" t="str">
            <v>v</v>
          </cell>
          <cell r="P99" t="str">
            <v>v</v>
          </cell>
          <cell r="Q99">
            <v>3</v>
          </cell>
          <cell r="R99" t="str">
            <v>v</v>
          </cell>
          <cell r="AC99" t="str">
            <v>v</v>
          </cell>
          <cell r="AD99">
            <v>3</v>
          </cell>
          <cell r="AE99">
            <v>1</v>
          </cell>
          <cell r="AF99">
            <v>0</v>
          </cell>
          <cell r="AG99">
            <v>0</v>
          </cell>
          <cell r="AH99">
            <v>1</v>
          </cell>
          <cell r="AI99">
            <v>1</v>
          </cell>
          <cell r="AJ99">
            <v>0</v>
          </cell>
          <cell r="AK99" t="str">
            <v>A</v>
          </cell>
        </row>
        <row r="100">
          <cell r="B100" t="str">
            <v>De Clippeleir Toni</v>
          </cell>
          <cell r="C100" t="str">
            <v>De Zes 1</v>
          </cell>
          <cell r="D100" t="str">
            <v>v</v>
          </cell>
          <cell r="L100" t="str">
            <v>v</v>
          </cell>
          <cell r="Q100" t="str">
            <v>v</v>
          </cell>
          <cell r="X100">
            <v>3</v>
          </cell>
          <cell r="Y100" t="str">
            <v>v</v>
          </cell>
          <cell r="AA100">
            <v>0</v>
          </cell>
          <cell r="AD100">
            <v>3</v>
          </cell>
          <cell r="AE100">
            <v>1</v>
          </cell>
          <cell r="AF100">
            <v>0</v>
          </cell>
          <cell r="AG100">
            <v>1</v>
          </cell>
          <cell r="AH100">
            <v>2</v>
          </cell>
          <cell r="AI100">
            <v>0.5</v>
          </cell>
          <cell r="AJ100">
            <v>0</v>
          </cell>
          <cell r="AK100" t="str">
            <v>NA</v>
          </cell>
        </row>
        <row r="101">
          <cell r="B101" t="str">
            <v>Van Hove Joeri</v>
          </cell>
          <cell r="C101" t="str">
            <v>De Zes 1</v>
          </cell>
          <cell r="D101" t="str">
            <v>v</v>
          </cell>
          <cell r="L101" t="str">
            <v>v</v>
          </cell>
          <cell r="Q101" t="str">
            <v>v</v>
          </cell>
          <cell r="W101">
            <v>3</v>
          </cell>
          <cell r="Y101" t="str">
            <v>v</v>
          </cell>
          <cell r="AD101">
            <v>3</v>
          </cell>
          <cell r="AE101">
            <v>1</v>
          </cell>
          <cell r="AF101">
            <v>0</v>
          </cell>
          <cell r="AG101">
            <v>0</v>
          </cell>
          <cell r="AH101">
            <v>1</v>
          </cell>
          <cell r="AI101">
            <v>1</v>
          </cell>
          <cell r="AJ101">
            <v>0</v>
          </cell>
          <cell r="AK101" t="str">
            <v>NA</v>
          </cell>
        </row>
        <row r="102">
          <cell r="B102" t="str">
            <v>Wauters Daisy</v>
          </cell>
          <cell r="C102" t="str">
            <v>De Zes 1</v>
          </cell>
          <cell r="D102" t="str">
            <v>v</v>
          </cell>
          <cell r="K102">
            <v>0</v>
          </cell>
          <cell r="L102" t="str">
            <v>v</v>
          </cell>
          <cell r="O102">
            <v>3</v>
          </cell>
          <cell r="Q102" t="str">
            <v>v</v>
          </cell>
          <cell r="Y102" t="str">
            <v>v</v>
          </cell>
          <cell r="AD102">
            <v>3</v>
          </cell>
          <cell r="AE102">
            <v>1</v>
          </cell>
          <cell r="AF102">
            <v>0</v>
          </cell>
          <cell r="AG102">
            <v>1</v>
          </cell>
          <cell r="AH102">
            <v>2</v>
          </cell>
          <cell r="AI102">
            <v>0.5</v>
          </cell>
          <cell r="AJ102">
            <v>0</v>
          </cell>
          <cell r="AK102" t="str">
            <v>C</v>
          </cell>
        </row>
        <row r="103">
          <cell r="B103" t="str">
            <v>Van Den Bossche Jean</v>
          </cell>
          <cell r="C103" t="str">
            <v>Den Black 2</v>
          </cell>
          <cell r="D103">
            <v>1</v>
          </cell>
          <cell r="E103">
            <v>0</v>
          </cell>
          <cell r="F103">
            <v>1</v>
          </cell>
          <cell r="G103">
            <v>1</v>
          </cell>
          <cell r="I103">
            <v>0</v>
          </cell>
          <cell r="J103" t="str">
            <v>v</v>
          </cell>
          <cell r="O103" t="str">
            <v>v</v>
          </cell>
          <cell r="W103" t="str">
            <v>v</v>
          </cell>
          <cell r="AB103" t="str">
            <v>v</v>
          </cell>
          <cell r="AD103">
            <v>3</v>
          </cell>
          <cell r="AE103">
            <v>0</v>
          </cell>
          <cell r="AF103">
            <v>3</v>
          </cell>
          <cell r="AG103">
            <v>2</v>
          </cell>
          <cell r="AH103">
            <v>5</v>
          </cell>
          <cell r="AI103">
            <v>0.3</v>
          </cell>
          <cell r="AJ103">
            <v>0</v>
          </cell>
          <cell r="AK103" t="str">
            <v>D</v>
          </cell>
        </row>
        <row r="104">
          <cell r="B104" t="str">
            <v>De Haeck Danny</v>
          </cell>
          <cell r="C104" t="str">
            <v>Onder Den Toren 2</v>
          </cell>
          <cell r="D104" t="str">
            <v>v</v>
          </cell>
          <cell r="N104" t="str">
            <v>v</v>
          </cell>
          <cell r="Q104" t="str">
            <v>v</v>
          </cell>
          <cell r="U104">
            <v>3</v>
          </cell>
          <cell r="AA104" t="str">
            <v>v</v>
          </cell>
          <cell r="AD104">
            <v>3</v>
          </cell>
          <cell r="AE104">
            <v>1</v>
          </cell>
          <cell r="AF104">
            <v>0</v>
          </cell>
          <cell r="AG104">
            <v>0</v>
          </cell>
          <cell r="AH104">
            <v>1</v>
          </cell>
          <cell r="AI104">
            <v>1</v>
          </cell>
          <cell r="AJ104">
            <v>0</v>
          </cell>
          <cell r="AK104" t="str">
            <v>NA</v>
          </cell>
        </row>
        <row r="105">
          <cell r="B105" t="str">
            <v>Booghmans Jan</v>
          </cell>
          <cell r="C105" t="str">
            <v>Oud Limburg 2</v>
          </cell>
          <cell r="D105">
            <v>0</v>
          </cell>
          <cell r="E105">
            <v>1</v>
          </cell>
          <cell r="F105">
            <v>0</v>
          </cell>
          <cell r="H105">
            <v>1</v>
          </cell>
          <cell r="J105" t="str">
            <v>v</v>
          </cell>
          <cell r="M105" t="str">
            <v>v</v>
          </cell>
          <cell r="Q105">
            <v>1</v>
          </cell>
          <cell r="R105">
            <v>0</v>
          </cell>
          <cell r="W105" t="str">
            <v>v</v>
          </cell>
          <cell r="Z105" t="str">
            <v>v</v>
          </cell>
          <cell r="AC105">
            <v>0</v>
          </cell>
          <cell r="AD105">
            <v>3</v>
          </cell>
          <cell r="AE105">
            <v>0</v>
          </cell>
          <cell r="AF105">
            <v>3</v>
          </cell>
          <cell r="AG105">
            <v>4</v>
          </cell>
          <cell r="AH105">
            <v>7</v>
          </cell>
          <cell r="AI105">
            <v>0.21428571428571427</v>
          </cell>
          <cell r="AJ105">
            <v>0</v>
          </cell>
          <cell r="AK105" t="str">
            <v>D</v>
          </cell>
        </row>
        <row r="106">
          <cell r="B106" t="str">
            <v>Van Humbeeck Rudiger</v>
          </cell>
          <cell r="C106" t="str">
            <v>Oud Limburg 2</v>
          </cell>
          <cell r="J106" t="str">
            <v>v</v>
          </cell>
          <cell r="M106" t="str">
            <v>v</v>
          </cell>
          <cell r="W106" t="str">
            <v>v</v>
          </cell>
          <cell r="X106">
            <v>0</v>
          </cell>
          <cell r="Y106">
            <v>3</v>
          </cell>
          <cell r="Z106" t="str">
            <v>v</v>
          </cell>
          <cell r="AD106">
            <v>3</v>
          </cell>
          <cell r="AE106">
            <v>1</v>
          </cell>
          <cell r="AF106">
            <v>0</v>
          </cell>
          <cell r="AG106">
            <v>1</v>
          </cell>
          <cell r="AH106">
            <v>2</v>
          </cell>
          <cell r="AI106">
            <v>0.5</v>
          </cell>
          <cell r="AJ106">
            <v>0</v>
          </cell>
          <cell r="AK106" t="str">
            <v>NA</v>
          </cell>
        </row>
        <row r="107">
          <cell r="B107" t="str">
            <v>De Keyser Giel</v>
          </cell>
          <cell r="C107" t="str">
            <v>Plaza 3</v>
          </cell>
          <cell r="L107" t="str">
            <v>v</v>
          </cell>
          <cell r="P107" t="str">
            <v>v</v>
          </cell>
          <cell r="S107">
            <v>3</v>
          </cell>
          <cell r="V107">
            <v>0</v>
          </cell>
          <cell r="Y107" t="str">
            <v>v</v>
          </cell>
          <cell r="Z107">
            <v>0</v>
          </cell>
          <cell r="AC107" t="str">
            <v>v</v>
          </cell>
          <cell r="AD107">
            <v>3</v>
          </cell>
          <cell r="AE107">
            <v>1</v>
          </cell>
          <cell r="AF107">
            <v>0</v>
          </cell>
          <cell r="AG107">
            <v>2</v>
          </cell>
          <cell r="AH107">
            <v>3</v>
          </cell>
          <cell r="AI107">
            <v>0.33333333333333331</v>
          </cell>
          <cell r="AJ107">
            <v>0</v>
          </cell>
          <cell r="AK107" t="str">
            <v>B</v>
          </cell>
        </row>
        <row r="108">
          <cell r="B108" t="str">
            <v>Van Eetvelt Donat</v>
          </cell>
          <cell r="C108" t="str">
            <v>T Hoefijzer</v>
          </cell>
          <cell r="I108" t="str">
            <v>v</v>
          </cell>
          <cell r="J108">
            <v>3</v>
          </cell>
          <cell r="K108" t="str">
            <v>v</v>
          </cell>
          <cell r="V108" t="str">
            <v>v</v>
          </cell>
          <cell r="X108" t="str">
            <v>v</v>
          </cell>
          <cell r="AD108">
            <v>3</v>
          </cell>
          <cell r="AE108">
            <v>1</v>
          </cell>
          <cell r="AF108">
            <v>0</v>
          </cell>
          <cell r="AG108">
            <v>0</v>
          </cell>
          <cell r="AH108">
            <v>1</v>
          </cell>
          <cell r="AI108">
            <v>1</v>
          </cell>
          <cell r="AJ108">
            <v>0</v>
          </cell>
          <cell r="AK108" t="str">
            <v>D</v>
          </cell>
        </row>
        <row r="109">
          <cell r="B109" t="str">
            <v>Van Weyenbergh Patrick</v>
          </cell>
          <cell r="C109" t="str">
            <v>Tweeden Thuis 1</v>
          </cell>
          <cell r="E109" t="str">
            <v>v</v>
          </cell>
          <cell r="F109" t="str">
            <v>v</v>
          </cell>
          <cell r="P109">
            <v>3</v>
          </cell>
          <cell r="R109" t="str">
            <v>v</v>
          </cell>
          <cell r="S109" t="str">
            <v>v</v>
          </cell>
          <cell r="AD109">
            <v>3</v>
          </cell>
          <cell r="AE109">
            <v>1</v>
          </cell>
          <cell r="AF109">
            <v>0</v>
          </cell>
          <cell r="AG109">
            <v>0</v>
          </cell>
          <cell r="AH109">
            <v>1</v>
          </cell>
          <cell r="AI109">
            <v>1</v>
          </cell>
          <cell r="AJ109">
            <v>0</v>
          </cell>
          <cell r="AK109" t="str">
            <v>NA</v>
          </cell>
        </row>
        <row r="110">
          <cell r="B110" t="str">
            <v>De Bondt Tom</v>
          </cell>
          <cell r="C110" t="str">
            <v>D'AA Post 2</v>
          </cell>
          <cell r="E110" t="str">
            <v>v</v>
          </cell>
          <cell r="H110">
            <v>0</v>
          </cell>
          <cell r="P110" t="str">
            <v>v</v>
          </cell>
          <cell r="R110" t="str">
            <v>v</v>
          </cell>
          <cell r="T110">
            <v>0</v>
          </cell>
          <cell r="U110">
            <v>0</v>
          </cell>
          <cell r="V110">
            <v>1</v>
          </cell>
          <cell r="W110">
            <v>0</v>
          </cell>
          <cell r="Y110">
            <v>0</v>
          </cell>
          <cell r="AA110">
            <v>1</v>
          </cell>
          <cell r="AB110">
            <v>0</v>
          </cell>
          <cell r="AC110" t="str">
            <v>v</v>
          </cell>
          <cell r="AD110">
            <v>2</v>
          </cell>
          <cell r="AE110">
            <v>0</v>
          </cell>
          <cell r="AF110">
            <v>2</v>
          </cell>
          <cell r="AG110">
            <v>6</v>
          </cell>
          <cell r="AH110">
            <v>8</v>
          </cell>
          <cell r="AI110">
            <v>0.125</v>
          </cell>
          <cell r="AJ110" t="str">
            <v>D</v>
          </cell>
          <cell r="AK110" t="str">
            <v>D</v>
          </cell>
        </row>
        <row r="111">
          <cell r="B111" t="str">
            <v>Dedecker Ronald</v>
          </cell>
          <cell r="C111" t="str">
            <v>Exelsior</v>
          </cell>
          <cell r="F111" t="str">
            <v>v</v>
          </cell>
          <cell r="K111">
            <v>1</v>
          </cell>
          <cell r="M111" t="str">
            <v>v</v>
          </cell>
          <cell r="Q111">
            <v>1</v>
          </cell>
          <cell r="S111" t="str">
            <v>v</v>
          </cell>
          <cell r="Z111" t="str">
            <v>v</v>
          </cell>
          <cell r="AD111">
            <v>2</v>
          </cell>
          <cell r="AE111">
            <v>0</v>
          </cell>
          <cell r="AF111">
            <v>2</v>
          </cell>
          <cell r="AG111">
            <v>0</v>
          </cell>
          <cell r="AH111">
            <v>2</v>
          </cell>
          <cell r="AI111">
            <v>0.5</v>
          </cell>
          <cell r="AJ111">
            <v>0</v>
          </cell>
          <cell r="AK111" t="str">
            <v>D</v>
          </cell>
        </row>
        <row r="112">
          <cell r="B112" t="str">
            <v>Mees Peter</v>
          </cell>
          <cell r="C112" t="str">
            <v>Exelsior</v>
          </cell>
          <cell r="D112">
            <v>1</v>
          </cell>
          <cell r="E112">
            <v>0</v>
          </cell>
          <cell r="F112" t="str">
            <v>v</v>
          </cell>
          <cell r="H112">
            <v>1</v>
          </cell>
          <cell r="M112" t="str">
            <v>v</v>
          </cell>
          <cell r="S112" t="str">
            <v>v</v>
          </cell>
          <cell r="Z112" t="str">
            <v>v</v>
          </cell>
          <cell r="AD112">
            <v>2</v>
          </cell>
          <cell r="AE112">
            <v>0</v>
          </cell>
          <cell r="AF112">
            <v>2</v>
          </cell>
          <cell r="AG112">
            <v>1</v>
          </cell>
          <cell r="AH112">
            <v>3</v>
          </cell>
          <cell r="AI112">
            <v>0.33333333333333331</v>
          </cell>
          <cell r="AJ112">
            <v>0</v>
          </cell>
          <cell r="AK112" t="str">
            <v>C</v>
          </cell>
        </row>
        <row r="113">
          <cell r="AD113">
            <v>0</v>
          </cell>
          <cell r="AE113">
            <v>0</v>
          </cell>
          <cell r="AF113">
            <v>0</v>
          </cell>
          <cell r="AG113">
            <v>0</v>
          </cell>
          <cell r="AH113">
            <v>0</v>
          </cell>
          <cell r="AI113" t="e">
            <v>#DIV/0!</v>
          </cell>
          <cell r="AJ113">
            <v>0</v>
          </cell>
          <cell r="AK113" t="e">
            <v>#N/A</v>
          </cell>
        </row>
        <row r="114">
          <cell r="AD114">
            <v>0</v>
          </cell>
          <cell r="AE114">
            <v>0</v>
          </cell>
          <cell r="AF114">
            <v>0</v>
          </cell>
          <cell r="AG114">
            <v>0</v>
          </cell>
          <cell r="AH114">
            <v>0</v>
          </cell>
          <cell r="AI114" t="e">
            <v>#DIV/0!</v>
          </cell>
          <cell r="AJ114">
            <v>0</v>
          </cell>
          <cell r="AK114" t="e">
            <v>#N/A</v>
          </cell>
        </row>
        <row r="115">
          <cell r="AD115">
            <v>0</v>
          </cell>
          <cell r="AE115">
            <v>0</v>
          </cell>
          <cell r="AF115">
            <v>0</v>
          </cell>
          <cell r="AG115">
            <v>0</v>
          </cell>
          <cell r="AH115">
            <v>0</v>
          </cell>
          <cell r="AI115" t="e">
            <v>#DIV/0!</v>
          </cell>
          <cell r="AJ115">
            <v>0</v>
          </cell>
          <cell r="AK115" t="e">
            <v>#N/A</v>
          </cell>
        </row>
        <row r="116">
          <cell r="AD116">
            <v>0</v>
          </cell>
          <cell r="AE116">
            <v>0</v>
          </cell>
          <cell r="AF116">
            <v>0</v>
          </cell>
          <cell r="AG116">
            <v>0</v>
          </cell>
          <cell r="AH116">
            <v>0</v>
          </cell>
          <cell r="AI116" t="e">
            <v>#DIV/0!</v>
          </cell>
          <cell r="AJ116">
            <v>0</v>
          </cell>
          <cell r="AK116" t="e">
            <v>#N/A</v>
          </cell>
        </row>
        <row r="117">
          <cell r="B117" t="str">
            <v>Meeus Patrick</v>
          </cell>
          <cell r="C117" t="str">
            <v>Nog Ene</v>
          </cell>
          <cell r="H117" t="str">
            <v>v</v>
          </cell>
          <cell r="I117" t="str">
            <v>v</v>
          </cell>
          <cell r="K117">
            <v>1</v>
          </cell>
          <cell r="L117">
            <v>1</v>
          </cell>
          <cell r="U117" t="str">
            <v>v</v>
          </cell>
          <cell r="V117" t="str">
            <v>v</v>
          </cell>
          <cell r="AD117">
            <v>2</v>
          </cell>
          <cell r="AE117">
            <v>0</v>
          </cell>
          <cell r="AF117">
            <v>2</v>
          </cell>
          <cell r="AG117">
            <v>0</v>
          </cell>
          <cell r="AH117">
            <v>2</v>
          </cell>
          <cell r="AI117">
            <v>0.5</v>
          </cell>
          <cell r="AJ117">
            <v>0</v>
          </cell>
          <cell r="AK117" t="str">
            <v>NA</v>
          </cell>
        </row>
        <row r="118">
          <cell r="B118" t="str">
            <v>Bosteels Luc</v>
          </cell>
          <cell r="C118" t="str">
            <v>Plaza 3</v>
          </cell>
          <cell r="F118">
            <v>1</v>
          </cell>
          <cell r="L118" t="str">
            <v>v</v>
          </cell>
          <cell r="N118">
            <v>1</v>
          </cell>
          <cell r="P118" t="str">
            <v>v</v>
          </cell>
          <cell r="Q118">
            <v>0</v>
          </cell>
          <cell r="S118">
            <v>0</v>
          </cell>
          <cell r="V118">
            <v>0</v>
          </cell>
          <cell r="Y118" t="str">
            <v>v</v>
          </cell>
          <cell r="Z118">
            <v>0</v>
          </cell>
          <cell r="AB118">
            <v>0</v>
          </cell>
          <cell r="AC118" t="str">
            <v>v</v>
          </cell>
          <cell r="AD118">
            <v>2</v>
          </cell>
          <cell r="AE118">
            <v>0</v>
          </cell>
          <cell r="AF118">
            <v>2</v>
          </cell>
          <cell r="AG118">
            <v>5</v>
          </cell>
          <cell r="AH118">
            <v>7</v>
          </cell>
          <cell r="AI118">
            <v>0.14285714285714285</v>
          </cell>
          <cell r="AJ118">
            <v>0</v>
          </cell>
          <cell r="AK118" t="str">
            <v>NA</v>
          </cell>
        </row>
        <row r="119">
          <cell r="AD119">
            <v>0</v>
          </cell>
          <cell r="AE119">
            <v>0</v>
          </cell>
          <cell r="AF119">
            <v>0</v>
          </cell>
          <cell r="AG119">
            <v>0</v>
          </cell>
          <cell r="AH119">
            <v>0</v>
          </cell>
          <cell r="AI119" t="e">
            <v>#DIV/0!</v>
          </cell>
          <cell r="AJ119">
            <v>0</v>
          </cell>
          <cell r="AK119" t="e">
            <v>#N/A</v>
          </cell>
        </row>
        <row r="120">
          <cell r="AD120">
            <v>0</v>
          </cell>
          <cell r="AE120">
            <v>0</v>
          </cell>
          <cell r="AF120">
            <v>0</v>
          </cell>
          <cell r="AG120">
            <v>0</v>
          </cell>
          <cell r="AH120">
            <v>0</v>
          </cell>
          <cell r="AI120" t="e">
            <v>#DIV/0!</v>
          </cell>
          <cell r="AJ120">
            <v>0</v>
          </cell>
          <cell r="AK120" t="e">
            <v>#N/A</v>
          </cell>
        </row>
        <row r="121">
          <cell r="AD121">
            <v>0</v>
          </cell>
          <cell r="AE121">
            <v>0</v>
          </cell>
          <cell r="AF121">
            <v>0</v>
          </cell>
          <cell r="AG121">
            <v>0</v>
          </cell>
          <cell r="AH121">
            <v>0</v>
          </cell>
          <cell r="AI121" t="e">
            <v>#DIV/0!</v>
          </cell>
          <cell r="AJ121">
            <v>0</v>
          </cell>
          <cell r="AK121" t="e">
            <v>#N/A</v>
          </cell>
        </row>
        <row r="122">
          <cell r="AD122">
            <v>0</v>
          </cell>
          <cell r="AE122">
            <v>0</v>
          </cell>
          <cell r="AF122">
            <v>0</v>
          </cell>
          <cell r="AG122">
            <v>0</v>
          </cell>
          <cell r="AH122">
            <v>0</v>
          </cell>
          <cell r="AI122" t="e">
            <v>#DIV/0!</v>
          </cell>
          <cell r="AJ122">
            <v>0</v>
          </cell>
          <cell r="AK122" t="e">
            <v>#N/A</v>
          </cell>
        </row>
        <row r="123">
          <cell r="B123" t="str">
            <v>De Paep Nathalie</v>
          </cell>
          <cell r="C123" t="str">
            <v>Plaza 3</v>
          </cell>
          <cell r="D123">
            <v>0</v>
          </cell>
          <cell r="E123">
            <v>1</v>
          </cell>
          <cell r="G123">
            <v>0</v>
          </cell>
          <cell r="I123">
            <v>1</v>
          </cell>
          <cell r="J123">
            <v>0</v>
          </cell>
          <cell r="L123" t="str">
            <v>v</v>
          </cell>
          <cell r="P123" t="str">
            <v>v</v>
          </cell>
          <cell r="Y123" t="str">
            <v>v</v>
          </cell>
          <cell r="AC123" t="str">
            <v>v</v>
          </cell>
          <cell r="AD123">
            <v>2</v>
          </cell>
          <cell r="AE123">
            <v>0</v>
          </cell>
          <cell r="AF123">
            <v>2</v>
          </cell>
          <cell r="AG123">
            <v>3</v>
          </cell>
          <cell r="AH123">
            <v>5</v>
          </cell>
          <cell r="AI123">
            <v>0.2</v>
          </cell>
          <cell r="AJ123">
            <v>0</v>
          </cell>
          <cell r="AK123" t="str">
            <v>D</v>
          </cell>
        </row>
        <row r="124">
          <cell r="B124" t="str">
            <v>Potoms Michel</v>
          </cell>
          <cell r="C124" t="str">
            <v>Plaza 3</v>
          </cell>
          <cell r="D124">
            <v>0</v>
          </cell>
          <cell r="E124">
            <v>0</v>
          </cell>
          <cell r="G124">
            <v>1</v>
          </cell>
          <cell r="K124">
            <v>1</v>
          </cell>
          <cell r="L124" t="str">
            <v>v</v>
          </cell>
          <cell r="P124" t="str">
            <v>v</v>
          </cell>
          <cell r="R124">
            <v>0</v>
          </cell>
          <cell r="Y124" t="str">
            <v>v</v>
          </cell>
          <cell r="Z124">
            <v>0</v>
          </cell>
          <cell r="AC124" t="str">
            <v>v</v>
          </cell>
          <cell r="AD124">
            <v>2</v>
          </cell>
          <cell r="AE124">
            <v>0</v>
          </cell>
          <cell r="AF124">
            <v>2</v>
          </cell>
          <cell r="AG124">
            <v>4</v>
          </cell>
          <cell r="AH124">
            <v>6</v>
          </cell>
          <cell r="AI124">
            <v>0.16666666666666666</v>
          </cell>
          <cell r="AJ124">
            <v>0</v>
          </cell>
          <cell r="AK124" t="str">
            <v>D</v>
          </cell>
        </row>
        <row r="125">
          <cell r="AD125">
            <v>0</v>
          </cell>
          <cell r="AE125">
            <v>0</v>
          </cell>
          <cell r="AF125">
            <v>0</v>
          </cell>
          <cell r="AG125">
            <v>0</v>
          </cell>
          <cell r="AH125">
            <v>0</v>
          </cell>
          <cell r="AI125" t="e">
            <v>#DIV/0!</v>
          </cell>
          <cell r="AJ125">
            <v>0</v>
          </cell>
          <cell r="AK125" t="e">
            <v>#N/A</v>
          </cell>
        </row>
        <row r="126">
          <cell r="B126" t="str">
            <v>Biebaut Eddy</v>
          </cell>
          <cell r="C126" t="str">
            <v>Tweeden Thuis 1</v>
          </cell>
          <cell r="E126" t="str">
            <v>v</v>
          </cell>
          <cell r="F126" t="str">
            <v>v</v>
          </cell>
          <cell r="Q126">
            <v>1</v>
          </cell>
          <cell r="R126" t="str">
            <v>v</v>
          </cell>
          <cell r="S126" t="str">
            <v>v</v>
          </cell>
          <cell r="V126">
            <v>0</v>
          </cell>
          <cell r="W126">
            <v>1</v>
          </cell>
          <cell r="X126">
            <v>0</v>
          </cell>
          <cell r="Z126">
            <v>0</v>
          </cell>
          <cell r="AA126">
            <v>0</v>
          </cell>
          <cell r="AC126">
            <v>0</v>
          </cell>
          <cell r="AD126">
            <v>2</v>
          </cell>
          <cell r="AE126">
            <v>0</v>
          </cell>
          <cell r="AF126">
            <v>2</v>
          </cell>
          <cell r="AG126">
            <v>5</v>
          </cell>
          <cell r="AH126">
            <v>7</v>
          </cell>
          <cell r="AI126">
            <v>0.14285714285714285</v>
          </cell>
          <cell r="AJ126">
            <v>0</v>
          </cell>
          <cell r="AK126" t="str">
            <v>C</v>
          </cell>
        </row>
        <row r="127">
          <cell r="B127" t="str">
            <v>De Greef Johan</v>
          </cell>
          <cell r="C127" t="str">
            <v>D'AA Post 2</v>
          </cell>
          <cell r="E127" t="str">
            <v>v</v>
          </cell>
          <cell r="P127" t="str">
            <v>v</v>
          </cell>
          <cell r="R127" t="str">
            <v>v</v>
          </cell>
          <cell r="S127">
            <v>1</v>
          </cell>
          <cell r="AC127" t="str">
            <v>v</v>
          </cell>
          <cell r="AD127">
            <v>1</v>
          </cell>
          <cell r="AE127">
            <v>0</v>
          </cell>
          <cell r="AF127">
            <v>1</v>
          </cell>
          <cell r="AG127">
            <v>0</v>
          </cell>
          <cell r="AH127">
            <v>1</v>
          </cell>
          <cell r="AI127">
            <v>0.5</v>
          </cell>
          <cell r="AJ127">
            <v>0</v>
          </cell>
          <cell r="AK127" t="str">
            <v>NA</v>
          </cell>
        </row>
        <row r="128">
          <cell r="AD128">
            <v>0</v>
          </cell>
          <cell r="AE128">
            <v>0</v>
          </cell>
          <cell r="AF128">
            <v>0</v>
          </cell>
          <cell r="AG128">
            <v>0</v>
          </cell>
          <cell r="AH128">
            <v>0</v>
          </cell>
          <cell r="AI128" t="e">
            <v>#DIV/0!</v>
          </cell>
          <cell r="AJ128">
            <v>0</v>
          </cell>
          <cell r="AK128" t="e">
            <v>#N/A</v>
          </cell>
        </row>
        <row r="129">
          <cell r="AD129">
            <v>0</v>
          </cell>
          <cell r="AE129">
            <v>0</v>
          </cell>
          <cell r="AF129">
            <v>0</v>
          </cell>
          <cell r="AG129">
            <v>0</v>
          </cell>
          <cell r="AH129">
            <v>0</v>
          </cell>
          <cell r="AI129" t="e">
            <v>#DIV/0!</v>
          </cell>
          <cell r="AJ129">
            <v>0</v>
          </cell>
          <cell r="AK129" t="e">
            <v>#N/A</v>
          </cell>
        </row>
        <row r="130">
          <cell r="AD130">
            <v>0</v>
          </cell>
          <cell r="AE130">
            <v>0</v>
          </cell>
          <cell r="AF130">
            <v>0</v>
          </cell>
          <cell r="AG130">
            <v>0</v>
          </cell>
          <cell r="AH130">
            <v>0</v>
          </cell>
          <cell r="AI130" t="e">
            <v>#DIV/0!</v>
          </cell>
          <cell r="AJ130">
            <v>0</v>
          </cell>
          <cell r="AK130" t="e">
            <v>#N/A</v>
          </cell>
        </row>
        <row r="131">
          <cell r="AD131">
            <v>0</v>
          </cell>
          <cell r="AE131">
            <v>0</v>
          </cell>
          <cell r="AF131">
            <v>0</v>
          </cell>
          <cell r="AG131">
            <v>0</v>
          </cell>
          <cell r="AH131">
            <v>0</v>
          </cell>
          <cell r="AI131" t="e">
            <v>#DIV/0!</v>
          </cell>
          <cell r="AJ131">
            <v>0</v>
          </cell>
          <cell r="AK131" t="e">
            <v>#N/A</v>
          </cell>
        </row>
        <row r="132">
          <cell r="AD132">
            <v>0</v>
          </cell>
          <cell r="AE132">
            <v>0</v>
          </cell>
          <cell r="AF132">
            <v>0</v>
          </cell>
          <cell r="AG132">
            <v>0</v>
          </cell>
          <cell r="AH132">
            <v>0</v>
          </cell>
          <cell r="AI132" t="e">
            <v>#DIV/0!</v>
          </cell>
          <cell r="AJ132">
            <v>0</v>
          </cell>
          <cell r="AK132" t="e">
            <v>#N/A</v>
          </cell>
        </row>
        <row r="133">
          <cell r="AD133">
            <v>0</v>
          </cell>
          <cell r="AE133">
            <v>0</v>
          </cell>
          <cell r="AF133">
            <v>0</v>
          </cell>
          <cell r="AG133">
            <v>0</v>
          </cell>
          <cell r="AH133">
            <v>0</v>
          </cell>
          <cell r="AI133" t="e">
            <v>#DIV/0!</v>
          </cell>
          <cell r="AJ133">
            <v>0</v>
          </cell>
          <cell r="AK133" t="e">
            <v>#N/A</v>
          </cell>
        </row>
        <row r="134">
          <cell r="B134" t="str">
            <v>Claes Ingrid</v>
          </cell>
          <cell r="C134" t="str">
            <v>De Plekkers</v>
          </cell>
          <cell r="D134">
            <v>0</v>
          </cell>
          <cell r="H134" t="str">
            <v>v</v>
          </cell>
          <cell r="J134">
            <v>0</v>
          </cell>
          <cell r="L134">
            <v>0</v>
          </cell>
          <cell r="N134" t="str">
            <v>v</v>
          </cell>
          <cell r="Q134">
            <v>1</v>
          </cell>
          <cell r="U134" t="str">
            <v>v</v>
          </cell>
          <cell r="V134" t="str">
            <v>ff</v>
          </cell>
          <cell r="AA134" t="str">
            <v>v</v>
          </cell>
          <cell r="AD134">
            <v>1</v>
          </cell>
          <cell r="AE134">
            <v>0</v>
          </cell>
          <cell r="AF134">
            <v>1</v>
          </cell>
          <cell r="AG134">
            <v>3</v>
          </cell>
          <cell r="AH134">
            <v>4</v>
          </cell>
          <cell r="AI134">
            <v>0.125</v>
          </cell>
          <cell r="AJ134">
            <v>0</v>
          </cell>
          <cell r="AK134" t="str">
            <v>C</v>
          </cell>
        </row>
        <row r="135">
          <cell r="B135" t="str">
            <v>Claes Gino</v>
          </cell>
          <cell r="C135" t="str">
            <v>De Zes 1</v>
          </cell>
          <cell r="D135" t="str">
            <v>v</v>
          </cell>
          <cell r="L135" t="str">
            <v>v</v>
          </cell>
          <cell r="Q135" t="str">
            <v>v</v>
          </cell>
          <cell r="R135">
            <v>1</v>
          </cell>
          <cell r="Y135" t="str">
            <v>v</v>
          </cell>
          <cell r="AD135">
            <v>1</v>
          </cell>
          <cell r="AE135">
            <v>0</v>
          </cell>
          <cell r="AF135">
            <v>1</v>
          </cell>
          <cell r="AG135">
            <v>0</v>
          </cell>
          <cell r="AH135">
            <v>1</v>
          </cell>
          <cell r="AI135">
            <v>0.5</v>
          </cell>
          <cell r="AJ135">
            <v>0</v>
          </cell>
          <cell r="AK135" t="str">
            <v>C</v>
          </cell>
        </row>
        <row r="136">
          <cell r="B136" t="str">
            <v>Thys Andy</v>
          </cell>
          <cell r="C136" t="str">
            <v>Nog Ene</v>
          </cell>
          <cell r="H136" t="str">
            <v>v</v>
          </cell>
          <cell r="I136" t="str">
            <v>v</v>
          </cell>
          <cell r="L136">
            <v>1</v>
          </cell>
          <cell r="U136" t="str">
            <v>v</v>
          </cell>
          <cell r="V136" t="str">
            <v>v</v>
          </cell>
          <cell r="AD136">
            <v>1</v>
          </cell>
          <cell r="AE136">
            <v>0</v>
          </cell>
          <cell r="AF136">
            <v>1</v>
          </cell>
          <cell r="AG136">
            <v>0</v>
          </cell>
          <cell r="AH136">
            <v>1</v>
          </cell>
          <cell r="AI136">
            <v>0.5</v>
          </cell>
          <cell r="AJ136">
            <v>0</v>
          </cell>
          <cell r="AK136" t="str">
            <v>NA</v>
          </cell>
        </row>
        <row r="137">
          <cell r="B137" t="str">
            <v>Tellier Ludwig</v>
          </cell>
          <cell r="C137" t="str">
            <v>Onder Den Toren 2</v>
          </cell>
          <cell r="D137" t="str">
            <v>v</v>
          </cell>
          <cell r="N137" t="str">
            <v>v</v>
          </cell>
          <cell r="Q137" t="str">
            <v>v</v>
          </cell>
          <cell r="Z137">
            <v>1</v>
          </cell>
          <cell r="AA137" t="str">
            <v>v</v>
          </cell>
          <cell r="AD137">
            <v>1</v>
          </cell>
          <cell r="AE137">
            <v>0</v>
          </cell>
          <cell r="AF137">
            <v>1</v>
          </cell>
          <cell r="AG137">
            <v>0</v>
          </cell>
          <cell r="AH137">
            <v>1</v>
          </cell>
          <cell r="AI137">
            <v>0.5</v>
          </cell>
          <cell r="AJ137">
            <v>0</v>
          </cell>
          <cell r="AK137" t="str">
            <v>A</v>
          </cell>
        </row>
        <row r="138">
          <cell r="B138" t="str">
            <v>Joos Mario</v>
          </cell>
          <cell r="C138" t="str">
            <v>Plaza 3</v>
          </cell>
          <cell r="L138" t="str">
            <v>v</v>
          </cell>
          <cell r="P138" t="str">
            <v>v</v>
          </cell>
          <cell r="W138">
            <v>1</v>
          </cell>
          <cell r="Y138" t="str">
            <v>v</v>
          </cell>
          <cell r="AC138" t="str">
            <v>v</v>
          </cell>
          <cell r="AD138">
            <v>1</v>
          </cell>
          <cell r="AE138">
            <v>0</v>
          </cell>
          <cell r="AF138">
            <v>1</v>
          </cell>
          <cell r="AG138">
            <v>0</v>
          </cell>
          <cell r="AH138">
            <v>1</v>
          </cell>
          <cell r="AI138">
            <v>0.5</v>
          </cell>
          <cell r="AJ138">
            <v>0</v>
          </cell>
          <cell r="AK138" t="str">
            <v>NA</v>
          </cell>
        </row>
        <row r="139">
          <cell r="B139" t="str">
            <v>Maetens Ivo</v>
          </cell>
          <cell r="C139" t="str">
            <v>Plaza 3</v>
          </cell>
          <cell r="L139" t="str">
            <v>v</v>
          </cell>
          <cell r="P139" t="str">
            <v>v</v>
          </cell>
          <cell r="U139">
            <v>1</v>
          </cell>
          <cell r="Y139" t="str">
            <v>v</v>
          </cell>
          <cell r="AC139" t="str">
            <v>v</v>
          </cell>
          <cell r="AD139">
            <v>1</v>
          </cell>
          <cell r="AE139">
            <v>0</v>
          </cell>
          <cell r="AF139">
            <v>1</v>
          </cell>
          <cell r="AG139">
            <v>0</v>
          </cell>
          <cell r="AH139">
            <v>1</v>
          </cell>
          <cell r="AI139">
            <v>0.5</v>
          </cell>
          <cell r="AJ139">
            <v>0</v>
          </cell>
          <cell r="AK139" t="str">
            <v>NA</v>
          </cell>
        </row>
        <row r="140">
          <cell r="B140" t="str">
            <v>Torfs Maria-Ilona</v>
          </cell>
          <cell r="C140" t="str">
            <v>T' Zandhof 4</v>
          </cell>
          <cell r="F140">
            <v>1</v>
          </cell>
          <cell r="AD140">
            <v>1</v>
          </cell>
          <cell r="AE140">
            <v>0</v>
          </cell>
          <cell r="AF140">
            <v>1</v>
          </cell>
          <cell r="AG140">
            <v>0</v>
          </cell>
          <cell r="AH140">
            <v>1</v>
          </cell>
          <cell r="AI140">
            <v>0.5</v>
          </cell>
          <cell r="AJ140">
            <v>0</v>
          </cell>
          <cell r="AK140" t="str">
            <v>NA</v>
          </cell>
        </row>
        <row r="141">
          <cell r="B141" t="str">
            <v>Aerts Albert</v>
          </cell>
          <cell r="C141" t="str">
            <v>D'AA Post 2</v>
          </cell>
          <cell r="E141" t="str">
            <v>v</v>
          </cell>
          <cell r="K141">
            <v>0</v>
          </cell>
          <cell r="O141">
            <v>0</v>
          </cell>
          <cell r="P141" t="str">
            <v>v</v>
          </cell>
          <cell r="R141" t="str">
            <v>v</v>
          </cell>
          <cell r="T141">
            <v>0</v>
          </cell>
          <cell r="U141">
            <v>0</v>
          </cell>
          <cell r="Y141">
            <v>0</v>
          </cell>
          <cell r="AA141">
            <v>0</v>
          </cell>
          <cell r="AC141" t="str">
            <v>v</v>
          </cell>
          <cell r="AD141">
            <v>0</v>
          </cell>
          <cell r="AE141">
            <v>0</v>
          </cell>
          <cell r="AF141">
            <v>0</v>
          </cell>
          <cell r="AG141">
            <v>6</v>
          </cell>
          <cell r="AH141">
            <v>6</v>
          </cell>
          <cell r="AI141">
            <v>0</v>
          </cell>
          <cell r="AJ141">
            <v>0</v>
          </cell>
          <cell r="AK141" t="str">
            <v>NA</v>
          </cell>
        </row>
        <row r="142">
          <cell r="B142" t="str">
            <v>Aerts Noel</v>
          </cell>
          <cell r="C142" t="str">
            <v>D'AA Post 2</v>
          </cell>
          <cell r="E142" t="str">
            <v>v</v>
          </cell>
          <cell r="P142" t="str">
            <v>v</v>
          </cell>
          <cell r="R142" t="str">
            <v>v</v>
          </cell>
          <cell r="Z142">
            <v>0</v>
          </cell>
          <cell r="AC142" t="str">
            <v>v</v>
          </cell>
          <cell r="AD142">
            <v>0</v>
          </cell>
          <cell r="AE142">
            <v>0</v>
          </cell>
          <cell r="AF142">
            <v>0</v>
          </cell>
          <cell r="AG142">
            <v>1</v>
          </cell>
          <cell r="AH142">
            <v>1</v>
          </cell>
          <cell r="AI142">
            <v>0</v>
          </cell>
          <cell r="AJ142">
            <v>0</v>
          </cell>
          <cell r="AK142" t="str">
            <v>NA</v>
          </cell>
        </row>
        <row r="143">
          <cell r="B143" t="str">
            <v>Van Den Wijngaert Yari</v>
          </cell>
          <cell r="C143" t="str">
            <v>D'AA Post 2</v>
          </cell>
          <cell r="E143" t="str">
            <v>v</v>
          </cell>
          <cell r="P143" t="str">
            <v>v</v>
          </cell>
          <cell r="R143" t="str">
            <v>v</v>
          </cell>
          <cell r="AA143">
            <v>0</v>
          </cell>
          <cell r="AC143" t="str">
            <v>v</v>
          </cell>
          <cell r="AD143">
            <v>0</v>
          </cell>
          <cell r="AE143">
            <v>0</v>
          </cell>
          <cell r="AF143">
            <v>0</v>
          </cell>
          <cell r="AG143">
            <v>1</v>
          </cell>
          <cell r="AH143">
            <v>1</v>
          </cell>
          <cell r="AI143">
            <v>0</v>
          </cell>
          <cell r="AJ143">
            <v>0</v>
          </cell>
          <cell r="AK143" t="str">
            <v>D</v>
          </cell>
        </row>
        <row r="144">
          <cell r="B144" t="str">
            <v>Huysmans Kevin</v>
          </cell>
          <cell r="C144" t="str">
            <v>De Plekkers</v>
          </cell>
          <cell r="E144">
            <v>0</v>
          </cell>
          <cell r="G144">
            <v>0</v>
          </cell>
          <cell r="H144" t="str">
            <v>v</v>
          </cell>
          <cell r="I144">
            <v>0</v>
          </cell>
          <cell r="N144" t="str">
            <v>v</v>
          </cell>
          <cell r="U144" t="str">
            <v>v</v>
          </cell>
          <cell r="V144" t="str">
            <v>ff</v>
          </cell>
          <cell r="AA144" t="str">
            <v>v</v>
          </cell>
          <cell r="AD144">
            <v>0</v>
          </cell>
          <cell r="AE144">
            <v>0</v>
          </cell>
          <cell r="AF144">
            <v>0</v>
          </cell>
          <cell r="AG144">
            <v>3</v>
          </cell>
          <cell r="AH144">
            <v>3</v>
          </cell>
          <cell r="AI144">
            <v>0</v>
          </cell>
          <cell r="AJ144">
            <v>0</v>
          </cell>
          <cell r="AK144" t="str">
            <v>C</v>
          </cell>
        </row>
        <row r="145">
          <cell r="B145" t="str">
            <v>Cleemput Davy</v>
          </cell>
          <cell r="C145" t="str">
            <v>De Zes 1</v>
          </cell>
          <cell r="D145" t="str">
            <v>v</v>
          </cell>
          <cell r="J145">
            <v>0</v>
          </cell>
          <cell r="L145" t="str">
            <v>v</v>
          </cell>
          <cell r="Q145" t="str">
            <v>v</v>
          </cell>
          <cell r="Y145" t="str">
            <v>v</v>
          </cell>
          <cell r="AD145">
            <v>0</v>
          </cell>
          <cell r="AE145">
            <v>0</v>
          </cell>
          <cell r="AF145">
            <v>0</v>
          </cell>
          <cell r="AG145">
            <v>1</v>
          </cell>
          <cell r="AH145">
            <v>1</v>
          </cell>
          <cell r="AI145">
            <v>0</v>
          </cell>
          <cell r="AJ145">
            <v>0</v>
          </cell>
          <cell r="AK145" t="str">
            <v>D</v>
          </cell>
        </row>
        <row r="146">
          <cell r="AD146">
            <v>0</v>
          </cell>
          <cell r="AE146">
            <v>0</v>
          </cell>
          <cell r="AF146">
            <v>0</v>
          </cell>
          <cell r="AG146">
            <v>0</v>
          </cell>
          <cell r="AH146">
            <v>0</v>
          </cell>
          <cell r="AI146" t="e">
            <v>#DIV/0!</v>
          </cell>
          <cell r="AJ146">
            <v>0</v>
          </cell>
          <cell r="AK146" t="e">
            <v>#N/A</v>
          </cell>
        </row>
        <row r="147">
          <cell r="AD147">
            <v>0</v>
          </cell>
          <cell r="AE147">
            <v>0</v>
          </cell>
          <cell r="AF147">
            <v>0</v>
          </cell>
          <cell r="AG147">
            <v>0</v>
          </cell>
          <cell r="AH147">
            <v>0</v>
          </cell>
          <cell r="AI147" t="e">
            <v>#DIV/0!</v>
          </cell>
          <cell r="AJ147">
            <v>0</v>
          </cell>
          <cell r="AK147" t="e">
            <v>#N/A</v>
          </cell>
        </row>
        <row r="148">
          <cell r="AD148">
            <v>0</v>
          </cell>
          <cell r="AE148">
            <v>0</v>
          </cell>
          <cell r="AF148">
            <v>0</v>
          </cell>
          <cell r="AG148">
            <v>0</v>
          </cell>
          <cell r="AH148">
            <v>0</v>
          </cell>
          <cell r="AI148" t="e">
            <v>#DIV/0!</v>
          </cell>
          <cell r="AJ148">
            <v>0</v>
          </cell>
          <cell r="AK148" t="e">
            <v>#N/A</v>
          </cell>
        </row>
        <row r="149">
          <cell r="AD149">
            <v>0</v>
          </cell>
          <cell r="AE149">
            <v>0</v>
          </cell>
          <cell r="AF149">
            <v>0</v>
          </cell>
          <cell r="AG149">
            <v>0</v>
          </cell>
          <cell r="AH149">
            <v>0</v>
          </cell>
          <cell r="AI149" t="e">
            <v>#DIV/0!</v>
          </cell>
          <cell r="AJ149">
            <v>0</v>
          </cell>
          <cell r="AK149" t="e">
            <v>#N/A</v>
          </cell>
        </row>
        <row r="150">
          <cell r="AD150">
            <v>0</v>
          </cell>
          <cell r="AE150">
            <v>0</v>
          </cell>
          <cell r="AF150">
            <v>0</v>
          </cell>
          <cell r="AG150">
            <v>0</v>
          </cell>
          <cell r="AH150">
            <v>0</v>
          </cell>
          <cell r="AI150" t="e">
            <v>#DIV/0!</v>
          </cell>
          <cell r="AJ150">
            <v>0</v>
          </cell>
          <cell r="AK150" t="e">
            <v>#N/A</v>
          </cell>
        </row>
        <row r="151">
          <cell r="AD151">
            <v>0</v>
          </cell>
          <cell r="AE151">
            <v>0</v>
          </cell>
          <cell r="AF151">
            <v>0</v>
          </cell>
          <cell r="AG151">
            <v>0</v>
          </cell>
          <cell r="AH151">
            <v>0</v>
          </cell>
          <cell r="AI151" t="e">
            <v>#DIV/0!</v>
          </cell>
          <cell r="AJ151">
            <v>0</v>
          </cell>
          <cell r="AK151" t="e">
            <v>#N/A</v>
          </cell>
        </row>
        <row r="152">
          <cell r="AD152">
            <v>0</v>
          </cell>
          <cell r="AE152">
            <v>0</v>
          </cell>
          <cell r="AF152">
            <v>0</v>
          </cell>
          <cell r="AG152">
            <v>0</v>
          </cell>
          <cell r="AH152">
            <v>0</v>
          </cell>
          <cell r="AI152" t="e">
            <v>#DIV/0!</v>
          </cell>
          <cell r="AJ152">
            <v>0</v>
          </cell>
          <cell r="AK152" t="e">
            <v>#N/A</v>
          </cell>
        </row>
        <row r="153">
          <cell r="AD153">
            <v>0</v>
          </cell>
          <cell r="AE153">
            <v>0</v>
          </cell>
          <cell r="AF153">
            <v>0</v>
          </cell>
          <cell r="AG153">
            <v>0</v>
          </cell>
          <cell r="AH153">
            <v>0</v>
          </cell>
          <cell r="AI153" t="e">
            <v>#DIV/0!</v>
          </cell>
          <cell r="AJ153">
            <v>0</v>
          </cell>
          <cell r="AK153" t="e">
            <v>#N/A</v>
          </cell>
        </row>
        <row r="154">
          <cell r="AD154">
            <v>0</v>
          </cell>
          <cell r="AE154">
            <v>0</v>
          </cell>
          <cell r="AF154">
            <v>0</v>
          </cell>
          <cell r="AG154">
            <v>0</v>
          </cell>
          <cell r="AH154">
            <v>0</v>
          </cell>
          <cell r="AI154" t="e">
            <v>#DIV/0!</v>
          </cell>
          <cell r="AJ154">
            <v>0</v>
          </cell>
          <cell r="AK154" t="e">
            <v>#N/A</v>
          </cell>
        </row>
        <row r="155">
          <cell r="AD155">
            <v>0</v>
          </cell>
          <cell r="AE155">
            <v>0</v>
          </cell>
          <cell r="AF155">
            <v>0</v>
          </cell>
          <cell r="AG155">
            <v>0</v>
          </cell>
          <cell r="AH155">
            <v>0</v>
          </cell>
          <cell r="AI155" t="e">
            <v>#DIV/0!</v>
          </cell>
          <cell r="AJ155">
            <v>0</v>
          </cell>
          <cell r="AK155" t="e">
            <v>#N/A</v>
          </cell>
        </row>
        <row r="156">
          <cell r="B156" t="str">
            <v>Van Schoor Patrick</v>
          </cell>
          <cell r="C156" t="str">
            <v>De Zes 1</v>
          </cell>
          <cell r="D156" t="str">
            <v>v</v>
          </cell>
          <cell r="E156">
            <v>0</v>
          </cell>
          <cell r="F156">
            <v>0</v>
          </cell>
          <cell r="L156" t="str">
            <v>v</v>
          </cell>
          <cell r="Q156" t="str">
            <v>v</v>
          </cell>
          <cell r="Y156" t="str">
            <v>v</v>
          </cell>
          <cell r="AD156">
            <v>0</v>
          </cell>
          <cell r="AE156">
            <v>0</v>
          </cell>
          <cell r="AF156">
            <v>0</v>
          </cell>
          <cell r="AG156">
            <v>2</v>
          </cell>
          <cell r="AH156">
            <v>2</v>
          </cell>
          <cell r="AI156">
            <v>0</v>
          </cell>
          <cell r="AJ156">
            <v>0</v>
          </cell>
          <cell r="AK156" t="str">
            <v>D</v>
          </cell>
        </row>
        <row r="157">
          <cell r="AD157">
            <v>0</v>
          </cell>
          <cell r="AE157">
            <v>0</v>
          </cell>
          <cell r="AF157">
            <v>0</v>
          </cell>
          <cell r="AG157">
            <v>0</v>
          </cell>
          <cell r="AH157">
            <v>0</v>
          </cell>
          <cell r="AI157" t="e">
            <v>#DIV/0!</v>
          </cell>
          <cell r="AJ157">
            <v>0</v>
          </cell>
          <cell r="AK157" t="e">
            <v>#N/A</v>
          </cell>
        </row>
        <row r="158">
          <cell r="B158" t="str">
            <v>Bunneghem Sam</v>
          </cell>
          <cell r="C158" t="str">
            <v>Nog Ene</v>
          </cell>
          <cell r="H158" t="str">
            <v>v</v>
          </cell>
          <cell r="I158" t="str">
            <v>v</v>
          </cell>
          <cell r="U158" t="str">
            <v>v</v>
          </cell>
          <cell r="V158" t="str">
            <v>v</v>
          </cell>
          <cell r="Y158">
            <v>0</v>
          </cell>
          <cell r="Z158">
            <v>0</v>
          </cell>
          <cell r="AD158">
            <v>0</v>
          </cell>
          <cell r="AE158">
            <v>0</v>
          </cell>
          <cell r="AF158">
            <v>0</v>
          </cell>
          <cell r="AG158">
            <v>2</v>
          </cell>
          <cell r="AH158">
            <v>2</v>
          </cell>
          <cell r="AI158">
            <v>0</v>
          </cell>
          <cell r="AJ158">
            <v>0</v>
          </cell>
          <cell r="AK158" t="str">
            <v>NA</v>
          </cell>
        </row>
        <row r="159">
          <cell r="AD159">
            <v>0</v>
          </cell>
          <cell r="AE159">
            <v>0</v>
          </cell>
          <cell r="AF159">
            <v>0</v>
          </cell>
          <cell r="AG159">
            <v>0</v>
          </cell>
          <cell r="AH159">
            <v>0</v>
          </cell>
          <cell r="AI159" t="e">
            <v>#DIV/0!</v>
          </cell>
          <cell r="AJ159">
            <v>0</v>
          </cell>
          <cell r="AK159" t="e">
            <v>#N/A</v>
          </cell>
        </row>
        <row r="160">
          <cell r="AD160">
            <v>0</v>
          </cell>
          <cell r="AE160">
            <v>0</v>
          </cell>
          <cell r="AF160">
            <v>0</v>
          </cell>
          <cell r="AG160">
            <v>0</v>
          </cell>
          <cell r="AH160">
            <v>0</v>
          </cell>
          <cell r="AI160" t="e">
            <v>#DIV/0!</v>
          </cell>
          <cell r="AJ160">
            <v>0</v>
          </cell>
          <cell r="AK160" t="e">
            <v>#N/A</v>
          </cell>
        </row>
        <row r="161">
          <cell r="AD161">
            <v>0</v>
          </cell>
          <cell r="AE161">
            <v>0</v>
          </cell>
          <cell r="AF161">
            <v>0</v>
          </cell>
          <cell r="AG161">
            <v>0</v>
          </cell>
          <cell r="AH161">
            <v>0</v>
          </cell>
          <cell r="AI161" t="e">
            <v>#DIV/0!</v>
          </cell>
          <cell r="AJ161">
            <v>0</v>
          </cell>
          <cell r="AK161" t="e">
            <v>#N/A</v>
          </cell>
        </row>
        <row r="162">
          <cell r="AD162">
            <v>0</v>
          </cell>
          <cell r="AE162">
            <v>0</v>
          </cell>
          <cell r="AF162">
            <v>0</v>
          </cell>
          <cell r="AG162">
            <v>0</v>
          </cell>
          <cell r="AH162">
            <v>0</v>
          </cell>
          <cell r="AI162" t="e">
            <v>#DIV/0!</v>
          </cell>
          <cell r="AJ162">
            <v>0</v>
          </cell>
          <cell r="AK162" t="e">
            <v>#N/A</v>
          </cell>
        </row>
        <row r="163">
          <cell r="AD163">
            <v>0</v>
          </cell>
          <cell r="AE163">
            <v>0</v>
          </cell>
          <cell r="AF163">
            <v>0</v>
          </cell>
          <cell r="AG163">
            <v>0</v>
          </cell>
          <cell r="AH163">
            <v>0</v>
          </cell>
          <cell r="AI163" t="e">
            <v>#DIV/0!</v>
          </cell>
          <cell r="AJ163">
            <v>0</v>
          </cell>
          <cell r="AK163" t="e">
            <v>#N/A</v>
          </cell>
        </row>
        <row r="164">
          <cell r="AD164">
            <v>0</v>
          </cell>
          <cell r="AE164">
            <v>0</v>
          </cell>
          <cell r="AF164">
            <v>0</v>
          </cell>
          <cell r="AG164">
            <v>0</v>
          </cell>
          <cell r="AH164">
            <v>0</v>
          </cell>
          <cell r="AI164" t="e">
            <v>#DIV/0!</v>
          </cell>
          <cell r="AJ164">
            <v>0</v>
          </cell>
          <cell r="AK164" t="e">
            <v>#N/A</v>
          </cell>
        </row>
        <row r="165">
          <cell r="AD165">
            <v>0</v>
          </cell>
          <cell r="AE165">
            <v>0</v>
          </cell>
          <cell r="AF165">
            <v>0</v>
          </cell>
          <cell r="AG165">
            <v>0</v>
          </cell>
          <cell r="AH165">
            <v>0</v>
          </cell>
          <cell r="AI165" t="e">
            <v>#DIV/0!</v>
          </cell>
          <cell r="AJ165">
            <v>0</v>
          </cell>
          <cell r="AK165" t="e">
            <v>#N/A</v>
          </cell>
        </row>
        <row r="166">
          <cell r="AD166">
            <v>0</v>
          </cell>
          <cell r="AE166">
            <v>0</v>
          </cell>
          <cell r="AF166">
            <v>0</v>
          </cell>
          <cell r="AG166">
            <v>0</v>
          </cell>
          <cell r="AH166">
            <v>0</v>
          </cell>
          <cell r="AI166" t="e">
            <v>#DIV/0!</v>
          </cell>
          <cell r="AJ166">
            <v>0</v>
          </cell>
          <cell r="AK166" t="e">
            <v>#N/A</v>
          </cell>
        </row>
        <row r="167">
          <cell r="AD167">
            <v>0</v>
          </cell>
          <cell r="AE167">
            <v>0</v>
          </cell>
          <cell r="AF167">
            <v>0</v>
          </cell>
          <cell r="AG167">
            <v>0</v>
          </cell>
          <cell r="AH167">
            <v>0</v>
          </cell>
          <cell r="AI167" t="e">
            <v>#DIV/0!</v>
          </cell>
          <cell r="AJ167">
            <v>0</v>
          </cell>
          <cell r="AK167" t="e">
            <v>#N/A</v>
          </cell>
        </row>
        <row r="168">
          <cell r="AD168">
            <v>0</v>
          </cell>
          <cell r="AE168">
            <v>0</v>
          </cell>
          <cell r="AF168">
            <v>0</v>
          </cell>
          <cell r="AG168">
            <v>0</v>
          </cell>
          <cell r="AH168">
            <v>0</v>
          </cell>
          <cell r="AI168" t="e">
            <v>#DIV/0!</v>
          </cell>
          <cell r="AJ168">
            <v>0</v>
          </cell>
          <cell r="AK168" t="e">
            <v>#N/A</v>
          </cell>
        </row>
        <row r="169">
          <cell r="AD169">
            <v>0</v>
          </cell>
          <cell r="AE169">
            <v>0</v>
          </cell>
          <cell r="AF169">
            <v>0</v>
          </cell>
          <cell r="AG169">
            <v>0</v>
          </cell>
          <cell r="AH169">
            <v>0</v>
          </cell>
          <cell r="AI169" t="e">
            <v>#DIV/0!</v>
          </cell>
          <cell r="AJ169">
            <v>0</v>
          </cell>
          <cell r="AK169" t="e">
            <v>#N/A</v>
          </cell>
        </row>
        <row r="170">
          <cell r="AD170">
            <v>0</v>
          </cell>
          <cell r="AE170">
            <v>0</v>
          </cell>
          <cell r="AF170">
            <v>0</v>
          </cell>
          <cell r="AG170">
            <v>0</v>
          </cell>
          <cell r="AH170">
            <v>0</v>
          </cell>
          <cell r="AI170" t="e">
            <v>#DIV/0!</v>
          </cell>
          <cell r="AJ170">
            <v>0</v>
          </cell>
          <cell r="AK170" t="e">
            <v>#N/A</v>
          </cell>
        </row>
        <row r="171">
          <cell r="AD171">
            <v>0</v>
          </cell>
          <cell r="AE171">
            <v>0</v>
          </cell>
          <cell r="AF171">
            <v>0</v>
          </cell>
          <cell r="AG171">
            <v>0</v>
          </cell>
          <cell r="AH171">
            <v>0</v>
          </cell>
          <cell r="AI171" t="e">
            <v>#DIV/0!</v>
          </cell>
          <cell r="AJ171">
            <v>0</v>
          </cell>
          <cell r="AK171" t="e">
            <v>#N/A</v>
          </cell>
        </row>
        <row r="172">
          <cell r="AD172">
            <v>0</v>
          </cell>
          <cell r="AE172">
            <v>0</v>
          </cell>
          <cell r="AF172">
            <v>0</v>
          </cell>
          <cell r="AG172">
            <v>0</v>
          </cell>
          <cell r="AH172">
            <v>0</v>
          </cell>
          <cell r="AI172" t="e">
            <v>#DIV/0!</v>
          </cell>
          <cell r="AJ172">
            <v>0</v>
          </cell>
          <cell r="AK172" t="e">
            <v>#N/A</v>
          </cell>
        </row>
        <row r="173">
          <cell r="AD173">
            <v>0</v>
          </cell>
          <cell r="AE173">
            <v>0</v>
          </cell>
          <cell r="AF173">
            <v>0</v>
          </cell>
          <cell r="AG173">
            <v>0</v>
          </cell>
          <cell r="AH173">
            <v>0</v>
          </cell>
          <cell r="AI173" t="e">
            <v>#DIV/0!</v>
          </cell>
          <cell r="AJ173">
            <v>0</v>
          </cell>
          <cell r="AK173" t="e">
            <v>#N/A</v>
          </cell>
        </row>
        <row r="174">
          <cell r="AD174">
            <v>0</v>
          </cell>
          <cell r="AE174">
            <v>0</v>
          </cell>
          <cell r="AF174">
            <v>0</v>
          </cell>
          <cell r="AG174">
            <v>0</v>
          </cell>
          <cell r="AH174">
            <v>0</v>
          </cell>
          <cell r="AI174" t="e">
            <v>#DIV/0!</v>
          </cell>
          <cell r="AJ174">
            <v>0</v>
          </cell>
          <cell r="AK174" t="e">
            <v>#N/A</v>
          </cell>
        </row>
        <row r="175">
          <cell r="AD175">
            <v>0</v>
          </cell>
          <cell r="AE175">
            <v>0</v>
          </cell>
          <cell r="AF175">
            <v>0</v>
          </cell>
          <cell r="AG175">
            <v>0</v>
          </cell>
          <cell r="AH175">
            <v>0</v>
          </cell>
          <cell r="AI175" t="e">
            <v>#DIV/0!</v>
          </cell>
          <cell r="AJ175">
            <v>0</v>
          </cell>
          <cell r="AK175" t="e">
            <v>#N/A</v>
          </cell>
        </row>
        <row r="176">
          <cell r="AD176">
            <v>0</v>
          </cell>
          <cell r="AE176">
            <v>0</v>
          </cell>
          <cell r="AF176">
            <v>0</v>
          </cell>
          <cell r="AG176">
            <v>0</v>
          </cell>
          <cell r="AH176">
            <v>0</v>
          </cell>
          <cell r="AI176" t="e">
            <v>#DIV/0!</v>
          </cell>
          <cell r="AJ176">
            <v>0</v>
          </cell>
          <cell r="AK176" t="e">
            <v>#N/A</v>
          </cell>
        </row>
        <row r="177">
          <cell r="B177" t="str">
            <v>Dobbenie Patricia</v>
          </cell>
          <cell r="C177" t="str">
            <v>Nog Ene</v>
          </cell>
          <cell r="D177">
            <v>0</v>
          </cell>
          <cell r="H177" t="str">
            <v>v</v>
          </cell>
          <cell r="I177" t="str">
            <v>v</v>
          </cell>
          <cell r="U177" t="str">
            <v>v</v>
          </cell>
          <cell r="V177" t="str">
            <v>v</v>
          </cell>
          <cell r="AD177">
            <v>0</v>
          </cell>
          <cell r="AE177">
            <v>0</v>
          </cell>
          <cell r="AF177">
            <v>0</v>
          </cell>
          <cell r="AG177">
            <v>1</v>
          </cell>
          <cell r="AH177">
            <v>1</v>
          </cell>
          <cell r="AI177">
            <v>0</v>
          </cell>
          <cell r="AJ177">
            <v>0</v>
          </cell>
          <cell r="AK177" t="str">
            <v>NA</v>
          </cell>
        </row>
        <row r="178">
          <cell r="B178" t="str">
            <v>Blommaerts Kris</v>
          </cell>
          <cell r="C178" t="str">
            <v>Onder Den Toren 2</v>
          </cell>
          <cell r="D178" t="str">
            <v>v</v>
          </cell>
          <cell r="N178" t="str">
            <v>v</v>
          </cell>
          <cell r="Q178" t="str">
            <v>v</v>
          </cell>
          <cell r="AA178" t="str">
            <v>v</v>
          </cell>
          <cell r="AB178">
            <v>0</v>
          </cell>
          <cell r="AD178">
            <v>0</v>
          </cell>
          <cell r="AE178">
            <v>0</v>
          </cell>
          <cell r="AF178">
            <v>0</v>
          </cell>
          <cell r="AG178">
            <v>1</v>
          </cell>
          <cell r="AH178">
            <v>1</v>
          </cell>
          <cell r="AI178">
            <v>0</v>
          </cell>
          <cell r="AJ178">
            <v>0</v>
          </cell>
          <cell r="AK178" t="str">
            <v>NA</v>
          </cell>
        </row>
        <row r="179">
          <cell r="B179" t="str">
            <v>Mertens Paris</v>
          </cell>
          <cell r="C179" t="str">
            <v>Oud Limburg 2</v>
          </cell>
          <cell r="G179">
            <v>0</v>
          </cell>
          <cell r="J179" t="str">
            <v>v</v>
          </cell>
          <cell r="M179" t="str">
            <v>v</v>
          </cell>
          <cell r="W179" t="str">
            <v>v</v>
          </cell>
          <cell r="Z179" t="str">
            <v>v</v>
          </cell>
          <cell r="AD179">
            <v>0</v>
          </cell>
          <cell r="AE179">
            <v>0</v>
          </cell>
          <cell r="AF179">
            <v>0</v>
          </cell>
          <cell r="AG179">
            <v>1</v>
          </cell>
          <cell r="AH179">
            <v>1</v>
          </cell>
          <cell r="AI179">
            <v>0</v>
          </cell>
          <cell r="AJ179">
            <v>0</v>
          </cell>
          <cell r="AK179" t="str">
            <v>NA</v>
          </cell>
        </row>
        <row r="180">
          <cell r="AD180">
            <v>0</v>
          </cell>
          <cell r="AE180">
            <v>0</v>
          </cell>
          <cell r="AF180">
            <v>0</v>
          </cell>
          <cell r="AG180">
            <v>0</v>
          </cell>
          <cell r="AH180">
            <v>0</v>
          </cell>
          <cell r="AI180" t="e">
            <v>#DIV/0!</v>
          </cell>
          <cell r="AJ180">
            <v>0</v>
          </cell>
          <cell r="AK180" t="e">
            <v>#N/A</v>
          </cell>
        </row>
        <row r="181">
          <cell r="B181" t="str">
            <v>Capozzi Gino</v>
          </cell>
          <cell r="C181" t="str">
            <v>Plaza 3</v>
          </cell>
          <cell r="L181" t="str">
            <v>v</v>
          </cell>
          <cell r="M181">
            <v>0</v>
          </cell>
          <cell r="N181">
            <v>0</v>
          </cell>
          <cell r="P181" t="str">
            <v>v</v>
          </cell>
          <cell r="Y181" t="str">
            <v>v</v>
          </cell>
          <cell r="AA181">
            <v>0</v>
          </cell>
          <cell r="AC181" t="str">
            <v>v</v>
          </cell>
          <cell r="AD181">
            <v>0</v>
          </cell>
          <cell r="AE181">
            <v>0</v>
          </cell>
          <cell r="AF181">
            <v>0</v>
          </cell>
          <cell r="AG181">
            <v>3</v>
          </cell>
          <cell r="AH181">
            <v>3</v>
          </cell>
          <cell r="AI181">
            <v>0</v>
          </cell>
          <cell r="AJ181">
            <v>0</v>
          </cell>
          <cell r="AK181" t="str">
            <v>D</v>
          </cell>
        </row>
        <row r="182">
          <cell r="AD182">
            <v>0</v>
          </cell>
          <cell r="AE182">
            <v>0</v>
          </cell>
          <cell r="AF182">
            <v>0</v>
          </cell>
          <cell r="AG182">
            <v>0</v>
          </cell>
          <cell r="AH182">
            <v>0</v>
          </cell>
          <cell r="AI182" t="e">
            <v>#DIV/0!</v>
          </cell>
          <cell r="AJ182">
            <v>0</v>
          </cell>
          <cell r="AK182" t="e">
            <v>#N/A</v>
          </cell>
        </row>
        <row r="183">
          <cell r="AD183">
            <v>0</v>
          </cell>
          <cell r="AE183">
            <v>0</v>
          </cell>
          <cell r="AF183">
            <v>0</v>
          </cell>
          <cell r="AG183">
            <v>0</v>
          </cell>
          <cell r="AH183">
            <v>0</v>
          </cell>
          <cell r="AI183" t="e">
            <v>#DIV/0!</v>
          </cell>
          <cell r="AJ183">
            <v>0</v>
          </cell>
          <cell r="AK183" t="e">
            <v>#N/A</v>
          </cell>
        </row>
        <row r="184">
          <cell r="AD184">
            <v>0</v>
          </cell>
          <cell r="AE184">
            <v>0</v>
          </cell>
          <cell r="AF184">
            <v>0</v>
          </cell>
          <cell r="AG184">
            <v>0</v>
          </cell>
          <cell r="AH184">
            <v>0</v>
          </cell>
          <cell r="AI184" t="e">
            <v>#DIV/0!</v>
          </cell>
          <cell r="AJ184">
            <v>0</v>
          </cell>
          <cell r="AK184" t="e">
            <v>#N/A</v>
          </cell>
        </row>
        <row r="185">
          <cell r="AD185">
            <v>0</v>
          </cell>
          <cell r="AE185">
            <v>0</v>
          </cell>
          <cell r="AF185">
            <v>0</v>
          </cell>
          <cell r="AG185">
            <v>0</v>
          </cell>
          <cell r="AH185">
            <v>0</v>
          </cell>
          <cell r="AI185" t="e">
            <v>#DIV/0!</v>
          </cell>
          <cell r="AJ185">
            <v>0</v>
          </cell>
          <cell r="AK185" t="e">
            <v>#N/A</v>
          </cell>
        </row>
        <row r="186">
          <cell r="AD186">
            <v>0</v>
          </cell>
          <cell r="AE186">
            <v>0</v>
          </cell>
          <cell r="AF186">
            <v>0</v>
          </cell>
          <cell r="AG186">
            <v>0</v>
          </cell>
          <cell r="AH186">
            <v>0</v>
          </cell>
          <cell r="AI186" t="e">
            <v>#DIV/0!</v>
          </cell>
          <cell r="AJ186">
            <v>0</v>
          </cell>
          <cell r="AK186" t="e">
            <v>#N/A</v>
          </cell>
        </row>
        <row r="187">
          <cell r="AD187">
            <v>0</v>
          </cell>
          <cell r="AE187">
            <v>0</v>
          </cell>
          <cell r="AF187">
            <v>0</v>
          </cell>
          <cell r="AG187">
            <v>0</v>
          </cell>
          <cell r="AH187">
            <v>0</v>
          </cell>
          <cell r="AI187" t="e">
            <v>#DIV/0!</v>
          </cell>
          <cell r="AJ187">
            <v>0</v>
          </cell>
          <cell r="AK187" t="e">
            <v>#N/A</v>
          </cell>
        </row>
        <row r="188">
          <cell r="AD188">
            <v>0</v>
          </cell>
          <cell r="AE188">
            <v>0</v>
          </cell>
          <cell r="AF188">
            <v>0</v>
          </cell>
          <cell r="AG188">
            <v>0</v>
          </cell>
          <cell r="AH188">
            <v>0</v>
          </cell>
          <cell r="AI188" t="e">
            <v>#DIV/0!</v>
          </cell>
          <cell r="AJ188">
            <v>0</v>
          </cell>
          <cell r="AK188" t="e">
            <v>#N/A</v>
          </cell>
        </row>
        <row r="189">
          <cell r="AD189">
            <v>0</v>
          </cell>
          <cell r="AE189">
            <v>0</v>
          </cell>
          <cell r="AF189">
            <v>0</v>
          </cell>
          <cell r="AG189">
            <v>0</v>
          </cell>
          <cell r="AH189">
            <v>0</v>
          </cell>
          <cell r="AI189" t="e">
            <v>#DIV/0!</v>
          </cell>
          <cell r="AJ189">
            <v>0</v>
          </cell>
          <cell r="AK189" t="e">
            <v>#N/A</v>
          </cell>
        </row>
        <row r="190">
          <cell r="AD190">
            <v>0</v>
          </cell>
          <cell r="AE190">
            <v>0</v>
          </cell>
          <cell r="AF190">
            <v>0</v>
          </cell>
          <cell r="AG190">
            <v>0</v>
          </cell>
          <cell r="AH190">
            <v>0</v>
          </cell>
          <cell r="AI190" t="e">
            <v>#DIV/0!</v>
          </cell>
          <cell r="AJ190">
            <v>0</v>
          </cell>
          <cell r="AK190" t="e">
            <v>#N/A</v>
          </cell>
        </row>
        <row r="191">
          <cell r="AD191">
            <v>0</v>
          </cell>
          <cell r="AE191">
            <v>0</v>
          </cell>
          <cell r="AF191">
            <v>0</v>
          </cell>
          <cell r="AG191">
            <v>0</v>
          </cell>
          <cell r="AH191">
            <v>0</v>
          </cell>
          <cell r="AI191" t="e">
            <v>#DIV/0!</v>
          </cell>
          <cell r="AJ191">
            <v>0</v>
          </cell>
          <cell r="AK191" t="e">
            <v>#N/A</v>
          </cell>
        </row>
        <row r="192">
          <cell r="AD192">
            <v>0</v>
          </cell>
          <cell r="AE192">
            <v>0</v>
          </cell>
          <cell r="AF192">
            <v>0</v>
          </cell>
          <cell r="AG192">
            <v>0</v>
          </cell>
          <cell r="AH192">
            <v>0</v>
          </cell>
          <cell r="AI192" t="e">
            <v>#DIV/0!</v>
          </cell>
          <cell r="AJ192">
            <v>0</v>
          </cell>
          <cell r="AK192" t="e">
            <v>#N/A</v>
          </cell>
        </row>
        <row r="193">
          <cell r="AD193">
            <v>0</v>
          </cell>
          <cell r="AE193">
            <v>0</v>
          </cell>
          <cell r="AF193">
            <v>0</v>
          </cell>
          <cell r="AG193">
            <v>0</v>
          </cell>
          <cell r="AH193">
            <v>0</v>
          </cell>
          <cell r="AI193" t="e">
            <v>#DIV/0!</v>
          </cell>
          <cell r="AJ193">
            <v>0</v>
          </cell>
          <cell r="AK193" t="e">
            <v>#N/A</v>
          </cell>
        </row>
        <row r="194">
          <cell r="AD194">
            <v>0</v>
          </cell>
          <cell r="AE194">
            <v>0</v>
          </cell>
          <cell r="AF194">
            <v>0</v>
          </cell>
          <cell r="AG194">
            <v>0</v>
          </cell>
          <cell r="AH194">
            <v>0</v>
          </cell>
          <cell r="AI194" t="e">
            <v>#DIV/0!</v>
          </cell>
          <cell r="AJ194">
            <v>0</v>
          </cell>
          <cell r="AK194" t="e">
            <v>#N/A</v>
          </cell>
        </row>
        <row r="195">
          <cell r="AD195">
            <v>0</v>
          </cell>
          <cell r="AE195">
            <v>0</v>
          </cell>
          <cell r="AF195">
            <v>0</v>
          </cell>
          <cell r="AG195">
            <v>0</v>
          </cell>
          <cell r="AH195">
            <v>0</v>
          </cell>
          <cell r="AI195" t="e">
            <v>#DIV/0!</v>
          </cell>
          <cell r="AJ195">
            <v>0</v>
          </cell>
          <cell r="AK195" t="e">
            <v>#N/A</v>
          </cell>
        </row>
        <row r="196">
          <cell r="AD196">
            <v>0</v>
          </cell>
          <cell r="AE196">
            <v>0</v>
          </cell>
          <cell r="AF196">
            <v>0</v>
          </cell>
          <cell r="AG196">
            <v>0</v>
          </cell>
          <cell r="AH196">
            <v>0</v>
          </cell>
          <cell r="AI196" t="e">
            <v>#DIV/0!</v>
          </cell>
          <cell r="AJ196">
            <v>0</v>
          </cell>
          <cell r="AK196" t="e">
            <v>#N/A</v>
          </cell>
        </row>
        <row r="197">
          <cell r="AD197">
            <v>0</v>
          </cell>
          <cell r="AE197">
            <v>0</v>
          </cell>
          <cell r="AF197">
            <v>0</v>
          </cell>
          <cell r="AG197">
            <v>0</v>
          </cell>
          <cell r="AH197">
            <v>0</v>
          </cell>
          <cell r="AI197" t="e">
            <v>#DIV/0!</v>
          </cell>
          <cell r="AJ197">
            <v>0</v>
          </cell>
          <cell r="AK197" t="e">
            <v>#N/A</v>
          </cell>
        </row>
        <row r="198">
          <cell r="AD198">
            <v>0</v>
          </cell>
          <cell r="AE198">
            <v>0</v>
          </cell>
          <cell r="AF198">
            <v>0</v>
          </cell>
          <cell r="AG198">
            <v>0</v>
          </cell>
          <cell r="AH198">
            <v>0</v>
          </cell>
          <cell r="AI198" t="e">
            <v>#DIV/0!</v>
          </cell>
          <cell r="AJ198">
            <v>0</v>
          </cell>
          <cell r="AK198" t="e">
            <v>#N/A</v>
          </cell>
        </row>
        <row r="199">
          <cell r="AD199">
            <v>0</v>
          </cell>
          <cell r="AE199">
            <v>0</v>
          </cell>
          <cell r="AF199">
            <v>0</v>
          </cell>
          <cell r="AG199">
            <v>0</v>
          </cell>
          <cell r="AH199">
            <v>0</v>
          </cell>
          <cell r="AI199" t="e">
            <v>#DIV/0!</v>
          </cell>
          <cell r="AJ199">
            <v>0</v>
          </cell>
          <cell r="AK199" t="e">
            <v>#N/A</v>
          </cell>
        </row>
        <row r="200">
          <cell r="AD200">
            <v>0</v>
          </cell>
          <cell r="AE200">
            <v>0</v>
          </cell>
          <cell r="AF200">
            <v>0</v>
          </cell>
          <cell r="AG200">
            <v>0</v>
          </cell>
          <cell r="AH200">
            <v>0</v>
          </cell>
          <cell r="AI200" t="e">
            <v>#DIV/0!</v>
          </cell>
          <cell r="AJ200">
            <v>0</v>
          </cell>
          <cell r="AK200" t="e">
            <v>#N/A</v>
          </cell>
        </row>
        <row r="201">
          <cell r="AD201">
            <v>0</v>
          </cell>
          <cell r="AE201">
            <v>0</v>
          </cell>
          <cell r="AF201">
            <v>0</v>
          </cell>
          <cell r="AG201">
            <v>0</v>
          </cell>
          <cell r="AH201">
            <v>0</v>
          </cell>
          <cell r="AI201" t="e">
            <v>#DIV/0!</v>
          </cell>
          <cell r="AJ201">
            <v>0</v>
          </cell>
          <cell r="AK201" t="e">
            <v>#N/A</v>
          </cell>
        </row>
        <row r="202">
          <cell r="AD202">
            <v>0</v>
          </cell>
          <cell r="AE202">
            <v>0</v>
          </cell>
          <cell r="AF202">
            <v>0</v>
          </cell>
          <cell r="AG202">
            <v>0</v>
          </cell>
          <cell r="AH202">
            <v>0</v>
          </cell>
          <cell r="AI202" t="e">
            <v>#DIV/0!</v>
          </cell>
          <cell r="AJ202">
            <v>0</v>
          </cell>
          <cell r="AK202" t="e">
            <v>#N/A</v>
          </cell>
        </row>
        <row r="203">
          <cell r="AD203">
            <v>0</v>
          </cell>
          <cell r="AE203">
            <v>0</v>
          </cell>
          <cell r="AF203">
            <v>0</v>
          </cell>
          <cell r="AG203">
            <v>0</v>
          </cell>
          <cell r="AH203">
            <v>0</v>
          </cell>
          <cell r="AI203" t="e">
            <v>#DIV/0!</v>
          </cell>
          <cell r="AJ203">
            <v>0</v>
          </cell>
          <cell r="AK203" t="e">
            <v>#N/A</v>
          </cell>
        </row>
        <row r="204">
          <cell r="AD204">
            <v>0</v>
          </cell>
          <cell r="AE204">
            <v>0</v>
          </cell>
          <cell r="AF204">
            <v>0</v>
          </cell>
          <cell r="AG204">
            <v>0</v>
          </cell>
          <cell r="AH204">
            <v>0</v>
          </cell>
          <cell r="AI204" t="e">
            <v>#DIV/0!</v>
          </cell>
          <cell r="AJ204">
            <v>0</v>
          </cell>
          <cell r="AK204" t="e">
            <v>#N/A</v>
          </cell>
        </row>
        <row r="205">
          <cell r="AD205">
            <v>0</v>
          </cell>
          <cell r="AE205">
            <v>0</v>
          </cell>
          <cell r="AF205">
            <v>0</v>
          </cell>
          <cell r="AG205">
            <v>0</v>
          </cell>
          <cell r="AH205">
            <v>0</v>
          </cell>
          <cell r="AI205" t="e">
            <v>#DIV/0!</v>
          </cell>
          <cell r="AJ205">
            <v>0</v>
          </cell>
          <cell r="AK205" t="e">
            <v>#N/A</v>
          </cell>
        </row>
        <row r="206">
          <cell r="AD206">
            <v>0</v>
          </cell>
          <cell r="AE206">
            <v>0</v>
          </cell>
          <cell r="AF206">
            <v>0</v>
          </cell>
          <cell r="AG206">
            <v>0</v>
          </cell>
          <cell r="AH206">
            <v>0</v>
          </cell>
          <cell r="AI206" t="e">
            <v>#DIV/0!</v>
          </cell>
          <cell r="AJ206">
            <v>0</v>
          </cell>
          <cell r="AK206" t="e">
            <v>#N/A</v>
          </cell>
        </row>
        <row r="207">
          <cell r="AD207">
            <v>0</v>
          </cell>
          <cell r="AE207">
            <v>0</v>
          </cell>
          <cell r="AF207">
            <v>0</v>
          </cell>
          <cell r="AG207">
            <v>0</v>
          </cell>
          <cell r="AH207">
            <v>0</v>
          </cell>
          <cell r="AI207" t="e">
            <v>#DIV/0!</v>
          </cell>
          <cell r="AJ207">
            <v>0</v>
          </cell>
          <cell r="AK207" t="e">
            <v>#N/A</v>
          </cell>
        </row>
        <row r="208">
          <cell r="AD208">
            <v>0</v>
          </cell>
          <cell r="AE208">
            <v>0</v>
          </cell>
          <cell r="AF208">
            <v>0</v>
          </cell>
          <cell r="AG208">
            <v>0</v>
          </cell>
          <cell r="AH208">
            <v>0</v>
          </cell>
          <cell r="AI208" t="e">
            <v>#DIV/0!</v>
          </cell>
          <cell r="AJ208">
            <v>0</v>
          </cell>
          <cell r="AK208" t="e">
            <v>#N/A</v>
          </cell>
        </row>
        <row r="209">
          <cell r="AD209">
            <v>0</v>
          </cell>
          <cell r="AE209">
            <v>0</v>
          </cell>
          <cell r="AF209">
            <v>0</v>
          </cell>
          <cell r="AG209">
            <v>0</v>
          </cell>
          <cell r="AH209">
            <v>0</v>
          </cell>
          <cell r="AI209" t="e">
            <v>#DIV/0!</v>
          </cell>
          <cell r="AJ209">
            <v>0</v>
          </cell>
          <cell r="AK209" t="e">
            <v>#N/A</v>
          </cell>
        </row>
        <row r="210">
          <cell r="AE210">
            <v>0</v>
          </cell>
          <cell r="AF210">
            <v>0</v>
          </cell>
          <cell r="AG210">
            <v>0</v>
          </cell>
          <cell r="AH210">
            <v>0</v>
          </cell>
          <cell r="AI210" t="e">
            <v>#DIV/0!</v>
          </cell>
          <cell r="AJ210">
            <v>0</v>
          </cell>
          <cell r="AK210" t="e">
            <v>#N/A</v>
          </cell>
        </row>
        <row r="211">
          <cell r="AD211">
            <v>0</v>
          </cell>
          <cell r="AE211">
            <v>0</v>
          </cell>
          <cell r="AF211">
            <v>0</v>
          </cell>
          <cell r="AG211">
            <v>0</v>
          </cell>
          <cell r="AH211">
            <v>0</v>
          </cell>
          <cell r="AI211" t="e">
            <v>#DIV/0!</v>
          </cell>
          <cell r="AJ211">
            <v>0</v>
          </cell>
          <cell r="AK211" t="e">
            <v>#N/A</v>
          </cell>
        </row>
        <row r="212">
          <cell r="AD212">
            <v>0</v>
          </cell>
          <cell r="AE212">
            <v>0</v>
          </cell>
          <cell r="AF212">
            <v>0</v>
          </cell>
          <cell r="AG212">
            <v>0</v>
          </cell>
          <cell r="AH212">
            <v>0</v>
          </cell>
          <cell r="AI212" t="e">
            <v>#DIV/0!</v>
          </cell>
          <cell r="AJ212">
            <v>0</v>
          </cell>
          <cell r="AK212" t="e">
            <v>#N/A</v>
          </cell>
        </row>
        <row r="213">
          <cell r="AD213">
            <v>0</v>
          </cell>
          <cell r="AE213">
            <v>0</v>
          </cell>
          <cell r="AF213">
            <v>0</v>
          </cell>
          <cell r="AG213">
            <v>0</v>
          </cell>
          <cell r="AH213">
            <v>0</v>
          </cell>
          <cell r="AI213" t="e">
            <v>#DIV/0!</v>
          </cell>
          <cell r="AJ213">
            <v>0</v>
          </cell>
          <cell r="AK213" t="e">
            <v>#N/A</v>
          </cell>
        </row>
        <row r="214">
          <cell r="AD214">
            <v>0</v>
          </cell>
          <cell r="AE214">
            <v>0</v>
          </cell>
          <cell r="AF214">
            <v>0</v>
          </cell>
          <cell r="AG214">
            <v>0</v>
          </cell>
          <cell r="AH214">
            <v>0</v>
          </cell>
          <cell r="AI214" t="e">
            <v>#DIV/0!</v>
          </cell>
          <cell r="AJ214">
            <v>0</v>
          </cell>
          <cell r="AK214" t="e">
            <v>#N/A</v>
          </cell>
        </row>
        <row r="215">
          <cell r="AD215">
            <v>0</v>
          </cell>
          <cell r="AE215">
            <v>0</v>
          </cell>
          <cell r="AF215">
            <v>0</v>
          </cell>
          <cell r="AG215">
            <v>0</v>
          </cell>
          <cell r="AH215">
            <v>0</v>
          </cell>
          <cell r="AI215" t="e">
            <v>#DIV/0!</v>
          </cell>
          <cell r="AJ215">
            <v>0</v>
          </cell>
          <cell r="AK215" t="e">
            <v>#N/A</v>
          </cell>
        </row>
        <row r="216">
          <cell r="AD216">
            <v>0</v>
          </cell>
          <cell r="AE216">
            <v>0</v>
          </cell>
          <cell r="AF216">
            <v>0</v>
          </cell>
          <cell r="AG216">
            <v>0</v>
          </cell>
          <cell r="AH216">
            <v>0</v>
          </cell>
          <cell r="AI216" t="e">
            <v>#DIV/0!</v>
          </cell>
          <cell r="AJ216">
            <v>0</v>
          </cell>
          <cell r="AK216" t="e">
            <v>#N/A</v>
          </cell>
        </row>
        <row r="217">
          <cell r="AD217">
            <v>0</v>
          </cell>
          <cell r="AE217">
            <v>0</v>
          </cell>
          <cell r="AF217">
            <v>0</v>
          </cell>
          <cell r="AG217">
            <v>0</v>
          </cell>
          <cell r="AH217">
            <v>0</v>
          </cell>
          <cell r="AI217" t="e">
            <v>#DIV/0!</v>
          </cell>
          <cell r="AJ217">
            <v>0</v>
          </cell>
          <cell r="AK217" t="e">
            <v>#N/A</v>
          </cell>
        </row>
        <row r="218">
          <cell r="AD218">
            <v>0</v>
          </cell>
          <cell r="AE218">
            <v>0</v>
          </cell>
          <cell r="AF218">
            <v>0</v>
          </cell>
          <cell r="AG218">
            <v>0</v>
          </cell>
          <cell r="AH218">
            <v>0</v>
          </cell>
          <cell r="AI218" t="e">
            <v>#DIV/0!</v>
          </cell>
          <cell r="AJ218">
            <v>0</v>
          </cell>
          <cell r="AK218" t="e">
            <v>#N/A</v>
          </cell>
        </row>
        <row r="219">
          <cell r="B219" t="str">
            <v>De Saedeleer Ronny</v>
          </cell>
          <cell r="C219" t="str">
            <v>Tweeden Thuis 1</v>
          </cell>
          <cell r="E219" t="str">
            <v>v</v>
          </cell>
          <cell r="F219" t="str">
            <v>v</v>
          </cell>
          <cell r="G219">
            <v>0</v>
          </cell>
          <cell r="R219" t="str">
            <v>v</v>
          </cell>
          <cell r="S219" t="str">
            <v>v</v>
          </cell>
          <cell r="AD219">
            <v>0</v>
          </cell>
          <cell r="AE219">
            <v>0</v>
          </cell>
          <cell r="AF219">
            <v>0</v>
          </cell>
          <cell r="AG219">
            <v>1</v>
          </cell>
          <cell r="AH219">
            <v>1</v>
          </cell>
          <cell r="AI219">
            <v>0</v>
          </cell>
          <cell r="AJ219">
            <v>0</v>
          </cell>
          <cell r="AK219" t="str">
            <v>D</v>
          </cell>
        </row>
      </sheetData>
      <sheetData sheetId="8">
        <row r="3">
          <cell r="B3" t="str">
            <v>Meskens Raf</v>
          </cell>
          <cell r="C3" t="str">
            <v xml:space="preserve"> De Botter 2</v>
          </cell>
          <cell r="D3">
            <v>3</v>
          </cell>
          <cell r="E3" t="str">
            <v>v</v>
          </cell>
          <cell r="F3">
            <v>1</v>
          </cell>
          <cell r="G3">
            <v>3</v>
          </cell>
          <cell r="H3" t="str">
            <v>v</v>
          </cell>
          <cell r="I3">
            <v>3</v>
          </cell>
          <cell r="J3">
            <v>1</v>
          </cell>
          <cell r="K3">
            <v>3</v>
          </cell>
          <cell r="L3">
            <v>3</v>
          </cell>
          <cell r="M3">
            <v>3</v>
          </cell>
          <cell r="N3">
            <v>3</v>
          </cell>
          <cell r="O3">
            <v>3</v>
          </cell>
          <cell r="P3">
            <v>3</v>
          </cell>
          <cell r="Q3">
            <v>3</v>
          </cell>
          <cell r="R3" t="str">
            <v>v</v>
          </cell>
          <cell r="S3">
            <v>3</v>
          </cell>
          <cell r="T3">
            <v>3</v>
          </cell>
          <cell r="U3" t="str">
            <v>v</v>
          </cell>
          <cell r="V3">
            <v>3</v>
          </cell>
          <cell r="W3">
            <v>3</v>
          </cell>
          <cell r="X3">
            <v>3</v>
          </cell>
          <cell r="Y3">
            <v>3</v>
          </cell>
          <cell r="Z3">
            <v>1</v>
          </cell>
          <cell r="AA3">
            <v>0</v>
          </cell>
          <cell r="AB3">
            <v>1</v>
          </cell>
          <cell r="AC3">
            <v>3</v>
          </cell>
          <cell r="AD3">
            <v>55</v>
          </cell>
          <cell r="AE3">
            <v>17</v>
          </cell>
          <cell r="AF3">
            <v>4</v>
          </cell>
          <cell r="AG3">
            <v>1</v>
          </cell>
          <cell r="AH3">
            <v>22</v>
          </cell>
          <cell r="AI3">
            <v>0.86363636363636365</v>
          </cell>
          <cell r="AJ3" t="str">
            <v>C</v>
          </cell>
          <cell r="AK3" t="str">
            <v>C</v>
          </cell>
        </row>
        <row r="4">
          <cell r="B4" t="str">
            <v>Plettinckx Alois</v>
          </cell>
          <cell r="C4" t="str">
            <v>Bokenhof 2</v>
          </cell>
          <cell r="D4">
            <v>0</v>
          </cell>
          <cell r="E4">
            <v>1</v>
          </cell>
          <cell r="F4">
            <v>1</v>
          </cell>
          <cell r="G4">
            <v>1</v>
          </cell>
          <cell r="H4">
            <v>3</v>
          </cell>
          <cell r="I4" t="str">
            <v>v</v>
          </cell>
          <cell r="J4">
            <v>3</v>
          </cell>
          <cell r="K4">
            <v>3</v>
          </cell>
          <cell r="L4" t="str">
            <v>v</v>
          </cell>
          <cell r="M4">
            <v>3</v>
          </cell>
          <cell r="N4">
            <v>1</v>
          </cell>
          <cell r="O4">
            <v>3</v>
          </cell>
          <cell r="P4">
            <v>3</v>
          </cell>
          <cell r="R4">
            <v>3</v>
          </cell>
          <cell r="S4">
            <v>3</v>
          </cell>
          <cell r="T4">
            <v>1</v>
          </cell>
          <cell r="U4">
            <v>1</v>
          </cell>
          <cell r="V4" t="str">
            <v>v</v>
          </cell>
          <cell r="W4">
            <v>3</v>
          </cell>
          <cell r="X4">
            <v>3</v>
          </cell>
          <cell r="Y4" t="str">
            <v>v</v>
          </cell>
          <cell r="Z4">
            <v>3</v>
          </cell>
          <cell r="AA4">
            <v>3</v>
          </cell>
          <cell r="AB4">
            <v>3</v>
          </cell>
          <cell r="AC4">
            <v>1</v>
          </cell>
          <cell r="AD4">
            <v>46</v>
          </cell>
          <cell r="AE4">
            <v>13</v>
          </cell>
          <cell r="AF4">
            <v>7</v>
          </cell>
          <cell r="AG4">
            <v>1</v>
          </cell>
          <cell r="AH4">
            <v>21</v>
          </cell>
          <cell r="AI4">
            <v>0.7857142857142857</v>
          </cell>
          <cell r="AJ4" t="str">
            <v>C</v>
          </cell>
          <cell r="AK4" t="str">
            <v>B</v>
          </cell>
        </row>
        <row r="5">
          <cell r="B5" t="str">
            <v>Van Asbroeck Juan</v>
          </cell>
          <cell r="C5" t="str">
            <v>Den Black 3</v>
          </cell>
          <cell r="D5">
            <v>3</v>
          </cell>
          <cell r="E5">
            <v>1</v>
          </cell>
          <cell r="F5">
            <v>3</v>
          </cell>
          <cell r="G5">
            <v>1</v>
          </cell>
          <cell r="H5">
            <v>1</v>
          </cell>
          <cell r="I5" t="str">
            <v>v</v>
          </cell>
          <cell r="J5">
            <v>3</v>
          </cell>
          <cell r="K5">
            <v>3</v>
          </cell>
          <cell r="L5">
            <v>0</v>
          </cell>
          <cell r="M5">
            <v>3</v>
          </cell>
          <cell r="N5">
            <v>3</v>
          </cell>
          <cell r="O5">
            <v>3</v>
          </cell>
          <cell r="P5" t="str">
            <v>v</v>
          </cell>
          <cell r="Q5">
            <v>1</v>
          </cell>
          <cell r="R5">
            <v>1</v>
          </cell>
          <cell r="S5">
            <v>1</v>
          </cell>
          <cell r="T5">
            <v>3</v>
          </cell>
          <cell r="U5">
            <v>3</v>
          </cell>
          <cell r="V5" t="str">
            <v>v</v>
          </cell>
          <cell r="W5">
            <v>3</v>
          </cell>
          <cell r="X5">
            <v>3</v>
          </cell>
          <cell r="Y5">
            <v>3</v>
          </cell>
          <cell r="Z5">
            <v>0</v>
          </cell>
          <cell r="AA5">
            <v>3</v>
          </cell>
          <cell r="AB5">
            <v>1</v>
          </cell>
          <cell r="AC5" t="str">
            <v>v</v>
          </cell>
          <cell r="AD5">
            <v>46</v>
          </cell>
          <cell r="AE5">
            <v>13</v>
          </cell>
          <cell r="AF5">
            <v>7</v>
          </cell>
          <cell r="AG5">
            <v>2</v>
          </cell>
          <cell r="AH5">
            <v>22</v>
          </cell>
          <cell r="AI5">
            <v>0.75</v>
          </cell>
          <cell r="AJ5" t="str">
            <v>C</v>
          </cell>
          <cell r="AK5" t="str">
            <v>C</v>
          </cell>
        </row>
        <row r="6">
          <cell r="B6" t="str">
            <v>Wauters Johan</v>
          </cell>
          <cell r="C6" t="str">
            <v>Bokenhof 2</v>
          </cell>
          <cell r="D6">
            <v>3</v>
          </cell>
          <cell r="E6">
            <v>1</v>
          </cell>
          <cell r="F6">
            <v>3</v>
          </cell>
          <cell r="G6">
            <v>3</v>
          </cell>
          <cell r="H6">
            <v>3</v>
          </cell>
          <cell r="I6" t="str">
            <v>v</v>
          </cell>
          <cell r="J6">
            <v>3</v>
          </cell>
          <cell r="K6">
            <v>1</v>
          </cell>
          <cell r="L6" t="str">
            <v>v</v>
          </cell>
          <cell r="M6">
            <v>3</v>
          </cell>
          <cell r="N6">
            <v>3</v>
          </cell>
          <cell r="O6">
            <v>3</v>
          </cell>
          <cell r="P6">
            <v>1</v>
          </cell>
          <cell r="Q6">
            <v>1</v>
          </cell>
          <cell r="R6">
            <v>3</v>
          </cell>
          <cell r="S6">
            <v>1</v>
          </cell>
          <cell r="T6">
            <v>3</v>
          </cell>
          <cell r="U6">
            <v>0</v>
          </cell>
          <cell r="V6" t="str">
            <v>v</v>
          </cell>
          <cell r="W6">
            <v>3</v>
          </cell>
          <cell r="X6">
            <v>1</v>
          </cell>
          <cell r="Y6" t="str">
            <v>v</v>
          </cell>
          <cell r="Z6">
            <v>1</v>
          </cell>
          <cell r="AA6">
            <v>1</v>
          </cell>
          <cell r="AB6">
            <v>1</v>
          </cell>
          <cell r="AC6">
            <v>1</v>
          </cell>
          <cell r="AD6">
            <v>43</v>
          </cell>
          <cell r="AE6">
            <v>11</v>
          </cell>
          <cell r="AF6">
            <v>10</v>
          </cell>
          <cell r="AG6">
            <v>1</v>
          </cell>
          <cell r="AH6">
            <v>22</v>
          </cell>
          <cell r="AI6">
            <v>0.72727272727272729</v>
          </cell>
          <cell r="AJ6" t="str">
            <v>C</v>
          </cell>
          <cell r="AK6" t="str">
            <v>C</v>
          </cell>
        </row>
        <row r="7">
          <cell r="B7" t="str">
            <v>Vangoedsenhoven Andy</v>
          </cell>
          <cell r="C7" t="str">
            <v>T Moleken 2</v>
          </cell>
          <cell r="D7">
            <v>1</v>
          </cell>
          <cell r="E7">
            <v>1</v>
          </cell>
          <cell r="F7">
            <v>0</v>
          </cell>
          <cell r="G7" t="str">
            <v>v</v>
          </cell>
          <cell r="I7">
            <v>1</v>
          </cell>
          <cell r="J7">
            <v>3</v>
          </cell>
          <cell r="K7">
            <v>3</v>
          </cell>
          <cell r="L7" t="str">
            <v>v</v>
          </cell>
          <cell r="M7">
            <v>3</v>
          </cell>
          <cell r="N7">
            <v>1</v>
          </cell>
          <cell r="O7">
            <v>1</v>
          </cell>
          <cell r="P7">
            <v>3</v>
          </cell>
          <cell r="Q7">
            <v>3</v>
          </cell>
          <cell r="R7">
            <v>0</v>
          </cell>
          <cell r="S7">
            <v>3</v>
          </cell>
          <cell r="T7" t="str">
            <v>v</v>
          </cell>
          <cell r="U7">
            <v>0</v>
          </cell>
          <cell r="V7">
            <v>3</v>
          </cell>
          <cell r="W7">
            <v>3</v>
          </cell>
          <cell r="X7">
            <v>3</v>
          </cell>
          <cell r="Y7" t="str">
            <v>v</v>
          </cell>
          <cell r="Z7">
            <v>3</v>
          </cell>
          <cell r="AA7">
            <v>1</v>
          </cell>
          <cell r="AB7">
            <v>3</v>
          </cell>
          <cell r="AC7">
            <v>3</v>
          </cell>
          <cell r="AD7">
            <v>42</v>
          </cell>
          <cell r="AE7">
            <v>12</v>
          </cell>
          <cell r="AF7">
            <v>6</v>
          </cell>
          <cell r="AG7">
            <v>3</v>
          </cell>
          <cell r="AH7">
            <v>21</v>
          </cell>
          <cell r="AI7">
            <v>0.7142857142857143</v>
          </cell>
          <cell r="AJ7" t="str">
            <v>C</v>
          </cell>
          <cell r="AK7" t="str">
            <v>C</v>
          </cell>
        </row>
        <row r="8">
          <cell r="B8" t="str">
            <v>Van Der Taelen Jozef</v>
          </cell>
          <cell r="C8" t="str">
            <v>The Q 2</v>
          </cell>
          <cell r="E8" t="str">
            <v>v</v>
          </cell>
          <cell r="F8">
            <v>1</v>
          </cell>
          <cell r="G8">
            <v>1</v>
          </cell>
          <cell r="H8">
            <v>1</v>
          </cell>
          <cell r="I8">
            <v>3</v>
          </cell>
          <cell r="J8" t="str">
            <v>v</v>
          </cell>
          <cell r="K8">
            <v>3</v>
          </cell>
          <cell r="L8">
            <v>3</v>
          </cell>
          <cell r="N8">
            <v>3</v>
          </cell>
          <cell r="O8">
            <v>3</v>
          </cell>
          <cell r="P8">
            <v>3</v>
          </cell>
          <cell r="Q8">
            <v>3</v>
          </cell>
          <cell r="R8" t="str">
            <v>v</v>
          </cell>
          <cell r="S8">
            <v>3</v>
          </cell>
          <cell r="T8">
            <v>1</v>
          </cell>
          <cell r="U8">
            <v>3</v>
          </cell>
          <cell r="V8">
            <v>0</v>
          </cell>
          <cell r="W8" t="str">
            <v>v</v>
          </cell>
          <cell r="X8">
            <v>1</v>
          </cell>
          <cell r="Y8">
            <v>3</v>
          </cell>
          <cell r="Z8">
            <v>1</v>
          </cell>
          <cell r="AA8">
            <v>0</v>
          </cell>
          <cell r="AB8">
            <v>1</v>
          </cell>
          <cell r="AC8">
            <v>3</v>
          </cell>
          <cell r="AD8">
            <v>40</v>
          </cell>
          <cell r="AE8">
            <v>11</v>
          </cell>
          <cell r="AF8">
            <v>7</v>
          </cell>
          <cell r="AG8">
            <v>2</v>
          </cell>
          <cell r="AH8">
            <v>20</v>
          </cell>
          <cell r="AI8">
            <v>0.72499999999999998</v>
          </cell>
          <cell r="AJ8" t="str">
            <v>C</v>
          </cell>
          <cell r="AK8" t="str">
            <v>C</v>
          </cell>
        </row>
        <row r="9">
          <cell r="B9" t="str">
            <v>Wettinck Bjorn</v>
          </cell>
          <cell r="C9" t="str">
            <v>Black 'N Blues</v>
          </cell>
          <cell r="D9">
            <v>3</v>
          </cell>
          <cell r="E9">
            <v>1</v>
          </cell>
          <cell r="F9">
            <v>3</v>
          </cell>
          <cell r="H9">
            <v>3</v>
          </cell>
          <cell r="I9">
            <v>3</v>
          </cell>
          <cell r="J9">
            <v>3</v>
          </cell>
          <cell r="K9">
            <v>1</v>
          </cell>
          <cell r="L9">
            <v>1</v>
          </cell>
          <cell r="M9" t="str">
            <v>v</v>
          </cell>
          <cell r="N9" t="str">
            <v>v</v>
          </cell>
          <cell r="O9">
            <v>1</v>
          </cell>
          <cell r="P9">
            <v>3</v>
          </cell>
          <cell r="Q9">
            <v>3</v>
          </cell>
          <cell r="S9">
            <v>3</v>
          </cell>
          <cell r="T9">
            <v>3</v>
          </cell>
          <cell r="U9">
            <v>1</v>
          </cell>
          <cell r="V9">
            <v>3</v>
          </cell>
          <cell r="W9">
            <v>3</v>
          </cell>
          <cell r="X9">
            <v>0</v>
          </cell>
          <cell r="Y9">
            <v>1</v>
          </cell>
          <cell r="Z9" t="str">
            <v>v</v>
          </cell>
          <cell r="AA9" t="str">
            <v>v</v>
          </cell>
          <cell r="AD9">
            <v>39</v>
          </cell>
          <cell r="AE9">
            <v>11</v>
          </cell>
          <cell r="AF9">
            <v>6</v>
          </cell>
          <cell r="AG9">
            <v>1</v>
          </cell>
          <cell r="AH9">
            <v>18</v>
          </cell>
          <cell r="AI9">
            <v>0.77777777777777779</v>
          </cell>
          <cell r="AJ9" t="str">
            <v>C</v>
          </cell>
          <cell r="AK9" t="str">
            <v>C</v>
          </cell>
        </row>
        <row r="10">
          <cell r="B10" t="str">
            <v>Van Puyenbroeck Nico</v>
          </cell>
          <cell r="C10" t="str">
            <v>Rico's 2</v>
          </cell>
          <cell r="D10">
            <v>3</v>
          </cell>
          <cell r="E10">
            <v>1</v>
          </cell>
          <cell r="F10">
            <v>3</v>
          </cell>
          <cell r="G10" t="str">
            <v>v</v>
          </cell>
          <cell r="H10">
            <v>0</v>
          </cell>
          <cell r="I10">
            <v>1</v>
          </cell>
          <cell r="J10">
            <v>1</v>
          </cell>
          <cell r="K10" t="str">
            <v>v</v>
          </cell>
          <cell r="L10">
            <v>3</v>
          </cell>
          <cell r="M10">
            <v>3</v>
          </cell>
          <cell r="N10">
            <v>3</v>
          </cell>
          <cell r="O10">
            <v>0</v>
          </cell>
          <cell r="P10">
            <v>1</v>
          </cell>
          <cell r="Q10">
            <v>3</v>
          </cell>
          <cell r="R10">
            <v>1</v>
          </cell>
          <cell r="S10">
            <v>3</v>
          </cell>
          <cell r="T10" t="str">
            <v>v</v>
          </cell>
          <cell r="U10">
            <v>1</v>
          </cell>
          <cell r="V10">
            <v>1</v>
          </cell>
          <cell r="W10">
            <v>3</v>
          </cell>
          <cell r="X10" t="str">
            <v>v</v>
          </cell>
          <cell r="Y10">
            <v>3</v>
          </cell>
          <cell r="Z10">
            <v>1</v>
          </cell>
          <cell r="AA10">
            <v>3</v>
          </cell>
          <cell r="AB10">
            <v>1</v>
          </cell>
          <cell r="AC10">
            <v>0</v>
          </cell>
          <cell r="AD10">
            <v>39</v>
          </cell>
          <cell r="AE10">
            <v>10</v>
          </cell>
          <cell r="AF10">
            <v>9</v>
          </cell>
          <cell r="AG10">
            <v>3</v>
          </cell>
          <cell r="AH10">
            <v>22</v>
          </cell>
          <cell r="AI10">
            <v>0.65909090909090906</v>
          </cell>
          <cell r="AJ10" t="str">
            <v>D</v>
          </cell>
          <cell r="AK10" t="str">
            <v>C</v>
          </cell>
        </row>
        <row r="11">
          <cell r="B11" t="str">
            <v>De Smedt Jozef</v>
          </cell>
          <cell r="C11" t="str">
            <v>The Q 2</v>
          </cell>
          <cell r="E11" t="str">
            <v>v</v>
          </cell>
          <cell r="G11">
            <v>1</v>
          </cell>
          <cell r="H11">
            <v>3</v>
          </cell>
          <cell r="I11">
            <v>3</v>
          </cell>
          <cell r="J11" t="str">
            <v>v</v>
          </cell>
          <cell r="K11">
            <v>3</v>
          </cell>
          <cell r="L11">
            <v>1</v>
          </cell>
          <cell r="M11">
            <v>3</v>
          </cell>
          <cell r="N11">
            <v>1</v>
          </cell>
          <cell r="O11">
            <v>1</v>
          </cell>
          <cell r="P11">
            <v>1</v>
          </cell>
          <cell r="Q11">
            <v>1</v>
          </cell>
          <cell r="R11" t="str">
            <v>v</v>
          </cell>
          <cell r="T11">
            <v>0</v>
          </cell>
          <cell r="U11">
            <v>3</v>
          </cell>
          <cell r="V11">
            <v>3</v>
          </cell>
          <cell r="W11" t="str">
            <v>v</v>
          </cell>
          <cell r="X11">
            <v>1</v>
          </cell>
          <cell r="Y11">
            <v>3</v>
          </cell>
          <cell r="Z11">
            <v>3</v>
          </cell>
          <cell r="AA11">
            <v>3</v>
          </cell>
          <cell r="AB11">
            <v>3</v>
          </cell>
          <cell r="AC11">
            <v>0</v>
          </cell>
          <cell r="AD11">
            <v>37</v>
          </cell>
          <cell r="AE11">
            <v>10</v>
          </cell>
          <cell r="AF11">
            <v>7</v>
          </cell>
          <cell r="AG11">
            <v>2</v>
          </cell>
          <cell r="AH11">
            <v>19</v>
          </cell>
          <cell r="AI11">
            <v>0.71052631578947367</v>
          </cell>
          <cell r="AJ11" t="str">
            <v>C</v>
          </cell>
          <cell r="AK11" t="str">
            <v>B</v>
          </cell>
        </row>
        <row r="12">
          <cell r="B12" t="str">
            <v>Van Delsen Erwin</v>
          </cell>
          <cell r="C12" t="str">
            <v>Black 'N Blues</v>
          </cell>
          <cell r="D12">
            <v>3</v>
          </cell>
          <cell r="E12">
            <v>3</v>
          </cell>
          <cell r="F12">
            <v>3</v>
          </cell>
          <cell r="H12">
            <v>3</v>
          </cell>
          <cell r="I12">
            <v>0</v>
          </cell>
          <cell r="J12">
            <v>1</v>
          </cell>
          <cell r="K12">
            <v>1</v>
          </cell>
          <cell r="L12">
            <v>0</v>
          </cell>
          <cell r="M12" t="str">
            <v>v</v>
          </cell>
          <cell r="N12" t="str">
            <v>v</v>
          </cell>
          <cell r="O12">
            <v>3</v>
          </cell>
          <cell r="P12">
            <v>3</v>
          </cell>
          <cell r="Q12">
            <v>3</v>
          </cell>
          <cell r="R12">
            <v>0</v>
          </cell>
          <cell r="T12">
            <v>0</v>
          </cell>
          <cell r="U12">
            <v>0</v>
          </cell>
          <cell r="V12">
            <v>3</v>
          </cell>
          <cell r="W12">
            <v>1</v>
          </cell>
          <cell r="X12">
            <v>0</v>
          </cell>
          <cell r="Y12">
            <v>3</v>
          </cell>
          <cell r="Z12" t="str">
            <v>v</v>
          </cell>
          <cell r="AA12" t="str">
            <v>v</v>
          </cell>
          <cell r="AB12">
            <v>3</v>
          </cell>
          <cell r="AC12">
            <v>3</v>
          </cell>
          <cell r="AD12">
            <v>36</v>
          </cell>
          <cell r="AE12">
            <v>11</v>
          </cell>
          <cell r="AF12">
            <v>3</v>
          </cell>
          <cell r="AG12">
            <v>6</v>
          </cell>
          <cell r="AH12">
            <v>20</v>
          </cell>
          <cell r="AI12">
            <v>0.625</v>
          </cell>
          <cell r="AJ12" t="str">
            <v>D</v>
          </cell>
          <cell r="AK12" t="str">
            <v>C</v>
          </cell>
        </row>
        <row r="13">
          <cell r="B13" t="str">
            <v>Van Der taelen Lieven</v>
          </cell>
          <cell r="C13" t="str">
            <v>De Vetten Os</v>
          </cell>
          <cell r="D13">
            <v>3</v>
          </cell>
          <cell r="E13">
            <v>3</v>
          </cell>
          <cell r="F13" t="str">
            <v>v</v>
          </cell>
          <cell r="G13">
            <v>3</v>
          </cell>
          <cell r="H13">
            <v>3</v>
          </cell>
          <cell r="I13">
            <v>3</v>
          </cell>
          <cell r="J13" t="str">
            <v>v</v>
          </cell>
          <cell r="K13">
            <v>3</v>
          </cell>
          <cell r="L13">
            <v>0</v>
          </cell>
          <cell r="M13">
            <v>3</v>
          </cell>
          <cell r="N13">
            <v>1</v>
          </cell>
          <cell r="O13">
            <v>3</v>
          </cell>
          <cell r="P13">
            <v>1</v>
          </cell>
          <cell r="Q13">
            <v>1</v>
          </cell>
          <cell r="R13">
            <v>3</v>
          </cell>
          <cell r="S13" t="str">
            <v>v</v>
          </cell>
          <cell r="U13">
            <v>3</v>
          </cell>
          <cell r="V13">
            <v>3</v>
          </cell>
          <cell r="W13" t="str">
            <v>v</v>
          </cell>
          <cell r="AD13">
            <v>36</v>
          </cell>
          <cell r="AE13">
            <v>11</v>
          </cell>
          <cell r="AF13">
            <v>3</v>
          </cell>
          <cell r="AG13">
            <v>1</v>
          </cell>
          <cell r="AH13">
            <v>15</v>
          </cell>
          <cell r="AI13">
            <v>0.83333333333333337</v>
          </cell>
          <cell r="AJ13" t="str">
            <v>C</v>
          </cell>
          <cell r="AK13" t="str">
            <v>B</v>
          </cell>
        </row>
        <row r="14">
          <cell r="B14" t="str">
            <v>Van Den Branden Steven</v>
          </cell>
          <cell r="C14" t="str">
            <v>Rico's 2</v>
          </cell>
          <cell r="D14">
            <v>1</v>
          </cell>
          <cell r="E14">
            <v>1</v>
          </cell>
          <cell r="F14">
            <v>0</v>
          </cell>
          <cell r="G14" t="str">
            <v>v</v>
          </cell>
          <cell r="H14">
            <v>0</v>
          </cell>
          <cell r="I14">
            <v>3</v>
          </cell>
          <cell r="J14">
            <v>3</v>
          </cell>
          <cell r="K14" t="str">
            <v>v</v>
          </cell>
          <cell r="L14">
            <v>1</v>
          </cell>
          <cell r="M14">
            <v>0</v>
          </cell>
          <cell r="N14">
            <v>3</v>
          </cell>
          <cell r="O14">
            <v>3</v>
          </cell>
          <cell r="P14">
            <v>1</v>
          </cell>
          <cell r="Q14">
            <v>3</v>
          </cell>
          <cell r="R14">
            <v>1</v>
          </cell>
          <cell r="S14">
            <v>0</v>
          </cell>
          <cell r="T14" t="str">
            <v>v</v>
          </cell>
          <cell r="U14">
            <v>0</v>
          </cell>
          <cell r="V14">
            <v>3</v>
          </cell>
          <cell r="W14">
            <v>3</v>
          </cell>
          <cell r="X14" t="str">
            <v>v</v>
          </cell>
          <cell r="Y14">
            <v>3</v>
          </cell>
          <cell r="Z14">
            <v>3</v>
          </cell>
          <cell r="AA14">
            <v>3</v>
          </cell>
          <cell r="AB14">
            <v>1</v>
          </cell>
          <cell r="AC14">
            <v>0</v>
          </cell>
          <cell r="AD14">
            <v>36</v>
          </cell>
          <cell r="AE14">
            <v>10</v>
          </cell>
          <cell r="AF14">
            <v>6</v>
          </cell>
          <cell r="AG14">
            <v>6</v>
          </cell>
          <cell r="AH14">
            <v>22</v>
          </cell>
          <cell r="AI14">
            <v>0.59090909090909094</v>
          </cell>
          <cell r="AJ14" t="str">
            <v>D</v>
          </cell>
          <cell r="AK14" t="str">
            <v>D</v>
          </cell>
        </row>
        <row r="15">
          <cell r="B15" t="str">
            <v>Camerier Stefan</v>
          </cell>
          <cell r="C15" t="str">
            <v>Bokenhof 2</v>
          </cell>
          <cell r="D15">
            <v>1</v>
          </cell>
          <cell r="E15">
            <v>3</v>
          </cell>
          <cell r="F15">
            <v>3</v>
          </cell>
          <cell r="G15">
            <v>1</v>
          </cell>
          <cell r="H15">
            <v>3</v>
          </cell>
          <cell r="I15" t="str">
            <v>v</v>
          </cell>
          <cell r="J15">
            <v>3</v>
          </cell>
          <cell r="L15" t="str">
            <v>v</v>
          </cell>
          <cell r="M15">
            <v>3</v>
          </cell>
          <cell r="N15">
            <v>3</v>
          </cell>
          <cell r="O15">
            <v>1</v>
          </cell>
          <cell r="P15">
            <v>0</v>
          </cell>
          <cell r="Q15">
            <v>1</v>
          </cell>
          <cell r="T15">
            <v>3</v>
          </cell>
          <cell r="U15">
            <v>3</v>
          </cell>
          <cell r="V15" t="str">
            <v>v</v>
          </cell>
          <cell r="W15">
            <v>3</v>
          </cell>
          <cell r="X15">
            <v>1</v>
          </cell>
          <cell r="Y15" t="str">
            <v>v</v>
          </cell>
          <cell r="Z15">
            <v>1</v>
          </cell>
          <cell r="AA15">
            <v>0</v>
          </cell>
          <cell r="AB15">
            <v>1</v>
          </cell>
          <cell r="AC15">
            <v>0</v>
          </cell>
          <cell r="AD15">
            <v>34</v>
          </cell>
          <cell r="AE15">
            <v>9</v>
          </cell>
          <cell r="AF15">
            <v>7</v>
          </cell>
          <cell r="AG15">
            <v>3</v>
          </cell>
          <cell r="AH15">
            <v>19</v>
          </cell>
          <cell r="AI15">
            <v>0.65789473684210531</v>
          </cell>
          <cell r="AJ15" t="str">
            <v>D</v>
          </cell>
          <cell r="AK15" t="str">
            <v>C</v>
          </cell>
        </row>
        <row r="16">
          <cell r="B16" t="str">
            <v>Van Sand Hendrik</v>
          </cell>
          <cell r="C16" t="str">
            <v>De Vetten Os</v>
          </cell>
          <cell r="D16">
            <v>1</v>
          </cell>
          <cell r="E16">
            <v>0</v>
          </cell>
          <cell r="F16" t="str">
            <v>v</v>
          </cell>
          <cell r="G16">
            <v>3</v>
          </cell>
          <cell r="H16">
            <v>3</v>
          </cell>
          <cell r="I16">
            <v>3</v>
          </cell>
          <cell r="J16" t="str">
            <v>v</v>
          </cell>
          <cell r="K16">
            <v>1</v>
          </cell>
          <cell r="M16">
            <v>1</v>
          </cell>
          <cell r="N16">
            <v>0</v>
          </cell>
          <cell r="O16">
            <v>3</v>
          </cell>
          <cell r="R16">
            <v>1</v>
          </cell>
          <cell r="S16" t="str">
            <v>v</v>
          </cell>
          <cell r="T16">
            <v>3</v>
          </cell>
          <cell r="U16">
            <v>3</v>
          </cell>
          <cell r="V16">
            <v>3</v>
          </cell>
          <cell r="W16" t="str">
            <v>v</v>
          </cell>
          <cell r="X16">
            <v>3</v>
          </cell>
          <cell r="Y16">
            <v>1</v>
          </cell>
          <cell r="Z16">
            <v>0</v>
          </cell>
          <cell r="AA16">
            <v>3</v>
          </cell>
          <cell r="AB16">
            <v>0</v>
          </cell>
          <cell r="AC16">
            <v>0</v>
          </cell>
          <cell r="AD16">
            <v>32</v>
          </cell>
          <cell r="AE16">
            <v>9</v>
          </cell>
          <cell r="AF16">
            <v>5</v>
          </cell>
          <cell r="AG16">
            <v>5</v>
          </cell>
          <cell r="AH16">
            <v>19</v>
          </cell>
          <cell r="AI16">
            <v>0.60526315789473684</v>
          </cell>
          <cell r="AJ16" t="str">
            <v>D</v>
          </cell>
          <cell r="AK16" t="str">
            <v>D</v>
          </cell>
        </row>
        <row r="17">
          <cell r="B17" t="str">
            <v>De Prins Valentin</v>
          </cell>
          <cell r="C17" t="str">
            <v>Bokenhof 2</v>
          </cell>
          <cell r="D17">
            <v>3</v>
          </cell>
          <cell r="E17">
            <v>0</v>
          </cell>
          <cell r="F17">
            <v>1</v>
          </cell>
          <cell r="G17">
            <v>3</v>
          </cell>
          <cell r="H17">
            <v>3</v>
          </cell>
          <cell r="I17" t="str">
            <v>v</v>
          </cell>
          <cell r="K17">
            <v>1</v>
          </cell>
          <cell r="L17" t="str">
            <v>v</v>
          </cell>
          <cell r="M17">
            <v>1</v>
          </cell>
          <cell r="N17">
            <v>3</v>
          </cell>
          <cell r="O17">
            <v>0</v>
          </cell>
          <cell r="P17">
            <v>3</v>
          </cell>
          <cell r="Q17">
            <v>3</v>
          </cell>
          <cell r="R17">
            <v>0</v>
          </cell>
          <cell r="S17">
            <v>1</v>
          </cell>
          <cell r="T17">
            <v>0</v>
          </cell>
          <cell r="V17" t="str">
            <v>v</v>
          </cell>
          <cell r="W17">
            <v>3</v>
          </cell>
          <cell r="Y17" t="str">
            <v>v</v>
          </cell>
          <cell r="Z17">
            <v>1</v>
          </cell>
          <cell r="AA17">
            <v>1</v>
          </cell>
          <cell r="AB17">
            <v>3</v>
          </cell>
          <cell r="AC17">
            <v>1</v>
          </cell>
          <cell r="AD17">
            <v>31</v>
          </cell>
          <cell r="AE17">
            <v>8</v>
          </cell>
          <cell r="AF17">
            <v>7</v>
          </cell>
          <cell r="AG17">
            <v>4</v>
          </cell>
          <cell r="AH17">
            <v>19</v>
          </cell>
          <cell r="AI17">
            <v>0.60526315789473684</v>
          </cell>
          <cell r="AJ17" t="str">
            <v>D</v>
          </cell>
          <cell r="AK17" t="str">
            <v>B</v>
          </cell>
        </row>
        <row r="18">
          <cell r="B18" t="str">
            <v>Apers Bjorn</v>
          </cell>
          <cell r="C18" t="str">
            <v>De Vetten Os</v>
          </cell>
          <cell r="D18">
            <v>3</v>
          </cell>
          <cell r="E18">
            <v>1</v>
          </cell>
          <cell r="F18" t="str">
            <v>v</v>
          </cell>
          <cell r="G18">
            <v>3</v>
          </cell>
          <cell r="I18">
            <v>1</v>
          </cell>
          <cell r="J18" t="str">
            <v>v</v>
          </cell>
          <cell r="K18">
            <v>1</v>
          </cell>
          <cell r="L18">
            <v>3</v>
          </cell>
          <cell r="M18">
            <v>3</v>
          </cell>
          <cell r="N18">
            <v>1</v>
          </cell>
          <cell r="S18" t="str">
            <v>v</v>
          </cell>
          <cell r="T18">
            <v>3</v>
          </cell>
          <cell r="W18" t="str">
            <v>v</v>
          </cell>
          <cell r="X18">
            <v>3</v>
          </cell>
          <cell r="Y18">
            <v>1</v>
          </cell>
          <cell r="Z18">
            <v>3</v>
          </cell>
          <cell r="AA18">
            <v>3</v>
          </cell>
          <cell r="AB18">
            <v>1</v>
          </cell>
          <cell r="AC18">
            <v>1</v>
          </cell>
          <cell r="AD18">
            <v>31</v>
          </cell>
          <cell r="AE18">
            <v>8</v>
          </cell>
          <cell r="AF18">
            <v>7</v>
          </cell>
          <cell r="AG18">
            <v>0</v>
          </cell>
          <cell r="AH18">
            <v>15</v>
          </cell>
          <cell r="AI18">
            <v>0.76666666666666672</v>
          </cell>
          <cell r="AJ18" t="str">
            <v>C</v>
          </cell>
          <cell r="AK18" t="str">
            <v>C</v>
          </cell>
        </row>
        <row r="19">
          <cell r="B19" t="str">
            <v>De Nil Bart</v>
          </cell>
          <cell r="C19" t="str">
            <v>Rico's 2</v>
          </cell>
          <cell r="D19">
            <v>0</v>
          </cell>
          <cell r="E19">
            <v>3</v>
          </cell>
          <cell r="F19">
            <v>1</v>
          </cell>
          <cell r="G19" t="str">
            <v>v</v>
          </cell>
          <cell r="H19">
            <v>0</v>
          </cell>
          <cell r="I19">
            <v>1</v>
          </cell>
          <cell r="J19">
            <v>0</v>
          </cell>
          <cell r="K19" t="str">
            <v>v</v>
          </cell>
          <cell r="L19">
            <v>1</v>
          </cell>
          <cell r="M19">
            <v>1</v>
          </cell>
          <cell r="N19">
            <v>1</v>
          </cell>
          <cell r="O19">
            <v>0</v>
          </cell>
          <cell r="P19">
            <v>0</v>
          </cell>
          <cell r="Q19">
            <v>1</v>
          </cell>
          <cell r="R19">
            <v>3</v>
          </cell>
          <cell r="S19">
            <v>0</v>
          </cell>
          <cell r="T19" t="str">
            <v>v</v>
          </cell>
          <cell r="U19">
            <v>0</v>
          </cell>
          <cell r="V19">
            <v>3</v>
          </cell>
          <cell r="W19">
            <v>3</v>
          </cell>
          <cell r="X19" t="str">
            <v>v</v>
          </cell>
          <cell r="Y19">
            <v>3</v>
          </cell>
          <cell r="Z19">
            <v>3</v>
          </cell>
          <cell r="AA19">
            <v>3</v>
          </cell>
          <cell r="AB19">
            <v>3</v>
          </cell>
          <cell r="AC19">
            <v>1</v>
          </cell>
          <cell r="AD19">
            <v>31</v>
          </cell>
          <cell r="AE19">
            <v>8</v>
          </cell>
          <cell r="AF19">
            <v>7</v>
          </cell>
          <cell r="AG19">
            <v>7</v>
          </cell>
          <cell r="AH19">
            <v>22</v>
          </cell>
          <cell r="AI19">
            <v>0.52272727272727271</v>
          </cell>
          <cell r="AJ19" t="str">
            <v>D</v>
          </cell>
          <cell r="AK19" t="str">
            <v>D</v>
          </cell>
        </row>
        <row r="20">
          <cell r="B20" t="str">
            <v>Vlaminck Jenty</v>
          </cell>
          <cell r="C20" t="str">
            <v>T Moleken 2</v>
          </cell>
          <cell r="D20">
            <v>3</v>
          </cell>
          <cell r="E20">
            <v>0</v>
          </cell>
          <cell r="F20">
            <v>0</v>
          </cell>
          <cell r="G20" t="str">
            <v>v</v>
          </cell>
          <cell r="H20">
            <v>3</v>
          </cell>
          <cell r="I20">
            <v>3</v>
          </cell>
          <cell r="J20">
            <v>3</v>
          </cell>
          <cell r="K20">
            <v>3</v>
          </cell>
          <cell r="L20" t="str">
            <v>v</v>
          </cell>
          <cell r="M20">
            <v>3</v>
          </cell>
          <cell r="N20">
            <v>0</v>
          </cell>
          <cell r="O20">
            <v>1</v>
          </cell>
          <cell r="P20">
            <v>1</v>
          </cell>
          <cell r="Q20">
            <v>1</v>
          </cell>
          <cell r="R20">
            <v>1</v>
          </cell>
          <cell r="S20">
            <v>1</v>
          </cell>
          <cell r="T20" t="str">
            <v>v</v>
          </cell>
          <cell r="U20">
            <v>0</v>
          </cell>
          <cell r="V20">
            <v>3</v>
          </cell>
          <cell r="W20">
            <v>1</v>
          </cell>
          <cell r="X20">
            <v>3</v>
          </cell>
          <cell r="Y20" t="str">
            <v>v</v>
          </cell>
          <cell r="AA20">
            <v>0</v>
          </cell>
          <cell r="AB20">
            <v>0</v>
          </cell>
          <cell r="AC20">
            <v>1</v>
          </cell>
          <cell r="AD20">
            <v>31</v>
          </cell>
          <cell r="AE20">
            <v>8</v>
          </cell>
          <cell r="AF20">
            <v>7</v>
          </cell>
          <cell r="AG20">
            <v>6</v>
          </cell>
          <cell r="AH20">
            <v>21</v>
          </cell>
          <cell r="AI20">
            <v>0.54761904761904767</v>
          </cell>
          <cell r="AJ20" t="str">
            <v>D</v>
          </cell>
          <cell r="AK20" t="str">
            <v>C</v>
          </cell>
        </row>
        <row r="21">
          <cell r="B21" t="str">
            <v>Malfliet Jan</v>
          </cell>
          <cell r="C21" t="str">
            <v>Rico's 2</v>
          </cell>
          <cell r="D21">
            <v>3</v>
          </cell>
          <cell r="F21">
            <v>0</v>
          </cell>
          <cell r="G21" t="str">
            <v>v</v>
          </cell>
          <cell r="H21">
            <v>0</v>
          </cell>
          <cell r="I21">
            <v>3</v>
          </cell>
          <cell r="J21">
            <v>1</v>
          </cell>
          <cell r="K21" t="str">
            <v>v</v>
          </cell>
          <cell r="L21">
            <v>3</v>
          </cell>
          <cell r="M21">
            <v>3</v>
          </cell>
          <cell r="N21">
            <v>0</v>
          </cell>
          <cell r="O21">
            <v>3</v>
          </cell>
          <cell r="P21">
            <v>1</v>
          </cell>
          <cell r="Q21">
            <v>3</v>
          </cell>
          <cell r="R21">
            <v>1</v>
          </cell>
          <cell r="S21">
            <v>1</v>
          </cell>
          <cell r="T21" t="str">
            <v>v</v>
          </cell>
          <cell r="U21">
            <v>3</v>
          </cell>
          <cell r="V21">
            <v>0</v>
          </cell>
          <cell r="W21">
            <v>1</v>
          </cell>
          <cell r="X21" t="str">
            <v>v</v>
          </cell>
          <cell r="AA21">
            <v>3</v>
          </cell>
          <cell r="AC21">
            <v>1</v>
          </cell>
          <cell r="AD21">
            <v>30</v>
          </cell>
          <cell r="AE21">
            <v>8</v>
          </cell>
          <cell r="AF21">
            <v>6</v>
          </cell>
          <cell r="AG21">
            <v>4</v>
          </cell>
          <cell r="AH21">
            <v>18</v>
          </cell>
          <cell r="AI21">
            <v>0.61111111111111116</v>
          </cell>
          <cell r="AJ21" t="str">
            <v>D</v>
          </cell>
          <cell r="AK21" t="str">
            <v>D</v>
          </cell>
        </row>
        <row r="22">
          <cell r="B22" t="str">
            <v>Goossens Cliff</v>
          </cell>
          <cell r="C22" t="str">
            <v>T' Zandhof 5</v>
          </cell>
          <cell r="D22" t="str">
            <v>v</v>
          </cell>
          <cell r="E22">
            <v>1</v>
          </cell>
          <cell r="H22">
            <v>1</v>
          </cell>
          <cell r="I22">
            <v>0</v>
          </cell>
          <cell r="J22">
            <v>3</v>
          </cell>
          <cell r="K22">
            <v>1</v>
          </cell>
          <cell r="L22">
            <v>3</v>
          </cell>
          <cell r="M22">
            <v>0</v>
          </cell>
          <cell r="N22">
            <v>3</v>
          </cell>
          <cell r="O22">
            <v>0</v>
          </cell>
          <cell r="P22" t="str">
            <v>v</v>
          </cell>
          <cell r="Q22" t="str">
            <v>v</v>
          </cell>
          <cell r="R22">
            <v>0</v>
          </cell>
          <cell r="S22">
            <v>3</v>
          </cell>
          <cell r="T22">
            <v>0</v>
          </cell>
          <cell r="U22">
            <v>3</v>
          </cell>
          <cell r="V22">
            <v>1</v>
          </cell>
          <cell r="W22">
            <v>3</v>
          </cell>
          <cell r="X22">
            <v>1</v>
          </cell>
          <cell r="Y22">
            <v>3</v>
          </cell>
          <cell r="Z22">
            <v>0</v>
          </cell>
          <cell r="AA22">
            <v>3</v>
          </cell>
          <cell r="AB22">
            <v>1</v>
          </cell>
          <cell r="AC22" t="str">
            <v>v</v>
          </cell>
          <cell r="AD22">
            <v>30</v>
          </cell>
          <cell r="AE22">
            <v>8</v>
          </cell>
          <cell r="AF22">
            <v>6</v>
          </cell>
          <cell r="AG22">
            <v>6</v>
          </cell>
          <cell r="AH22">
            <v>20</v>
          </cell>
          <cell r="AI22">
            <v>0.55000000000000004</v>
          </cell>
          <cell r="AJ22" t="str">
            <v>D</v>
          </cell>
          <cell r="AK22" t="str">
            <v>D</v>
          </cell>
        </row>
        <row r="23">
          <cell r="B23" t="str">
            <v>Janssen Jacques</v>
          </cell>
          <cell r="C23" t="str">
            <v>Ka3/2</v>
          </cell>
          <cell r="D23">
            <v>0</v>
          </cell>
          <cell r="E23">
            <v>3</v>
          </cell>
          <cell r="F23">
            <v>1</v>
          </cell>
          <cell r="G23">
            <v>1</v>
          </cell>
          <cell r="H23">
            <v>0</v>
          </cell>
          <cell r="I23">
            <v>3</v>
          </cell>
          <cell r="J23">
            <v>0</v>
          </cell>
          <cell r="K23" t="str">
            <v>v</v>
          </cell>
          <cell r="L23">
            <v>3</v>
          </cell>
          <cell r="M23" t="str">
            <v>v</v>
          </cell>
          <cell r="N23">
            <v>1</v>
          </cell>
          <cell r="O23">
            <v>0</v>
          </cell>
          <cell r="P23">
            <v>3</v>
          </cell>
          <cell r="Q23">
            <v>1</v>
          </cell>
          <cell r="R23">
            <v>1</v>
          </cell>
          <cell r="S23">
            <v>3</v>
          </cell>
          <cell r="T23">
            <v>1</v>
          </cell>
          <cell r="U23">
            <v>0</v>
          </cell>
          <cell r="V23">
            <v>1</v>
          </cell>
          <cell r="W23">
            <v>0</v>
          </cell>
          <cell r="X23" t="str">
            <v>v</v>
          </cell>
          <cell r="Y23">
            <v>0</v>
          </cell>
          <cell r="Z23" t="str">
            <v>v</v>
          </cell>
          <cell r="AA23">
            <v>0</v>
          </cell>
          <cell r="AB23">
            <v>3</v>
          </cell>
          <cell r="AC23">
            <v>3</v>
          </cell>
          <cell r="AD23">
            <v>28</v>
          </cell>
          <cell r="AE23">
            <v>7</v>
          </cell>
          <cell r="AF23">
            <v>7</v>
          </cell>
          <cell r="AG23">
            <v>8</v>
          </cell>
          <cell r="AH23">
            <v>22</v>
          </cell>
          <cell r="AI23">
            <v>0.47727272727272729</v>
          </cell>
          <cell r="AJ23" t="str">
            <v>D</v>
          </cell>
          <cell r="AK23" t="str">
            <v>D</v>
          </cell>
        </row>
        <row r="24">
          <cell r="B24" t="str">
            <v>Schoeters Wim</v>
          </cell>
          <cell r="C24" t="str">
            <v>Tweeden Thuis 2</v>
          </cell>
          <cell r="D24" t="str">
            <v>v</v>
          </cell>
          <cell r="E24">
            <v>1</v>
          </cell>
          <cell r="F24" t="str">
            <v>v</v>
          </cell>
          <cell r="G24">
            <v>1</v>
          </cell>
          <cell r="H24">
            <v>1</v>
          </cell>
          <cell r="J24">
            <v>0</v>
          </cell>
          <cell r="K24">
            <v>3</v>
          </cell>
          <cell r="L24">
            <v>1</v>
          </cell>
          <cell r="M24">
            <v>0</v>
          </cell>
          <cell r="N24">
            <v>1</v>
          </cell>
          <cell r="P24">
            <v>1</v>
          </cell>
          <cell r="Q24" t="str">
            <v>v</v>
          </cell>
          <cell r="S24" t="str">
            <v>v</v>
          </cell>
          <cell r="T24">
            <v>3</v>
          </cell>
          <cell r="U24">
            <v>3</v>
          </cell>
          <cell r="W24">
            <v>3</v>
          </cell>
          <cell r="X24">
            <v>3</v>
          </cell>
          <cell r="Y24">
            <v>0</v>
          </cell>
          <cell r="AA24">
            <v>1</v>
          </cell>
          <cell r="AB24">
            <v>3</v>
          </cell>
          <cell r="AC24">
            <v>3</v>
          </cell>
          <cell r="AD24">
            <v>28</v>
          </cell>
          <cell r="AE24">
            <v>7</v>
          </cell>
          <cell r="AF24">
            <v>7</v>
          </cell>
          <cell r="AG24">
            <v>3</v>
          </cell>
          <cell r="AH24">
            <v>17</v>
          </cell>
          <cell r="AI24">
            <v>0.61764705882352944</v>
          </cell>
          <cell r="AJ24" t="str">
            <v>D</v>
          </cell>
          <cell r="AK24" t="str">
            <v>D</v>
          </cell>
        </row>
        <row r="25">
          <cell r="B25" t="str">
            <v>Gabriel Kevin</v>
          </cell>
          <cell r="C25" t="str">
            <v>Bokenhof 2</v>
          </cell>
          <cell r="D25">
            <v>1</v>
          </cell>
          <cell r="E25">
            <v>3</v>
          </cell>
          <cell r="F25">
            <v>0</v>
          </cell>
          <cell r="G25">
            <v>1</v>
          </cell>
          <cell r="I25" t="str">
            <v>v</v>
          </cell>
          <cell r="J25">
            <v>1</v>
          </cell>
          <cell r="L25" t="str">
            <v>v</v>
          </cell>
          <cell r="M25">
            <v>1</v>
          </cell>
          <cell r="O25">
            <v>0</v>
          </cell>
          <cell r="P25">
            <v>0</v>
          </cell>
          <cell r="Q25">
            <v>0</v>
          </cell>
          <cell r="R25">
            <v>3</v>
          </cell>
          <cell r="S25">
            <v>1</v>
          </cell>
          <cell r="T25">
            <v>3</v>
          </cell>
          <cell r="U25">
            <v>3</v>
          </cell>
          <cell r="V25" t="str">
            <v>v</v>
          </cell>
          <cell r="W25">
            <v>3</v>
          </cell>
          <cell r="X25">
            <v>3</v>
          </cell>
          <cell r="Y25" t="str">
            <v>v</v>
          </cell>
          <cell r="Z25">
            <v>3</v>
          </cell>
          <cell r="AA25">
            <v>0</v>
          </cell>
          <cell r="AD25">
            <v>26</v>
          </cell>
          <cell r="AE25">
            <v>7</v>
          </cell>
          <cell r="AF25">
            <v>5</v>
          </cell>
          <cell r="AG25">
            <v>5</v>
          </cell>
          <cell r="AH25">
            <v>17</v>
          </cell>
          <cell r="AI25">
            <v>0.55882352941176472</v>
          </cell>
          <cell r="AJ25" t="str">
            <v>D</v>
          </cell>
          <cell r="AK25" t="str">
            <v>D</v>
          </cell>
        </row>
        <row r="26">
          <cell r="B26" t="str">
            <v>Verelst Denis</v>
          </cell>
          <cell r="C26" t="str">
            <v>Ka3/2</v>
          </cell>
          <cell r="D26">
            <v>1</v>
          </cell>
          <cell r="E26">
            <v>1</v>
          </cell>
          <cell r="F26">
            <v>1</v>
          </cell>
          <cell r="G26">
            <v>3</v>
          </cell>
          <cell r="H26">
            <v>1</v>
          </cell>
          <cell r="I26">
            <v>0</v>
          </cell>
          <cell r="J26">
            <v>1</v>
          </cell>
          <cell r="K26" t="str">
            <v>v</v>
          </cell>
          <cell r="L26">
            <v>3</v>
          </cell>
          <cell r="M26" t="str">
            <v>v</v>
          </cell>
          <cell r="N26">
            <v>1</v>
          </cell>
          <cell r="O26">
            <v>3</v>
          </cell>
          <cell r="P26">
            <v>3</v>
          </cell>
          <cell r="Q26">
            <v>1</v>
          </cell>
          <cell r="R26">
            <v>1</v>
          </cell>
          <cell r="S26">
            <v>3</v>
          </cell>
          <cell r="T26">
            <v>1</v>
          </cell>
          <cell r="X26" t="str">
            <v>v</v>
          </cell>
          <cell r="Z26" t="str">
            <v>v</v>
          </cell>
          <cell r="AA26">
            <v>0</v>
          </cell>
          <cell r="AB26">
            <v>1</v>
          </cell>
          <cell r="AC26">
            <v>1</v>
          </cell>
          <cell r="AD26">
            <v>26</v>
          </cell>
          <cell r="AE26">
            <v>5</v>
          </cell>
          <cell r="AF26">
            <v>11</v>
          </cell>
          <cell r="AG26">
            <v>2</v>
          </cell>
          <cell r="AH26">
            <v>18</v>
          </cell>
          <cell r="AI26">
            <v>0.58333333333333337</v>
          </cell>
          <cell r="AJ26" t="str">
            <v>D</v>
          </cell>
          <cell r="AK26" t="str">
            <v>D</v>
          </cell>
        </row>
        <row r="27">
          <cell r="B27" t="str">
            <v>Adriaensens Glenn</v>
          </cell>
          <cell r="C27" t="str">
            <v>Den Black 3</v>
          </cell>
          <cell r="D27">
            <v>0</v>
          </cell>
          <cell r="E27">
            <v>1</v>
          </cell>
          <cell r="F27">
            <v>1</v>
          </cell>
          <cell r="G27">
            <v>1</v>
          </cell>
          <cell r="H27">
            <v>3</v>
          </cell>
          <cell r="I27" t="str">
            <v>v</v>
          </cell>
          <cell r="J27">
            <v>3</v>
          </cell>
          <cell r="K27">
            <v>1</v>
          </cell>
          <cell r="M27">
            <v>1</v>
          </cell>
          <cell r="N27">
            <v>1</v>
          </cell>
          <cell r="O27">
            <v>1</v>
          </cell>
          <cell r="P27" t="str">
            <v>v</v>
          </cell>
          <cell r="R27">
            <v>1</v>
          </cell>
          <cell r="S27">
            <v>0</v>
          </cell>
          <cell r="T27">
            <v>3</v>
          </cell>
          <cell r="U27">
            <v>1</v>
          </cell>
          <cell r="V27" t="str">
            <v>v</v>
          </cell>
          <cell r="W27">
            <v>0</v>
          </cell>
          <cell r="X27">
            <v>3</v>
          </cell>
          <cell r="Y27">
            <v>1</v>
          </cell>
          <cell r="AA27">
            <v>3</v>
          </cell>
          <cell r="AC27" t="str">
            <v>v</v>
          </cell>
          <cell r="AD27">
            <v>25</v>
          </cell>
          <cell r="AE27">
            <v>5</v>
          </cell>
          <cell r="AF27">
            <v>10</v>
          </cell>
          <cell r="AG27">
            <v>3</v>
          </cell>
          <cell r="AH27">
            <v>18</v>
          </cell>
          <cell r="AI27">
            <v>0.55555555555555558</v>
          </cell>
          <cell r="AJ27" t="str">
            <v>D</v>
          </cell>
          <cell r="AK27" t="str">
            <v>D</v>
          </cell>
        </row>
        <row r="28">
          <cell r="B28" t="str">
            <v>Van Ranst Diego</v>
          </cell>
          <cell r="C28" t="str">
            <v>De Zes 2</v>
          </cell>
          <cell r="D28">
            <v>0</v>
          </cell>
          <cell r="E28">
            <v>0</v>
          </cell>
          <cell r="F28">
            <v>3</v>
          </cell>
          <cell r="H28" t="str">
            <v>v</v>
          </cell>
          <cell r="I28">
            <v>0</v>
          </cell>
          <cell r="J28">
            <v>3</v>
          </cell>
          <cell r="K28">
            <v>3</v>
          </cell>
          <cell r="M28">
            <v>1</v>
          </cell>
          <cell r="N28" t="str">
            <v>v</v>
          </cell>
          <cell r="R28">
            <v>3</v>
          </cell>
          <cell r="S28">
            <v>3</v>
          </cell>
          <cell r="T28">
            <v>0</v>
          </cell>
          <cell r="U28" t="str">
            <v>v</v>
          </cell>
          <cell r="V28">
            <v>1</v>
          </cell>
          <cell r="Y28">
            <v>1</v>
          </cell>
          <cell r="AA28" t="str">
            <v>v</v>
          </cell>
          <cell r="AB28">
            <v>3</v>
          </cell>
          <cell r="AC28">
            <v>3</v>
          </cell>
          <cell r="AD28">
            <v>24</v>
          </cell>
          <cell r="AE28">
            <v>7</v>
          </cell>
          <cell r="AF28">
            <v>3</v>
          </cell>
          <cell r="AG28">
            <v>4</v>
          </cell>
          <cell r="AH28">
            <v>14</v>
          </cell>
          <cell r="AI28">
            <v>0.6071428571428571</v>
          </cell>
          <cell r="AJ28" t="str">
            <v>D</v>
          </cell>
          <cell r="AK28" t="str">
            <v>D</v>
          </cell>
        </row>
        <row r="29">
          <cell r="B29" t="str">
            <v>Duymelinck Jozef</v>
          </cell>
          <cell r="C29" t="str">
            <v>The Q 2</v>
          </cell>
          <cell r="D29">
            <v>1</v>
          </cell>
          <cell r="E29" t="str">
            <v>v</v>
          </cell>
          <cell r="G29">
            <v>1</v>
          </cell>
          <cell r="H29">
            <v>3</v>
          </cell>
          <cell r="I29">
            <v>3</v>
          </cell>
          <cell r="J29" t="str">
            <v>v</v>
          </cell>
          <cell r="K29">
            <v>1</v>
          </cell>
          <cell r="M29">
            <v>1</v>
          </cell>
          <cell r="N29">
            <v>1</v>
          </cell>
          <cell r="O29">
            <v>0</v>
          </cell>
          <cell r="P29">
            <v>3</v>
          </cell>
          <cell r="Q29">
            <v>1</v>
          </cell>
          <cell r="R29" t="str">
            <v>v</v>
          </cell>
          <cell r="T29">
            <v>0</v>
          </cell>
          <cell r="U29">
            <v>3</v>
          </cell>
          <cell r="V29">
            <v>1</v>
          </cell>
          <cell r="W29" t="str">
            <v>v</v>
          </cell>
          <cell r="X29">
            <v>0</v>
          </cell>
          <cell r="Y29">
            <v>1</v>
          </cell>
          <cell r="Z29">
            <v>3</v>
          </cell>
          <cell r="AA29">
            <v>0</v>
          </cell>
          <cell r="AB29">
            <v>0</v>
          </cell>
          <cell r="AC29">
            <v>1</v>
          </cell>
          <cell r="AD29">
            <v>24</v>
          </cell>
          <cell r="AE29">
            <v>5</v>
          </cell>
          <cell r="AF29">
            <v>9</v>
          </cell>
          <cell r="AG29">
            <v>5</v>
          </cell>
          <cell r="AH29">
            <v>19</v>
          </cell>
          <cell r="AI29">
            <v>0.5</v>
          </cell>
          <cell r="AJ29" t="str">
            <v>D</v>
          </cell>
          <cell r="AK29" t="str">
            <v>C</v>
          </cell>
        </row>
        <row r="30">
          <cell r="B30" t="str">
            <v>Nolf Johan</v>
          </cell>
          <cell r="C30" t="str">
            <v>The Q 2</v>
          </cell>
          <cell r="D30">
            <v>3</v>
          </cell>
          <cell r="E30" t="str">
            <v>v</v>
          </cell>
          <cell r="F30">
            <v>0</v>
          </cell>
          <cell r="G30">
            <v>0</v>
          </cell>
          <cell r="H30">
            <v>3</v>
          </cell>
          <cell r="J30" t="str">
            <v>v</v>
          </cell>
          <cell r="K30">
            <v>1</v>
          </cell>
          <cell r="L30">
            <v>3</v>
          </cell>
          <cell r="M30">
            <v>0</v>
          </cell>
          <cell r="N30">
            <v>1</v>
          </cell>
          <cell r="O30">
            <v>1</v>
          </cell>
          <cell r="P30">
            <v>1</v>
          </cell>
          <cell r="Q30">
            <v>3</v>
          </cell>
          <cell r="R30" t="str">
            <v>v</v>
          </cell>
          <cell r="S30">
            <v>1</v>
          </cell>
          <cell r="T30">
            <v>0</v>
          </cell>
          <cell r="U30">
            <v>3</v>
          </cell>
          <cell r="V30">
            <v>0</v>
          </cell>
          <cell r="W30" t="str">
            <v>v</v>
          </cell>
          <cell r="Y30">
            <v>0</v>
          </cell>
          <cell r="Z30">
            <v>1</v>
          </cell>
          <cell r="AC30">
            <v>3</v>
          </cell>
          <cell r="AD30">
            <v>24</v>
          </cell>
          <cell r="AE30">
            <v>6</v>
          </cell>
          <cell r="AF30">
            <v>6</v>
          </cell>
          <cell r="AG30">
            <v>6</v>
          </cell>
          <cell r="AH30">
            <v>18</v>
          </cell>
          <cell r="AI30">
            <v>0.5</v>
          </cell>
          <cell r="AJ30" t="str">
            <v>D</v>
          </cell>
          <cell r="AK30" t="str">
            <v>D</v>
          </cell>
        </row>
        <row r="31">
          <cell r="B31" t="str">
            <v>D'Hondt Jens</v>
          </cell>
          <cell r="C31" t="str">
            <v>T Moleken 2</v>
          </cell>
          <cell r="D31">
            <v>0</v>
          </cell>
          <cell r="E31">
            <v>1</v>
          </cell>
          <cell r="F31">
            <v>0</v>
          </cell>
          <cell r="G31" t="str">
            <v>v</v>
          </cell>
          <cell r="H31">
            <v>1</v>
          </cell>
          <cell r="I31">
            <v>3</v>
          </cell>
          <cell r="J31">
            <v>1</v>
          </cell>
          <cell r="K31">
            <v>0</v>
          </cell>
          <cell r="L31" t="str">
            <v>v</v>
          </cell>
          <cell r="M31">
            <v>1</v>
          </cell>
          <cell r="N31">
            <v>1</v>
          </cell>
          <cell r="O31">
            <v>0</v>
          </cell>
          <cell r="P31">
            <v>1</v>
          </cell>
          <cell r="Q31">
            <v>0</v>
          </cell>
          <cell r="R31">
            <v>3</v>
          </cell>
          <cell r="S31">
            <v>0</v>
          </cell>
          <cell r="T31" t="str">
            <v>v</v>
          </cell>
          <cell r="U31">
            <v>0</v>
          </cell>
          <cell r="V31">
            <v>1</v>
          </cell>
          <cell r="W31">
            <v>1</v>
          </cell>
          <cell r="X31">
            <v>0</v>
          </cell>
          <cell r="Y31" t="str">
            <v>v</v>
          </cell>
          <cell r="Z31">
            <v>3</v>
          </cell>
          <cell r="AA31">
            <v>3</v>
          </cell>
          <cell r="AC31">
            <v>3</v>
          </cell>
          <cell r="AD31">
            <v>23</v>
          </cell>
          <cell r="AE31">
            <v>5</v>
          </cell>
          <cell r="AF31">
            <v>8</v>
          </cell>
          <cell r="AG31">
            <v>8</v>
          </cell>
          <cell r="AH31">
            <v>21</v>
          </cell>
          <cell r="AI31">
            <v>0.42857142857142855</v>
          </cell>
          <cell r="AJ31" t="str">
            <v>D</v>
          </cell>
          <cell r="AK31" t="str">
            <v>D</v>
          </cell>
        </row>
        <row r="32">
          <cell r="B32" t="str">
            <v>Scholliers Mathias</v>
          </cell>
          <cell r="C32" t="str">
            <v>T Moleken 2</v>
          </cell>
          <cell r="D32">
            <v>0</v>
          </cell>
          <cell r="E32">
            <v>3</v>
          </cell>
          <cell r="F32">
            <v>0</v>
          </cell>
          <cell r="G32" t="str">
            <v>v</v>
          </cell>
          <cell r="H32">
            <v>3</v>
          </cell>
          <cell r="I32">
            <v>1</v>
          </cell>
          <cell r="J32">
            <v>1</v>
          </cell>
          <cell r="K32">
            <v>1</v>
          </cell>
          <cell r="L32" t="str">
            <v>v</v>
          </cell>
          <cell r="M32">
            <v>1</v>
          </cell>
          <cell r="N32">
            <v>1</v>
          </cell>
          <cell r="O32">
            <v>1</v>
          </cell>
          <cell r="P32">
            <v>1</v>
          </cell>
          <cell r="Q32">
            <v>1</v>
          </cell>
          <cell r="R32">
            <v>1</v>
          </cell>
          <cell r="S32">
            <v>3</v>
          </cell>
          <cell r="T32" t="str">
            <v>v</v>
          </cell>
          <cell r="U32">
            <v>0</v>
          </cell>
          <cell r="V32">
            <v>1</v>
          </cell>
          <cell r="W32">
            <v>0</v>
          </cell>
          <cell r="X32">
            <v>0</v>
          </cell>
          <cell r="Y32" t="str">
            <v>v</v>
          </cell>
          <cell r="Z32">
            <v>1</v>
          </cell>
          <cell r="AA32">
            <v>0</v>
          </cell>
          <cell r="AC32">
            <v>3</v>
          </cell>
          <cell r="AD32">
            <v>23</v>
          </cell>
          <cell r="AE32">
            <v>4</v>
          </cell>
          <cell r="AF32">
            <v>11</v>
          </cell>
          <cell r="AG32">
            <v>6</v>
          </cell>
          <cell r="AH32">
            <v>21</v>
          </cell>
          <cell r="AI32">
            <v>0.45238095238095238</v>
          </cell>
          <cell r="AJ32" t="str">
            <v>D</v>
          </cell>
          <cell r="AK32" t="str">
            <v>D</v>
          </cell>
        </row>
        <row r="33">
          <cell r="B33" t="str">
            <v>Caluwaerts Danny</v>
          </cell>
          <cell r="C33" t="str">
            <v>Bokenhof 2</v>
          </cell>
          <cell r="H33">
            <v>3</v>
          </cell>
          <cell r="I33" t="str">
            <v>v</v>
          </cell>
          <cell r="J33">
            <v>3</v>
          </cell>
          <cell r="K33">
            <v>1</v>
          </cell>
          <cell r="L33" t="str">
            <v>v</v>
          </cell>
          <cell r="N33">
            <v>3</v>
          </cell>
          <cell r="Q33">
            <v>3</v>
          </cell>
          <cell r="R33">
            <v>0</v>
          </cell>
          <cell r="S33">
            <v>3</v>
          </cell>
          <cell r="U33">
            <v>3</v>
          </cell>
          <cell r="V33" t="str">
            <v>v</v>
          </cell>
          <cell r="X33">
            <v>3</v>
          </cell>
          <cell r="Y33" t="str">
            <v>v</v>
          </cell>
          <cell r="AD33">
            <v>22</v>
          </cell>
          <cell r="AE33">
            <v>7</v>
          </cell>
          <cell r="AF33">
            <v>1</v>
          </cell>
          <cell r="AG33">
            <v>1</v>
          </cell>
          <cell r="AH33">
            <v>9</v>
          </cell>
          <cell r="AI33">
            <v>0.83333333333333337</v>
          </cell>
          <cell r="AJ33" t="str">
            <v>C</v>
          </cell>
          <cell r="AK33" t="str">
            <v>B</v>
          </cell>
        </row>
        <row r="34">
          <cell r="AD34">
            <v>0</v>
          </cell>
          <cell r="AE34">
            <v>0</v>
          </cell>
          <cell r="AF34">
            <v>0</v>
          </cell>
          <cell r="AG34">
            <v>0</v>
          </cell>
          <cell r="AH34">
            <v>0</v>
          </cell>
          <cell r="AI34" t="e">
            <v>#DIV/0!</v>
          </cell>
          <cell r="AJ34">
            <v>0</v>
          </cell>
          <cell r="AK34" t="e">
            <v>#N/A</v>
          </cell>
        </row>
        <row r="35">
          <cell r="AD35">
            <v>0</v>
          </cell>
          <cell r="AE35">
            <v>0</v>
          </cell>
          <cell r="AF35">
            <v>0</v>
          </cell>
          <cell r="AG35">
            <v>0</v>
          </cell>
          <cell r="AH35">
            <v>0</v>
          </cell>
          <cell r="AI35" t="e">
            <v>#DIV/0!</v>
          </cell>
          <cell r="AJ35">
            <v>0</v>
          </cell>
          <cell r="AK35" t="e">
            <v>#N/A</v>
          </cell>
        </row>
        <row r="36">
          <cell r="B36" t="str">
            <v>Verlinden Frank</v>
          </cell>
          <cell r="C36" t="str">
            <v>De Vetten Os</v>
          </cell>
          <cell r="D36">
            <v>3</v>
          </cell>
          <cell r="F36" t="str">
            <v>v</v>
          </cell>
          <cell r="H36">
            <v>1</v>
          </cell>
          <cell r="J36" t="str">
            <v>v</v>
          </cell>
          <cell r="M36">
            <v>1</v>
          </cell>
          <cell r="O36">
            <v>3</v>
          </cell>
          <cell r="R36">
            <v>3</v>
          </cell>
          <cell r="S36" t="str">
            <v>v</v>
          </cell>
          <cell r="T36">
            <v>3</v>
          </cell>
          <cell r="V36">
            <v>1</v>
          </cell>
          <cell r="W36" t="str">
            <v>v</v>
          </cell>
          <cell r="Y36">
            <v>3</v>
          </cell>
          <cell r="AA36">
            <v>1</v>
          </cell>
          <cell r="AB36">
            <v>1</v>
          </cell>
          <cell r="AC36">
            <v>1</v>
          </cell>
          <cell r="AD36">
            <v>21</v>
          </cell>
          <cell r="AE36">
            <v>5</v>
          </cell>
          <cell r="AF36">
            <v>6</v>
          </cell>
          <cell r="AG36">
            <v>0</v>
          </cell>
          <cell r="AH36">
            <v>11</v>
          </cell>
          <cell r="AI36">
            <v>0.72727272727272729</v>
          </cell>
          <cell r="AJ36" t="str">
            <v>C</v>
          </cell>
          <cell r="AK36" t="str">
            <v>C</v>
          </cell>
        </row>
        <row r="37">
          <cell r="B37" t="str">
            <v>Hermans Niels</v>
          </cell>
          <cell r="C37" t="str">
            <v>Den Black 3</v>
          </cell>
          <cell r="D37">
            <v>3</v>
          </cell>
          <cell r="E37">
            <v>1</v>
          </cell>
          <cell r="F37">
            <v>1</v>
          </cell>
          <cell r="G37">
            <v>1</v>
          </cell>
          <cell r="H37">
            <v>0</v>
          </cell>
          <cell r="I37" t="str">
            <v>v</v>
          </cell>
          <cell r="J37">
            <v>1</v>
          </cell>
          <cell r="K37">
            <v>0</v>
          </cell>
          <cell r="L37">
            <v>3</v>
          </cell>
          <cell r="M37">
            <v>0</v>
          </cell>
          <cell r="N37">
            <v>1</v>
          </cell>
          <cell r="O37">
            <v>3</v>
          </cell>
          <cell r="P37" t="str">
            <v>v</v>
          </cell>
          <cell r="Q37">
            <v>1</v>
          </cell>
          <cell r="R37">
            <v>1</v>
          </cell>
          <cell r="S37">
            <v>0</v>
          </cell>
          <cell r="T37">
            <v>0</v>
          </cell>
          <cell r="U37">
            <v>0</v>
          </cell>
          <cell r="V37" t="str">
            <v>v</v>
          </cell>
          <cell r="W37">
            <v>1</v>
          </cell>
          <cell r="X37">
            <v>3</v>
          </cell>
          <cell r="Y37">
            <v>0</v>
          </cell>
          <cell r="Z37">
            <v>0</v>
          </cell>
          <cell r="AA37">
            <v>0</v>
          </cell>
          <cell r="AB37">
            <v>1</v>
          </cell>
          <cell r="AC37" t="str">
            <v>v</v>
          </cell>
          <cell r="AD37">
            <v>21</v>
          </cell>
          <cell r="AE37">
            <v>4</v>
          </cell>
          <cell r="AF37">
            <v>9</v>
          </cell>
          <cell r="AG37">
            <v>9</v>
          </cell>
          <cell r="AH37">
            <v>22</v>
          </cell>
          <cell r="AI37">
            <v>0.38636363636363635</v>
          </cell>
          <cell r="AJ37" t="str">
            <v>D</v>
          </cell>
          <cell r="AK37" t="str">
            <v>D</v>
          </cell>
        </row>
        <row r="38">
          <cell r="B38" t="str">
            <v>De Cauwer Michael</v>
          </cell>
          <cell r="C38" t="str">
            <v>T' Zandhof 5</v>
          </cell>
          <cell r="D38" t="str">
            <v>v</v>
          </cell>
          <cell r="F38">
            <v>3</v>
          </cell>
          <cell r="G38">
            <v>0</v>
          </cell>
          <cell r="I38">
            <v>1</v>
          </cell>
          <cell r="J38">
            <v>1</v>
          </cell>
          <cell r="K38">
            <v>1</v>
          </cell>
          <cell r="L38">
            <v>1</v>
          </cell>
          <cell r="M38">
            <v>1</v>
          </cell>
          <cell r="N38">
            <v>1</v>
          </cell>
          <cell r="O38">
            <v>1</v>
          </cell>
          <cell r="P38" t="str">
            <v>v</v>
          </cell>
          <cell r="Q38" t="str">
            <v>v</v>
          </cell>
          <cell r="R38">
            <v>3</v>
          </cell>
          <cell r="S38">
            <v>1</v>
          </cell>
          <cell r="T38">
            <v>0</v>
          </cell>
          <cell r="U38">
            <v>3</v>
          </cell>
          <cell r="W38">
            <v>1</v>
          </cell>
          <cell r="X38">
            <v>1</v>
          </cell>
          <cell r="Y38">
            <v>1</v>
          </cell>
          <cell r="Z38">
            <v>1</v>
          </cell>
          <cell r="AB38">
            <v>0</v>
          </cell>
          <cell r="AC38" t="str">
            <v>v</v>
          </cell>
          <cell r="AD38">
            <v>21</v>
          </cell>
          <cell r="AE38">
            <v>3</v>
          </cell>
          <cell r="AF38">
            <v>12</v>
          </cell>
          <cell r="AG38">
            <v>3</v>
          </cell>
          <cell r="AH38">
            <v>18</v>
          </cell>
          <cell r="AI38">
            <v>0.5</v>
          </cell>
          <cell r="AJ38" t="str">
            <v>D</v>
          </cell>
          <cell r="AK38" t="str">
            <v>D</v>
          </cell>
        </row>
        <row r="39">
          <cell r="B39" t="str">
            <v>Boogmans Hendrik</v>
          </cell>
          <cell r="C39" t="str">
            <v>Tweeden Thuis 2</v>
          </cell>
          <cell r="D39" t="str">
            <v>v</v>
          </cell>
          <cell r="F39" t="str">
            <v>v</v>
          </cell>
          <cell r="G39">
            <v>0</v>
          </cell>
          <cell r="I39">
            <v>1</v>
          </cell>
          <cell r="J39">
            <v>0</v>
          </cell>
          <cell r="L39">
            <v>0</v>
          </cell>
          <cell r="M39">
            <v>3</v>
          </cell>
          <cell r="O39">
            <v>3</v>
          </cell>
          <cell r="Q39" t="str">
            <v>v</v>
          </cell>
          <cell r="R39">
            <v>3</v>
          </cell>
          <cell r="S39" t="str">
            <v>v</v>
          </cell>
          <cell r="T39">
            <v>3</v>
          </cell>
          <cell r="V39">
            <v>1</v>
          </cell>
          <cell r="W39">
            <v>3</v>
          </cell>
          <cell r="X39">
            <v>0</v>
          </cell>
          <cell r="Y39">
            <v>1</v>
          </cell>
          <cell r="AB39">
            <v>3</v>
          </cell>
          <cell r="AC39">
            <v>0</v>
          </cell>
          <cell r="AD39">
            <v>21</v>
          </cell>
          <cell r="AE39">
            <v>6</v>
          </cell>
          <cell r="AF39">
            <v>3</v>
          </cell>
          <cell r="AG39">
            <v>5</v>
          </cell>
          <cell r="AH39">
            <v>14</v>
          </cell>
          <cell r="AI39">
            <v>0.5357142857142857</v>
          </cell>
          <cell r="AJ39" t="str">
            <v>D</v>
          </cell>
          <cell r="AK39" t="str">
            <v>D</v>
          </cell>
        </row>
        <row r="40">
          <cell r="B40" t="str">
            <v>Bergmans Joachim</v>
          </cell>
          <cell r="C40" t="str">
            <v xml:space="preserve"> De Botter 2</v>
          </cell>
          <cell r="E40" t="str">
            <v>v</v>
          </cell>
          <cell r="G40">
            <v>1</v>
          </cell>
          <cell r="H40" t="str">
            <v>v</v>
          </cell>
          <cell r="I40">
            <v>0</v>
          </cell>
          <cell r="K40">
            <v>1</v>
          </cell>
          <cell r="L40">
            <v>3</v>
          </cell>
          <cell r="O40">
            <v>0</v>
          </cell>
          <cell r="P40">
            <v>0</v>
          </cell>
          <cell r="Q40">
            <v>3</v>
          </cell>
          <cell r="R40" t="str">
            <v>v</v>
          </cell>
          <cell r="S40">
            <v>3</v>
          </cell>
          <cell r="T40">
            <v>0</v>
          </cell>
          <cell r="U40" t="str">
            <v>v</v>
          </cell>
          <cell r="V40">
            <v>1</v>
          </cell>
          <cell r="W40">
            <v>3</v>
          </cell>
          <cell r="X40">
            <v>1</v>
          </cell>
          <cell r="Y40">
            <v>1</v>
          </cell>
          <cell r="Z40">
            <v>0</v>
          </cell>
          <cell r="AA40">
            <v>3</v>
          </cell>
          <cell r="AD40">
            <v>20</v>
          </cell>
          <cell r="AE40">
            <v>5</v>
          </cell>
          <cell r="AF40">
            <v>5</v>
          </cell>
          <cell r="AG40">
            <v>5</v>
          </cell>
          <cell r="AH40">
            <v>15</v>
          </cell>
          <cell r="AI40">
            <v>0.5</v>
          </cell>
          <cell r="AJ40" t="str">
            <v>D</v>
          </cell>
          <cell r="AK40" t="str">
            <v>D</v>
          </cell>
        </row>
        <row r="41">
          <cell r="B41" t="str">
            <v>Achtergael Bart</v>
          </cell>
          <cell r="C41" t="str">
            <v>Black 'N Blues</v>
          </cell>
          <cell r="E41">
            <v>3</v>
          </cell>
          <cell r="F41">
            <v>3</v>
          </cell>
          <cell r="G41">
            <v>3</v>
          </cell>
          <cell r="I41">
            <v>0</v>
          </cell>
          <cell r="J41">
            <v>3</v>
          </cell>
          <cell r="K41">
            <v>1</v>
          </cell>
          <cell r="M41" t="str">
            <v>v</v>
          </cell>
          <cell r="N41" t="str">
            <v>v</v>
          </cell>
          <cell r="R41">
            <v>3</v>
          </cell>
          <cell r="X41">
            <v>1</v>
          </cell>
          <cell r="Z41" t="str">
            <v>v</v>
          </cell>
          <cell r="AA41" t="str">
            <v>v</v>
          </cell>
          <cell r="AC41">
            <v>3</v>
          </cell>
          <cell r="AD41">
            <v>20</v>
          </cell>
          <cell r="AE41">
            <v>6</v>
          </cell>
          <cell r="AF41">
            <v>2</v>
          </cell>
          <cell r="AG41">
            <v>1</v>
          </cell>
          <cell r="AH41">
            <v>9</v>
          </cell>
          <cell r="AI41">
            <v>0.77777777777777779</v>
          </cell>
          <cell r="AJ41" t="str">
            <v>C</v>
          </cell>
          <cell r="AK41" t="str">
            <v>C</v>
          </cell>
        </row>
        <row r="42">
          <cell r="B42" t="str">
            <v>Hendrickx Stijn</v>
          </cell>
          <cell r="C42" t="str">
            <v>Black 'N Blues</v>
          </cell>
          <cell r="D42">
            <v>3</v>
          </cell>
          <cell r="F42">
            <v>1</v>
          </cell>
          <cell r="G42">
            <v>1</v>
          </cell>
          <cell r="H42">
            <v>1</v>
          </cell>
          <cell r="I42">
            <v>0</v>
          </cell>
          <cell r="J42">
            <v>1</v>
          </cell>
          <cell r="K42">
            <v>0</v>
          </cell>
          <cell r="L42">
            <v>1</v>
          </cell>
          <cell r="M42" t="str">
            <v>v</v>
          </cell>
          <cell r="N42" t="str">
            <v>v</v>
          </cell>
          <cell r="O42">
            <v>1</v>
          </cell>
          <cell r="P42">
            <v>1</v>
          </cell>
          <cell r="Q42">
            <v>0</v>
          </cell>
          <cell r="R42">
            <v>0</v>
          </cell>
          <cell r="S42">
            <v>1</v>
          </cell>
          <cell r="T42">
            <v>0</v>
          </cell>
          <cell r="U42">
            <v>3</v>
          </cell>
          <cell r="V42">
            <v>1</v>
          </cell>
          <cell r="W42">
            <v>0</v>
          </cell>
          <cell r="X42">
            <v>1</v>
          </cell>
          <cell r="Z42" t="str">
            <v>v</v>
          </cell>
          <cell r="AA42" t="str">
            <v>v</v>
          </cell>
          <cell r="AB42">
            <v>1</v>
          </cell>
          <cell r="AC42">
            <v>3</v>
          </cell>
          <cell r="AD42">
            <v>20</v>
          </cell>
          <cell r="AE42">
            <v>3</v>
          </cell>
          <cell r="AF42">
            <v>11</v>
          </cell>
          <cell r="AG42">
            <v>6</v>
          </cell>
          <cell r="AH42">
            <v>20</v>
          </cell>
          <cell r="AI42">
            <v>0.42499999999999999</v>
          </cell>
          <cell r="AJ42" t="str">
            <v>D</v>
          </cell>
          <cell r="AK42" t="str">
            <v>D</v>
          </cell>
        </row>
        <row r="43">
          <cell r="B43" t="str">
            <v>Siebens Xavier</v>
          </cell>
          <cell r="C43" t="str">
            <v>De Vetten Os</v>
          </cell>
          <cell r="D43">
            <v>3</v>
          </cell>
          <cell r="E43">
            <v>0</v>
          </cell>
          <cell r="F43" t="str">
            <v>v</v>
          </cell>
          <cell r="H43">
            <v>0</v>
          </cell>
          <cell r="I43">
            <v>3</v>
          </cell>
          <cell r="J43" t="str">
            <v>v</v>
          </cell>
          <cell r="K43">
            <v>0</v>
          </cell>
          <cell r="L43">
            <v>3</v>
          </cell>
          <cell r="M43">
            <v>0</v>
          </cell>
          <cell r="O43">
            <v>0</v>
          </cell>
          <cell r="P43">
            <v>3</v>
          </cell>
          <cell r="Q43">
            <v>1</v>
          </cell>
          <cell r="R43">
            <v>1</v>
          </cell>
          <cell r="S43" t="str">
            <v>v</v>
          </cell>
          <cell r="T43">
            <v>1</v>
          </cell>
          <cell r="U43">
            <v>1</v>
          </cell>
          <cell r="V43">
            <v>0</v>
          </cell>
          <cell r="W43" t="str">
            <v>v</v>
          </cell>
          <cell r="X43">
            <v>0</v>
          </cell>
          <cell r="Y43">
            <v>0</v>
          </cell>
          <cell r="Z43">
            <v>3</v>
          </cell>
          <cell r="AA43">
            <v>0</v>
          </cell>
          <cell r="AB43">
            <v>0</v>
          </cell>
          <cell r="AC43">
            <v>1</v>
          </cell>
          <cell r="AD43">
            <v>20</v>
          </cell>
          <cell r="AE43">
            <v>5</v>
          </cell>
          <cell r="AF43">
            <v>5</v>
          </cell>
          <cell r="AG43">
            <v>10</v>
          </cell>
          <cell r="AH43">
            <v>20</v>
          </cell>
          <cell r="AI43">
            <v>0.375</v>
          </cell>
          <cell r="AJ43" t="str">
            <v>D</v>
          </cell>
          <cell r="AK43" t="str">
            <v>D</v>
          </cell>
        </row>
        <row r="44">
          <cell r="B44" t="str">
            <v>Renaerts Patrick</v>
          </cell>
          <cell r="C44" t="str">
            <v>T Moleken 2</v>
          </cell>
          <cell r="D44">
            <v>1</v>
          </cell>
          <cell r="E44">
            <v>3</v>
          </cell>
          <cell r="F44">
            <v>1</v>
          </cell>
          <cell r="G44" t="str">
            <v>v</v>
          </cell>
          <cell r="H44">
            <v>1</v>
          </cell>
          <cell r="I44">
            <v>3</v>
          </cell>
          <cell r="J44">
            <v>1</v>
          </cell>
          <cell r="K44">
            <v>1</v>
          </cell>
          <cell r="L44" t="str">
            <v>v</v>
          </cell>
          <cell r="M44">
            <v>1</v>
          </cell>
          <cell r="N44">
            <v>0</v>
          </cell>
          <cell r="O44">
            <v>3</v>
          </cell>
          <cell r="P44">
            <v>1</v>
          </cell>
          <cell r="Q44">
            <v>0</v>
          </cell>
          <cell r="R44">
            <v>1</v>
          </cell>
          <cell r="S44">
            <v>1</v>
          </cell>
          <cell r="T44" t="str">
            <v>v</v>
          </cell>
          <cell r="U44">
            <v>0</v>
          </cell>
          <cell r="V44">
            <v>1</v>
          </cell>
          <cell r="W44">
            <v>0</v>
          </cell>
          <cell r="Y44" t="str">
            <v>v</v>
          </cell>
          <cell r="AB44">
            <v>0</v>
          </cell>
          <cell r="AC44">
            <v>1</v>
          </cell>
          <cell r="AD44">
            <v>20</v>
          </cell>
          <cell r="AE44">
            <v>3</v>
          </cell>
          <cell r="AF44">
            <v>11</v>
          </cell>
          <cell r="AG44">
            <v>5</v>
          </cell>
          <cell r="AH44">
            <v>19</v>
          </cell>
          <cell r="AI44">
            <v>0.44736842105263158</v>
          </cell>
          <cell r="AJ44" t="str">
            <v>D</v>
          </cell>
          <cell r="AK44" t="str">
            <v>C</v>
          </cell>
        </row>
        <row r="45">
          <cell r="B45" t="str">
            <v>Lemmens Sophie</v>
          </cell>
          <cell r="C45" t="str">
            <v>Ka3/2</v>
          </cell>
          <cell r="D45">
            <v>0</v>
          </cell>
          <cell r="E45">
            <v>0</v>
          </cell>
          <cell r="F45">
            <v>0</v>
          </cell>
          <cell r="G45">
            <v>1</v>
          </cell>
          <cell r="H45">
            <v>0</v>
          </cell>
          <cell r="I45">
            <v>0</v>
          </cell>
          <cell r="J45">
            <v>0</v>
          </cell>
          <cell r="K45" t="str">
            <v>v</v>
          </cell>
          <cell r="L45">
            <v>1</v>
          </cell>
          <cell r="M45" t="str">
            <v>v</v>
          </cell>
          <cell r="N45">
            <v>0</v>
          </cell>
          <cell r="O45">
            <v>0</v>
          </cell>
          <cell r="P45">
            <v>3</v>
          </cell>
          <cell r="Q45">
            <v>3</v>
          </cell>
          <cell r="R45">
            <v>3</v>
          </cell>
          <cell r="S45">
            <v>1</v>
          </cell>
          <cell r="T45">
            <v>0</v>
          </cell>
          <cell r="U45">
            <v>0</v>
          </cell>
          <cell r="V45">
            <v>0</v>
          </cell>
          <cell r="W45">
            <v>0</v>
          </cell>
          <cell r="X45" t="str">
            <v>v</v>
          </cell>
          <cell r="Y45">
            <v>3</v>
          </cell>
          <cell r="Z45" t="str">
            <v>v</v>
          </cell>
          <cell r="AA45">
            <v>3</v>
          </cell>
          <cell r="AB45">
            <v>1</v>
          </cell>
          <cell r="AC45">
            <v>0</v>
          </cell>
          <cell r="AD45">
            <v>19</v>
          </cell>
          <cell r="AE45">
            <v>5</v>
          </cell>
          <cell r="AF45">
            <v>4</v>
          </cell>
          <cell r="AG45">
            <v>13</v>
          </cell>
          <cell r="AH45">
            <v>22</v>
          </cell>
          <cell r="AI45">
            <v>0.31818181818181818</v>
          </cell>
          <cell r="AJ45" t="str">
            <v>D</v>
          </cell>
          <cell r="AK45" t="str">
            <v>D</v>
          </cell>
        </row>
        <row r="46">
          <cell r="B46" t="str">
            <v>Van Camp Lucas</v>
          </cell>
          <cell r="C46" t="str">
            <v>De Vetten Os</v>
          </cell>
          <cell r="D46">
            <v>0</v>
          </cell>
          <cell r="F46" t="str">
            <v>v</v>
          </cell>
          <cell r="G46">
            <v>1</v>
          </cell>
          <cell r="J46" t="str">
            <v>v</v>
          </cell>
          <cell r="L46">
            <v>0</v>
          </cell>
          <cell r="M46">
            <v>1</v>
          </cell>
          <cell r="N46">
            <v>1</v>
          </cell>
          <cell r="O46">
            <v>0</v>
          </cell>
          <cell r="Q46">
            <v>1</v>
          </cell>
          <cell r="R46">
            <v>0</v>
          </cell>
          <cell r="S46" t="str">
            <v>v</v>
          </cell>
          <cell r="T46">
            <v>3</v>
          </cell>
          <cell r="U46">
            <v>0</v>
          </cell>
          <cell r="V46">
            <v>3</v>
          </cell>
          <cell r="W46" t="str">
            <v>v</v>
          </cell>
          <cell r="X46">
            <v>0</v>
          </cell>
          <cell r="Y46">
            <v>1</v>
          </cell>
          <cell r="Z46">
            <v>3</v>
          </cell>
          <cell r="AA46">
            <v>0</v>
          </cell>
          <cell r="AB46">
            <v>0</v>
          </cell>
          <cell r="AC46">
            <v>3</v>
          </cell>
          <cell r="AD46">
            <v>17</v>
          </cell>
          <cell r="AE46">
            <v>4</v>
          </cell>
          <cell r="AF46">
            <v>5</v>
          </cell>
          <cell r="AG46">
            <v>8</v>
          </cell>
          <cell r="AH46">
            <v>17</v>
          </cell>
          <cell r="AI46">
            <v>0.38235294117647056</v>
          </cell>
          <cell r="AJ46" t="str">
            <v>D</v>
          </cell>
          <cell r="AK46" t="str">
            <v>D</v>
          </cell>
        </row>
        <row r="47">
          <cell r="AD47">
            <v>0</v>
          </cell>
          <cell r="AE47">
            <v>0</v>
          </cell>
          <cell r="AF47">
            <v>0</v>
          </cell>
          <cell r="AG47">
            <v>0</v>
          </cell>
          <cell r="AH47">
            <v>0</v>
          </cell>
          <cell r="AI47" t="e">
            <v>#DIV/0!</v>
          </cell>
          <cell r="AJ47">
            <v>0</v>
          </cell>
          <cell r="AK47" t="e">
            <v>#N/A</v>
          </cell>
        </row>
        <row r="48">
          <cell r="B48" t="str">
            <v>De Bleser Glenn</v>
          </cell>
          <cell r="C48" t="str">
            <v>De Zes 2</v>
          </cell>
          <cell r="D48">
            <v>3</v>
          </cell>
          <cell r="F48">
            <v>1</v>
          </cell>
          <cell r="G48">
            <v>1</v>
          </cell>
          <cell r="H48" t="str">
            <v>v</v>
          </cell>
          <cell r="J48">
            <v>3</v>
          </cell>
          <cell r="K48">
            <v>0</v>
          </cell>
          <cell r="L48">
            <v>3</v>
          </cell>
          <cell r="M48">
            <v>0</v>
          </cell>
          <cell r="N48" t="str">
            <v>v</v>
          </cell>
          <cell r="O48">
            <v>1</v>
          </cell>
          <cell r="P48">
            <v>0</v>
          </cell>
          <cell r="Q48">
            <v>0</v>
          </cell>
          <cell r="T48">
            <v>3</v>
          </cell>
          <cell r="U48" t="str">
            <v>v</v>
          </cell>
          <cell r="X48">
            <v>1</v>
          </cell>
          <cell r="Y48">
            <v>0</v>
          </cell>
          <cell r="Z48">
            <v>1</v>
          </cell>
          <cell r="AA48" t="str">
            <v>v</v>
          </cell>
          <cell r="AD48">
            <v>17</v>
          </cell>
          <cell r="AE48">
            <v>4</v>
          </cell>
          <cell r="AF48">
            <v>5</v>
          </cell>
          <cell r="AG48">
            <v>5</v>
          </cell>
          <cell r="AH48">
            <v>14</v>
          </cell>
          <cell r="AI48">
            <v>0.4642857142857143</v>
          </cell>
          <cell r="AJ48" t="str">
            <v>D</v>
          </cell>
          <cell r="AK48" t="str">
            <v>D</v>
          </cell>
        </row>
        <row r="49">
          <cell r="B49" t="str">
            <v>Van Hove Joeri</v>
          </cell>
          <cell r="C49" t="str">
            <v>De Zes 2</v>
          </cell>
          <cell r="H49" t="str">
            <v>v</v>
          </cell>
          <cell r="N49" t="str">
            <v>v</v>
          </cell>
          <cell r="R49">
            <v>3</v>
          </cell>
          <cell r="S49">
            <v>3</v>
          </cell>
          <cell r="T49">
            <v>1</v>
          </cell>
          <cell r="U49" t="str">
            <v>v</v>
          </cell>
          <cell r="V49">
            <v>3</v>
          </cell>
          <cell r="Y49">
            <v>3</v>
          </cell>
          <cell r="AA49" t="str">
            <v>v</v>
          </cell>
          <cell r="AB49">
            <v>3</v>
          </cell>
          <cell r="AC49">
            <v>1</v>
          </cell>
          <cell r="AD49">
            <v>17</v>
          </cell>
          <cell r="AE49">
            <v>5</v>
          </cell>
          <cell r="AF49">
            <v>2</v>
          </cell>
          <cell r="AG49">
            <v>0</v>
          </cell>
          <cell r="AH49">
            <v>7</v>
          </cell>
          <cell r="AI49">
            <v>0.8571428571428571</v>
          </cell>
          <cell r="AJ49">
            <v>0</v>
          </cell>
          <cell r="AK49" t="str">
            <v>NA</v>
          </cell>
        </row>
        <row r="50">
          <cell r="B50" t="str">
            <v>Caluwaerts Peter</v>
          </cell>
          <cell r="C50" t="str">
            <v>Ka3/2</v>
          </cell>
          <cell r="D50">
            <v>0</v>
          </cell>
          <cell r="F50">
            <v>3</v>
          </cell>
          <cell r="G50">
            <v>1</v>
          </cell>
          <cell r="H50">
            <v>1</v>
          </cell>
          <cell r="J50">
            <v>0</v>
          </cell>
          <cell r="K50" t="str">
            <v>v</v>
          </cell>
          <cell r="M50" t="str">
            <v>v</v>
          </cell>
          <cell r="N50">
            <v>3</v>
          </cell>
          <cell r="O50">
            <v>3</v>
          </cell>
          <cell r="P50">
            <v>3</v>
          </cell>
          <cell r="S50">
            <v>0</v>
          </cell>
          <cell r="T50">
            <v>0</v>
          </cell>
          <cell r="V50">
            <v>0</v>
          </cell>
          <cell r="X50" t="str">
            <v>v</v>
          </cell>
          <cell r="Z50" t="str">
            <v>v</v>
          </cell>
          <cell r="AA50">
            <v>3</v>
          </cell>
          <cell r="AB50">
            <v>0</v>
          </cell>
          <cell r="AC50">
            <v>0</v>
          </cell>
          <cell r="AD50">
            <v>17</v>
          </cell>
          <cell r="AE50">
            <v>5</v>
          </cell>
          <cell r="AF50">
            <v>2</v>
          </cell>
          <cell r="AG50">
            <v>7</v>
          </cell>
          <cell r="AH50">
            <v>14</v>
          </cell>
          <cell r="AI50">
            <v>0.42857142857142855</v>
          </cell>
          <cell r="AJ50" t="str">
            <v>D</v>
          </cell>
          <cell r="AK50" t="str">
            <v>D</v>
          </cell>
        </row>
        <row r="51">
          <cell r="B51" t="str">
            <v>Michiels Dennis</v>
          </cell>
          <cell r="C51" t="str">
            <v>T' Zandhof 5</v>
          </cell>
          <cell r="D51" t="str">
            <v>v</v>
          </cell>
          <cell r="E51">
            <v>3</v>
          </cell>
          <cell r="F51">
            <v>3</v>
          </cell>
          <cell r="G51">
            <v>0</v>
          </cell>
          <cell r="H51">
            <v>1</v>
          </cell>
          <cell r="I51">
            <v>3</v>
          </cell>
          <cell r="J51">
            <v>0</v>
          </cell>
          <cell r="L51">
            <v>0</v>
          </cell>
          <cell r="M51">
            <v>1</v>
          </cell>
          <cell r="O51">
            <v>1</v>
          </cell>
          <cell r="P51" t="str">
            <v>v</v>
          </cell>
          <cell r="Q51" t="str">
            <v>v</v>
          </cell>
          <cell r="R51">
            <v>1</v>
          </cell>
          <cell r="U51">
            <v>3</v>
          </cell>
          <cell r="W51">
            <v>0</v>
          </cell>
          <cell r="X51">
            <v>0</v>
          </cell>
          <cell r="Z51">
            <v>0</v>
          </cell>
          <cell r="AB51">
            <v>1</v>
          </cell>
          <cell r="AC51" t="str">
            <v>v</v>
          </cell>
          <cell r="AD51">
            <v>17</v>
          </cell>
          <cell r="AE51">
            <v>4</v>
          </cell>
          <cell r="AF51">
            <v>5</v>
          </cell>
          <cell r="AG51">
            <v>6</v>
          </cell>
          <cell r="AH51">
            <v>15</v>
          </cell>
          <cell r="AI51">
            <v>0.43333333333333335</v>
          </cell>
          <cell r="AJ51" t="str">
            <v>D</v>
          </cell>
          <cell r="AK51" t="str">
            <v>D</v>
          </cell>
        </row>
        <row r="52">
          <cell r="B52" t="str">
            <v>Torfs Jonas</v>
          </cell>
          <cell r="C52" t="str">
            <v>T' Zandhof 5</v>
          </cell>
          <cell r="D52" t="str">
            <v>v</v>
          </cell>
          <cell r="E52">
            <v>0</v>
          </cell>
          <cell r="F52">
            <v>1</v>
          </cell>
          <cell r="G52">
            <v>0</v>
          </cell>
          <cell r="I52">
            <v>3</v>
          </cell>
          <cell r="M52">
            <v>0</v>
          </cell>
          <cell r="N52">
            <v>0</v>
          </cell>
          <cell r="P52" t="str">
            <v>v</v>
          </cell>
          <cell r="Q52" t="str">
            <v>v</v>
          </cell>
          <cell r="R52">
            <v>1</v>
          </cell>
          <cell r="S52">
            <v>3</v>
          </cell>
          <cell r="T52">
            <v>1</v>
          </cell>
          <cell r="U52">
            <v>3</v>
          </cell>
          <cell r="V52">
            <v>1</v>
          </cell>
          <cell r="W52">
            <v>1</v>
          </cell>
          <cell r="X52">
            <v>1</v>
          </cell>
          <cell r="Y52">
            <v>0</v>
          </cell>
          <cell r="Z52">
            <v>1</v>
          </cell>
          <cell r="AA52">
            <v>1</v>
          </cell>
          <cell r="AB52">
            <v>0</v>
          </cell>
          <cell r="AC52" t="str">
            <v>v</v>
          </cell>
          <cell r="AD52">
            <v>17</v>
          </cell>
          <cell r="AE52">
            <v>3</v>
          </cell>
          <cell r="AF52">
            <v>8</v>
          </cell>
          <cell r="AG52">
            <v>6</v>
          </cell>
          <cell r="AH52">
            <v>17</v>
          </cell>
          <cell r="AI52">
            <v>0.41176470588235292</v>
          </cell>
          <cell r="AJ52" t="str">
            <v>D</v>
          </cell>
          <cell r="AK52" t="str">
            <v>D</v>
          </cell>
        </row>
        <row r="53">
          <cell r="B53" t="str">
            <v>Piessens Jeroen</v>
          </cell>
          <cell r="C53" t="str">
            <v>Den Black 3</v>
          </cell>
          <cell r="D53">
            <v>0</v>
          </cell>
          <cell r="E53">
            <v>1</v>
          </cell>
          <cell r="F53">
            <v>0</v>
          </cell>
          <cell r="G53">
            <v>0</v>
          </cell>
          <cell r="H53">
            <v>0</v>
          </cell>
          <cell r="I53" t="str">
            <v>v</v>
          </cell>
          <cell r="J53">
            <v>1</v>
          </cell>
          <cell r="K53">
            <v>3</v>
          </cell>
          <cell r="L53">
            <v>1</v>
          </cell>
          <cell r="M53">
            <v>0</v>
          </cell>
          <cell r="N53">
            <v>3</v>
          </cell>
          <cell r="O53">
            <v>1</v>
          </cell>
          <cell r="P53" t="str">
            <v>v</v>
          </cell>
          <cell r="Q53">
            <v>0</v>
          </cell>
          <cell r="R53">
            <v>3</v>
          </cell>
          <cell r="S53">
            <v>1</v>
          </cell>
          <cell r="T53">
            <v>1</v>
          </cell>
          <cell r="U53">
            <v>0</v>
          </cell>
          <cell r="V53" t="str">
            <v>v</v>
          </cell>
          <cell r="W53">
            <v>0</v>
          </cell>
          <cell r="X53">
            <v>0</v>
          </cell>
          <cell r="Y53">
            <v>0</v>
          </cell>
          <cell r="Z53">
            <v>0</v>
          </cell>
          <cell r="AA53">
            <v>1</v>
          </cell>
          <cell r="AB53">
            <v>0</v>
          </cell>
          <cell r="AC53" t="str">
            <v>v</v>
          </cell>
          <cell r="AD53">
            <v>16</v>
          </cell>
          <cell r="AE53">
            <v>3</v>
          </cell>
          <cell r="AF53">
            <v>7</v>
          </cell>
          <cell r="AG53">
            <v>12</v>
          </cell>
          <cell r="AH53">
            <v>22</v>
          </cell>
          <cell r="AI53">
            <v>0.29545454545454547</v>
          </cell>
          <cell r="AJ53" t="str">
            <v>D</v>
          </cell>
          <cell r="AK53" t="str">
            <v>D</v>
          </cell>
        </row>
        <row r="54">
          <cell r="B54" t="str">
            <v>De Preter Steven</v>
          </cell>
          <cell r="C54" t="str">
            <v>Tweeden Thuis 2</v>
          </cell>
          <cell r="D54" t="str">
            <v>v</v>
          </cell>
          <cell r="E54">
            <v>1</v>
          </cell>
          <cell r="F54" t="str">
            <v>v</v>
          </cell>
          <cell r="H54">
            <v>0</v>
          </cell>
          <cell r="I54">
            <v>0</v>
          </cell>
          <cell r="J54">
            <v>3</v>
          </cell>
          <cell r="K54">
            <v>0</v>
          </cell>
          <cell r="L54">
            <v>1</v>
          </cell>
          <cell r="M54">
            <v>0</v>
          </cell>
          <cell r="N54">
            <v>0</v>
          </cell>
          <cell r="O54">
            <v>3</v>
          </cell>
          <cell r="P54">
            <v>0</v>
          </cell>
          <cell r="Q54" t="str">
            <v>v</v>
          </cell>
          <cell r="R54">
            <v>1</v>
          </cell>
          <cell r="S54" t="str">
            <v>v</v>
          </cell>
          <cell r="T54">
            <v>0</v>
          </cell>
          <cell r="V54">
            <v>1</v>
          </cell>
          <cell r="W54">
            <v>1</v>
          </cell>
          <cell r="X54">
            <v>0</v>
          </cell>
          <cell r="Y54">
            <v>0</v>
          </cell>
          <cell r="Z54">
            <v>1</v>
          </cell>
          <cell r="AA54">
            <v>3</v>
          </cell>
          <cell r="AB54">
            <v>1</v>
          </cell>
          <cell r="AC54">
            <v>0</v>
          </cell>
          <cell r="AD54">
            <v>16</v>
          </cell>
          <cell r="AE54">
            <v>3</v>
          </cell>
          <cell r="AF54">
            <v>7</v>
          </cell>
          <cell r="AG54">
            <v>10</v>
          </cell>
          <cell r="AH54">
            <v>20</v>
          </cell>
          <cell r="AI54">
            <v>0.32500000000000001</v>
          </cell>
          <cell r="AJ54" t="str">
            <v>D</v>
          </cell>
          <cell r="AK54" t="str">
            <v>D</v>
          </cell>
        </row>
        <row r="55">
          <cell r="B55" t="str">
            <v>Van Moerzeke Geert</v>
          </cell>
          <cell r="C55" t="str">
            <v>Rico's 2</v>
          </cell>
          <cell r="D55">
            <v>3</v>
          </cell>
          <cell r="E55">
            <v>1</v>
          </cell>
          <cell r="F55">
            <v>1</v>
          </cell>
          <cell r="G55" t="str">
            <v>v</v>
          </cell>
          <cell r="H55">
            <v>0</v>
          </cell>
          <cell r="I55">
            <v>0</v>
          </cell>
          <cell r="J55">
            <v>0</v>
          </cell>
          <cell r="K55" t="str">
            <v>v</v>
          </cell>
          <cell r="L55">
            <v>0</v>
          </cell>
          <cell r="M55">
            <v>0</v>
          </cell>
          <cell r="N55">
            <v>0</v>
          </cell>
          <cell r="O55">
            <v>0</v>
          </cell>
          <cell r="P55">
            <v>1</v>
          </cell>
          <cell r="Q55">
            <v>3</v>
          </cell>
          <cell r="R55">
            <v>0</v>
          </cell>
          <cell r="S55">
            <v>1</v>
          </cell>
          <cell r="T55" t="str">
            <v>v</v>
          </cell>
          <cell r="U55">
            <v>0</v>
          </cell>
          <cell r="V55">
            <v>1</v>
          </cell>
          <cell r="W55">
            <v>0</v>
          </cell>
          <cell r="X55" t="str">
            <v>v</v>
          </cell>
          <cell r="Y55">
            <v>0</v>
          </cell>
          <cell r="Z55">
            <v>1</v>
          </cell>
          <cell r="AA55">
            <v>0</v>
          </cell>
          <cell r="AB55">
            <v>3</v>
          </cell>
          <cell r="AC55">
            <v>0</v>
          </cell>
          <cell r="AD55">
            <v>15</v>
          </cell>
          <cell r="AE55">
            <v>3</v>
          </cell>
          <cell r="AF55">
            <v>6</v>
          </cell>
          <cell r="AG55">
            <v>13</v>
          </cell>
          <cell r="AH55">
            <v>22</v>
          </cell>
          <cell r="AI55">
            <v>0.27272727272727271</v>
          </cell>
          <cell r="AJ55" t="str">
            <v>D</v>
          </cell>
          <cell r="AK55" t="str">
            <v>D</v>
          </cell>
        </row>
        <row r="56">
          <cell r="B56" t="str">
            <v>Cleemput Davy</v>
          </cell>
          <cell r="C56" t="str">
            <v>De Zes 2</v>
          </cell>
          <cell r="E56">
            <v>1</v>
          </cell>
          <cell r="F56">
            <v>1</v>
          </cell>
          <cell r="G56">
            <v>0</v>
          </cell>
          <cell r="H56" t="str">
            <v>v</v>
          </cell>
          <cell r="I56">
            <v>1</v>
          </cell>
          <cell r="L56">
            <v>3</v>
          </cell>
          <cell r="M56">
            <v>1</v>
          </cell>
          <cell r="N56" t="str">
            <v>v</v>
          </cell>
          <cell r="O56">
            <v>0</v>
          </cell>
          <cell r="P56">
            <v>1</v>
          </cell>
          <cell r="R56">
            <v>0</v>
          </cell>
          <cell r="S56">
            <v>1</v>
          </cell>
          <cell r="U56" t="str">
            <v>v</v>
          </cell>
          <cell r="V56">
            <v>1</v>
          </cell>
          <cell r="W56">
            <v>3</v>
          </cell>
          <cell r="X56">
            <v>0</v>
          </cell>
          <cell r="Z56">
            <v>0</v>
          </cell>
          <cell r="AA56" t="str">
            <v>v</v>
          </cell>
          <cell r="AB56">
            <v>1</v>
          </cell>
          <cell r="AC56">
            <v>0</v>
          </cell>
          <cell r="AD56">
            <v>14</v>
          </cell>
          <cell r="AE56">
            <v>2</v>
          </cell>
          <cell r="AF56">
            <v>8</v>
          </cell>
          <cell r="AG56">
            <v>6</v>
          </cell>
          <cell r="AH56">
            <v>16</v>
          </cell>
          <cell r="AI56">
            <v>0.375</v>
          </cell>
          <cell r="AJ56" t="str">
            <v>D</v>
          </cell>
          <cell r="AK56" t="str">
            <v>D</v>
          </cell>
        </row>
        <row r="57">
          <cell r="B57" t="str">
            <v>Van Aken Cedric</v>
          </cell>
          <cell r="C57" t="str">
            <v>De Zes 2</v>
          </cell>
          <cell r="D57">
            <v>0</v>
          </cell>
          <cell r="E57">
            <v>3</v>
          </cell>
          <cell r="G57">
            <v>3</v>
          </cell>
          <cell r="H57" t="str">
            <v>v</v>
          </cell>
          <cell r="I57">
            <v>0</v>
          </cell>
          <cell r="J57">
            <v>1</v>
          </cell>
          <cell r="K57">
            <v>0</v>
          </cell>
          <cell r="L57">
            <v>0</v>
          </cell>
          <cell r="M57">
            <v>1</v>
          </cell>
          <cell r="N57" t="str">
            <v>v</v>
          </cell>
          <cell r="O57">
            <v>1</v>
          </cell>
          <cell r="Q57">
            <v>1</v>
          </cell>
          <cell r="T57">
            <v>1</v>
          </cell>
          <cell r="U57" t="str">
            <v>v</v>
          </cell>
          <cell r="V57">
            <v>1</v>
          </cell>
          <cell r="W57">
            <v>0</v>
          </cell>
          <cell r="X57">
            <v>1</v>
          </cell>
          <cell r="Z57">
            <v>0</v>
          </cell>
          <cell r="AA57" t="str">
            <v>v</v>
          </cell>
          <cell r="AB57">
            <v>1</v>
          </cell>
          <cell r="AD57">
            <v>14</v>
          </cell>
          <cell r="AE57">
            <v>2</v>
          </cell>
          <cell r="AF57">
            <v>8</v>
          </cell>
          <cell r="AG57">
            <v>6</v>
          </cell>
          <cell r="AH57">
            <v>16</v>
          </cell>
          <cell r="AI57">
            <v>0.375</v>
          </cell>
          <cell r="AJ57" t="str">
            <v>D</v>
          </cell>
          <cell r="AK57" t="str">
            <v>D</v>
          </cell>
        </row>
        <row r="58">
          <cell r="B58" t="str">
            <v>Van Den Bossche Marc</v>
          </cell>
          <cell r="C58" t="str">
            <v>Black 'N Blues</v>
          </cell>
          <cell r="E58">
            <v>3</v>
          </cell>
          <cell r="G58">
            <v>3</v>
          </cell>
          <cell r="M58" t="str">
            <v>v</v>
          </cell>
          <cell r="N58" t="str">
            <v>v</v>
          </cell>
          <cell r="Q58">
            <v>1</v>
          </cell>
          <cell r="S58">
            <v>1</v>
          </cell>
          <cell r="T58">
            <v>1</v>
          </cell>
          <cell r="U58">
            <v>3</v>
          </cell>
          <cell r="Y58">
            <v>1</v>
          </cell>
          <cell r="Z58" t="str">
            <v>v</v>
          </cell>
          <cell r="AA58" t="str">
            <v>v</v>
          </cell>
          <cell r="AC58">
            <v>0</v>
          </cell>
          <cell r="AD58">
            <v>13</v>
          </cell>
          <cell r="AE58">
            <v>3</v>
          </cell>
          <cell r="AF58">
            <v>4</v>
          </cell>
          <cell r="AG58">
            <v>1</v>
          </cell>
          <cell r="AH58">
            <v>8</v>
          </cell>
          <cell r="AI58">
            <v>0.625</v>
          </cell>
          <cell r="AJ58" t="str">
            <v>D</v>
          </cell>
          <cell r="AK58" t="str">
            <v>D</v>
          </cell>
        </row>
        <row r="59">
          <cell r="B59" t="str">
            <v>Van Schoor Patrick</v>
          </cell>
          <cell r="C59" t="str">
            <v>De Zes 2</v>
          </cell>
          <cell r="D59">
            <v>1</v>
          </cell>
          <cell r="G59">
            <v>1</v>
          </cell>
          <cell r="H59" t="str">
            <v>v</v>
          </cell>
          <cell r="I59">
            <v>3</v>
          </cell>
          <cell r="J59">
            <v>0</v>
          </cell>
          <cell r="K59">
            <v>1</v>
          </cell>
          <cell r="L59">
            <v>3</v>
          </cell>
          <cell r="M59">
            <v>0</v>
          </cell>
          <cell r="N59" t="str">
            <v>v</v>
          </cell>
          <cell r="P59">
            <v>1</v>
          </cell>
          <cell r="Q59">
            <v>0</v>
          </cell>
          <cell r="R59">
            <v>0</v>
          </cell>
          <cell r="S59">
            <v>0</v>
          </cell>
          <cell r="T59">
            <v>1</v>
          </cell>
          <cell r="U59" t="str">
            <v>v</v>
          </cell>
          <cell r="X59">
            <v>1</v>
          </cell>
          <cell r="Y59">
            <v>1</v>
          </cell>
          <cell r="Z59">
            <v>0</v>
          </cell>
          <cell r="AA59" t="str">
            <v>v</v>
          </cell>
          <cell r="AC59">
            <v>0</v>
          </cell>
          <cell r="AD59">
            <v>13</v>
          </cell>
          <cell r="AE59">
            <v>2</v>
          </cell>
          <cell r="AF59">
            <v>7</v>
          </cell>
          <cell r="AG59">
            <v>7</v>
          </cell>
          <cell r="AH59">
            <v>16</v>
          </cell>
          <cell r="AI59">
            <v>0.34375</v>
          </cell>
          <cell r="AJ59" t="str">
            <v>D</v>
          </cell>
          <cell r="AK59" t="str">
            <v>D</v>
          </cell>
        </row>
        <row r="60">
          <cell r="B60" t="str">
            <v>Van Asbroeck Gianni</v>
          </cell>
          <cell r="C60" t="str">
            <v>Den Black 3</v>
          </cell>
          <cell r="D60">
            <v>1</v>
          </cell>
          <cell r="E60">
            <v>0</v>
          </cell>
          <cell r="F60">
            <v>0</v>
          </cell>
          <cell r="G60">
            <v>0</v>
          </cell>
          <cell r="H60">
            <v>0</v>
          </cell>
          <cell r="I60" t="str">
            <v>v</v>
          </cell>
          <cell r="J60">
            <v>0</v>
          </cell>
          <cell r="K60">
            <v>1</v>
          </cell>
          <cell r="L60">
            <v>0</v>
          </cell>
          <cell r="M60">
            <v>0</v>
          </cell>
          <cell r="N60">
            <v>1</v>
          </cell>
          <cell r="O60">
            <v>3</v>
          </cell>
          <cell r="P60" t="str">
            <v>v</v>
          </cell>
          <cell r="Q60">
            <v>1</v>
          </cell>
          <cell r="R60">
            <v>0</v>
          </cell>
          <cell r="S60">
            <v>1</v>
          </cell>
          <cell r="T60">
            <v>1</v>
          </cell>
          <cell r="U60">
            <v>0</v>
          </cell>
          <cell r="V60" t="str">
            <v>v</v>
          </cell>
          <cell r="W60">
            <v>1</v>
          </cell>
          <cell r="X60">
            <v>3</v>
          </cell>
          <cell r="Y60">
            <v>0</v>
          </cell>
          <cell r="AB60">
            <v>0</v>
          </cell>
          <cell r="AC60" t="str">
            <v>v</v>
          </cell>
          <cell r="AD60">
            <v>13</v>
          </cell>
          <cell r="AE60">
            <v>2</v>
          </cell>
          <cell r="AF60">
            <v>7</v>
          </cell>
          <cell r="AG60">
            <v>11</v>
          </cell>
          <cell r="AH60">
            <v>20</v>
          </cell>
          <cell r="AI60">
            <v>0.27500000000000002</v>
          </cell>
          <cell r="AJ60" t="str">
            <v>D</v>
          </cell>
          <cell r="AK60" t="str">
            <v>D</v>
          </cell>
        </row>
        <row r="61">
          <cell r="B61" t="str">
            <v>Peeters Aaron</v>
          </cell>
          <cell r="C61" t="str">
            <v>T' Zandhof 5</v>
          </cell>
          <cell r="D61" t="str">
            <v>v</v>
          </cell>
          <cell r="E61">
            <v>3</v>
          </cell>
          <cell r="F61">
            <v>1</v>
          </cell>
          <cell r="G61">
            <v>1</v>
          </cell>
          <cell r="H61">
            <v>0</v>
          </cell>
          <cell r="J61">
            <v>1</v>
          </cell>
          <cell r="K61">
            <v>0</v>
          </cell>
          <cell r="L61">
            <v>0</v>
          </cell>
          <cell r="N61">
            <v>1</v>
          </cell>
          <cell r="O61">
            <v>0</v>
          </cell>
          <cell r="P61" t="str">
            <v>v</v>
          </cell>
          <cell r="Q61" t="str">
            <v>v</v>
          </cell>
          <cell r="S61">
            <v>0</v>
          </cell>
          <cell r="T61">
            <v>0</v>
          </cell>
          <cell r="U61">
            <v>3</v>
          </cell>
          <cell r="V61">
            <v>1</v>
          </cell>
          <cell r="X61">
            <v>1</v>
          </cell>
          <cell r="Y61">
            <v>0</v>
          </cell>
          <cell r="Z61">
            <v>1</v>
          </cell>
          <cell r="AA61">
            <v>0</v>
          </cell>
          <cell r="AC61" t="str">
            <v>v</v>
          </cell>
          <cell r="AD61">
            <v>13</v>
          </cell>
          <cell r="AE61">
            <v>2</v>
          </cell>
          <cell r="AF61">
            <v>7</v>
          </cell>
          <cell r="AG61">
            <v>8</v>
          </cell>
          <cell r="AH61">
            <v>17</v>
          </cell>
          <cell r="AI61">
            <v>0.3235294117647059</v>
          </cell>
          <cell r="AJ61" t="str">
            <v>D</v>
          </cell>
          <cell r="AK61" t="str">
            <v>D</v>
          </cell>
        </row>
        <row r="62">
          <cell r="B62" t="str">
            <v>De Bondt Bram</v>
          </cell>
          <cell r="C62" t="str">
            <v>Tweeden Thuis 2</v>
          </cell>
          <cell r="D62" t="str">
            <v>v</v>
          </cell>
          <cell r="E62">
            <v>0</v>
          </cell>
          <cell r="F62" t="str">
            <v>v</v>
          </cell>
          <cell r="H62">
            <v>1</v>
          </cell>
          <cell r="I62">
            <v>0</v>
          </cell>
          <cell r="K62">
            <v>1</v>
          </cell>
          <cell r="M62">
            <v>1</v>
          </cell>
          <cell r="N62">
            <v>0</v>
          </cell>
          <cell r="O62">
            <v>3</v>
          </cell>
          <cell r="P62">
            <v>1</v>
          </cell>
          <cell r="Q62" t="str">
            <v>v</v>
          </cell>
          <cell r="R62">
            <v>0</v>
          </cell>
          <cell r="S62" t="str">
            <v>v</v>
          </cell>
          <cell r="U62">
            <v>1</v>
          </cell>
          <cell r="V62">
            <v>0</v>
          </cell>
          <cell r="W62">
            <v>1</v>
          </cell>
          <cell r="X62">
            <v>0</v>
          </cell>
          <cell r="Z62">
            <v>3</v>
          </cell>
          <cell r="AA62">
            <v>0</v>
          </cell>
          <cell r="AB62">
            <v>1</v>
          </cell>
          <cell r="AC62">
            <v>0</v>
          </cell>
          <cell r="AD62">
            <v>13</v>
          </cell>
          <cell r="AE62">
            <v>2</v>
          </cell>
          <cell r="AF62">
            <v>7</v>
          </cell>
          <cell r="AG62">
            <v>8</v>
          </cell>
          <cell r="AH62">
            <v>17</v>
          </cell>
          <cell r="AI62">
            <v>0.3235294117647059</v>
          </cell>
          <cell r="AJ62" t="str">
            <v>D</v>
          </cell>
          <cell r="AK62" t="str">
            <v>D</v>
          </cell>
        </row>
        <row r="63">
          <cell r="B63" t="str">
            <v>Verhoeven Dirk</v>
          </cell>
          <cell r="C63" t="str">
            <v>Tweeden Thuis 2</v>
          </cell>
          <cell r="D63" t="str">
            <v>v</v>
          </cell>
          <cell r="F63" t="str">
            <v>v</v>
          </cell>
          <cell r="G63">
            <v>1</v>
          </cell>
          <cell r="H63">
            <v>3</v>
          </cell>
          <cell r="N63">
            <v>0</v>
          </cell>
          <cell r="P63">
            <v>3</v>
          </cell>
          <cell r="Q63" t="str">
            <v>v</v>
          </cell>
          <cell r="S63" t="str">
            <v>v</v>
          </cell>
          <cell r="U63">
            <v>3</v>
          </cell>
          <cell r="W63">
            <v>0</v>
          </cell>
          <cell r="Y63">
            <v>3</v>
          </cell>
          <cell r="AD63">
            <v>13</v>
          </cell>
          <cell r="AE63">
            <v>4</v>
          </cell>
          <cell r="AF63">
            <v>1</v>
          </cell>
          <cell r="AG63">
            <v>2</v>
          </cell>
          <cell r="AH63">
            <v>7</v>
          </cell>
          <cell r="AI63">
            <v>0.6428571428571429</v>
          </cell>
          <cell r="AJ63">
            <v>0</v>
          </cell>
          <cell r="AK63" t="str">
            <v>D</v>
          </cell>
        </row>
        <row r="64">
          <cell r="B64" t="str">
            <v>De Vlieger Dominique</v>
          </cell>
          <cell r="C64" t="str">
            <v>Black 'N Blues</v>
          </cell>
          <cell r="D64">
            <v>3</v>
          </cell>
          <cell r="F64">
            <v>3</v>
          </cell>
          <cell r="H64">
            <v>3</v>
          </cell>
          <cell r="I64">
            <v>1</v>
          </cell>
          <cell r="J64">
            <v>0</v>
          </cell>
          <cell r="L64">
            <v>1</v>
          </cell>
          <cell r="M64" t="str">
            <v>v</v>
          </cell>
          <cell r="N64" t="str">
            <v>v</v>
          </cell>
          <cell r="R64">
            <v>1</v>
          </cell>
          <cell r="S64">
            <v>0</v>
          </cell>
          <cell r="Y64">
            <v>0</v>
          </cell>
          <cell r="Z64" t="str">
            <v>v</v>
          </cell>
          <cell r="AA64" t="str">
            <v>v</v>
          </cell>
          <cell r="AD64">
            <v>12</v>
          </cell>
          <cell r="AE64">
            <v>3</v>
          </cell>
          <cell r="AF64">
            <v>3</v>
          </cell>
          <cell r="AG64">
            <v>3</v>
          </cell>
          <cell r="AH64">
            <v>9</v>
          </cell>
          <cell r="AI64">
            <v>0.5</v>
          </cell>
          <cell r="AJ64" t="str">
            <v>D</v>
          </cell>
          <cell r="AK64" t="str">
            <v>C</v>
          </cell>
        </row>
        <row r="65">
          <cell r="B65" t="str">
            <v>De Decker Kenny</v>
          </cell>
          <cell r="C65" t="str">
            <v>The Q 2</v>
          </cell>
          <cell r="D65">
            <v>3</v>
          </cell>
          <cell r="E65" t="str">
            <v>v</v>
          </cell>
          <cell r="I65">
            <v>0</v>
          </cell>
          <cell r="J65" t="str">
            <v>v</v>
          </cell>
          <cell r="M65">
            <v>3</v>
          </cell>
          <cell r="N65">
            <v>0</v>
          </cell>
          <cell r="O65">
            <v>1</v>
          </cell>
          <cell r="R65" t="str">
            <v>v</v>
          </cell>
          <cell r="T65">
            <v>3</v>
          </cell>
          <cell r="U65">
            <v>0</v>
          </cell>
          <cell r="W65" t="str">
            <v>v</v>
          </cell>
          <cell r="X65">
            <v>1</v>
          </cell>
          <cell r="AA65">
            <v>1</v>
          </cell>
          <cell r="AD65">
            <v>12</v>
          </cell>
          <cell r="AE65">
            <v>3</v>
          </cell>
          <cell r="AF65">
            <v>3</v>
          </cell>
          <cell r="AG65">
            <v>3</v>
          </cell>
          <cell r="AH65">
            <v>9</v>
          </cell>
          <cell r="AI65">
            <v>0.5</v>
          </cell>
          <cell r="AJ65" t="str">
            <v>D</v>
          </cell>
          <cell r="AK65" t="str">
            <v>D</v>
          </cell>
        </row>
        <row r="66">
          <cell r="B66" t="str">
            <v>Bergmans Joni</v>
          </cell>
          <cell r="C66" t="str">
            <v xml:space="preserve"> De Botter 2</v>
          </cell>
          <cell r="E66" t="str">
            <v>v</v>
          </cell>
          <cell r="G66">
            <v>1</v>
          </cell>
          <cell r="H66" t="str">
            <v>v</v>
          </cell>
          <cell r="I66">
            <v>0</v>
          </cell>
          <cell r="J66">
            <v>0</v>
          </cell>
          <cell r="L66">
            <v>1</v>
          </cell>
          <cell r="O66">
            <v>3</v>
          </cell>
          <cell r="P66">
            <v>0</v>
          </cell>
          <cell r="Q66">
            <v>0</v>
          </cell>
          <cell r="R66" t="str">
            <v>v</v>
          </cell>
          <cell r="U66" t="str">
            <v>v</v>
          </cell>
          <cell r="V66">
            <v>0</v>
          </cell>
          <cell r="W66">
            <v>1</v>
          </cell>
          <cell r="X66">
            <v>1</v>
          </cell>
          <cell r="Y66">
            <v>3</v>
          </cell>
          <cell r="Z66">
            <v>1</v>
          </cell>
          <cell r="AA66">
            <v>0</v>
          </cell>
          <cell r="AD66">
            <v>11</v>
          </cell>
          <cell r="AE66">
            <v>2</v>
          </cell>
          <cell r="AF66">
            <v>5</v>
          </cell>
          <cell r="AG66">
            <v>6</v>
          </cell>
          <cell r="AH66">
            <v>13</v>
          </cell>
          <cell r="AI66">
            <v>0.34615384615384615</v>
          </cell>
          <cell r="AJ66" t="str">
            <v>D</v>
          </cell>
          <cell r="AK66" t="str">
            <v>D</v>
          </cell>
        </row>
        <row r="67">
          <cell r="B67" t="str">
            <v>Claessens Bjorn</v>
          </cell>
          <cell r="C67" t="str">
            <v xml:space="preserve"> De Botter 2</v>
          </cell>
          <cell r="E67" t="str">
            <v>v</v>
          </cell>
          <cell r="F67">
            <v>0</v>
          </cell>
          <cell r="H67" t="str">
            <v>v</v>
          </cell>
          <cell r="J67">
            <v>1</v>
          </cell>
          <cell r="K67">
            <v>3</v>
          </cell>
          <cell r="L67">
            <v>3</v>
          </cell>
          <cell r="M67">
            <v>0</v>
          </cell>
          <cell r="N67">
            <v>1</v>
          </cell>
          <cell r="O67">
            <v>1</v>
          </cell>
          <cell r="R67" t="str">
            <v>v</v>
          </cell>
          <cell r="S67">
            <v>0</v>
          </cell>
          <cell r="U67" t="str">
            <v>v</v>
          </cell>
          <cell r="V67">
            <v>0</v>
          </cell>
          <cell r="X67">
            <v>1</v>
          </cell>
          <cell r="Z67">
            <v>0</v>
          </cell>
          <cell r="AA67">
            <v>0</v>
          </cell>
          <cell r="AB67">
            <v>0</v>
          </cell>
          <cell r="AC67">
            <v>1</v>
          </cell>
          <cell r="AD67">
            <v>11</v>
          </cell>
          <cell r="AE67">
            <v>2</v>
          </cell>
          <cell r="AF67">
            <v>5</v>
          </cell>
          <cell r="AG67">
            <v>7</v>
          </cell>
          <cell r="AH67">
            <v>14</v>
          </cell>
          <cell r="AI67">
            <v>0.32142857142857145</v>
          </cell>
          <cell r="AJ67" t="str">
            <v>D</v>
          </cell>
          <cell r="AK67" t="str">
            <v>D</v>
          </cell>
        </row>
        <row r="68">
          <cell r="B68" t="str">
            <v>Claessens Davy</v>
          </cell>
          <cell r="C68" t="str">
            <v xml:space="preserve"> De Botter 2</v>
          </cell>
          <cell r="D68">
            <v>0</v>
          </cell>
          <cell r="E68" t="str">
            <v>v</v>
          </cell>
          <cell r="H68" t="str">
            <v>v</v>
          </cell>
          <cell r="I68">
            <v>1</v>
          </cell>
          <cell r="M68">
            <v>1</v>
          </cell>
          <cell r="N68">
            <v>3</v>
          </cell>
          <cell r="O68">
            <v>0</v>
          </cell>
          <cell r="R68" t="str">
            <v>v</v>
          </cell>
          <cell r="T68">
            <v>3</v>
          </cell>
          <cell r="U68" t="str">
            <v>v</v>
          </cell>
          <cell r="Y68">
            <v>3</v>
          </cell>
          <cell r="Z68">
            <v>0</v>
          </cell>
          <cell r="AD68">
            <v>11</v>
          </cell>
          <cell r="AE68">
            <v>3</v>
          </cell>
          <cell r="AF68">
            <v>2</v>
          </cell>
          <cell r="AG68">
            <v>3</v>
          </cell>
          <cell r="AH68">
            <v>8</v>
          </cell>
          <cell r="AI68">
            <v>0.5</v>
          </cell>
          <cell r="AJ68" t="str">
            <v>D</v>
          </cell>
          <cell r="AK68" t="str">
            <v>C</v>
          </cell>
        </row>
        <row r="69">
          <cell r="B69" t="str">
            <v>Schelkens Wim</v>
          </cell>
          <cell r="C69" t="str">
            <v>The Q 2</v>
          </cell>
          <cell r="E69" t="str">
            <v>v</v>
          </cell>
          <cell r="F69">
            <v>3</v>
          </cell>
          <cell r="J69" t="str">
            <v>v</v>
          </cell>
          <cell r="L69">
            <v>1</v>
          </cell>
          <cell r="R69" t="str">
            <v>v</v>
          </cell>
          <cell r="S69">
            <v>1</v>
          </cell>
          <cell r="V69">
            <v>0</v>
          </cell>
          <cell r="W69" t="str">
            <v>v</v>
          </cell>
          <cell r="X69">
            <v>3</v>
          </cell>
          <cell r="Y69">
            <v>3</v>
          </cell>
          <cell r="AD69">
            <v>11</v>
          </cell>
          <cell r="AE69">
            <v>3</v>
          </cell>
          <cell r="AF69">
            <v>2</v>
          </cell>
          <cell r="AG69">
            <v>1</v>
          </cell>
          <cell r="AH69">
            <v>6</v>
          </cell>
          <cell r="AI69">
            <v>0.66666666666666663</v>
          </cell>
          <cell r="AJ69">
            <v>0</v>
          </cell>
          <cell r="AK69" t="str">
            <v>B</v>
          </cell>
        </row>
        <row r="70">
          <cell r="B70" t="str">
            <v>Verbeeck Geert</v>
          </cell>
          <cell r="C70" t="str">
            <v>Ka3/2</v>
          </cell>
          <cell r="K70" t="str">
            <v>v</v>
          </cell>
          <cell r="L70">
            <v>1</v>
          </cell>
          <cell r="M70" t="str">
            <v>v</v>
          </cell>
          <cell r="T70">
            <v>3</v>
          </cell>
          <cell r="U70">
            <v>3</v>
          </cell>
          <cell r="V70">
            <v>3</v>
          </cell>
          <cell r="X70" t="str">
            <v>v</v>
          </cell>
          <cell r="Y70">
            <v>0</v>
          </cell>
          <cell r="Z70" t="str">
            <v>v</v>
          </cell>
          <cell r="AD70">
            <v>10</v>
          </cell>
          <cell r="AE70">
            <v>3</v>
          </cell>
          <cell r="AF70">
            <v>1</v>
          </cell>
          <cell r="AG70">
            <v>1</v>
          </cell>
          <cell r="AH70">
            <v>5</v>
          </cell>
          <cell r="AI70">
            <v>0.7</v>
          </cell>
          <cell r="AJ70">
            <v>0</v>
          </cell>
          <cell r="AK70" t="str">
            <v>C</v>
          </cell>
        </row>
        <row r="71">
          <cell r="B71" t="str">
            <v>Bogaerts Yves</v>
          </cell>
          <cell r="C71" t="str">
            <v>T' Zandhof 5</v>
          </cell>
          <cell r="D71" t="str">
            <v>v</v>
          </cell>
          <cell r="E71">
            <v>1</v>
          </cell>
          <cell r="G71">
            <v>0</v>
          </cell>
          <cell r="H71">
            <v>0</v>
          </cell>
          <cell r="K71">
            <v>1</v>
          </cell>
          <cell r="L71">
            <v>1</v>
          </cell>
          <cell r="N71">
            <v>1</v>
          </cell>
          <cell r="O71">
            <v>1</v>
          </cell>
          <cell r="P71" t="str">
            <v>v</v>
          </cell>
          <cell r="Q71" t="str">
            <v>v</v>
          </cell>
          <cell r="R71">
            <v>1</v>
          </cell>
          <cell r="S71">
            <v>0</v>
          </cell>
          <cell r="V71">
            <v>0</v>
          </cell>
          <cell r="W71">
            <v>3</v>
          </cell>
          <cell r="X71">
            <v>1</v>
          </cell>
          <cell r="Y71">
            <v>0</v>
          </cell>
          <cell r="Z71">
            <v>0</v>
          </cell>
          <cell r="AA71">
            <v>0</v>
          </cell>
          <cell r="AC71" t="str">
            <v>v</v>
          </cell>
          <cell r="AD71">
            <v>10</v>
          </cell>
          <cell r="AE71">
            <v>1</v>
          </cell>
          <cell r="AF71">
            <v>7</v>
          </cell>
          <cell r="AG71">
            <v>7</v>
          </cell>
          <cell r="AH71">
            <v>15</v>
          </cell>
          <cell r="AI71">
            <v>0.3</v>
          </cell>
          <cell r="AJ71" t="str">
            <v>D</v>
          </cell>
          <cell r="AK71" t="str">
            <v>D</v>
          </cell>
        </row>
        <row r="72">
          <cell r="B72" t="str">
            <v>Loverie Matthias</v>
          </cell>
          <cell r="C72" t="str">
            <v xml:space="preserve"> De Botter 2</v>
          </cell>
          <cell r="D72">
            <v>0</v>
          </cell>
          <cell r="E72" t="str">
            <v>v</v>
          </cell>
          <cell r="G72">
            <v>3</v>
          </cell>
          <cell r="H72" t="str">
            <v>v</v>
          </cell>
          <cell r="J72">
            <v>1</v>
          </cell>
          <cell r="L72">
            <v>0</v>
          </cell>
          <cell r="P72">
            <v>0</v>
          </cell>
          <cell r="R72" t="str">
            <v>v</v>
          </cell>
          <cell r="S72">
            <v>1</v>
          </cell>
          <cell r="U72" t="str">
            <v>v</v>
          </cell>
          <cell r="W72">
            <v>0</v>
          </cell>
          <cell r="AA72">
            <v>0</v>
          </cell>
          <cell r="AB72">
            <v>1</v>
          </cell>
          <cell r="AC72">
            <v>3</v>
          </cell>
          <cell r="AD72">
            <v>9</v>
          </cell>
          <cell r="AE72">
            <v>2</v>
          </cell>
          <cell r="AF72">
            <v>3</v>
          </cell>
          <cell r="AG72">
            <v>5</v>
          </cell>
          <cell r="AH72">
            <v>10</v>
          </cell>
          <cell r="AI72">
            <v>0.35</v>
          </cell>
          <cell r="AJ72" t="str">
            <v>D</v>
          </cell>
          <cell r="AK72" t="str">
            <v>NA</v>
          </cell>
        </row>
        <row r="73">
          <cell r="B73" t="str">
            <v>Caluwaerts Brent</v>
          </cell>
          <cell r="C73" t="str">
            <v>Ka3/2</v>
          </cell>
          <cell r="E73">
            <v>0</v>
          </cell>
          <cell r="G73">
            <v>3</v>
          </cell>
          <cell r="I73">
            <v>1</v>
          </cell>
          <cell r="K73" t="str">
            <v>v</v>
          </cell>
          <cell r="M73" t="str">
            <v>v</v>
          </cell>
          <cell r="N73">
            <v>1</v>
          </cell>
          <cell r="P73">
            <v>0</v>
          </cell>
          <cell r="Q73">
            <v>3</v>
          </cell>
          <cell r="W73">
            <v>0</v>
          </cell>
          <cell r="X73" t="str">
            <v>v</v>
          </cell>
          <cell r="Y73">
            <v>1</v>
          </cell>
          <cell r="Z73" t="str">
            <v>v</v>
          </cell>
          <cell r="AD73">
            <v>9</v>
          </cell>
          <cell r="AE73">
            <v>2</v>
          </cell>
          <cell r="AF73">
            <v>3</v>
          </cell>
          <cell r="AG73">
            <v>3</v>
          </cell>
          <cell r="AH73">
            <v>8</v>
          </cell>
          <cell r="AI73">
            <v>0.4375</v>
          </cell>
          <cell r="AJ73" t="str">
            <v>D</v>
          </cell>
          <cell r="AK73" t="str">
            <v>NA</v>
          </cell>
        </row>
        <row r="74">
          <cell r="B74" t="str">
            <v>De Boeck Veerle</v>
          </cell>
          <cell r="C74" t="str">
            <v>Ka3/2</v>
          </cell>
          <cell r="D74">
            <v>0</v>
          </cell>
          <cell r="E74">
            <v>1</v>
          </cell>
          <cell r="F74">
            <v>1</v>
          </cell>
          <cell r="H74">
            <v>0</v>
          </cell>
          <cell r="I74">
            <v>1</v>
          </cell>
          <cell r="J74">
            <v>0</v>
          </cell>
          <cell r="K74" t="str">
            <v>v</v>
          </cell>
          <cell r="L74">
            <v>1</v>
          </cell>
          <cell r="M74" t="str">
            <v>v</v>
          </cell>
          <cell r="O74">
            <v>0</v>
          </cell>
          <cell r="Q74">
            <v>1</v>
          </cell>
          <cell r="R74">
            <v>1</v>
          </cell>
          <cell r="S74">
            <v>0</v>
          </cell>
          <cell r="U74">
            <v>0</v>
          </cell>
          <cell r="V74">
            <v>1</v>
          </cell>
          <cell r="W74">
            <v>0</v>
          </cell>
          <cell r="X74" t="str">
            <v>v</v>
          </cell>
          <cell r="Y74">
            <v>1</v>
          </cell>
          <cell r="Z74" t="str">
            <v>v</v>
          </cell>
          <cell r="AA74">
            <v>1</v>
          </cell>
          <cell r="AB74">
            <v>0</v>
          </cell>
          <cell r="AC74">
            <v>0</v>
          </cell>
          <cell r="AD74">
            <v>9</v>
          </cell>
          <cell r="AE74">
            <v>0</v>
          </cell>
          <cell r="AF74">
            <v>9</v>
          </cell>
          <cell r="AG74">
            <v>9</v>
          </cell>
          <cell r="AH74">
            <v>18</v>
          </cell>
          <cell r="AI74">
            <v>0.25</v>
          </cell>
          <cell r="AJ74" t="str">
            <v>D</v>
          </cell>
          <cell r="AK74" t="str">
            <v>D</v>
          </cell>
        </row>
        <row r="75">
          <cell r="B75" t="str">
            <v>Van Driessche Stijn</v>
          </cell>
          <cell r="C75" t="str">
            <v>T Moleken 2</v>
          </cell>
          <cell r="G75" t="str">
            <v>v</v>
          </cell>
          <cell r="L75" t="str">
            <v>v</v>
          </cell>
          <cell r="T75" t="str">
            <v>v</v>
          </cell>
          <cell r="X75">
            <v>3</v>
          </cell>
          <cell r="Y75" t="str">
            <v>v</v>
          </cell>
          <cell r="Z75">
            <v>3</v>
          </cell>
          <cell r="AA75">
            <v>3</v>
          </cell>
          <cell r="AB75">
            <v>0</v>
          </cell>
          <cell r="AD75">
            <v>9</v>
          </cell>
          <cell r="AE75">
            <v>3</v>
          </cell>
          <cell r="AF75">
            <v>0</v>
          </cell>
          <cell r="AG75">
            <v>1</v>
          </cell>
          <cell r="AH75">
            <v>4</v>
          </cell>
          <cell r="AI75">
            <v>0.75</v>
          </cell>
          <cell r="AJ75">
            <v>0</v>
          </cell>
          <cell r="AK75" t="str">
            <v>NA</v>
          </cell>
        </row>
        <row r="76">
          <cell r="B76" t="str">
            <v>Taekels Marnix</v>
          </cell>
          <cell r="C76" t="str">
            <v>Tweeden Thuis 2</v>
          </cell>
          <cell r="D76" t="str">
            <v>v</v>
          </cell>
          <cell r="E76">
            <v>3</v>
          </cell>
          <cell r="F76" t="str">
            <v>v</v>
          </cell>
          <cell r="G76">
            <v>1</v>
          </cell>
          <cell r="I76">
            <v>0</v>
          </cell>
          <cell r="K76">
            <v>0</v>
          </cell>
          <cell r="O76">
            <v>0</v>
          </cell>
          <cell r="P76">
            <v>0</v>
          </cell>
          <cell r="Q76" t="str">
            <v>v</v>
          </cell>
          <cell r="R76">
            <v>1</v>
          </cell>
          <cell r="S76" t="str">
            <v>v</v>
          </cell>
          <cell r="T76">
            <v>0</v>
          </cell>
          <cell r="U76">
            <v>0</v>
          </cell>
          <cell r="V76">
            <v>0</v>
          </cell>
          <cell r="Z76">
            <v>1</v>
          </cell>
          <cell r="AB76">
            <v>0</v>
          </cell>
          <cell r="AC76">
            <v>3</v>
          </cell>
          <cell r="AD76">
            <v>9</v>
          </cell>
          <cell r="AE76">
            <v>2</v>
          </cell>
          <cell r="AF76">
            <v>3</v>
          </cell>
          <cell r="AG76">
            <v>8</v>
          </cell>
          <cell r="AH76">
            <v>13</v>
          </cell>
          <cell r="AI76">
            <v>0.26923076923076922</v>
          </cell>
          <cell r="AJ76" t="str">
            <v>D</v>
          </cell>
          <cell r="AK76" t="str">
            <v>D</v>
          </cell>
        </row>
        <row r="77">
          <cell r="B77" t="str">
            <v>Lievens Patrick</v>
          </cell>
          <cell r="C77" t="str">
            <v>Black 'N Blues</v>
          </cell>
          <cell r="D77">
            <v>0</v>
          </cell>
          <cell r="H77">
            <v>0</v>
          </cell>
          <cell r="L77">
            <v>0</v>
          </cell>
          <cell r="M77" t="str">
            <v>v</v>
          </cell>
          <cell r="N77" t="str">
            <v>v</v>
          </cell>
          <cell r="R77">
            <v>1</v>
          </cell>
          <cell r="U77">
            <v>3</v>
          </cell>
          <cell r="V77">
            <v>1</v>
          </cell>
          <cell r="W77">
            <v>0</v>
          </cell>
          <cell r="Z77" t="str">
            <v>v</v>
          </cell>
          <cell r="AA77" t="str">
            <v>v</v>
          </cell>
          <cell r="AB77">
            <v>3</v>
          </cell>
          <cell r="AD77">
            <v>8</v>
          </cell>
          <cell r="AE77">
            <v>2</v>
          </cell>
          <cell r="AF77">
            <v>2</v>
          </cell>
          <cell r="AG77">
            <v>4</v>
          </cell>
          <cell r="AH77">
            <v>8</v>
          </cell>
          <cell r="AI77">
            <v>0.375</v>
          </cell>
          <cell r="AJ77" t="str">
            <v>D</v>
          </cell>
          <cell r="AK77" t="str">
            <v>NA</v>
          </cell>
        </row>
        <row r="78">
          <cell r="B78" t="str">
            <v>Dockx Aldrik</v>
          </cell>
          <cell r="C78" t="str">
            <v>De Zes 2</v>
          </cell>
          <cell r="H78" t="str">
            <v>v</v>
          </cell>
          <cell r="N78" t="str">
            <v>v</v>
          </cell>
          <cell r="O78">
            <v>0</v>
          </cell>
          <cell r="P78">
            <v>0</v>
          </cell>
          <cell r="Q78">
            <v>0</v>
          </cell>
          <cell r="T78">
            <v>1</v>
          </cell>
          <cell r="U78" t="str">
            <v>v</v>
          </cell>
          <cell r="V78">
            <v>3</v>
          </cell>
          <cell r="W78">
            <v>1</v>
          </cell>
          <cell r="Y78">
            <v>1</v>
          </cell>
          <cell r="Z78">
            <v>0</v>
          </cell>
          <cell r="AA78" t="str">
            <v>v</v>
          </cell>
          <cell r="AB78">
            <v>1</v>
          </cell>
          <cell r="AC78">
            <v>1</v>
          </cell>
          <cell r="AD78">
            <v>8</v>
          </cell>
          <cell r="AE78">
            <v>1</v>
          </cell>
          <cell r="AF78">
            <v>5</v>
          </cell>
          <cell r="AG78">
            <v>4</v>
          </cell>
          <cell r="AH78">
            <v>10</v>
          </cell>
          <cell r="AI78">
            <v>0.35</v>
          </cell>
          <cell r="AJ78" t="str">
            <v>D</v>
          </cell>
          <cell r="AK78" t="str">
            <v>NA</v>
          </cell>
        </row>
        <row r="79">
          <cell r="B79" t="str">
            <v>Meskens Jurgen</v>
          </cell>
          <cell r="C79" t="str">
            <v>The Q 2</v>
          </cell>
          <cell r="E79" t="str">
            <v>v</v>
          </cell>
          <cell r="J79" t="str">
            <v>v</v>
          </cell>
          <cell r="R79" t="str">
            <v>v</v>
          </cell>
          <cell r="W79" t="str">
            <v>v</v>
          </cell>
          <cell r="AA79">
            <v>3</v>
          </cell>
          <cell r="AB79">
            <v>3</v>
          </cell>
          <cell r="AC79">
            <v>1</v>
          </cell>
          <cell r="AD79">
            <v>7</v>
          </cell>
          <cell r="AE79">
            <v>2</v>
          </cell>
          <cell r="AF79">
            <v>1</v>
          </cell>
          <cell r="AG79">
            <v>0</v>
          </cell>
          <cell r="AH79">
            <v>3</v>
          </cell>
          <cell r="AI79">
            <v>0.83333333333333337</v>
          </cell>
          <cell r="AJ79">
            <v>0</v>
          </cell>
          <cell r="AK79" t="str">
            <v>A</v>
          </cell>
        </row>
        <row r="80">
          <cell r="B80" t="str">
            <v>Van De Voorde Mady</v>
          </cell>
          <cell r="C80" t="str">
            <v>The Q 2</v>
          </cell>
          <cell r="E80" t="str">
            <v>v</v>
          </cell>
          <cell r="J80" t="str">
            <v>v</v>
          </cell>
          <cell r="L80">
            <v>1</v>
          </cell>
          <cell r="M80">
            <v>1</v>
          </cell>
          <cell r="P80">
            <v>3</v>
          </cell>
          <cell r="Q80">
            <v>1</v>
          </cell>
          <cell r="R80" t="str">
            <v>v</v>
          </cell>
          <cell r="S80">
            <v>0</v>
          </cell>
          <cell r="V80">
            <v>1</v>
          </cell>
          <cell r="W80" t="str">
            <v>v</v>
          </cell>
          <cell r="AD80">
            <v>7</v>
          </cell>
          <cell r="AE80">
            <v>1</v>
          </cell>
          <cell r="AF80">
            <v>4</v>
          </cell>
          <cell r="AG80">
            <v>1</v>
          </cell>
          <cell r="AH80">
            <v>6</v>
          </cell>
          <cell r="AI80">
            <v>0.5</v>
          </cell>
          <cell r="AJ80">
            <v>0</v>
          </cell>
          <cell r="AK80" t="str">
            <v>D</v>
          </cell>
        </row>
        <row r="81">
          <cell r="B81" t="str">
            <v>Emanuel Brent</v>
          </cell>
          <cell r="C81" t="str">
            <v xml:space="preserve"> De Botter 2</v>
          </cell>
          <cell r="E81" t="str">
            <v>v</v>
          </cell>
          <cell r="F81">
            <v>1</v>
          </cell>
          <cell r="G81">
            <v>1</v>
          </cell>
          <cell r="H81" t="str">
            <v>v</v>
          </cell>
          <cell r="K81">
            <v>3</v>
          </cell>
          <cell r="M81">
            <v>0</v>
          </cell>
          <cell r="N81">
            <v>0</v>
          </cell>
          <cell r="Q81">
            <v>1</v>
          </cell>
          <cell r="R81" t="str">
            <v>v</v>
          </cell>
          <cell r="S81">
            <v>0</v>
          </cell>
          <cell r="U81" t="str">
            <v>v</v>
          </cell>
          <cell r="V81">
            <v>0</v>
          </cell>
          <cell r="AB81">
            <v>0</v>
          </cell>
          <cell r="AD81">
            <v>6</v>
          </cell>
          <cell r="AE81">
            <v>1</v>
          </cell>
          <cell r="AF81">
            <v>3</v>
          </cell>
          <cell r="AG81">
            <v>5</v>
          </cell>
          <cell r="AH81">
            <v>9</v>
          </cell>
          <cell r="AI81">
            <v>0.27777777777777779</v>
          </cell>
          <cell r="AJ81" t="str">
            <v>D</v>
          </cell>
          <cell r="AK81" t="str">
            <v>D</v>
          </cell>
        </row>
        <row r="82">
          <cell r="B82" t="str">
            <v>De Keersmaeker Kevin</v>
          </cell>
          <cell r="C82" t="str">
            <v>De Vetten Os</v>
          </cell>
          <cell r="F82" t="str">
            <v>v</v>
          </cell>
          <cell r="G82">
            <v>3</v>
          </cell>
          <cell r="J82" t="str">
            <v>v</v>
          </cell>
          <cell r="P82">
            <v>0</v>
          </cell>
          <cell r="Q82">
            <v>0</v>
          </cell>
          <cell r="S82" t="str">
            <v>v</v>
          </cell>
          <cell r="W82" t="str">
            <v>v</v>
          </cell>
          <cell r="Z82">
            <v>3</v>
          </cell>
          <cell r="AD82">
            <v>6</v>
          </cell>
          <cell r="AE82">
            <v>2</v>
          </cell>
          <cell r="AF82">
            <v>0</v>
          </cell>
          <cell r="AG82">
            <v>2</v>
          </cell>
          <cell r="AH82">
            <v>4</v>
          </cell>
          <cell r="AI82">
            <v>0.5</v>
          </cell>
          <cell r="AJ82">
            <v>0</v>
          </cell>
          <cell r="AK82" t="str">
            <v>NA</v>
          </cell>
        </row>
        <row r="83">
          <cell r="B83" t="str">
            <v>Bertolo Glen</v>
          </cell>
          <cell r="C83" t="str">
            <v>T' Zandhof 5</v>
          </cell>
          <cell r="D83" t="str">
            <v>v</v>
          </cell>
          <cell r="E83">
            <v>0</v>
          </cell>
          <cell r="F83">
            <v>3</v>
          </cell>
          <cell r="H83">
            <v>0</v>
          </cell>
          <cell r="I83">
            <v>3</v>
          </cell>
          <cell r="J83">
            <v>0</v>
          </cell>
          <cell r="K83">
            <v>0</v>
          </cell>
          <cell r="M83">
            <v>0</v>
          </cell>
          <cell r="P83" t="str">
            <v>v</v>
          </cell>
          <cell r="Q83" t="str">
            <v>v</v>
          </cell>
          <cell r="AC83" t="str">
            <v>v</v>
          </cell>
          <cell r="AD83">
            <v>6</v>
          </cell>
          <cell r="AE83">
            <v>2</v>
          </cell>
          <cell r="AF83">
            <v>0</v>
          </cell>
          <cell r="AG83">
            <v>5</v>
          </cell>
          <cell r="AH83">
            <v>7</v>
          </cell>
          <cell r="AI83">
            <v>0.2857142857142857</v>
          </cell>
          <cell r="AJ83">
            <v>0</v>
          </cell>
          <cell r="AK83" t="str">
            <v>D</v>
          </cell>
        </row>
        <row r="84">
          <cell r="AD84">
            <v>0</v>
          </cell>
          <cell r="AE84">
            <v>0</v>
          </cell>
          <cell r="AF84">
            <v>0</v>
          </cell>
          <cell r="AG84">
            <v>0</v>
          </cell>
          <cell r="AH84">
            <v>0</v>
          </cell>
          <cell r="AI84" t="e">
            <v>#DIV/0!</v>
          </cell>
          <cell r="AJ84">
            <v>0</v>
          </cell>
          <cell r="AK84" t="e">
            <v>#N/A</v>
          </cell>
        </row>
        <row r="85">
          <cell r="AD85">
            <v>0</v>
          </cell>
          <cell r="AE85">
            <v>0</v>
          </cell>
          <cell r="AF85">
            <v>0</v>
          </cell>
          <cell r="AG85">
            <v>0</v>
          </cell>
          <cell r="AH85">
            <v>0</v>
          </cell>
          <cell r="AI85" t="e">
            <v>#DIV/0!</v>
          </cell>
          <cell r="AJ85">
            <v>0</v>
          </cell>
          <cell r="AK85" t="e">
            <v>#N/A</v>
          </cell>
        </row>
        <row r="86">
          <cell r="B86" t="str">
            <v>Dehertogh Johan</v>
          </cell>
          <cell r="C86" t="str">
            <v>The Q 2</v>
          </cell>
          <cell r="E86" t="str">
            <v>v</v>
          </cell>
          <cell r="F86">
            <v>3</v>
          </cell>
          <cell r="J86" t="str">
            <v>v</v>
          </cell>
          <cell r="R86" t="str">
            <v>v</v>
          </cell>
          <cell r="W86" t="str">
            <v>v</v>
          </cell>
          <cell r="AB86">
            <v>3</v>
          </cell>
          <cell r="AD86">
            <v>6</v>
          </cell>
          <cell r="AE86">
            <v>2</v>
          </cell>
          <cell r="AF86">
            <v>0</v>
          </cell>
          <cell r="AG86">
            <v>0</v>
          </cell>
          <cell r="AH86">
            <v>2</v>
          </cell>
          <cell r="AI86">
            <v>1</v>
          </cell>
          <cell r="AJ86">
            <v>0</v>
          </cell>
          <cell r="AK86" t="str">
            <v>B</v>
          </cell>
        </row>
        <row r="87">
          <cell r="B87" t="str">
            <v>Verhoeven Dario</v>
          </cell>
          <cell r="C87" t="str">
            <v>Tweeden Thuis 2</v>
          </cell>
          <cell r="D87" t="str">
            <v>v</v>
          </cell>
          <cell r="E87">
            <v>0</v>
          </cell>
          <cell r="F87" t="str">
            <v>v</v>
          </cell>
          <cell r="H87">
            <v>0</v>
          </cell>
          <cell r="J87">
            <v>3</v>
          </cell>
          <cell r="L87">
            <v>0</v>
          </cell>
          <cell r="N87">
            <v>0</v>
          </cell>
          <cell r="Q87" t="str">
            <v>v</v>
          </cell>
          <cell r="S87" t="str">
            <v>v</v>
          </cell>
          <cell r="T87">
            <v>0</v>
          </cell>
          <cell r="U87">
            <v>0</v>
          </cell>
          <cell r="Y87">
            <v>0</v>
          </cell>
          <cell r="AA87">
            <v>3</v>
          </cell>
          <cell r="AD87">
            <v>6</v>
          </cell>
          <cell r="AE87">
            <v>2</v>
          </cell>
          <cell r="AF87">
            <v>0</v>
          </cell>
          <cell r="AG87">
            <v>7</v>
          </cell>
          <cell r="AH87">
            <v>9</v>
          </cell>
          <cell r="AI87">
            <v>0.22222222222222221</v>
          </cell>
          <cell r="AJ87" t="str">
            <v>D</v>
          </cell>
          <cell r="AK87" t="str">
            <v>D</v>
          </cell>
        </row>
        <row r="88">
          <cell r="B88" t="str">
            <v>Van Pollaert Jens</v>
          </cell>
          <cell r="C88" t="str">
            <v xml:space="preserve"> De Botter 2</v>
          </cell>
          <cell r="D88">
            <v>0</v>
          </cell>
          <cell r="E88" t="str">
            <v>v</v>
          </cell>
          <cell r="F88">
            <v>0</v>
          </cell>
          <cell r="H88" t="str">
            <v>v</v>
          </cell>
          <cell r="K88">
            <v>0</v>
          </cell>
          <cell r="M88">
            <v>1</v>
          </cell>
          <cell r="P88">
            <v>0</v>
          </cell>
          <cell r="Q88">
            <v>0</v>
          </cell>
          <cell r="R88" t="str">
            <v>v</v>
          </cell>
          <cell r="T88">
            <v>0</v>
          </cell>
          <cell r="U88" t="str">
            <v>v</v>
          </cell>
          <cell r="W88">
            <v>1</v>
          </cell>
          <cell r="X88">
            <v>3</v>
          </cell>
          <cell r="Y88">
            <v>0</v>
          </cell>
          <cell r="AB88">
            <v>0</v>
          </cell>
          <cell r="AD88">
            <v>5</v>
          </cell>
          <cell r="AE88">
            <v>1</v>
          </cell>
          <cell r="AF88">
            <v>2</v>
          </cell>
          <cell r="AG88">
            <v>8</v>
          </cell>
          <cell r="AH88">
            <v>11</v>
          </cell>
          <cell r="AI88">
            <v>0.18181818181818182</v>
          </cell>
          <cell r="AJ88" t="str">
            <v>D</v>
          </cell>
          <cell r="AK88" t="str">
            <v>NA</v>
          </cell>
        </row>
        <row r="89">
          <cell r="B89" t="str">
            <v>De Landsheer Jurgen</v>
          </cell>
          <cell r="C89" t="str">
            <v>Black 'N Blues</v>
          </cell>
          <cell r="M89" t="str">
            <v>v</v>
          </cell>
          <cell r="N89" t="str">
            <v>v</v>
          </cell>
          <cell r="O89">
            <v>3</v>
          </cell>
          <cell r="P89">
            <v>1</v>
          </cell>
          <cell r="X89">
            <v>0</v>
          </cell>
          <cell r="Y89">
            <v>1</v>
          </cell>
          <cell r="Z89" t="str">
            <v>v</v>
          </cell>
          <cell r="AA89" t="str">
            <v>v</v>
          </cell>
          <cell r="AD89">
            <v>5</v>
          </cell>
          <cell r="AE89">
            <v>1</v>
          </cell>
          <cell r="AF89">
            <v>2</v>
          </cell>
          <cell r="AG89">
            <v>1</v>
          </cell>
          <cell r="AH89">
            <v>4</v>
          </cell>
          <cell r="AI89">
            <v>0.5</v>
          </cell>
          <cell r="AJ89">
            <v>0</v>
          </cell>
          <cell r="AK89" t="str">
            <v>NA</v>
          </cell>
        </row>
        <row r="90">
          <cell r="B90" t="str">
            <v>Quintelier Johan</v>
          </cell>
          <cell r="C90" t="str">
            <v>Rico's 2</v>
          </cell>
          <cell r="E90">
            <v>1</v>
          </cell>
          <cell r="G90" t="str">
            <v>v</v>
          </cell>
          <cell r="K90" t="str">
            <v>v</v>
          </cell>
          <cell r="T90" t="str">
            <v>v</v>
          </cell>
          <cell r="X90" t="str">
            <v>v</v>
          </cell>
          <cell r="Y90">
            <v>1</v>
          </cell>
          <cell r="Z90">
            <v>0</v>
          </cell>
          <cell r="AB90">
            <v>3</v>
          </cell>
          <cell r="AD90">
            <v>5</v>
          </cell>
          <cell r="AE90">
            <v>1</v>
          </cell>
          <cell r="AF90">
            <v>2</v>
          </cell>
          <cell r="AG90">
            <v>1</v>
          </cell>
          <cell r="AH90">
            <v>4</v>
          </cell>
          <cell r="AI90">
            <v>0.5</v>
          </cell>
          <cell r="AJ90">
            <v>0</v>
          </cell>
          <cell r="AK90" t="str">
            <v>NA</v>
          </cell>
        </row>
        <row r="91">
          <cell r="B91" t="str">
            <v>El Alami El Idrissi Rachid</v>
          </cell>
          <cell r="C91" t="str">
            <v>De Vetten Os</v>
          </cell>
          <cell r="F91" t="str">
            <v>v</v>
          </cell>
          <cell r="H91">
            <v>1</v>
          </cell>
          <cell r="J91" t="str">
            <v>v</v>
          </cell>
          <cell r="P91">
            <v>3</v>
          </cell>
          <cell r="S91" t="str">
            <v>v</v>
          </cell>
          <cell r="W91" t="str">
            <v>v</v>
          </cell>
          <cell r="AD91">
            <v>4</v>
          </cell>
          <cell r="AE91">
            <v>1</v>
          </cell>
          <cell r="AF91">
            <v>1</v>
          </cell>
          <cell r="AG91">
            <v>0</v>
          </cell>
          <cell r="AH91">
            <v>2</v>
          </cell>
          <cell r="AI91">
            <v>0.75</v>
          </cell>
          <cell r="AJ91">
            <v>0</v>
          </cell>
          <cell r="AK91" t="str">
            <v>NA</v>
          </cell>
        </row>
        <row r="92">
          <cell r="B92" t="str">
            <v>Piryns Ronald</v>
          </cell>
          <cell r="C92" t="str">
            <v>T Moleken 2</v>
          </cell>
          <cell r="G92" t="str">
            <v>v</v>
          </cell>
          <cell r="L92" t="str">
            <v>v</v>
          </cell>
          <cell r="T92" t="str">
            <v>v</v>
          </cell>
          <cell r="Y92" t="str">
            <v>v</v>
          </cell>
          <cell r="Z92">
            <v>3</v>
          </cell>
          <cell r="AB92">
            <v>1</v>
          </cell>
          <cell r="AD92">
            <v>4</v>
          </cell>
          <cell r="AE92">
            <v>1</v>
          </cell>
          <cell r="AF92">
            <v>1</v>
          </cell>
          <cell r="AG92">
            <v>0</v>
          </cell>
          <cell r="AH92">
            <v>2</v>
          </cell>
          <cell r="AI92">
            <v>0.75</v>
          </cell>
          <cell r="AJ92">
            <v>0</v>
          </cell>
          <cell r="AK92" t="str">
            <v>NA</v>
          </cell>
        </row>
        <row r="93">
          <cell r="B93" t="str">
            <v>De Boeck Jan</v>
          </cell>
          <cell r="C93" t="str">
            <v>Tweeden Thuis 2</v>
          </cell>
          <cell r="D93" t="str">
            <v>v</v>
          </cell>
          <cell r="F93" t="str">
            <v>v</v>
          </cell>
          <cell r="G93">
            <v>0</v>
          </cell>
          <cell r="J93">
            <v>1</v>
          </cell>
          <cell r="M93">
            <v>0</v>
          </cell>
          <cell r="O93">
            <v>0</v>
          </cell>
          <cell r="Q93" t="str">
            <v>v</v>
          </cell>
          <cell r="R93">
            <v>1</v>
          </cell>
          <cell r="S93" t="str">
            <v>v</v>
          </cell>
          <cell r="V93">
            <v>1</v>
          </cell>
          <cell r="X93">
            <v>0</v>
          </cell>
          <cell r="Z93">
            <v>0</v>
          </cell>
          <cell r="AA93">
            <v>1</v>
          </cell>
          <cell r="AD93">
            <v>4</v>
          </cell>
          <cell r="AE93">
            <v>0</v>
          </cell>
          <cell r="AF93">
            <v>4</v>
          </cell>
          <cell r="AG93">
            <v>5</v>
          </cell>
          <cell r="AH93">
            <v>9</v>
          </cell>
          <cell r="AI93">
            <v>0.22222222222222221</v>
          </cell>
          <cell r="AJ93" t="str">
            <v>D</v>
          </cell>
          <cell r="AK93" t="str">
            <v>NA</v>
          </cell>
        </row>
        <row r="94">
          <cell r="B94" t="str">
            <v>Laureys Christophe</v>
          </cell>
          <cell r="C94" t="str">
            <v>Tweeden Thuis 2</v>
          </cell>
          <cell r="D94" t="str">
            <v>v</v>
          </cell>
          <cell r="F94" t="str">
            <v>v</v>
          </cell>
          <cell r="L94">
            <v>1</v>
          </cell>
          <cell r="M94">
            <v>3</v>
          </cell>
          <cell r="Q94" t="str">
            <v>v</v>
          </cell>
          <cell r="S94" t="str">
            <v>v</v>
          </cell>
          <cell r="AD94">
            <v>4</v>
          </cell>
          <cell r="AE94">
            <v>1</v>
          </cell>
          <cell r="AF94">
            <v>1</v>
          </cell>
          <cell r="AG94">
            <v>0</v>
          </cell>
          <cell r="AH94">
            <v>2</v>
          </cell>
          <cell r="AI94">
            <v>0.75</v>
          </cell>
          <cell r="AJ94">
            <v>0</v>
          </cell>
          <cell r="AK94" t="str">
            <v>NA</v>
          </cell>
        </row>
        <row r="95">
          <cell r="B95" t="str">
            <v>Meersman Erwin</v>
          </cell>
          <cell r="C95" t="str">
            <v xml:space="preserve"> De Botter 2</v>
          </cell>
          <cell r="E95" t="str">
            <v>v</v>
          </cell>
          <cell r="H95" t="str">
            <v>v</v>
          </cell>
          <cell r="R95" t="str">
            <v>v</v>
          </cell>
          <cell r="T95">
            <v>3</v>
          </cell>
          <cell r="U95" t="str">
            <v>v</v>
          </cell>
          <cell r="AD95">
            <v>3</v>
          </cell>
          <cell r="AE95">
            <v>1</v>
          </cell>
          <cell r="AF95">
            <v>0</v>
          </cell>
          <cell r="AG95">
            <v>0</v>
          </cell>
          <cell r="AH95">
            <v>1</v>
          </cell>
          <cell r="AI95">
            <v>1</v>
          </cell>
          <cell r="AJ95">
            <v>0</v>
          </cell>
          <cell r="AK95" t="str">
            <v>NA</v>
          </cell>
        </row>
        <row r="96">
          <cell r="B96" t="str">
            <v>Vranken Eddie</v>
          </cell>
          <cell r="C96" t="str">
            <v xml:space="preserve"> De Botter 2</v>
          </cell>
          <cell r="E96" t="str">
            <v>v</v>
          </cell>
          <cell r="H96" t="str">
            <v>v</v>
          </cell>
          <cell r="R96" t="str">
            <v>v</v>
          </cell>
          <cell r="U96" t="str">
            <v>v</v>
          </cell>
          <cell r="AC96">
            <v>3</v>
          </cell>
          <cell r="AD96">
            <v>3</v>
          </cell>
          <cell r="AE96">
            <v>1</v>
          </cell>
          <cell r="AF96">
            <v>0</v>
          </cell>
          <cell r="AG96">
            <v>0</v>
          </cell>
          <cell r="AH96">
            <v>1</v>
          </cell>
          <cell r="AI96">
            <v>1</v>
          </cell>
          <cell r="AJ96">
            <v>0</v>
          </cell>
          <cell r="AK96" t="str">
            <v>A</v>
          </cell>
        </row>
        <row r="97">
          <cell r="B97" t="str">
            <v>De Meyer Charly Cristian</v>
          </cell>
          <cell r="C97" t="str">
            <v>Black 'N Blues</v>
          </cell>
          <cell r="M97" t="str">
            <v>v</v>
          </cell>
          <cell r="N97" t="str">
            <v>v</v>
          </cell>
          <cell r="O97">
            <v>1</v>
          </cell>
          <cell r="T97">
            <v>1</v>
          </cell>
          <cell r="V97">
            <v>0</v>
          </cell>
          <cell r="Z97" t="str">
            <v>v</v>
          </cell>
          <cell r="AA97" t="str">
            <v>v</v>
          </cell>
          <cell r="AB97">
            <v>1</v>
          </cell>
          <cell r="AD97">
            <v>3</v>
          </cell>
          <cell r="AE97">
            <v>0</v>
          </cell>
          <cell r="AF97">
            <v>3</v>
          </cell>
          <cell r="AG97">
            <v>1</v>
          </cell>
          <cell r="AH97">
            <v>4</v>
          </cell>
          <cell r="AI97">
            <v>0.375</v>
          </cell>
          <cell r="AJ97">
            <v>0</v>
          </cell>
          <cell r="AK97" t="str">
            <v>NA</v>
          </cell>
        </row>
        <row r="98">
          <cell r="B98" t="str">
            <v>Van Cappellen Patrick</v>
          </cell>
          <cell r="C98" t="str">
            <v>Bokenhof 2</v>
          </cell>
          <cell r="I98" t="str">
            <v>v</v>
          </cell>
          <cell r="K98">
            <v>3</v>
          </cell>
          <cell r="L98" t="str">
            <v>v</v>
          </cell>
          <cell r="V98" t="str">
            <v>v</v>
          </cell>
          <cell r="Y98" t="str">
            <v>v</v>
          </cell>
          <cell r="AD98">
            <v>3</v>
          </cell>
          <cell r="AE98">
            <v>1</v>
          </cell>
          <cell r="AF98">
            <v>0</v>
          </cell>
          <cell r="AG98">
            <v>0</v>
          </cell>
          <cell r="AH98">
            <v>1</v>
          </cell>
          <cell r="AI98">
            <v>1</v>
          </cell>
          <cell r="AJ98">
            <v>0</v>
          </cell>
          <cell r="AK98" t="str">
            <v>A</v>
          </cell>
        </row>
        <row r="99">
          <cell r="B99" t="str">
            <v>Van Den Bossche Nico</v>
          </cell>
          <cell r="C99" t="str">
            <v>Bokenhof 2</v>
          </cell>
          <cell r="I99" t="str">
            <v>v</v>
          </cell>
          <cell r="L99" t="str">
            <v>v</v>
          </cell>
          <cell r="V99" t="str">
            <v>v</v>
          </cell>
          <cell r="Y99" t="str">
            <v>v</v>
          </cell>
          <cell r="AB99">
            <v>3</v>
          </cell>
          <cell r="AD99">
            <v>3</v>
          </cell>
          <cell r="AE99">
            <v>1</v>
          </cell>
          <cell r="AF99">
            <v>0</v>
          </cell>
          <cell r="AG99">
            <v>0</v>
          </cell>
          <cell r="AH99">
            <v>1</v>
          </cell>
          <cell r="AI99">
            <v>1</v>
          </cell>
          <cell r="AJ99">
            <v>0</v>
          </cell>
          <cell r="AK99" t="str">
            <v>NA</v>
          </cell>
        </row>
        <row r="100">
          <cell r="B100" t="str">
            <v>Vanderminnen Erwin</v>
          </cell>
          <cell r="C100" t="str">
            <v>Bokenhof 2</v>
          </cell>
          <cell r="I100" t="str">
            <v>v</v>
          </cell>
          <cell r="L100" t="str">
            <v>v</v>
          </cell>
          <cell r="V100" t="str">
            <v>v</v>
          </cell>
          <cell r="Y100" t="str">
            <v>v</v>
          </cell>
          <cell r="AC100">
            <v>3</v>
          </cell>
          <cell r="AD100">
            <v>3</v>
          </cell>
          <cell r="AE100">
            <v>1</v>
          </cell>
          <cell r="AF100">
            <v>0</v>
          </cell>
          <cell r="AG100">
            <v>0</v>
          </cell>
          <cell r="AH100">
            <v>1</v>
          </cell>
          <cell r="AI100">
            <v>1</v>
          </cell>
          <cell r="AJ100">
            <v>0</v>
          </cell>
          <cell r="AK100" t="str">
            <v>A</v>
          </cell>
        </row>
        <row r="101">
          <cell r="B101" t="str">
            <v>Eeckelaert Stefan</v>
          </cell>
          <cell r="C101" t="str">
            <v>De Vetten Os</v>
          </cell>
          <cell r="F101" t="str">
            <v>v</v>
          </cell>
          <cell r="J101" t="str">
            <v>v</v>
          </cell>
          <cell r="N101">
            <v>3</v>
          </cell>
          <cell r="S101" t="str">
            <v>v</v>
          </cell>
          <cell r="W101" t="str">
            <v>v</v>
          </cell>
          <cell r="AD101">
            <v>3</v>
          </cell>
          <cell r="AE101">
            <v>1</v>
          </cell>
          <cell r="AF101">
            <v>0</v>
          </cell>
          <cell r="AG101">
            <v>0</v>
          </cell>
          <cell r="AH101">
            <v>1</v>
          </cell>
          <cell r="AI101">
            <v>1</v>
          </cell>
          <cell r="AJ101">
            <v>0</v>
          </cell>
          <cell r="AK101" t="str">
            <v>NA</v>
          </cell>
        </row>
        <row r="102">
          <cell r="B102" t="str">
            <v>Adriaensens Kurt</v>
          </cell>
          <cell r="C102" t="str">
            <v>Den Black 3</v>
          </cell>
          <cell r="I102" t="str">
            <v>v</v>
          </cell>
          <cell r="P102" t="str">
            <v>v</v>
          </cell>
          <cell r="V102" t="str">
            <v>v</v>
          </cell>
          <cell r="Z102">
            <v>3</v>
          </cell>
          <cell r="AC102" t="str">
            <v>v</v>
          </cell>
          <cell r="AD102">
            <v>3</v>
          </cell>
          <cell r="AE102">
            <v>1</v>
          </cell>
          <cell r="AF102">
            <v>0</v>
          </cell>
          <cell r="AG102">
            <v>0</v>
          </cell>
          <cell r="AH102">
            <v>1</v>
          </cell>
          <cell r="AI102">
            <v>1</v>
          </cell>
          <cell r="AJ102">
            <v>0</v>
          </cell>
          <cell r="AK102" t="str">
            <v>NA</v>
          </cell>
        </row>
        <row r="103">
          <cell r="B103" t="str">
            <v>Van Peteghem Marcel</v>
          </cell>
          <cell r="C103" t="str">
            <v>T Moleken 2</v>
          </cell>
          <cell r="G103" t="str">
            <v>v</v>
          </cell>
          <cell r="H103">
            <v>3</v>
          </cell>
          <cell r="L103" t="str">
            <v>v</v>
          </cell>
          <cell r="T103" t="str">
            <v>v</v>
          </cell>
          <cell r="Y103" t="str">
            <v>v</v>
          </cell>
          <cell r="AD103">
            <v>3</v>
          </cell>
          <cell r="AE103">
            <v>1</v>
          </cell>
          <cell r="AF103">
            <v>0</v>
          </cell>
          <cell r="AG103">
            <v>0</v>
          </cell>
          <cell r="AH103">
            <v>1</v>
          </cell>
          <cell r="AI103">
            <v>1</v>
          </cell>
          <cell r="AJ103">
            <v>0</v>
          </cell>
          <cell r="AK103" t="str">
            <v>NA</v>
          </cell>
        </row>
        <row r="104">
          <cell r="B104" t="str">
            <v>Hillegeer Luc</v>
          </cell>
          <cell r="C104" t="str">
            <v>T' Zandhof 5</v>
          </cell>
          <cell r="D104" t="str">
            <v>v</v>
          </cell>
          <cell r="P104" t="str">
            <v>v</v>
          </cell>
          <cell r="Q104" t="str">
            <v>v</v>
          </cell>
          <cell r="AA104">
            <v>3</v>
          </cell>
          <cell r="AC104" t="str">
            <v>v</v>
          </cell>
          <cell r="AD104">
            <v>3</v>
          </cell>
          <cell r="AE104">
            <v>1</v>
          </cell>
          <cell r="AF104">
            <v>0</v>
          </cell>
          <cell r="AG104">
            <v>0</v>
          </cell>
          <cell r="AH104">
            <v>1</v>
          </cell>
          <cell r="AI104">
            <v>1</v>
          </cell>
          <cell r="AJ104">
            <v>0</v>
          </cell>
          <cell r="AK104" t="str">
            <v>NA</v>
          </cell>
        </row>
        <row r="105">
          <cell r="B105" t="str">
            <v>Moonen Marc</v>
          </cell>
          <cell r="C105" t="str">
            <v>The Q 2</v>
          </cell>
          <cell r="E105" t="str">
            <v>v</v>
          </cell>
          <cell r="J105" t="str">
            <v>v</v>
          </cell>
          <cell r="R105" t="str">
            <v>v</v>
          </cell>
          <cell r="S105">
            <v>3</v>
          </cell>
          <cell r="W105" t="str">
            <v>v</v>
          </cell>
          <cell r="AD105">
            <v>3</v>
          </cell>
          <cell r="AE105">
            <v>1</v>
          </cell>
          <cell r="AF105">
            <v>0</v>
          </cell>
          <cell r="AG105">
            <v>0</v>
          </cell>
          <cell r="AH105">
            <v>1</v>
          </cell>
          <cell r="AI105">
            <v>1</v>
          </cell>
          <cell r="AJ105">
            <v>0</v>
          </cell>
          <cell r="AK105" t="str">
            <v>B</v>
          </cell>
        </row>
        <row r="106">
          <cell r="B106" t="str">
            <v>Moonen Wesley</v>
          </cell>
          <cell r="C106" t="str">
            <v>The Q 2</v>
          </cell>
          <cell r="E106" t="str">
            <v>v</v>
          </cell>
          <cell r="J106" t="str">
            <v>v</v>
          </cell>
          <cell r="R106" t="str">
            <v>v</v>
          </cell>
          <cell r="W106" t="str">
            <v>v</v>
          </cell>
          <cell r="Z106">
            <v>3</v>
          </cell>
          <cell r="AD106">
            <v>3</v>
          </cell>
          <cell r="AE106">
            <v>1</v>
          </cell>
          <cell r="AF106">
            <v>0</v>
          </cell>
          <cell r="AG106">
            <v>0</v>
          </cell>
          <cell r="AH106">
            <v>1</v>
          </cell>
          <cell r="AI106">
            <v>1</v>
          </cell>
          <cell r="AJ106">
            <v>0</v>
          </cell>
          <cell r="AK106" t="str">
            <v>B</v>
          </cell>
        </row>
        <row r="107">
          <cell r="B107" t="str">
            <v>Polfliet Danny</v>
          </cell>
          <cell r="C107" t="str">
            <v>The Q 2</v>
          </cell>
          <cell r="D107">
            <v>0</v>
          </cell>
          <cell r="E107" t="str">
            <v>v</v>
          </cell>
          <cell r="F107">
            <v>1</v>
          </cell>
          <cell r="G107">
            <v>0</v>
          </cell>
          <cell r="H107">
            <v>1</v>
          </cell>
          <cell r="J107" t="str">
            <v>v</v>
          </cell>
          <cell r="K107">
            <v>1</v>
          </cell>
          <cell r="R107" t="str">
            <v>v</v>
          </cell>
          <cell r="W107" t="str">
            <v>v</v>
          </cell>
          <cell r="AD107">
            <v>3</v>
          </cell>
          <cell r="AE107">
            <v>0</v>
          </cell>
          <cell r="AF107">
            <v>3</v>
          </cell>
          <cell r="AG107">
            <v>2</v>
          </cell>
          <cell r="AH107">
            <v>5</v>
          </cell>
          <cell r="AI107">
            <v>0.3</v>
          </cell>
          <cell r="AJ107">
            <v>0</v>
          </cell>
          <cell r="AK107" t="str">
            <v>C</v>
          </cell>
        </row>
        <row r="108">
          <cell r="B108" t="str">
            <v>De Vlieger Oliever</v>
          </cell>
          <cell r="C108" t="str">
            <v>Black 'N Blues</v>
          </cell>
          <cell r="G108">
            <v>0</v>
          </cell>
          <cell r="M108" t="str">
            <v>v</v>
          </cell>
          <cell r="N108" t="str">
            <v>v</v>
          </cell>
          <cell r="P108">
            <v>0</v>
          </cell>
          <cell r="Q108">
            <v>0</v>
          </cell>
          <cell r="S108">
            <v>0</v>
          </cell>
          <cell r="V108">
            <v>0</v>
          </cell>
          <cell r="W108">
            <v>0</v>
          </cell>
          <cell r="Y108">
            <v>1</v>
          </cell>
          <cell r="Z108" t="str">
            <v>v</v>
          </cell>
          <cell r="AA108" t="str">
            <v>v</v>
          </cell>
          <cell r="AB108">
            <v>1</v>
          </cell>
          <cell r="AD108">
            <v>2</v>
          </cell>
          <cell r="AE108">
            <v>0</v>
          </cell>
          <cell r="AF108">
            <v>2</v>
          </cell>
          <cell r="AG108">
            <v>6</v>
          </cell>
          <cell r="AH108">
            <v>8</v>
          </cell>
          <cell r="AI108">
            <v>0.125</v>
          </cell>
          <cell r="AJ108" t="str">
            <v>D</v>
          </cell>
          <cell r="AK108" t="str">
            <v>NA</v>
          </cell>
        </row>
        <row r="109">
          <cell r="B109" t="str">
            <v>Schoeters Renaat</v>
          </cell>
          <cell r="C109" t="str">
            <v>Tweeden Thuis 2</v>
          </cell>
          <cell r="D109" t="str">
            <v>v</v>
          </cell>
          <cell r="F109" t="str">
            <v>v</v>
          </cell>
          <cell r="I109">
            <v>1</v>
          </cell>
          <cell r="K109">
            <v>1</v>
          </cell>
          <cell r="Q109" t="str">
            <v>v</v>
          </cell>
          <cell r="S109" t="str">
            <v>v</v>
          </cell>
          <cell r="AD109">
            <v>2</v>
          </cell>
          <cell r="AE109">
            <v>0</v>
          </cell>
          <cell r="AF109">
            <v>2</v>
          </cell>
          <cell r="AG109">
            <v>0</v>
          </cell>
          <cell r="AH109">
            <v>2</v>
          </cell>
          <cell r="AI109">
            <v>0.5</v>
          </cell>
          <cell r="AJ109">
            <v>0</v>
          </cell>
          <cell r="AK109" t="str">
            <v>D</v>
          </cell>
        </row>
        <row r="110">
          <cell r="B110" t="str">
            <v>De Ridder Gustaaf</v>
          </cell>
          <cell r="C110" t="str">
            <v>Black 'N Blues</v>
          </cell>
          <cell r="G110">
            <v>1</v>
          </cell>
          <cell r="M110" t="str">
            <v>v</v>
          </cell>
          <cell r="N110" t="str">
            <v>v</v>
          </cell>
          <cell r="Z110" t="str">
            <v>v</v>
          </cell>
          <cell r="AA110" t="str">
            <v>v</v>
          </cell>
          <cell r="AD110">
            <v>1</v>
          </cell>
          <cell r="AE110">
            <v>0</v>
          </cell>
          <cell r="AF110">
            <v>1</v>
          </cell>
          <cell r="AG110">
            <v>0</v>
          </cell>
          <cell r="AH110">
            <v>1</v>
          </cell>
          <cell r="AI110">
            <v>0.5</v>
          </cell>
          <cell r="AJ110">
            <v>0</v>
          </cell>
          <cell r="AK110" t="str">
            <v>D</v>
          </cell>
        </row>
        <row r="111">
          <cell r="B111" t="str">
            <v>Claes Gino</v>
          </cell>
          <cell r="C111" t="str">
            <v>De Zes 2</v>
          </cell>
          <cell r="H111" t="str">
            <v>v</v>
          </cell>
          <cell r="N111" t="str">
            <v>v</v>
          </cell>
          <cell r="U111" t="str">
            <v>v</v>
          </cell>
          <cell r="W111">
            <v>1</v>
          </cell>
          <cell r="AA111" t="str">
            <v>v</v>
          </cell>
          <cell r="AD111">
            <v>1</v>
          </cell>
          <cell r="AE111">
            <v>0</v>
          </cell>
          <cell r="AF111">
            <v>1</v>
          </cell>
          <cell r="AG111">
            <v>0</v>
          </cell>
          <cell r="AH111">
            <v>1</v>
          </cell>
          <cell r="AI111">
            <v>0.5</v>
          </cell>
          <cell r="AJ111">
            <v>0</v>
          </cell>
          <cell r="AK111" t="str">
            <v>C</v>
          </cell>
        </row>
        <row r="112">
          <cell r="B112" t="str">
            <v>De Clippeleir Toni</v>
          </cell>
          <cell r="C112" t="str">
            <v>De Zes 2</v>
          </cell>
          <cell r="E112">
            <v>1</v>
          </cell>
          <cell r="H112" t="str">
            <v>v</v>
          </cell>
          <cell r="N112" t="str">
            <v>v</v>
          </cell>
          <cell r="U112" t="str">
            <v>v</v>
          </cell>
          <cell r="AA112" t="str">
            <v>v</v>
          </cell>
          <cell r="AD112">
            <v>1</v>
          </cell>
          <cell r="AE112">
            <v>0</v>
          </cell>
          <cell r="AF112">
            <v>1</v>
          </cell>
          <cell r="AG112">
            <v>0</v>
          </cell>
          <cell r="AH112">
            <v>1</v>
          </cell>
          <cell r="AI112">
            <v>0.5</v>
          </cell>
          <cell r="AJ112">
            <v>0</v>
          </cell>
          <cell r="AK112" t="str">
            <v>NA</v>
          </cell>
        </row>
        <row r="113">
          <cell r="B113" t="str">
            <v>Vermeulen Paul</v>
          </cell>
          <cell r="C113" t="str">
            <v>De Zes 2</v>
          </cell>
          <cell r="F113">
            <v>1</v>
          </cell>
          <cell r="H113" t="str">
            <v>v</v>
          </cell>
          <cell r="N113" t="str">
            <v>v</v>
          </cell>
          <cell r="U113" t="str">
            <v>v</v>
          </cell>
          <cell r="AA113" t="str">
            <v>v</v>
          </cell>
          <cell r="AD113">
            <v>1</v>
          </cell>
          <cell r="AE113">
            <v>0</v>
          </cell>
          <cell r="AF113">
            <v>1</v>
          </cell>
          <cell r="AG113">
            <v>0</v>
          </cell>
          <cell r="AH113">
            <v>1</v>
          </cell>
          <cell r="AI113">
            <v>0.5</v>
          </cell>
          <cell r="AJ113">
            <v>0</v>
          </cell>
          <cell r="AK113" t="str">
            <v>B</v>
          </cell>
        </row>
        <row r="114">
          <cell r="B114" t="str">
            <v>Vranckaert Arno</v>
          </cell>
          <cell r="C114" t="str">
            <v>Den Black 3</v>
          </cell>
          <cell r="I114" t="str">
            <v>v</v>
          </cell>
          <cell r="L114">
            <v>0</v>
          </cell>
          <cell r="P114" t="str">
            <v>v</v>
          </cell>
          <cell r="Q114">
            <v>0</v>
          </cell>
          <cell r="V114" t="str">
            <v>v</v>
          </cell>
          <cell r="Z114">
            <v>0</v>
          </cell>
          <cell r="AB114">
            <v>1</v>
          </cell>
          <cell r="AC114" t="str">
            <v>v</v>
          </cell>
          <cell r="AD114">
            <v>1</v>
          </cell>
          <cell r="AE114">
            <v>0</v>
          </cell>
          <cell r="AF114">
            <v>1</v>
          </cell>
          <cell r="AG114">
            <v>3</v>
          </cell>
          <cell r="AH114">
            <v>4</v>
          </cell>
          <cell r="AI114">
            <v>0.125</v>
          </cell>
          <cell r="AJ114">
            <v>0</v>
          </cell>
          <cell r="AK114" t="str">
            <v>NA</v>
          </cell>
        </row>
        <row r="115">
          <cell r="B115" t="str">
            <v>Vlaminck Thomas</v>
          </cell>
          <cell r="C115" t="str">
            <v>T' Zandhof 5</v>
          </cell>
          <cell r="D115" t="str">
            <v>v</v>
          </cell>
          <cell r="P115" t="str">
            <v>v</v>
          </cell>
          <cell r="Q115" t="str">
            <v>v</v>
          </cell>
          <cell r="T115">
            <v>0</v>
          </cell>
          <cell r="V115">
            <v>0</v>
          </cell>
          <cell r="AB115">
            <v>1</v>
          </cell>
          <cell r="AC115" t="str">
            <v>v</v>
          </cell>
          <cell r="AD115">
            <v>1</v>
          </cell>
          <cell r="AE115">
            <v>0</v>
          </cell>
          <cell r="AF115">
            <v>1</v>
          </cell>
          <cell r="AG115">
            <v>2</v>
          </cell>
          <cell r="AH115">
            <v>3</v>
          </cell>
          <cell r="AI115">
            <v>0.16666666666666666</v>
          </cell>
          <cell r="AJ115">
            <v>0</v>
          </cell>
          <cell r="AK115" t="str">
            <v>NA</v>
          </cell>
        </row>
        <row r="116">
          <cell r="B116" t="str">
            <v>Jacobs Kevin</v>
          </cell>
          <cell r="C116" t="str">
            <v>The Q 2</v>
          </cell>
          <cell r="E116" t="str">
            <v>v</v>
          </cell>
          <cell r="I116">
            <v>1</v>
          </cell>
          <cell r="J116" t="str">
            <v>v</v>
          </cell>
          <cell r="R116" t="str">
            <v>v</v>
          </cell>
          <cell r="W116" t="str">
            <v>v</v>
          </cell>
          <cell r="AD116">
            <v>1</v>
          </cell>
          <cell r="AE116">
            <v>0</v>
          </cell>
          <cell r="AF116">
            <v>1</v>
          </cell>
          <cell r="AG116">
            <v>0</v>
          </cell>
          <cell r="AH116">
            <v>1</v>
          </cell>
          <cell r="AI116">
            <v>0.5</v>
          </cell>
          <cell r="AJ116">
            <v>0</v>
          </cell>
          <cell r="AK116" t="str">
            <v>B</v>
          </cell>
        </row>
        <row r="117">
          <cell r="B117" t="str">
            <v>De Coninck Jasper</v>
          </cell>
          <cell r="C117" t="str">
            <v xml:space="preserve"> De Botter 2</v>
          </cell>
          <cell r="E117" t="str">
            <v>v</v>
          </cell>
          <cell r="H117" t="str">
            <v>v</v>
          </cell>
          <cell r="I117">
            <v>0</v>
          </cell>
          <cell r="R117" t="str">
            <v>v</v>
          </cell>
          <cell r="U117" t="str">
            <v>v</v>
          </cell>
          <cell r="AD117">
            <v>0</v>
          </cell>
          <cell r="AE117">
            <v>0</v>
          </cell>
          <cell r="AF117">
            <v>0</v>
          </cell>
          <cell r="AG117">
            <v>1</v>
          </cell>
          <cell r="AH117">
            <v>1</v>
          </cell>
          <cell r="AI117">
            <v>0</v>
          </cell>
          <cell r="AJ117">
            <v>0</v>
          </cell>
          <cell r="AK117" t="str">
            <v>NA</v>
          </cell>
        </row>
        <row r="118">
          <cell r="AD118">
            <v>0</v>
          </cell>
          <cell r="AE118">
            <v>0</v>
          </cell>
          <cell r="AF118">
            <v>0</v>
          </cell>
          <cell r="AG118">
            <v>0</v>
          </cell>
          <cell r="AH118">
            <v>0</v>
          </cell>
          <cell r="AI118" t="e">
            <v>#DIV/0!</v>
          </cell>
          <cell r="AJ118">
            <v>0</v>
          </cell>
          <cell r="AK118" t="e">
            <v>#N/A</v>
          </cell>
        </row>
        <row r="119">
          <cell r="AD119">
            <v>0</v>
          </cell>
          <cell r="AE119">
            <v>0</v>
          </cell>
          <cell r="AF119">
            <v>0</v>
          </cell>
          <cell r="AG119">
            <v>0</v>
          </cell>
          <cell r="AH119">
            <v>0</v>
          </cell>
          <cell r="AI119" t="e">
            <v>#DIV/0!</v>
          </cell>
          <cell r="AJ119">
            <v>0</v>
          </cell>
          <cell r="AK119" t="e">
            <v>#N/A</v>
          </cell>
        </row>
        <row r="120">
          <cell r="B120" t="str">
            <v>Goossens Jean-Pierre</v>
          </cell>
          <cell r="C120" t="str">
            <v xml:space="preserve"> De Botter 2</v>
          </cell>
          <cell r="D120">
            <v>0</v>
          </cell>
          <cell r="E120" t="str">
            <v>v</v>
          </cell>
          <cell r="H120" t="str">
            <v>v</v>
          </cell>
          <cell r="J120">
            <v>0</v>
          </cell>
          <cell r="N120">
            <v>0</v>
          </cell>
          <cell r="R120" t="str">
            <v>v</v>
          </cell>
          <cell r="U120" t="str">
            <v>v</v>
          </cell>
          <cell r="AC120">
            <v>0</v>
          </cell>
          <cell r="AD120">
            <v>0</v>
          </cell>
          <cell r="AE120">
            <v>0</v>
          </cell>
          <cell r="AF120">
            <v>0</v>
          </cell>
          <cell r="AG120">
            <v>4</v>
          </cell>
          <cell r="AH120">
            <v>4</v>
          </cell>
          <cell r="AI120">
            <v>0</v>
          </cell>
          <cell r="AJ120">
            <v>0</v>
          </cell>
          <cell r="AK120" t="str">
            <v>NA</v>
          </cell>
        </row>
        <row r="121">
          <cell r="B121" t="str">
            <v>Poot Koen</v>
          </cell>
          <cell r="C121" t="str">
            <v xml:space="preserve"> De Botter 2</v>
          </cell>
          <cell r="E121" t="str">
            <v>v</v>
          </cell>
          <cell r="F121">
            <v>0</v>
          </cell>
          <cell r="H121" t="str">
            <v>v</v>
          </cell>
          <cell r="R121" t="str">
            <v>v</v>
          </cell>
          <cell r="U121" t="str">
            <v>v</v>
          </cell>
          <cell r="AD121">
            <v>0</v>
          </cell>
          <cell r="AE121">
            <v>0</v>
          </cell>
          <cell r="AF121">
            <v>0</v>
          </cell>
          <cell r="AG121">
            <v>1</v>
          </cell>
          <cell r="AH121">
            <v>1</v>
          </cell>
          <cell r="AI121">
            <v>0</v>
          </cell>
          <cell r="AJ121">
            <v>0</v>
          </cell>
          <cell r="AK121" t="str">
            <v>NA</v>
          </cell>
        </row>
        <row r="122">
          <cell r="B122" t="str">
            <v>Aerts Pascal</v>
          </cell>
          <cell r="C122" t="str">
            <v>Black 'N Blues</v>
          </cell>
          <cell r="M122" t="str">
            <v>v</v>
          </cell>
          <cell r="N122" t="str">
            <v>v</v>
          </cell>
          <cell r="Z122" t="str">
            <v>v</v>
          </cell>
          <cell r="AA122" t="str">
            <v>v</v>
          </cell>
          <cell r="AC122">
            <v>0</v>
          </cell>
          <cell r="AD122">
            <v>0</v>
          </cell>
          <cell r="AE122">
            <v>0</v>
          </cell>
          <cell r="AF122">
            <v>0</v>
          </cell>
          <cell r="AG122">
            <v>1</v>
          </cell>
          <cell r="AH122">
            <v>1</v>
          </cell>
          <cell r="AI122">
            <v>0</v>
          </cell>
          <cell r="AJ122">
            <v>0</v>
          </cell>
          <cell r="AK122" t="str">
            <v>NA</v>
          </cell>
        </row>
        <row r="123">
          <cell r="B123" t="str">
            <v>Van Nieuwenhove Freddy</v>
          </cell>
          <cell r="C123" t="str">
            <v>Black 'N Blues</v>
          </cell>
          <cell r="E123">
            <v>0</v>
          </cell>
          <cell r="K123">
            <v>0</v>
          </cell>
          <cell r="M123" t="str">
            <v>v</v>
          </cell>
          <cell r="N123" t="str">
            <v>v</v>
          </cell>
          <cell r="Z123" t="str">
            <v>v</v>
          </cell>
          <cell r="AA123" t="str">
            <v>v</v>
          </cell>
          <cell r="AD123">
            <v>0</v>
          </cell>
          <cell r="AE123">
            <v>0</v>
          </cell>
          <cell r="AF123">
            <v>0</v>
          </cell>
          <cell r="AG123">
            <v>2</v>
          </cell>
          <cell r="AH123">
            <v>2</v>
          </cell>
          <cell r="AI123">
            <v>0</v>
          </cell>
          <cell r="AJ123">
            <v>0</v>
          </cell>
          <cell r="AK123" t="str">
            <v>C</v>
          </cell>
        </row>
        <row r="124">
          <cell r="B124" t="str">
            <v>Verstraeten Marc</v>
          </cell>
          <cell r="C124" t="str">
            <v>Bokenhof 2</v>
          </cell>
          <cell r="E124">
            <v>0</v>
          </cell>
          <cell r="I124" t="str">
            <v>v</v>
          </cell>
          <cell r="L124" t="str">
            <v>v</v>
          </cell>
          <cell r="V124" t="str">
            <v>v</v>
          </cell>
          <cell r="Y124" t="str">
            <v>v</v>
          </cell>
          <cell r="AD124">
            <v>0</v>
          </cell>
          <cell r="AE124">
            <v>0</v>
          </cell>
          <cell r="AF124">
            <v>0</v>
          </cell>
          <cell r="AG124">
            <v>1</v>
          </cell>
          <cell r="AH124">
            <v>1</v>
          </cell>
          <cell r="AI124">
            <v>0</v>
          </cell>
          <cell r="AJ124">
            <v>0</v>
          </cell>
          <cell r="AK124" t="str">
            <v>NA</v>
          </cell>
        </row>
        <row r="125">
          <cell r="B125" t="str">
            <v>De Vos Patricia</v>
          </cell>
          <cell r="C125" t="str">
            <v>De Vetten Os</v>
          </cell>
          <cell r="E125">
            <v>0</v>
          </cell>
          <cell r="F125" t="str">
            <v>v</v>
          </cell>
          <cell r="G125">
            <v>0</v>
          </cell>
          <cell r="H125">
            <v>0</v>
          </cell>
          <cell r="I125">
            <v>0</v>
          </cell>
          <cell r="J125" t="str">
            <v>v</v>
          </cell>
          <cell r="K125">
            <v>0</v>
          </cell>
          <cell r="L125">
            <v>0</v>
          </cell>
          <cell r="P125">
            <v>0</v>
          </cell>
          <cell r="Q125">
            <v>0</v>
          </cell>
          <cell r="S125" t="str">
            <v>v</v>
          </cell>
          <cell r="U125">
            <v>0</v>
          </cell>
          <cell r="W125" t="str">
            <v>v</v>
          </cell>
          <cell r="X125">
            <v>0</v>
          </cell>
          <cell r="AD125">
            <v>0</v>
          </cell>
          <cell r="AE125">
            <v>0</v>
          </cell>
          <cell r="AF125">
            <v>0</v>
          </cell>
          <cell r="AG125">
            <v>10</v>
          </cell>
          <cell r="AH125">
            <v>10</v>
          </cell>
          <cell r="AI125">
            <v>0</v>
          </cell>
          <cell r="AJ125" t="str">
            <v>D</v>
          </cell>
          <cell r="AK125" t="str">
            <v>D</v>
          </cell>
        </row>
        <row r="126">
          <cell r="B126" t="str">
            <v>Clauw Laurent</v>
          </cell>
          <cell r="C126" t="str">
            <v>De Wandeling</v>
          </cell>
          <cell r="D126">
            <v>0</v>
          </cell>
          <cell r="AD126">
            <v>0</v>
          </cell>
          <cell r="AE126">
            <v>0</v>
          </cell>
          <cell r="AF126">
            <v>0</v>
          </cell>
          <cell r="AG126">
            <v>1</v>
          </cell>
          <cell r="AH126">
            <v>1</v>
          </cell>
          <cell r="AI126">
            <v>0</v>
          </cell>
          <cell r="AJ126">
            <v>0</v>
          </cell>
          <cell r="AK126" t="e">
            <v>#N/A</v>
          </cell>
        </row>
        <row r="127">
          <cell r="B127" t="str">
            <v>Kersemans Marc</v>
          </cell>
          <cell r="C127" t="str">
            <v>De Wandeling</v>
          </cell>
          <cell r="D127">
            <v>0</v>
          </cell>
          <cell r="AD127">
            <v>0</v>
          </cell>
          <cell r="AE127">
            <v>0</v>
          </cell>
          <cell r="AF127">
            <v>0</v>
          </cell>
          <cell r="AG127">
            <v>1</v>
          </cell>
          <cell r="AH127">
            <v>1</v>
          </cell>
          <cell r="AI127">
            <v>0</v>
          </cell>
          <cell r="AJ127">
            <v>0</v>
          </cell>
          <cell r="AK127" t="str">
            <v>C</v>
          </cell>
        </row>
        <row r="128">
          <cell r="B128" t="str">
            <v>Robin Christel</v>
          </cell>
          <cell r="C128" t="str">
            <v>De Wandeling</v>
          </cell>
          <cell r="D128">
            <v>0</v>
          </cell>
          <cell r="AD128">
            <v>0</v>
          </cell>
          <cell r="AE128">
            <v>0</v>
          </cell>
          <cell r="AF128">
            <v>0</v>
          </cell>
          <cell r="AG128">
            <v>1</v>
          </cell>
          <cell r="AH128">
            <v>1</v>
          </cell>
          <cell r="AI128">
            <v>0</v>
          </cell>
          <cell r="AJ128">
            <v>0</v>
          </cell>
          <cell r="AK128" t="str">
            <v>NA</v>
          </cell>
        </row>
        <row r="129">
          <cell r="AD129">
            <v>0</v>
          </cell>
          <cell r="AE129">
            <v>0</v>
          </cell>
          <cell r="AF129">
            <v>0</v>
          </cell>
          <cell r="AG129">
            <v>0</v>
          </cell>
          <cell r="AH129">
            <v>0</v>
          </cell>
          <cell r="AI129" t="e">
            <v>#DIV/0!</v>
          </cell>
          <cell r="AJ129">
            <v>0</v>
          </cell>
          <cell r="AK129" t="e">
            <v>#N/A</v>
          </cell>
        </row>
        <row r="130">
          <cell r="AD130">
            <v>0</v>
          </cell>
          <cell r="AE130">
            <v>0</v>
          </cell>
          <cell r="AF130">
            <v>0</v>
          </cell>
          <cell r="AG130">
            <v>0</v>
          </cell>
          <cell r="AH130">
            <v>0</v>
          </cell>
          <cell r="AI130" t="e">
            <v>#DIV/0!</v>
          </cell>
          <cell r="AJ130">
            <v>0</v>
          </cell>
          <cell r="AK130" t="e">
            <v>#N/A</v>
          </cell>
        </row>
        <row r="131">
          <cell r="AD131">
            <v>0</v>
          </cell>
          <cell r="AE131">
            <v>0</v>
          </cell>
          <cell r="AF131">
            <v>0</v>
          </cell>
          <cell r="AG131">
            <v>0</v>
          </cell>
          <cell r="AH131">
            <v>0</v>
          </cell>
          <cell r="AI131" t="e">
            <v>#DIV/0!</v>
          </cell>
          <cell r="AJ131">
            <v>0</v>
          </cell>
          <cell r="AK131" t="e">
            <v>#N/A</v>
          </cell>
        </row>
        <row r="132">
          <cell r="AD132">
            <v>0</v>
          </cell>
          <cell r="AE132">
            <v>0</v>
          </cell>
          <cell r="AF132">
            <v>0</v>
          </cell>
          <cell r="AG132">
            <v>0</v>
          </cell>
          <cell r="AH132">
            <v>0</v>
          </cell>
          <cell r="AI132" t="e">
            <v>#DIV/0!</v>
          </cell>
          <cell r="AJ132">
            <v>0</v>
          </cell>
          <cell r="AK132" t="e">
            <v>#N/A</v>
          </cell>
        </row>
        <row r="133">
          <cell r="AD133">
            <v>0</v>
          </cell>
          <cell r="AE133">
            <v>0</v>
          </cell>
          <cell r="AF133">
            <v>0</v>
          </cell>
          <cell r="AG133">
            <v>0</v>
          </cell>
          <cell r="AH133">
            <v>0</v>
          </cell>
          <cell r="AI133" t="e">
            <v>#DIV/0!</v>
          </cell>
          <cell r="AJ133">
            <v>0</v>
          </cell>
          <cell r="AK133" t="e">
            <v>#N/A</v>
          </cell>
        </row>
        <row r="134">
          <cell r="AD134">
            <v>0</v>
          </cell>
          <cell r="AE134">
            <v>0</v>
          </cell>
          <cell r="AF134">
            <v>0</v>
          </cell>
          <cell r="AG134">
            <v>0</v>
          </cell>
          <cell r="AH134">
            <v>0</v>
          </cell>
          <cell r="AI134" t="e">
            <v>#DIV/0!</v>
          </cell>
          <cell r="AJ134">
            <v>0</v>
          </cell>
          <cell r="AK134" t="e">
            <v>#N/A</v>
          </cell>
        </row>
        <row r="135">
          <cell r="AD135">
            <v>0</v>
          </cell>
          <cell r="AE135">
            <v>0</v>
          </cell>
          <cell r="AF135">
            <v>0</v>
          </cell>
          <cell r="AG135">
            <v>0</v>
          </cell>
          <cell r="AH135">
            <v>0</v>
          </cell>
          <cell r="AI135" t="e">
            <v>#DIV/0!</v>
          </cell>
          <cell r="AJ135">
            <v>0</v>
          </cell>
          <cell r="AK135" t="e">
            <v>#N/A</v>
          </cell>
        </row>
        <row r="136">
          <cell r="AD136">
            <v>0</v>
          </cell>
          <cell r="AE136">
            <v>0</v>
          </cell>
          <cell r="AF136">
            <v>0</v>
          </cell>
          <cell r="AG136">
            <v>0</v>
          </cell>
          <cell r="AH136">
            <v>0</v>
          </cell>
          <cell r="AI136" t="e">
            <v>#DIV/0!</v>
          </cell>
          <cell r="AJ136">
            <v>0</v>
          </cell>
          <cell r="AK136" t="e">
            <v>#N/A</v>
          </cell>
        </row>
        <row r="137">
          <cell r="AD137">
            <v>0</v>
          </cell>
          <cell r="AE137">
            <v>0</v>
          </cell>
          <cell r="AF137">
            <v>0</v>
          </cell>
          <cell r="AG137">
            <v>0</v>
          </cell>
          <cell r="AH137">
            <v>0</v>
          </cell>
          <cell r="AI137" t="e">
            <v>#DIV/0!</v>
          </cell>
          <cell r="AJ137">
            <v>0</v>
          </cell>
          <cell r="AK137" t="e">
            <v>#N/A</v>
          </cell>
        </row>
        <row r="138">
          <cell r="B138" t="str">
            <v>Van Den Bergh Boudewijn</v>
          </cell>
          <cell r="C138" t="str">
            <v>De Wandeling</v>
          </cell>
          <cell r="D138">
            <v>0</v>
          </cell>
          <cell r="AD138">
            <v>0</v>
          </cell>
          <cell r="AE138">
            <v>0</v>
          </cell>
          <cell r="AF138">
            <v>0</v>
          </cell>
          <cell r="AG138">
            <v>1</v>
          </cell>
          <cell r="AH138">
            <v>1</v>
          </cell>
          <cell r="AI138">
            <v>0</v>
          </cell>
          <cell r="AJ138">
            <v>0</v>
          </cell>
          <cell r="AK138" t="str">
            <v>C</v>
          </cell>
        </row>
        <row r="139">
          <cell r="B139" t="str">
            <v>Verhulst Walter</v>
          </cell>
          <cell r="C139" t="str">
            <v>De Wandeling</v>
          </cell>
          <cell r="D139">
            <v>0</v>
          </cell>
          <cell r="AD139">
            <v>0</v>
          </cell>
          <cell r="AE139">
            <v>0</v>
          </cell>
          <cell r="AF139">
            <v>0</v>
          </cell>
          <cell r="AG139">
            <v>1</v>
          </cell>
          <cell r="AH139">
            <v>1</v>
          </cell>
          <cell r="AI139">
            <v>0</v>
          </cell>
          <cell r="AJ139">
            <v>0</v>
          </cell>
          <cell r="AK139" t="e">
            <v>#N/A</v>
          </cell>
        </row>
        <row r="140">
          <cell r="B140" t="str">
            <v>De Ridder Andy</v>
          </cell>
          <cell r="C140" t="str">
            <v>De Zes 2</v>
          </cell>
          <cell r="D140">
            <v>0</v>
          </cell>
          <cell r="E140">
            <v>0</v>
          </cell>
          <cell r="F140">
            <v>0</v>
          </cell>
          <cell r="G140">
            <v>0</v>
          </cell>
          <cell r="H140" t="str">
            <v>v</v>
          </cell>
          <cell r="I140">
            <v>0</v>
          </cell>
          <cell r="J140">
            <v>0</v>
          </cell>
          <cell r="K140">
            <v>0</v>
          </cell>
          <cell r="L140">
            <v>0</v>
          </cell>
          <cell r="N140" t="str">
            <v>v</v>
          </cell>
          <cell r="O140">
            <v>0</v>
          </cell>
          <cell r="P140">
            <v>0</v>
          </cell>
          <cell r="Q140">
            <v>0</v>
          </cell>
          <cell r="R140">
            <v>0</v>
          </cell>
          <cell r="S140">
            <v>0</v>
          </cell>
          <cell r="U140" t="str">
            <v>v</v>
          </cell>
          <cell r="W140">
            <v>0</v>
          </cell>
          <cell r="X140">
            <v>0</v>
          </cell>
          <cell r="Z140">
            <v>0</v>
          </cell>
          <cell r="AA140" t="str">
            <v>v</v>
          </cell>
          <cell r="AB140">
            <v>0</v>
          </cell>
          <cell r="AD140">
            <v>0</v>
          </cell>
          <cell r="AE140">
            <v>0</v>
          </cell>
          <cell r="AF140">
            <v>0</v>
          </cell>
          <cell r="AG140">
            <v>17</v>
          </cell>
          <cell r="AH140">
            <v>17</v>
          </cell>
          <cell r="AI140">
            <v>0</v>
          </cell>
          <cell r="AJ140" t="str">
            <v>D</v>
          </cell>
          <cell r="AK140" t="str">
            <v>D</v>
          </cell>
        </row>
        <row r="141">
          <cell r="B141" t="str">
            <v>Van Asbroeck Alfons</v>
          </cell>
          <cell r="C141" t="str">
            <v>Den Black 3</v>
          </cell>
          <cell r="I141" t="str">
            <v>v</v>
          </cell>
          <cell r="P141" t="str">
            <v>v</v>
          </cell>
          <cell r="V141" t="str">
            <v>v</v>
          </cell>
          <cell r="AA141">
            <v>0</v>
          </cell>
          <cell r="AC141" t="str">
            <v>v</v>
          </cell>
          <cell r="AD141">
            <v>0</v>
          </cell>
          <cell r="AE141">
            <v>0</v>
          </cell>
          <cell r="AF141">
            <v>0</v>
          </cell>
          <cell r="AG141">
            <v>1</v>
          </cell>
          <cell r="AH141">
            <v>1</v>
          </cell>
          <cell r="AI141">
            <v>0</v>
          </cell>
          <cell r="AJ141">
            <v>0</v>
          </cell>
          <cell r="AK141" t="str">
            <v>D</v>
          </cell>
        </row>
        <row r="142">
          <cell r="AD142">
            <v>0</v>
          </cell>
          <cell r="AE142">
            <v>0</v>
          </cell>
          <cell r="AF142">
            <v>0</v>
          </cell>
          <cell r="AG142">
            <v>0</v>
          </cell>
          <cell r="AH142">
            <v>0</v>
          </cell>
          <cell r="AI142" t="e">
            <v>#DIV/0!</v>
          </cell>
          <cell r="AJ142">
            <v>0</v>
          </cell>
          <cell r="AK142" t="e">
            <v>#N/A</v>
          </cell>
        </row>
        <row r="143">
          <cell r="B143" t="str">
            <v>Kerremans Jaime</v>
          </cell>
          <cell r="C143" t="str">
            <v>Ka3/2</v>
          </cell>
          <cell r="K143" t="str">
            <v>v</v>
          </cell>
          <cell r="M143" t="str">
            <v>v</v>
          </cell>
          <cell r="R143">
            <v>0</v>
          </cell>
          <cell r="U143">
            <v>0</v>
          </cell>
          <cell r="W143">
            <v>0</v>
          </cell>
          <cell r="X143" t="str">
            <v>v</v>
          </cell>
          <cell r="Z143" t="str">
            <v>v</v>
          </cell>
          <cell r="AD143">
            <v>0</v>
          </cell>
          <cell r="AE143">
            <v>0</v>
          </cell>
          <cell r="AF143">
            <v>0</v>
          </cell>
          <cell r="AG143">
            <v>3</v>
          </cell>
          <cell r="AH143">
            <v>3</v>
          </cell>
          <cell r="AI143">
            <v>0</v>
          </cell>
          <cell r="AJ143">
            <v>0</v>
          </cell>
          <cell r="AK143" t="str">
            <v>NA</v>
          </cell>
        </row>
        <row r="144">
          <cell r="B144" t="str">
            <v>Achtergael Jason</v>
          </cell>
          <cell r="C144" t="str">
            <v>T Moleken 2</v>
          </cell>
          <cell r="D144">
            <v>0</v>
          </cell>
          <cell r="G144" t="str">
            <v>v</v>
          </cell>
          <cell r="L144" t="str">
            <v>v</v>
          </cell>
          <cell r="T144" t="str">
            <v>v</v>
          </cell>
          <cell r="Y144" t="str">
            <v>v</v>
          </cell>
          <cell r="AD144">
            <v>0</v>
          </cell>
          <cell r="AE144">
            <v>0</v>
          </cell>
          <cell r="AF144">
            <v>0</v>
          </cell>
          <cell r="AG144">
            <v>1</v>
          </cell>
          <cell r="AH144">
            <v>1</v>
          </cell>
          <cell r="AI144">
            <v>0</v>
          </cell>
          <cell r="AJ144">
            <v>0</v>
          </cell>
          <cell r="AK144" t="str">
            <v>NA</v>
          </cell>
        </row>
        <row r="145">
          <cell r="B145" t="str">
            <v>Beuckelaers Marc</v>
          </cell>
          <cell r="C145" t="str">
            <v>The Q 2</v>
          </cell>
          <cell r="E145" t="str">
            <v>v</v>
          </cell>
          <cell r="F145">
            <v>0</v>
          </cell>
          <cell r="J145" t="str">
            <v>v</v>
          </cell>
          <cell r="R145" t="str">
            <v>v</v>
          </cell>
          <cell r="W145" t="str">
            <v>v</v>
          </cell>
          <cell r="AD145">
            <v>0</v>
          </cell>
          <cell r="AE145">
            <v>0</v>
          </cell>
          <cell r="AF145">
            <v>0</v>
          </cell>
          <cell r="AG145">
            <v>1</v>
          </cell>
          <cell r="AH145">
            <v>1</v>
          </cell>
          <cell r="AI145">
            <v>0</v>
          </cell>
          <cell r="AJ145">
            <v>0</v>
          </cell>
          <cell r="AK145" t="str">
            <v>D</v>
          </cell>
        </row>
        <row r="146">
          <cell r="B146" t="str">
            <v>Meert Kris</v>
          </cell>
          <cell r="C146" t="str">
            <v>The Q 2</v>
          </cell>
          <cell r="D146">
            <v>0</v>
          </cell>
          <cell r="E146" t="str">
            <v>v</v>
          </cell>
          <cell r="J146" t="str">
            <v>v</v>
          </cell>
          <cell r="R146" t="str">
            <v>v</v>
          </cell>
          <cell r="W146" t="str">
            <v>v</v>
          </cell>
          <cell r="AD146">
            <v>0</v>
          </cell>
          <cell r="AE146">
            <v>0</v>
          </cell>
          <cell r="AF146">
            <v>0</v>
          </cell>
          <cell r="AG146">
            <v>1</v>
          </cell>
          <cell r="AH146">
            <v>1</v>
          </cell>
          <cell r="AI146">
            <v>0</v>
          </cell>
          <cell r="AJ146">
            <v>0</v>
          </cell>
          <cell r="AK146" t="str">
            <v>D</v>
          </cell>
        </row>
        <row r="147">
          <cell r="B147" t="str">
            <v>Roosemont Rony</v>
          </cell>
          <cell r="C147" t="str">
            <v>Tweeden Thuis 2</v>
          </cell>
          <cell r="D147" t="str">
            <v>v</v>
          </cell>
          <cell r="F147" t="str">
            <v>v</v>
          </cell>
          <cell r="Q147" t="str">
            <v>v</v>
          </cell>
          <cell r="S147" t="str">
            <v>v</v>
          </cell>
          <cell r="Z147">
            <v>0</v>
          </cell>
          <cell r="AD147">
            <v>0</v>
          </cell>
          <cell r="AE147">
            <v>0</v>
          </cell>
          <cell r="AF147">
            <v>0</v>
          </cell>
          <cell r="AG147">
            <v>1</v>
          </cell>
          <cell r="AH147">
            <v>1</v>
          </cell>
          <cell r="AI147">
            <v>0</v>
          </cell>
          <cell r="AJ147">
            <v>0</v>
          </cell>
          <cell r="AK147" t="str">
            <v>D</v>
          </cell>
        </row>
      </sheetData>
      <sheetData sheetId="9">
        <row r="4">
          <cell r="C4" t="str">
            <v>ACHTERGAEL BART</v>
          </cell>
          <cell r="D4" t="str">
            <v>C</v>
          </cell>
        </row>
        <row r="5">
          <cell r="C5" t="str">
            <v>AERTS PASCAL</v>
          </cell>
          <cell r="D5" t="str">
            <v>NA</v>
          </cell>
        </row>
        <row r="6">
          <cell r="C6" t="str">
            <v>DE LANDSHEER JURGEN</v>
          </cell>
          <cell r="D6" t="str">
            <v>NA</v>
          </cell>
        </row>
        <row r="7">
          <cell r="C7" t="str">
            <v>DE MEYER CHARLY CRISTIAN</v>
          </cell>
          <cell r="D7" t="str">
            <v>NA</v>
          </cell>
        </row>
        <row r="8">
          <cell r="C8" t="str">
            <v>DE RIDDER GUSTAAF</v>
          </cell>
          <cell r="D8" t="str">
            <v>D</v>
          </cell>
        </row>
        <row r="9">
          <cell r="C9" t="str">
            <v>DE ROECK YVAN</v>
          </cell>
          <cell r="D9" t="str">
            <v>D</v>
          </cell>
        </row>
        <row r="10">
          <cell r="C10" t="str">
            <v>DE VLIEGER DOMINIQUE</v>
          </cell>
          <cell r="D10" t="str">
            <v>C</v>
          </cell>
        </row>
        <row r="11">
          <cell r="C11" t="str">
            <v>DE VLIEGER OLIEVER</v>
          </cell>
          <cell r="D11" t="str">
            <v>NA</v>
          </cell>
        </row>
        <row r="12">
          <cell r="C12" t="str">
            <v>HENDRICKX STIJN</v>
          </cell>
          <cell r="D12" t="str">
            <v>D</v>
          </cell>
        </row>
        <row r="13">
          <cell r="C13" t="str">
            <v>LIEVENS PATRICK</v>
          </cell>
          <cell r="D13" t="str">
            <v>NA</v>
          </cell>
        </row>
        <row r="14">
          <cell r="C14" t="str">
            <v>VAN DELSEN ERWIN</v>
          </cell>
          <cell r="D14" t="str">
            <v>C</v>
          </cell>
        </row>
        <row r="15">
          <cell r="C15" t="str">
            <v>VAN DEN BOSSCHE MARC</v>
          </cell>
          <cell r="D15" t="str">
            <v>D</v>
          </cell>
        </row>
        <row r="16">
          <cell r="C16" t="str">
            <v>VAN NIEUWENHOVE FREDDY</v>
          </cell>
          <cell r="D16" t="str">
            <v>C</v>
          </cell>
        </row>
        <row r="17">
          <cell r="C17" t="str">
            <v>WETTINCK BJORN</v>
          </cell>
          <cell r="D17" t="str">
            <v>C</v>
          </cell>
        </row>
        <row r="18">
          <cell r="C18" t="str">
            <v>CONINCKX GUSTAAF</v>
          </cell>
          <cell r="D18" t="str">
            <v>B</v>
          </cell>
        </row>
        <row r="19">
          <cell r="C19" t="str">
            <v>DE RIDDER VICTOR</v>
          </cell>
          <cell r="D19" t="str">
            <v>A</v>
          </cell>
        </row>
        <row r="20">
          <cell r="C20" t="str">
            <v>LEYS WILLY</v>
          </cell>
          <cell r="D20" t="str">
            <v>B</v>
          </cell>
        </row>
        <row r="21">
          <cell r="C21" t="str">
            <v>MOORTGAT JURGEN</v>
          </cell>
          <cell r="D21" t="str">
            <v>B</v>
          </cell>
        </row>
        <row r="22">
          <cell r="C22" t="str">
            <v>PEYTIER BJARNE</v>
          </cell>
          <cell r="D22" t="str">
            <v>B</v>
          </cell>
        </row>
        <row r="23">
          <cell r="C23" t="str">
            <v>VAN DEN EYNDE JARRIT</v>
          </cell>
          <cell r="D23" t="str">
            <v>NA</v>
          </cell>
        </row>
        <row r="24">
          <cell r="C24" t="str">
            <v>VAN INGELGEM KEVIN</v>
          </cell>
          <cell r="D24" t="str">
            <v>NA</v>
          </cell>
        </row>
        <row r="25">
          <cell r="C25" t="str">
            <v>VAN UFFEL MARTIN</v>
          </cell>
          <cell r="D25" t="str">
            <v>A</v>
          </cell>
        </row>
        <row r="26">
          <cell r="C26" t="str">
            <v>VERHIJDEN MARC</v>
          </cell>
          <cell r="D26" t="str">
            <v>B</v>
          </cell>
        </row>
        <row r="27">
          <cell r="C27" t="str">
            <v>VERSCHEUREN FRANCOIS</v>
          </cell>
          <cell r="D27" t="str">
            <v>NA</v>
          </cell>
        </row>
        <row r="28">
          <cell r="C28" t="str">
            <v>VRANKEN RONY</v>
          </cell>
          <cell r="D28" t="str">
            <v>NA</v>
          </cell>
        </row>
        <row r="29">
          <cell r="C29" t="str">
            <v>BERCKMOES ANDRE</v>
          </cell>
          <cell r="D29" t="str">
            <v>NA</v>
          </cell>
        </row>
        <row r="30">
          <cell r="C30" t="str">
            <v>CALUWAERTS DANNY</v>
          </cell>
          <cell r="D30" t="str">
            <v>B</v>
          </cell>
        </row>
        <row r="31">
          <cell r="C31" t="str">
            <v>DE PRINS VALENTIN</v>
          </cell>
          <cell r="D31" t="str">
            <v>B</v>
          </cell>
        </row>
        <row r="32">
          <cell r="C32" t="str">
            <v>FOUBERT BRUNO</v>
          </cell>
          <cell r="D32" t="str">
            <v>A</v>
          </cell>
        </row>
        <row r="33">
          <cell r="C33" t="str">
            <v>MARIMAN DIANA</v>
          </cell>
          <cell r="D33" t="str">
            <v>NA</v>
          </cell>
        </row>
        <row r="34">
          <cell r="C34" t="str">
            <v>PLETTINCKX ALOIS</v>
          </cell>
          <cell r="D34" t="str">
            <v>B</v>
          </cell>
        </row>
        <row r="35">
          <cell r="C35" t="str">
            <v>SUFFYS NICO</v>
          </cell>
          <cell r="D35" t="str">
            <v>A</v>
          </cell>
        </row>
        <row r="36">
          <cell r="C36" t="str">
            <v>VAN CAPPELLEN GLENN</v>
          </cell>
          <cell r="D36" t="str">
            <v>A</v>
          </cell>
        </row>
        <row r="37">
          <cell r="C37" t="str">
            <v>VAN CAPPELLEN PATRICK</v>
          </cell>
          <cell r="D37" t="str">
            <v>A</v>
          </cell>
        </row>
        <row r="38">
          <cell r="C38" t="str">
            <v>VAN DEN BOSSCHE NICO</v>
          </cell>
          <cell r="D38" t="str">
            <v>NA</v>
          </cell>
        </row>
        <row r="39">
          <cell r="C39" t="str">
            <v>VANDERMINNEN ERWIN</v>
          </cell>
          <cell r="D39" t="str">
            <v>A</v>
          </cell>
        </row>
        <row r="40">
          <cell r="C40" t="str">
            <v>VERBRAEKEN MICHEL</v>
          </cell>
          <cell r="D40" t="str">
            <v>NA</v>
          </cell>
        </row>
        <row r="41">
          <cell r="C41" t="str">
            <v>VERSTRAETEN MARC</v>
          </cell>
          <cell r="D41" t="str">
            <v>NA</v>
          </cell>
        </row>
        <row r="42">
          <cell r="C42" t="str">
            <v>WAUTERS JOHAN</v>
          </cell>
          <cell r="D42" t="str">
            <v>C</v>
          </cell>
        </row>
        <row r="43">
          <cell r="C43" t="str">
            <v>WEEMAES YOERI</v>
          </cell>
          <cell r="D43" t="str">
            <v>A</v>
          </cell>
        </row>
        <row r="44">
          <cell r="C44" t="str">
            <v>BARTHIER SERGE</v>
          </cell>
          <cell r="D44" t="str">
            <v>NA</v>
          </cell>
        </row>
        <row r="45">
          <cell r="C45" t="str">
            <v>CAMERIER STEFAN</v>
          </cell>
          <cell r="D45" t="str">
            <v>C</v>
          </cell>
        </row>
        <row r="46">
          <cell r="C46" t="str">
            <v>GABRIEL KEVIN</v>
          </cell>
          <cell r="D46" t="str">
            <v>D</v>
          </cell>
        </row>
        <row r="47">
          <cell r="C47" t="str">
            <v>MAFRANS RUDI</v>
          </cell>
          <cell r="D47" t="str">
            <v>A</v>
          </cell>
        </row>
        <row r="48">
          <cell r="C48" t="str">
            <v>AERTS ALBERT</v>
          </cell>
          <cell r="D48" t="str">
            <v>NA</v>
          </cell>
        </row>
        <row r="49">
          <cell r="C49" t="str">
            <v>AERTS NOEL</v>
          </cell>
          <cell r="D49" t="str">
            <v>NA</v>
          </cell>
        </row>
        <row r="50">
          <cell r="C50" t="str">
            <v>APPERS ANNEMIEKE</v>
          </cell>
          <cell r="D50" t="str">
            <v>NA</v>
          </cell>
        </row>
        <row r="51">
          <cell r="C51" t="str">
            <v>APPERS HARRY</v>
          </cell>
          <cell r="D51" t="str">
            <v>NA</v>
          </cell>
        </row>
        <row r="52">
          <cell r="C52" t="str">
            <v>BRUYNINCKX PATRICK</v>
          </cell>
          <cell r="D52" t="str">
            <v>B</v>
          </cell>
        </row>
        <row r="53">
          <cell r="C53" t="str">
            <v>CHARTIER ALBERT</v>
          </cell>
          <cell r="D53" t="str">
            <v>NA</v>
          </cell>
        </row>
        <row r="54">
          <cell r="C54" t="str">
            <v>DE BONDT TOM</v>
          </cell>
          <cell r="D54" t="str">
            <v>D</v>
          </cell>
        </row>
        <row r="55">
          <cell r="C55" t="str">
            <v>DE GREEF JOHAN</v>
          </cell>
          <cell r="D55" t="str">
            <v>NA</v>
          </cell>
        </row>
        <row r="56">
          <cell r="C56" t="str">
            <v>DE HERDT RUDY</v>
          </cell>
          <cell r="D56" t="str">
            <v>C</v>
          </cell>
        </row>
        <row r="57">
          <cell r="C57" t="str">
            <v>D'HONT KURT</v>
          </cell>
          <cell r="D57" t="str">
            <v>NA</v>
          </cell>
        </row>
        <row r="58">
          <cell r="C58" t="str">
            <v>D'HONT OWEN</v>
          </cell>
          <cell r="D58" t="str">
            <v>A</v>
          </cell>
        </row>
        <row r="59">
          <cell r="C59" t="str">
            <v>D'HONT PAUL</v>
          </cell>
          <cell r="D59" t="str">
            <v>NA</v>
          </cell>
        </row>
        <row r="60">
          <cell r="C60" t="str">
            <v>GOYVAERTS STIEVEN</v>
          </cell>
          <cell r="D60" t="str">
            <v>D</v>
          </cell>
        </row>
        <row r="61">
          <cell r="C61" t="str">
            <v>LEEMANS DORIEN</v>
          </cell>
          <cell r="D61" t="str">
            <v>B</v>
          </cell>
        </row>
        <row r="62">
          <cell r="C62" t="str">
            <v>MAES JAN</v>
          </cell>
          <cell r="D62" t="str">
            <v>NA</v>
          </cell>
        </row>
        <row r="63">
          <cell r="C63" t="str">
            <v>REMERY MARIO</v>
          </cell>
          <cell r="D63" t="str">
            <v>B</v>
          </cell>
        </row>
        <row r="64">
          <cell r="C64" t="str">
            <v>RENS DAVE</v>
          </cell>
          <cell r="D64" t="str">
            <v>B</v>
          </cell>
        </row>
        <row r="65">
          <cell r="C65" t="str">
            <v>SIEBENS LUDO</v>
          </cell>
          <cell r="D65" t="str">
            <v>C</v>
          </cell>
        </row>
        <row r="66">
          <cell r="C66" t="str">
            <v>VAN DAM FRANCOIS</v>
          </cell>
          <cell r="D66" t="str">
            <v>C</v>
          </cell>
        </row>
        <row r="67">
          <cell r="C67" t="str">
            <v>VAN DEN WIJNGAERT YARI</v>
          </cell>
          <cell r="D67" t="str">
            <v>D</v>
          </cell>
        </row>
        <row r="68">
          <cell r="C68" t="str">
            <v>VAN DEN WIJNGAERT YVAN</v>
          </cell>
          <cell r="D68" t="str">
            <v>C</v>
          </cell>
        </row>
        <row r="69">
          <cell r="C69" t="str">
            <v>VAN DER WILT CORNELIS</v>
          </cell>
          <cell r="D69" t="str">
            <v>B</v>
          </cell>
        </row>
        <row r="70">
          <cell r="C70" t="str">
            <v>VAN INGELGOM GEERT</v>
          </cell>
          <cell r="D70" t="str">
            <v>D</v>
          </cell>
        </row>
        <row r="71">
          <cell r="C71" t="str">
            <v>VAN INGELGOM LUC</v>
          </cell>
          <cell r="D71" t="str">
            <v>NA</v>
          </cell>
        </row>
        <row r="72">
          <cell r="C72" t="str">
            <v>WAUTERS LUDY</v>
          </cell>
          <cell r="D72" t="str">
            <v>C</v>
          </cell>
        </row>
        <row r="73">
          <cell r="C73" t="str">
            <v>CLAES INGRID</v>
          </cell>
          <cell r="D73" t="str">
            <v>C</v>
          </cell>
        </row>
        <row r="74">
          <cell r="C74" t="str">
            <v>DE BOECK ALFONS</v>
          </cell>
          <cell r="D74" t="str">
            <v>NA</v>
          </cell>
        </row>
        <row r="75">
          <cell r="C75" t="str">
            <v>DE DOBBELEER FRANCIS</v>
          </cell>
          <cell r="D75" t="str">
            <v>NA</v>
          </cell>
        </row>
        <row r="76">
          <cell r="C76" t="str">
            <v>DE SCHRIJVER DAVE</v>
          </cell>
          <cell r="D76" t="str">
            <v>NA</v>
          </cell>
        </row>
        <row r="77">
          <cell r="C77" t="str">
            <v>DESMEDT GINO</v>
          </cell>
          <cell r="D77" t="str">
            <v>B</v>
          </cell>
        </row>
        <row r="78">
          <cell r="C78" t="str">
            <v>DESMEDT HUGO</v>
          </cell>
          <cell r="D78" t="str">
            <v>C</v>
          </cell>
        </row>
        <row r="79">
          <cell r="C79" t="str">
            <v>GIELIS GUIDO</v>
          </cell>
          <cell r="D79" t="str">
            <v>C</v>
          </cell>
        </row>
        <row r="80">
          <cell r="C80" t="str">
            <v>HUYSMANS KEVIN</v>
          </cell>
          <cell r="D80" t="str">
            <v>C</v>
          </cell>
        </row>
        <row r="81">
          <cell r="C81" t="str">
            <v>ROELANTS ROBIN</v>
          </cell>
          <cell r="D81" t="str">
            <v>B</v>
          </cell>
        </row>
        <row r="82">
          <cell r="C82" t="str">
            <v>VAN RIET WILLY</v>
          </cell>
          <cell r="D82" t="str">
            <v>C</v>
          </cell>
        </row>
        <row r="83">
          <cell r="C83" t="str">
            <v>VERHOEVEN KRIS</v>
          </cell>
          <cell r="D83" t="str">
            <v>B</v>
          </cell>
        </row>
        <row r="84">
          <cell r="C84" t="str">
            <v>AVERHALS PATRICK</v>
          </cell>
          <cell r="D84" t="str">
            <v>A</v>
          </cell>
        </row>
        <row r="85">
          <cell r="C85" t="str">
            <v>BOGEMANS PIERRE</v>
          </cell>
          <cell r="D85" t="str">
            <v>C</v>
          </cell>
        </row>
        <row r="86">
          <cell r="C86" t="str">
            <v>COOSEMANS PATRICK</v>
          </cell>
          <cell r="D86" t="str">
            <v>C</v>
          </cell>
        </row>
        <row r="87">
          <cell r="C87" t="str">
            <v>CORNELIS JEAN</v>
          </cell>
          <cell r="D87" t="str">
            <v>NA</v>
          </cell>
        </row>
        <row r="88">
          <cell r="C88" t="str">
            <v>CORNELIS RONY</v>
          </cell>
          <cell r="D88" t="str">
            <v>A</v>
          </cell>
        </row>
        <row r="89">
          <cell r="C89" t="str">
            <v>CRAEYE PEDRO</v>
          </cell>
          <cell r="D89" t="str">
            <v>B</v>
          </cell>
        </row>
        <row r="90">
          <cell r="C90" t="str">
            <v>DE BONDT ALAIN</v>
          </cell>
          <cell r="D90" t="str">
            <v>B</v>
          </cell>
        </row>
        <row r="91">
          <cell r="C91" t="str">
            <v>DE CLERCQ MARIO</v>
          </cell>
          <cell r="D91" t="str">
            <v>A</v>
          </cell>
        </row>
        <row r="92">
          <cell r="C92" t="str">
            <v>DE COCK SACHA</v>
          </cell>
          <cell r="D92" t="str">
            <v>NA</v>
          </cell>
        </row>
        <row r="93">
          <cell r="C93" t="str">
            <v>HERMANS TOM</v>
          </cell>
          <cell r="D93" t="str">
            <v>NA</v>
          </cell>
        </row>
        <row r="94">
          <cell r="C94" t="str">
            <v>ROBYNS KENNY</v>
          </cell>
          <cell r="D94" t="str">
            <v>B</v>
          </cell>
        </row>
        <row r="95">
          <cell r="C95" t="str">
            <v>SMET STEFAN</v>
          </cell>
          <cell r="D95" t="str">
            <v>NA</v>
          </cell>
        </row>
        <row r="96">
          <cell r="C96" t="str">
            <v>SPIESSENS WALTER</v>
          </cell>
          <cell r="D96" t="str">
            <v>NA</v>
          </cell>
        </row>
        <row r="97">
          <cell r="C97" t="str">
            <v>TROCH TOM</v>
          </cell>
          <cell r="D97" t="str">
            <v>C</v>
          </cell>
        </row>
        <row r="98">
          <cell r="C98" t="str">
            <v>VAN CAUTER ARNO</v>
          </cell>
          <cell r="D98" t="str">
            <v>NA</v>
          </cell>
        </row>
        <row r="99">
          <cell r="C99" t="str">
            <v>VAN CAUTER KOEN</v>
          </cell>
          <cell r="D99" t="str">
            <v>NA</v>
          </cell>
        </row>
        <row r="100">
          <cell r="C100" t="str">
            <v>VAN DEN BOSSCHE JAMES</v>
          </cell>
          <cell r="D100" t="str">
            <v>A</v>
          </cell>
        </row>
        <row r="101">
          <cell r="C101" t="str">
            <v>VAN DEN EEDE EDDIE</v>
          </cell>
          <cell r="D101" t="str">
            <v>NA</v>
          </cell>
        </row>
        <row r="102">
          <cell r="C102" t="str">
            <v>VAN DEN EEDE JURGEN</v>
          </cell>
          <cell r="D102" t="str">
            <v>A</v>
          </cell>
        </row>
        <row r="103">
          <cell r="C103" t="str">
            <v>VAN ZEEBROECK NICO</v>
          </cell>
          <cell r="D103" t="str">
            <v>A</v>
          </cell>
        </row>
        <row r="104">
          <cell r="C104" t="str">
            <v>VERDONCK GLEN</v>
          </cell>
          <cell r="D104" t="str">
            <v>A</v>
          </cell>
        </row>
        <row r="105">
          <cell r="C105" t="str">
            <v>VRIJDERS JULIEN</v>
          </cell>
          <cell r="D105" t="str">
            <v>NA</v>
          </cell>
        </row>
        <row r="106">
          <cell r="C106" t="str">
            <v>WILLEMS FRANK</v>
          </cell>
          <cell r="D106" t="str">
            <v>A</v>
          </cell>
        </row>
        <row r="107">
          <cell r="C107" t="str">
            <v>APERS BJORN</v>
          </cell>
          <cell r="D107" t="str">
            <v>C</v>
          </cell>
        </row>
        <row r="108">
          <cell r="C108" t="str">
            <v>CLEYMANS JOHN</v>
          </cell>
          <cell r="D108" t="str">
            <v>NA</v>
          </cell>
        </row>
        <row r="109">
          <cell r="C109" t="str">
            <v>DE KEERSMAEKER KEVIN</v>
          </cell>
          <cell r="D109" t="str">
            <v>NA</v>
          </cell>
        </row>
        <row r="110">
          <cell r="C110" t="str">
            <v>DE VOS PATRICIA</v>
          </cell>
          <cell r="D110" t="str">
            <v>D</v>
          </cell>
        </row>
        <row r="111">
          <cell r="C111" t="str">
            <v>EECKELAERT STEFAN</v>
          </cell>
          <cell r="D111" t="str">
            <v>NA</v>
          </cell>
        </row>
        <row r="112">
          <cell r="C112" t="str">
            <v>EL ALAMI EL IDRISSI RACHID</v>
          </cell>
          <cell r="D112" t="str">
            <v>NA</v>
          </cell>
        </row>
        <row r="113">
          <cell r="C113" t="str">
            <v>ENGELS RONALD</v>
          </cell>
          <cell r="D113" t="str">
            <v>NA</v>
          </cell>
        </row>
        <row r="114">
          <cell r="C114" t="str">
            <v>MUYLDERMANS FRANK</v>
          </cell>
          <cell r="D114" t="str">
            <v>NA</v>
          </cell>
        </row>
        <row r="115">
          <cell r="C115" t="str">
            <v>SIEBENS XAVIER</v>
          </cell>
          <cell r="D115" t="str">
            <v>D</v>
          </cell>
        </row>
        <row r="116">
          <cell r="C116" t="str">
            <v>VAN CAMP LUCAS</v>
          </cell>
          <cell r="D116" t="str">
            <v>D</v>
          </cell>
        </row>
        <row r="117">
          <cell r="C117" t="str">
            <v>VAN DER TAELEN LIEVEN</v>
          </cell>
          <cell r="D117" t="str">
            <v>B</v>
          </cell>
        </row>
        <row r="118">
          <cell r="C118" t="str">
            <v>VAN SAND HENDRIK</v>
          </cell>
          <cell r="D118" t="str">
            <v>D</v>
          </cell>
        </row>
        <row r="119">
          <cell r="C119" t="str">
            <v>VERLINDEN FRANK</v>
          </cell>
          <cell r="D119" t="str">
            <v>C</v>
          </cell>
        </row>
        <row r="120">
          <cell r="C120" t="str">
            <v>VERLINDEN KAMIEL</v>
          </cell>
          <cell r="D120" t="str">
            <v>NA</v>
          </cell>
        </row>
        <row r="121">
          <cell r="C121" t="str">
            <v>VINCKE RONNY</v>
          </cell>
          <cell r="D121" t="str">
            <v>NA</v>
          </cell>
        </row>
        <row r="122">
          <cell r="C122" t="str">
            <v>AUBROECK JURGEN</v>
          </cell>
          <cell r="D122" t="str">
            <v>C</v>
          </cell>
        </row>
        <row r="123">
          <cell r="C123" t="str">
            <v>CLAES GINO</v>
          </cell>
          <cell r="D123" t="str">
            <v>C</v>
          </cell>
        </row>
        <row r="124">
          <cell r="C124" t="str">
            <v>CLEEMPUT DAVY</v>
          </cell>
          <cell r="D124" t="str">
            <v>D</v>
          </cell>
        </row>
        <row r="125">
          <cell r="C125" t="str">
            <v>DE BLESER GLENN</v>
          </cell>
          <cell r="D125" t="str">
            <v>D</v>
          </cell>
        </row>
        <row r="126">
          <cell r="C126" t="str">
            <v>DE CLIPPELEIR TONI</v>
          </cell>
          <cell r="D126" t="str">
            <v>NA</v>
          </cell>
        </row>
        <row r="127">
          <cell r="C127" t="str">
            <v>DE RIDDER ANDY</v>
          </cell>
          <cell r="D127" t="str">
            <v>D</v>
          </cell>
        </row>
        <row r="128">
          <cell r="C128" t="str">
            <v>DOCKX ALDRIK</v>
          </cell>
          <cell r="D128" t="str">
            <v>NA</v>
          </cell>
        </row>
        <row r="129">
          <cell r="C129" t="str">
            <v>VAN AKEN CEDRIC</v>
          </cell>
          <cell r="D129" t="str">
            <v>D</v>
          </cell>
        </row>
        <row r="130">
          <cell r="C130" t="str">
            <v>VAN HOVE JOERI</v>
          </cell>
          <cell r="D130" t="str">
            <v>NA</v>
          </cell>
        </row>
        <row r="131">
          <cell r="C131" t="str">
            <v>VAN SCHOOR PATRICK</v>
          </cell>
          <cell r="D131" t="str">
            <v>D</v>
          </cell>
        </row>
        <row r="132">
          <cell r="C132" t="str">
            <v>VAN STEEN BRENT</v>
          </cell>
          <cell r="D132" t="str">
            <v>B</v>
          </cell>
        </row>
        <row r="133">
          <cell r="C133" t="str">
            <v>VAN STEEN PATRICK</v>
          </cell>
          <cell r="D133" t="str">
            <v>C</v>
          </cell>
        </row>
        <row r="134">
          <cell r="C134" t="str">
            <v>VERMEULEN PAUL</v>
          </cell>
          <cell r="D134" t="str">
            <v>B</v>
          </cell>
        </row>
        <row r="135">
          <cell r="C135" t="str">
            <v>WAUTERS DAISY</v>
          </cell>
          <cell r="D135" t="str">
            <v>C</v>
          </cell>
        </row>
        <row r="136">
          <cell r="C136" t="str">
            <v>WAUTERS NAOMI</v>
          </cell>
          <cell r="D136" t="str">
            <v>NA</v>
          </cell>
        </row>
        <row r="137">
          <cell r="C137" t="str">
            <v>DE VLIEGER HENRI</v>
          </cell>
          <cell r="D137" t="str">
            <v>D</v>
          </cell>
        </row>
        <row r="138">
          <cell r="C138" t="str">
            <v>VAN RANST DIEGO</v>
          </cell>
          <cell r="D138" t="str">
            <v>D</v>
          </cell>
        </row>
        <row r="139">
          <cell r="C139" t="str">
            <v>ADRIAENSENS AIME</v>
          </cell>
          <cell r="D139" t="str">
            <v>D</v>
          </cell>
        </row>
        <row r="140">
          <cell r="C140" t="str">
            <v>ADRIAENSENS GLENN</v>
          </cell>
          <cell r="D140" t="str">
            <v>D</v>
          </cell>
        </row>
        <row r="141">
          <cell r="C141" t="str">
            <v>ADRIAENSENS KURT</v>
          </cell>
          <cell r="D141" t="str">
            <v>NA</v>
          </cell>
        </row>
        <row r="142">
          <cell r="C142" t="str">
            <v>ANNOT ERIC</v>
          </cell>
          <cell r="D142" t="str">
            <v>A</v>
          </cell>
        </row>
        <row r="143">
          <cell r="C143" t="str">
            <v>COOREMAN GEORGES</v>
          </cell>
          <cell r="D143" t="str">
            <v>C</v>
          </cell>
        </row>
        <row r="144">
          <cell r="C144" t="str">
            <v>DAELEMANS FRANCOIS</v>
          </cell>
          <cell r="D144" t="str">
            <v>C</v>
          </cell>
        </row>
        <row r="145">
          <cell r="C145" t="str">
            <v>DE COCK VICTOR</v>
          </cell>
          <cell r="D145" t="str">
            <v>C</v>
          </cell>
        </row>
        <row r="146">
          <cell r="C146" t="str">
            <v>DE LAET MARC</v>
          </cell>
          <cell r="D146" t="str">
            <v>A</v>
          </cell>
        </row>
        <row r="147">
          <cell r="C147" t="str">
            <v>HERMANS NIELS</v>
          </cell>
          <cell r="D147" t="str">
            <v>D</v>
          </cell>
        </row>
        <row r="148">
          <cell r="C148" t="str">
            <v>LEROY BENNY</v>
          </cell>
          <cell r="D148" t="str">
            <v>A</v>
          </cell>
        </row>
        <row r="149">
          <cell r="C149" t="str">
            <v>PEELEMAN CHRIS</v>
          </cell>
          <cell r="D149" t="str">
            <v>A</v>
          </cell>
        </row>
        <row r="150">
          <cell r="C150" t="str">
            <v>PIESSENS JEROEN</v>
          </cell>
          <cell r="D150" t="str">
            <v>D</v>
          </cell>
        </row>
        <row r="151">
          <cell r="C151" t="str">
            <v>RENTS JOS</v>
          </cell>
          <cell r="D151" t="str">
            <v>NA</v>
          </cell>
        </row>
        <row r="152">
          <cell r="C152" t="str">
            <v>ROOSEMONT FRANKIE</v>
          </cell>
          <cell r="D152" t="str">
            <v>A</v>
          </cell>
        </row>
        <row r="153">
          <cell r="C153" t="str">
            <v>SCHAERLAEKEN DRIES</v>
          </cell>
          <cell r="D153" t="str">
            <v>D</v>
          </cell>
        </row>
        <row r="154">
          <cell r="C154" t="str">
            <v>STALLAERT FRANCOIS</v>
          </cell>
          <cell r="D154" t="str">
            <v>C</v>
          </cell>
        </row>
        <row r="155">
          <cell r="C155" t="str">
            <v>VAEL FERNAND</v>
          </cell>
          <cell r="D155" t="str">
            <v>NA</v>
          </cell>
        </row>
        <row r="156">
          <cell r="C156" t="str">
            <v>VAN ACOLEYEN DOMINQUE</v>
          </cell>
          <cell r="D156" t="str">
            <v>NA</v>
          </cell>
        </row>
        <row r="157">
          <cell r="C157" t="str">
            <v>VAN ASBROECK ALFONS</v>
          </cell>
          <cell r="D157" t="str">
            <v>D</v>
          </cell>
        </row>
        <row r="158">
          <cell r="C158" t="str">
            <v>VAN ASBROECK FRANKIE</v>
          </cell>
          <cell r="D158" t="str">
            <v>NA</v>
          </cell>
        </row>
        <row r="159">
          <cell r="C159" t="str">
            <v>VAN ASBROECK GIANNI</v>
          </cell>
          <cell r="D159" t="str">
            <v>D</v>
          </cell>
        </row>
        <row r="160">
          <cell r="C160" t="str">
            <v>VAN ASBROECK JUAN</v>
          </cell>
          <cell r="D160" t="str">
            <v>C</v>
          </cell>
        </row>
        <row r="161">
          <cell r="C161" t="str">
            <v>VAN ASBROECK KENNETH</v>
          </cell>
          <cell r="D161" t="str">
            <v>NA</v>
          </cell>
        </row>
        <row r="162">
          <cell r="C162" t="str">
            <v>VAN ASBROECK YVAN</v>
          </cell>
          <cell r="D162" t="str">
            <v>A</v>
          </cell>
        </row>
        <row r="163">
          <cell r="C163" t="str">
            <v>VAN DEN BOSSCHE JEAN</v>
          </cell>
          <cell r="D163" t="str">
            <v>D</v>
          </cell>
        </row>
        <row r="164">
          <cell r="C164" t="str">
            <v>VAN SANDE DAVY</v>
          </cell>
          <cell r="D164" t="str">
            <v>A</v>
          </cell>
        </row>
        <row r="165">
          <cell r="C165" t="str">
            <v>VAN WEMMEL EDDY</v>
          </cell>
          <cell r="D165" t="str">
            <v>B</v>
          </cell>
        </row>
        <row r="166">
          <cell r="C166" t="str">
            <v>VRANCKAERT ARNO</v>
          </cell>
          <cell r="D166" t="str">
            <v>NA</v>
          </cell>
        </row>
        <row r="167">
          <cell r="C167" t="str">
            <v>BERGMANS JOACHIM</v>
          </cell>
          <cell r="D167" t="str">
            <v>D</v>
          </cell>
        </row>
        <row r="168">
          <cell r="C168" t="str">
            <v>BERGMANS JONI</v>
          </cell>
          <cell r="D168" t="str">
            <v>D</v>
          </cell>
        </row>
        <row r="169">
          <cell r="C169" t="str">
            <v>BLOMMAERTS RUDY</v>
          </cell>
          <cell r="D169" t="str">
            <v>A</v>
          </cell>
        </row>
        <row r="170">
          <cell r="C170" t="str">
            <v>CLAESSENS BJORN</v>
          </cell>
          <cell r="D170" t="str">
            <v>D</v>
          </cell>
        </row>
        <row r="171">
          <cell r="C171" t="str">
            <v>CLAESSENS DAVY</v>
          </cell>
          <cell r="D171" t="str">
            <v>C</v>
          </cell>
        </row>
        <row r="172">
          <cell r="C172" t="str">
            <v>DE CONINCK JASPER</v>
          </cell>
          <cell r="D172" t="str">
            <v>NA</v>
          </cell>
        </row>
        <row r="173">
          <cell r="C173" t="str">
            <v>DE SMEDT RAF</v>
          </cell>
          <cell r="D173" t="str">
            <v>NA</v>
          </cell>
        </row>
        <row r="174">
          <cell r="C174" t="str">
            <v>EMANUEL BRENT</v>
          </cell>
          <cell r="D174" t="str">
            <v>D</v>
          </cell>
        </row>
        <row r="175">
          <cell r="C175" t="str">
            <v>HEIRBAUT JEAN-PIERRE</v>
          </cell>
          <cell r="D175" t="str">
            <v>A</v>
          </cell>
        </row>
        <row r="176">
          <cell r="C176" t="str">
            <v>HEYMANS JAN</v>
          </cell>
          <cell r="D176" t="str">
            <v>A</v>
          </cell>
        </row>
        <row r="177">
          <cell r="C177" t="str">
            <v>LOVERIE MATTHIAS</v>
          </cell>
          <cell r="D177" t="str">
            <v>NA</v>
          </cell>
        </row>
        <row r="178">
          <cell r="C178" t="str">
            <v>MEERSMAN ERWIN</v>
          </cell>
          <cell r="D178" t="str">
            <v>NA</v>
          </cell>
        </row>
        <row r="179">
          <cell r="C179" t="str">
            <v>MESKENS RAF</v>
          </cell>
          <cell r="D179" t="str">
            <v>C</v>
          </cell>
        </row>
        <row r="180">
          <cell r="C180" t="str">
            <v>PEELEMAN RONY</v>
          </cell>
          <cell r="D180" t="str">
            <v>NA</v>
          </cell>
        </row>
        <row r="181">
          <cell r="C181" t="str">
            <v>PLUVIER MARIO</v>
          </cell>
          <cell r="D181" t="str">
            <v>A</v>
          </cell>
        </row>
        <row r="182">
          <cell r="C182" t="str">
            <v>POOT KOEN</v>
          </cell>
          <cell r="D182" t="str">
            <v>NA</v>
          </cell>
        </row>
        <row r="183">
          <cell r="C183" t="str">
            <v>VAN DEN BROECK WILLY</v>
          </cell>
          <cell r="D183" t="str">
            <v>NA</v>
          </cell>
        </row>
        <row r="184">
          <cell r="C184" t="str">
            <v>VAN LANDEGEM CARLO</v>
          </cell>
          <cell r="D184" t="str">
            <v>A</v>
          </cell>
        </row>
        <row r="185">
          <cell r="C185" t="str">
            <v>VAN POLLAERT JENS</v>
          </cell>
          <cell r="D185" t="str">
            <v>NA</v>
          </cell>
        </row>
        <row r="186">
          <cell r="C186" t="str">
            <v>VRANKEN EDDIE</v>
          </cell>
          <cell r="D186" t="str">
            <v>A</v>
          </cell>
        </row>
        <row r="187">
          <cell r="C187" t="str">
            <v>GOOSSENS JEAN-PIERRE</v>
          </cell>
          <cell r="D187" t="str">
            <v>NA</v>
          </cell>
        </row>
        <row r="188">
          <cell r="C188" t="str">
            <v>DEDECKER RONALD</v>
          </cell>
          <cell r="D188" t="str">
            <v>D</v>
          </cell>
        </row>
        <row r="189">
          <cell r="C189" t="str">
            <v>ENGELS DAVE</v>
          </cell>
          <cell r="D189" t="str">
            <v>C</v>
          </cell>
        </row>
        <row r="190">
          <cell r="C190" t="str">
            <v>MEES PETER</v>
          </cell>
          <cell r="D190" t="str">
            <v>C</v>
          </cell>
        </row>
        <row r="191">
          <cell r="C191" t="str">
            <v>PETRY PETER</v>
          </cell>
          <cell r="D191" t="str">
            <v>C</v>
          </cell>
        </row>
        <row r="192">
          <cell r="C192" t="str">
            <v>SELLESLAGH JONAS</v>
          </cell>
          <cell r="D192" t="str">
            <v>D</v>
          </cell>
        </row>
        <row r="193">
          <cell r="C193" t="str">
            <v>VAN DER VORST KEVIN</v>
          </cell>
          <cell r="D193" t="str">
            <v>C</v>
          </cell>
        </row>
        <row r="194">
          <cell r="C194" t="str">
            <v>VERSTREPEN KEVIN</v>
          </cell>
          <cell r="D194" t="str">
            <v>C</v>
          </cell>
        </row>
        <row r="195">
          <cell r="C195" t="str">
            <v>VINCK YVES</v>
          </cell>
          <cell r="D195" t="str">
            <v>C</v>
          </cell>
        </row>
        <row r="196">
          <cell r="C196" t="str">
            <v>DE BORGER DAVID</v>
          </cell>
          <cell r="D196" t="str">
            <v>NA</v>
          </cell>
        </row>
        <row r="197">
          <cell r="C197" t="str">
            <v>KERREMANS RONNY</v>
          </cell>
          <cell r="D197" t="str">
            <v>NA</v>
          </cell>
        </row>
        <row r="198">
          <cell r="C198" t="str">
            <v>LUYTEN JOE</v>
          </cell>
          <cell r="D198" t="str">
            <v>C</v>
          </cell>
        </row>
        <row r="199">
          <cell r="C199" t="str">
            <v>BRANS RUDY</v>
          </cell>
          <cell r="D199" t="str">
            <v>B</v>
          </cell>
        </row>
        <row r="200">
          <cell r="C200" t="str">
            <v>DE KEMPENEER PIERRE</v>
          </cell>
          <cell r="D200" t="str">
            <v>A</v>
          </cell>
        </row>
        <row r="201">
          <cell r="C201" t="str">
            <v>HERMUS KEVIN</v>
          </cell>
          <cell r="D201" t="str">
            <v>B</v>
          </cell>
        </row>
        <row r="202">
          <cell r="C202" t="str">
            <v>KIEKENS ROBBIE</v>
          </cell>
          <cell r="D202" t="str">
            <v>NA</v>
          </cell>
        </row>
        <row r="203">
          <cell r="C203" t="str">
            <v>SANDERS ERIK</v>
          </cell>
          <cell r="D203" t="str">
            <v>A</v>
          </cell>
        </row>
        <row r="204">
          <cell r="C204" t="str">
            <v>VAN LAETHEM FRANK</v>
          </cell>
          <cell r="D204" t="str">
            <v>A</v>
          </cell>
        </row>
        <row r="205">
          <cell r="C205" t="str">
            <v>VAN MUYLDER KRIS</v>
          </cell>
          <cell r="D205" t="str">
            <v>A</v>
          </cell>
        </row>
        <row r="206">
          <cell r="C206" t="str">
            <v>VAN WEVERBERG MARC</v>
          </cell>
          <cell r="D206" t="str">
            <v>NA</v>
          </cell>
        </row>
        <row r="207">
          <cell r="C207" t="str">
            <v>WILLEMS JAN</v>
          </cell>
          <cell r="D207" t="str">
            <v>A</v>
          </cell>
        </row>
        <row r="208">
          <cell r="C208" t="str">
            <v>CALUWAERTS BRENT</v>
          </cell>
          <cell r="D208" t="str">
            <v>NA</v>
          </cell>
        </row>
        <row r="209">
          <cell r="C209" t="str">
            <v>CALUWAERTS PETER</v>
          </cell>
          <cell r="D209" t="str">
            <v>D</v>
          </cell>
        </row>
        <row r="210">
          <cell r="C210" t="str">
            <v>CLAES STEFAAN</v>
          </cell>
          <cell r="D210" t="str">
            <v>NA</v>
          </cell>
        </row>
        <row r="211">
          <cell r="C211" t="str">
            <v>COOLS PETER</v>
          </cell>
          <cell r="D211" t="str">
            <v>NA</v>
          </cell>
        </row>
        <row r="212">
          <cell r="C212" t="str">
            <v>COOLS ROBERT</v>
          </cell>
          <cell r="D212" t="str">
            <v>A</v>
          </cell>
        </row>
        <row r="213">
          <cell r="C213" t="str">
            <v>DE BOECK VEERLE</v>
          </cell>
          <cell r="D213" t="str">
            <v>D</v>
          </cell>
        </row>
        <row r="214">
          <cell r="C214" t="str">
            <v>DE BUYSER FRANCOIS</v>
          </cell>
          <cell r="D214" t="str">
            <v>A</v>
          </cell>
        </row>
        <row r="215">
          <cell r="C215" t="str">
            <v>DE GROOTE NICK</v>
          </cell>
          <cell r="D215" t="str">
            <v>A</v>
          </cell>
        </row>
        <row r="216">
          <cell r="C216" t="str">
            <v>DE SMEDT RUDY</v>
          </cell>
          <cell r="D216" t="str">
            <v>A</v>
          </cell>
        </row>
        <row r="217">
          <cell r="C217" t="str">
            <v>HUYSMANS VINCE</v>
          </cell>
          <cell r="D217" t="str">
            <v>A</v>
          </cell>
        </row>
        <row r="218">
          <cell r="C218" t="str">
            <v>JANSSEN JACQUES</v>
          </cell>
          <cell r="D218" t="str">
            <v>D</v>
          </cell>
        </row>
        <row r="219">
          <cell r="C219" t="str">
            <v>KERREMANS JAIME</v>
          </cell>
          <cell r="D219" t="str">
            <v>NA</v>
          </cell>
        </row>
        <row r="220">
          <cell r="C220" t="str">
            <v>LEMMENS SOPHIE</v>
          </cell>
          <cell r="D220" t="str">
            <v>D</v>
          </cell>
        </row>
        <row r="221">
          <cell r="C221" t="str">
            <v>LEPEVER MARC</v>
          </cell>
          <cell r="D221" t="str">
            <v>NA</v>
          </cell>
        </row>
        <row r="222">
          <cell r="C222" t="str">
            <v>PEETERS RONNY</v>
          </cell>
          <cell r="D222" t="str">
            <v>A</v>
          </cell>
        </row>
        <row r="223">
          <cell r="C223" t="str">
            <v>ROCHTUS TOMMY</v>
          </cell>
          <cell r="D223" t="str">
            <v>NA</v>
          </cell>
        </row>
        <row r="224">
          <cell r="C224" t="str">
            <v>VAN PAMEL CINDY</v>
          </cell>
          <cell r="D224" t="str">
            <v>NA</v>
          </cell>
        </row>
        <row r="225">
          <cell r="C225" t="str">
            <v>VERBEECK GEERT</v>
          </cell>
          <cell r="D225" t="str">
            <v>C</v>
          </cell>
        </row>
        <row r="226">
          <cell r="C226" t="str">
            <v>VERELST DENIS</v>
          </cell>
          <cell r="D226" t="str">
            <v>D</v>
          </cell>
        </row>
        <row r="227">
          <cell r="C227" t="str">
            <v>BERRENS BEN</v>
          </cell>
          <cell r="D227" t="str">
            <v>C</v>
          </cell>
        </row>
        <row r="228">
          <cell r="C228" t="str">
            <v>BOEYKENS EDWARD</v>
          </cell>
          <cell r="D228" t="str">
            <v>NA</v>
          </cell>
        </row>
        <row r="229">
          <cell r="C229" t="str">
            <v>CASTELEYN PAUL</v>
          </cell>
          <cell r="D229" t="str">
            <v>A</v>
          </cell>
        </row>
        <row r="230">
          <cell r="C230" t="str">
            <v>CASTELEYN THEOFIEL</v>
          </cell>
          <cell r="D230" t="str">
            <v>A</v>
          </cell>
        </row>
        <row r="231">
          <cell r="C231" t="str">
            <v>COOL DIRK</v>
          </cell>
          <cell r="D231" t="str">
            <v>NA</v>
          </cell>
        </row>
        <row r="232">
          <cell r="C232" t="str">
            <v>DE CLERCK RONNY</v>
          </cell>
          <cell r="D232" t="str">
            <v>A</v>
          </cell>
        </row>
        <row r="233">
          <cell r="C233" t="str">
            <v>DE JONGHE GUY</v>
          </cell>
          <cell r="D233" t="str">
            <v>B</v>
          </cell>
        </row>
        <row r="234">
          <cell r="C234" t="str">
            <v>DE KERF LEANDER</v>
          </cell>
          <cell r="D234" t="str">
            <v>B</v>
          </cell>
        </row>
        <row r="235">
          <cell r="C235" t="str">
            <v>DE MAN HENRI</v>
          </cell>
          <cell r="D235" t="str">
            <v>C</v>
          </cell>
        </row>
        <row r="236">
          <cell r="C236" t="str">
            <v>DE VRE DIMITRI</v>
          </cell>
          <cell r="D236" t="str">
            <v>C</v>
          </cell>
        </row>
        <row r="237">
          <cell r="C237" t="str">
            <v>DE WAEGENEER MARCO</v>
          </cell>
          <cell r="D237" t="str">
            <v>NA</v>
          </cell>
        </row>
        <row r="238">
          <cell r="C238" t="str">
            <v>DEHERTOGH NICK</v>
          </cell>
          <cell r="D238" t="str">
            <v>NA</v>
          </cell>
        </row>
        <row r="239">
          <cell r="C239" t="str">
            <v>HOOF ETIENNE</v>
          </cell>
          <cell r="D239" t="str">
            <v>A</v>
          </cell>
        </row>
        <row r="240">
          <cell r="C240" t="str">
            <v>HOOF PASCAL</v>
          </cell>
          <cell r="D240" t="str">
            <v>B</v>
          </cell>
        </row>
        <row r="241">
          <cell r="C241" t="str">
            <v>HOUTPUT PAUL</v>
          </cell>
          <cell r="D241" t="str">
            <v>B</v>
          </cell>
        </row>
        <row r="242">
          <cell r="C242" t="str">
            <v>JANSSENS MAURICE</v>
          </cell>
          <cell r="D242" t="str">
            <v>A</v>
          </cell>
        </row>
        <row r="243">
          <cell r="C243" t="str">
            <v>KERREMANS IVAN</v>
          </cell>
          <cell r="D243" t="str">
            <v>NA</v>
          </cell>
        </row>
        <row r="244">
          <cell r="C244" t="str">
            <v>KERSEMANS MARC</v>
          </cell>
          <cell r="D244" t="str">
            <v>C</v>
          </cell>
        </row>
        <row r="245">
          <cell r="C245" t="str">
            <v>LEEMANS GUSTAAF</v>
          </cell>
          <cell r="D245" t="str">
            <v>NA</v>
          </cell>
        </row>
        <row r="246">
          <cell r="C246" t="str">
            <v>LEYS MARNIC</v>
          </cell>
          <cell r="D246" t="str">
            <v>C</v>
          </cell>
        </row>
        <row r="247">
          <cell r="C247" t="str">
            <v>MAEREMANS EMIEL</v>
          </cell>
          <cell r="D247" t="str">
            <v>B</v>
          </cell>
        </row>
        <row r="248">
          <cell r="C248" t="str">
            <v>PERSIJN TOM</v>
          </cell>
          <cell r="D248" t="str">
            <v>B</v>
          </cell>
        </row>
        <row r="249">
          <cell r="C249" t="str">
            <v>PINTENS DAVY</v>
          </cell>
          <cell r="D249" t="str">
            <v>A</v>
          </cell>
        </row>
        <row r="250">
          <cell r="C250" t="str">
            <v>POLFLIET GUSTAAF</v>
          </cell>
          <cell r="D250" t="str">
            <v>NA</v>
          </cell>
        </row>
        <row r="251">
          <cell r="C251" t="str">
            <v>ROBIN CHRISTEL</v>
          </cell>
          <cell r="D251" t="str">
            <v>NA</v>
          </cell>
        </row>
        <row r="252">
          <cell r="C252" t="str">
            <v>SEGERS JOZEF</v>
          </cell>
          <cell r="D252" t="str">
            <v>B</v>
          </cell>
        </row>
        <row r="253">
          <cell r="C253" t="str">
            <v>SEGERS PASCAL</v>
          </cell>
          <cell r="D253" t="str">
            <v>B</v>
          </cell>
        </row>
        <row r="254">
          <cell r="C254" t="str">
            <v>THYS FRANK</v>
          </cell>
          <cell r="D254" t="str">
            <v>NA</v>
          </cell>
        </row>
        <row r="255">
          <cell r="C255" t="str">
            <v>TILLEY ANDRE</v>
          </cell>
          <cell r="D255" t="str">
            <v>NA</v>
          </cell>
        </row>
        <row r="256">
          <cell r="C256" t="str">
            <v>VAN DEN BERGH BOUDEWIJN</v>
          </cell>
          <cell r="D256" t="str">
            <v>C</v>
          </cell>
        </row>
        <row r="257">
          <cell r="C257" t="str">
            <v>VAN DEN BROECK CHRISTIAN</v>
          </cell>
          <cell r="D257" t="str">
            <v>NA</v>
          </cell>
        </row>
        <row r="258">
          <cell r="C258" t="str">
            <v>VAN DEN BROECK YVAN</v>
          </cell>
          <cell r="D258" t="str">
            <v>NA</v>
          </cell>
        </row>
        <row r="259">
          <cell r="C259" t="str">
            <v>VAN DEN VREKEN MARIO</v>
          </cell>
          <cell r="D259" t="str">
            <v>NA</v>
          </cell>
        </row>
        <row r="260">
          <cell r="C260" t="str">
            <v>VAN RANST BJORN</v>
          </cell>
          <cell r="D260" t="str">
            <v>B</v>
          </cell>
        </row>
        <row r="261">
          <cell r="C261" t="str">
            <v>VAN STRAETEN HENRI</v>
          </cell>
          <cell r="D261" t="str">
            <v>B</v>
          </cell>
        </row>
        <row r="262">
          <cell r="C262" t="str">
            <v>VERBRAECKEN JOHAN</v>
          </cell>
          <cell r="D262" t="str">
            <v>A</v>
          </cell>
        </row>
        <row r="263">
          <cell r="C263" t="str">
            <v>VERSPECHT NORBERT</v>
          </cell>
          <cell r="D263" t="str">
            <v>NA</v>
          </cell>
        </row>
        <row r="264">
          <cell r="C264" t="str">
            <v>BUNNEGHEM SAM</v>
          </cell>
          <cell r="D264" t="str">
            <v>NA</v>
          </cell>
        </row>
        <row r="265">
          <cell r="C265" t="str">
            <v>COECKE ACHIEL</v>
          </cell>
          <cell r="D265" t="str">
            <v>B</v>
          </cell>
        </row>
        <row r="266">
          <cell r="C266" t="str">
            <v>DE VAEL LOUIS</v>
          </cell>
          <cell r="D266" t="str">
            <v>D</v>
          </cell>
        </row>
        <row r="267">
          <cell r="C267" t="str">
            <v>DOBBENIE PATRICIA</v>
          </cell>
          <cell r="D267" t="str">
            <v>NA</v>
          </cell>
        </row>
        <row r="268">
          <cell r="C268" t="str">
            <v>GOOSSENS GUNTHER</v>
          </cell>
          <cell r="D268" t="str">
            <v>D</v>
          </cell>
        </row>
        <row r="269">
          <cell r="C269" t="str">
            <v>HALVORSEN KOEN</v>
          </cell>
          <cell r="D269" t="str">
            <v>NA</v>
          </cell>
        </row>
        <row r="270">
          <cell r="C270" t="str">
            <v>JANSSENS ELS</v>
          </cell>
          <cell r="D270" t="str">
            <v>NA</v>
          </cell>
        </row>
        <row r="271">
          <cell r="C271" t="str">
            <v>MEEUS PATRICK</v>
          </cell>
          <cell r="D271" t="str">
            <v>NA</v>
          </cell>
        </row>
        <row r="272">
          <cell r="C272" t="str">
            <v>THYS ANDY</v>
          </cell>
          <cell r="D272" t="str">
            <v>NA</v>
          </cell>
        </row>
        <row r="273">
          <cell r="C273" t="str">
            <v>THYS CINDY</v>
          </cell>
          <cell r="D273" t="str">
            <v>C</v>
          </cell>
        </row>
        <row r="274">
          <cell r="C274" t="str">
            <v>THYS FRANCOIS</v>
          </cell>
          <cell r="D274" t="str">
            <v>D</v>
          </cell>
        </row>
        <row r="275">
          <cell r="C275" t="str">
            <v>VAN STEEN LOUIS</v>
          </cell>
          <cell r="D275" t="str">
            <v>D</v>
          </cell>
        </row>
        <row r="276">
          <cell r="C276" t="str">
            <v>VERMOORTELE GLENN</v>
          </cell>
          <cell r="D276" t="str">
            <v>NA</v>
          </cell>
        </row>
        <row r="277">
          <cell r="C277" t="str">
            <v>VERSCHUEREN LUCIEN</v>
          </cell>
          <cell r="D277" t="str">
            <v>NA</v>
          </cell>
        </row>
        <row r="278">
          <cell r="C278" t="str">
            <v>ARIJS CHRIS</v>
          </cell>
          <cell r="D278" t="str">
            <v>C</v>
          </cell>
        </row>
        <row r="279">
          <cell r="C279" t="str">
            <v>BLOMMAERTS KRIS</v>
          </cell>
          <cell r="D279" t="str">
            <v>NA</v>
          </cell>
        </row>
        <row r="280">
          <cell r="C280" t="str">
            <v>BRUSSELMANS THYS</v>
          </cell>
          <cell r="D280" t="str">
            <v>C</v>
          </cell>
        </row>
        <row r="281">
          <cell r="C281" t="str">
            <v>BUYS FRANCOIS</v>
          </cell>
          <cell r="D281" t="str">
            <v>B</v>
          </cell>
        </row>
        <row r="282">
          <cell r="C282" t="str">
            <v>CRICKX RONALD</v>
          </cell>
          <cell r="D282" t="str">
            <v>B</v>
          </cell>
        </row>
        <row r="283">
          <cell r="C283" t="str">
            <v>DE BOECK PIERRE</v>
          </cell>
          <cell r="D283" t="str">
            <v>B</v>
          </cell>
        </row>
        <row r="284">
          <cell r="C284" t="str">
            <v>DE BRUYN JOHAN</v>
          </cell>
          <cell r="D284" t="str">
            <v>NA</v>
          </cell>
        </row>
        <row r="285">
          <cell r="C285" t="str">
            <v>DE HAECK DANNY</v>
          </cell>
          <cell r="D285" t="str">
            <v>NA</v>
          </cell>
        </row>
        <row r="286">
          <cell r="C286" t="str">
            <v>DIEPENDAELE IDES</v>
          </cell>
          <cell r="D286" t="str">
            <v>C</v>
          </cell>
        </row>
        <row r="287">
          <cell r="C287" t="str">
            <v>MAETENS GERT</v>
          </cell>
          <cell r="D287" t="str">
            <v>D</v>
          </cell>
        </row>
        <row r="288">
          <cell r="C288" t="str">
            <v>ROBBERECHTS ANTOINE</v>
          </cell>
          <cell r="D288" t="str">
            <v>C</v>
          </cell>
        </row>
        <row r="289">
          <cell r="C289" t="str">
            <v>SELLESLAGH CHARLY</v>
          </cell>
          <cell r="D289" t="str">
            <v>B</v>
          </cell>
        </row>
        <row r="290">
          <cell r="C290" t="str">
            <v>TELLIER LUDWIG</v>
          </cell>
          <cell r="D290" t="str">
            <v>A</v>
          </cell>
        </row>
        <row r="291">
          <cell r="C291" t="str">
            <v>TELLIER YANNICK</v>
          </cell>
          <cell r="D291" t="str">
            <v>A</v>
          </cell>
        </row>
        <row r="292">
          <cell r="C292" t="str">
            <v>VAN GEENHOVEN STEVE</v>
          </cell>
          <cell r="D292" t="str">
            <v>C</v>
          </cell>
        </row>
        <row r="293">
          <cell r="C293" t="str">
            <v>VAN INGELGEM TIMMY</v>
          </cell>
          <cell r="D293" t="str">
            <v>C</v>
          </cell>
        </row>
        <row r="294">
          <cell r="C294" t="str">
            <v>VAN SAN RONY</v>
          </cell>
          <cell r="D294" t="str">
            <v>NA</v>
          </cell>
        </row>
        <row r="295">
          <cell r="C295" t="str">
            <v>VAN WEMMEL MAARTEN</v>
          </cell>
          <cell r="D295" t="str">
            <v>NA</v>
          </cell>
        </row>
        <row r="296">
          <cell r="C296" t="str">
            <v>VERMEREN THIERRY</v>
          </cell>
          <cell r="D296" t="str">
            <v>C</v>
          </cell>
        </row>
        <row r="297">
          <cell r="C297" t="str">
            <v>BAUWENS MARCEL</v>
          </cell>
          <cell r="D297" t="str">
            <v>C</v>
          </cell>
        </row>
        <row r="298">
          <cell r="C298" t="str">
            <v>BOOGHMANS JAN</v>
          </cell>
          <cell r="D298" t="str">
            <v>D</v>
          </cell>
        </row>
        <row r="299">
          <cell r="C299" t="str">
            <v>BOSMAN FRANCOIS</v>
          </cell>
          <cell r="D299" t="str">
            <v>D</v>
          </cell>
        </row>
        <row r="300">
          <cell r="C300" t="str">
            <v>BROOTHAERS KURT</v>
          </cell>
          <cell r="D300" t="str">
            <v>C</v>
          </cell>
        </row>
        <row r="301">
          <cell r="C301" t="str">
            <v>CARLEER EMILE</v>
          </cell>
          <cell r="D301" t="str">
            <v>NA</v>
          </cell>
        </row>
        <row r="302">
          <cell r="C302" t="str">
            <v>CARLIER LUC</v>
          </cell>
          <cell r="D302" t="str">
            <v>D</v>
          </cell>
        </row>
        <row r="303">
          <cell r="C303" t="str">
            <v>CLEYMANS PATRICK</v>
          </cell>
          <cell r="D303" t="str">
            <v>B</v>
          </cell>
        </row>
        <row r="304">
          <cell r="C304" t="str">
            <v>COORENS FRANCOIS</v>
          </cell>
          <cell r="D304" t="str">
            <v>A</v>
          </cell>
        </row>
        <row r="305">
          <cell r="C305" t="str">
            <v>DE BUYSER GLENN</v>
          </cell>
          <cell r="D305" t="str">
            <v>NA</v>
          </cell>
        </row>
        <row r="306">
          <cell r="C306" t="str">
            <v>DE HERDT YVAN</v>
          </cell>
          <cell r="D306" t="str">
            <v>B</v>
          </cell>
        </row>
        <row r="307">
          <cell r="C307" t="str">
            <v>DE SMET GUIDO</v>
          </cell>
          <cell r="D307" t="str">
            <v>NA</v>
          </cell>
        </row>
        <row r="308">
          <cell r="C308" t="str">
            <v>JENKINSON ERIC</v>
          </cell>
          <cell r="D308" t="str">
            <v>B</v>
          </cell>
        </row>
        <row r="309">
          <cell r="C309" t="str">
            <v>MERTENS PARIS</v>
          </cell>
          <cell r="D309" t="str">
            <v>NA</v>
          </cell>
        </row>
        <row r="310">
          <cell r="C310" t="str">
            <v>SMEDTS JEAN</v>
          </cell>
          <cell r="D310" t="str">
            <v>C</v>
          </cell>
        </row>
        <row r="311">
          <cell r="C311" t="str">
            <v>VAN DE WAUWER RONY</v>
          </cell>
          <cell r="D311" t="str">
            <v>C</v>
          </cell>
        </row>
        <row r="312">
          <cell r="C312" t="str">
            <v>VAN HOVE ALOIS</v>
          </cell>
          <cell r="D312" t="str">
            <v>B</v>
          </cell>
        </row>
        <row r="313">
          <cell r="C313" t="str">
            <v>VAN HUMBEECK HENRI</v>
          </cell>
          <cell r="D313" t="str">
            <v>C</v>
          </cell>
        </row>
        <row r="314">
          <cell r="C314" t="str">
            <v>VAN HUMBEECK RUDIGER</v>
          </cell>
          <cell r="D314" t="str">
            <v>NA</v>
          </cell>
        </row>
        <row r="315">
          <cell r="C315" t="str">
            <v>WIJNS STEFAAN</v>
          </cell>
          <cell r="D315" t="str">
            <v>B</v>
          </cell>
        </row>
        <row r="316">
          <cell r="C316" t="str">
            <v>ADRIAENSENS KIM</v>
          </cell>
          <cell r="D316" t="str">
            <v>NA</v>
          </cell>
        </row>
        <row r="317">
          <cell r="C317" t="str">
            <v>BOODTS ROELAND</v>
          </cell>
          <cell r="D317" t="str">
            <v>C</v>
          </cell>
        </row>
        <row r="318">
          <cell r="C318" t="str">
            <v>BOSTEELS LUC</v>
          </cell>
          <cell r="D318" t="str">
            <v>NA</v>
          </cell>
        </row>
        <row r="319">
          <cell r="C319" t="str">
            <v>CAPOZZI GINO</v>
          </cell>
          <cell r="D319" t="str">
            <v>D</v>
          </cell>
        </row>
        <row r="320">
          <cell r="C320" t="str">
            <v>COOKE BARRY</v>
          </cell>
          <cell r="D320" t="str">
            <v>C</v>
          </cell>
        </row>
        <row r="321">
          <cell r="C321" t="str">
            <v>CROKET JURGEN</v>
          </cell>
          <cell r="D321" t="str">
            <v>NA</v>
          </cell>
        </row>
        <row r="322">
          <cell r="C322" t="str">
            <v>DE COCK TOM</v>
          </cell>
          <cell r="D322" t="str">
            <v>A</v>
          </cell>
        </row>
        <row r="323">
          <cell r="C323" t="str">
            <v>DE KEYSER GIEL</v>
          </cell>
          <cell r="D323" t="str">
            <v>B</v>
          </cell>
        </row>
        <row r="324">
          <cell r="C324" t="str">
            <v>DE KEYSER LAURENS</v>
          </cell>
          <cell r="D324" t="str">
            <v>B</v>
          </cell>
        </row>
        <row r="325">
          <cell r="C325" t="str">
            <v>DE KEYSER LEANDER</v>
          </cell>
          <cell r="D325" t="str">
            <v>NA</v>
          </cell>
        </row>
        <row r="326">
          <cell r="C326" t="str">
            <v>DE MAESSCHALCK DIRK</v>
          </cell>
          <cell r="D326" t="str">
            <v>NA</v>
          </cell>
        </row>
        <row r="327">
          <cell r="C327" t="str">
            <v>DE PAEP NATHALIE</v>
          </cell>
          <cell r="D327" t="str">
            <v>D</v>
          </cell>
        </row>
        <row r="328">
          <cell r="C328" t="str">
            <v>DE PAUW PIETER</v>
          </cell>
          <cell r="D328" t="str">
            <v>NA</v>
          </cell>
        </row>
        <row r="329">
          <cell r="C329" t="str">
            <v>DE SMET IVE</v>
          </cell>
          <cell r="D329" t="str">
            <v>B</v>
          </cell>
        </row>
        <row r="330">
          <cell r="C330" t="str">
            <v>FRUYTIER KEVIN</v>
          </cell>
          <cell r="D330" t="str">
            <v>A</v>
          </cell>
        </row>
        <row r="331">
          <cell r="C331" t="str">
            <v>JOOS MARIO</v>
          </cell>
          <cell r="D331" t="str">
            <v>NA</v>
          </cell>
        </row>
        <row r="332">
          <cell r="C332" t="str">
            <v>KOEK GERT</v>
          </cell>
          <cell r="D332" t="str">
            <v>NA</v>
          </cell>
        </row>
        <row r="333">
          <cell r="C333" t="str">
            <v>MAETENS IVO</v>
          </cell>
          <cell r="D333" t="str">
            <v>NA</v>
          </cell>
        </row>
        <row r="334">
          <cell r="C334" t="str">
            <v>MOENS FRANCOIS</v>
          </cell>
          <cell r="D334" t="str">
            <v>NA</v>
          </cell>
        </row>
        <row r="335">
          <cell r="C335" t="str">
            <v>MOENS ROBBY</v>
          </cell>
          <cell r="D335" t="str">
            <v>B</v>
          </cell>
        </row>
        <row r="336">
          <cell r="C336" t="str">
            <v>PETRY MIKE</v>
          </cell>
          <cell r="D336" t="str">
            <v>NA</v>
          </cell>
        </row>
        <row r="337">
          <cell r="C337" t="str">
            <v>POTOMS MICHEL</v>
          </cell>
          <cell r="D337" t="str">
            <v>D</v>
          </cell>
        </row>
        <row r="338">
          <cell r="C338" t="str">
            <v>SARENS CHRISTOPH</v>
          </cell>
          <cell r="D338" t="str">
            <v>C</v>
          </cell>
        </row>
        <row r="339">
          <cell r="C339" t="str">
            <v>STELLATO NICO</v>
          </cell>
          <cell r="D339" t="str">
            <v>A</v>
          </cell>
        </row>
        <row r="340">
          <cell r="C340" t="str">
            <v>STEVENS HUGO</v>
          </cell>
          <cell r="D340" t="str">
            <v>NA</v>
          </cell>
        </row>
        <row r="341">
          <cell r="C341" t="str">
            <v>STEVENS NICOLA</v>
          </cell>
          <cell r="D341" t="str">
            <v>A</v>
          </cell>
        </row>
        <row r="342">
          <cell r="C342" t="str">
            <v>THYS STEVE</v>
          </cell>
          <cell r="D342" t="str">
            <v>NA</v>
          </cell>
        </row>
        <row r="343">
          <cell r="C343" t="str">
            <v>TIERENS TOM</v>
          </cell>
          <cell r="D343" t="str">
            <v>C</v>
          </cell>
        </row>
        <row r="344">
          <cell r="C344" t="str">
            <v>VAN CAUWENBERGH GINO</v>
          </cell>
          <cell r="D344" t="str">
            <v>NA</v>
          </cell>
        </row>
        <row r="345">
          <cell r="C345" t="str">
            <v>VAN DAMME DJILLE</v>
          </cell>
          <cell r="D345" t="str">
            <v>B</v>
          </cell>
        </row>
        <row r="346">
          <cell r="C346" t="str">
            <v>VAN DEN BOSSCHE EDDY</v>
          </cell>
          <cell r="D346" t="str">
            <v>D</v>
          </cell>
        </row>
        <row r="347">
          <cell r="C347" t="str">
            <v>VAN DEN BOSSCHE JONAS</v>
          </cell>
          <cell r="D347" t="str">
            <v>C</v>
          </cell>
        </row>
        <row r="348">
          <cell r="C348" t="str">
            <v>VAN MUYLDER NICO</v>
          </cell>
          <cell r="D348" t="str">
            <v>A</v>
          </cell>
        </row>
        <row r="349">
          <cell r="C349" t="str">
            <v>VAN SCHOOR MICHAEL</v>
          </cell>
          <cell r="D349" t="str">
            <v>A</v>
          </cell>
        </row>
        <row r="350">
          <cell r="C350" t="str">
            <v>VAN SCHOOR MIL</v>
          </cell>
          <cell r="D350" t="str">
            <v>NA</v>
          </cell>
        </row>
        <row r="351">
          <cell r="C351" t="str">
            <v>VERBESSELT RONNY</v>
          </cell>
          <cell r="D351" t="str">
            <v>NA</v>
          </cell>
        </row>
        <row r="352">
          <cell r="C352" t="str">
            <v>DE KEYSER HUGO</v>
          </cell>
          <cell r="D352" t="str">
            <v>B</v>
          </cell>
        </row>
        <row r="353">
          <cell r="C353" t="str">
            <v>DE NIL BART</v>
          </cell>
          <cell r="D353" t="str">
            <v>D</v>
          </cell>
        </row>
        <row r="354">
          <cell r="C354" t="str">
            <v>JANSSENS FILIP</v>
          </cell>
          <cell r="D354" t="str">
            <v>B</v>
          </cell>
        </row>
        <row r="355">
          <cell r="C355" t="str">
            <v>JANSSENS MICHEL</v>
          </cell>
          <cell r="D355" t="str">
            <v>NA</v>
          </cell>
        </row>
        <row r="356">
          <cell r="C356" t="str">
            <v>LANOTTE FRANCOIS</v>
          </cell>
          <cell r="D356" t="str">
            <v>NA</v>
          </cell>
        </row>
        <row r="357">
          <cell r="C357" t="str">
            <v>MALFLIET JAN</v>
          </cell>
          <cell r="D357" t="str">
            <v>D</v>
          </cell>
        </row>
        <row r="358">
          <cell r="C358" t="str">
            <v>MOERENHOUT FREDERIC</v>
          </cell>
          <cell r="D358" t="str">
            <v>C</v>
          </cell>
        </row>
        <row r="359">
          <cell r="C359" t="str">
            <v>NELIS LUC</v>
          </cell>
          <cell r="D359" t="str">
            <v>B</v>
          </cell>
        </row>
        <row r="360">
          <cell r="C360" t="str">
            <v>QUINTELIER JOHAN</v>
          </cell>
          <cell r="D360" t="str">
            <v>NA</v>
          </cell>
        </row>
        <row r="361">
          <cell r="C361" t="str">
            <v>ROBBERECHT WILLY</v>
          </cell>
          <cell r="D361" t="str">
            <v>C</v>
          </cell>
        </row>
        <row r="362">
          <cell r="C362" t="str">
            <v>VAN DEN BRANDEN STEVEN</v>
          </cell>
          <cell r="D362" t="str">
            <v>D</v>
          </cell>
        </row>
        <row r="363">
          <cell r="C363" t="str">
            <v>VAN HEMELYK PATRICK</v>
          </cell>
          <cell r="D363" t="str">
            <v>B</v>
          </cell>
        </row>
        <row r="364">
          <cell r="C364" t="str">
            <v>VAN MOERZEKE GEERT</v>
          </cell>
          <cell r="D364" t="str">
            <v>D</v>
          </cell>
        </row>
        <row r="365">
          <cell r="C365" t="str">
            <v>VAN PUYENBROECK NICO</v>
          </cell>
          <cell r="D365" t="str">
            <v>C</v>
          </cell>
        </row>
        <row r="366">
          <cell r="C366" t="str">
            <v>VERBUSTEL EDDY</v>
          </cell>
          <cell r="D366" t="str">
            <v>NA</v>
          </cell>
        </row>
        <row r="367">
          <cell r="C367" t="str">
            <v>WAUTERS THEO</v>
          </cell>
          <cell r="D367" t="str">
            <v>NA</v>
          </cell>
        </row>
        <row r="368">
          <cell r="C368" t="str">
            <v>BEECKMANS BURT</v>
          </cell>
          <cell r="D368" t="str">
            <v>C</v>
          </cell>
        </row>
        <row r="369">
          <cell r="C369" t="str">
            <v>CATRY ANDRE</v>
          </cell>
          <cell r="D369" t="str">
            <v>C</v>
          </cell>
        </row>
        <row r="370">
          <cell r="C370" t="str">
            <v>CLAES HENDRIK</v>
          </cell>
          <cell r="D370" t="str">
            <v>NA</v>
          </cell>
        </row>
        <row r="371">
          <cell r="C371" t="str">
            <v>DESAEGER GUNTER</v>
          </cell>
          <cell r="D371" t="str">
            <v>NA</v>
          </cell>
        </row>
        <row r="372">
          <cell r="C372" t="str">
            <v>HAEGEMANS RONALD</v>
          </cell>
          <cell r="D372" t="str">
            <v>NA</v>
          </cell>
        </row>
        <row r="373">
          <cell r="C373" t="str">
            <v>HALIL YURUK</v>
          </cell>
          <cell r="D373" t="str">
            <v>C</v>
          </cell>
        </row>
        <row r="374">
          <cell r="C374" t="str">
            <v>SPIESSENS ROGER</v>
          </cell>
          <cell r="D374" t="str">
            <v>NA</v>
          </cell>
        </row>
        <row r="375">
          <cell r="C375" t="str">
            <v>SPIESSENS ROLAND</v>
          </cell>
          <cell r="D375" t="str">
            <v>B</v>
          </cell>
        </row>
        <row r="376">
          <cell r="C376" t="str">
            <v>VAN HOORDE TONY</v>
          </cell>
          <cell r="D376" t="str">
            <v>C</v>
          </cell>
        </row>
        <row r="377">
          <cell r="C377" t="str">
            <v>CLAUS TONNY</v>
          </cell>
          <cell r="D377" t="str">
            <v>D</v>
          </cell>
        </row>
        <row r="378">
          <cell r="C378" t="str">
            <v>COOMANS GUNTHER</v>
          </cell>
          <cell r="D378" t="str">
            <v>C</v>
          </cell>
        </row>
        <row r="379">
          <cell r="C379" t="str">
            <v>DE BONDT GEERT</v>
          </cell>
          <cell r="D379" t="str">
            <v>D</v>
          </cell>
        </row>
        <row r="380">
          <cell r="C380" t="str">
            <v>DE PAUW JOHAN</v>
          </cell>
          <cell r="D380" t="str">
            <v>D</v>
          </cell>
        </row>
        <row r="381">
          <cell r="C381" t="str">
            <v>DE PAUW JOZEF</v>
          </cell>
          <cell r="D381" t="str">
            <v>C</v>
          </cell>
        </row>
        <row r="382">
          <cell r="C382" t="str">
            <v>HUYSMANS WESLEY</v>
          </cell>
          <cell r="D382" t="str">
            <v>D</v>
          </cell>
        </row>
        <row r="383">
          <cell r="C383" t="str">
            <v>TOURNE EDDY</v>
          </cell>
          <cell r="D383" t="str">
            <v>NA</v>
          </cell>
        </row>
        <row r="384">
          <cell r="C384" t="str">
            <v>VAN BORM KRIS</v>
          </cell>
          <cell r="D384" t="str">
            <v>C</v>
          </cell>
        </row>
        <row r="385">
          <cell r="C385" t="str">
            <v>VAN EETVELT DONAT</v>
          </cell>
          <cell r="D385" t="str">
            <v>D</v>
          </cell>
        </row>
        <row r="386">
          <cell r="C386" t="str">
            <v>VAN HOEBROECK KRIS</v>
          </cell>
          <cell r="D386" t="str">
            <v>C</v>
          </cell>
        </row>
        <row r="387">
          <cell r="C387" t="str">
            <v>VAN LENT SAM</v>
          </cell>
          <cell r="D387" t="str">
            <v>NA</v>
          </cell>
        </row>
        <row r="388">
          <cell r="C388" t="str">
            <v>ACHTERGAEL JASON</v>
          </cell>
          <cell r="D388" t="str">
            <v>NA</v>
          </cell>
        </row>
        <row r="389">
          <cell r="C389" t="str">
            <v>BERSIPONT MARIE-CLAIRE</v>
          </cell>
          <cell r="D389" t="str">
            <v>NA</v>
          </cell>
        </row>
        <row r="390">
          <cell r="C390" t="str">
            <v>CLAUS PETER</v>
          </cell>
          <cell r="D390" t="str">
            <v>NA</v>
          </cell>
        </row>
        <row r="391">
          <cell r="C391" t="str">
            <v>D'HONDT JENS</v>
          </cell>
          <cell r="D391" t="str">
            <v>D</v>
          </cell>
        </row>
        <row r="392">
          <cell r="C392" t="str">
            <v>FLORENT LUC</v>
          </cell>
          <cell r="D392" t="str">
            <v>NA</v>
          </cell>
        </row>
        <row r="393">
          <cell r="C393" t="str">
            <v>KREBS FRANS</v>
          </cell>
          <cell r="D393" t="str">
            <v>B</v>
          </cell>
        </row>
        <row r="394">
          <cell r="C394" t="str">
            <v>PIETERS ETIENNE</v>
          </cell>
          <cell r="D394" t="str">
            <v>C</v>
          </cell>
        </row>
        <row r="395">
          <cell r="C395" t="str">
            <v>PiRYNS RONALD</v>
          </cell>
          <cell r="D395" t="str">
            <v>NA</v>
          </cell>
        </row>
        <row r="396">
          <cell r="C396" t="str">
            <v>RENAERTS PATRICK</v>
          </cell>
          <cell r="D396" t="str">
            <v>C</v>
          </cell>
        </row>
        <row r="397">
          <cell r="C397" t="str">
            <v>SCHOLLIERS MATHIAS</v>
          </cell>
          <cell r="D397" t="str">
            <v>D</v>
          </cell>
        </row>
        <row r="398">
          <cell r="C398" t="str">
            <v>STEVENS JEAN</v>
          </cell>
          <cell r="D398" t="str">
            <v>NA</v>
          </cell>
        </row>
        <row r="399">
          <cell r="C399" t="str">
            <v>VAN DAMME EDDY</v>
          </cell>
          <cell r="D399" t="str">
            <v>B</v>
          </cell>
        </row>
        <row r="400">
          <cell r="C400" t="str">
            <v>VAN DRIESSCHE STIJN</v>
          </cell>
          <cell r="D400" t="str">
            <v>NA</v>
          </cell>
        </row>
        <row r="401">
          <cell r="C401" t="str">
            <v>VAN HOVE LUC</v>
          </cell>
          <cell r="D401" t="str">
            <v>B</v>
          </cell>
        </row>
        <row r="402">
          <cell r="C402" t="str">
            <v>VAN NUFFEL NANCY</v>
          </cell>
          <cell r="D402" t="str">
            <v>NA</v>
          </cell>
        </row>
        <row r="403">
          <cell r="C403" t="str">
            <v>VAN PETEGHEM MARCEL</v>
          </cell>
          <cell r="D403" t="str">
            <v>NA</v>
          </cell>
        </row>
        <row r="404">
          <cell r="C404" t="str">
            <v>VANGOEDSENHOVEN ANDY</v>
          </cell>
          <cell r="D404" t="str">
            <v>C</v>
          </cell>
        </row>
        <row r="405">
          <cell r="C405" t="str">
            <v>VERMEIREN RUDI</v>
          </cell>
          <cell r="D405" t="str">
            <v>NA</v>
          </cell>
        </row>
        <row r="406">
          <cell r="C406" t="str">
            <v>VLAMINCK JENTY</v>
          </cell>
          <cell r="D406" t="str">
            <v>C</v>
          </cell>
        </row>
        <row r="407">
          <cell r="C407" t="str">
            <v>BERTOLO GLEN</v>
          </cell>
          <cell r="D407" t="str">
            <v>D</v>
          </cell>
        </row>
        <row r="408">
          <cell r="C408" t="str">
            <v>BOGAERTS HANS</v>
          </cell>
          <cell r="D408" t="str">
            <v>NA</v>
          </cell>
        </row>
        <row r="409">
          <cell r="C409" t="str">
            <v>BOGAERTS YVES</v>
          </cell>
          <cell r="D409" t="str">
            <v>D</v>
          </cell>
        </row>
        <row r="410">
          <cell r="C410" t="str">
            <v>BRACKE ALFONS</v>
          </cell>
          <cell r="D410" t="str">
            <v>C</v>
          </cell>
        </row>
        <row r="411">
          <cell r="C411" t="str">
            <v>BUSSCHOTS FRANCOIS</v>
          </cell>
          <cell r="D411" t="str">
            <v>D</v>
          </cell>
        </row>
        <row r="412">
          <cell r="C412" t="str">
            <v>COOLS CHRIS</v>
          </cell>
          <cell r="D412" t="str">
            <v>C</v>
          </cell>
        </row>
        <row r="413">
          <cell r="C413" t="str">
            <v>CUYT RITA</v>
          </cell>
          <cell r="D413" t="str">
            <v>NA</v>
          </cell>
        </row>
        <row r="414">
          <cell r="C414" t="str">
            <v>DE CAUWER MICHAEL</v>
          </cell>
          <cell r="D414" t="str">
            <v>D</v>
          </cell>
        </row>
        <row r="415">
          <cell r="C415" t="str">
            <v>DE CLERCQ JOZEF</v>
          </cell>
          <cell r="D415" t="str">
            <v>D</v>
          </cell>
        </row>
        <row r="416">
          <cell r="C416" t="str">
            <v>D'HERTEFELT ALFONS</v>
          </cell>
          <cell r="D416" t="str">
            <v>NA</v>
          </cell>
        </row>
        <row r="417">
          <cell r="C417" t="str">
            <v>ENGELS PAUL</v>
          </cell>
          <cell r="D417" t="str">
            <v>A</v>
          </cell>
        </row>
        <row r="418">
          <cell r="C418" t="str">
            <v>GOOSSENS CLIFF</v>
          </cell>
          <cell r="D418" t="str">
            <v>D</v>
          </cell>
        </row>
        <row r="419">
          <cell r="C419" t="str">
            <v>GOOSSENS GEERT</v>
          </cell>
          <cell r="D419" t="str">
            <v>A</v>
          </cell>
        </row>
        <row r="420">
          <cell r="C420" t="str">
            <v>GUIGUET REYNALD</v>
          </cell>
          <cell r="D420" t="str">
            <v>B</v>
          </cell>
        </row>
        <row r="421">
          <cell r="C421" t="str">
            <v>HILLEGEER LUC</v>
          </cell>
          <cell r="D421" t="str">
            <v>NA</v>
          </cell>
        </row>
        <row r="422">
          <cell r="C422" t="str">
            <v>HUYSMANS NOEL</v>
          </cell>
          <cell r="D422" t="str">
            <v>B</v>
          </cell>
        </row>
        <row r="423">
          <cell r="C423" t="str">
            <v>JANSEGERS JURGEN</v>
          </cell>
          <cell r="D423" t="str">
            <v>A</v>
          </cell>
        </row>
        <row r="424">
          <cell r="C424" t="str">
            <v>JANSSENS JAN</v>
          </cell>
          <cell r="D424" t="str">
            <v>D</v>
          </cell>
        </row>
        <row r="425">
          <cell r="C425" t="str">
            <v>JURRENS FRANK</v>
          </cell>
          <cell r="D425" t="str">
            <v>C</v>
          </cell>
        </row>
        <row r="426">
          <cell r="C426" t="str">
            <v>KLEYN ALEX</v>
          </cell>
          <cell r="D426" t="str">
            <v>NA</v>
          </cell>
        </row>
        <row r="427">
          <cell r="C427" t="str">
            <v>MICHIELS DENNIS</v>
          </cell>
          <cell r="D427" t="str">
            <v>D</v>
          </cell>
        </row>
        <row r="428">
          <cell r="C428" t="str">
            <v>MUYS ERWIN</v>
          </cell>
          <cell r="D428" t="str">
            <v>NA</v>
          </cell>
        </row>
        <row r="429">
          <cell r="C429" t="str">
            <v>PEETERS AARON</v>
          </cell>
          <cell r="D429" t="str">
            <v>D</v>
          </cell>
        </row>
        <row r="430">
          <cell r="C430" t="str">
            <v>PEETERS FREDERIK</v>
          </cell>
          <cell r="D430" t="str">
            <v>A</v>
          </cell>
        </row>
        <row r="431">
          <cell r="C431" t="str">
            <v>PEETERS HENRI</v>
          </cell>
          <cell r="D431" t="str">
            <v>B</v>
          </cell>
        </row>
        <row r="432">
          <cell r="C432" t="str">
            <v>PEETERS JULIEN</v>
          </cell>
          <cell r="D432" t="str">
            <v>B</v>
          </cell>
        </row>
        <row r="433">
          <cell r="C433" t="str">
            <v>PERMENTIER JOZEF</v>
          </cell>
          <cell r="D433" t="str">
            <v>B</v>
          </cell>
        </row>
        <row r="434">
          <cell r="C434" t="str">
            <v>ROOTHANS PETER</v>
          </cell>
          <cell r="D434" t="str">
            <v>C</v>
          </cell>
        </row>
        <row r="435">
          <cell r="C435" t="str">
            <v>SEGERS TOM</v>
          </cell>
          <cell r="D435" t="str">
            <v>B</v>
          </cell>
        </row>
        <row r="436">
          <cell r="C436" t="str">
            <v>SELLESLAGH KURT</v>
          </cell>
          <cell r="D436" t="str">
            <v>NA</v>
          </cell>
        </row>
        <row r="437">
          <cell r="C437" t="str">
            <v>SMET FRANKIE</v>
          </cell>
          <cell r="D437" t="str">
            <v>C</v>
          </cell>
        </row>
        <row r="438">
          <cell r="C438" t="str">
            <v>TORFS JONAS</v>
          </cell>
          <cell r="D438" t="str">
            <v>D</v>
          </cell>
        </row>
        <row r="439">
          <cell r="C439" t="str">
            <v>TORFS MARIA-ILONA</v>
          </cell>
          <cell r="D439" t="str">
            <v>NA</v>
          </cell>
        </row>
        <row r="440">
          <cell r="C440" t="str">
            <v>TORFS RUDI</v>
          </cell>
          <cell r="D440" t="str">
            <v>NA</v>
          </cell>
        </row>
        <row r="441">
          <cell r="C441" t="str">
            <v>VAN DE VIJVER DYLAN</v>
          </cell>
          <cell r="D441" t="str">
            <v>D</v>
          </cell>
        </row>
        <row r="442">
          <cell r="C442" t="str">
            <v>VAN GOETHEM MARIO</v>
          </cell>
          <cell r="D442" t="str">
            <v>A</v>
          </cell>
        </row>
        <row r="443">
          <cell r="C443" t="str">
            <v>VAN INGELGEM ANDRE</v>
          </cell>
          <cell r="D443" t="str">
            <v>B</v>
          </cell>
        </row>
        <row r="444">
          <cell r="C444" t="str">
            <v>VAN KERKHOVEN DIRK</v>
          </cell>
          <cell r="D444" t="str">
            <v>A</v>
          </cell>
        </row>
        <row r="445">
          <cell r="C445" t="str">
            <v>VAN LANDEGEM KRIS</v>
          </cell>
          <cell r="D445" t="str">
            <v>B</v>
          </cell>
        </row>
        <row r="446">
          <cell r="C446" t="str">
            <v>VAN LENT FRANCOIS</v>
          </cell>
          <cell r="D446" t="str">
            <v>B</v>
          </cell>
        </row>
        <row r="447">
          <cell r="C447" t="str">
            <v>VAN LENT KENNY</v>
          </cell>
          <cell r="D447" t="str">
            <v>C</v>
          </cell>
        </row>
        <row r="448">
          <cell r="C448" t="str">
            <v>VAN ROY SWA</v>
          </cell>
          <cell r="D448" t="str">
            <v>NA</v>
          </cell>
        </row>
        <row r="449">
          <cell r="C449" t="str">
            <v>VERBEECK GERRIT</v>
          </cell>
          <cell r="D449" t="str">
            <v>C</v>
          </cell>
        </row>
        <row r="450">
          <cell r="C450" t="str">
            <v>VERMEULEN PETER</v>
          </cell>
          <cell r="D450" t="str">
            <v>B</v>
          </cell>
        </row>
        <row r="451">
          <cell r="C451" t="str">
            <v>VLAMINCK THOMAS</v>
          </cell>
          <cell r="D451" t="str">
            <v>NA</v>
          </cell>
        </row>
        <row r="452">
          <cell r="C452" t="str">
            <v>WUYTS ANDRE</v>
          </cell>
          <cell r="D452" t="str">
            <v>B</v>
          </cell>
        </row>
        <row r="453">
          <cell r="C453" t="str">
            <v>WUYTS LEO</v>
          </cell>
          <cell r="D453" t="str">
            <v>C</v>
          </cell>
        </row>
        <row r="454">
          <cell r="C454" t="str">
            <v>VERGAUWEN ROGER</v>
          </cell>
          <cell r="D454" t="str">
            <v>D</v>
          </cell>
        </row>
        <row r="455">
          <cell r="C455" t="str">
            <v>BEUCKELAERS MARC</v>
          </cell>
          <cell r="D455" t="str">
            <v>D</v>
          </cell>
        </row>
        <row r="456">
          <cell r="C456" t="str">
            <v>DE BONDT DIRK</v>
          </cell>
          <cell r="D456" t="str">
            <v>D</v>
          </cell>
        </row>
        <row r="457">
          <cell r="C457" t="str">
            <v>DE DECKER KENNY</v>
          </cell>
          <cell r="D457" t="str">
            <v>D</v>
          </cell>
        </row>
        <row r="458">
          <cell r="C458" t="str">
            <v>DE SMEDT JOZEF</v>
          </cell>
          <cell r="D458" t="str">
            <v>B</v>
          </cell>
        </row>
        <row r="459">
          <cell r="C459" t="str">
            <v>DEHERTOGH JOHAN</v>
          </cell>
          <cell r="D459" t="str">
            <v>B</v>
          </cell>
        </row>
        <row r="460">
          <cell r="C460" t="str">
            <v>DUYMELINCK JOZEF</v>
          </cell>
          <cell r="D460" t="str">
            <v>C</v>
          </cell>
        </row>
        <row r="461">
          <cell r="C461" t="str">
            <v>FIERENS STEFAN</v>
          </cell>
          <cell r="D461" t="str">
            <v>A</v>
          </cell>
        </row>
        <row r="462">
          <cell r="C462" t="str">
            <v>JACOBS KEVIN</v>
          </cell>
          <cell r="D462" t="str">
            <v>B</v>
          </cell>
        </row>
        <row r="463">
          <cell r="C463" t="str">
            <v>MEERT KRIS</v>
          </cell>
          <cell r="D463" t="str">
            <v>D</v>
          </cell>
        </row>
        <row r="464">
          <cell r="C464" t="str">
            <v>MESKENS JURGEN</v>
          </cell>
          <cell r="D464" t="str">
            <v>A</v>
          </cell>
        </row>
        <row r="465">
          <cell r="C465" t="str">
            <v>MOONEN MARC</v>
          </cell>
          <cell r="D465" t="str">
            <v>B</v>
          </cell>
        </row>
        <row r="466">
          <cell r="C466" t="str">
            <v>MOONEN WESLEY</v>
          </cell>
          <cell r="D466" t="str">
            <v>B</v>
          </cell>
        </row>
        <row r="467">
          <cell r="C467" t="str">
            <v>NOLF JOHAN</v>
          </cell>
          <cell r="D467" t="str">
            <v>D</v>
          </cell>
        </row>
        <row r="468">
          <cell r="C468" t="str">
            <v>POLFLIET DANNY</v>
          </cell>
          <cell r="D468" t="str">
            <v>C</v>
          </cell>
        </row>
        <row r="469">
          <cell r="C469" t="str">
            <v>SCHELKENS WIM</v>
          </cell>
          <cell r="D469" t="str">
            <v>B</v>
          </cell>
        </row>
        <row r="470">
          <cell r="C470" t="str">
            <v>SIEBENS HUGO</v>
          </cell>
          <cell r="D470" t="str">
            <v>NA</v>
          </cell>
        </row>
        <row r="471">
          <cell r="C471" t="str">
            <v>VAN DE VOORDE MADY</v>
          </cell>
          <cell r="D471" t="str">
            <v>D</v>
          </cell>
        </row>
        <row r="472">
          <cell r="C472" t="str">
            <v>VAN DER TAELEN JOZEF</v>
          </cell>
          <cell r="D472" t="str">
            <v>C</v>
          </cell>
        </row>
        <row r="473">
          <cell r="C473" t="str">
            <v>VANDERBIESEN ARLETTE</v>
          </cell>
          <cell r="D473" t="str">
            <v>D</v>
          </cell>
        </row>
        <row r="474">
          <cell r="C474" t="str">
            <v>BROUWER GLENN</v>
          </cell>
          <cell r="D474" t="str">
            <v>NA</v>
          </cell>
        </row>
        <row r="475">
          <cell r="C475" t="str">
            <v>CONVENTS TOM</v>
          </cell>
          <cell r="D475" t="str">
            <v>NA</v>
          </cell>
        </row>
        <row r="476">
          <cell r="C476" t="str">
            <v>DE JONGHE XAVIER</v>
          </cell>
          <cell r="D476" t="str">
            <v>NA</v>
          </cell>
        </row>
        <row r="477">
          <cell r="C477" t="str">
            <v>DE KEUSTER RONNY</v>
          </cell>
          <cell r="D477" t="str">
            <v>B</v>
          </cell>
        </row>
        <row r="478">
          <cell r="C478" t="str">
            <v>GOEMANS TIM</v>
          </cell>
          <cell r="D478" t="str">
            <v>B</v>
          </cell>
        </row>
        <row r="479">
          <cell r="C479" t="str">
            <v>NYSEN ANGE</v>
          </cell>
          <cell r="D479" t="str">
            <v>NA</v>
          </cell>
        </row>
        <row r="480">
          <cell r="C480" t="str">
            <v>ROCHTUS RAMONA</v>
          </cell>
          <cell r="D480" t="str">
            <v>C</v>
          </cell>
        </row>
        <row r="481">
          <cell r="C481" t="str">
            <v>SCHUURBIERS WIM</v>
          </cell>
          <cell r="D481" t="str">
            <v>B</v>
          </cell>
        </row>
        <row r="482">
          <cell r="C482" t="str">
            <v>SMEULDERS JOERY</v>
          </cell>
          <cell r="D482" t="str">
            <v>B</v>
          </cell>
        </row>
        <row r="483">
          <cell r="C483" t="str">
            <v>SMEULDERS SVEN</v>
          </cell>
          <cell r="D483" t="str">
            <v>B</v>
          </cell>
        </row>
        <row r="484">
          <cell r="C484" t="str">
            <v>VAN LINDEN RUDI</v>
          </cell>
          <cell r="D484" t="str">
            <v>NA</v>
          </cell>
        </row>
        <row r="485">
          <cell r="C485" t="str">
            <v>VAN ROMPAEY KRISTOF</v>
          </cell>
          <cell r="D485" t="str">
            <v>B</v>
          </cell>
        </row>
        <row r="486">
          <cell r="C486" t="str">
            <v>BIEBAUT EDDY</v>
          </cell>
          <cell r="D486" t="str">
            <v>C</v>
          </cell>
        </row>
        <row r="487">
          <cell r="C487" t="str">
            <v>BIESEMANS PATRICK</v>
          </cell>
          <cell r="D487" t="str">
            <v>C</v>
          </cell>
        </row>
        <row r="488">
          <cell r="C488" t="str">
            <v>BOOGMANS HENDRIK</v>
          </cell>
          <cell r="D488" t="str">
            <v>D</v>
          </cell>
        </row>
        <row r="489">
          <cell r="C489" t="str">
            <v>BOROCZ JORIS</v>
          </cell>
          <cell r="D489" t="str">
            <v>D</v>
          </cell>
        </row>
        <row r="490">
          <cell r="C490" t="str">
            <v>DE BOECK JAN</v>
          </cell>
          <cell r="D490" t="str">
            <v>NA</v>
          </cell>
        </row>
        <row r="491">
          <cell r="C491" t="str">
            <v>DE BONDT BRAM</v>
          </cell>
          <cell r="D491" t="str">
            <v>D</v>
          </cell>
        </row>
        <row r="492">
          <cell r="C492" t="str">
            <v>DE PRETER STEVEN</v>
          </cell>
          <cell r="D492" t="str">
            <v>D</v>
          </cell>
        </row>
        <row r="493">
          <cell r="C493" t="str">
            <v>DE SAEDELEER RONNY</v>
          </cell>
          <cell r="D493" t="str">
            <v>D</v>
          </cell>
        </row>
        <row r="494">
          <cell r="C494" t="str">
            <v>DELELLIO WOUTER</v>
          </cell>
          <cell r="D494" t="str">
            <v>NA</v>
          </cell>
        </row>
        <row r="495">
          <cell r="C495" t="str">
            <v>KESTELEYN PATRICK</v>
          </cell>
          <cell r="D495" t="str">
            <v>NA</v>
          </cell>
        </row>
        <row r="496">
          <cell r="C496" t="str">
            <v>LANGBEEN JOZEF</v>
          </cell>
          <cell r="D496" t="str">
            <v>NA</v>
          </cell>
        </row>
        <row r="497">
          <cell r="C497" t="str">
            <v>LAUREYS CHRISTOPHE</v>
          </cell>
          <cell r="D497" t="str">
            <v>NA</v>
          </cell>
        </row>
        <row r="498">
          <cell r="C498" t="str">
            <v>MOENS BRUNO</v>
          </cell>
          <cell r="D498" t="str">
            <v>B</v>
          </cell>
        </row>
        <row r="499">
          <cell r="C499" t="str">
            <v>MOONS KEVIN</v>
          </cell>
          <cell r="D499" t="str">
            <v>NA</v>
          </cell>
        </row>
        <row r="500">
          <cell r="C500" t="str">
            <v>PFAFF JOZEF</v>
          </cell>
          <cell r="D500" t="str">
            <v>NA</v>
          </cell>
        </row>
        <row r="501">
          <cell r="C501" t="str">
            <v>ROOSEMONT RONY</v>
          </cell>
          <cell r="D501" t="str">
            <v>D</v>
          </cell>
        </row>
        <row r="502">
          <cell r="C502" t="str">
            <v>SCHOETERS RENAAT</v>
          </cell>
          <cell r="D502" t="str">
            <v>D</v>
          </cell>
        </row>
        <row r="503">
          <cell r="C503" t="str">
            <v>SCHOETERS WIM</v>
          </cell>
          <cell r="D503" t="str">
            <v>D</v>
          </cell>
        </row>
        <row r="504">
          <cell r="C504" t="str">
            <v>TAEKELS MARNIX</v>
          </cell>
          <cell r="D504" t="str">
            <v>D</v>
          </cell>
        </row>
        <row r="505">
          <cell r="C505" t="str">
            <v>VAN DEN BRANDEN MICHEL</v>
          </cell>
          <cell r="D505" t="str">
            <v>C</v>
          </cell>
        </row>
        <row r="506">
          <cell r="C506" t="str">
            <v>VAN DOREN HANS</v>
          </cell>
          <cell r="D506" t="str">
            <v>B</v>
          </cell>
        </row>
        <row r="507">
          <cell r="C507" t="str">
            <v>VAN WEYENBERGH PATRICK</v>
          </cell>
          <cell r="D507" t="str">
            <v>NA</v>
          </cell>
        </row>
        <row r="508">
          <cell r="C508" t="str">
            <v>VERHOEVEN DARIO</v>
          </cell>
          <cell r="D508" t="str">
            <v>D</v>
          </cell>
        </row>
        <row r="509">
          <cell r="C509" t="str">
            <v>VERHOEVEN DIRK</v>
          </cell>
          <cell r="D509" t="str">
            <v>D</v>
          </cell>
        </row>
        <row r="510">
          <cell r="C510" t="str">
            <v>BOLLEN SARAH</v>
          </cell>
          <cell r="D510" t="str">
            <v>B</v>
          </cell>
        </row>
        <row r="511">
          <cell r="C511" t="str">
            <v>DE LANDSHEER MARC</v>
          </cell>
          <cell r="D511" t="str">
            <v>NA</v>
          </cell>
        </row>
        <row r="512">
          <cell r="C512" t="str">
            <v>DE RIDDER STEFAN</v>
          </cell>
          <cell r="D512" t="str">
            <v>NA</v>
          </cell>
        </row>
        <row r="513">
          <cell r="C513" t="str">
            <v>DE WILDE GUY</v>
          </cell>
          <cell r="D513" t="str">
            <v>A</v>
          </cell>
        </row>
        <row r="514">
          <cell r="C514" t="str">
            <v>GABRIELS LEO</v>
          </cell>
          <cell r="D514" t="str">
            <v>A</v>
          </cell>
        </row>
        <row r="515">
          <cell r="C515" t="str">
            <v>GOOSSENS JEAN-PIERRE</v>
          </cell>
          <cell r="D515" t="str">
            <v>NA</v>
          </cell>
        </row>
        <row r="516">
          <cell r="C516" t="str">
            <v>GYSELINCK TOMMY</v>
          </cell>
          <cell r="D516" t="str">
            <v>NA</v>
          </cell>
        </row>
        <row r="517">
          <cell r="C517" t="str">
            <v>JACOBS GINO</v>
          </cell>
          <cell r="D517" t="str">
            <v>NA</v>
          </cell>
        </row>
        <row r="518">
          <cell r="C518" t="str">
            <v>MOUTON HERMAN</v>
          </cell>
          <cell r="D518" t="str">
            <v>A</v>
          </cell>
        </row>
        <row r="519">
          <cell r="C519" t="str">
            <v>OST WIM</v>
          </cell>
          <cell r="D519" t="str">
            <v>A</v>
          </cell>
        </row>
        <row r="520">
          <cell r="C520" t="str">
            <v>ROBBERECHT JOHNY</v>
          </cell>
          <cell r="D520" t="str">
            <v>NA</v>
          </cell>
        </row>
        <row r="521">
          <cell r="C521" t="str">
            <v>ROELS GERT</v>
          </cell>
          <cell r="D521" t="str">
            <v>NA</v>
          </cell>
        </row>
        <row r="522">
          <cell r="C522" t="str">
            <v>ROOSEMONT KRISTOF</v>
          </cell>
          <cell r="D522" t="str">
            <v>A</v>
          </cell>
        </row>
        <row r="523">
          <cell r="C523" t="str">
            <v>STAELEN FREDDY</v>
          </cell>
          <cell r="D523" t="str">
            <v>B</v>
          </cell>
        </row>
        <row r="524">
          <cell r="C524" t="str">
            <v>STROBBE KURT</v>
          </cell>
          <cell r="D524" t="str">
            <v>A</v>
          </cell>
        </row>
        <row r="525">
          <cell r="C525" t="str">
            <v>VAN CAUSBROECK ELS</v>
          </cell>
          <cell r="D525" t="str">
            <v>NA</v>
          </cell>
        </row>
        <row r="526">
          <cell r="C526" t="str">
            <v>VAN DER BORGHT FILIP</v>
          </cell>
          <cell r="D526" t="str">
            <v>A</v>
          </cell>
        </row>
        <row r="527">
          <cell r="C527" t="str">
            <v>VAN GEYTE GERT</v>
          </cell>
          <cell r="D527" t="str">
            <v>B</v>
          </cell>
        </row>
        <row r="528">
          <cell r="C528" t="str">
            <v>VAN LYSEBETTEN DIRK</v>
          </cell>
          <cell r="D528" t="str">
            <v>A</v>
          </cell>
        </row>
        <row r="529">
          <cell r="C529" t="str">
            <v>VAN LYSEBETTEN OCTAAF</v>
          </cell>
          <cell r="D529" t="str">
            <v>A</v>
          </cell>
        </row>
        <row r="530">
          <cell r="C530" t="str">
            <v>VERCAUTEREN DEBBY</v>
          </cell>
          <cell r="D530" t="str">
            <v>B</v>
          </cell>
        </row>
        <row r="531">
          <cell r="C531" t="str">
            <v>AERTS ORRY</v>
          </cell>
          <cell r="D531" t="str">
            <v>C</v>
          </cell>
        </row>
        <row r="532">
          <cell r="C532" t="str">
            <v>ALEWAERTS CHRISTIAN</v>
          </cell>
          <cell r="D532" t="str">
            <v>C</v>
          </cell>
        </row>
        <row r="533">
          <cell r="C533" t="str">
            <v>ALEWAERTS GUSTAAF</v>
          </cell>
          <cell r="D533" t="str">
            <v>NA</v>
          </cell>
        </row>
        <row r="534">
          <cell r="C534" t="str">
            <v>ANNAERT GUIDO</v>
          </cell>
          <cell r="D534" t="str">
            <v>NA</v>
          </cell>
        </row>
        <row r="535">
          <cell r="C535" t="str">
            <v>BAVIN STEVEN</v>
          </cell>
          <cell r="D535" t="str">
            <v>NA</v>
          </cell>
        </row>
        <row r="536">
          <cell r="C536" t="str">
            <v>BOLLEN PETER</v>
          </cell>
          <cell r="D536" t="str">
            <v>A</v>
          </cell>
        </row>
        <row r="537">
          <cell r="C537" t="str">
            <v>BOUVARD PAULA</v>
          </cell>
          <cell r="D537" t="str">
            <v>D</v>
          </cell>
        </row>
        <row r="538">
          <cell r="C538" t="str">
            <v>BREMS JULIEN</v>
          </cell>
          <cell r="D538" t="str">
            <v>D</v>
          </cell>
        </row>
        <row r="539">
          <cell r="C539" t="str">
            <v>CLAUS LUC</v>
          </cell>
          <cell r="D539" t="str">
            <v>A</v>
          </cell>
        </row>
        <row r="540">
          <cell r="C540" t="str">
            <v>CLEMENT JAN</v>
          </cell>
          <cell r="D540" t="str">
            <v>D</v>
          </cell>
        </row>
        <row r="541">
          <cell r="C541" t="str">
            <v>DE BAERDEMAEKER TOM</v>
          </cell>
          <cell r="D541" t="str">
            <v>D</v>
          </cell>
        </row>
        <row r="542">
          <cell r="C542" t="str">
            <v>DE DECKER GUNTHER</v>
          </cell>
          <cell r="D542" t="str">
            <v>NA</v>
          </cell>
        </row>
        <row r="543">
          <cell r="C543" t="str">
            <v>DE GRAUWE KWINTEN</v>
          </cell>
          <cell r="D543" t="str">
            <v>D</v>
          </cell>
        </row>
        <row r="544">
          <cell r="C544" t="str">
            <v>DE GREVE STEVEN</v>
          </cell>
          <cell r="D544" t="str">
            <v>D</v>
          </cell>
        </row>
        <row r="545">
          <cell r="C545" t="str">
            <v>DE GROOF LUC</v>
          </cell>
          <cell r="D545" t="str">
            <v>C</v>
          </cell>
        </row>
        <row r="546">
          <cell r="C546" t="str">
            <v>DE HERDT MARCEL</v>
          </cell>
          <cell r="D546" t="str">
            <v>NA</v>
          </cell>
        </row>
        <row r="547">
          <cell r="C547" t="str">
            <v>DE LEEUW RUDY</v>
          </cell>
          <cell r="D547" t="str">
            <v>B</v>
          </cell>
        </row>
        <row r="548">
          <cell r="C548" t="str">
            <v>DE MEERSMAN PETRUS</v>
          </cell>
          <cell r="D548" t="str">
            <v>B</v>
          </cell>
        </row>
        <row r="549">
          <cell r="C549" t="str">
            <v>DE SMET KARSTEN</v>
          </cell>
          <cell r="D549" t="str">
            <v>C</v>
          </cell>
        </row>
        <row r="550">
          <cell r="C550" t="str">
            <v>DE WISPELAERE PAUL</v>
          </cell>
          <cell r="D550" t="str">
            <v>NA</v>
          </cell>
        </row>
        <row r="551">
          <cell r="C551" t="str">
            <v>DEN RIDDER MARTIN</v>
          </cell>
          <cell r="D551" t="str">
            <v>NA</v>
          </cell>
        </row>
        <row r="552">
          <cell r="C552" t="str">
            <v>JACOBS GUIDO</v>
          </cell>
          <cell r="D552" t="str">
            <v>NA</v>
          </cell>
        </row>
        <row r="553">
          <cell r="C553" t="str">
            <v>LAUWERS KELLY</v>
          </cell>
          <cell r="D553" t="str">
            <v>C</v>
          </cell>
        </row>
        <row r="554">
          <cell r="C554" t="str">
            <v>LAUWERS KURT</v>
          </cell>
          <cell r="D554" t="str">
            <v>NA</v>
          </cell>
        </row>
        <row r="555">
          <cell r="C555" t="str">
            <v>MAGNUS SERGE</v>
          </cell>
          <cell r="D555" t="str">
            <v>NA</v>
          </cell>
        </row>
        <row r="556">
          <cell r="C556" t="str">
            <v>MALDOY GUNTER</v>
          </cell>
          <cell r="D556" t="str">
            <v>A</v>
          </cell>
        </row>
        <row r="557">
          <cell r="C557" t="str">
            <v>MONFOURNY DAVID</v>
          </cell>
          <cell r="D557" t="str">
            <v>NA</v>
          </cell>
        </row>
        <row r="558">
          <cell r="C558" t="str">
            <v>MOORTGAT STEVEN</v>
          </cell>
          <cell r="D558" t="str">
            <v>NA</v>
          </cell>
        </row>
        <row r="559">
          <cell r="C559" t="str">
            <v>NACHTEGAEL RUDY</v>
          </cell>
          <cell r="D559" t="str">
            <v>B</v>
          </cell>
        </row>
        <row r="560">
          <cell r="C560" t="str">
            <v>PEETERS LEO</v>
          </cell>
          <cell r="D560" t="str">
            <v>D</v>
          </cell>
        </row>
        <row r="561">
          <cell r="C561" t="str">
            <v>PETRY WILFRIED</v>
          </cell>
          <cell r="D561" t="str">
            <v>D</v>
          </cell>
        </row>
        <row r="562">
          <cell r="C562" t="str">
            <v>PIERARD RONALD</v>
          </cell>
          <cell r="D562" t="str">
            <v>D</v>
          </cell>
        </row>
        <row r="563">
          <cell r="C563" t="str">
            <v>PYCK MAURITS</v>
          </cell>
          <cell r="D563" t="str">
            <v>D</v>
          </cell>
        </row>
        <row r="564">
          <cell r="C564" t="str">
            <v>ROMPELBERGH STIJN</v>
          </cell>
          <cell r="D564" t="str">
            <v>NA</v>
          </cell>
        </row>
        <row r="565">
          <cell r="C565" t="str">
            <v>ROYMANS PAUL</v>
          </cell>
          <cell r="D565" t="str">
            <v>C</v>
          </cell>
        </row>
        <row r="566">
          <cell r="C566" t="str">
            <v>SCHOETERS KAREL</v>
          </cell>
          <cell r="D566" t="str">
            <v>B</v>
          </cell>
        </row>
        <row r="567">
          <cell r="C567" t="str">
            <v>SERRARIS DISERE</v>
          </cell>
          <cell r="D567" t="str">
            <v>B</v>
          </cell>
        </row>
        <row r="568">
          <cell r="C568" t="str">
            <v>STEEMAN MARC</v>
          </cell>
          <cell r="D568" t="str">
            <v>D</v>
          </cell>
        </row>
        <row r="569">
          <cell r="C569" t="str">
            <v>THAETS GINO</v>
          </cell>
          <cell r="D569" t="str">
            <v>NA</v>
          </cell>
        </row>
        <row r="570">
          <cell r="C570" t="str">
            <v>THYS GERRIT</v>
          </cell>
          <cell r="D570" t="str">
            <v>C</v>
          </cell>
        </row>
        <row r="571">
          <cell r="C571" t="str">
            <v>VAN BOGAERT JORDI</v>
          </cell>
          <cell r="D571" t="str">
            <v>C</v>
          </cell>
        </row>
        <row r="572">
          <cell r="C572" t="str">
            <v>VAN BOUWEL LOUIS</v>
          </cell>
          <cell r="D572" t="str">
            <v>C</v>
          </cell>
        </row>
        <row r="573">
          <cell r="C573" t="str">
            <v>VAN DE VELDE HENDRIK</v>
          </cell>
          <cell r="D573" t="str">
            <v>B</v>
          </cell>
        </row>
        <row r="574">
          <cell r="C574" t="str">
            <v>VAN DEN ENDE DAVID</v>
          </cell>
          <cell r="D574" t="str">
            <v>B</v>
          </cell>
        </row>
        <row r="575">
          <cell r="C575" t="str">
            <v>VAN DEN WIJNGAERT FRANCOIS</v>
          </cell>
          <cell r="D575" t="str">
            <v>C</v>
          </cell>
        </row>
        <row r="576">
          <cell r="C576" t="str">
            <v>VAN DER PLAS LUC</v>
          </cell>
          <cell r="D576" t="str">
            <v>NA</v>
          </cell>
        </row>
        <row r="577">
          <cell r="C577" t="str">
            <v>VAN HOOF ELZA</v>
          </cell>
          <cell r="D577" t="str">
            <v>D</v>
          </cell>
        </row>
        <row r="578">
          <cell r="C578" t="str">
            <v>VAN MALDEREN GERT</v>
          </cell>
          <cell r="D578" t="str">
            <v>NA</v>
          </cell>
        </row>
        <row r="579">
          <cell r="C579" t="str">
            <v>VAN PELLECOM ALEX</v>
          </cell>
          <cell r="D579" t="str">
            <v>C</v>
          </cell>
        </row>
        <row r="580">
          <cell r="C580" t="str">
            <v>VAN PUYENBROECK NIELS</v>
          </cell>
          <cell r="D580" t="str">
            <v>NA</v>
          </cell>
        </row>
        <row r="581">
          <cell r="C581" t="str">
            <v>VAN RANST JUAN</v>
          </cell>
          <cell r="D581" t="str">
            <v>C</v>
          </cell>
        </row>
        <row r="582">
          <cell r="C582" t="str">
            <v>VAN ROY DANNY</v>
          </cell>
          <cell r="D582" t="str">
            <v>D</v>
          </cell>
        </row>
        <row r="583">
          <cell r="C583" t="str">
            <v>VAN SCHOOR BENNY</v>
          </cell>
          <cell r="D583" t="str">
            <v>C</v>
          </cell>
        </row>
        <row r="584">
          <cell r="C584" t="str">
            <v>VERCAUTEREN KAMAL</v>
          </cell>
          <cell r="D584" t="str">
            <v>B</v>
          </cell>
        </row>
        <row r="585">
          <cell r="C585" t="str">
            <v>VERGAUWEN JOHAN</v>
          </cell>
          <cell r="D585" t="str">
            <v>NA</v>
          </cell>
        </row>
        <row r="586">
          <cell r="C586" t="str">
            <v>VERHOFT JAENNINE</v>
          </cell>
          <cell r="D586" t="str">
            <v>NA</v>
          </cell>
        </row>
        <row r="587">
          <cell r="C587" t="str">
            <v>VERLOOY DIDIER</v>
          </cell>
          <cell r="D587" t="str">
            <v>NA</v>
          </cell>
        </row>
        <row r="588">
          <cell r="C588" t="str">
            <v>VERMEULEN KANIN</v>
          </cell>
          <cell r="D588" t="str">
            <v>D</v>
          </cell>
        </row>
        <row r="589">
          <cell r="C589" t="str">
            <v>VERMEULEN PIERRE</v>
          </cell>
          <cell r="D589" t="str">
            <v>NA</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E REEKS"/>
      <sheetName val="REEKS 1"/>
      <sheetName val="REEKS 2"/>
      <sheetName val="REEKS 3"/>
      <sheetName val="REEKS 4"/>
      <sheetName val="LETTERWAARDE OK"/>
    </sheetNames>
    <sheetDataSet>
      <sheetData sheetId="0"/>
      <sheetData sheetId="1"/>
      <sheetData sheetId="2"/>
      <sheetData sheetId="3"/>
      <sheetData sheetId="4"/>
      <sheetData sheetId="5">
        <row r="2">
          <cell r="A2" t="str">
            <v>NR</v>
          </cell>
          <cell r="B2" t="str">
            <v>PLOEG</v>
          </cell>
          <cell r="C2" t="str">
            <v>AFK</v>
          </cell>
          <cell r="D2" t="str">
            <v>SPELER</v>
          </cell>
          <cell r="E2" t="str">
            <v>LW</v>
          </cell>
          <cell r="F2" t="str">
            <v>VS in PL</v>
          </cell>
        </row>
        <row r="3">
          <cell r="A3">
            <v>1</v>
          </cell>
          <cell r="B3" t="str">
            <v>ZANDSTUIVERS</v>
          </cell>
          <cell r="C3" t="str">
            <v>ZAND</v>
          </cell>
          <cell r="D3" t="str">
            <v>VAN GEYTE GERT</v>
          </cell>
          <cell r="E3" t="str">
            <v>A</v>
          </cell>
          <cell r="F3" t="str">
            <v>-</v>
          </cell>
        </row>
        <row r="4">
          <cell r="A4">
            <v>2</v>
          </cell>
          <cell r="B4" t="str">
            <v>KALFORT SPORTIF</v>
          </cell>
          <cell r="C4" t="str">
            <v>KALF</v>
          </cell>
          <cell r="D4" t="str">
            <v>THYS ANDY</v>
          </cell>
          <cell r="E4" t="str">
            <v>A</v>
          </cell>
          <cell r="F4" t="str">
            <v>-</v>
          </cell>
        </row>
        <row r="5">
          <cell r="A5">
            <v>3</v>
          </cell>
          <cell r="B5" t="str">
            <v>zzz</v>
          </cell>
          <cell r="C5" t="str">
            <v>zzz</v>
          </cell>
          <cell r="D5" t="str">
            <v>zzz</v>
          </cell>
          <cell r="E5" t="str">
            <v>zzz</v>
          </cell>
          <cell r="F5" t="str">
            <v>x</v>
          </cell>
        </row>
        <row r="6">
          <cell r="A6">
            <v>4</v>
          </cell>
          <cell r="B6" t="str">
            <v>DE ZES</v>
          </cell>
          <cell r="C6" t="str">
            <v>DZES</v>
          </cell>
          <cell r="D6" t="str">
            <v>CLAESSENS DAVY</v>
          </cell>
          <cell r="E6" t="str">
            <v>D</v>
          </cell>
          <cell r="F6" t="str">
            <v>-</v>
          </cell>
        </row>
        <row r="7">
          <cell r="A7">
            <v>5</v>
          </cell>
          <cell r="B7" t="str">
            <v>DE SPLINTERS</v>
          </cell>
          <cell r="C7" t="str">
            <v>SPLI</v>
          </cell>
          <cell r="D7" t="str">
            <v>SMET STEFAN</v>
          </cell>
          <cell r="E7" t="str">
            <v>B</v>
          </cell>
          <cell r="F7" t="str">
            <v>-</v>
          </cell>
        </row>
        <row r="8">
          <cell r="A8">
            <v>6</v>
          </cell>
          <cell r="B8" t="str">
            <v>DE SPLINTERS</v>
          </cell>
          <cell r="C8" t="str">
            <v>SPLI</v>
          </cell>
          <cell r="D8" t="str">
            <v>WILLEMS FRANK</v>
          </cell>
          <cell r="E8" t="str">
            <v>A</v>
          </cell>
          <cell r="F8">
            <v>1</v>
          </cell>
        </row>
        <row r="9">
          <cell r="A9">
            <v>7</v>
          </cell>
          <cell r="B9" t="str">
            <v>zzz</v>
          </cell>
          <cell r="C9" t="str">
            <v>zzz</v>
          </cell>
          <cell r="D9" t="str">
            <v>zzz</v>
          </cell>
          <cell r="E9" t="str">
            <v>zzz</v>
          </cell>
          <cell r="F9" t="str">
            <v>X</v>
          </cell>
        </row>
        <row r="10">
          <cell r="A10">
            <v>8</v>
          </cell>
          <cell r="B10" t="str">
            <v>DEN BLACK</v>
          </cell>
          <cell r="C10" t="str">
            <v>DBLA</v>
          </cell>
          <cell r="D10" t="str">
            <v>D'HONT OWEN</v>
          </cell>
          <cell r="E10" t="str">
            <v>A</v>
          </cell>
          <cell r="F10" t="str">
            <v>-</v>
          </cell>
        </row>
        <row r="11">
          <cell r="A11">
            <v>9</v>
          </cell>
          <cell r="B11" t="str">
            <v>zzz</v>
          </cell>
          <cell r="C11" t="str">
            <v>zzz</v>
          </cell>
          <cell r="D11" t="str">
            <v>zzz</v>
          </cell>
          <cell r="E11" t="str">
            <v>zzz</v>
          </cell>
          <cell r="F11" t="str">
            <v>X</v>
          </cell>
        </row>
        <row r="12">
          <cell r="A12">
            <v>10</v>
          </cell>
          <cell r="B12" t="str">
            <v>EMILE V</v>
          </cell>
          <cell r="C12" t="str">
            <v>EM-V</v>
          </cell>
          <cell r="D12" t="str">
            <v>DE PAUW PIETER</v>
          </cell>
          <cell r="E12" t="str">
            <v>A</v>
          </cell>
          <cell r="F12" t="str">
            <v>-</v>
          </cell>
        </row>
        <row r="13">
          <cell r="A13">
            <v>11</v>
          </cell>
          <cell r="B13" t="str">
            <v>ZOGGEHOF</v>
          </cell>
          <cell r="C13" t="str">
            <v>ZOG</v>
          </cell>
          <cell r="D13" t="str">
            <v>STAELEN FREDDY</v>
          </cell>
          <cell r="E13" t="str">
            <v>C</v>
          </cell>
          <cell r="F13" t="str">
            <v>-</v>
          </cell>
        </row>
        <row r="14">
          <cell r="A14">
            <v>12</v>
          </cell>
          <cell r="B14" t="str">
            <v>'t ZANDHOF</v>
          </cell>
          <cell r="C14" t="str">
            <v>TZH</v>
          </cell>
          <cell r="D14" t="str">
            <v>DE CLERCQ JOZEF</v>
          </cell>
          <cell r="E14" t="str">
            <v>C</v>
          </cell>
          <cell r="F14" t="str">
            <v>-</v>
          </cell>
        </row>
        <row r="15">
          <cell r="A15">
            <v>13</v>
          </cell>
          <cell r="B15" t="str">
            <v>zzz</v>
          </cell>
          <cell r="C15" t="str">
            <v>zzz</v>
          </cell>
          <cell r="D15" t="str">
            <v>zzz</v>
          </cell>
          <cell r="E15" t="str">
            <v>zzz</v>
          </cell>
          <cell r="F15" t="str">
            <v>x</v>
          </cell>
        </row>
        <row r="16">
          <cell r="A16">
            <v>14</v>
          </cell>
          <cell r="B16" t="str">
            <v>THE Q</v>
          </cell>
          <cell r="C16" t="str">
            <v>THQ</v>
          </cell>
          <cell r="D16" t="str">
            <v>VINCK YVES</v>
          </cell>
          <cell r="E16" t="str">
            <v>C</v>
          </cell>
          <cell r="F16">
            <v>1</v>
          </cell>
        </row>
        <row r="17">
          <cell r="A17">
            <v>15</v>
          </cell>
          <cell r="B17" t="str">
            <v>DEN BLACK</v>
          </cell>
          <cell r="C17" t="str">
            <v>DBLA</v>
          </cell>
          <cell r="D17" t="str">
            <v>COOREMAN GEORGES</v>
          </cell>
          <cell r="E17" t="str">
            <v>D</v>
          </cell>
          <cell r="F17">
            <v>4</v>
          </cell>
        </row>
        <row r="18">
          <cell r="A18">
            <v>16</v>
          </cell>
          <cell r="B18" t="str">
            <v>zzz</v>
          </cell>
          <cell r="C18" t="str">
            <v>zzz</v>
          </cell>
          <cell r="D18" t="str">
            <v>zzz</v>
          </cell>
          <cell r="E18" t="str">
            <v>zzz</v>
          </cell>
          <cell r="F18" t="str">
            <v>x</v>
          </cell>
        </row>
        <row r="19">
          <cell r="A19">
            <v>17</v>
          </cell>
          <cell r="B19" t="str">
            <v>KALFORT SPORTIF</v>
          </cell>
          <cell r="C19" t="str">
            <v>KALF</v>
          </cell>
          <cell r="D19" t="str">
            <v>COOL DIRK</v>
          </cell>
          <cell r="E19" t="str">
            <v>A</v>
          </cell>
          <cell r="F19">
            <v>1</v>
          </cell>
        </row>
        <row r="20">
          <cell r="A20">
            <v>18</v>
          </cell>
          <cell r="B20" t="str">
            <v>ZOGGEHOF</v>
          </cell>
          <cell r="C20" t="str">
            <v>ZOG</v>
          </cell>
          <cell r="D20" t="str">
            <v>JANSSENS FILLIP</v>
          </cell>
          <cell r="E20" t="str">
            <v>B</v>
          </cell>
          <cell r="F20" t="str">
            <v>-</v>
          </cell>
        </row>
        <row r="21">
          <cell r="A21">
            <v>19</v>
          </cell>
          <cell r="B21" t="str">
            <v>KALFORT SPORTIF</v>
          </cell>
          <cell r="C21" t="str">
            <v>KALF</v>
          </cell>
          <cell r="D21" t="str">
            <v>THYS CINDY</v>
          </cell>
          <cell r="E21" t="str">
            <v>C</v>
          </cell>
          <cell r="F21" t="str">
            <v>-</v>
          </cell>
        </row>
        <row r="22">
          <cell r="A22">
            <v>20</v>
          </cell>
          <cell r="B22" t="str">
            <v>zzz</v>
          </cell>
          <cell r="C22" t="str">
            <v>zzz</v>
          </cell>
          <cell r="D22" t="str">
            <v>zzz</v>
          </cell>
          <cell r="E22" t="str">
            <v>zzz</v>
          </cell>
          <cell r="F22" t="str">
            <v>x</v>
          </cell>
        </row>
        <row r="23">
          <cell r="A23">
            <v>21</v>
          </cell>
          <cell r="B23" t="str">
            <v>zzz</v>
          </cell>
          <cell r="C23" t="str">
            <v>zzz</v>
          </cell>
          <cell r="D23" t="str">
            <v>zzz</v>
          </cell>
          <cell r="E23" t="str">
            <v>zzz</v>
          </cell>
          <cell r="F23" t="str">
            <v>x</v>
          </cell>
        </row>
        <row r="24">
          <cell r="A24">
            <v>22</v>
          </cell>
          <cell r="B24" t="str">
            <v>zzz</v>
          </cell>
          <cell r="C24" t="str">
            <v>zzz</v>
          </cell>
          <cell r="D24" t="str">
            <v>zzz</v>
          </cell>
          <cell r="E24" t="str">
            <v>zzz</v>
          </cell>
          <cell r="F24" t="str">
            <v>X</v>
          </cell>
        </row>
        <row r="25">
          <cell r="A25">
            <v>23</v>
          </cell>
          <cell r="B25" t="str">
            <v>zzz</v>
          </cell>
          <cell r="C25" t="str">
            <v>zzz</v>
          </cell>
          <cell r="D25" t="str">
            <v>zzz</v>
          </cell>
          <cell r="E25" t="str">
            <v>zzz</v>
          </cell>
          <cell r="F25" t="str">
            <v>x</v>
          </cell>
        </row>
        <row r="26">
          <cell r="A26">
            <v>24</v>
          </cell>
          <cell r="B26" t="str">
            <v>THE Q</v>
          </cell>
          <cell r="C26" t="str">
            <v>THQ</v>
          </cell>
          <cell r="D26" t="str">
            <v>MERGITS KURT</v>
          </cell>
          <cell r="E26" t="str">
            <v>NA</v>
          </cell>
          <cell r="F26" t="str">
            <v>-</v>
          </cell>
        </row>
        <row r="27">
          <cell r="A27">
            <v>25</v>
          </cell>
          <cell r="B27" t="str">
            <v>PLAZA</v>
          </cell>
          <cell r="C27" t="str">
            <v>PLZ</v>
          </cell>
          <cell r="D27" t="str">
            <v>JOOS MARIO</v>
          </cell>
          <cell r="E27" t="str">
            <v>B</v>
          </cell>
          <cell r="F27" t="str">
            <v>-</v>
          </cell>
        </row>
        <row r="28">
          <cell r="A28">
            <v>26</v>
          </cell>
          <cell r="B28" t="str">
            <v>DE FIXKES</v>
          </cell>
          <cell r="C28" t="str">
            <v>FIX</v>
          </cell>
          <cell r="D28" t="str">
            <v>ROTTIERS TIM</v>
          </cell>
          <cell r="E28" t="str">
            <v>D</v>
          </cell>
          <cell r="F28" t="str">
            <v>-</v>
          </cell>
        </row>
        <row r="29">
          <cell r="A29">
            <v>27</v>
          </cell>
          <cell r="B29" t="str">
            <v>zzz</v>
          </cell>
          <cell r="C29" t="str">
            <v>zzz</v>
          </cell>
          <cell r="D29" t="str">
            <v>zzz</v>
          </cell>
          <cell r="E29" t="str">
            <v>zzz</v>
          </cell>
          <cell r="F29" t="str">
            <v>x</v>
          </cell>
        </row>
        <row r="30">
          <cell r="A30">
            <v>28</v>
          </cell>
          <cell r="B30" t="str">
            <v>THE Q</v>
          </cell>
          <cell r="C30" t="str">
            <v>THQ</v>
          </cell>
          <cell r="D30" t="str">
            <v>DUYMELINCK JOZEF</v>
          </cell>
          <cell r="E30" t="str">
            <v>D</v>
          </cell>
          <cell r="F30" t="str">
            <v>-</v>
          </cell>
        </row>
        <row r="31">
          <cell r="A31">
            <v>29</v>
          </cell>
          <cell r="B31" t="str">
            <v>DE BOERENKRIJG</v>
          </cell>
          <cell r="C31" t="str">
            <v>BOER</v>
          </cell>
          <cell r="D31" t="str">
            <v>VAN CAPPELLEN PATRICK</v>
          </cell>
          <cell r="E31" t="str">
            <v>B</v>
          </cell>
          <cell r="F31" t="str">
            <v>-</v>
          </cell>
        </row>
        <row r="32">
          <cell r="A32">
            <v>30</v>
          </cell>
          <cell r="B32" t="str">
            <v>EXCELSIOR</v>
          </cell>
          <cell r="C32" t="str">
            <v>EXC</v>
          </cell>
          <cell r="D32" t="str">
            <v>VERSTREPEN KEVIN</v>
          </cell>
          <cell r="E32" t="str">
            <v>C</v>
          </cell>
          <cell r="F32" t="str">
            <v>-</v>
          </cell>
        </row>
        <row r="33">
          <cell r="A33">
            <v>31</v>
          </cell>
          <cell r="B33" t="str">
            <v>zzz</v>
          </cell>
          <cell r="C33" t="str">
            <v>zzz</v>
          </cell>
          <cell r="D33" t="str">
            <v>zzz</v>
          </cell>
          <cell r="E33" t="str">
            <v>zzz</v>
          </cell>
          <cell r="F33" t="str">
            <v>x</v>
          </cell>
        </row>
        <row r="34">
          <cell r="A34">
            <v>32</v>
          </cell>
          <cell r="B34" t="str">
            <v>DEN BLACK</v>
          </cell>
          <cell r="C34" t="str">
            <v>DBLA</v>
          </cell>
          <cell r="D34" t="str">
            <v>VAN ASBROECK YVAN</v>
          </cell>
          <cell r="E34" t="str">
            <v>B</v>
          </cell>
          <cell r="F34" t="str">
            <v>-</v>
          </cell>
        </row>
        <row r="35">
          <cell r="A35">
            <v>33</v>
          </cell>
          <cell r="B35" t="str">
            <v>zzz</v>
          </cell>
          <cell r="C35" t="str">
            <v>zzz</v>
          </cell>
          <cell r="D35" t="str">
            <v>zzz</v>
          </cell>
          <cell r="E35" t="str">
            <v>zzz</v>
          </cell>
          <cell r="F35" t="str">
            <v>X</v>
          </cell>
        </row>
        <row r="36">
          <cell r="A36">
            <v>34</v>
          </cell>
          <cell r="B36" t="str">
            <v>DEN BLACK</v>
          </cell>
          <cell r="C36" t="str">
            <v>DBLA</v>
          </cell>
          <cell r="D36" t="str">
            <v>VAN ASBROECK GIANNI</v>
          </cell>
          <cell r="E36" t="str">
            <v>D</v>
          </cell>
          <cell r="F36" t="str">
            <v>-</v>
          </cell>
        </row>
        <row r="37">
          <cell r="A37">
            <v>35</v>
          </cell>
          <cell r="B37" t="str">
            <v>'t ZANDHOF</v>
          </cell>
          <cell r="C37" t="str">
            <v>TZH</v>
          </cell>
          <cell r="D37" t="str">
            <v>VAN KERCKHOVEN GWENDY</v>
          </cell>
          <cell r="E37" t="str">
            <v>D</v>
          </cell>
          <cell r="F37" t="str">
            <v>-</v>
          </cell>
        </row>
        <row r="38">
          <cell r="A38">
            <v>36</v>
          </cell>
          <cell r="B38" t="str">
            <v>'t ZANDHOF</v>
          </cell>
          <cell r="C38" t="str">
            <v>TZH</v>
          </cell>
          <cell r="D38" t="str">
            <v>YSEWYN LUC</v>
          </cell>
          <cell r="E38" t="str">
            <v>NA</v>
          </cell>
          <cell r="F38" t="str">
            <v>-</v>
          </cell>
        </row>
        <row r="39">
          <cell r="A39">
            <v>37</v>
          </cell>
          <cell r="B39" t="str">
            <v>zzz</v>
          </cell>
          <cell r="C39" t="str">
            <v>zzz</v>
          </cell>
          <cell r="D39" t="str">
            <v>zzz</v>
          </cell>
          <cell r="E39" t="str">
            <v>zzz</v>
          </cell>
          <cell r="F39" t="str">
            <v>x</v>
          </cell>
        </row>
        <row r="40">
          <cell r="A40">
            <v>38</v>
          </cell>
          <cell r="B40" t="str">
            <v>HET WIEL</v>
          </cell>
          <cell r="C40" t="str">
            <v>WIEL</v>
          </cell>
          <cell r="D40" t="str">
            <v>VAN GEEL HANS</v>
          </cell>
          <cell r="E40" t="str">
            <v>NA</v>
          </cell>
          <cell r="F40" t="str">
            <v>-</v>
          </cell>
        </row>
        <row r="41">
          <cell r="A41">
            <v>39</v>
          </cell>
          <cell r="B41" t="str">
            <v>HET WIEL</v>
          </cell>
          <cell r="C41" t="str">
            <v>WIEL</v>
          </cell>
          <cell r="D41" t="str">
            <v>HAEGEMANS BART</v>
          </cell>
          <cell r="E41" t="str">
            <v>D</v>
          </cell>
          <cell r="F41" t="str">
            <v>-</v>
          </cell>
        </row>
        <row r="42">
          <cell r="A42">
            <v>40</v>
          </cell>
          <cell r="B42" t="str">
            <v>HET WIEL</v>
          </cell>
          <cell r="C42" t="str">
            <v>WIEL</v>
          </cell>
          <cell r="D42" t="str">
            <v>PEETERS RONNY</v>
          </cell>
          <cell r="E42" t="str">
            <v>C</v>
          </cell>
          <cell r="F42" t="str">
            <v>-</v>
          </cell>
        </row>
        <row r="43">
          <cell r="A43">
            <v>41</v>
          </cell>
          <cell r="B43" t="str">
            <v>'t ZANDHOF</v>
          </cell>
          <cell r="C43" t="str">
            <v>TZH</v>
          </cell>
          <cell r="D43" t="str">
            <v>VAN INGELGEM ANDRE</v>
          </cell>
          <cell r="E43" t="str">
            <v>C</v>
          </cell>
          <cell r="F43">
            <v>4</v>
          </cell>
        </row>
        <row r="44">
          <cell r="A44">
            <v>42</v>
          </cell>
          <cell r="B44" t="str">
            <v>zzz</v>
          </cell>
          <cell r="C44" t="str">
            <v>zzz</v>
          </cell>
          <cell r="D44" t="str">
            <v>zzz</v>
          </cell>
          <cell r="E44" t="str">
            <v>zzz</v>
          </cell>
          <cell r="F44" t="str">
            <v>X</v>
          </cell>
        </row>
        <row r="45">
          <cell r="A45">
            <v>43</v>
          </cell>
          <cell r="B45" t="str">
            <v>'t ZANDHOF</v>
          </cell>
          <cell r="C45" t="str">
            <v>TZH</v>
          </cell>
          <cell r="D45" t="str">
            <v>VAN GOETHEM MARIO</v>
          </cell>
          <cell r="E45" t="str">
            <v>B</v>
          </cell>
          <cell r="F45" t="str">
            <v>-</v>
          </cell>
        </row>
        <row r="46">
          <cell r="A46">
            <v>44</v>
          </cell>
          <cell r="B46" t="str">
            <v>zzz</v>
          </cell>
          <cell r="C46" t="str">
            <v>zzz</v>
          </cell>
          <cell r="D46" t="str">
            <v>zzz</v>
          </cell>
          <cell r="E46" t="str">
            <v>zzz</v>
          </cell>
          <cell r="F46" t="str">
            <v>x</v>
          </cell>
        </row>
        <row r="47">
          <cell r="A47">
            <v>45</v>
          </cell>
          <cell r="B47" t="str">
            <v>zzz</v>
          </cell>
          <cell r="C47" t="str">
            <v>zzz</v>
          </cell>
          <cell r="D47" t="str">
            <v>zzz</v>
          </cell>
          <cell r="E47" t="str">
            <v>zzz</v>
          </cell>
          <cell r="F47" t="str">
            <v>X</v>
          </cell>
        </row>
        <row r="48">
          <cell r="A48">
            <v>46</v>
          </cell>
          <cell r="B48" t="str">
            <v>zzz</v>
          </cell>
          <cell r="C48" t="str">
            <v>zzz</v>
          </cell>
          <cell r="D48" t="str">
            <v>zzz</v>
          </cell>
          <cell r="E48" t="str">
            <v>zzz</v>
          </cell>
          <cell r="F48" t="str">
            <v>X</v>
          </cell>
        </row>
        <row r="49">
          <cell r="A49">
            <v>47</v>
          </cell>
          <cell r="B49" t="str">
            <v>HET WIEL</v>
          </cell>
          <cell r="C49" t="str">
            <v>WIEL</v>
          </cell>
          <cell r="D49" t="str">
            <v>VAN LENT KENNY</v>
          </cell>
          <cell r="E49" t="str">
            <v>C</v>
          </cell>
          <cell r="F49">
            <v>2</v>
          </cell>
        </row>
        <row r="50">
          <cell r="A50">
            <v>48</v>
          </cell>
          <cell r="B50" t="str">
            <v>HET WIEL</v>
          </cell>
          <cell r="C50" t="str">
            <v>WIEL</v>
          </cell>
          <cell r="D50" t="str">
            <v>VAN DE VIJVER DYLAN</v>
          </cell>
          <cell r="E50" t="str">
            <v>B</v>
          </cell>
          <cell r="F50">
            <v>1</v>
          </cell>
        </row>
        <row r="51">
          <cell r="A51">
            <v>49</v>
          </cell>
          <cell r="B51" t="str">
            <v>zzz</v>
          </cell>
          <cell r="C51" t="str">
            <v>zzz</v>
          </cell>
          <cell r="D51" t="str">
            <v>zzz</v>
          </cell>
          <cell r="E51" t="str">
            <v>zzz</v>
          </cell>
          <cell r="F51" t="str">
            <v>x</v>
          </cell>
        </row>
        <row r="52">
          <cell r="A52">
            <v>50</v>
          </cell>
          <cell r="B52" t="str">
            <v>KALFORT SPORTIF</v>
          </cell>
          <cell r="C52" t="str">
            <v>KALF</v>
          </cell>
          <cell r="D52" t="str">
            <v>DE WAEGENEER MARCO</v>
          </cell>
          <cell r="E52" t="str">
            <v>C</v>
          </cell>
          <cell r="F52" t="str">
            <v>-</v>
          </cell>
        </row>
        <row r="53">
          <cell r="A53">
            <v>51</v>
          </cell>
          <cell r="B53" t="str">
            <v>zzz</v>
          </cell>
          <cell r="C53" t="str">
            <v>zzz</v>
          </cell>
          <cell r="D53" t="str">
            <v>zzz</v>
          </cell>
          <cell r="E53" t="str">
            <v>zzz</v>
          </cell>
          <cell r="F53" t="str">
            <v>x</v>
          </cell>
        </row>
        <row r="54">
          <cell r="A54">
            <v>52</v>
          </cell>
          <cell r="B54" t="str">
            <v>'t ZANDHOF</v>
          </cell>
          <cell r="C54" t="str">
            <v>TZH</v>
          </cell>
          <cell r="D54" t="str">
            <v>STEENACKERS CARLITO</v>
          </cell>
          <cell r="E54" t="str">
            <v>D</v>
          </cell>
          <cell r="F54" t="str">
            <v>-</v>
          </cell>
        </row>
        <row r="55">
          <cell r="A55">
            <v>53</v>
          </cell>
          <cell r="B55" t="str">
            <v>zzz</v>
          </cell>
          <cell r="C55" t="str">
            <v>zzz</v>
          </cell>
          <cell r="D55" t="str">
            <v>zzz</v>
          </cell>
          <cell r="E55" t="str">
            <v>zzz</v>
          </cell>
          <cell r="F55" t="str">
            <v>x</v>
          </cell>
        </row>
        <row r="56">
          <cell r="A56">
            <v>54</v>
          </cell>
          <cell r="B56" t="str">
            <v>GOUDEN BIL</v>
          </cell>
          <cell r="C56" t="str">
            <v>GBIL</v>
          </cell>
          <cell r="D56" t="str">
            <v>DE CONINCK JEAN-PIERRE</v>
          </cell>
          <cell r="E56" t="str">
            <v>C</v>
          </cell>
          <cell r="F56">
            <v>1</v>
          </cell>
        </row>
        <row r="57">
          <cell r="A57">
            <v>55</v>
          </cell>
          <cell r="B57" t="str">
            <v>GOUDEN BIL</v>
          </cell>
          <cell r="C57" t="str">
            <v>GBIL</v>
          </cell>
          <cell r="D57" t="str">
            <v>SERVERANCKX FRANCOIS</v>
          </cell>
          <cell r="E57" t="str">
            <v>C</v>
          </cell>
          <cell r="F57" t="str">
            <v>-</v>
          </cell>
        </row>
        <row r="58">
          <cell r="A58">
            <v>56</v>
          </cell>
          <cell r="B58" t="str">
            <v>zzz</v>
          </cell>
          <cell r="C58" t="str">
            <v>zzz</v>
          </cell>
          <cell r="D58" t="str">
            <v>zzz</v>
          </cell>
          <cell r="E58" t="str">
            <v>zzz</v>
          </cell>
          <cell r="F58" t="str">
            <v>x</v>
          </cell>
        </row>
        <row r="59">
          <cell r="A59">
            <v>57</v>
          </cell>
          <cell r="B59" t="str">
            <v>FLIPPERBOYS</v>
          </cell>
          <cell r="C59" t="str">
            <v>FLIP</v>
          </cell>
          <cell r="D59" t="str">
            <v>WILLEMS JAN</v>
          </cell>
          <cell r="E59" t="str">
            <v>A</v>
          </cell>
          <cell r="F59" t="str">
            <v>-</v>
          </cell>
        </row>
        <row r="60">
          <cell r="A60">
            <v>58</v>
          </cell>
          <cell r="B60" t="str">
            <v>'t ZANDHOF</v>
          </cell>
          <cell r="C60" t="str">
            <v>TZH</v>
          </cell>
          <cell r="D60" t="str">
            <v>VAN BOGAERT JORDI</v>
          </cell>
          <cell r="E60" t="str">
            <v>C</v>
          </cell>
          <cell r="F60" t="str">
            <v>-</v>
          </cell>
        </row>
        <row r="61">
          <cell r="A61">
            <v>59</v>
          </cell>
          <cell r="B61" t="str">
            <v>zzz</v>
          </cell>
          <cell r="C61" t="str">
            <v>zzz</v>
          </cell>
          <cell r="D61" t="str">
            <v>zzz</v>
          </cell>
          <cell r="E61" t="str">
            <v>zzz</v>
          </cell>
          <cell r="F61" t="str">
            <v>x</v>
          </cell>
        </row>
        <row r="62">
          <cell r="A62">
            <v>60</v>
          </cell>
          <cell r="B62" t="str">
            <v>FLIPPERBOYS</v>
          </cell>
          <cell r="C62" t="str">
            <v>FLIP</v>
          </cell>
          <cell r="D62" t="str">
            <v>JACOBS KEVIN</v>
          </cell>
          <cell r="E62" t="str">
            <v>B</v>
          </cell>
          <cell r="F62" t="str">
            <v>-</v>
          </cell>
        </row>
        <row r="63">
          <cell r="A63">
            <v>61</v>
          </cell>
          <cell r="B63" t="str">
            <v>zzz</v>
          </cell>
          <cell r="C63" t="str">
            <v>zzz</v>
          </cell>
          <cell r="D63" t="str">
            <v>zzz</v>
          </cell>
          <cell r="E63" t="str">
            <v>zzz</v>
          </cell>
          <cell r="F63" t="str">
            <v>x</v>
          </cell>
        </row>
        <row r="64">
          <cell r="A64">
            <v>62</v>
          </cell>
          <cell r="B64" t="str">
            <v>GOUDEN BIL</v>
          </cell>
          <cell r="C64" t="str">
            <v>GBIL</v>
          </cell>
          <cell r="D64" t="str">
            <v>VAN DEN BRANDEN IVO</v>
          </cell>
          <cell r="E64" t="str">
            <v>D</v>
          </cell>
          <cell r="F64" t="str">
            <v>-</v>
          </cell>
        </row>
        <row r="65">
          <cell r="A65">
            <v>63</v>
          </cell>
          <cell r="B65" t="str">
            <v>zzz</v>
          </cell>
          <cell r="C65" t="str">
            <v>zzz</v>
          </cell>
          <cell r="D65" t="str">
            <v>zzz</v>
          </cell>
          <cell r="E65" t="str">
            <v>zzz</v>
          </cell>
          <cell r="F65" t="str">
            <v>x</v>
          </cell>
        </row>
        <row r="66">
          <cell r="A66">
            <v>64</v>
          </cell>
          <cell r="B66" t="str">
            <v>GOUDEN BIL</v>
          </cell>
          <cell r="C66" t="str">
            <v>GBIL</v>
          </cell>
          <cell r="D66" t="str">
            <v>VAN DER ELST GINO</v>
          </cell>
          <cell r="E66" t="str">
            <v>C</v>
          </cell>
          <cell r="F66">
            <v>2</v>
          </cell>
        </row>
        <row r="67">
          <cell r="A67">
            <v>65</v>
          </cell>
          <cell r="B67" t="str">
            <v>EXCELSIOR</v>
          </cell>
          <cell r="C67" t="str">
            <v>EXC</v>
          </cell>
          <cell r="D67" t="str">
            <v>KERREMANS RONNY</v>
          </cell>
          <cell r="E67" t="str">
            <v>B</v>
          </cell>
          <cell r="F67" t="str">
            <v>-</v>
          </cell>
        </row>
        <row r="68">
          <cell r="A68">
            <v>66</v>
          </cell>
          <cell r="B68" t="str">
            <v>zzz</v>
          </cell>
          <cell r="C68" t="str">
            <v>zzz</v>
          </cell>
          <cell r="D68" t="str">
            <v>zzz</v>
          </cell>
          <cell r="E68" t="str">
            <v>zzz</v>
          </cell>
          <cell r="F68" t="str">
            <v>x</v>
          </cell>
        </row>
        <row r="69">
          <cell r="A69">
            <v>67</v>
          </cell>
          <cell r="B69" t="str">
            <v>zzz</v>
          </cell>
          <cell r="C69" t="str">
            <v>zzz</v>
          </cell>
          <cell r="D69" t="str">
            <v>zzz</v>
          </cell>
          <cell r="E69" t="str">
            <v>zzz</v>
          </cell>
          <cell r="F69" t="str">
            <v>x</v>
          </cell>
        </row>
        <row r="70">
          <cell r="A70">
            <v>68</v>
          </cell>
          <cell r="B70" t="str">
            <v>BILJARTBOYS</v>
          </cell>
          <cell r="C70" t="str">
            <v>BJB</v>
          </cell>
          <cell r="D70" t="str">
            <v>DE JONGHE XAVIER</v>
          </cell>
          <cell r="E70" t="str">
            <v>C</v>
          </cell>
          <cell r="F70" t="str">
            <v>-</v>
          </cell>
        </row>
        <row r="71">
          <cell r="A71">
            <v>69</v>
          </cell>
          <cell r="B71" t="str">
            <v>GOUDEN BIL</v>
          </cell>
          <cell r="C71" t="str">
            <v>GBIL</v>
          </cell>
          <cell r="D71" t="str">
            <v>RAMAEKERS DIDIER</v>
          </cell>
          <cell r="E71" t="str">
            <v>B</v>
          </cell>
          <cell r="F71">
            <v>1</v>
          </cell>
        </row>
        <row r="72">
          <cell r="A72">
            <v>70</v>
          </cell>
          <cell r="B72" t="str">
            <v>RITOBOYS</v>
          </cell>
          <cell r="C72" t="str">
            <v>RITO</v>
          </cell>
          <cell r="D72" t="str">
            <v>NAUWELAERS RICHARD</v>
          </cell>
          <cell r="E72" t="str">
            <v>D</v>
          </cell>
          <cell r="F72" t="str">
            <v>-</v>
          </cell>
        </row>
        <row r="73">
          <cell r="A73">
            <v>71</v>
          </cell>
          <cell r="B73" t="str">
            <v>zzz</v>
          </cell>
          <cell r="C73" t="str">
            <v>zzz</v>
          </cell>
          <cell r="D73" t="str">
            <v>zzz</v>
          </cell>
          <cell r="E73" t="str">
            <v>zzz</v>
          </cell>
          <cell r="F73" t="str">
            <v>x</v>
          </cell>
        </row>
        <row r="74">
          <cell r="A74">
            <v>72</v>
          </cell>
          <cell r="B74" t="str">
            <v>zzz</v>
          </cell>
          <cell r="C74" t="str">
            <v>zzz</v>
          </cell>
          <cell r="D74" t="str">
            <v>zzz</v>
          </cell>
          <cell r="E74" t="str">
            <v>zzz</v>
          </cell>
          <cell r="F74" t="str">
            <v>x</v>
          </cell>
        </row>
        <row r="75">
          <cell r="A75">
            <v>73</v>
          </cell>
          <cell r="B75" t="str">
            <v>DE STATIEVRIENDEN</v>
          </cell>
          <cell r="C75" t="str">
            <v>STAT</v>
          </cell>
          <cell r="D75" t="str">
            <v>POTUMS WALTER</v>
          </cell>
          <cell r="E75" t="str">
            <v>D</v>
          </cell>
          <cell r="F75">
            <v>2</v>
          </cell>
        </row>
        <row r="76">
          <cell r="A76">
            <v>74</v>
          </cell>
          <cell r="B76" t="str">
            <v>EMILE V</v>
          </cell>
          <cell r="C76" t="str">
            <v>EM-V</v>
          </cell>
          <cell r="D76" t="str">
            <v>COOMANS GUNTHER</v>
          </cell>
          <cell r="E76" t="str">
            <v>B</v>
          </cell>
          <cell r="F76" t="str">
            <v>-</v>
          </cell>
        </row>
        <row r="77">
          <cell r="A77">
            <v>75</v>
          </cell>
          <cell r="B77" t="str">
            <v>zzz</v>
          </cell>
          <cell r="C77" t="str">
            <v>zzz</v>
          </cell>
          <cell r="D77" t="str">
            <v>zzz</v>
          </cell>
          <cell r="E77" t="str">
            <v>zzz</v>
          </cell>
          <cell r="F77" t="str">
            <v>x</v>
          </cell>
        </row>
        <row r="78">
          <cell r="A78">
            <v>76</v>
          </cell>
          <cell r="B78" t="str">
            <v>zzz</v>
          </cell>
          <cell r="C78" t="str">
            <v>zzz</v>
          </cell>
          <cell r="D78" t="str">
            <v>zzz</v>
          </cell>
          <cell r="E78" t="str">
            <v>zzz</v>
          </cell>
          <cell r="F78" t="str">
            <v>x</v>
          </cell>
        </row>
        <row r="79">
          <cell r="A79">
            <v>77</v>
          </cell>
          <cell r="B79" t="str">
            <v>zzz</v>
          </cell>
          <cell r="C79" t="str">
            <v>zzz</v>
          </cell>
          <cell r="D79" t="str">
            <v>zzz</v>
          </cell>
          <cell r="E79" t="str">
            <v>zzz</v>
          </cell>
          <cell r="F79" t="str">
            <v>x</v>
          </cell>
        </row>
        <row r="80">
          <cell r="A80">
            <v>78</v>
          </cell>
          <cell r="B80" t="str">
            <v>RITOBOYS</v>
          </cell>
          <cell r="C80" t="str">
            <v>RITO</v>
          </cell>
          <cell r="D80" t="str">
            <v>DAELEMANS KAMIEL</v>
          </cell>
          <cell r="E80" t="str">
            <v>C</v>
          </cell>
          <cell r="F80" t="str">
            <v>-</v>
          </cell>
        </row>
        <row r="81">
          <cell r="A81">
            <v>79</v>
          </cell>
          <cell r="B81" t="str">
            <v>GOUDEN BIL</v>
          </cell>
          <cell r="C81" t="str">
            <v>GBIL</v>
          </cell>
          <cell r="D81" t="str">
            <v>PEIRLINCKX KRIS</v>
          </cell>
          <cell r="E81" t="str">
            <v>D</v>
          </cell>
          <cell r="F81">
            <v>1</v>
          </cell>
        </row>
        <row r="82">
          <cell r="A82">
            <v>80</v>
          </cell>
          <cell r="B82" t="str">
            <v>zzz</v>
          </cell>
          <cell r="C82" t="str">
            <v>zzz</v>
          </cell>
          <cell r="D82" t="str">
            <v>zzz</v>
          </cell>
          <cell r="E82" t="str">
            <v>zzz</v>
          </cell>
          <cell r="F82" t="str">
            <v>x</v>
          </cell>
        </row>
        <row r="83">
          <cell r="A83">
            <v>81</v>
          </cell>
          <cell r="B83" t="str">
            <v>GOUDEN BIL</v>
          </cell>
          <cell r="C83" t="str">
            <v>GBIL</v>
          </cell>
          <cell r="D83" t="str">
            <v>BELLEMANS THIERRY</v>
          </cell>
          <cell r="E83" t="str">
            <v>D</v>
          </cell>
          <cell r="F83" t="str">
            <v>-</v>
          </cell>
        </row>
        <row r="84">
          <cell r="A84">
            <v>82</v>
          </cell>
          <cell r="B84" t="str">
            <v>zzz</v>
          </cell>
          <cell r="C84" t="str">
            <v>zzz</v>
          </cell>
          <cell r="D84" t="str">
            <v>zzz</v>
          </cell>
          <cell r="E84" t="str">
            <v>zzz</v>
          </cell>
          <cell r="F84" t="str">
            <v>x</v>
          </cell>
        </row>
        <row r="85">
          <cell r="A85">
            <v>83</v>
          </cell>
          <cell r="B85" t="str">
            <v>EMILE V</v>
          </cell>
          <cell r="C85" t="str">
            <v>EM-V</v>
          </cell>
          <cell r="D85" t="str">
            <v>DE PAUW JOZEF</v>
          </cell>
          <cell r="E85" t="str">
            <v>B</v>
          </cell>
          <cell r="F85" t="str">
            <v>-</v>
          </cell>
        </row>
        <row r="86">
          <cell r="A86">
            <v>84</v>
          </cell>
          <cell r="B86" t="str">
            <v>zzz</v>
          </cell>
          <cell r="C86" t="str">
            <v>zzz</v>
          </cell>
          <cell r="D86" t="str">
            <v>zzz</v>
          </cell>
          <cell r="E86" t="str">
            <v>zzz</v>
          </cell>
          <cell r="F86" t="str">
            <v>x</v>
          </cell>
        </row>
        <row r="87">
          <cell r="A87">
            <v>85</v>
          </cell>
          <cell r="B87" t="str">
            <v>'t ZANDHOF</v>
          </cell>
          <cell r="C87" t="str">
            <v>TZH</v>
          </cell>
          <cell r="D87" t="str">
            <v>BROUWER GLENN</v>
          </cell>
          <cell r="E87" t="str">
            <v>A</v>
          </cell>
          <cell r="F87" t="str">
            <v>-</v>
          </cell>
        </row>
        <row r="88">
          <cell r="A88">
            <v>86</v>
          </cell>
          <cell r="B88" t="str">
            <v>OUD LIMBURG</v>
          </cell>
          <cell r="C88" t="str">
            <v>OUD</v>
          </cell>
          <cell r="D88" t="str">
            <v>VAN HUMBEECK RUDIGER</v>
          </cell>
          <cell r="E88" t="str">
            <v>C</v>
          </cell>
          <cell r="F88" t="str">
            <v>-</v>
          </cell>
        </row>
        <row r="89">
          <cell r="A89">
            <v>87</v>
          </cell>
          <cell r="B89" t="str">
            <v>KALFORT SPORTIF</v>
          </cell>
          <cell r="C89" t="str">
            <v>KALF</v>
          </cell>
          <cell r="D89" t="str">
            <v>VERBEECK GEERT</v>
          </cell>
          <cell r="E89" t="str">
            <v>B</v>
          </cell>
          <cell r="F89" t="str">
            <v>-</v>
          </cell>
        </row>
        <row r="90">
          <cell r="A90">
            <v>88</v>
          </cell>
          <cell r="B90" t="str">
            <v>NOEVEREN</v>
          </cell>
          <cell r="C90" t="str">
            <v>NOE</v>
          </cell>
          <cell r="D90" t="str">
            <v>BACKELJAU JAN</v>
          </cell>
          <cell r="E90" t="str">
            <v>D</v>
          </cell>
          <cell r="F90" t="str">
            <v>-</v>
          </cell>
        </row>
        <row r="91">
          <cell r="A91">
            <v>89</v>
          </cell>
          <cell r="B91" t="str">
            <v>zzz</v>
          </cell>
          <cell r="C91" t="str">
            <v>zzz</v>
          </cell>
          <cell r="D91" t="str">
            <v>zzz</v>
          </cell>
          <cell r="E91" t="str">
            <v>zzz</v>
          </cell>
          <cell r="F91" t="str">
            <v>x</v>
          </cell>
        </row>
        <row r="92">
          <cell r="A92">
            <v>90</v>
          </cell>
          <cell r="B92" t="str">
            <v>DE SPLINTERS</v>
          </cell>
          <cell r="C92" t="str">
            <v>SPLI</v>
          </cell>
          <cell r="D92" t="str">
            <v>DE BONDT ALAIN</v>
          </cell>
          <cell r="E92" t="str">
            <v>C</v>
          </cell>
          <cell r="F92" t="str">
            <v>-</v>
          </cell>
        </row>
        <row r="93">
          <cell r="A93">
            <v>91</v>
          </cell>
          <cell r="B93" t="str">
            <v>DEN BLACK</v>
          </cell>
          <cell r="C93" t="str">
            <v>DBLA</v>
          </cell>
          <cell r="D93" t="str">
            <v>DE COCK VICTOR</v>
          </cell>
          <cell r="E93" t="str">
            <v>D</v>
          </cell>
          <cell r="F93">
            <v>4</v>
          </cell>
        </row>
        <row r="94">
          <cell r="A94">
            <v>92</v>
          </cell>
          <cell r="B94" t="str">
            <v>DE SPLINTERS</v>
          </cell>
          <cell r="C94" t="str">
            <v>SPLI</v>
          </cell>
          <cell r="D94" t="str">
            <v>VERBOVEN BART</v>
          </cell>
          <cell r="E94" t="str">
            <v>NA</v>
          </cell>
          <cell r="F94" t="str">
            <v>-</v>
          </cell>
        </row>
        <row r="95">
          <cell r="A95">
            <v>93</v>
          </cell>
          <cell r="B95" t="str">
            <v>NOEVEREN</v>
          </cell>
          <cell r="C95" t="str">
            <v>NOE</v>
          </cell>
          <cell r="D95" t="str">
            <v>REYNIERS RONALD</v>
          </cell>
          <cell r="E95" t="str">
            <v>NA</v>
          </cell>
          <cell r="F95" t="str">
            <v>-</v>
          </cell>
        </row>
        <row r="96">
          <cell r="A96">
            <v>94</v>
          </cell>
          <cell r="B96" t="str">
            <v>DE SPLINTERS</v>
          </cell>
          <cell r="C96" t="str">
            <v>SPLI</v>
          </cell>
          <cell r="D96" t="str">
            <v>DE LATHOUWER KEVIN</v>
          </cell>
          <cell r="E96" t="str">
            <v>NA</v>
          </cell>
          <cell r="F96" t="str">
            <v>-</v>
          </cell>
        </row>
        <row r="97">
          <cell r="A97">
            <v>95</v>
          </cell>
          <cell r="B97" t="str">
            <v>OUD LIMBURG</v>
          </cell>
          <cell r="C97" t="str">
            <v>OUD</v>
          </cell>
          <cell r="D97" t="str">
            <v>CLEYMANS PATRICK</v>
          </cell>
          <cell r="E97" t="str">
            <v>C</v>
          </cell>
          <cell r="F97" t="str">
            <v>-</v>
          </cell>
        </row>
        <row r="98">
          <cell r="A98">
            <v>96</v>
          </cell>
          <cell r="B98" t="str">
            <v>FLIPPERBOYS</v>
          </cell>
          <cell r="C98" t="str">
            <v>FLIP</v>
          </cell>
          <cell r="D98" t="str">
            <v>DE KEMPENEER PIERRE</v>
          </cell>
          <cell r="E98" t="str">
            <v>B</v>
          </cell>
          <cell r="F98" t="str">
            <v>-</v>
          </cell>
        </row>
        <row r="99">
          <cell r="A99">
            <v>97</v>
          </cell>
          <cell r="B99" t="str">
            <v>'t ZANDHOF</v>
          </cell>
          <cell r="C99" t="str">
            <v>TZH</v>
          </cell>
          <cell r="D99" t="str">
            <v>HILLEGEER LUC</v>
          </cell>
          <cell r="E99" t="str">
            <v>D</v>
          </cell>
          <cell r="F99" t="str">
            <v>-</v>
          </cell>
        </row>
        <row r="100">
          <cell r="A100">
            <v>98</v>
          </cell>
          <cell r="B100" t="str">
            <v>NOEVEREN</v>
          </cell>
          <cell r="C100" t="str">
            <v>NOE</v>
          </cell>
          <cell r="D100" t="str">
            <v>SIEBENS PAUL</v>
          </cell>
          <cell r="E100" t="str">
            <v>C</v>
          </cell>
          <cell r="F100">
            <v>2</v>
          </cell>
        </row>
        <row r="101">
          <cell r="A101">
            <v>99</v>
          </cell>
          <cell r="B101" t="str">
            <v>PLAZA</v>
          </cell>
          <cell r="C101" t="str">
            <v>PLZ</v>
          </cell>
          <cell r="D101" t="str">
            <v>VERDONCK GLEN</v>
          </cell>
          <cell r="E101" t="str">
            <v>C</v>
          </cell>
          <cell r="F101" t="str">
            <v>-</v>
          </cell>
        </row>
        <row r="102">
          <cell r="A102">
            <v>100</v>
          </cell>
          <cell r="B102" t="str">
            <v>OUD LIMBURG</v>
          </cell>
          <cell r="C102" t="str">
            <v>OUD</v>
          </cell>
          <cell r="D102" t="str">
            <v>BOSMAN FRANCOIS</v>
          </cell>
          <cell r="E102" t="str">
            <v>D</v>
          </cell>
          <cell r="F102" t="str">
            <v>-</v>
          </cell>
        </row>
        <row r="103">
          <cell r="A103">
            <v>101</v>
          </cell>
          <cell r="B103" t="str">
            <v>zzz</v>
          </cell>
          <cell r="C103" t="str">
            <v>zzz</v>
          </cell>
          <cell r="D103" t="str">
            <v>zzz</v>
          </cell>
          <cell r="E103" t="str">
            <v>zzz</v>
          </cell>
          <cell r="F103" t="str">
            <v>x</v>
          </cell>
        </row>
        <row r="104">
          <cell r="A104">
            <v>102</v>
          </cell>
          <cell r="B104" t="str">
            <v>GOLVERS</v>
          </cell>
          <cell r="C104" t="str">
            <v>GOL</v>
          </cell>
          <cell r="D104" t="str">
            <v>GILLABEL FRANS</v>
          </cell>
          <cell r="E104" t="str">
            <v>C</v>
          </cell>
          <cell r="F104" t="str">
            <v>-</v>
          </cell>
        </row>
        <row r="105">
          <cell r="A105">
            <v>103</v>
          </cell>
          <cell r="B105" t="str">
            <v>KALFORT SPORTIF</v>
          </cell>
          <cell r="C105" t="str">
            <v>KALF</v>
          </cell>
          <cell r="D105" t="str">
            <v>THYS FRANCOIS</v>
          </cell>
          <cell r="E105" t="str">
            <v>D</v>
          </cell>
          <cell r="F105">
            <v>4</v>
          </cell>
        </row>
        <row r="106">
          <cell r="A106">
            <v>104</v>
          </cell>
          <cell r="B106" t="str">
            <v>zzz</v>
          </cell>
          <cell r="C106" t="str">
            <v>zzz</v>
          </cell>
          <cell r="D106" t="str">
            <v>zzz</v>
          </cell>
          <cell r="E106" t="str">
            <v>zzz</v>
          </cell>
          <cell r="F106" t="str">
            <v>x</v>
          </cell>
        </row>
        <row r="107">
          <cell r="A107">
            <v>105</v>
          </cell>
          <cell r="B107" t="str">
            <v>GOLVERS</v>
          </cell>
          <cell r="C107" t="str">
            <v>GOL</v>
          </cell>
          <cell r="D107" t="str">
            <v>VAN DE WAUWER RONY</v>
          </cell>
          <cell r="E107" t="str">
            <v>C</v>
          </cell>
          <cell r="F107" t="str">
            <v>-</v>
          </cell>
        </row>
        <row r="108">
          <cell r="A108">
            <v>106</v>
          </cell>
          <cell r="B108" t="str">
            <v>zzz</v>
          </cell>
          <cell r="C108" t="str">
            <v>zzz</v>
          </cell>
          <cell r="D108" t="str">
            <v>zzz</v>
          </cell>
          <cell r="E108" t="str">
            <v>zzz</v>
          </cell>
          <cell r="F108" t="str">
            <v>x</v>
          </cell>
        </row>
        <row r="109">
          <cell r="A109">
            <v>107</v>
          </cell>
          <cell r="B109" t="str">
            <v>zzz</v>
          </cell>
          <cell r="C109" t="str">
            <v>zzz</v>
          </cell>
          <cell r="D109" t="str">
            <v>zzz</v>
          </cell>
          <cell r="E109" t="str">
            <v>zzz</v>
          </cell>
          <cell r="F109" t="str">
            <v>x</v>
          </cell>
        </row>
        <row r="110">
          <cell r="A110">
            <v>108</v>
          </cell>
          <cell r="B110" t="str">
            <v>zzz</v>
          </cell>
          <cell r="C110" t="str">
            <v>zzz</v>
          </cell>
          <cell r="D110" t="str">
            <v>zzz</v>
          </cell>
          <cell r="E110" t="str">
            <v>zzz</v>
          </cell>
          <cell r="F110" t="str">
            <v>x</v>
          </cell>
        </row>
        <row r="111">
          <cell r="A111">
            <v>109</v>
          </cell>
          <cell r="B111" t="str">
            <v>DE SPLINTERS</v>
          </cell>
          <cell r="C111" t="str">
            <v>SPLI</v>
          </cell>
          <cell r="D111" t="str">
            <v>COOSEMANS PATRICK</v>
          </cell>
          <cell r="E111" t="str">
            <v>C</v>
          </cell>
          <cell r="F111">
            <v>3</v>
          </cell>
        </row>
        <row r="112">
          <cell r="A112">
            <v>110</v>
          </cell>
          <cell r="B112" t="str">
            <v>NOEVEREN</v>
          </cell>
          <cell r="C112" t="str">
            <v>NOE</v>
          </cell>
          <cell r="D112" t="str">
            <v>DE ROOVERE ANDY</v>
          </cell>
          <cell r="E112" t="str">
            <v>C</v>
          </cell>
          <cell r="F112" t="str">
            <v>-</v>
          </cell>
        </row>
        <row r="113">
          <cell r="A113">
            <v>111</v>
          </cell>
          <cell r="B113" t="str">
            <v>'t ZANDHOF</v>
          </cell>
          <cell r="C113" t="str">
            <v>TZH</v>
          </cell>
          <cell r="D113" t="str">
            <v>PERMENTIER JOZEF</v>
          </cell>
          <cell r="E113" t="str">
            <v>D</v>
          </cell>
          <cell r="F113" t="str">
            <v>-</v>
          </cell>
        </row>
        <row r="114">
          <cell r="A114">
            <v>112</v>
          </cell>
          <cell r="B114" t="str">
            <v>'t ZANDHOF</v>
          </cell>
          <cell r="C114" t="str">
            <v>TZH</v>
          </cell>
          <cell r="D114" t="str">
            <v>BRUYNDONCKX PATRICK</v>
          </cell>
          <cell r="E114" t="str">
            <v>C</v>
          </cell>
          <cell r="F114">
            <v>2</v>
          </cell>
        </row>
        <row r="115">
          <cell r="A115">
            <v>113</v>
          </cell>
          <cell r="B115" t="str">
            <v>DEN BLACK</v>
          </cell>
          <cell r="C115" t="str">
            <v>DBLA</v>
          </cell>
          <cell r="D115" t="str">
            <v>DAELEMANS FRANCOIS</v>
          </cell>
          <cell r="E115" t="str">
            <v>C</v>
          </cell>
          <cell r="F115" t="str">
            <v>-</v>
          </cell>
        </row>
        <row r="116">
          <cell r="A116">
            <v>114</v>
          </cell>
          <cell r="B116" t="str">
            <v>GOLVERS</v>
          </cell>
          <cell r="C116" t="str">
            <v>GOL</v>
          </cell>
          <cell r="D116" t="str">
            <v>SELLESLAGH HUBERT</v>
          </cell>
          <cell r="E116" t="str">
            <v>D</v>
          </cell>
          <cell r="F116" t="str">
            <v>-</v>
          </cell>
        </row>
        <row r="117">
          <cell r="A117">
            <v>115</v>
          </cell>
          <cell r="B117" t="str">
            <v>GOLVERS</v>
          </cell>
          <cell r="C117" t="str">
            <v>GOL</v>
          </cell>
          <cell r="D117" t="str">
            <v>BRUGGHEMANS MARC</v>
          </cell>
          <cell r="E117" t="str">
            <v>NA</v>
          </cell>
          <cell r="F117" t="str">
            <v>-</v>
          </cell>
        </row>
        <row r="118">
          <cell r="A118">
            <v>116</v>
          </cell>
          <cell r="B118" t="str">
            <v>zzz</v>
          </cell>
          <cell r="C118" t="str">
            <v>zzz</v>
          </cell>
          <cell r="D118" t="str">
            <v>zzz</v>
          </cell>
          <cell r="E118" t="str">
            <v>zzz</v>
          </cell>
          <cell r="F118" t="str">
            <v>x</v>
          </cell>
        </row>
        <row r="119">
          <cell r="A119">
            <v>117</v>
          </cell>
          <cell r="B119" t="str">
            <v>zzz</v>
          </cell>
          <cell r="C119" t="str">
            <v>zzz</v>
          </cell>
          <cell r="D119" t="str">
            <v>zzz</v>
          </cell>
          <cell r="E119" t="str">
            <v>zzz</v>
          </cell>
          <cell r="F119" t="str">
            <v>x</v>
          </cell>
        </row>
        <row r="120">
          <cell r="A120">
            <v>118</v>
          </cell>
          <cell r="B120" t="str">
            <v>zzz</v>
          </cell>
          <cell r="C120" t="str">
            <v>zzz</v>
          </cell>
          <cell r="D120" t="str">
            <v>zzz</v>
          </cell>
          <cell r="E120" t="str">
            <v>zzz</v>
          </cell>
          <cell r="F120" t="str">
            <v>x</v>
          </cell>
        </row>
        <row r="121">
          <cell r="A121">
            <v>119</v>
          </cell>
          <cell r="B121" t="str">
            <v>NOEVEREN</v>
          </cell>
          <cell r="C121" t="str">
            <v>NOE</v>
          </cell>
          <cell r="D121" t="str">
            <v>VERHEYDEN THIERRY</v>
          </cell>
          <cell r="E121" t="str">
            <v>B</v>
          </cell>
          <cell r="F121" t="str">
            <v>-</v>
          </cell>
        </row>
        <row r="122">
          <cell r="A122">
            <v>120</v>
          </cell>
          <cell r="B122" t="str">
            <v>DEN BLACK</v>
          </cell>
          <cell r="C122" t="str">
            <v>DBLA</v>
          </cell>
          <cell r="D122" t="str">
            <v>DE LAET MARC</v>
          </cell>
          <cell r="E122" t="str">
            <v>A</v>
          </cell>
          <cell r="F122" t="str">
            <v>-</v>
          </cell>
        </row>
        <row r="123">
          <cell r="A123">
            <v>121</v>
          </cell>
          <cell r="B123" t="str">
            <v>NOEVEREN</v>
          </cell>
          <cell r="C123" t="str">
            <v>NOE</v>
          </cell>
          <cell r="D123" t="str">
            <v>VAN HOOF RENO</v>
          </cell>
          <cell r="E123" t="str">
            <v>A</v>
          </cell>
          <cell r="F123" t="str">
            <v>-</v>
          </cell>
        </row>
        <row r="124">
          <cell r="A124">
            <v>122</v>
          </cell>
          <cell r="B124" t="str">
            <v>HET WIEL</v>
          </cell>
          <cell r="C124" t="str">
            <v>WIEL</v>
          </cell>
          <cell r="D124" t="str">
            <v>ENGELS PAUL</v>
          </cell>
          <cell r="E124" t="str">
            <v>C</v>
          </cell>
          <cell r="F124">
            <v>2</v>
          </cell>
        </row>
        <row r="125">
          <cell r="A125">
            <v>123</v>
          </cell>
          <cell r="B125" t="str">
            <v>DE SPLINTERS</v>
          </cell>
          <cell r="C125" t="str">
            <v>SPLI</v>
          </cell>
          <cell r="D125" t="str">
            <v>VAN ZEEBROECK NICO</v>
          </cell>
          <cell r="E125" t="str">
            <v>A</v>
          </cell>
          <cell r="F125">
            <v>1</v>
          </cell>
        </row>
        <row r="126">
          <cell r="A126">
            <v>124</v>
          </cell>
          <cell r="B126" t="str">
            <v>'t ZANDHOF</v>
          </cell>
          <cell r="C126" t="str">
            <v>TZH</v>
          </cell>
          <cell r="D126" t="str">
            <v>PEETERS HENRI</v>
          </cell>
          <cell r="E126" t="str">
            <v>D</v>
          </cell>
          <cell r="F126" t="str">
            <v>-</v>
          </cell>
        </row>
        <row r="127">
          <cell r="A127">
            <v>125</v>
          </cell>
          <cell r="B127" t="str">
            <v>DE FIXKES</v>
          </cell>
          <cell r="C127" t="str">
            <v>FIX</v>
          </cell>
          <cell r="D127" t="str">
            <v>STYNEN CHRISTIAN</v>
          </cell>
          <cell r="E127" t="str">
            <v>D</v>
          </cell>
          <cell r="F127" t="str">
            <v>-</v>
          </cell>
        </row>
        <row r="128">
          <cell r="A128">
            <v>126</v>
          </cell>
          <cell r="B128" t="str">
            <v>DE DREAMERS</v>
          </cell>
          <cell r="C128" t="str">
            <v>DREA</v>
          </cell>
          <cell r="D128" t="str">
            <v>LANNOY DAVY</v>
          </cell>
          <cell r="E128" t="str">
            <v>A</v>
          </cell>
          <cell r="F128">
            <v>1</v>
          </cell>
        </row>
        <row r="129">
          <cell r="A129">
            <v>127</v>
          </cell>
          <cell r="B129" t="str">
            <v>zzz</v>
          </cell>
          <cell r="C129" t="str">
            <v>zzz</v>
          </cell>
          <cell r="D129" t="str">
            <v>zzz</v>
          </cell>
          <cell r="E129" t="str">
            <v>zzz</v>
          </cell>
          <cell r="F129" t="str">
            <v>X</v>
          </cell>
        </row>
        <row r="130">
          <cell r="A130">
            <v>128</v>
          </cell>
          <cell r="B130" t="str">
            <v>DE FIXKES</v>
          </cell>
          <cell r="C130" t="str">
            <v>FIX</v>
          </cell>
          <cell r="D130" t="str">
            <v>MÜLLER FRANKY</v>
          </cell>
          <cell r="E130" t="str">
            <v>C</v>
          </cell>
          <cell r="F130" t="str">
            <v>-</v>
          </cell>
        </row>
        <row r="131">
          <cell r="A131">
            <v>129</v>
          </cell>
          <cell r="B131" t="str">
            <v>DEN BLACK</v>
          </cell>
          <cell r="C131" t="str">
            <v>DBLA</v>
          </cell>
          <cell r="D131" t="str">
            <v>VAN ROMPAEY KRISTOF</v>
          </cell>
          <cell r="E131" t="str">
            <v>C</v>
          </cell>
          <cell r="F131">
            <v>3</v>
          </cell>
        </row>
        <row r="132">
          <cell r="A132">
            <v>130</v>
          </cell>
          <cell r="B132" t="str">
            <v>NOEVEREN</v>
          </cell>
          <cell r="C132" t="str">
            <v>NOE</v>
          </cell>
          <cell r="D132" t="str">
            <v>VAN GEENHOVEN STEVE</v>
          </cell>
          <cell r="E132" t="str">
            <v>B</v>
          </cell>
          <cell r="F132">
            <v>2</v>
          </cell>
        </row>
        <row r="133">
          <cell r="A133">
            <v>131</v>
          </cell>
          <cell r="B133" t="str">
            <v>NOEVEREN</v>
          </cell>
          <cell r="C133" t="str">
            <v>NOE</v>
          </cell>
          <cell r="D133" t="str">
            <v>VERELST KEN</v>
          </cell>
          <cell r="E133" t="str">
            <v>B</v>
          </cell>
          <cell r="F133" t="str">
            <v>-</v>
          </cell>
        </row>
        <row r="134">
          <cell r="A134">
            <v>132</v>
          </cell>
          <cell r="B134" t="str">
            <v>HET WIEL</v>
          </cell>
          <cell r="C134" t="str">
            <v>WIEL</v>
          </cell>
          <cell r="D134" t="str">
            <v>MUYS ERWIN</v>
          </cell>
          <cell r="E134" t="str">
            <v>D</v>
          </cell>
          <cell r="F134" t="str">
            <v>-</v>
          </cell>
        </row>
        <row r="135">
          <cell r="A135">
            <v>133</v>
          </cell>
          <cell r="B135" t="str">
            <v>DEN BLACK</v>
          </cell>
          <cell r="C135" t="str">
            <v>DBLA</v>
          </cell>
          <cell r="D135" t="str">
            <v>VAN ASBROECK KENNETH</v>
          </cell>
          <cell r="E135" t="str">
            <v>A</v>
          </cell>
          <cell r="F135">
            <v>1</v>
          </cell>
        </row>
        <row r="136">
          <cell r="A136">
            <v>134</v>
          </cell>
          <cell r="B136" t="str">
            <v>FLIPPERBOYS</v>
          </cell>
          <cell r="C136" t="str">
            <v>FLIP</v>
          </cell>
          <cell r="D136" t="str">
            <v>VAN WEVERBERG MARC</v>
          </cell>
          <cell r="E136" t="str">
            <v>NA</v>
          </cell>
          <cell r="F136" t="str">
            <v>-</v>
          </cell>
        </row>
        <row r="137">
          <cell r="A137">
            <v>135</v>
          </cell>
          <cell r="B137" t="str">
            <v>RITOBOYS</v>
          </cell>
          <cell r="C137" t="str">
            <v>RITO</v>
          </cell>
          <cell r="D137" t="str">
            <v>VERMANT PATRICK</v>
          </cell>
          <cell r="E137" t="str">
            <v>NA</v>
          </cell>
          <cell r="F137" t="str">
            <v>-</v>
          </cell>
        </row>
        <row r="138">
          <cell r="A138">
            <v>136</v>
          </cell>
          <cell r="B138" t="str">
            <v>DE FIXKES</v>
          </cell>
          <cell r="C138" t="str">
            <v>FIX</v>
          </cell>
          <cell r="D138" t="str">
            <v>WOUTERS BEN</v>
          </cell>
          <cell r="E138" t="str">
            <v>D</v>
          </cell>
          <cell r="F138">
            <v>2</v>
          </cell>
        </row>
        <row r="139">
          <cell r="A139">
            <v>137</v>
          </cell>
          <cell r="B139" t="str">
            <v>KALFORT SPORTIF</v>
          </cell>
          <cell r="C139" t="str">
            <v>KALF</v>
          </cell>
          <cell r="D139" t="str">
            <v>TILLEY ANDRE</v>
          </cell>
          <cell r="E139" t="str">
            <v>D</v>
          </cell>
          <cell r="F139" t="str">
            <v>-</v>
          </cell>
        </row>
        <row r="140">
          <cell r="A140">
            <v>138</v>
          </cell>
          <cell r="B140" t="str">
            <v>NOEVEREN</v>
          </cell>
          <cell r="C140" t="str">
            <v>NOE</v>
          </cell>
          <cell r="D140" t="str">
            <v>SMEULDERS JOERY</v>
          </cell>
          <cell r="E140" t="str">
            <v>B</v>
          </cell>
          <cell r="F140" t="str">
            <v>-</v>
          </cell>
        </row>
        <row r="141">
          <cell r="A141">
            <v>139</v>
          </cell>
          <cell r="B141" t="str">
            <v>zzz</v>
          </cell>
          <cell r="C141" t="str">
            <v>zzz</v>
          </cell>
          <cell r="D141" t="str">
            <v>zzz</v>
          </cell>
          <cell r="E141" t="str">
            <v>zzz</v>
          </cell>
          <cell r="F141" t="str">
            <v>x</v>
          </cell>
        </row>
        <row r="142">
          <cell r="A142">
            <v>140</v>
          </cell>
          <cell r="B142" t="str">
            <v>KALFORT SPORTIF</v>
          </cell>
          <cell r="C142" t="str">
            <v>KALF</v>
          </cell>
          <cell r="D142" t="str">
            <v>VAN DEN WIJNGAERT YVAN</v>
          </cell>
          <cell r="E142" t="str">
            <v>B</v>
          </cell>
          <cell r="F142" t="str">
            <v>-</v>
          </cell>
        </row>
        <row r="143">
          <cell r="A143">
            <v>141</v>
          </cell>
          <cell r="B143" t="str">
            <v>zzz</v>
          </cell>
          <cell r="C143" t="str">
            <v>zzz</v>
          </cell>
          <cell r="D143" t="str">
            <v>zzz</v>
          </cell>
          <cell r="E143" t="str">
            <v>zzz</v>
          </cell>
          <cell r="F143" t="str">
            <v>x</v>
          </cell>
        </row>
        <row r="144">
          <cell r="A144">
            <v>142</v>
          </cell>
          <cell r="B144" t="str">
            <v>zzz</v>
          </cell>
          <cell r="C144" t="str">
            <v>zzz</v>
          </cell>
          <cell r="D144" t="str">
            <v>zzz</v>
          </cell>
          <cell r="E144" t="str">
            <v>zzz</v>
          </cell>
          <cell r="F144" t="str">
            <v>x</v>
          </cell>
        </row>
        <row r="145">
          <cell r="A145">
            <v>143</v>
          </cell>
          <cell r="B145" t="str">
            <v>zzz</v>
          </cell>
          <cell r="C145" t="str">
            <v>zzz</v>
          </cell>
          <cell r="D145" t="str">
            <v>zzz</v>
          </cell>
          <cell r="E145" t="str">
            <v>zzz</v>
          </cell>
          <cell r="F145" t="str">
            <v>x</v>
          </cell>
        </row>
        <row r="146">
          <cell r="A146">
            <v>144</v>
          </cell>
          <cell r="B146" t="str">
            <v>zzz</v>
          </cell>
          <cell r="C146" t="str">
            <v>zzz</v>
          </cell>
          <cell r="D146" t="str">
            <v>zzz</v>
          </cell>
          <cell r="E146" t="str">
            <v>zzz</v>
          </cell>
          <cell r="F146" t="str">
            <v>x</v>
          </cell>
        </row>
        <row r="147">
          <cell r="A147">
            <v>145</v>
          </cell>
          <cell r="B147" t="str">
            <v>KALFORT SPORTIF</v>
          </cell>
          <cell r="C147" t="str">
            <v>KALF</v>
          </cell>
          <cell r="D147" t="str">
            <v>PETRY PETER</v>
          </cell>
          <cell r="E147" t="str">
            <v>C</v>
          </cell>
          <cell r="F147">
            <v>2</v>
          </cell>
        </row>
        <row r="148">
          <cell r="A148">
            <v>146</v>
          </cell>
          <cell r="B148" t="str">
            <v>DE FIXKES</v>
          </cell>
          <cell r="C148" t="str">
            <v>FIX</v>
          </cell>
          <cell r="D148" t="str">
            <v>GULDENTOPS VICTOR</v>
          </cell>
          <cell r="E148" t="str">
            <v>D</v>
          </cell>
          <cell r="F148" t="str">
            <v>-</v>
          </cell>
        </row>
        <row r="149">
          <cell r="A149">
            <v>147</v>
          </cell>
          <cell r="B149" t="str">
            <v>zzz</v>
          </cell>
          <cell r="C149" t="str">
            <v>zzz</v>
          </cell>
          <cell r="D149" t="str">
            <v>zzz</v>
          </cell>
          <cell r="E149" t="str">
            <v>zzz</v>
          </cell>
          <cell r="F149" t="str">
            <v>x</v>
          </cell>
        </row>
        <row r="150">
          <cell r="A150">
            <v>148</v>
          </cell>
          <cell r="B150" t="str">
            <v>DE VOSKES</v>
          </cell>
          <cell r="C150" t="str">
            <v>VOS</v>
          </cell>
          <cell r="D150" t="str">
            <v>KREBS FRANS</v>
          </cell>
          <cell r="E150" t="str">
            <v>C</v>
          </cell>
          <cell r="F150" t="str">
            <v>-</v>
          </cell>
        </row>
        <row r="151">
          <cell r="A151">
            <v>149</v>
          </cell>
          <cell r="B151" t="str">
            <v>KASTEL</v>
          </cell>
          <cell r="C151" t="str">
            <v>KAST</v>
          </cell>
          <cell r="D151" t="str">
            <v>DE GRAEF GEERT</v>
          </cell>
          <cell r="E151" t="str">
            <v>NA</v>
          </cell>
          <cell r="F151" t="str">
            <v>-</v>
          </cell>
        </row>
        <row r="152">
          <cell r="A152">
            <v>150</v>
          </cell>
          <cell r="B152" t="str">
            <v>ZOGGEHOF</v>
          </cell>
          <cell r="C152" t="str">
            <v>ZOG</v>
          </cell>
          <cell r="D152" t="str">
            <v>DE KEYSER HUGO</v>
          </cell>
          <cell r="E152" t="str">
            <v>B</v>
          </cell>
          <cell r="F152" t="str">
            <v>-</v>
          </cell>
        </row>
        <row r="153">
          <cell r="A153">
            <v>151</v>
          </cell>
          <cell r="B153" t="str">
            <v>KASTEL</v>
          </cell>
          <cell r="C153" t="str">
            <v>KAST</v>
          </cell>
          <cell r="D153" t="str">
            <v>PIETERS ETIENNE</v>
          </cell>
          <cell r="E153" t="str">
            <v>C</v>
          </cell>
          <cell r="F153" t="str">
            <v>-</v>
          </cell>
        </row>
        <row r="154">
          <cell r="A154">
            <v>152</v>
          </cell>
          <cell r="B154" t="str">
            <v>KASTEL</v>
          </cell>
          <cell r="C154" t="str">
            <v>KAST</v>
          </cell>
          <cell r="D154" t="str">
            <v>VANGOEDSENHOVEN ANDY</v>
          </cell>
          <cell r="E154" t="str">
            <v>C</v>
          </cell>
          <cell r="F154" t="str">
            <v>-</v>
          </cell>
        </row>
        <row r="155">
          <cell r="A155">
            <v>153</v>
          </cell>
          <cell r="B155" t="str">
            <v>EMILE V</v>
          </cell>
          <cell r="C155" t="str">
            <v>EM-V</v>
          </cell>
          <cell r="D155" t="str">
            <v>VAN BORM KRIS</v>
          </cell>
          <cell r="E155" t="str">
            <v>B</v>
          </cell>
          <cell r="F155" t="str">
            <v>-</v>
          </cell>
        </row>
        <row r="156">
          <cell r="A156">
            <v>154</v>
          </cell>
          <cell r="B156" t="str">
            <v>zzz</v>
          </cell>
          <cell r="C156" t="str">
            <v>zzz</v>
          </cell>
          <cell r="D156" t="str">
            <v>zzz</v>
          </cell>
          <cell r="E156" t="str">
            <v>zzz</v>
          </cell>
          <cell r="F156" t="str">
            <v>x</v>
          </cell>
        </row>
        <row r="157">
          <cell r="A157">
            <v>155</v>
          </cell>
          <cell r="B157" t="str">
            <v>KALFORT SPORTIF</v>
          </cell>
          <cell r="C157" t="str">
            <v>KALF</v>
          </cell>
          <cell r="D157" t="str">
            <v>BRUYNINCKX PATRICK</v>
          </cell>
          <cell r="E157" t="str">
            <v>B</v>
          </cell>
          <cell r="F157">
            <v>2</v>
          </cell>
        </row>
        <row r="158">
          <cell r="A158">
            <v>156</v>
          </cell>
          <cell r="B158" t="str">
            <v>KASTEL</v>
          </cell>
          <cell r="C158" t="str">
            <v>KAST</v>
          </cell>
          <cell r="D158" t="str">
            <v>VLAMINCK JENTY</v>
          </cell>
          <cell r="E158" t="str">
            <v>B</v>
          </cell>
          <cell r="F158" t="str">
            <v>-</v>
          </cell>
        </row>
        <row r="159">
          <cell r="A159">
            <v>157</v>
          </cell>
          <cell r="B159" t="str">
            <v>KASTEL</v>
          </cell>
          <cell r="C159" t="str">
            <v>KAST</v>
          </cell>
          <cell r="D159" t="str">
            <v>VAN HOVE LUC</v>
          </cell>
          <cell r="E159" t="str">
            <v>C</v>
          </cell>
          <cell r="F159" t="str">
            <v>-</v>
          </cell>
        </row>
        <row r="160">
          <cell r="A160">
            <v>158</v>
          </cell>
          <cell r="B160" t="str">
            <v>KALFORT SPORTIF</v>
          </cell>
          <cell r="C160" t="str">
            <v>KALF</v>
          </cell>
          <cell r="D160" t="str">
            <v>VAN DER WILT CORNELIS</v>
          </cell>
          <cell r="E160" t="str">
            <v>C</v>
          </cell>
          <cell r="F160" t="str">
            <v>-</v>
          </cell>
        </row>
        <row r="161">
          <cell r="A161">
            <v>159</v>
          </cell>
          <cell r="B161" t="str">
            <v>KASTEL</v>
          </cell>
          <cell r="C161" t="str">
            <v>KAST</v>
          </cell>
          <cell r="D161" t="str">
            <v>HERMANS SOPHIE</v>
          </cell>
          <cell r="E161" t="str">
            <v>NA</v>
          </cell>
          <cell r="F161" t="str">
            <v>-</v>
          </cell>
        </row>
        <row r="162">
          <cell r="A162">
            <v>160</v>
          </cell>
          <cell r="B162" t="str">
            <v>zzz</v>
          </cell>
          <cell r="C162" t="str">
            <v>zzz</v>
          </cell>
          <cell r="D162" t="str">
            <v>zzz</v>
          </cell>
          <cell r="E162" t="str">
            <v>zzz</v>
          </cell>
          <cell r="F162" t="str">
            <v>x</v>
          </cell>
        </row>
        <row r="163">
          <cell r="A163">
            <v>161</v>
          </cell>
          <cell r="B163" t="str">
            <v>THE Q</v>
          </cell>
          <cell r="C163" t="str">
            <v>THQ</v>
          </cell>
          <cell r="D163" t="str">
            <v>DEHERTOGH JOHAN</v>
          </cell>
          <cell r="E163" t="str">
            <v>A</v>
          </cell>
          <cell r="F163">
            <v>1</v>
          </cell>
        </row>
        <row r="164">
          <cell r="A164">
            <v>162</v>
          </cell>
          <cell r="B164" t="str">
            <v>BILJARTBOYS</v>
          </cell>
          <cell r="C164" t="str">
            <v>BJB</v>
          </cell>
          <cell r="D164" t="str">
            <v>DE VISSCHER RUDY</v>
          </cell>
          <cell r="E164" t="str">
            <v>NA</v>
          </cell>
          <cell r="F164" t="str">
            <v>-</v>
          </cell>
        </row>
        <row r="165">
          <cell r="A165">
            <v>163</v>
          </cell>
          <cell r="B165" t="str">
            <v>DE SPLINTERS</v>
          </cell>
          <cell r="C165" t="str">
            <v>SPLI</v>
          </cell>
          <cell r="D165" t="str">
            <v>DE COCK SACHA</v>
          </cell>
          <cell r="E165" t="str">
            <v>B</v>
          </cell>
          <cell r="F165" t="str">
            <v>-</v>
          </cell>
        </row>
        <row r="166">
          <cell r="A166">
            <v>164</v>
          </cell>
          <cell r="B166" t="str">
            <v>DE SPLINTERS</v>
          </cell>
          <cell r="C166" t="str">
            <v>SPLI</v>
          </cell>
          <cell r="D166" t="str">
            <v>VAN DEN BRANDEN MICHEL</v>
          </cell>
          <cell r="E166" t="str">
            <v>A</v>
          </cell>
          <cell r="F166" t="str">
            <v>-</v>
          </cell>
        </row>
        <row r="167">
          <cell r="A167">
            <v>165</v>
          </cell>
          <cell r="B167" t="str">
            <v>'t ZANDHOF</v>
          </cell>
          <cell r="C167" t="str">
            <v>TZH</v>
          </cell>
          <cell r="D167" t="str">
            <v>CLEEMPUT DAVY</v>
          </cell>
          <cell r="E167" t="str">
            <v>D</v>
          </cell>
          <cell r="F167" t="str">
            <v>-</v>
          </cell>
        </row>
        <row r="168">
          <cell r="A168">
            <v>166</v>
          </cell>
          <cell r="B168" t="str">
            <v>DE SPLINTERS</v>
          </cell>
          <cell r="C168" t="str">
            <v>SPLI</v>
          </cell>
          <cell r="D168" t="str">
            <v>VAN DEN BOSSCHE JAMES</v>
          </cell>
          <cell r="E168" t="str">
            <v>A</v>
          </cell>
          <cell r="F168" t="str">
            <v>-</v>
          </cell>
        </row>
        <row r="169">
          <cell r="A169">
            <v>167</v>
          </cell>
          <cell r="B169" t="str">
            <v>DE BOERENKRIJG</v>
          </cell>
          <cell r="C169" t="str">
            <v>BOER</v>
          </cell>
          <cell r="D169" t="str">
            <v>DE PRINS VALENTIN</v>
          </cell>
          <cell r="E169" t="str">
            <v>D</v>
          </cell>
          <cell r="F169" t="str">
            <v>-</v>
          </cell>
        </row>
        <row r="170">
          <cell r="A170">
            <v>168</v>
          </cell>
          <cell r="B170" t="str">
            <v>DEN TWEEDEN THUIS</v>
          </cell>
          <cell r="C170" t="str">
            <v>TWT</v>
          </cell>
          <cell r="D170" t="str">
            <v>TAEKELS MARNIX</v>
          </cell>
          <cell r="E170" t="str">
            <v>D</v>
          </cell>
          <cell r="F170" t="str">
            <v>-</v>
          </cell>
        </row>
        <row r="171">
          <cell r="A171">
            <v>169</v>
          </cell>
          <cell r="B171" t="str">
            <v>OUD LIMBURG</v>
          </cell>
          <cell r="C171" t="str">
            <v>OUD</v>
          </cell>
          <cell r="D171" t="str">
            <v>BROOTHAERS KURT</v>
          </cell>
          <cell r="E171" t="str">
            <v>D</v>
          </cell>
          <cell r="F171" t="str">
            <v>-</v>
          </cell>
        </row>
        <row r="172">
          <cell r="A172">
            <v>170</v>
          </cell>
          <cell r="B172" t="str">
            <v>DE SPLINTERS</v>
          </cell>
          <cell r="C172" t="str">
            <v>SPLI</v>
          </cell>
          <cell r="D172" t="str">
            <v>VAN DEN EEDE EDDIE</v>
          </cell>
          <cell r="E172" t="str">
            <v>NA</v>
          </cell>
          <cell r="F172" t="str">
            <v>-</v>
          </cell>
        </row>
        <row r="173">
          <cell r="A173">
            <v>171</v>
          </cell>
          <cell r="B173" t="str">
            <v>zzz</v>
          </cell>
          <cell r="C173" t="str">
            <v>zzz</v>
          </cell>
          <cell r="D173" t="str">
            <v>zzz</v>
          </cell>
          <cell r="E173" t="str">
            <v>zzz</v>
          </cell>
          <cell r="F173" t="str">
            <v>x</v>
          </cell>
        </row>
        <row r="174">
          <cell r="A174">
            <v>172</v>
          </cell>
          <cell r="B174" t="str">
            <v>DE SPLINTERS</v>
          </cell>
          <cell r="C174" t="str">
            <v>SPLI</v>
          </cell>
          <cell r="D174" t="str">
            <v>VAN DEN EEDE JURGEN</v>
          </cell>
          <cell r="E174" t="str">
            <v>A</v>
          </cell>
          <cell r="F174" t="str">
            <v>-</v>
          </cell>
        </row>
        <row r="175">
          <cell r="A175">
            <v>173</v>
          </cell>
          <cell r="B175" t="str">
            <v>THE Q</v>
          </cell>
          <cell r="C175" t="str">
            <v>THQ</v>
          </cell>
          <cell r="D175" t="str">
            <v>DE HERT FRANCOIS</v>
          </cell>
          <cell r="E175" t="str">
            <v>NA</v>
          </cell>
          <cell r="F175" t="str">
            <v>-</v>
          </cell>
        </row>
        <row r="176">
          <cell r="A176">
            <v>174</v>
          </cell>
          <cell r="B176" t="str">
            <v>HET WIEL</v>
          </cell>
          <cell r="C176" t="str">
            <v>WIEL</v>
          </cell>
          <cell r="D176" t="str">
            <v>MOENS ROBBY</v>
          </cell>
          <cell r="E176" t="str">
            <v>B</v>
          </cell>
          <cell r="F176" t="str">
            <v>-</v>
          </cell>
        </row>
        <row r="177">
          <cell r="A177">
            <v>175</v>
          </cell>
          <cell r="B177" t="str">
            <v>TORENHOF</v>
          </cell>
          <cell r="C177" t="str">
            <v>THOF</v>
          </cell>
          <cell r="D177" t="str">
            <v>VERBRAECKEN JOHAN</v>
          </cell>
          <cell r="E177" t="str">
            <v>A</v>
          </cell>
          <cell r="F177" t="str">
            <v>-</v>
          </cell>
        </row>
        <row r="178">
          <cell r="A178">
            <v>176</v>
          </cell>
          <cell r="B178" t="str">
            <v>PLAZA</v>
          </cell>
          <cell r="C178" t="str">
            <v>PLZ</v>
          </cell>
          <cell r="D178" t="str">
            <v>BOODTS ROELAND</v>
          </cell>
          <cell r="E178" t="str">
            <v>D</v>
          </cell>
          <cell r="F178">
            <v>2</v>
          </cell>
        </row>
        <row r="179">
          <cell r="A179">
            <v>177</v>
          </cell>
          <cell r="B179" t="str">
            <v>PLAZA</v>
          </cell>
          <cell r="C179" t="str">
            <v>PLZ</v>
          </cell>
          <cell r="D179" t="str">
            <v>SARENS CHRISTOPH</v>
          </cell>
          <cell r="E179" t="str">
            <v>C</v>
          </cell>
          <cell r="F179">
            <v>2</v>
          </cell>
        </row>
        <row r="180">
          <cell r="A180">
            <v>178</v>
          </cell>
          <cell r="B180" t="str">
            <v>BILJARTBOYS</v>
          </cell>
          <cell r="C180" t="str">
            <v>BJB</v>
          </cell>
          <cell r="D180" t="str">
            <v>POORTMANS PAUL</v>
          </cell>
          <cell r="E180" t="str">
            <v>C</v>
          </cell>
          <cell r="F180" t="str">
            <v>-</v>
          </cell>
        </row>
        <row r="181">
          <cell r="A181">
            <v>179</v>
          </cell>
          <cell r="B181" t="str">
            <v>BILJARTBOYS</v>
          </cell>
          <cell r="C181" t="str">
            <v>BJB</v>
          </cell>
          <cell r="D181" t="str">
            <v>COOLS PETER</v>
          </cell>
          <cell r="E181" t="str">
            <v>A</v>
          </cell>
          <cell r="F181" t="str">
            <v>-</v>
          </cell>
        </row>
        <row r="182">
          <cell r="A182">
            <v>180</v>
          </cell>
          <cell r="B182" t="str">
            <v>DEN BLACK</v>
          </cell>
          <cell r="C182" t="str">
            <v>DBLA</v>
          </cell>
          <cell r="D182" t="str">
            <v>VAN DYCK JULIEN</v>
          </cell>
          <cell r="E182" t="str">
            <v>A</v>
          </cell>
          <cell r="F182" t="str">
            <v>-</v>
          </cell>
        </row>
        <row r="183">
          <cell r="A183">
            <v>181</v>
          </cell>
          <cell r="B183" t="str">
            <v>zzz</v>
          </cell>
          <cell r="C183" t="str">
            <v>zzz</v>
          </cell>
          <cell r="D183" t="str">
            <v>zzz</v>
          </cell>
          <cell r="E183" t="str">
            <v>zzz</v>
          </cell>
          <cell r="F183" t="str">
            <v>x</v>
          </cell>
        </row>
        <row r="184">
          <cell r="A184">
            <v>182</v>
          </cell>
          <cell r="B184" t="str">
            <v>zzz</v>
          </cell>
          <cell r="C184" t="str">
            <v>zzz</v>
          </cell>
          <cell r="D184" t="str">
            <v>zzz</v>
          </cell>
          <cell r="E184" t="str">
            <v>zzz</v>
          </cell>
          <cell r="F184" t="str">
            <v>x</v>
          </cell>
        </row>
        <row r="185">
          <cell r="A185">
            <v>183</v>
          </cell>
          <cell r="B185" t="str">
            <v>BILJARTBOYS</v>
          </cell>
          <cell r="C185" t="str">
            <v>BJB</v>
          </cell>
          <cell r="D185" t="str">
            <v>CARLIER CONSTANT</v>
          </cell>
          <cell r="E185" t="str">
            <v>B</v>
          </cell>
          <cell r="F185" t="str">
            <v>-</v>
          </cell>
        </row>
        <row r="186">
          <cell r="A186">
            <v>184</v>
          </cell>
          <cell r="B186" t="str">
            <v>zzz</v>
          </cell>
          <cell r="C186" t="str">
            <v>zzz</v>
          </cell>
          <cell r="D186" t="str">
            <v>zzz</v>
          </cell>
          <cell r="E186" t="str">
            <v>zzz</v>
          </cell>
          <cell r="F186" t="str">
            <v>x</v>
          </cell>
        </row>
        <row r="187">
          <cell r="A187">
            <v>185</v>
          </cell>
          <cell r="B187" t="str">
            <v>KASTEL</v>
          </cell>
          <cell r="C187" t="str">
            <v>KAST</v>
          </cell>
          <cell r="D187" t="str">
            <v>DE LOOS BRIGITTE</v>
          </cell>
          <cell r="E187" t="str">
            <v>D</v>
          </cell>
          <cell r="F187" t="str">
            <v>-</v>
          </cell>
        </row>
        <row r="188">
          <cell r="A188">
            <v>186</v>
          </cell>
          <cell r="B188" t="str">
            <v>THE Q</v>
          </cell>
          <cell r="C188" t="str">
            <v>THQ</v>
          </cell>
          <cell r="D188" t="str">
            <v>VAN DE VOORDE MADY</v>
          </cell>
          <cell r="E188" t="str">
            <v>D</v>
          </cell>
          <cell r="F188" t="str">
            <v>-</v>
          </cell>
        </row>
        <row r="189">
          <cell r="A189">
            <v>187</v>
          </cell>
          <cell r="B189" t="str">
            <v>DE ZES</v>
          </cell>
          <cell r="C189" t="str">
            <v>DZES</v>
          </cell>
          <cell r="D189" t="str">
            <v>EMANUEL BRENT</v>
          </cell>
          <cell r="E189" t="str">
            <v>D</v>
          </cell>
          <cell r="F189" t="str">
            <v>-</v>
          </cell>
        </row>
        <row r="190">
          <cell r="A190">
            <v>188</v>
          </cell>
          <cell r="B190" t="str">
            <v>KASTEL</v>
          </cell>
          <cell r="C190" t="str">
            <v>KAST</v>
          </cell>
          <cell r="D190" t="str">
            <v>ROELS WANNES</v>
          </cell>
          <cell r="E190" t="str">
            <v>NA</v>
          </cell>
          <cell r="F190" t="str">
            <v>-</v>
          </cell>
        </row>
        <row r="191">
          <cell r="A191">
            <v>189</v>
          </cell>
          <cell r="B191" t="str">
            <v>DE SPLINTERS</v>
          </cell>
          <cell r="C191" t="str">
            <v>SPLI</v>
          </cell>
          <cell r="D191" t="str">
            <v>VAN DEN EEDE PAUL</v>
          </cell>
          <cell r="E191" t="str">
            <v>B</v>
          </cell>
          <cell r="F191" t="str">
            <v>-</v>
          </cell>
        </row>
        <row r="192">
          <cell r="A192">
            <v>190</v>
          </cell>
          <cell r="B192" t="str">
            <v>KASTEL</v>
          </cell>
          <cell r="C192" t="str">
            <v>KAST</v>
          </cell>
          <cell r="D192" t="str">
            <v>DE CLIPPELEIR DRIES</v>
          </cell>
          <cell r="E192" t="str">
            <v>B</v>
          </cell>
          <cell r="F192" t="str">
            <v>-</v>
          </cell>
        </row>
        <row r="193">
          <cell r="A193">
            <v>191</v>
          </cell>
          <cell r="B193" t="str">
            <v>DE SPLINTERS</v>
          </cell>
          <cell r="C193" t="str">
            <v>SPLI</v>
          </cell>
          <cell r="D193" t="str">
            <v>WIJNS STEFAAN</v>
          </cell>
          <cell r="E193" t="str">
            <v>B</v>
          </cell>
          <cell r="F193">
            <v>2</v>
          </cell>
        </row>
        <row r="194">
          <cell r="A194">
            <v>192</v>
          </cell>
          <cell r="B194" t="str">
            <v>zzz</v>
          </cell>
          <cell r="C194" t="str">
            <v>zzz</v>
          </cell>
          <cell r="D194" t="str">
            <v>zzz</v>
          </cell>
          <cell r="E194" t="str">
            <v>zzz</v>
          </cell>
          <cell r="F194" t="str">
            <v>X</v>
          </cell>
        </row>
        <row r="195">
          <cell r="A195">
            <v>193</v>
          </cell>
          <cell r="B195" t="str">
            <v>DE SPLINTERS</v>
          </cell>
          <cell r="C195" t="str">
            <v>SPLI</v>
          </cell>
          <cell r="D195" t="str">
            <v>AVERHALS PATRICK</v>
          </cell>
          <cell r="E195" t="str">
            <v>B</v>
          </cell>
          <cell r="F195" t="str">
            <v>-</v>
          </cell>
        </row>
        <row r="196">
          <cell r="A196">
            <v>194</v>
          </cell>
          <cell r="B196" t="str">
            <v>RITOBOYS</v>
          </cell>
          <cell r="C196" t="str">
            <v>RITO</v>
          </cell>
          <cell r="D196" t="str">
            <v>CHARTIER ALBERT</v>
          </cell>
          <cell r="E196" t="str">
            <v>B</v>
          </cell>
          <cell r="F196" t="str">
            <v>-</v>
          </cell>
        </row>
        <row r="197">
          <cell r="A197">
            <v>195</v>
          </cell>
          <cell r="B197" t="str">
            <v>EXCELSIOR</v>
          </cell>
          <cell r="C197" t="str">
            <v>EXC</v>
          </cell>
          <cell r="D197" t="str">
            <v>PINTENS DAVY</v>
          </cell>
          <cell r="E197" t="str">
            <v>B</v>
          </cell>
          <cell r="F197">
            <v>1</v>
          </cell>
        </row>
        <row r="198">
          <cell r="A198">
            <v>196</v>
          </cell>
          <cell r="B198" t="str">
            <v>NOEVEREN</v>
          </cell>
          <cell r="C198" t="str">
            <v>NOE</v>
          </cell>
          <cell r="D198" t="str">
            <v>CLAES STEFAAN</v>
          </cell>
          <cell r="E198" t="str">
            <v>A</v>
          </cell>
          <cell r="F198">
            <v>1</v>
          </cell>
        </row>
        <row r="199">
          <cell r="A199">
            <v>197</v>
          </cell>
          <cell r="B199" t="str">
            <v>'t ZANDHOF</v>
          </cell>
          <cell r="C199" t="str">
            <v>TZH</v>
          </cell>
          <cell r="D199" t="str">
            <v>VAN KERKHOVEN DIRK</v>
          </cell>
          <cell r="E199" t="str">
            <v>B</v>
          </cell>
          <cell r="F199">
            <v>1</v>
          </cell>
        </row>
        <row r="200">
          <cell r="A200">
            <v>198</v>
          </cell>
          <cell r="B200" t="str">
            <v>zzz</v>
          </cell>
          <cell r="C200" t="str">
            <v>zzz</v>
          </cell>
          <cell r="D200" t="str">
            <v>zzz</v>
          </cell>
          <cell r="E200" t="str">
            <v>zzz</v>
          </cell>
          <cell r="F200" t="str">
            <v>X</v>
          </cell>
        </row>
        <row r="201">
          <cell r="A201">
            <v>199</v>
          </cell>
          <cell r="B201" t="str">
            <v>zzz</v>
          </cell>
          <cell r="C201" t="str">
            <v>zzz</v>
          </cell>
          <cell r="D201" t="str">
            <v>zzz</v>
          </cell>
          <cell r="E201" t="str">
            <v>zzz</v>
          </cell>
          <cell r="F201" t="str">
            <v>X</v>
          </cell>
        </row>
        <row r="202">
          <cell r="A202">
            <v>200</v>
          </cell>
          <cell r="B202" t="str">
            <v>'t ZANDHOF</v>
          </cell>
          <cell r="C202" t="str">
            <v>TZH</v>
          </cell>
          <cell r="D202" t="str">
            <v>PEETERS FREDERIK</v>
          </cell>
          <cell r="E202" t="str">
            <v>B</v>
          </cell>
          <cell r="F202" t="str">
            <v>-</v>
          </cell>
        </row>
        <row r="203">
          <cell r="A203">
            <v>201</v>
          </cell>
          <cell r="B203" t="str">
            <v>'t ZANDHOF</v>
          </cell>
          <cell r="C203" t="str">
            <v>TZH</v>
          </cell>
          <cell r="D203" t="str">
            <v>DE CAUWER MICHAEL</v>
          </cell>
          <cell r="E203" t="str">
            <v>C</v>
          </cell>
          <cell r="F203">
            <v>2</v>
          </cell>
        </row>
        <row r="204">
          <cell r="A204">
            <v>202</v>
          </cell>
          <cell r="B204" t="str">
            <v>DE ZES</v>
          </cell>
          <cell r="C204" t="str">
            <v>DZES</v>
          </cell>
          <cell r="D204" t="str">
            <v>TELLIER LUDWIG</v>
          </cell>
          <cell r="E204" t="str">
            <v>A</v>
          </cell>
          <cell r="F204">
            <v>1</v>
          </cell>
        </row>
        <row r="205">
          <cell r="A205">
            <v>203</v>
          </cell>
          <cell r="B205" t="str">
            <v>NOEVEREN</v>
          </cell>
          <cell r="C205" t="str">
            <v>NOE</v>
          </cell>
          <cell r="D205" t="str">
            <v>CLAES PAUL</v>
          </cell>
          <cell r="E205" t="str">
            <v>A</v>
          </cell>
          <cell r="F205">
            <v>1</v>
          </cell>
        </row>
        <row r="206">
          <cell r="A206">
            <v>204</v>
          </cell>
          <cell r="B206" t="str">
            <v>DE ZES</v>
          </cell>
          <cell r="C206" t="str">
            <v>DZES</v>
          </cell>
          <cell r="D206" t="str">
            <v>DE RIDDER ANDY</v>
          </cell>
          <cell r="E206" t="str">
            <v>D</v>
          </cell>
          <cell r="F206" t="str">
            <v>-</v>
          </cell>
        </row>
        <row r="207">
          <cell r="A207">
            <v>205</v>
          </cell>
          <cell r="B207" t="str">
            <v>KASTEL</v>
          </cell>
          <cell r="C207" t="str">
            <v>KAST</v>
          </cell>
          <cell r="D207" t="str">
            <v>ROOMAN KEVIN</v>
          </cell>
          <cell r="E207" t="str">
            <v>D</v>
          </cell>
          <cell r="F207" t="str">
            <v>-</v>
          </cell>
        </row>
        <row r="208">
          <cell r="A208">
            <v>206</v>
          </cell>
          <cell r="B208" t="str">
            <v>DEN BLACK</v>
          </cell>
          <cell r="C208" t="str">
            <v>DBLA</v>
          </cell>
          <cell r="D208" t="str">
            <v>VAEL FERNAND</v>
          </cell>
          <cell r="E208" t="str">
            <v>B</v>
          </cell>
          <cell r="F208">
            <v>2</v>
          </cell>
        </row>
        <row r="209">
          <cell r="A209">
            <v>207</v>
          </cell>
          <cell r="B209" t="str">
            <v>RITOBOYS</v>
          </cell>
          <cell r="C209" t="str">
            <v>RITO</v>
          </cell>
          <cell r="D209" t="str">
            <v>DE HERDT RUDY</v>
          </cell>
          <cell r="E209" t="str">
            <v>A</v>
          </cell>
          <cell r="F209" t="str">
            <v>-</v>
          </cell>
        </row>
        <row r="210">
          <cell r="A210">
            <v>208</v>
          </cell>
          <cell r="B210" t="str">
            <v>zzz</v>
          </cell>
          <cell r="C210" t="str">
            <v>zzz</v>
          </cell>
          <cell r="D210" t="str">
            <v>zzz</v>
          </cell>
          <cell r="E210" t="str">
            <v>zzz</v>
          </cell>
          <cell r="F210" t="str">
            <v>x</v>
          </cell>
        </row>
        <row r="211">
          <cell r="A211">
            <v>209</v>
          </cell>
          <cell r="B211" t="str">
            <v>'t ZANDHOF</v>
          </cell>
          <cell r="C211" t="str">
            <v>TZH</v>
          </cell>
          <cell r="D211" t="str">
            <v>HILLEGEER SHAUNI</v>
          </cell>
          <cell r="E211" t="str">
            <v>NA</v>
          </cell>
          <cell r="F211" t="str">
            <v>-</v>
          </cell>
        </row>
        <row r="212">
          <cell r="A212">
            <v>210</v>
          </cell>
          <cell r="B212" t="str">
            <v>KASTEL</v>
          </cell>
          <cell r="C212" t="str">
            <v>KAST</v>
          </cell>
          <cell r="D212" t="str">
            <v>DE GRAEF GILLES</v>
          </cell>
          <cell r="E212" t="str">
            <v>D</v>
          </cell>
          <cell r="F212" t="str">
            <v>-</v>
          </cell>
        </row>
        <row r="213">
          <cell r="A213">
            <v>211</v>
          </cell>
          <cell r="B213" t="str">
            <v>'t ZANDHOF</v>
          </cell>
          <cell r="C213" t="str">
            <v>TZH</v>
          </cell>
          <cell r="D213" t="str">
            <v>DE KEERSMAEKER KEVIN</v>
          </cell>
          <cell r="E213" t="str">
            <v>C</v>
          </cell>
          <cell r="F213" t="str">
            <v>-</v>
          </cell>
        </row>
        <row r="214">
          <cell r="A214">
            <v>212</v>
          </cell>
          <cell r="B214" t="str">
            <v>'t ZANDHOF</v>
          </cell>
          <cell r="C214" t="str">
            <v>TZH</v>
          </cell>
          <cell r="D214" t="str">
            <v>PEETERS JULIEN</v>
          </cell>
          <cell r="E214" t="str">
            <v>B</v>
          </cell>
          <cell r="F214" t="str">
            <v>-</v>
          </cell>
        </row>
        <row r="215">
          <cell r="A215">
            <v>213</v>
          </cell>
          <cell r="B215" t="str">
            <v>DEN BLACK</v>
          </cell>
          <cell r="C215" t="str">
            <v>DBLA</v>
          </cell>
          <cell r="D215" t="str">
            <v>VAN WEMMEL EDDY</v>
          </cell>
          <cell r="E215" t="str">
            <v>B</v>
          </cell>
          <cell r="F215">
            <v>2</v>
          </cell>
        </row>
        <row r="216">
          <cell r="A216">
            <v>214</v>
          </cell>
          <cell r="B216" t="str">
            <v>zzz</v>
          </cell>
          <cell r="C216" t="str">
            <v>zzz</v>
          </cell>
          <cell r="D216" t="str">
            <v>zzz</v>
          </cell>
          <cell r="E216" t="str">
            <v>zzz</v>
          </cell>
          <cell r="F216" t="str">
            <v>x</v>
          </cell>
        </row>
        <row r="217">
          <cell r="A217">
            <v>215</v>
          </cell>
          <cell r="B217" t="str">
            <v>KASTEL</v>
          </cell>
          <cell r="C217" t="str">
            <v>KAST</v>
          </cell>
          <cell r="D217" t="str">
            <v>CLAUS PETER</v>
          </cell>
          <cell r="E217" t="str">
            <v>D</v>
          </cell>
          <cell r="F217" t="str">
            <v>-</v>
          </cell>
        </row>
        <row r="218">
          <cell r="A218">
            <v>216</v>
          </cell>
          <cell r="B218" t="str">
            <v>DE SLOEFKESVRIENDEN</v>
          </cell>
          <cell r="C218" t="str">
            <v>SLV</v>
          </cell>
          <cell r="D218" t="str">
            <v>MOERENHOUT CHRISTOF</v>
          </cell>
          <cell r="E218" t="str">
            <v>C</v>
          </cell>
          <cell r="F218" t="str">
            <v>-</v>
          </cell>
        </row>
        <row r="219">
          <cell r="A219">
            <v>217</v>
          </cell>
          <cell r="B219" t="str">
            <v>zzz</v>
          </cell>
          <cell r="C219" t="str">
            <v>zzz</v>
          </cell>
          <cell r="D219" t="str">
            <v>zzz</v>
          </cell>
          <cell r="E219" t="str">
            <v>zzz</v>
          </cell>
          <cell r="F219" t="str">
            <v>x</v>
          </cell>
        </row>
        <row r="220">
          <cell r="A220">
            <v>218</v>
          </cell>
          <cell r="B220" t="str">
            <v>PLAZA</v>
          </cell>
          <cell r="C220" t="str">
            <v>PLZ</v>
          </cell>
          <cell r="D220" t="str">
            <v>VAN SCHOOR MIL</v>
          </cell>
          <cell r="E220" t="str">
            <v>C</v>
          </cell>
          <cell r="F220" t="str">
            <v>-</v>
          </cell>
        </row>
        <row r="221">
          <cell r="A221">
            <v>219</v>
          </cell>
          <cell r="B221" t="str">
            <v>DE ZES</v>
          </cell>
          <cell r="C221" t="str">
            <v>DZES</v>
          </cell>
          <cell r="D221" t="str">
            <v>VAN STEEN BRENT</v>
          </cell>
          <cell r="E221" t="str">
            <v>A</v>
          </cell>
          <cell r="F221">
            <v>1</v>
          </cell>
        </row>
        <row r="222">
          <cell r="A222">
            <v>220</v>
          </cell>
          <cell r="B222" t="str">
            <v>PLAZA</v>
          </cell>
          <cell r="C222" t="str">
            <v>PLZ</v>
          </cell>
          <cell r="D222" t="str">
            <v>KOEK GERT</v>
          </cell>
          <cell r="E222" t="str">
            <v>NA</v>
          </cell>
          <cell r="F222" t="str">
            <v>-</v>
          </cell>
        </row>
        <row r="223">
          <cell r="A223">
            <v>221</v>
          </cell>
          <cell r="B223" t="str">
            <v>PLAZA</v>
          </cell>
          <cell r="C223" t="str">
            <v>PLZ</v>
          </cell>
          <cell r="D223" t="str">
            <v>DE KEYSER LAURENS</v>
          </cell>
          <cell r="E223" t="str">
            <v>B</v>
          </cell>
          <cell r="F223" t="str">
            <v>-</v>
          </cell>
        </row>
        <row r="224">
          <cell r="A224">
            <v>222</v>
          </cell>
          <cell r="B224" t="str">
            <v>EMILE V</v>
          </cell>
          <cell r="C224" t="str">
            <v>EM-V</v>
          </cell>
          <cell r="D224" t="str">
            <v>GUIGUET REYNALD</v>
          </cell>
          <cell r="E224" t="str">
            <v>B</v>
          </cell>
          <cell r="F224" t="str">
            <v>-</v>
          </cell>
        </row>
        <row r="225">
          <cell r="A225">
            <v>223</v>
          </cell>
          <cell r="B225" t="str">
            <v>zzz</v>
          </cell>
          <cell r="C225" t="str">
            <v>zzz</v>
          </cell>
          <cell r="D225" t="str">
            <v>zzz</v>
          </cell>
          <cell r="E225" t="str">
            <v>zzz</v>
          </cell>
          <cell r="F225" t="str">
            <v>x</v>
          </cell>
        </row>
        <row r="226">
          <cell r="A226">
            <v>224</v>
          </cell>
          <cell r="B226" t="str">
            <v>KASTEL</v>
          </cell>
          <cell r="C226" t="str">
            <v>KAST</v>
          </cell>
          <cell r="D226" t="str">
            <v>WAUTERS KEVIN</v>
          </cell>
          <cell r="E226" t="str">
            <v>D</v>
          </cell>
          <cell r="F226">
            <v>2</v>
          </cell>
        </row>
        <row r="227">
          <cell r="A227">
            <v>225</v>
          </cell>
          <cell r="B227" t="str">
            <v>PLAZA</v>
          </cell>
          <cell r="C227" t="str">
            <v>PLZ</v>
          </cell>
          <cell r="D227" t="str">
            <v>DE SMET IVE</v>
          </cell>
          <cell r="E227" t="str">
            <v>B</v>
          </cell>
          <cell r="F227">
            <v>1</v>
          </cell>
        </row>
        <row r="228">
          <cell r="A228">
            <v>226</v>
          </cell>
          <cell r="B228" t="str">
            <v>DEN BLACK</v>
          </cell>
          <cell r="C228" t="str">
            <v>DBLA</v>
          </cell>
          <cell r="D228" t="str">
            <v>CARLIER LUC</v>
          </cell>
          <cell r="E228" t="str">
            <v>C</v>
          </cell>
          <cell r="F228" t="str">
            <v>-</v>
          </cell>
        </row>
        <row r="229">
          <cell r="A229">
            <v>227</v>
          </cell>
          <cell r="B229" t="str">
            <v>zzz</v>
          </cell>
          <cell r="C229" t="str">
            <v>zzz</v>
          </cell>
          <cell r="D229" t="str">
            <v>zzz</v>
          </cell>
          <cell r="E229" t="str">
            <v>zzz</v>
          </cell>
          <cell r="F229" t="str">
            <v>x</v>
          </cell>
        </row>
        <row r="230">
          <cell r="A230">
            <v>228</v>
          </cell>
          <cell r="B230" t="str">
            <v>zzz</v>
          </cell>
          <cell r="C230" t="str">
            <v>zzz</v>
          </cell>
          <cell r="D230" t="str">
            <v>zzz</v>
          </cell>
          <cell r="E230" t="str">
            <v>zzz</v>
          </cell>
          <cell r="F230" t="str">
            <v>x</v>
          </cell>
        </row>
        <row r="231">
          <cell r="A231">
            <v>229</v>
          </cell>
          <cell r="B231" t="str">
            <v>PLAZA</v>
          </cell>
          <cell r="C231" t="str">
            <v>PLZ</v>
          </cell>
          <cell r="D231" t="str">
            <v>DE KEYSER GIEL</v>
          </cell>
          <cell r="E231" t="str">
            <v>A</v>
          </cell>
          <cell r="F231" t="str">
            <v>-</v>
          </cell>
        </row>
        <row r="232">
          <cell r="A232">
            <v>230</v>
          </cell>
          <cell r="B232" t="str">
            <v>DE ZES</v>
          </cell>
          <cell r="C232" t="str">
            <v>DZES</v>
          </cell>
          <cell r="D232" t="str">
            <v>VERMEULEN PAUL</v>
          </cell>
          <cell r="E232" t="str">
            <v>A</v>
          </cell>
          <cell r="F232">
            <v>1</v>
          </cell>
        </row>
        <row r="233">
          <cell r="A233">
            <v>231</v>
          </cell>
          <cell r="B233" t="str">
            <v>zzz</v>
          </cell>
          <cell r="C233" t="str">
            <v>zzz</v>
          </cell>
          <cell r="D233" t="str">
            <v>zzz</v>
          </cell>
          <cell r="E233" t="str">
            <v>zzz</v>
          </cell>
          <cell r="F233" t="str">
            <v>x</v>
          </cell>
        </row>
        <row r="234">
          <cell r="A234">
            <v>232</v>
          </cell>
          <cell r="B234" t="str">
            <v>DE ZES</v>
          </cell>
          <cell r="C234" t="str">
            <v>DZES</v>
          </cell>
          <cell r="D234" t="str">
            <v>BERGMANS JOACHIM</v>
          </cell>
          <cell r="E234" t="str">
            <v>B</v>
          </cell>
          <cell r="F234">
            <v>2</v>
          </cell>
        </row>
        <row r="235">
          <cell r="A235">
            <v>233</v>
          </cell>
          <cell r="B235" t="str">
            <v>PLAZA</v>
          </cell>
          <cell r="C235" t="str">
            <v>PLZ</v>
          </cell>
          <cell r="D235" t="str">
            <v>STELLATO NICO</v>
          </cell>
          <cell r="E235" t="str">
            <v>B</v>
          </cell>
          <cell r="F235">
            <v>1</v>
          </cell>
        </row>
        <row r="236">
          <cell r="A236">
            <v>234</v>
          </cell>
          <cell r="B236" t="str">
            <v>KASTEL</v>
          </cell>
          <cell r="C236" t="str">
            <v>KAST</v>
          </cell>
          <cell r="D236" t="str">
            <v>BLIJWEERT KATO</v>
          </cell>
          <cell r="E236" t="str">
            <v>D</v>
          </cell>
          <cell r="F236" t="str">
            <v>-</v>
          </cell>
        </row>
        <row r="237">
          <cell r="A237">
            <v>235</v>
          </cell>
          <cell r="B237" t="str">
            <v>PLAZA</v>
          </cell>
          <cell r="C237" t="str">
            <v>PLZ</v>
          </cell>
          <cell r="D237" t="str">
            <v>VAN SCHOOR MICHAEL</v>
          </cell>
          <cell r="E237" t="str">
            <v>A</v>
          </cell>
          <cell r="F237" t="str">
            <v>-</v>
          </cell>
        </row>
        <row r="238">
          <cell r="A238">
            <v>236</v>
          </cell>
          <cell r="B238" t="str">
            <v>KASTEL</v>
          </cell>
          <cell r="C238" t="str">
            <v>KAST</v>
          </cell>
          <cell r="D238" t="str">
            <v>CLAUS YANA</v>
          </cell>
          <cell r="E238" t="str">
            <v>D</v>
          </cell>
          <cell r="F238">
            <v>2</v>
          </cell>
        </row>
        <row r="239">
          <cell r="A239">
            <v>237</v>
          </cell>
          <cell r="B239" t="str">
            <v>KALFORT SPORTIF</v>
          </cell>
          <cell r="C239" t="str">
            <v>KALF</v>
          </cell>
          <cell r="D239" t="str">
            <v>LEMMENS SOPHIE</v>
          </cell>
          <cell r="E239" t="str">
            <v>D</v>
          </cell>
          <cell r="F239" t="str">
            <v>-</v>
          </cell>
        </row>
        <row r="240">
          <cell r="A240">
            <v>238</v>
          </cell>
          <cell r="B240" t="str">
            <v>KALFORT SPORTIF</v>
          </cell>
          <cell r="C240" t="str">
            <v>KALF</v>
          </cell>
          <cell r="D240" t="str">
            <v>DE BOECK VEERLE</v>
          </cell>
          <cell r="E240" t="str">
            <v>D</v>
          </cell>
          <cell r="F240">
            <v>4</v>
          </cell>
        </row>
        <row r="241">
          <cell r="A241">
            <v>239</v>
          </cell>
          <cell r="B241" t="str">
            <v>KASTEL</v>
          </cell>
          <cell r="C241" t="str">
            <v>KAST</v>
          </cell>
          <cell r="D241" t="str">
            <v>HERMANS MARIE-LUCRESE</v>
          </cell>
          <cell r="E241" t="str">
            <v>D</v>
          </cell>
          <cell r="F241" t="str">
            <v>-</v>
          </cell>
        </row>
        <row r="242">
          <cell r="A242">
            <v>240</v>
          </cell>
          <cell r="B242" t="str">
            <v>DEN TWEEDEN THUIS</v>
          </cell>
          <cell r="C242" t="str">
            <v>TWT</v>
          </cell>
          <cell r="D242" t="str">
            <v>BOROCZ JORIS</v>
          </cell>
          <cell r="E242" t="str">
            <v>B</v>
          </cell>
          <cell r="F242" t="str">
            <v>-</v>
          </cell>
        </row>
        <row r="243">
          <cell r="A243">
            <v>241</v>
          </cell>
          <cell r="B243" t="str">
            <v>ZOGGEHOF</v>
          </cell>
          <cell r="C243" t="str">
            <v>ZOG</v>
          </cell>
          <cell r="D243" t="str">
            <v>VERBUSTEL EDDY</v>
          </cell>
          <cell r="E243" t="str">
            <v>B</v>
          </cell>
          <cell r="F243" t="str">
            <v>-</v>
          </cell>
        </row>
        <row r="244">
          <cell r="A244">
            <v>242</v>
          </cell>
          <cell r="B244" t="str">
            <v>RITOBOYS</v>
          </cell>
          <cell r="C244" t="str">
            <v>RITO</v>
          </cell>
          <cell r="D244" t="str">
            <v>VAN HOYE RENE</v>
          </cell>
          <cell r="E244" t="str">
            <v>C</v>
          </cell>
          <cell r="F244" t="str">
            <v>-</v>
          </cell>
        </row>
        <row r="245">
          <cell r="A245">
            <v>243</v>
          </cell>
          <cell r="B245" t="str">
            <v>KALFORT SPORTIF</v>
          </cell>
          <cell r="C245" t="str">
            <v>KALF</v>
          </cell>
          <cell r="D245" t="str">
            <v>JANSSENS MAURICE</v>
          </cell>
          <cell r="E245" t="str">
            <v>A</v>
          </cell>
          <cell r="F245">
            <v>1</v>
          </cell>
        </row>
        <row r="246">
          <cell r="A246">
            <v>244</v>
          </cell>
          <cell r="B246" t="str">
            <v>zzz</v>
          </cell>
          <cell r="C246" t="str">
            <v>zzz</v>
          </cell>
          <cell r="D246" t="str">
            <v>zzz</v>
          </cell>
          <cell r="E246" t="str">
            <v>zzz</v>
          </cell>
          <cell r="F246" t="str">
            <v>x</v>
          </cell>
        </row>
        <row r="247">
          <cell r="A247">
            <v>245</v>
          </cell>
          <cell r="B247" t="str">
            <v>DE BOERENKRIJG</v>
          </cell>
          <cell r="C247" t="str">
            <v>BOER</v>
          </cell>
          <cell r="D247" t="str">
            <v>CALUWAERTS PETER</v>
          </cell>
          <cell r="E247" t="str">
            <v>B</v>
          </cell>
          <cell r="F247" t="str">
            <v>-</v>
          </cell>
        </row>
        <row r="248">
          <cell r="A248">
            <v>246</v>
          </cell>
          <cell r="B248" t="str">
            <v>zzz</v>
          </cell>
          <cell r="C248" t="str">
            <v>zzz</v>
          </cell>
          <cell r="D248" t="str">
            <v>zzz</v>
          </cell>
          <cell r="E248" t="str">
            <v>zzz</v>
          </cell>
          <cell r="F248" t="str">
            <v>x</v>
          </cell>
        </row>
        <row r="249">
          <cell r="A249">
            <v>247</v>
          </cell>
          <cell r="B249" t="str">
            <v>DEN BLACK</v>
          </cell>
          <cell r="C249" t="str">
            <v>DBLA</v>
          </cell>
          <cell r="D249" t="str">
            <v>ANNOT ERIC</v>
          </cell>
          <cell r="E249" t="str">
            <v>B</v>
          </cell>
          <cell r="F249" t="str">
            <v>-</v>
          </cell>
        </row>
        <row r="250">
          <cell r="A250">
            <v>248</v>
          </cell>
          <cell r="B250" t="str">
            <v>DEN BLACK</v>
          </cell>
          <cell r="C250" t="str">
            <v>DBLA</v>
          </cell>
          <cell r="D250" t="str">
            <v>LEROY BENNY</v>
          </cell>
          <cell r="E250" t="str">
            <v>B</v>
          </cell>
          <cell r="F250" t="str">
            <v>-</v>
          </cell>
        </row>
        <row r="251">
          <cell r="A251">
            <v>249</v>
          </cell>
          <cell r="B251" t="str">
            <v>zzz</v>
          </cell>
          <cell r="C251" t="str">
            <v>zzz</v>
          </cell>
          <cell r="D251" t="str">
            <v>zzz</v>
          </cell>
          <cell r="E251" t="str">
            <v>zzz</v>
          </cell>
          <cell r="F251" t="str">
            <v>x</v>
          </cell>
        </row>
        <row r="252">
          <cell r="A252">
            <v>250</v>
          </cell>
          <cell r="B252" t="str">
            <v>KALFORT SPORTIF</v>
          </cell>
          <cell r="C252" t="str">
            <v>KALF</v>
          </cell>
          <cell r="D252" t="str">
            <v>DE MEERSMAN PETRUS</v>
          </cell>
          <cell r="E252" t="str">
            <v>B</v>
          </cell>
          <cell r="F252" t="str">
            <v>-</v>
          </cell>
        </row>
        <row r="253">
          <cell r="A253">
            <v>251</v>
          </cell>
          <cell r="B253" t="str">
            <v>zzz</v>
          </cell>
          <cell r="C253" t="str">
            <v>zzz</v>
          </cell>
          <cell r="D253" t="str">
            <v>zzz</v>
          </cell>
          <cell r="E253" t="str">
            <v>zzz</v>
          </cell>
          <cell r="F253" t="str">
            <v>x</v>
          </cell>
        </row>
        <row r="254">
          <cell r="A254">
            <v>252</v>
          </cell>
          <cell r="B254" t="str">
            <v>DE ZES</v>
          </cell>
          <cell r="C254" t="str">
            <v>DZES</v>
          </cell>
          <cell r="D254" t="str">
            <v>WAUTERS DAISY</v>
          </cell>
          <cell r="E254" t="str">
            <v>C</v>
          </cell>
          <cell r="F254" t="str">
            <v>-</v>
          </cell>
        </row>
        <row r="255">
          <cell r="A255">
            <v>253</v>
          </cell>
          <cell r="B255" t="str">
            <v>EXCELSIOR</v>
          </cell>
          <cell r="C255" t="str">
            <v>EXC</v>
          </cell>
          <cell r="D255" t="str">
            <v>TIERENS TOM</v>
          </cell>
          <cell r="E255" t="str">
            <v>C</v>
          </cell>
          <cell r="F255">
            <v>1</v>
          </cell>
        </row>
        <row r="256">
          <cell r="A256">
            <v>254</v>
          </cell>
          <cell r="B256" t="str">
            <v>KASTEL</v>
          </cell>
          <cell r="C256" t="str">
            <v>KAST</v>
          </cell>
          <cell r="D256" t="str">
            <v>VAN BUYTEN JEAN-PIERRE</v>
          </cell>
          <cell r="E256" t="str">
            <v>D</v>
          </cell>
          <cell r="F256" t="str">
            <v>-</v>
          </cell>
        </row>
        <row r="257">
          <cell r="A257">
            <v>255</v>
          </cell>
          <cell r="B257" t="str">
            <v>THE Q</v>
          </cell>
          <cell r="C257" t="str">
            <v>THQ</v>
          </cell>
          <cell r="D257" t="str">
            <v>MESKENS JURGEN</v>
          </cell>
          <cell r="E257" t="str">
            <v>A</v>
          </cell>
          <cell r="F257">
            <v>1</v>
          </cell>
        </row>
        <row r="258">
          <cell r="A258">
            <v>256</v>
          </cell>
          <cell r="B258" t="str">
            <v>zzz</v>
          </cell>
          <cell r="C258" t="str">
            <v>zzz</v>
          </cell>
          <cell r="D258" t="str">
            <v>zzz</v>
          </cell>
          <cell r="E258" t="str">
            <v>zzz</v>
          </cell>
          <cell r="F258" t="str">
            <v>x</v>
          </cell>
        </row>
        <row r="259">
          <cell r="A259">
            <v>257</v>
          </cell>
          <cell r="B259" t="str">
            <v>KALFORT SPORTIF</v>
          </cell>
          <cell r="C259" t="str">
            <v>KALF</v>
          </cell>
          <cell r="D259" t="str">
            <v>VAN LAETHEM FRANK</v>
          </cell>
          <cell r="E259" t="str">
            <v>A</v>
          </cell>
          <cell r="F259" t="str">
            <v>-</v>
          </cell>
        </row>
        <row r="260">
          <cell r="A260">
            <v>258</v>
          </cell>
          <cell r="B260" t="str">
            <v>KALFORT SPORTIF</v>
          </cell>
          <cell r="C260" t="str">
            <v>KALF</v>
          </cell>
          <cell r="D260" t="str">
            <v>OST JEAN</v>
          </cell>
          <cell r="E260" t="str">
            <v>C</v>
          </cell>
          <cell r="F260" t="str">
            <v>-</v>
          </cell>
        </row>
        <row r="261">
          <cell r="A261">
            <v>259</v>
          </cell>
          <cell r="B261" t="str">
            <v>PLAZA</v>
          </cell>
          <cell r="C261" t="str">
            <v>PLZ</v>
          </cell>
          <cell r="D261" t="str">
            <v>VAN DEN BOSSCHE EDDY</v>
          </cell>
          <cell r="E261" t="str">
            <v>C</v>
          </cell>
          <cell r="F261">
            <v>2</v>
          </cell>
        </row>
        <row r="262">
          <cell r="A262">
            <v>260</v>
          </cell>
          <cell r="B262" t="str">
            <v>zzz</v>
          </cell>
          <cell r="C262" t="str">
            <v>zzz</v>
          </cell>
          <cell r="D262" t="str">
            <v>zzz</v>
          </cell>
          <cell r="E262" t="str">
            <v>zzz</v>
          </cell>
          <cell r="F262" t="str">
            <v>x</v>
          </cell>
        </row>
        <row r="263">
          <cell r="A263">
            <v>261</v>
          </cell>
          <cell r="B263" t="str">
            <v>HET WIEL</v>
          </cell>
          <cell r="C263" t="str">
            <v>WIEL</v>
          </cell>
          <cell r="D263" t="str">
            <v>KLEYN ALEX</v>
          </cell>
          <cell r="E263" t="str">
            <v>C</v>
          </cell>
          <cell r="F263">
            <v>2</v>
          </cell>
        </row>
        <row r="264">
          <cell r="A264">
            <v>262</v>
          </cell>
          <cell r="B264" t="str">
            <v>RITOBOYS</v>
          </cell>
          <cell r="C264" t="str">
            <v>RITO</v>
          </cell>
          <cell r="D264" t="str">
            <v>DE WITTE JEAN-LUC</v>
          </cell>
          <cell r="E264" t="str">
            <v>D</v>
          </cell>
          <cell r="F264" t="str">
            <v>-</v>
          </cell>
        </row>
        <row r="265">
          <cell r="A265">
            <v>263</v>
          </cell>
          <cell r="B265" t="str">
            <v>zzz</v>
          </cell>
          <cell r="C265" t="str">
            <v>zzz</v>
          </cell>
          <cell r="D265" t="str">
            <v>zzz</v>
          </cell>
          <cell r="E265" t="str">
            <v>zzz</v>
          </cell>
          <cell r="F265" t="str">
            <v>X</v>
          </cell>
        </row>
        <row r="266">
          <cell r="A266">
            <v>264</v>
          </cell>
          <cell r="B266" t="str">
            <v>DE STATIEVRIENDEN</v>
          </cell>
          <cell r="C266" t="str">
            <v>STAT</v>
          </cell>
          <cell r="D266" t="str">
            <v>ARIJS CHRIS</v>
          </cell>
          <cell r="E266" t="str">
            <v>C</v>
          </cell>
          <cell r="F266" t="str">
            <v>-</v>
          </cell>
        </row>
        <row r="267">
          <cell r="A267">
            <v>265</v>
          </cell>
          <cell r="B267" t="str">
            <v>zzz</v>
          </cell>
          <cell r="C267" t="str">
            <v>zzz</v>
          </cell>
          <cell r="D267" t="str">
            <v>zzz</v>
          </cell>
          <cell r="E267" t="str">
            <v>zzz</v>
          </cell>
          <cell r="F267" t="str">
            <v>x</v>
          </cell>
        </row>
        <row r="268">
          <cell r="A268">
            <v>266</v>
          </cell>
          <cell r="B268" t="str">
            <v>zzz</v>
          </cell>
          <cell r="C268" t="str">
            <v>zzz</v>
          </cell>
          <cell r="D268" t="str">
            <v>zzz</v>
          </cell>
          <cell r="E268" t="str">
            <v>zzz</v>
          </cell>
          <cell r="F268" t="str">
            <v>x</v>
          </cell>
        </row>
        <row r="269">
          <cell r="A269">
            <v>267</v>
          </cell>
          <cell r="B269" t="str">
            <v>DE BOERENKRIJG</v>
          </cell>
          <cell r="C269" t="str">
            <v>BOER</v>
          </cell>
          <cell r="D269" t="str">
            <v>FOUBERT BRUNO</v>
          </cell>
          <cell r="E269" t="str">
            <v>A</v>
          </cell>
          <cell r="F269" t="str">
            <v>-</v>
          </cell>
        </row>
        <row r="270">
          <cell r="A270">
            <v>268</v>
          </cell>
          <cell r="B270" t="str">
            <v>zzz</v>
          </cell>
          <cell r="C270" t="str">
            <v>zzz</v>
          </cell>
          <cell r="D270" t="str">
            <v>zzz</v>
          </cell>
          <cell r="E270" t="str">
            <v>zzz</v>
          </cell>
          <cell r="F270" t="str">
            <v>x</v>
          </cell>
        </row>
        <row r="271">
          <cell r="A271">
            <v>269</v>
          </cell>
          <cell r="B271" t="str">
            <v>zzz</v>
          </cell>
          <cell r="C271" t="str">
            <v>zzz</v>
          </cell>
          <cell r="D271" t="str">
            <v>zzz</v>
          </cell>
          <cell r="E271" t="str">
            <v>zzz</v>
          </cell>
          <cell r="F271" t="str">
            <v>x</v>
          </cell>
        </row>
        <row r="272">
          <cell r="A272">
            <v>270</v>
          </cell>
          <cell r="B272" t="str">
            <v>HET WIEL</v>
          </cell>
          <cell r="C272" t="str">
            <v>WIEL</v>
          </cell>
          <cell r="D272" t="str">
            <v>FRUYTIER KEVIN</v>
          </cell>
          <cell r="E272" t="str">
            <v>A</v>
          </cell>
          <cell r="F272" t="str">
            <v>-</v>
          </cell>
        </row>
        <row r="273">
          <cell r="A273">
            <v>271</v>
          </cell>
          <cell r="B273" t="str">
            <v>KALFORT SPORTIF</v>
          </cell>
          <cell r="C273" t="str">
            <v>KALF</v>
          </cell>
          <cell r="D273" t="str">
            <v>ROOFTHOOFT EDDY</v>
          </cell>
          <cell r="E273" t="str">
            <v>NA</v>
          </cell>
          <cell r="F273" t="str">
            <v>-</v>
          </cell>
        </row>
        <row r="274">
          <cell r="A274">
            <v>272</v>
          </cell>
          <cell r="B274" t="str">
            <v>zzz</v>
          </cell>
          <cell r="C274" t="str">
            <v>zzz</v>
          </cell>
          <cell r="D274" t="str">
            <v>zzz</v>
          </cell>
          <cell r="E274" t="str">
            <v>zzz</v>
          </cell>
          <cell r="F274" t="str">
            <v>x</v>
          </cell>
        </row>
        <row r="275">
          <cell r="A275">
            <v>273</v>
          </cell>
          <cell r="B275" t="str">
            <v>'t ZANDHOF</v>
          </cell>
          <cell r="C275" t="str">
            <v>TZH</v>
          </cell>
          <cell r="D275" t="str">
            <v>BRUSSELMANS RONY</v>
          </cell>
          <cell r="E275" t="str">
            <v>A</v>
          </cell>
          <cell r="F275" t="str">
            <v>-</v>
          </cell>
        </row>
        <row r="276">
          <cell r="A276">
            <v>274</v>
          </cell>
          <cell r="B276" t="str">
            <v>KALFORT SPORTIF</v>
          </cell>
          <cell r="C276" t="str">
            <v>KALF</v>
          </cell>
          <cell r="D276" t="str">
            <v>VAN PAMEL TIANA</v>
          </cell>
          <cell r="E276" t="str">
            <v>D</v>
          </cell>
          <cell r="F276" t="str">
            <v>-</v>
          </cell>
        </row>
        <row r="277">
          <cell r="A277">
            <v>275</v>
          </cell>
          <cell r="B277" t="str">
            <v>zzz</v>
          </cell>
          <cell r="C277" t="str">
            <v>zzz</v>
          </cell>
          <cell r="D277" t="str">
            <v>zzz</v>
          </cell>
          <cell r="E277" t="str">
            <v>zzz</v>
          </cell>
          <cell r="F277" t="str">
            <v>x</v>
          </cell>
        </row>
        <row r="278">
          <cell r="A278">
            <v>276</v>
          </cell>
          <cell r="B278" t="str">
            <v>BILJARTBOYS</v>
          </cell>
          <cell r="C278" t="str">
            <v>BJB</v>
          </cell>
          <cell r="D278" t="str">
            <v>WACHTERS GERT</v>
          </cell>
          <cell r="E278" t="str">
            <v>C</v>
          </cell>
          <cell r="F278" t="str">
            <v>-</v>
          </cell>
        </row>
        <row r="279">
          <cell r="A279">
            <v>277</v>
          </cell>
          <cell r="B279" t="str">
            <v>zzz</v>
          </cell>
          <cell r="C279" t="str">
            <v>zzz</v>
          </cell>
          <cell r="D279" t="str">
            <v>zzz</v>
          </cell>
          <cell r="E279" t="str">
            <v>zzz</v>
          </cell>
          <cell r="F279" t="str">
            <v>x</v>
          </cell>
        </row>
        <row r="280">
          <cell r="A280">
            <v>278</v>
          </cell>
          <cell r="B280" t="str">
            <v>zzz</v>
          </cell>
          <cell r="C280" t="str">
            <v>zzz</v>
          </cell>
          <cell r="D280" t="str">
            <v>zzz</v>
          </cell>
          <cell r="E280" t="str">
            <v>zzz</v>
          </cell>
          <cell r="F280" t="str">
            <v>x</v>
          </cell>
        </row>
        <row r="281">
          <cell r="A281">
            <v>279</v>
          </cell>
          <cell r="B281" t="str">
            <v>NOEVEREN</v>
          </cell>
          <cell r="C281" t="str">
            <v>NOE</v>
          </cell>
          <cell r="D281" t="str">
            <v>GOETGEBUER FERDINAND</v>
          </cell>
          <cell r="E281" t="str">
            <v>D</v>
          </cell>
          <cell r="F281">
            <v>3</v>
          </cell>
        </row>
        <row r="282">
          <cell r="A282">
            <v>280</v>
          </cell>
          <cell r="B282" t="str">
            <v>DEN BLACK</v>
          </cell>
          <cell r="C282" t="str">
            <v>DBLA</v>
          </cell>
          <cell r="D282" t="str">
            <v>ROOSEMONT FRANKIE</v>
          </cell>
          <cell r="E282" t="str">
            <v>A</v>
          </cell>
          <cell r="F282">
            <v>2</v>
          </cell>
        </row>
        <row r="283">
          <cell r="A283">
            <v>281</v>
          </cell>
          <cell r="B283" t="str">
            <v>DEN BLACK</v>
          </cell>
          <cell r="C283" t="str">
            <v>DBLA</v>
          </cell>
          <cell r="D283" t="str">
            <v>VAN ASBROECK FRANKIE</v>
          </cell>
          <cell r="E283" t="str">
            <v>A</v>
          </cell>
          <cell r="F283">
            <v>1</v>
          </cell>
        </row>
        <row r="284">
          <cell r="A284">
            <v>282</v>
          </cell>
          <cell r="B284" t="str">
            <v>HET WIEL</v>
          </cell>
          <cell r="C284" t="str">
            <v>WIEL</v>
          </cell>
          <cell r="D284" t="str">
            <v>JANSEGERS JURGEN</v>
          </cell>
          <cell r="E284" t="str">
            <v>B</v>
          </cell>
          <cell r="F284">
            <v>1</v>
          </cell>
        </row>
        <row r="285">
          <cell r="A285">
            <v>283</v>
          </cell>
          <cell r="B285" t="str">
            <v>PLAZA</v>
          </cell>
          <cell r="C285" t="str">
            <v>PLZ</v>
          </cell>
          <cell r="D285" t="str">
            <v>MAETENS IVO</v>
          </cell>
          <cell r="E285" t="str">
            <v>NA</v>
          </cell>
          <cell r="F285" t="str">
            <v>-</v>
          </cell>
        </row>
        <row r="286">
          <cell r="A286">
            <v>284</v>
          </cell>
          <cell r="B286" t="str">
            <v>zzz</v>
          </cell>
          <cell r="C286" t="str">
            <v>zzz</v>
          </cell>
          <cell r="D286" t="str">
            <v>zzz</v>
          </cell>
          <cell r="E286" t="str">
            <v>zzz</v>
          </cell>
          <cell r="F286" t="str">
            <v>x</v>
          </cell>
        </row>
        <row r="287">
          <cell r="A287">
            <v>285</v>
          </cell>
          <cell r="B287" t="str">
            <v>KASTEL</v>
          </cell>
          <cell r="C287" t="str">
            <v>KAST</v>
          </cell>
          <cell r="D287" t="str">
            <v>PEELMAN JEAN-PIERRE</v>
          </cell>
          <cell r="E287" t="str">
            <v>B</v>
          </cell>
          <cell r="F287">
            <v>1</v>
          </cell>
        </row>
        <row r="288">
          <cell r="A288">
            <v>286</v>
          </cell>
          <cell r="B288" t="str">
            <v>zzz</v>
          </cell>
          <cell r="C288" t="str">
            <v>zzz</v>
          </cell>
          <cell r="D288" t="str">
            <v>zzz</v>
          </cell>
          <cell r="E288" t="str">
            <v>zzz</v>
          </cell>
          <cell r="F288" t="str">
            <v>x</v>
          </cell>
        </row>
        <row r="289">
          <cell r="A289">
            <v>287</v>
          </cell>
          <cell r="B289" t="str">
            <v>zzz</v>
          </cell>
          <cell r="C289" t="str">
            <v>zzz</v>
          </cell>
          <cell r="D289" t="str">
            <v>zzz</v>
          </cell>
          <cell r="E289" t="str">
            <v>zzz</v>
          </cell>
          <cell r="F289" t="str">
            <v>x</v>
          </cell>
        </row>
        <row r="290">
          <cell r="A290">
            <v>288</v>
          </cell>
          <cell r="B290" t="str">
            <v>NOEVEREN</v>
          </cell>
          <cell r="C290" t="str">
            <v>NOE</v>
          </cell>
          <cell r="D290" t="str">
            <v>VEREYCKEN TIM</v>
          </cell>
          <cell r="E290" t="str">
            <v>NA</v>
          </cell>
          <cell r="F290">
            <v>2</v>
          </cell>
        </row>
        <row r="291">
          <cell r="A291">
            <v>289</v>
          </cell>
          <cell r="B291" t="str">
            <v>KALFORT SPORTIF</v>
          </cell>
          <cell r="C291" t="str">
            <v>KALF</v>
          </cell>
          <cell r="D291" t="str">
            <v>MAMPAEY MAARTEN</v>
          </cell>
          <cell r="E291" t="str">
            <v>C</v>
          </cell>
          <cell r="F291">
            <v>1</v>
          </cell>
        </row>
        <row r="292">
          <cell r="A292">
            <v>290</v>
          </cell>
          <cell r="B292" t="str">
            <v>DE SPLINTERS</v>
          </cell>
          <cell r="C292" t="str">
            <v>SPLI</v>
          </cell>
          <cell r="D292" t="str">
            <v>ROBYNS KENNY</v>
          </cell>
          <cell r="E292" t="str">
            <v>B</v>
          </cell>
          <cell r="F292" t="str">
            <v>-</v>
          </cell>
        </row>
        <row r="293">
          <cell r="A293">
            <v>291</v>
          </cell>
          <cell r="B293" t="str">
            <v>MIGHTY BLUE</v>
          </cell>
          <cell r="C293" t="str">
            <v>MBL</v>
          </cell>
          <cell r="D293" t="str">
            <v>CLAES PATRICK</v>
          </cell>
          <cell r="E293" t="str">
            <v>NA</v>
          </cell>
          <cell r="F293" t="str">
            <v>-</v>
          </cell>
        </row>
        <row r="294">
          <cell r="A294">
            <v>292</v>
          </cell>
          <cell r="B294" t="str">
            <v>DEN BLACK</v>
          </cell>
          <cell r="C294" t="str">
            <v>DBLA</v>
          </cell>
          <cell r="D294" t="str">
            <v>ADRIAENSENS GLENN</v>
          </cell>
          <cell r="E294" t="str">
            <v>C</v>
          </cell>
          <cell r="F294" t="str">
            <v>-</v>
          </cell>
        </row>
        <row r="295">
          <cell r="A295">
            <v>293</v>
          </cell>
          <cell r="B295" t="str">
            <v>DEN BLACK</v>
          </cell>
          <cell r="C295" t="str">
            <v>DBLA</v>
          </cell>
          <cell r="D295" t="str">
            <v>PIESSENS JEROEN</v>
          </cell>
          <cell r="E295" t="str">
            <v>D</v>
          </cell>
          <cell r="F295">
            <v>3</v>
          </cell>
        </row>
        <row r="296">
          <cell r="A296">
            <v>294</v>
          </cell>
          <cell r="B296" t="str">
            <v>zzz</v>
          </cell>
          <cell r="C296" t="str">
            <v>zzz</v>
          </cell>
          <cell r="D296" t="str">
            <v>zzz</v>
          </cell>
          <cell r="E296" t="str">
            <v>zzz</v>
          </cell>
          <cell r="F296" t="str">
            <v>x</v>
          </cell>
        </row>
        <row r="297">
          <cell r="A297">
            <v>295</v>
          </cell>
          <cell r="B297" t="str">
            <v>NOEVEREN</v>
          </cell>
          <cell r="C297" t="str">
            <v>NOE</v>
          </cell>
          <cell r="D297" t="str">
            <v>CLAES FILIP</v>
          </cell>
          <cell r="E297" t="str">
            <v>B</v>
          </cell>
          <cell r="F297" t="str">
            <v>-</v>
          </cell>
        </row>
        <row r="298">
          <cell r="A298">
            <v>296</v>
          </cell>
          <cell r="B298" t="str">
            <v>DE STATIEVRIENDEN</v>
          </cell>
          <cell r="C298" t="str">
            <v>STAT</v>
          </cell>
          <cell r="D298" t="str">
            <v>BOOGMANS HENDRIK</v>
          </cell>
          <cell r="E298" t="str">
            <v>D</v>
          </cell>
          <cell r="F298">
            <v>1</v>
          </cell>
        </row>
        <row r="299">
          <cell r="A299">
            <v>297</v>
          </cell>
          <cell r="B299" t="str">
            <v>zzz</v>
          </cell>
          <cell r="C299" t="str">
            <v>zzz</v>
          </cell>
          <cell r="D299" t="str">
            <v>zzz</v>
          </cell>
          <cell r="E299" t="str">
            <v>zzz</v>
          </cell>
          <cell r="F299" t="str">
            <v>x</v>
          </cell>
        </row>
        <row r="300">
          <cell r="A300">
            <v>298</v>
          </cell>
          <cell r="B300" t="str">
            <v>MIGHTY BLUE</v>
          </cell>
          <cell r="C300" t="str">
            <v>MBL</v>
          </cell>
          <cell r="D300" t="str">
            <v>DE RIDDER KRISTOF</v>
          </cell>
          <cell r="E300" t="str">
            <v>B</v>
          </cell>
          <cell r="F300" t="str">
            <v>-</v>
          </cell>
        </row>
        <row r="301">
          <cell r="A301">
            <v>299</v>
          </cell>
          <cell r="B301" t="str">
            <v>GOUDEN BIL</v>
          </cell>
          <cell r="C301" t="str">
            <v>GBIL</v>
          </cell>
          <cell r="D301" t="str">
            <v>VAN SAN RONY</v>
          </cell>
          <cell r="E301" t="str">
            <v>C</v>
          </cell>
          <cell r="F301" t="str">
            <v>-</v>
          </cell>
        </row>
        <row r="302">
          <cell r="A302">
            <v>300</v>
          </cell>
          <cell r="B302" t="str">
            <v>zzz</v>
          </cell>
          <cell r="C302" t="str">
            <v>zzz</v>
          </cell>
          <cell r="D302" t="str">
            <v>zzz</v>
          </cell>
          <cell r="E302" t="str">
            <v>zzz</v>
          </cell>
          <cell r="F302" t="str">
            <v>x</v>
          </cell>
        </row>
        <row r="303">
          <cell r="A303">
            <v>301</v>
          </cell>
          <cell r="B303" t="str">
            <v>NOEVEREN</v>
          </cell>
          <cell r="C303" t="str">
            <v>NOE</v>
          </cell>
          <cell r="D303" t="str">
            <v>DE KEUSTER RONNY</v>
          </cell>
          <cell r="E303" t="str">
            <v>B</v>
          </cell>
          <cell r="F303" t="str">
            <v>-</v>
          </cell>
        </row>
        <row r="304">
          <cell r="A304">
            <v>302</v>
          </cell>
          <cell r="B304" t="str">
            <v>RITOBOYS</v>
          </cell>
          <cell r="C304" t="str">
            <v>RITO</v>
          </cell>
          <cell r="D304" t="str">
            <v>PERSIJN TOM</v>
          </cell>
          <cell r="E304" t="str">
            <v>B</v>
          </cell>
          <cell r="F304" t="str">
            <v>-</v>
          </cell>
        </row>
        <row r="305">
          <cell r="A305">
            <v>303</v>
          </cell>
          <cell r="B305" t="str">
            <v>zzz</v>
          </cell>
          <cell r="C305" t="str">
            <v>zzz</v>
          </cell>
          <cell r="D305" t="str">
            <v>zzz</v>
          </cell>
          <cell r="E305" t="str">
            <v>zzz</v>
          </cell>
          <cell r="F305" t="str">
            <v>x</v>
          </cell>
        </row>
        <row r="306">
          <cell r="A306">
            <v>304</v>
          </cell>
          <cell r="B306" t="str">
            <v>zzz</v>
          </cell>
          <cell r="C306" t="str">
            <v>zzz</v>
          </cell>
          <cell r="D306" t="str">
            <v>zzz</v>
          </cell>
          <cell r="E306" t="str">
            <v>zzz</v>
          </cell>
          <cell r="F306" t="str">
            <v>x</v>
          </cell>
        </row>
        <row r="307">
          <cell r="A307">
            <v>305</v>
          </cell>
          <cell r="B307" t="str">
            <v>DRY-STER</v>
          </cell>
          <cell r="C307" t="str">
            <v>DRY</v>
          </cell>
          <cell r="D307" t="str">
            <v>DE SCHEPPER DAVID</v>
          </cell>
          <cell r="E307" t="str">
            <v>C</v>
          </cell>
          <cell r="F307" t="str">
            <v>-</v>
          </cell>
        </row>
        <row r="308">
          <cell r="A308">
            <v>306</v>
          </cell>
          <cell r="B308" t="str">
            <v>DEN BLACK</v>
          </cell>
          <cell r="C308" t="str">
            <v>DBLA</v>
          </cell>
          <cell r="D308" t="str">
            <v>THYS STEVE</v>
          </cell>
          <cell r="E308" t="str">
            <v>A</v>
          </cell>
          <cell r="F308">
            <v>1</v>
          </cell>
        </row>
        <row r="309">
          <cell r="A309">
            <v>307</v>
          </cell>
          <cell r="B309" t="str">
            <v>zzz</v>
          </cell>
          <cell r="C309" t="str">
            <v>zzz</v>
          </cell>
          <cell r="D309" t="str">
            <v>zzz</v>
          </cell>
          <cell r="E309" t="str">
            <v>zzz</v>
          </cell>
          <cell r="F309" t="str">
            <v>x</v>
          </cell>
        </row>
        <row r="310">
          <cell r="A310">
            <v>308</v>
          </cell>
          <cell r="B310" t="str">
            <v>DE FIXKES</v>
          </cell>
          <cell r="C310" t="str">
            <v>FIX</v>
          </cell>
          <cell r="D310" t="str">
            <v>VAN SCHOOR PATRICK</v>
          </cell>
          <cell r="E310" t="str">
            <v>D</v>
          </cell>
          <cell r="F310" t="str">
            <v>-</v>
          </cell>
        </row>
        <row r="311">
          <cell r="A311">
            <v>309</v>
          </cell>
          <cell r="B311" t="str">
            <v>MIGHTY BLUE</v>
          </cell>
          <cell r="C311" t="str">
            <v>MBL</v>
          </cell>
          <cell r="D311" t="str">
            <v>VAN DEN BROECK KRIS</v>
          </cell>
          <cell r="E311" t="str">
            <v>B</v>
          </cell>
          <cell r="F311" t="str">
            <v>-</v>
          </cell>
        </row>
        <row r="312">
          <cell r="A312">
            <v>310</v>
          </cell>
          <cell r="B312" t="str">
            <v>zzz</v>
          </cell>
          <cell r="C312" t="str">
            <v>zzz</v>
          </cell>
          <cell r="D312" t="str">
            <v>zzz</v>
          </cell>
          <cell r="E312" t="str">
            <v>zzz</v>
          </cell>
          <cell r="F312" t="str">
            <v>x</v>
          </cell>
        </row>
        <row r="313">
          <cell r="A313">
            <v>311</v>
          </cell>
          <cell r="B313" t="str">
            <v>zzz</v>
          </cell>
          <cell r="C313" t="str">
            <v>zzz</v>
          </cell>
          <cell r="D313" t="str">
            <v>zzz</v>
          </cell>
          <cell r="E313" t="str">
            <v>zzz</v>
          </cell>
          <cell r="F313" t="str">
            <v>x</v>
          </cell>
        </row>
        <row r="314">
          <cell r="A314">
            <v>312</v>
          </cell>
          <cell r="B314" t="str">
            <v>zzz</v>
          </cell>
          <cell r="C314" t="str">
            <v>zzz</v>
          </cell>
          <cell r="D314" t="str">
            <v>zzz</v>
          </cell>
          <cell r="E314" t="str">
            <v>zzz</v>
          </cell>
          <cell r="F314" t="str">
            <v>X</v>
          </cell>
        </row>
        <row r="315">
          <cell r="A315">
            <v>313</v>
          </cell>
          <cell r="B315" t="str">
            <v>zzz</v>
          </cell>
          <cell r="C315" t="str">
            <v>zzz</v>
          </cell>
          <cell r="D315" t="str">
            <v>zzz</v>
          </cell>
          <cell r="E315" t="str">
            <v>zzz</v>
          </cell>
          <cell r="F315" t="str">
            <v>x</v>
          </cell>
        </row>
        <row r="316">
          <cell r="A316">
            <v>314</v>
          </cell>
          <cell r="B316" t="str">
            <v>THE Q</v>
          </cell>
          <cell r="C316" t="str">
            <v>THQ</v>
          </cell>
          <cell r="D316" t="str">
            <v>DE BRUYN DANIEL</v>
          </cell>
          <cell r="E316" t="str">
            <v>C</v>
          </cell>
          <cell r="F316" t="str">
            <v>-</v>
          </cell>
        </row>
        <row r="317">
          <cell r="A317">
            <v>315</v>
          </cell>
          <cell r="B317" t="str">
            <v>OUD LIMBURG</v>
          </cell>
          <cell r="C317" t="str">
            <v>OUD</v>
          </cell>
          <cell r="D317" t="str">
            <v>LANNOY EDDY</v>
          </cell>
          <cell r="E317" t="str">
            <v>B</v>
          </cell>
          <cell r="F317" t="str">
            <v>-</v>
          </cell>
        </row>
        <row r="318">
          <cell r="A318">
            <v>316</v>
          </cell>
          <cell r="B318" t="str">
            <v>zzz</v>
          </cell>
          <cell r="C318" t="str">
            <v>zzz</v>
          </cell>
          <cell r="D318" t="str">
            <v>zzz</v>
          </cell>
          <cell r="E318" t="str">
            <v>zzz</v>
          </cell>
          <cell r="F318" t="str">
            <v>x</v>
          </cell>
        </row>
        <row r="319">
          <cell r="A319">
            <v>317</v>
          </cell>
          <cell r="B319" t="str">
            <v>DE ZES</v>
          </cell>
          <cell r="C319" t="str">
            <v>DZES</v>
          </cell>
          <cell r="D319" t="str">
            <v>MESKENS RAF</v>
          </cell>
          <cell r="E319" t="str">
            <v>C</v>
          </cell>
          <cell r="F319">
            <v>2</v>
          </cell>
        </row>
        <row r="320">
          <cell r="A320">
            <v>318</v>
          </cell>
          <cell r="B320" t="str">
            <v>MIGHTY BLUE</v>
          </cell>
          <cell r="C320" t="str">
            <v>MBL</v>
          </cell>
          <cell r="D320" t="str">
            <v>VERHAVERT FRANKIE</v>
          </cell>
          <cell r="E320" t="str">
            <v>C</v>
          </cell>
          <cell r="F320" t="str">
            <v>-</v>
          </cell>
        </row>
        <row r="321">
          <cell r="A321">
            <v>319</v>
          </cell>
          <cell r="B321" t="str">
            <v>HET WIEL</v>
          </cell>
          <cell r="C321" t="str">
            <v>WIEL</v>
          </cell>
          <cell r="D321" t="str">
            <v>TOTE NANCY</v>
          </cell>
          <cell r="E321" t="str">
            <v>C</v>
          </cell>
          <cell r="F321" t="str">
            <v>-</v>
          </cell>
        </row>
        <row r="322">
          <cell r="A322">
            <v>320</v>
          </cell>
          <cell r="B322" t="str">
            <v>TORENHOF</v>
          </cell>
          <cell r="C322" t="str">
            <v>THOF</v>
          </cell>
          <cell r="D322" t="str">
            <v>DE CLERCQ MARIO</v>
          </cell>
          <cell r="E322" t="str">
            <v>A</v>
          </cell>
          <cell r="F322" t="str">
            <v>-</v>
          </cell>
        </row>
        <row r="323">
          <cell r="A323">
            <v>321</v>
          </cell>
          <cell r="B323" t="str">
            <v>THE Q</v>
          </cell>
          <cell r="C323" t="str">
            <v>THQ</v>
          </cell>
          <cell r="D323" t="str">
            <v>MEERT KRIS</v>
          </cell>
          <cell r="E323" t="str">
            <v>D</v>
          </cell>
          <cell r="F323" t="str">
            <v>-</v>
          </cell>
        </row>
        <row r="324">
          <cell r="A324">
            <v>322</v>
          </cell>
          <cell r="B324" t="str">
            <v>DE DAGERS</v>
          </cell>
          <cell r="C324" t="str">
            <v>DDAG</v>
          </cell>
          <cell r="D324" t="str">
            <v>PEYTIER BJARNE</v>
          </cell>
          <cell r="E324" t="str">
            <v>B</v>
          </cell>
          <cell r="F324" t="str">
            <v>-</v>
          </cell>
        </row>
        <row r="325">
          <cell r="A325">
            <v>323</v>
          </cell>
          <cell r="B325" t="str">
            <v>DE DAGERS</v>
          </cell>
          <cell r="C325" t="str">
            <v>DDAG</v>
          </cell>
          <cell r="D325" t="str">
            <v>MOORTGAT JURGEN</v>
          </cell>
          <cell r="E325" t="str">
            <v>A</v>
          </cell>
          <cell r="F325" t="str">
            <v>-</v>
          </cell>
        </row>
        <row r="326">
          <cell r="A326">
            <v>324</v>
          </cell>
          <cell r="B326" t="str">
            <v>zzz</v>
          </cell>
          <cell r="C326" t="str">
            <v>zzz</v>
          </cell>
          <cell r="D326" t="str">
            <v>zzz</v>
          </cell>
          <cell r="E326" t="str">
            <v>zzz</v>
          </cell>
          <cell r="F326" t="str">
            <v>x</v>
          </cell>
        </row>
        <row r="327">
          <cell r="A327">
            <v>325</v>
          </cell>
          <cell r="B327" t="str">
            <v>KALFORT SPORTIF</v>
          </cell>
          <cell r="C327" t="str">
            <v>KALF</v>
          </cell>
          <cell r="D327" t="str">
            <v>DEWACHTER THYMEN</v>
          </cell>
          <cell r="E327" t="str">
            <v>C</v>
          </cell>
          <cell r="F327">
            <v>3</v>
          </cell>
        </row>
        <row r="328">
          <cell r="A328">
            <v>326</v>
          </cell>
          <cell r="B328" t="str">
            <v>DE VOSKES</v>
          </cell>
          <cell r="C328" t="str">
            <v>VOS</v>
          </cell>
          <cell r="D328" t="str">
            <v>VERHEYDEN MARC</v>
          </cell>
          <cell r="E328" t="str">
            <v>A</v>
          </cell>
          <cell r="F328" t="str">
            <v>-</v>
          </cell>
        </row>
        <row r="329">
          <cell r="A329">
            <v>327</v>
          </cell>
          <cell r="B329" t="str">
            <v>zzz</v>
          </cell>
          <cell r="C329" t="str">
            <v>zzz</v>
          </cell>
          <cell r="D329" t="str">
            <v>zzz</v>
          </cell>
          <cell r="E329" t="str">
            <v>zzz</v>
          </cell>
          <cell r="F329" t="str">
            <v>x</v>
          </cell>
        </row>
        <row r="330">
          <cell r="A330">
            <v>328</v>
          </cell>
          <cell r="B330" t="str">
            <v>zzz</v>
          </cell>
          <cell r="C330" t="str">
            <v>zzz</v>
          </cell>
          <cell r="D330" t="str">
            <v>zzz</v>
          </cell>
          <cell r="E330" t="str">
            <v>zzz</v>
          </cell>
          <cell r="F330" t="str">
            <v>x</v>
          </cell>
        </row>
        <row r="331">
          <cell r="A331">
            <v>329</v>
          </cell>
          <cell r="B331" t="str">
            <v>zzz</v>
          </cell>
          <cell r="C331" t="str">
            <v>zzz</v>
          </cell>
          <cell r="D331" t="str">
            <v>zzz</v>
          </cell>
          <cell r="E331" t="str">
            <v>zzz</v>
          </cell>
          <cell r="F331" t="str">
            <v>X</v>
          </cell>
        </row>
        <row r="332">
          <cell r="A332">
            <v>330</v>
          </cell>
          <cell r="B332" t="str">
            <v>zzz</v>
          </cell>
          <cell r="C332" t="str">
            <v>zzz</v>
          </cell>
          <cell r="D332" t="str">
            <v>zzz</v>
          </cell>
          <cell r="E332" t="str">
            <v>zzz</v>
          </cell>
          <cell r="F332" t="str">
            <v>x</v>
          </cell>
        </row>
        <row r="333">
          <cell r="A333">
            <v>331</v>
          </cell>
          <cell r="B333" t="str">
            <v>zzz</v>
          </cell>
          <cell r="C333" t="str">
            <v>zzz</v>
          </cell>
          <cell r="D333" t="str">
            <v>zzz</v>
          </cell>
          <cell r="E333" t="str">
            <v>zzz</v>
          </cell>
          <cell r="F333" t="str">
            <v>x</v>
          </cell>
        </row>
        <row r="334">
          <cell r="A334">
            <v>332</v>
          </cell>
          <cell r="B334" t="str">
            <v>KALFORT SPORTIF</v>
          </cell>
          <cell r="C334" t="str">
            <v>KALF</v>
          </cell>
          <cell r="D334" t="str">
            <v>LEROY IGNACE</v>
          </cell>
          <cell r="E334" t="str">
            <v>D</v>
          </cell>
          <cell r="F334">
            <v>3</v>
          </cell>
        </row>
        <row r="335">
          <cell r="A335">
            <v>333</v>
          </cell>
          <cell r="B335" t="str">
            <v>zzz</v>
          </cell>
          <cell r="C335" t="str">
            <v>zzz</v>
          </cell>
          <cell r="D335" t="str">
            <v>zzz</v>
          </cell>
          <cell r="E335" t="str">
            <v>zzz</v>
          </cell>
          <cell r="F335" t="str">
            <v>x</v>
          </cell>
        </row>
        <row r="336">
          <cell r="A336">
            <v>334</v>
          </cell>
          <cell r="B336" t="str">
            <v>zzz</v>
          </cell>
          <cell r="C336" t="str">
            <v>zzz</v>
          </cell>
          <cell r="D336" t="str">
            <v>zzz</v>
          </cell>
          <cell r="E336" t="str">
            <v>zzz</v>
          </cell>
          <cell r="F336" t="str">
            <v>x</v>
          </cell>
        </row>
        <row r="337">
          <cell r="A337">
            <v>335</v>
          </cell>
          <cell r="B337" t="str">
            <v>'t ROS BEIAARD</v>
          </cell>
          <cell r="C337" t="str">
            <v>BEIA</v>
          </cell>
          <cell r="D337" t="str">
            <v>SPITTAELS LUC</v>
          </cell>
          <cell r="E337" t="str">
            <v>D</v>
          </cell>
          <cell r="F337" t="str">
            <v>-</v>
          </cell>
        </row>
        <row r="338">
          <cell r="A338">
            <v>336</v>
          </cell>
          <cell r="B338" t="str">
            <v>MIGHTY BLUE</v>
          </cell>
          <cell r="C338" t="str">
            <v>MBL</v>
          </cell>
          <cell r="D338" t="str">
            <v>EVERAERT ELLEN</v>
          </cell>
          <cell r="E338" t="str">
            <v>NA</v>
          </cell>
          <cell r="F338" t="str">
            <v>-</v>
          </cell>
        </row>
        <row r="339">
          <cell r="A339">
            <v>337</v>
          </cell>
          <cell r="B339" t="str">
            <v>'t ROS BEIAARD</v>
          </cell>
          <cell r="C339" t="str">
            <v>BEIA</v>
          </cell>
          <cell r="D339" t="str">
            <v>VERCAMMEN JEROEN</v>
          </cell>
          <cell r="E339" t="str">
            <v>D</v>
          </cell>
          <cell r="F339" t="str">
            <v>-</v>
          </cell>
        </row>
        <row r="340">
          <cell r="A340">
            <v>338</v>
          </cell>
          <cell r="B340" t="str">
            <v>MIGHTY BLUE</v>
          </cell>
          <cell r="C340" t="str">
            <v>MBL</v>
          </cell>
          <cell r="D340" t="str">
            <v>DE LANDTSHEER ROCKY</v>
          </cell>
          <cell r="E340" t="str">
            <v>D</v>
          </cell>
          <cell r="F340" t="str">
            <v>-</v>
          </cell>
        </row>
        <row r="341">
          <cell r="A341">
            <v>339</v>
          </cell>
          <cell r="B341" t="str">
            <v>zzz</v>
          </cell>
          <cell r="C341" t="str">
            <v>zzz</v>
          </cell>
          <cell r="D341" t="str">
            <v>zzz</v>
          </cell>
          <cell r="E341" t="str">
            <v>zzz</v>
          </cell>
          <cell r="F341" t="str">
            <v>x</v>
          </cell>
        </row>
        <row r="342">
          <cell r="A342">
            <v>340</v>
          </cell>
          <cell r="B342" t="str">
            <v>zzz</v>
          </cell>
          <cell r="C342" t="str">
            <v>zzz</v>
          </cell>
          <cell r="D342" t="str">
            <v>zzz</v>
          </cell>
          <cell r="E342" t="str">
            <v>zzz</v>
          </cell>
          <cell r="F342" t="str">
            <v>x</v>
          </cell>
        </row>
        <row r="343">
          <cell r="A343">
            <v>341</v>
          </cell>
          <cell r="B343" t="str">
            <v>zzz</v>
          </cell>
          <cell r="C343" t="str">
            <v>zzz</v>
          </cell>
          <cell r="D343" t="str">
            <v>zzz</v>
          </cell>
          <cell r="E343" t="str">
            <v>zzz</v>
          </cell>
          <cell r="F343" t="str">
            <v>x</v>
          </cell>
        </row>
        <row r="344">
          <cell r="A344">
            <v>342</v>
          </cell>
          <cell r="B344" t="str">
            <v>MIGHTY BLUE</v>
          </cell>
          <cell r="C344" t="str">
            <v>MBL</v>
          </cell>
          <cell r="D344" t="str">
            <v>VIDAEL HARRY</v>
          </cell>
          <cell r="E344" t="str">
            <v>D</v>
          </cell>
          <cell r="F344" t="str">
            <v>-</v>
          </cell>
        </row>
        <row r="345">
          <cell r="A345">
            <v>343</v>
          </cell>
          <cell r="B345" t="str">
            <v>MIGHTY BLUE</v>
          </cell>
          <cell r="C345" t="str">
            <v>MBL</v>
          </cell>
          <cell r="D345" t="str">
            <v>VAN KEER ANDY</v>
          </cell>
          <cell r="E345" t="str">
            <v>D</v>
          </cell>
          <cell r="F345" t="str">
            <v>-</v>
          </cell>
        </row>
        <row r="346">
          <cell r="A346">
            <v>344</v>
          </cell>
          <cell r="B346" t="str">
            <v>ZANDSTUIVERS</v>
          </cell>
          <cell r="C346" t="str">
            <v>ZAND</v>
          </cell>
          <cell r="D346" t="str">
            <v>DE RIDDER STEFAN</v>
          </cell>
          <cell r="E346" t="str">
            <v>NA</v>
          </cell>
          <cell r="F346" t="str">
            <v>-</v>
          </cell>
        </row>
        <row r="347">
          <cell r="A347">
            <v>345</v>
          </cell>
          <cell r="B347" t="str">
            <v>'t ZANDHOF</v>
          </cell>
          <cell r="C347" t="str">
            <v>TZH</v>
          </cell>
          <cell r="D347" t="str">
            <v>ROOTHANS PETER</v>
          </cell>
          <cell r="E347" t="str">
            <v>B</v>
          </cell>
          <cell r="F347" t="str">
            <v>-</v>
          </cell>
        </row>
        <row r="348">
          <cell r="A348">
            <v>346</v>
          </cell>
          <cell r="B348" t="str">
            <v>PLAZA</v>
          </cell>
          <cell r="C348" t="str">
            <v>PLZ</v>
          </cell>
          <cell r="D348" t="str">
            <v>VAN DEN BOSSCHE JONAS</v>
          </cell>
          <cell r="E348" t="str">
            <v>C</v>
          </cell>
          <cell r="F348" t="str">
            <v>-</v>
          </cell>
        </row>
        <row r="349">
          <cell r="A349">
            <v>347</v>
          </cell>
          <cell r="B349" t="str">
            <v>zzz</v>
          </cell>
          <cell r="C349" t="str">
            <v>zzz</v>
          </cell>
          <cell r="D349" t="str">
            <v>zzz</v>
          </cell>
          <cell r="E349" t="str">
            <v>zzz</v>
          </cell>
          <cell r="F349" t="str">
            <v>x</v>
          </cell>
        </row>
        <row r="350">
          <cell r="A350">
            <v>348</v>
          </cell>
          <cell r="B350" t="str">
            <v>'t ROS BEIAARD</v>
          </cell>
          <cell r="C350" t="str">
            <v>BEIA</v>
          </cell>
          <cell r="D350" t="str">
            <v>DE COCK STEFAAN</v>
          </cell>
          <cell r="E350" t="str">
            <v>D</v>
          </cell>
          <cell r="F350" t="str">
            <v>-</v>
          </cell>
        </row>
        <row r="351">
          <cell r="A351">
            <v>349</v>
          </cell>
          <cell r="B351" t="str">
            <v>THE Q</v>
          </cell>
          <cell r="C351" t="str">
            <v>THQ</v>
          </cell>
          <cell r="D351" t="str">
            <v>MOONEN MARC</v>
          </cell>
          <cell r="E351" t="str">
            <v>A</v>
          </cell>
          <cell r="F351" t="str">
            <v>-</v>
          </cell>
        </row>
        <row r="352">
          <cell r="A352">
            <v>350</v>
          </cell>
          <cell r="B352" t="str">
            <v>zzz</v>
          </cell>
          <cell r="C352" t="str">
            <v>zzz</v>
          </cell>
          <cell r="D352" t="str">
            <v>zzz</v>
          </cell>
          <cell r="E352" t="str">
            <v>zzz</v>
          </cell>
          <cell r="F352" t="str">
            <v>x</v>
          </cell>
        </row>
        <row r="353">
          <cell r="A353">
            <v>351</v>
          </cell>
          <cell r="B353" t="str">
            <v>KALFORT SPORTIF</v>
          </cell>
          <cell r="C353" t="str">
            <v>KALF</v>
          </cell>
          <cell r="D353" t="str">
            <v>SEGERS JOZEF</v>
          </cell>
          <cell r="E353" t="str">
            <v>D</v>
          </cell>
          <cell r="F353">
            <v>4</v>
          </cell>
        </row>
        <row r="354">
          <cell r="A354">
            <v>352</v>
          </cell>
          <cell r="B354" t="str">
            <v>KALFORT SPORTIF</v>
          </cell>
          <cell r="C354" t="str">
            <v>KALF</v>
          </cell>
          <cell r="D354" t="str">
            <v>DE KERF LEANDER</v>
          </cell>
          <cell r="E354" t="str">
            <v>C</v>
          </cell>
          <cell r="F354" t="str">
            <v>-</v>
          </cell>
        </row>
        <row r="355">
          <cell r="A355">
            <v>353</v>
          </cell>
          <cell r="B355" t="str">
            <v>ZANDSTUIVERS</v>
          </cell>
          <cell r="C355" t="str">
            <v>ZAND</v>
          </cell>
          <cell r="D355" t="str">
            <v>APERS FRANKY</v>
          </cell>
          <cell r="E355" t="str">
            <v>A</v>
          </cell>
          <cell r="F355" t="str">
            <v>-</v>
          </cell>
        </row>
        <row r="356">
          <cell r="A356">
            <v>354</v>
          </cell>
          <cell r="B356" t="str">
            <v>GOLVERS</v>
          </cell>
          <cell r="C356" t="str">
            <v>GOL</v>
          </cell>
          <cell r="D356" t="str">
            <v>VAN HUMBEECK HENRI</v>
          </cell>
          <cell r="E356" t="str">
            <v>C</v>
          </cell>
          <cell r="F356" t="str">
            <v>-</v>
          </cell>
        </row>
        <row r="357">
          <cell r="A357">
            <v>355</v>
          </cell>
          <cell r="B357" t="str">
            <v>DE STATIEVRIENDEN</v>
          </cell>
          <cell r="C357" t="str">
            <v>STAT</v>
          </cell>
          <cell r="D357" t="str">
            <v>LAUREYS CHRISTOPHE</v>
          </cell>
          <cell r="E357" t="str">
            <v>C</v>
          </cell>
          <cell r="F357" t="str">
            <v>-</v>
          </cell>
        </row>
        <row r="358">
          <cell r="A358">
            <v>356</v>
          </cell>
          <cell r="B358" t="str">
            <v>DEN TWEEDEN THUIS</v>
          </cell>
          <cell r="C358" t="str">
            <v>TWT</v>
          </cell>
          <cell r="D358" t="str">
            <v>LANGBEEN JOZEF</v>
          </cell>
          <cell r="E358" t="str">
            <v>NA</v>
          </cell>
          <cell r="F358" t="str">
            <v>-</v>
          </cell>
        </row>
        <row r="359">
          <cell r="A359">
            <v>357</v>
          </cell>
          <cell r="B359" t="str">
            <v>DEN BLACK</v>
          </cell>
          <cell r="C359" t="str">
            <v>DBLA</v>
          </cell>
          <cell r="D359" t="str">
            <v>PEELEMAN CHRIS</v>
          </cell>
          <cell r="E359" t="str">
            <v>A</v>
          </cell>
          <cell r="F359" t="str">
            <v>-</v>
          </cell>
        </row>
        <row r="360">
          <cell r="A360">
            <v>358</v>
          </cell>
          <cell r="B360" t="str">
            <v>KALFORT SPORTIF</v>
          </cell>
          <cell r="C360" t="str">
            <v>KALF</v>
          </cell>
          <cell r="D360" t="str">
            <v>VAN STRAETEN HENRI</v>
          </cell>
          <cell r="E360" t="str">
            <v>C</v>
          </cell>
          <cell r="F360" t="str">
            <v>-</v>
          </cell>
        </row>
        <row r="361">
          <cell r="A361">
            <v>359</v>
          </cell>
          <cell r="B361" t="str">
            <v>GOLVERS</v>
          </cell>
          <cell r="C361" t="str">
            <v>GOL</v>
          </cell>
          <cell r="D361" t="str">
            <v>CNOPS GERARD</v>
          </cell>
          <cell r="E361" t="str">
            <v>NA</v>
          </cell>
          <cell r="F361" t="str">
            <v>-</v>
          </cell>
        </row>
        <row r="362">
          <cell r="A362">
            <v>360</v>
          </cell>
          <cell r="B362" t="str">
            <v>ZANDSTUIVERS</v>
          </cell>
          <cell r="C362" t="str">
            <v>ZAND</v>
          </cell>
          <cell r="D362" t="str">
            <v>ROOSEMONT KRISTOF</v>
          </cell>
          <cell r="E362" t="str">
            <v>A</v>
          </cell>
          <cell r="F362" t="str">
            <v>-</v>
          </cell>
        </row>
        <row r="363">
          <cell r="A363">
            <v>361</v>
          </cell>
          <cell r="B363" t="str">
            <v>zzz</v>
          </cell>
          <cell r="C363" t="str">
            <v>zzz</v>
          </cell>
          <cell r="D363" t="str">
            <v>zzz</v>
          </cell>
          <cell r="E363" t="str">
            <v>zzz</v>
          </cell>
          <cell r="F363" t="str">
            <v>x</v>
          </cell>
        </row>
        <row r="364">
          <cell r="A364">
            <v>362</v>
          </cell>
          <cell r="B364" t="str">
            <v>RITOBOYS</v>
          </cell>
          <cell r="C364" t="str">
            <v>RITO</v>
          </cell>
          <cell r="D364" t="str">
            <v>POLFLIET GUSTAAF</v>
          </cell>
          <cell r="E364" t="str">
            <v>B</v>
          </cell>
          <cell r="F364" t="str">
            <v>-</v>
          </cell>
        </row>
        <row r="365">
          <cell r="A365">
            <v>363</v>
          </cell>
          <cell r="B365" t="str">
            <v>zzz</v>
          </cell>
          <cell r="C365" t="str">
            <v>zzz</v>
          </cell>
          <cell r="D365" t="str">
            <v>zzz</v>
          </cell>
          <cell r="E365" t="str">
            <v>zzz</v>
          </cell>
          <cell r="F365" t="str">
            <v>x</v>
          </cell>
        </row>
        <row r="366">
          <cell r="A366">
            <v>364</v>
          </cell>
          <cell r="B366" t="str">
            <v>DE VOSKES</v>
          </cell>
          <cell r="C366" t="str">
            <v>VOS</v>
          </cell>
          <cell r="D366" t="str">
            <v>CALLEBAUT TIM</v>
          </cell>
          <cell r="E366" t="str">
            <v>C</v>
          </cell>
          <cell r="F366" t="str">
            <v>-</v>
          </cell>
        </row>
        <row r="367">
          <cell r="A367">
            <v>365</v>
          </cell>
          <cell r="B367" t="str">
            <v>DE BOERENKRIJG</v>
          </cell>
          <cell r="C367" t="str">
            <v>BOER</v>
          </cell>
          <cell r="D367" t="str">
            <v>WAUTERS JOHAN</v>
          </cell>
          <cell r="E367" t="str">
            <v>C</v>
          </cell>
          <cell r="F367" t="str">
            <v>-</v>
          </cell>
        </row>
        <row r="368">
          <cell r="A368">
            <v>366</v>
          </cell>
          <cell r="B368" t="str">
            <v>ZANDSTUIVERS</v>
          </cell>
          <cell r="C368" t="str">
            <v>ZAND</v>
          </cell>
          <cell r="D368" t="str">
            <v>STROBBE KURT</v>
          </cell>
          <cell r="E368" t="str">
            <v>A</v>
          </cell>
          <cell r="F368" t="str">
            <v>-</v>
          </cell>
        </row>
        <row r="369">
          <cell r="A369">
            <v>367</v>
          </cell>
          <cell r="B369" t="str">
            <v>zzz</v>
          </cell>
          <cell r="C369" t="str">
            <v>zzz</v>
          </cell>
          <cell r="D369" t="str">
            <v>zzz</v>
          </cell>
          <cell r="E369" t="str">
            <v>zzz</v>
          </cell>
          <cell r="F369" t="str">
            <v>x</v>
          </cell>
        </row>
        <row r="370">
          <cell r="A370">
            <v>368</v>
          </cell>
          <cell r="B370" t="str">
            <v>zzz</v>
          </cell>
          <cell r="C370" t="str">
            <v>zzz</v>
          </cell>
          <cell r="D370" t="str">
            <v>zzz</v>
          </cell>
          <cell r="E370" t="str">
            <v>zzz</v>
          </cell>
          <cell r="F370" t="str">
            <v>x</v>
          </cell>
        </row>
        <row r="371">
          <cell r="A371">
            <v>369</v>
          </cell>
          <cell r="B371" t="str">
            <v>zzz</v>
          </cell>
          <cell r="C371" t="str">
            <v>zzz</v>
          </cell>
          <cell r="D371" t="str">
            <v>zzz</v>
          </cell>
          <cell r="E371" t="str">
            <v>zzz</v>
          </cell>
          <cell r="F371" t="str">
            <v>x</v>
          </cell>
        </row>
        <row r="372">
          <cell r="A372">
            <v>370</v>
          </cell>
          <cell r="B372" t="str">
            <v>zzz</v>
          </cell>
          <cell r="C372" t="str">
            <v>zzz</v>
          </cell>
          <cell r="D372" t="str">
            <v>zzz</v>
          </cell>
          <cell r="E372" t="str">
            <v>zzz</v>
          </cell>
          <cell r="F372" t="str">
            <v>x</v>
          </cell>
        </row>
        <row r="373">
          <cell r="A373">
            <v>371</v>
          </cell>
          <cell r="B373" t="str">
            <v>DE BOERENKRIJG</v>
          </cell>
          <cell r="C373" t="str">
            <v>BOER</v>
          </cell>
          <cell r="D373" t="str">
            <v>VERMEULEN PETER</v>
          </cell>
          <cell r="E373" t="str">
            <v>B</v>
          </cell>
          <cell r="F373" t="str">
            <v>-</v>
          </cell>
        </row>
        <row r="374">
          <cell r="A374">
            <v>372</v>
          </cell>
          <cell r="B374" t="str">
            <v>zzz</v>
          </cell>
          <cell r="C374" t="str">
            <v>zzz</v>
          </cell>
          <cell r="D374" t="str">
            <v>zzz</v>
          </cell>
          <cell r="E374" t="str">
            <v>zzz</v>
          </cell>
          <cell r="F374" t="str">
            <v>x</v>
          </cell>
        </row>
        <row r="375">
          <cell r="A375">
            <v>373</v>
          </cell>
          <cell r="B375" t="str">
            <v>TORENHOF</v>
          </cell>
          <cell r="C375" t="str">
            <v>THOF</v>
          </cell>
          <cell r="D375" t="str">
            <v>VAN MUYLDER NICO</v>
          </cell>
          <cell r="E375" t="str">
            <v>A</v>
          </cell>
          <cell r="F375" t="str">
            <v>-</v>
          </cell>
        </row>
        <row r="376">
          <cell r="A376">
            <v>374</v>
          </cell>
          <cell r="B376" t="str">
            <v>zzz</v>
          </cell>
          <cell r="C376" t="str">
            <v>zzz</v>
          </cell>
          <cell r="D376" t="str">
            <v>zzz</v>
          </cell>
          <cell r="E376" t="str">
            <v>zzz</v>
          </cell>
          <cell r="F376" t="str">
            <v>x</v>
          </cell>
        </row>
        <row r="377">
          <cell r="A377">
            <v>375</v>
          </cell>
          <cell r="B377" t="str">
            <v>DEN BLACK</v>
          </cell>
          <cell r="C377" t="str">
            <v>DBLA</v>
          </cell>
          <cell r="D377" t="str">
            <v>VAN SANDE DAVY</v>
          </cell>
          <cell r="E377" t="str">
            <v>A</v>
          </cell>
          <cell r="F377" t="str">
            <v>-</v>
          </cell>
        </row>
        <row r="378">
          <cell r="A378">
            <v>376</v>
          </cell>
          <cell r="B378" t="str">
            <v>DE ZES</v>
          </cell>
          <cell r="C378" t="str">
            <v>DZES</v>
          </cell>
          <cell r="D378" t="str">
            <v>DE VLIEGER HENRI</v>
          </cell>
          <cell r="E378" t="str">
            <v>D</v>
          </cell>
          <cell r="F378">
            <v>3</v>
          </cell>
        </row>
        <row r="379">
          <cell r="A379">
            <v>377</v>
          </cell>
          <cell r="B379" t="str">
            <v>DEN BLACK</v>
          </cell>
          <cell r="C379" t="str">
            <v>DBLA</v>
          </cell>
          <cell r="D379" t="str">
            <v>VAN ASBROECK JUAN</v>
          </cell>
          <cell r="E379" t="str">
            <v>B</v>
          </cell>
          <cell r="F379" t="str">
            <v>-</v>
          </cell>
        </row>
        <row r="380">
          <cell r="A380">
            <v>378</v>
          </cell>
          <cell r="B380" t="str">
            <v>zzz</v>
          </cell>
          <cell r="C380" t="str">
            <v>zzz</v>
          </cell>
          <cell r="D380" t="str">
            <v>zzz</v>
          </cell>
          <cell r="E380" t="str">
            <v>zzz</v>
          </cell>
          <cell r="F380" t="str">
            <v>x</v>
          </cell>
        </row>
        <row r="381">
          <cell r="A381">
            <v>379</v>
          </cell>
          <cell r="B381" t="str">
            <v>BILJARTBOYS</v>
          </cell>
          <cell r="C381" t="str">
            <v>BJB</v>
          </cell>
          <cell r="D381" t="str">
            <v>PERSOONS DIRK</v>
          </cell>
          <cell r="E381" t="str">
            <v>A</v>
          </cell>
          <cell r="F381" t="str">
            <v>-</v>
          </cell>
        </row>
        <row r="382">
          <cell r="A382">
            <v>380</v>
          </cell>
          <cell r="B382" t="str">
            <v>zzz</v>
          </cell>
          <cell r="C382" t="str">
            <v>zzz</v>
          </cell>
          <cell r="D382" t="str">
            <v>zzz</v>
          </cell>
          <cell r="E382" t="str">
            <v>zzz</v>
          </cell>
          <cell r="F382" t="str">
            <v>x</v>
          </cell>
        </row>
        <row r="383">
          <cell r="A383">
            <v>381</v>
          </cell>
          <cell r="B383" t="str">
            <v>zzz</v>
          </cell>
          <cell r="C383" t="str">
            <v>zzz</v>
          </cell>
          <cell r="D383" t="str">
            <v>zzz</v>
          </cell>
          <cell r="E383" t="str">
            <v>zzz</v>
          </cell>
          <cell r="F383" t="str">
            <v>x</v>
          </cell>
        </row>
        <row r="384">
          <cell r="A384">
            <v>382</v>
          </cell>
          <cell r="B384" t="str">
            <v>BILJARTBOYS</v>
          </cell>
          <cell r="C384" t="str">
            <v>BJB</v>
          </cell>
          <cell r="D384" t="str">
            <v>UWAERTS FREDDY</v>
          </cell>
          <cell r="E384" t="str">
            <v>C</v>
          </cell>
          <cell r="F384" t="str">
            <v>-</v>
          </cell>
        </row>
        <row r="385">
          <cell r="A385">
            <v>383</v>
          </cell>
          <cell r="B385" t="str">
            <v>'t ZANDHOF</v>
          </cell>
          <cell r="C385" t="str">
            <v>TZH</v>
          </cell>
          <cell r="D385" t="str">
            <v>TORFS RUDI</v>
          </cell>
          <cell r="E385" t="str">
            <v>C</v>
          </cell>
          <cell r="F385" t="str">
            <v>-</v>
          </cell>
        </row>
        <row r="386">
          <cell r="A386">
            <v>384</v>
          </cell>
          <cell r="B386" t="str">
            <v>BILJARTBOYS</v>
          </cell>
          <cell r="C386" t="str">
            <v>BJB</v>
          </cell>
          <cell r="D386" t="str">
            <v>MAMPAEY KIM</v>
          </cell>
          <cell r="E386" t="str">
            <v>B</v>
          </cell>
          <cell r="F386" t="str">
            <v>-</v>
          </cell>
        </row>
        <row r="387">
          <cell r="A387">
            <v>385</v>
          </cell>
          <cell r="B387" t="str">
            <v>zzz</v>
          </cell>
          <cell r="C387" t="str">
            <v>zzz</v>
          </cell>
          <cell r="D387" t="str">
            <v>zzz</v>
          </cell>
          <cell r="E387" t="str">
            <v>zzz</v>
          </cell>
          <cell r="F387" t="str">
            <v>x</v>
          </cell>
        </row>
        <row r="388">
          <cell r="A388">
            <v>386</v>
          </cell>
          <cell r="B388" t="str">
            <v>zzz</v>
          </cell>
          <cell r="C388" t="str">
            <v>zzz</v>
          </cell>
          <cell r="D388" t="str">
            <v>zzz</v>
          </cell>
          <cell r="E388" t="str">
            <v>zzz</v>
          </cell>
          <cell r="F388" t="str">
            <v>x</v>
          </cell>
        </row>
        <row r="389">
          <cell r="A389">
            <v>387</v>
          </cell>
          <cell r="B389" t="str">
            <v>zzz</v>
          </cell>
          <cell r="C389" t="str">
            <v>zzz</v>
          </cell>
          <cell r="D389" t="str">
            <v>zzz</v>
          </cell>
          <cell r="E389" t="str">
            <v>zzz</v>
          </cell>
          <cell r="F389" t="str">
            <v>x</v>
          </cell>
        </row>
        <row r="390">
          <cell r="A390">
            <v>388</v>
          </cell>
          <cell r="B390" t="str">
            <v>KALFORT SPORTIF</v>
          </cell>
          <cell r="C390" t="str">
            <v>KALF</v>
          </cell>
          <cell r="D390" t="str">
            <v>SCHELFAUT LAETITIA</v>
          </cell>
          <cell r="E390" t="str">
            <v>D</v>
          </cell>
          <cell r="F390">
            <v>3</v>
          </cell>
        </row>
        <row r="391">
          <cell r="A391">
            <v>389</v>
          </cell>
          <cell r="B391" t="str">
            <v>TORENHOF</v>
          </cell>
          <cell r="C391" t="str">
            <v>THOF</v>
          </cell>
          <cell r="D391" t="str">
            <v>SMEDTS LUC</v>
          </cell>
          <cell r="E391" t="str">
            <v>A</v>
          </cell>
          <cell r="F391" t="str">
            <v>-</v>
          </cell>
        </row>
        <row r="392">
          <cell r="A392">
            <v>390</v>
          </cell>
          <cell r="B392" t="str">
            <v>DE BOERENKRIJG</v>
          </cell>
          <cell r="C392" t="str">
            <v>BOER</v>
          </cell>
          <cell r="D392" t="str">
            <v>SUFFYS NICO</v>
          </cell>
          <cell r="E392" t="str">
            <v>A</v>
          </cell>
          <cell r="F392" t="str">
            <v>-</v>
          </cell>
        </row>
        <row r="393">
          <cell r="A393">
            <v>391</v>
          </cell>
          <cell r="B393" t="str">
            <v>zzz</v>
          </cell>
          <cell r="C393" t="str">
            <v>zzz</v>
          </cell>
          <cell r="D393" t="str">
            <v>zzz</v>
          </cell>
          <cell r="E393" t="str">
            <v>zzz</v>
          </cell>
          <cell r="F393" t="str">
            <v>x</v>
          </cell>
        </row>
        <row r="394">
          <cell r="A394">
            <v>392</v>
          </cell>
          <cell r="B394" t="str">
            <v>zzz</v>
          </cell>
          <cell r="C394" t="str">
            <v>zzz</v>
          </cell>
          <cell r="D394" t="str">
            <v>zzz</v>
          </cell>
          <cell r="E394" t="str">
            <v>zzz</v>
          </cell>
          <cell r="F394" t="str">
            <v>x</v>
          </cell>
        </row>
        <row r="395">
          <cell r="A395">
            <v>393</v>
          </cell>
          <cell r="B395" t="str">
            <v>zzz</v>
          </cell>
          <cell r="C395" t="str">
            <v>zzz</v>
          </cell>
          <cell r="D395" t="str">
            <v>zzz</v>
          </cell>
          <cell r="E395" t="str">
            <v>zzz</v>
          </cell>
          <cell r="F395" t="str">
            <v>x</v>
          </cell>
        </row>
        <row r="396">
          <cell r="A396">
            <v>394</v>
          </cell>
          <cell r="B396" t="str">
            <v>DE BOERENKRIJG</v>
          </cell>
          <cell r="C396" t="str">
            <v>BOER</v>
          </cell>
          <cell r="D396" t="str">
            <v>VERELST DANNY</v>
          </cell>
          <cell r="E396" t="str">
            <v>D</v>
          </cell>
          <cell r="F396" t="str">
            <v>-</v>
          </cell>
        </row>
        <row r="397">
          <cell r="A397">
            <v>395</v>
          </cell>
          <cell r="B397" t="str">
            <v>DE BOERENKRIJG</v>
          </cell>
          <cell r="C397" t="str">
            <v>BOER</v>
          </cell>
          <cell r="D397" t="str">
            <v>MONFOURNY DAVID</v>
          </cell>
          <cell r="E397" t="str">
            <v>D</v>
          </cell>
          <cell r="F397" t="str">
            <v>-</v>
          </cell>
        </row>
        <row r="398">
          <cell r="A398">
            <v>396</v>
          </cell>
          <cell r="B398" t="str">
            <v>zzz</v>
          </cell>
          <cell r="C398" t="str">
            <v>zzz</v>
          </cell>
          <cell r="D398" t="str">
            <v>zzz</v>
          </cell>
          <cell r="E398" t="str">
            <v>zzz</v>
          </cell>
          <cell r="F398" t="str">
            <v>x</v>
          </cell>
        </row>
        <row r="399">
          <cell r="A399">
            <v>397</v>
          </cell>
          <cell r="B399" t="str">
            <v>DE BOERENKRIJG</v>
          </cell>
          <cell r="C399" t="str">
            <v>BOER</v>
          </cell>
          <cell r="D399" t="str">
            <v>PETRY MIKE</v>
          </cell>
          <cell r="E399" t="str">
            <v>B</v>
          </cell>
          <cell r="F399" t="str">
            <v>-</v>
          </cell>
        </row>
        <row r="400">
          <cell r="A400">
            <v>398</v>
          </cell>
          <cell r="B400" t="str">
            <v>zzz</v>
          </cell>
          <cell r="C400" t="str">
            <v>zzz</v>
          </cell>
          <cell r="D400" t="str">
            <v>zzz</v>
          </cell>
          <cell r="E400" t="str">
            <v>zzz</v>
          </cell>
          <cell r="F400" t="str">
            <v>x</v>
          </cell>
        </row>
        <row r="401">
          <cell r="A401">
            <v>399</v>
          </cell>
          <cell r="B401" t="str">
            <v>DE SPLINTERS</v>
          </cell>
          <cell r="C401" t="str">
            <v>SPLI</v>
          </cell>
          <cell r="D401" t="str">
            <v>VAN DEN EEDE RUDIGER</v>
          </cell>
          <cell r="E401" t="str">
            <v>C</v>
          </cell>
          <cell r="F401">
            <v>2</v>
          </cell>
        </row>
        <row r="402">
          <cell r="A402">
            <v>400</v>
          </cell>
          <cell r="B402" t="str">
            <v>zzz</v>
          </cell>
          <cell r="C402" t="str">
            <v>zzz</v>
          </cell>
          <cell r="D402" t="str">
            <v>zzz</v>
          </cell>
          <cell r="E402" t="str">
            <v>zzz</v>
          </cell>
          <cell r="F402" t="str">
            <v>X</v>
          </cell>
        </row>
        <row r="403">
          <cell r="A403">
            <v>401</v>
          </cell>
          <cell r="B403" t="str">
            <v>'t ZANDHOF</v>
          </cell>
          <cell r="C403" t="str">
            <v>TZH</v>
          </cell>
          <cell r="D403" t="str">
            <v>DE MAN HENRI</v>
          </cell>
          <cell r="E403" t="str">
            <v>A</v>
          </cell>
          <cell r="F403">
            <v>1</v>
          </cell>
        </row>
        <row r="404">
          <cell r="A404">
            <v>402</v>
          </cell>
          <cell r="B404" t="str">
            <v>KALFORT SPORTIF</v>
          </cell>
          <cell r="C404" t="str">
            <v>KALF</v>
          </cell>
          <cell r="D404" t="str">
            <v>DE GREEF JOHAN</v>
          </cell>
          <cell r="E404" t="str">
            <v>D</v>
          </cell>
          <cell r="F404">
            <v>2</v>
          </cell>
        </row>
        <row r="405">
          <cell r="A405">
            <v>403</v>
          </cell>
          <cell r="B405" t="str">
            <v>OUD LIMBURG</v>
          </cell>
          <cell r="C405" t="str">
            <v>OUD</v>
          </cell>
          <cell r="D405" t="str">
            <v>SMEDTS JEAN</v>
          </cell>
          <cell r="E405" t="str">
            <v>D</v>
          </cell>
          <cell r="F405" t="str">
            <v>-</v>
          </cell>
        </row>
        <row r="406">
          <cell r="A406">
            <v>404</v>
          </cell>
          <cell r="B406" t="str">
            <v>NOEVEREN</v>
          </cell>
          <cell r="C406" t="str">
            <v>NOE</v>
          </cell>
          <cell r="D406" t="str">
            <v>DE ROOVERE PATRICK</v>
          </cell>
          <cell r="E406" t="str">
            <v>D</v>
          </cell>
          <cell r="F406">
            <v>3</v>
          </cell>
        </row>
        <row r="407">
          <cell r="A407">
            <v>405</v>
          </cell>
          <cell r="B407" t="str">
            <v>zzz</v>
          </cell>
          <cell r="C407" t="str">
            <v>zzz</v>
          </cell>
          <cell r="D407" t="str">
            <v>zzz</v>
          </cell>
          <cell r="E407" t="str">
            <v>zzz</v>
          </cell>
          <cell r="F407" t="str">
            <v>x</v>
          </cell>
        </row>
        <row r="408">
          <cell r="A408">
            <v>406</v>
          </cell>
          <cell r="B408" t="str">
            <v>NOEVEREN</v>
          </cell>
          <cell r="C408" t="str">
            <v>NOE</v>
          </cell>
          <cell r="D408" t="str">
            <v>DENS MIKE</v>
          </cell>
          <cell r="E408" t="str">
            <v>D</v>
          </cell>
          <cell r="F408" t="str">
            <v>-</v>
          </cell>
        </row>
        <row r="409">
          <cell r="A409">
            <v>407</v>
          </cell>
          <cell r="B409" t="str">
            <v>DE SPLINTERS</v>
          </cell>
          <cell r="C409" t="str">
            <v>SPLI</v>
          </cell>
          <cell r="D409" t="str">
            <v>SEVENHANS RINALDO</v>
          </cell>
          <cell r="E409" t="str">
            <v>D</v>
          </cell>
          <cell r="F409" t="str">
            <v>-</v>
          </cell>
        </row>
        <row r="410">
          <cell r="A410">
            <v>408</v>
          </cell>
          <cell r="B410" t="str">
            <v>zzz</v>
          </cell>
          <cell r="C410" t="str">
            <v>zzz</v>
          </cell>
          <cell r="D410" t="str">
            <v>zzz</v>
          </cell>
          <cell r="E410" t="str">
            <v>zzz</v>
          </cell>
          <cell r="F410" t="str">
            <v>x</v>
          </cell>
        </row>
        <row r="411">
          <cell r="A411">
            <v>409</v>
          </cell>
          <cell r="B411" t="str">
            <v>zzz</v>
          </cell>
          <cell r="C411" t="str">
            <v>zzz</v>
          </cell>
          <cell r="D411" t="str">
            <v>zzz</v>
          </cell>
          <cell r="E411" t="str">
            <v>zzz</v>
          </cell>
          <cell r="F411" t="str">
            <v>x</v>
          </cell>
        </row>
        <row r="412">
          <cell r="A412">
            <v>410</v>
          </cell>
          <cell r="B412" t="str">
            <v>DEN TWEEDEN THUIS</v>
          </cell>
          <cell r="C412" t="str">
            <v>TWT</v>
          </cell>
          <cell r="D412" t="str">
            <v>BIESEMANS PATRICK</v>
          </cell>
          <cell r="E412" t="str">
            <v>C</v>
          </cell>
          <cell r="F412" t="str">
            <v>-</v>
          </cell>
        </row>
        <row r="413">
          <cell r="A413">
            <v>411</v>
          </cell>
          <cell r="B413" t="str">
            <v>'t ZANDHOF</v>
          </cell>
          <cell r="C413" t="str">
            <v>TZH</v>
          </cell>
          <cell r="D413" t="str">
            <v>SMET DOMINIC</v>
          </cell>
          <cell r="E413" t="str">
            <v>B</v>
          </cell>
          <cell r="F413" t="str">
            <v>-</v>
          </cell>
        </row>
        <row r="414">
          <cell r="A414">
            <v>412</v>
          </cell>
          <cell r="B414" t="str">
            <v>zzz</v>
          </cell>
          <cell r="C414" t="str">
            <v>zzz</v>
          </cell>
          <cell r="D414" t="str">
            <v>zzz</v>
          </cell>
          <cell r="E414" t="str">
            <v>zzz</v>
          </cell>
          <cell r="F414" t="str">
            <v>x</v>
          </cell>
        </row>
        <row r="415">
          <cell r="A415">
            <v>413</v>
          </cell>
          <cell r="B415" t="str">
            <v>EXCELSIOR</v>
          </cell>
          <cell r="C415" t="str">
            <v>EXC</v>
          </cell>
          <cell r="D415" t="str">
            <v>ENGELS DAVE</v>
          </cell>
          <cell r="E415" t="str">
            <v>B</v>
          </cell>
          <cell r="F415" t="str">
            <v>-</v>
          </cell>
        </row>
        <row r="416">
          <cell r="A416">
            <v>414</v>
          </cell>
          <cell r="B416" t="str">
            <v>EXCELSIOR</v>
          </cell>
          <cell r="C416" t="str">
            <v>EXC</v>
          </cell>
          <cell r="D416" t="str">
            <v>VAN DER VORST KEVIN</v>
          </cell>
          <cell r="E416" t="str">
            <v>B</v>
          </cell>
          <cell r="F416">
            <v>1</v>
          </cell>
        </row>
        <row r="417">
          <cell r="A417">
            <v>415</v>
          </cell>
          <cell r="B417" t="str">
            <v>KALFORT SPORTIF</v>
          </cell>
          <cell r="C417" t="str">
            <v>KALF</v>
          </cell>
          <cell r="D417" t="str">
            <v>VAN DEN BERGH BOUDEWIJN</v>
          </cell>
          <cell r="E417" t="str">
            <v>C</v>
          </cell>
          <cell r="F417" t="str">
            <v>-</v>
          </cell>
        </row>
        <row r="418">
          <cell r="A418">
            <v>416</v>
          </cell>
          <cell r="B418" t="str">
            <v>zzz</v>
          </cell>
          <cell r="C418" t="str">
            <v>zzz</v>
          </cell>
          <cell r="D418" t="str">
            <v>zzz</v>
          </cell>
          <cell r="E418" t="str">
            <v>zzz</v>
          </cell>
          <cell r="F418" t="str">
            <v>x</v>
          </cell>
        </row>
        <row r="419">
          <cell r="A419">
            <v>417</v>
          </cell>
          <cell r="B419" t="str">
            <v>zzz</v>
          </cell>
          <cell r="C419" t="str">
            <v>zzz</v>
          </cell>
          <cell r="D419" t="str">
            <v>zzz</v>
          </cell>
          <cell r="E419" t="str">
            <v>zzz</v>
          </cell>
          <cell r="F419" t="str">
            <v>x</v>
          </cell>
        </row>
        <row r="420">
          <cell r="A420">
            <v>418</v>
          </cell>
          <cell r="B420" t="str">
            <v>DE SLOEFKESVRIENDEN</v>
          </cell>
          <cell r="C420" t="str">
            <v>DSV</v>
          </cell>
          <cell r="D420" t="str">
            <v>DE NIL BART</v>
          </cell>
          <cell r="E420" t="str">
            <v>D</v>
          </cell>
          <cell r="F420" t="str">
            <v>-</v>
          </cell>
        </row>
        <row r="421">
          <cell r="A421">
            <v>419</v>
          </cell>
          <cell r="B421" t="str">
            <v>zzz</v>
          </cell>
          <cell r="C421" t="str">
            <v>zzz</v>
          </cell>
          <cell r="D421" t="str">
            <v>zzz</v>
          </cell>
          <cell r="E421" t="str">
            <v>zzz</v>
          </cell>
          <cell r="F421" t="str">
            <v>X</v>
          </cell>
        </row>
        <row r="422">
          <cell r="A422">
            <v>420</v>
          </cell>
          <cell r="B422" t="str">
            <v>DE SPLINTERS</v>
          </cell>
          <cell r="C422" t="str">
            <v>SPLI</v>
          </cell>
          <cell r="D422" t="str">
            <v>CLAUWAERT IGOR</v>
          </cell>
          <cell r="E422" t="str">
            <v>A</v>
          </cell>
          <cell r="F422" t="str">
            <v>-</v>
          </cell>
        </row>
        <row r="423">
          <cell r="A423">
            <v>421</v>
          </cell>
          <cell r="B423" t="str">
            <v>KALFORT SPORTIF</v>
          </cell>
          <cell r="C423" t="str">
            <v>KALF</v>
          </cell>
          <cell r="D423" t="str">
            <v>DEHERTOGH NICK</v>
          </cell>
          <cell r="E423" t="str">
            <v>C</v>
          </cell>
          <cell r="F423" t="str">
            <v>-</v>
          </cell>
        </row>
        <row r="424">
          <cell r="A424">
            <v>422</v>
          </cell>
          <cell r="B424" t="str">
            <v>zzz</v>
          </cell>
          <cell r="C424" t="str">
            <v>zzz</v>
          </cell>
          <cell r="D424" t="str">
            <v>zzz</v>
          </cell>
          <cell r="E424" t="str">
            <v>zzz</v>
          </cell>
          <cell r="F424" t="str">
            <v>x</v>
          </cell>
        </row>
        <row r="425">
          <cell r="A425">
            <v>423</v>
          </cell>
          <cell r="B425" t="str">
            <v>OUD LIMBURG</v>
          </cell>
          <cell r="C425" t="str">
            <v>OUD</v>
          </cell>
          <cell r="D425" t="str">
            <v>DE BOSSCHER MATTHIEU</v>
          </cell>
          <cell r="E425" t="str">
            <v>C</v>
          </cell>
          <cell r="F425" t="str">
            <v>-</v>
          </cell>
        </row>
        <row r="426">
          <cell r="A426">
            <v>424</v>
          </cell>
          <cell r="B426" t="str">
            <v>zzz</v>
          </cell>
          <cell r="C426" t="str">
            <v>zzz</v>
          </cell>
          <cell r="D426" t="str">
            <v>zzz</v>
          </cell>
          <cell r="E426" t="str">
            <v>zzz</v>
          </cell>
          <cell r="F426" t="str">
            <v>x</v>
          </cell>
        </row>
        <row r="427">
          <cell r="A427">
            <v>425</v>
          </cell>
          <cell r="B427" t="str">
            <v>DE VOSKES</v>
          </cell>
          <cell r="C427" t="str">
            <v>VOS</v>
          </cell>
          <cell r="D427" t="str">
            <v>HEYMANS NICO</v>
          </cell>
          <cell r="E427" t="str">
            <v>A</v>
          </cell>
          <cell r="F427" t="str">
            <v>-</v>
          </cell>
        </row>
        <row r="428">
          <cell r="A428">
            <v>426</v>
          </cell>
          <cell r="B428" t="str">
            <v>zzz</v>
          </cell>
          <cell r="C428" t="str">
            <v>zzz</v>
          </cell>
          <cell r="D428" t="str">
            <v>zzz</v>
          </cell>
          <cell r="E428" t="str">
            <v>zzz</v>
          </cell>
          <cell r="F428" t="str">
            <v>x</v>
          </cell>
        </row>
        <row r="429">
          <cell r="A429">
            <v>427</v>
          </cell>
          <cell r="B429" t="str">
            <v>zzz</v>
          </cell>
          <cell r="C429" t="str">
            <v>zzz</v>
          </cell>
          <cell r="D429" t="str">
            <v>zzz</v>
          </cell>
          <cell r="E429" t="str">
            <v>zzz</v>
          </cell>
          <cell r="F429" t="str">
            <v>x</v>
          </cell>
        </row>
        <row r="430">
          <cell r="A430">
            <v>428</v>
          </cell>
          <cell r="B430" t="str">
            <v>OUD LIMBURG</v>
          </cell>
          <cell r="C430" t="str">
            <v>OUD</v>
          </cell>
          <cell r="D430" t="str">
            <v>BROOTHAERS RONALD</v>
          </cell>
          <cell r="E430" t="str">
            <v>NA</v>
          </cell>
          <cell r="F430" t="str">
            <v>-</v>
          </cell>
        </row>
        <row r="431">
          <cell r="A431">
            <v>429</v>
          </cell>
          <cell r="B431" t="str">
            <v>DE STATIEVRIENDEN</v>
          </cell>
          <cell r="C431" t="str">
            <v>STAT</v>
          </cell>
          <cell r="D431" t="str">
            <v>HERMANS NIELS</v>
          </cell>
          <cell r="E431" t="str">
            <v>D</v>
          </cell>
          <cell r="F431">
            <v>1</v>
          </cell>
        </row>
        <row r="432">
          <cell r="A432">
            <v>430</v>
          </cell>
          <cell r="B432" t="str">
            <v>DE SPLINTERS</v>
          </cell>
          <cell r="C432" t="str">
            <v>SPLI</v>
          </cell>
          <cell r="D432" t="str">
            <v>VAN KEER KURT</v>
          </cell>
          <cell r="E432" t="str">
            <v>A</v>
          </cell>
          <cell r="F432" t="str">
            <v>-</v>
          </cell>
        </row>
        <row r="433">
          <cell r="A433">
            <v>431</v>
          </cell>
          <cell r="B433" t="str">
            <v>HET WIEL</v>
          </cell>
          <cell r="C433" t="str">
            <v>WIEL</v>
          </cell>
          <cell r="D433" t="str">
            <v>HUYSMANS VINCE</v>
          </cell>
          <cell r="E433" t="str">
            <v>A</v>
          </cell>
          <cell r="F433">
            <v>1</v>
          </cell>
        </row>
        <row r="434">
          <cell r="A434">
            <v>432</v>
          </cell>
          <cell r="B434" t="str">
            <v>DEN TWEEDEN THUIS</v>
          </cell>
          <cell r="C434" t="str">
            <v>TWT</v>
          </cell>
          <cell r="D434" t="str">
            <v>BRUSSELMANS THIJS</v>
          </cell>
          <cell r="E434" t="str">
            <v>B</v>
          </cell>
          <cell r="F434" t="str">
            <v>-</v>
          </cell>
        </row>
        <row r="435">
          <cell r="A435">
            <v>433</v>
          </cell>
          <cell r="B435" t="str">
            <v>zzz</v>
          </cell>
          <cell r="C435" t="str">
            <v>zzz</v>
          </cell>
          <cell r="D435" t="str">
            <v>zzz</v>
          </cell>
          <cell r="E435" t="str">
            <v>zzz</v>
          </cell>
          <cell r="F435" t="str">
            <v>X</v>
          </cell>
        </row>
        <row r="436">
          <cell r="A436">
            <v>434</v>
          </cell>
          <cell r="B436" t="str">
            <v>DE SPLINTERS</v>
          </cell>
          <cell r="C436" t="str">
            <v>SPLI</v>
          </cell>
          <cell r="D436" t="str">
            <v>HOUTPUT PAUL</v>
          </cell>
          <cell r="E436" t="str">
            <v>A</v>
          </cell>
          <cell r="F436" t="str">
            <v>-</v>
          </cell>
        </row>
        <row r="437">
          <cell r="A437">
            <v>435</v>
          </cell>
          <cell r="B437" t="str">
            <v>DE SPLINTERS</v>
          </cell>
          <cell r="C437" t="str">
            <v>SPLI</v>
          </cell>
          <cell r="D437" t="str">
            <v>MERTENS PARIS</v>
          </cell>
          <cell r="E437" t="str">
            <v>B</v>
          </cell>
          <cell r="F437">
            <v>3</v>
          </cell>
        </row>
        <row r="438">
          <cell r="A438">
            <v>436</v>
          </cell>
          <cell r="B438" t="str">
            <v>zzz</v>
          </cell>
          <cell r="C438" t="str">
            <v>zzz</v>
          </cell>
          <cell r="D438" t="str">
            <v>zzz</v>
          </cell>
          <cell r="E438" t="str">
            <v>zzz</v>
          </cell>
          <cell r="F438" t="str">
            <v>x</v>
          </cell>
        </row>
        <row r="439">
          <cell r="A439">
            <v>437</v>
          </cell>
          <cell r="B439" t="str">
            <v>DE SPLINTERS</v>
          </cell>
          <cell r="C439" t="str">
            <v>SPLI</v>
          </cell>
          <cell r="D439" t="str">
            <v>POTUMS KOEN</v>
          </cell>
          <cell r="E439" t="str">
            <v>D</v>
          </cell>
          <cell r="F439" t="str">
            <v>-</v>
          </cell>
        </row>
        <row r="440">
          <cell r="A440">
            <v>438</v>
          </cell>
          <cell r="B440" t="str">
            <v>OUD LIMBURG</v>
          </cell>
          <cell r="C440" t="str">
            <v>OUD</v>
          </cell>
          <cell r="D440" t="str">
            <v>VAN KEER KRISTIAAN</v>
          </cell>
          <cell r="E440" t="str">
            <v>D</v>
          </cell>
          <cell r="F440" t="str">
            <v>-</v>
          </cell>
        </row>
        <row r="441">
          <cell r="A441">
            <v>439</v>
          </cell>
          <cell r="B441" t="str">
            <v>DE STATIEVRIENDEN</v>
          </cell>
          <cell r="C441" t="str">
            <v>STAT</v>
          </cell>
          <cell r="D441" t="str">
            <v>DE BONDT BRAM</v>
          </cell>
          <cell r="E441" t="str">
            <v>D</v>
          </cell>
          <cell r="F441" t="str">
            <v>-</v>
          </cell>
        </row>
        <row r="442">
          <cell r="A442">
            <v>440</v>
          </cell>
          <cell r="B442" t="str">
            <v>'t ZANDHOF</v>
          </cell>
          <cell r="C442" t="str">
            <v>TZH</v>
          </cell>
          <cell r="D442" t="str">
            <v>DE BUYSER GLENN</v>
          </cell>
          <cell r="E442" t="str">
            <v>B</v>
          </cell>
          <cell r="F442" t="str">
            <v>-</v>
          </cell>
        </row>
        <row r="443">
          <cell r="A443">
            <v>441</v>
          </cell>
          <cell r="B443" t="str">
            <v>EXCELSIOR</v>
          </cell>
          <cell r="C443" t="str">
            <v>EXC</v>
          </cell>
          <cell r="D443" t="str">
            <v>DE BORGER DAVID</v>
          </cell>
          <cell r="E443" t="str">
            <v>D</v>
          </cell>
          <cell r="F443" t="str">
            <v>-</v>
          </cell>
        </row>
        <row r="444">
          <cell r="A444">
            <v>442</v>
          </cell>
          <cell r="B444" t="str">
            <v>DEN BLACK</v>
          </cell>
          <cell r="C444" t="str">
            <v>DBLA</v>
          </cell>
          <cell r="D444" t="str">
            <v>ROCHTUS RAMONA</v>
          </cell>
          <cell r="E444" t="str">
            <v>C</v>
          </cell>
          <cell r="F444">
            <v>3</v>
          </cell>
        </row>
        <row r="445">
          <cell r="A445">
            <v>443</v>
          </cell>
          <cell r="B445" t="str">
            <v>DE DAGERS</v>
          </cell>
          <cell r="C445" t="str">
            <v>DDAG</v>
          </cell>
          <cell r="D445" t="str">
            <v>VAN LANDEGEM CARLO</v>
          </cell>
          <cell r="E445" t="str">
            <v>A</v>
          </cell>
          <cell r="F445" t="str">
            <v>-</v>
          </cell>
        </row>
        <row r="446">
          <cell r="A446">
            <v>444</v>
          </cell>
          <cell r="B446" t="str">
            <v>FLIPPERBOYS</v>
          </cell>
          <cell r="C446" t="str">
            <v>FLIP</v>
          </cell>
          <cell r="D446" t="str">
            <v>HERMUS KEVIN</v>
          </cell>
          <cell r="E446" t="str">
            <v>C</v>
          </cell>
          <cell r="F446" t="str">
            <v>-</v>
          </cell>
        </row>
        <row r="447">
          <cell r="A447">
            <v>445</v>
          </cell>
          <cell r="B447" t="str">
            <v>DE STATIEVRIENDEN</v>
          </cell>
          <cell r="C447" t="str">
            <v>STAT</v>
          </cell>
          <cell r="D447" t="str">
            <v>DE PRETER STEVEN</v>
          </cell>
          <cell r="E447" t="str">
            <v>D</v>
          </cell>
          <cell r="F447">
            <v>1</v>
          </cell>
        </row>
        <row r="448">
          <cell r="A448">
            <v>446</v>
          </cell>
          <cell r="B448" t="str">
            <v>ZOGGEHOF</v>
          </cell>
          <cell r="C448" t="str">
            <v>ZOG</v>
          </cell>
          <cell r="D448" t="str">
            <v>NELIS LUC</v>
          </cell>
          <cell r="E448" t="str">
            <v>C</v>
          </cell>
          <cell r="F448" t="str">
            <v>-</v>
          </cell>
        </row>
        <row r="449">
          <cell r="A449">
            <v>447</v>
          </cell>
          <cell r="B449" t="str">
            <v>HET WIEL</v>
          </cell>
          <cell r="C449" t="str">
            <v>WIEL</v>
          </cell>
          <cell r="D449" t="str">
            <v>PEETERS AARON</v>
          </cell>
          <cell r="E449" t="str">
            <v>D</v>
          </cell>
          <cell r="F449" t="str">
            <v>-</v>
          </cell>
        </row>
        <row r="450">
          <cell r="A450">
            <v>448</v>
          </cell>
          <cell r="B450" t="str">
            <v>ZANDSTUIVERS</v>
          </cell>
          <cell r="C450" t="str">
            <v>ZAND</v>
          </cell>
          <cell r="D450" t="str">
            <v>VAN LYSEBETTEN DIRK</v>
          </cell>
          <cell r="E450" t="str">
            <v>A</v>
          </cell>
          <cell r="F450" t="str">
            <v>-</v>
          </cell>
        </row>
        <row r="451">
          <cell r="A451">
            <v>449</v>
          </cell>
          <cell r="B451" t="str">
            <v>DE DAGERS</v>
          </cell>
          <cell r="C451" t="str">
            <v>DDAG</v>
          </cell>
          <cell r="D451" t="str">
            <v>HEYMANS JAN</v>
          </cell>
          <cell r="E451" t="str">
            <v>B</v>
          </cell>
          <cell r="F451" t="str">
            <v>-</v>
          </cell>
        </row>
        <row r="452">
          <cell r="A452">
            <v>450</v>
          </cell>
          <cell r="B452" t="str">
            <v>DEN TWEEDEN THUIS</v>
          </cell>
          <cell r="C452" t="str">
            <v>TWT</v>
          </cell>
          <cell r="D452" t="str">
            <v>ANNAERT GUIDO</v>
          </cell>
          <cell r="E452" t="str">
            <v>C</v>
          </cell>
          <cell r="F452" t="str">
            <v>-</v>
          </cell>
        </row>
        <row r="453">
          <cell r="A453">
            <v>451</v>
          </cell>
          <cell r="B453" t="str">
            <v>zzz</v>
          </cell>
          <cell r="C453" t="str">
            <v>zzz</v>
          </cell>
          <cell r="D453" t="str">
            <v>zzz</v>
          </cell>
          <cell r="E453" t="str">
            <v>zzz</v>
          </cell>
          <cell r="F453" t="str">
            <v>x</v>
          </cell>
        </row>
        <row r="454">
          <cell r="A454">
            <v>452</v>
          </cell>
          <cell r="B454" t="str">
            <v>DRY-STER</v>
          </cell>
          <cell r="C454" t="str">
            <v>DRY</v>
          </cell>
          <cell r="D454" t="str">
            <v>CORNELIS RONY</v>
          </cell>
          <cell r="E454" t="str">
            <v>A</v>
          </cell>
          <cell r="F454" t="str">
            <v>-</v>
          </cell>
        </row>
        <row r="455">
          <cell r="A455">
            <v>453</v>
          </cell>
          <cell r="B455" t="str">
            <v>zzz</v>
          </cell>
          <cell r="C455" t="str">
            <v>zzz</v>
          </cell>
          <cell r="D455" t="str">
            <v>zzz</v>
          </cell>
          <cell r="E455" t="str">
            <v>zzz</v>
          </cell>
          <cell r="F455" t="str">
            <v>x</v>
          </cell>
        </row>
        <row r="456">
          <cell r="A456">
            <v>454</v>
          </cell>
          <cell r="B456" t="str">
            <v>zzz</v>
          </cell>
          <cell r="C456" t="str">
            <v>zzz</v>
          </cell>
          <cell r="D456" t="str">
            <v>zzz</v>
          </cell>
          <cell r="E456" t="str">
            <v>zzz</v>
          </cell>
          <cell r="F456" t="str">
            <v>X</v>
          </cell>
        </row>
        <row r="457">
          <cell r="A457">
            <v>455</v>
          </cell>
          <cell r="B457" t="str">
            <v>EMILE V</v>
          </cell>
          <cell r="C457" t="str">
            <v>EM-V</v>
          </cell>
          <cell r="D457" t="str">
            <v>DELCROIX IVAN</v>
          </cell>
          <cell r="E457" t="str">
            <v>D</v>
          </cell>
          <cell r="F457" t="str">
            <v>-</v>
          </cell>
        </row>
        <row r="458">
          <cell r="A458">
            <v>456</v>
          </cell>
          <cell r="B458" t="str">
            <v>zzz</v>
          </cell>
          <cell r="C458" t="str">
            <v>zzz</v>
          </cell>
          <cell r="D458" t="str">
            <v>zzz</v>
          </cell>
          <cell r="E458" t="str">
            <v>zzz</v>
          </cell>
          <cell r="F458" t="str">
            <v>x</v>
          </cell>
        </row>
        <row r="459">
          <cell r="A459">
            <v>457</v>
          </cell>
          <cell r="B459" t="str">
            <v>ZANDSTUIVERS</v>
          </cell>
          <cell r="C459" t="str">
            <v>ZAND</v>
          </cell>
          <cell r="D459" t="str">
            <v>DE WILDE GUY</v>
          </cell>
          <cell r="E459" t="str">
            <v>B</v>
          </cell>
          <cell r="F459" t="str">
            <v>-</v>
          </cell>
        </row>
        <row r="460">
          <cell r="A460">
            <v>458</v>
          </cell>
          <cell r="B460" t="str">
            <v>DE VOSKES</v>
          </cell>
          <cell r="C460" t="str">
            <v>VOS</v>
          </cell>
          <cell r="D460" t="str">
            <v>VAN UFFEL MARTIN</v>
          </cell>
          <cell r="E460" t="str">
            <v>B</v>
          </cell>
          <cell r="F460" t="str">
            <v>-</v>
          </cell>
        </row>
        <row r="461">
          <cell r="A461">
            <v>459</v>
          </cell>
          <cell r="B461" t="str">
            <v>ZANDSTUIVERS</v>
          </cell>
          <cell r="C461" t="str">
            <v>ZAND</v>
          </cell>
          <cell r="D461" t="str">
            <v>MOUTON HERMAN</v>
          </cell>
          <cell r="E461" t="str">
            <v>B</v>
          </cell>
          <cell r="F461" t="str">
            <v>-</v>
          </cell>
        </row>
        <row r="462">
          <cell r="A462">
            <v>460</v>
          </cell>
          <cell r="B462" t="str">
            <v>ZANDSTUIVERS</v>
          </cell>
          <cell r="C462" t="str">
            <v>ZAND</v>
          </cell>
          <cell r="D462" t="str">
            <v>OST WIM</v>
          </cell>
          <cell r="E462" t="str">
            <v>B</v>
          </cell>
          <cell r="F462" t="str">
            <v>-</v>
          </cell>
        </row>
        <row r="463">
          <cell r="A463">
            <v>461</v>
          </cell>
          <cell r="B463" t="str">
            <v>zzz</v>
          </cell>
          <cell r="C463" t="str">
            <v>zzz</v>
          </cell>
          <cell r="D463" t="str">
            <v>zzz</v>
          </cell>
          <cell r="E463" t="str">
            <v>zzz</v>
          </cell>
          <cell r="F463" t="str">
            <v>x</v>
          </cell>
        </row>
        <row r="464">
          <cell r="A464">
            <v>462</v>
          </cell>
          <cell r="B464" t="str">
            <v>HET WIEL</v>
          </cell>
          <cell r="C464" t="str">
            <v>WIEL</v>
          </cell>
          <cell r="D464" t="str">
            <v>DE RIDDER ALFONS</v>
          </cell>
          <cell r="E464" t="str">
            <v>C</v>
          </cell>
          <cell r="F464" t="str">
            <v>-</v>
          </cell>
        </row>
        <row r="465">
          <cell r="A465">
            <v>463</v>
          </cell>
          <cell r="B465" t="str">
            <v>PLAZA</v>
          </cell>
          <cell r="C465" t="str">
            <v>PLZ</v>
          </cell>
          <cell r="D465" t="str">
            <v>VERBEECK GERRIT</v>
          </cell>
          <cell r="E465" t="str">
            <v>D</v>
          </cell>
          <cell r="F465" t="str">
            <v>-</v>
          </cell>
        </row>
        <row r="466">
          <cell r="A466">
            <v>464</v>
          </cell>
          <cell r="B466" t="str">
            <v>zzz</v>
          </cell>
          <cell r="C466" t="str">
            <v>zzz</v>
          </cell>
          <cell r="D466" t="str">
            <v>zzz</v>
          </cell>
          <cell r="E466" t="str">
            <v>zzz</v>
          </cell>
          <cell r="F466" t="str">
            <v>x</v>
          </cell>
        </row>
        <row r="467">
          <cell r="A467">
            <v>465</v>
          </cell>
          <cell r="B467" t="str">
            <v>zzz</v>
          </cell>
          <cell r="C467" t="str">
            <v>zzz</v>
          </cell>
          <cell r="D467" t="str">
            <v>zzz</v>
          </cell>
          <cell r="E467" t="str">
            <v>zzz</v>
          </cell>
          <cell r="F467" t="str">
            <v>x</v>
          </cell>
        </row>
        <row r="468">
          <cell r="A468">
            <v>466</v>
          </cell>
          <cell r="B468" t="str">
            <v>zzz</v>
          </cell>
          <cell r="C468" t="str">
            <v>zzz</v>
          </cell>
          <cell r="D468" t="str">
            <v>zzz</v>
          </cell>
          <cell r="E468" t="str">
            <v>zzz</v>
          </cell>
          <cell r="F468" t="str">
            <v>x</v>
          </cell>
        </row>
        <row r="469">
          <cell r="A469">
            <v>467</v>
          </cell>
          <cell r="B469" t="str">
            <v>EMILE V</v>
          </cell>
          <cell r="C469" t="str">
            <v>EM-V</v>
          </cell>
          <cell r="D469" t="str">
            <v>COOMANS LUDO</v>
          </cell>
          <cell r="E469" t="str">
            <v>C</v>
          </cell>
          <cell r="F469" t="str">
            <v>-</v>
          </cell>
        </row>
        <row r="470">
          <cell r="A470">
            <v>468</v>
          </cell>
          <cell r="B470" t="str">
            <v>zzz</v>
          </cell>
          <cell r="C470" t="str">
            <v>zzz</v>
          </cell>
          <cell r="D470" t="str">
            <v>zzz</v>
          </cell>
          <cell r="E470" t="str">
            <v>zzz</v>
          </cell>
          <cell r="F470" t="str">
            <v>x</v>
          </cell>
        </row>
        <row r="471">
          <cell r="A471">
            <v>469</v>
          </cell>
          <cell r="B471" t="str">
            <v>KALFORT SPORTIF</v>
          </cell>
          <cell r="C471" t="str">
            <v>KALF</v>
          </cell>
          <cell r="D471" t="str">
            <v>MAEREMANS EMIEL</v>
          </cell>
          <cell r="E471" t="str">
            <v>C</v>
          </cell>
          <cell r="F471" t="str">
            <v>-</v>
          </cell>
        </row>
        <row r="472">
          <cell r="A472">
            <v>470</v>
          </cell>
          <cell r="B472" t="str">
            <v>zzz</v>
          </cell>
          <cell r="C472" t="str">
            <v>zzz</v>
          </cell>
          <cell r="D472" t="str">
            <v>zzz</v>
          </cell>
          <cell r="E472" t="str">
            <v>zzz</v>
          </cell>
          <cell r="F472" t="str">
            <v>x</v>
          </cell>
        </row>
        <row r="473">
          <cell r="A473">
            <v>471</v>
          </cell>
          <cell r="B473" t="str">
            <v>KALFORT SPORTIF</v>
          </cell>
          <cell r="C473" t="str">
            <v>KALF</v>
          </cell>
          <cell r="D473" t="str">
            <v>BOEYKENS EDWARD</v>
          </cell>
          <cell r="E473" t="str">
            <v>NA</v>
          </cell>
          <cell r="F473" t="str">
            <v>-</v>
          </cell>
        </row>
        <row r="474">
          <cell r="A474">
            <v>472</v>
          </cell>
          <cell r="B474" t="str">
            <v>'t ZANDHOF</v>
          </cell>
          <cell r="C474" t="str">
            <v>TZH</v>
          </cell>
          <cell r="D474" t="str">
            <v>DE KUYPER VEERLE</v>
          </cell>
          <cell r="E474" t="str">
            <v>D</v>
          </cell>
          <cell r="F474">
            <v>4</v>
          </cell>
        </row>
        <row r="475">
          <cell r="A475">
            <v>473</v>
          </cell>
          <cell r="B475" t="str">
            <v>TORENHOF</v>
          </cell>
          <cell r="C475" t="str">
            <v>THOF</v>
          </cell>
          <cell r="D475" t="str">
            <v>RINGOOT STEVEN</v>
          </cell>
          <cell r="E475" t="str">
            <v>C</v>
          </cell>
          <cell r="F475" t="str">
            <v>-</v>
          </cell>
        </row>
        <row r="476">
          <cell r="A476">
            <v>474</v>
          </cell>
          <cell r="B476" t="str">
            <v>zzz</v>
          </cell>
          <cell r="C476" t="str">
            <v>zzz</v>
          </cell>
          <cell r="D476" t="str">
            <v>zzz</v>
          </cell>
          <cell r="E476" t="str">
            <v>zzz</v>
          </cell>
          <cell r="F476" t="str">
            <v>x</v>
          </cell>
        </row>
        <row r="477">
          <cell r="A477">
            <v>475</v>
          </cell>
          <cell r="B477" t="str">
            <v>ZANDSTUIVERS</v>
          </cell>
          <cell r="C477" t="str">
            <v>ZAND</v>
          </cell>
          <cell r="D477" t="str">
            <v>VAN LYSEBETTEN OCTAAF</v>
          </cell>
          <cell r="E477" t="str">
            <v>A</v>
          </cell>
          <cell r="F477" t="str">
            <v>-</v>
          </cell>
        </row>
        <row r="478">
          <cell r="A478">
            <v>476</v>
          </cell>
          <cell r="B478" t="str">
            <v>THE Q</v>
          </cell>
          <cell r="C478" t="str">
            <v>THQ</v>
          </cell>
          <cell r="D478" t="str">
            <v>DE DECKER KENNY</v>
          </cell>
          <cell r="E478" t="str">
            <v>C</v>
          </cell>
          <cell r="F478" t="str">
            <v>-</v>
          </cell>
        </row>
        <row r="479">
          <cell r="A479">
            <v>477</v>
          </cell>
          <cell r="B479" t="str">
            <v>zzz</v>
          </cell>
          <cell r="C479" t="str">
            <v>zzz</v>
          </cell>
          <cell r="D479" t="str">
            <v>zzz</v>
          </cell>
          <cell r="E479" t="str">
            <v>zzz</v>
          </cell>
          <cell r="F479" t="str">
            <v>x</v>
          </cell>
        </row>
        <row r="480">
          <cell r="A480">
            <v>478</v>
          </cell>
          <cell r="B480" t="str">
            <v>DE DAGERS</v>
          </cell>
          <cell r="C480" t="str">
            <v>DDAG</v>
          </cell>
          <cell r="D480" t="str">
            <v>HEIRBAUT JEAN-PIERRE</v>
          </cell>
          <cell r="E480" t="str">
            <v>B</v>
          </cell>
          <cell r="F480" t="str">
            <v>-</v>
          </cell>
        </row>
        <row r="481">
          <cell r="A481">
            <v>479</v>
          </cell>
          <cell r="B481" t="str">
            <v>DE SPLINTERS</v>
          </cell>
          <cell r="C481" t="str">
            <v>SPLI</v>
          </cell>
          <cell r="D481" t="str">
            <v>VAN MALDEREN GERT</v>
          </cell>
          <cell r="E481" t="str">
            <v>C</v>
          </cell>
          <cell r="F481">
            <v>3</v>
          </cell>
        </row>
        <row r="482">
          <cell r="A482">
            <v>480</v>
          </cell>
          <cell r="B482" t="str">
            <v>EXCELSIOR</v>
          </cell>
          <cell r="C482" t="str">
            <v>EXC</v>
          </cell>
          <cell r="D482" t="str">
            <v>KERREMANS YENTL</v>
          </cell>
          <cell r="E482" t="str">
            <v>B</v>
          </cell>
          <cell r="F482" t="str">
            <v>-</v>
          </cell>
        </row>
        <row r="483">
          <cell r="A483">
            <v>481</v>
          </cell>
          <cell r="B483" t="str">
            <v>zzz</v>
          </cell>
          <cell r="C483" t="str">
            <v>zzz</v>
          </cell>
          <cell r="D483" t="str">
            <v>zzz</v>
          </cell>
          <cell r="E483" t="str">
            <v>zzz</v>
          </cell>
          <cell r="F483" t="str">
            <v>X</v>
          </cell>
        </row>
        <row r="484">
          <cell r="A484">
            <v>482</v>
          </cell>
          <cell r="B484" t="str">
            <v>DE VOSKES</v>
          </cell>
          <cell r="C484" t="str">
            <v>VOS</v>
          </cell>
          <cell r="D484" t="str">
            <v>CONINCKX GUSTAAF</v>
          </cell>
          <cell r="E484" t="str">
            <v>C</v>
          </cell>
          <cell r="F484" t="str">
            <v>-</v>
          </cell>
        </row>
        <row r="485">
          <cell r="A485">
            <v>483</v>
          </cell>
          <cell r="B485" t="str">
            <v>DE ZES</v>
          </cell>
          <cell r="C485" t="str">
            <v>DZES</v>
          </cell>
          <cell r="D485" t="str">
            <v>CLAES GINO</v>
          </cell>
          <cell r="E485" t="str">
            <v>C</v>
          </cell>
          <cell r="F485" t="str">
            <v>-</v>
          </cell>
        </row>
        <row r="486">
          <cell r="A486">
            <v>484</v>
          </cell>
          <cell r="B486" t="str">
            <v>DE VOSKES</v>
          </cell>
          <cell r="C486" t="str">
            <v>VOS</v>
          </cell>
          <cell r="D486" t="str">
            <v>KREBS ERIK</v>
          </cell>
          <cell r="E486" t="str">
            <v>C</v>
          </cell>
          <cell r="F486" t="str">
            <v>-</v>
          </cell>
        </row>
        <row r="487">
          <cell r="A487">
            <v>485</v>
          </cell>
          <cell r="B487" t="str">
            <v>DE BOERENKRIJG</v>
          </cell>
          <cell r="C487" t="str">
            <v>BOER</v>
          </cell>
          <cell r="D487" t="str">
            <v>KERREMANS ANGELO</v>
          </cell>
          <cell r="E487" t="str">
            <v>C</v>
          </cell>
          <cell r="F487" t="str">
            <v>-</v>
          </cell>
        </row>
        <row r="488">
          <cell r="A488">
            <v>486</v>
          </cell>
          <cell r="B488" t="str">
            <v>zzz</v>
          </cell>
          <cell r="C488" t="str">
            <v>zzz</v>
          </cell>
          <cell r="D488" t="str">
            <v>zzz</v>
          </cell>
          <cell r="E488" t="str">
            <v>zzz</v>
          </cell>
          <cell r="F488" t="str">
            <v>x</v>
          </cell>
        </row>
        <row r="489">
          <cell r="A489">
            <v>487</v>
          </cell>
          <cell r="B489" t="str">
            <v>zzz</v>
          </cell>
          <cell r="C489" t="str">
            <v>zzz</v>
          </cell>
          <cell r="D489" t="str">
            <v>zzz</v>
          </cell>
          <cell r="E489" t="str">
            <v>zzz</v>
          </cell>
          <cell r="F489" t="str">
            <v>x</v>
          </cell>
        </row>
        <row r="490">
          <cell r="A490">
            <v>488</v>
          </cell>
          <cell r="B490" t="str">
            <v>OUD LIMBURG</v>
          </cell>
          <cell r="C490" t="str">
            <v>OUD</v>
          </cell>
          <cell r="D490" t="str">
            <v>DE SMET GUIDO</v>
          </cell>
          <cell r="E490" t="str">
            <v>D</v>
          </cell>
          <cell r="F490" t="str">
            <v>-</v>
          </cell>
        </row>
        <row r="491">
          <cell r="A491">
            <v>489</v>
          </cell>
          <cell r="B491" t="str">
            <v>FLIPPERBOYS</v>
          </cell>
          <cell r="C491" t="str">
            <v>FLIP</v>
          </cell>
          <cell r="D491" t="str">
            <v>LOUIES KRISTOF</v>
          </cell>
          <cell r="E491" t="str">
            <v>C</v>
          </cell>
          <cell r="F491" t="str">
            <v>-</v>
          </cell>
        </row>
        <row r="492">
          <cell r="A492">
            <v>490</v>
          </cell>
          <cell r="B492" t="str">
            <v>THE Q</v>
          </cell>
          <cell r="C492" t="str">
            <v>THQ</v>
          </cell>
          <cell r="D492" t="str">
            <v>LEPEVER RENE</v>
          </cell>
          <cell r="E492" t="str">
            <v>B</v>
          </cell>
          <cell r="F492" t="str">
            <v>-</v>
          </cell>
        </row>
        <row r="493">
          <cell r="A493">
            <v>491</v>
          </cell>
          <cell r="B493" t="str">
            <v>zzz</v>
          </cell>
          <cell r="C493" t="str">
            <v>zzz</v>
          </cell>
          <cell r="D493" t="str">
            <v>zzz</v>
          </cell>
          <cell r="E493" t="str">
            <v>zzz</v>
          </cell>
          <cell r="F493" t="str">
            <v>x</v>
          </cell>
        </row>
        <row r="494">
          <cell r="A494">
            <v>492</v>
          </cell>
          <cell r="B494" t="str">
            <v>zzz</v>
          </cell>
          <cell r="C494" t="str">
            <v>zzz</v>
          </cell>
          <cell r="D494" t="str">
            <v>zzz</v>
          </cell>
          <cell r="E494" t="str">
            <v>zzz</v>
          </cell>
          <cell r="F494" t="str">
            <v>x</v>
          </cell>
        </row>
        <row r="495">
          <cell r="A495">
            <v>493</v>
          </cell>
          <cell r="B495" t="str">
            <v>'t ZANDHOF</v>
          </cell>
          <cell r="C495" t="str">
            <v>TZH</v>
          </cell>
          <cell r="D495" t="str">
            <v>VAN ZEGBROECK JOHAN</v>
          </cell>
          <cell r="E495" t="str">
            <v>D</v>
          </cell>
          <cell r="F495" t="str">
            <v>-</v>
          </cell>
        </row>
        <row r="496">
          <cell r="A496">
            <v>494</v>
          </cell>
          <cell r="B496" t="str">
            <v>TORENHOF</v>
          </cell>
          <cell r="C496" t="str">
            <v>THOF</v>
          </cell>
          <cell r="D496" t="str">
            <v>MOENS BRUNO</v>
          </cell>
          <cell r="E496" t="str">
            <v>A</v>
          </cell>
          <cell r="F496" t="str">
            <v>-</v>
          </cell>
        </row>
        <row r="497">
          <cell r="A497">
            <v>495</v>
          </cell>
          <cell r="B497" t="str">
            <v>zzz</v>
          </cell>
          <cell r="C497" t="str">
            <v>zzz</v>
          </cell>
          <cell r="D497" t="str">
            <v>zzz</v>
          </cell>
          <cell r="E497" t="str">
            <v>zzz</v>
          </cell>
          <cell r="F497" t="str">
            <v>x</v>
          </cell>
        </row>
        <row r="498">
          <cell r="A498">
            <v>496</v>
          </cell>
          <cell r="B498" t="str">
            <v>KASTEL</v>
          </cell>
          <cell r="C498" t="str">
            <v>KAST</v>
          </cell>
          <cell r="D498" t="str">
            <v>VAN DAMME DJILLE</v>
          </cell>
          <cell r="E498" t="str">
            <v>B</v>
          </cell>
          <cell r="F498">
            <v>1</v>
          </cell>
        </row>
        <row r="499">
          <cell r="A499">
            <v>497</v>
          </cell>
          <cell r="B499" t="str">
            <v>DE DAGERS</v>
          </cell>
          <cell r="C499" t="str">
            <v>DDAG</v>
          </cell>
          <cell r="D499" t="str">
            <v>DE COCK TOM</v>
          </cell>
          <cell r="E499" t="str">
            <v>A</v>
          </cell>
          <cell r="F499" t="str">
            <v>-</v>
          </cell>
        </row>
        <row r="500">
          <cell r="A500">
            <v>498</v>
          </cell>
          <cell r="B500" t="str">
            <v>DE ZES</v>
          </cell>
          <cell r="C500" t="str">
            <v>DZES</v>
          </cell>
          <cell r="D500" t="str">
            <v>VAN STEEN PATRICK</v>
          </cell>
          <cell r="E500" t="str">
            <v>C</v>
          </cell>
          <cell r="F500" t="str">
            <v>-</v>
          </cell>
        </row>
        <row r="501">
          <cell r="A501">
            <v>499</v>
          </cell>
          <cell r="B501" t="str">
            <v>OUD LIMBURG</v>
          </cell>
          <cell r="C501" t="str">
            <v>OUD</v>
          </cell>
          <cell r="D501" t="str">
            <v>VAN HOVE ALOIS</v>
          </cell>
          <cell r="E501" t="str">
            <v>C</v>
          </cell>
          <cell r="F501" t="str">
            <v>-</v>
          </cell>
        </row>
        <row r="502">
          <cell r="A502">
            <v>500</v>
          </cell>
          <cell r="B502" t="str">
            <v>DE ZES</v>
          </cell>
          <cell r="C502" t="str">
            <v>DZES</v>
          </cell>
          <cell r="D502" t="str">
            <v>VAN POLLAERT JIMMY</v>
          </cell>
          <cell r="E502" t="str">
            <v>D</v>
          </cell>
          <cell r="F502">
            <v>3</v>
          </cell>
        </row>
        <row r="503">
          <cell r="A503">
            <v>501</v>
          </cell>
          <cell r="B503" t="str">
            <v>zzz</v>
          </cell>
          <cell r="C503" t="str">
            <v>zzz</v>
          </cell>
          <cell r="D503" t="str">
            <v>zzz</v>
          </cell>
          <cell r="E503" t="str">
            <v>zzz</v>
          </cell>
          <cell r="F503" t="str">
            <v>x</v>
          </cell>
        </row>
        <row r="504">
          <cell r="A504">
            <v>502</v>
          </cell>
          <cell r="B504" t="str">
            <v>zzz</v>
          </cell>
          <cell r="C504" t="str">
            <v>zzz</v>
          </cell>
          <cell r="D504" t="str">
            <v>zzz</v>
          </cell>
          <cell r="E504" t="str">
            <v>zzz</v>
          </cell>
          <cell r="F504" t="str">
            <v>x</v>
          </cell>
        </row>
        <row r="505">
          <cell r="A505">
            <v>503</v>
          </cell>
          <cell r="B505" t="str">
            <v>zzz</v>
          </cell>
          <cell r="C505" t="str">
            <v>zzz</v>
          </cell>
          <cell r="D505" t="str">
            <v>zzz</v>
          </cell>
          <cell r="E505" t="str">
            <v>zzz</v>
          </cell>
          <cell r="F505" t="str">
            <v>x</v>
          </cell>
        </row>
        <row r="506">
          <cell r="A506">
            <v>504</v>
          </cell>
          <cell r="B506" t="str">
            <v>'t ZANDHOF</v>
          </cell>
          <cell r="C506" t="str">
            <v>TZH</v>
          </cell>
          <cell r="D506" t="str">
            <v>CRICKX RONALD</v>
          </cell>
          <cell r="E506" t="str">
            <v>B</v>
          </cell>
          <cell r="F506">
            <v>1</v>
          </cell>
        </row>
        <row r="507">
          <cell r="A507">
            <v>505</v>
          </cell>
          <cell r="B507" t="str">
            <v>zzz</v>
          </cell>
          <cell r="C507" t="str">
            <v>zzz</v>
          </cell>
          <cell r="D507" t="str">
            <v>zzz</v>
          </cell>
          <cell r="E507" t="str">
            <v>zzz</v>
          </cell>
          <cell r="F507" t="str">
            <v>x</v>
          </cell>
        </row>
        <row r="508">
          <cell r="A508">
            <v>506</v>
          </cell>
          <cell r="B508" t="str">
            <v>DEN BLACK</v>
          </cell>
          <cell r="C508" t="str">
            <v>DBLA</v>
          </cell>
          <cell r="D508" t="str">
            <v>CARLIER ASTRID</v>
          </cell>
          <cell r="E508" t="str">
            <v>D</v>
          </cell>
          <cell r="F508" t="str">
            <v>-</v>
          </cell>
        </row>
        <row r="509">
          <cell r="A509">
            <v>507</v>
          </cell>
          <cell r="B509" t="str">
            <v>DE SLOEFKESVRIENDEN</v>
          </cell>
          <cell r="C509" t="str">
            <v>SLV</v>
          </cell>
          <cell r="D509" t="str">
            <v>WETTINCK BJORN</v>
          </cell>
          <cell r="E509" t="str">
            <v>C</v>
          </cell>
          <cell r="F509" t="str">
            <v>-</v>
          </cell>
        </row>
        <row r="510">
          <cell r="A510">
            <v>508</v>
          </cell>
          <cell r="B510" t="str">
            <v>DE ZES</v>
          </cell>
          <cell r="C510" t="str">
            <v>DZES</v>
          </cell>
          <cell r="D510" t="str">
            <v>TELLIER YANNICK</v>
          </cell>
          <cell r="E510" t="str">
            <v>B</v>
          </cell>
          <cell r="F510" t="str">
            <v>-</v>
          </cell>
        </row>
        <row r="511">
          <cell r="A511">
            <v>509</v>
          </cell>
          <cell r="B511" t="str">
            <v>zzz</v>
          </cell>
          <cell r="C511" t="str">
            <v>zzz</v>
          </cell>
          <cell r="D511" t="str">
            <v>zzz</v>
          </cell>
          <cell r="E511" t="str">
            <v>zzz</v>
          </cell>
          <cell r="F511" t="str">
            <v>x</v>
          </cell>
        </row>
        <row r="512">
          <cell r="A512">
            <v>510</v>
          </cell>
          <cell r="B512" t="str">
            <v>GOLVERS</v>
          </cell>
          <cell r="C512" t="str">
            <v>GOL</v>
          </cell>
          <cell r="D512" t="str">
            <v>HUYS RUDY</v>
          </cell>
          <cell r="E512" t="str">
            <v>B</v>
          </cell>
          <cell r="F512" t="str">
            <v>-</v>
          </cell>
        </row>
        <row r="513">
          <cell r="A513">
            <v>511</v>
          </cell>
          <cell r="B513" t="str">
            <v>FLIPPERBOYS</v>
          </cell>
          <cell r="C513" t="str">
            <v>FLIP</v>
          </cell>
          <cell r="D513" t="str">
            <v>VRIJDAG TIM</v>
          </cell>
          <cell r="E513" t="str">
            <v>B</v>
          </cell>
          <cell r="F513" t="str">
            <v>-</v>
          </cell>
        </row>
        <row r="514">
          <cell r="A514">
            <v>512</v>
          </cell>
          <cell r="B514" t="str">
            <v>DRY-STER</v>
          </cell>
          <cell r="C514" t="str">
            <v>DRY</v>
          </cell>
          <cell r="D514" t="str">
            <v>ROELANTS NICO</v>
          </cell>
          <cell r="E514" t="str">
            <v>B</v>
          </cell>
          <cell r="F514" t="str">
            <v>-</v>
          </cell>
        </row>
        <row r="515">
          <cell r="A515">
            <v>513</v>
          </cell>
          <cell r="B515" t="str">
            <v>zzz</v>
          </cell>
          <cell r="C515" t="str">
            <v>zzz</v>
          </cell>
          <cell r="D515" t="str">
            <v>zzz</v>
          </cell>
          <cell r="E515" t="str">
            <v>zzz</v>
          </cell>
          <cell r="F515" t="str">
            <v>x</v>
          </cell>
        </row>
        <row r="516">
          <cell r="A516">
            <v>514</v>
          </cell>
          <cell r="B516" t="str">
            <v>DE DAGERS</v>
          </cell>
          <cell r="C516" t="str">
            <v>DDAG</v>
          </cell>
          <cell r="D516" t="str">
            <v>BLOMMAERTS RUDY</v>
          </cell>
          <cell r="E516" t="str">
            <v>A</v>
          </cell>
          <cell r="F516" t="str">
            <v>-</v>
          </cell>
        </row>
        <row r="517">
          <cell r="A517">
            <v>515</v>
          </cell>
          <cell r="B517" t="str">
            <v>zzz</v>
          </cell>
          <cell r="C517" t="str">
            <v>zzz</v>
          </cell>
          <cell r="D517" t="str">
            <v>zzz</v>
          </cell>
          <cell r="E517" t="str">
            <v>zzz</v>
          </cell>
          <cell r="F517" t="str">
            <v>x</v>
          </cell>
        </row>
        <row r="518">
          <cell r="A518">
            <v>516</v>
          </cell>
          <cell r="B518" t="str">
            <v>GOUDEN BIL</v>
          </cell>
          <cell r="C518" t="str">
            <v>GBIL</v>
          </cell>
          <cell r="D518" t="str">
            <v>VERCKENS PAUL</v>
          </cell>
          <cell r="E518" t="str">
            <v>D</v>
          </cell>
          <cell r="F518">
            <v>2</v>
          </cell>
        </row>
        <row r="519">
          <cell r="A519">
            <v>517</v>
          </cell>
          <cell r="B519" t="str">
            <v>zzz</v>
          </cell>
          <cell r="C519" t="str">
            <v>zzz</v>
          </cell>
          <cell r="D519" t="str">
            <v>zzz</v>
          </cell>
          <cell r="E519" t="str">
            <v>zzz</v>
          </cell>
          <cell r="F519" t="str">
            <v>x</v>
          </cell>
        </row>
        <row r="520">
          <cell r="A520">
            <v>518</v>
          </cell>
          <cell r="B520" t="str">
            <v>zzz</v>
          </cell>
          <cell r="C520" t="str">
            <v>zzz</v>
          </cell>
          <cell r="D520" t="str">
            <v>zzz</v>
          </cell>
          <cell r="E520" t="str">
            <v>zzz</v>
          </cell>
          <cell r="F520" t="str">
            <v>x</v>
          </cell>
        </row>
        <row r="521">
          <cell r="A521">
            <v>519</v>
          </cell>
          <cell r="B521" t="str">
            <v>THE Q</v>
          </cell>
          <cell r="C521" t="str">
            <v>THQ</v>
          </cell>
          <cell r="D521" t="str">
            <v>SONCK RONALD</v>
          </cell>
          <cell r="E521" t="str">
            <v>C</v>
          </cell>
          <cell r="F521" t="str">
            <v>-</v>
          </cell>
        </row>
        <row r="522">
          <cell r="A522">
            <v>520</v>
          </cell>
          <cell r="B522" t="str">
            <v>DE FIXKES</v>
          </cell>
          <cell r="C522" t="str">
            <v>FIX</v>
          </cell>
          <cell r="D522" t="str">
            <v>APERS BJORN</v>
          </cell>
          <cell r="E522" t="str">
            <v>C</v>
          </cell>
          <cell r="F522">
            <v>1</v>
          </cell>
        </row>
        <row r="523">
          <cell r="A523">
            <v>521</v>
          </cell>
          <cell r="B523" t="str">
            <v>'t ZANDHOF</v>
          </cell>
          <cell r="C523" t="str">
            <v>TZH</v>
          </cell>
          <cell r="D523" t="str">
            <v>SELLESLAGH KURT</v>
          </cell>
          <cell r="E523" t="str">
            <v>B</v>
          </cell>
          <cell r="F523">
            <v>2</v>
          </cell>
        </row>
        <row r="524">
          <cell r="A524">
            <v>522</v>
          </cell>
          <cell r="B524" t="str">
            <v>zzz</v>
          </cell>
          <cell r="C524" t="str">
            <v>zzz</v>
          </cell>
          <cell r="D524" t="str">
            <v>zzz</v>
          </cell>
          <cell r="E524" t="str">
            <v>zzz</v>
          </cell>
          <cell r="F524" t="str">
            <v>x</v>
          </cell>
        </row>
        <row r="525">
          <cell r="A525">
            <v>523</v>
          </cell>
          <cell r="B525" t="str">
            <v>zzz</v>
          </cell>
          <cell r="C525" t="str">
            <v>zzz</v>
          </cell>
          <cell r="D525" t="str">
            <v>zzz</v>
          </cell>
          <cell r="E525" t="str">
            <v>zzz</v>
          </cell>
          <cell r="F525" t="str">
            <v>x</v>
          </cell>
        </row>
        <row r="526">
          <cell r="A526">
            <v>524</v>
          </cell>
          <cell r="B526" t="str">
            <v>zzz</v>
          </cell>
          <cell r="C526" t="str">
            <v>zzz</v>
          </cell>
          <cell r="D526" t="str">
            <v>zzz</v>
          </cell>
          <cell r="E526" t="str">
            <v>zzz</v>
          </cell>
          <cell r="F526" t="str">
            <v>x</v>
          </cell>
        </row>
        <row r="527">
          <cell r="A527">
            <v>525</v>
          </cell>
          <cell r="B527" t="str">
            <v>zzz</v>
          </cell>
          <cell r="C527" t="str">
            <v>zzz</v>
          </cell>
          <cell r="D527" t="str">
            <v>zzz</v>
          </cell>
          <cell r="E527" t="str">
            <v>zzz</v>
          </cell>
          <cell r="F527" t="str">
            <v>x</v>
          </cell>
        </row>
        <row r="528">
          <cell r="A528">
            <v>526</v>
          </cell>
          <cell r="B528" t="str">
            <v>TORENHOF</v>
          </cell>
          <cell r="C528" t="str">
            <v>THOF</v>
          </cell>
          <cell r="D528" t="str">
            <v>VAN INGELGEM KEVIN</v>
          </cell>
          <cell r="E528" t="str">
            <v>A</v>
          </cell>
          <cell r="F528" t="str">
            <v>-</v>
          </cell>
        </row>
        <row r="529">
          <cell r="A529">
            <v>527</v>
          </cell>
          <cell r="B529" t="str">
            <v>KASTEL</v>
          </cell>
          <cell r="C529" t="str">
            <v>KAST</v>
          </cell>
          <cell r="D529" t="str">
            <v>BERTIN NILS</v>
          </cell>
          <cell r="E529" t="str">
            <v>C</v>
          </cell>
          <cell r="F529">
            <v>2</v>
          </cell>
        </row>
        <row r="530">
          <cell r="A530">
            <v>528</v>
          </cell>
          <cell r="B530" t="str">
            <v>DEN TWEEDEN THUIS</v>
          </cell>
          <cell r="C530" t="str">
            <v>TWT</v>
          </cell>
          <cell r="D530" t="str">
            <v>ROOSEMONT RONY</v>
          </cell>
          <cell r="E530" t="str">
            <v>C</v>
          </cell>
          <cell r="F530" t="str">
            <v>-</v>
          </cell>
        </row>
        <row r="531">
          <cell r="A531">
            <v>529</v>
          </cell>
          <cell r="B531" t="str">
            <v>zzz</v>
          </cell>
          <cell r="C531" t="str">
            <v>zzz</v>
          </cell>
          <cell r="D531" t="str">
            <v>zzz</v>
          </cell>
          <cell r="E531" t="str">
            <v>zzz</v>
          </cell>
          <cell r="F531" t="str">
            <v>x</v>
          </cell>
        </row>
        <row r="532">
          <cell r="A532">
            <v>530</v>
          </cell>
          <cell r="B532" t="str">
            <v>zzz</v>
          </cell>
          <cell r="C532" t="str">
            <v>zzz</v>
          </cell>
          <cell r="D532" t="str">
            <v>zzz</v>
          </cell>
          <cell r="E532" t="str">
            <v>zzz</v>
          </cell>
          <cell r="F532" t="str">
            <v>x</v>
          </cell>
        </row>
        <row r="533">
          <cell r="A533">
            <v>531</v>
          </cell>
          <cell r="B533" t="str">
            <v>DE ZES</v>
          </cell>
          <cell r="C533" t="str">
            <v>DZES</v>
          </cell>
          <cell r="D533" t="str">
            <v>VRANKEN ARTHUR</v>
          </cell>
          <cell r="E533" t="str">
            <v>D</v>
          </cell>
          <cell r="F533" t="str">
            <v>-</v>
          </cell>
        </row>
        <row r="534">
          <cell r="A534">
            <v>532</v>
          </cell>
          <cell r="B534" t="str">
            <v>KALFORT SPORTIF</v>
          </cell>
          <cell r="C534" t="str">
            <v>KALF</v>
          </cell>
          <cell r="D534" t="str">
            <v>DOBBENIE PATRICIA</v>
          </cell>
          <cell r="E534" t="str">
            <v>NA</v>
          </cell>
          <cell r="F534" t="str">
            <v>-</v>
          </cell>
        </row>
        <row r="535">
          <cell r="A535">
            <v>533</v>
          </cell>
          <cell r="B535" t="str">
            <v>ZANDSTUIVERS</v>
          </cell>
          <cell r="C535" t="str">
            <v>ZAND</v>
          </cell>
          <cell r="D535" t="str">
            <v>VAN CAUSBROECK ELS</v>
          </cell>
          <cell r="E535" t="str">
            <v>NA</v>
          </cell>
          <cell r="F535" t="str">
            <v>-</v>
          </cell>
        </row>
        <row r="536">
          <cell r="A536">
            <v>534</v>
          </cell>
          <cell r="B536" t="str">
            <v>zzz</v>
          </cell>
          <cell r="C536" t="str">
            <v>zzz</v>
          </cell>
          <cell r="D536" t="str">
            <v>zzz</v>
          </cell>
          <cell r="E536" t="str">
            <v>zzz</v>
          </cell>
          <cell r="F536" t="str">
            <v>x</v>
          </cell>
        </row>
        <row r="537">
          <cell r="A537">
            <v>535</v>
          </cell>
          <cell r="B537" t="str">
            <v>HET WIEL</v>
          </cell>
          <cell r="C537" t="str">
            <v>WIEL</v>
          </cell>
          <cell r="D537" t="str">
            <v>CASTELEYN PAUL</v>
          </cell>
          <cell r="E537" t="str">
            <v>A</v>
          </cell>
          <cell r="F537" t="str">
            <v>-</v>
          </cell>
        </row>
        <row r="538">
          <cell r="A538">
            <v>536</v>
          </cell>
          <cell r="B538" t="str">
            <v>zzz</v>
          </cell>
          <cell r="C538" t="str">
            <v>zzz</v>
          </cell>
          <cell r="D538" t="str">
            <v>zzz</v>
          </cell>
          <cell r="E538" t="str">
            <v>zzz</v>
          </cell>
          <cell r="F538" t="str">
            <v>x</v>
          </cell>
        </row>
        <row r="539">
          <cell r="A539">
            <v>537</v>
          </cell>
          <cell r="B539" t="str">
            <v>zzz</v>
          </cell>
          <cell r="C539" t="str">
            <v>zzz</v>
          </cell>
          <cell r="D539" t="str">
            <v>zzz</v>
          </cell>
          <cell r="E539" t="str">
            <v>zzz</v>
          </cell>
          <cell r="F539" t="str">
            <v>x</v>
          </cell>
        </row>
        <row r="540">
          <cell r="A540">
            <v>538</v>
          </cell>
          <cell r="B540" t="str">
            <v>DE SPLINTERS</v>
          </cell>
          <cell r="C540" t="str">
            <v>SPLI</v>
          </cell>
          <cell r="D540" t="str">
            <v>DE SMEDT RUDY</v>
          </cell>
          <cell r="E540" t="str">
            <v>A</v>
          </cell>
          <cell r="F540">
            <v>1</v>
          </cell>
        </row>
        <row r="541">
          <cell r="A541">
            <v>539</v>
          </cell>
          <cell r="B541" t="str">
            <v>zzz</v>
          </cell>
          <cell r="C541" t="str">
            <v>zzz</v>
          </cell>
          <cell r="D541" t="str">
            <v>zzz</v>
          </cell>
          <cell r="E541" t="str">
            <v>zzz</v>
          </cell>
          <cell r="F541" t="str">
            <v>x</v>
          </cell>
        </row>
        <row r="542">
          <cell r="A542">
            <v>540</v>
          </cell>
          <cell r="B542" t="str">
            <v>PLAZA</v>
          </cell>
          <cell r="C542" t="str">
            <v>PLZ</v>
          </cell>
          <cell r="D542" t="str">
            <v>DE MAESSCHALCK DIRK</v>
          </cell>
          <cell r="E542" t="str">
            <v>NA</v>
          </cell>
          <cell r="F542" t="str">
            <v>-</v>
          </cell>
        </row>
        <row r="543">
          <cell r="A543">
            <v>541</v>
          </cell>
          <cell r="B543" t="str">
            <v>zzz</v>
          </cell>
          <cell r="C543" t="str">
            <v>zzz</v>
          </cell>
          <cell r="D543" t="str">
            <v>zzz</v>
          </cell>
          <cell r="E543" t="str">
            <v>zzz</v>
          </cell>
          <cell r="F543" t="str">
            <v>x</v>
          </cell>
        </row>
        <row r="544">
          <cell r="A544">
            <v>542</v>
          </cell>
          <cell r="B544" t="str">
            <v>zzz</v>
          </cell>
          <cell r="C544" t="str">
            <v>zzz</v>
          </cell>
          <cell r="D544" t="str">
            <v>zzz</v>
          </cell>
          <cell r="E544" t="str">
            <v>zzz</v>
          </cell>
          <cell r="F544" t="str">
            <v>x</v>
          </cell>
        </row>
        <row r="545">
          <cell r="A545">
            <v>543</v>
          </cell>
          <cell r="B545" t="str">
            <v>TORENHOF</v>
          </cell>
          <cell r="C545" t="str">
            <v>THOF</v>
          </cell>
          <cell r="D545" t="str">
            <v>NASSER TILLEY</v>
          </cell>
          <cell r="E545" t="str">
            <v>A</v>
          </cell>
          <cell r="F545" t="str">
            <v>-</v>
          </cell>
        </row>
        <row r="546">
          <cell r="A546">
            <v>544</v>
          </cell>
          <cell r="B546" t="str">
            <v>KALFORT SPORTIF</v>
          </cell>
          <cell r="C546" t="str">
            <v>KALF</v>
          </cell>
          <cell r="D546" t="str">
            <v>VLEMINCKX JONAS</v>
          </cell>
          <cell r="E546" t="str">
            <v>C</v>
          </cell>
          <cell r="F546" t="str">
            <v>-</v>
          </cell>
        </row>
        <row r="547">
          <cell r="A547">
            <v>545</v>
          </cell>
          <cell r="B547" t="str">
            <v>DE ZES</v>
          </cell>
          <cell r="C547" t="str">
            <v>DZES</v>
          </cell>
          <cell r="D547" t="str">
            <v>VAN POLLAERT JENS</v>
          </cell>
          <cell r="E547" t="str">
            <v>D</v>
          </cell>
          <cell r="F547" t="str">
            <v>-</v>
          </cell>
        </row>
        <row r="548">
          <cell r="A548">
            <v>546</v>
          </cell>
          <cell r="B548" t="str">
            <v>DE ZES</v>
          </cell>
          <cell r="C548" t="str">
            <v>DZES</v>
          </cell>
          <cell r="D548" t="str">
            <v>BERGMANS JONI</v>
          </cell>
          <cell r="E548" t="str">
            <v>C</v>
          </cell>
          <cell r="F548" t="str">
            <v>-</v>
          </cell>
        </row>
        <row r="549">
          <cell r="A549">
            <v>547</v>
          </cell>
          <cell r="B549" t="str">
            <v>zzz</v>
          </cell>
          <cell r="C549" t="str">
            <v>zzz</v>
          </cell>
          <cell r="D549" t="str">
            <v>zzz</v>
          </cell>
          <cell r="E549" t="str">
            <v>zzz</v>
          </cell>
          <cell r="F549" t="str">
            <v>x</v>
          </cell>
        </row>
        <row r="550">
          <cell r="A550">
            <v>548</v>
          </cell>
          <cell r="B550" t="str">
            <v>NOEVEREN</v>
          </cell>
          <cell r="C550" t="str">
            <v>NOE</v>
          </cell>
          <cell r="D550" t="str">
            <v>THYS FRANK</v>
          </cell>
          <cell r="E550" t="str">
            <v>A</v>
          </cell>
          <cell r="F550">
            <v>1</v>
          </cell>
        </row>
        <row r="551">
          <cell r="A551">
            <v>549</v>
          </cell>
          <cell r="B551" t="str">
            <v>zzz</v>
          </cell>
          <cell r="C551" t="str">
            <v>zzz</v>
          </cell>
          <cell r="D551" t="str">
            <v>zzz</v>
          </cell>
          <cell r="E551" t="str">
            <v>zzz</v>
          </cell>
          <cell r="F551" t="str">
            <v>x</v>
          </cell>
        </row>
        <row r="552">
          <cell r="A552">
            <v>550</v>
          </cell>
          <cell r="B552" t="str">
            <v>zzz</v>
          </cell>
          <cell r="C552" t="str">
            <v>zzz</v>
          </cell>
          <cell r="D552" t="str">
            <v>zzz</v>
          </cell>
          <cell r="E552" t="str">
            <v>zzz</v>
          </cell>
          <cell r="F552" t="str">
            <v>x</v>
          </cell>
        </row>
        <row r="553">
          <cell r="A553">
            <v>551</v>
          </cell>
          <cell r="B553" t="str">
            <v>zzz</v>
          </cell>
          <cell r="C553" t="str">
            <v>zzz</v>
          </cell>
          <cell r="D553" t="str">
            <v>zzz</v>
          </cell>
          <cell r="E553" t="str">
            <v>zzz</v>
          </cell>
          <cell r="F553" t="str">
            <v>x</v>
          </cell>
        </row>
        <row r="554">
          <cell r="A554">
            <v>552</v>
          </cell>
          <cell r="B554" t="str">
            <v>zzz</v>
          </cell>
          <cell r="C554" t="str">
            <v>zzz</v>
          </cell>
          <cell r="D554" t="str">
            <v>zzz</v>
          </cell>
          <cell r="E554" t="str">
            <v>zzz</v>
          </cell>
          <cell r="F554" t="str">
            <v>x</v>
          </cell>
        </row>
        <row r="555">
          <cell r="A555">
            <v>553</v>
          </cell>
          <cell r="B555" t="str">
            <v>KASTEL</v>
          </cell>
          <cell r="C555" t="str">
            <v>KAST</v>
          </cell>
          <cell r="D555" t="str">
            <v>GEERAERT ANDY</v>
          </cell>
          <cell r="E555" t="str">
            <v>B</v>
          </cell>
          <cell r="F555">
            <v>1</v>
          </cell>
        </row>
        <row r="556">
          <cell r="A556">
            <v>554</v>
          </cell>
          <cell r="B556" t="str">
            <v>zzz</v>
          </cell>
          <cell r="C556" t="str">
            <v>zzz</v>
          </cell>
          <cell r="D556" t="str">
            <v>zzz</v>
          </cell>
          <cell r="E556" t="str">
            <v>zzz</v>
          </cell>
          <cell r="F556" t="str">
            <v>x</v>
          </cell>
        </row>
        <row r="557">
          <cell r="A557">
            <v>555</v>
          </cell>
          <cell r="B557" t="str">
            <v>zzz</v>
          </cell>
          <cell r="C557" t="str">
            <v>zzz</v>
          </cell>
          <cell r="D557" t="str">
            <v>zzz</v>
          </cell>
          <cell r="E557" t="str">
            <v>zzz</v>
          </cell>
          <cell r="F557" t="str">
            <v>x</v>
          </cell>
        </row>
        <row r="558">
          <cell r="A558">
            <v>556</v>
          </cell>
          <cell r="B558" t="str">
            <v>TORENHOF</v>
          </cell>
          <cell r="C558" t="str">
            <v>THOF</v>
          </cell>
          <cell r="D558" t="str">
            <v>VAN DE VELDE ALAIN</v>
          </cell>
          <cell r="E558" t="str">
            <v>A</v>
          </cell>
          <cell r="F558" t="str">
            <v>-</v>
          </cell>
        </row>
        <row r="559">
          <cell r="A559">
            <v>557</v>
          </cell>
          <cell r="B559" t="str">
            <v>zzz</v>
          </cell>
          <cell r="C559" t="str">
            <v>zzz</v>
          </cell>
          <cell r="D559" t="str">
            <v>zzz</v>
          </cell>
          <cell r="E559" t="str">
            <v>zzz</v>
          </cell>
          <cell r="F559" t="str">
            <v>x</v>
          </cell>
        </row>
        <row r="560">
          <cell r="A560">
            <v>558</v>
          </cell>
          <cell r="B560" t="str">
            <v>HET WIEL</v>
          </cell>
          <cell r="C560" t="str">
            <v>WIEL</v>
          </cell>
          <cell r="D560" t="str">
            <v>MESKENS JIMMY</v>
          </cell>
          <cell r="E560" t="str">
            <v>NA</v>
          </cell>
          <cell r="F560" t="str">
            <v>-</v>
          </cell>
        </row>
        <row r="561">
          <cell r="A561">
            <v>559</v>
          </cell>
          <cell r="B561" t="str">
            <v>zzz</v>
          </cell>
          <cell r="C561" t="str">
            <v>zzz</v>
          </cell>
          <cell r="D561" t="str">
            <v>zzz</v>
          </cell>
          <cell r="E561" t="str">
            <v>zzz</v>
          </cell>
          <cell r="F561" t="str">
            <v>x</v>
          </cell>
        </row>
        <row r="562">
          <cell r="A562">
            <v>560</v>
          </cell>
          <cell r="B562" t="str">
            <v>'t ZANDHOF</v>
          </cell>
          <cell r="C562" t="str">
            <v>TZH</v>
          </cell>
          <cell r="D562" t="str">
            <v>VAN LENT FRANCOIS</v>
          </cell>
          <cell r="E562" t="str">
            <v>C</v>
          </cell>
          <cell r="F562">
            <v>3</v>
          </cell>
        </row>
        <row r="563">
          <cell r="A563">
            <v>561</v>
          </cell>
          <cell r="B563" t="str">
            <v>'t ZANDHOF</v>
          </cell>
          <cell r="C563" t="str">
            <v>TZH</v>
          </cell>
          <cell r="D563" t="str">
            <v>BRACKE ALFONS</v>
          </cell>
          <cell r="E563" t="str">
            <v>D</v>
          </cell>
          <cell r="F563" t="str">
            <v>-</v>
          </cell>
        </row>
        <row r="564">
          <cell r="A564">
            <v>562</v>
          </cell>
          <cell r="B564" t="str">
            <v>zzz</v>
          </cell>
          <cell r="C564" t="str">
            <v>zzz</v>
          </cell>
          <cell r="D564" t="str">
            <v>zzz</v>
          </cell>
          <cell r="E564" t="str">
            <v>zzz</v>
          </cell>
          <cell r="F564" t="str">
            <v>x</v>
          </cell>
        </row>
        <row r="565">
          <cell r="A565">
            <v>563</v>
          </cell>
          <cell r="B565" t="str">
            <v>GOLVERS</v>
          </cell>
          <cell r="C565" t="str">
            <v>GOL</v>
          </cell>
          <cell r="D565" t="str">
            <v>DE KEMPENEER JOS</v>
          </cell>
          <cell r="E565" t="str">
            <v>B</v>
          </cell>
          <cell r="F565" t="str">
            <v>-</v>
          </cell>
        </row>
        <row r="566">
          <cell r="A566">
            <v>564</v>
          </cell>
          <cell r="B566" t="str">
            <v>zzz</v>
          </cell>
          <cell r="C566" t="str">
            <v>zzz</v>
          </cell>
          <cell r="D566" t="str">
            <v>zzz</v>
          </cell>
          <cell r="E566" t="str">
            <v>zzz</v>
          </cell>
          <cell r="F566" t="str">
            <v>x</v>
          </cell>
        </row>
        <row r="567">
          <cell r="A567">
            <v>565</v>
          </cell>
          <cell r="B567" t="str">
            <v>zzz</v>
          </cell>
          <cell r="C567" t="str">
            <v>zzz</v>
          </cell>
          <cell r="D567" t="str">
            <v>zzz</v>
          </cell>
          <cell r="E567" t="str">
            <v>zzz</v>
          </cell>
          <cell r="F567" t="str">
            <v>x</v>
          </cell>
        </row>
        <row r="568">
          <cell r="A568">
            <v>566</v>
          </cell>
          <cell r="B568" t="str">
            <v>zzz</v>
          </cell>
          <cell r="C568" t="str">
            <v>zzz</v>
          </cell>
          <cell r="D568" t="str">
            <v>zzz</v>
          </cell>
          <cell r="E568" t="str">
            <v>zzz</v>
          </cell>
          <cell r="F568" t="str">
            <v>x</v>
          </cell>
        </row>
        <row r="569">
          <cell r="A569">
            <v>567</v>
          </cell>
          <cell r="B569" t="str">
            <v>zzz</v>
          </cell>
          <cell r="C569" t="str">
            <v>zzz</v>
          </cell>
          <cell r="D569" t="str">
            <v>zzz</v>
          </cell>
          <cell r="E569" t="str">
            <v>zzz</v>
          </cell>
          <cell r="F569" t="str">
            <v>x</v>
          </cell>
        </row>
        <row r="570">
          <cell r="A570">
            <v>568</v>
          </cell>
          <cell r="B570" t="str">
            <v>ZOGGEHOF</v>
          </cell>
          <cell r="C570" t="str">
            <v>ZOG</v>
          </cell>
          <cell r="D570" t="str">
            <v>BOLLEN PETER</v>
          </cell>
          <cell r="E570" t="str">
            <v>B</v>
          </cell>
          <cell r="F570" t="str">
            <v>-</v>
          </cell>
        </row>
        <row r="571">
          <cell r="A571">
            <v>569</v>
          </cell>
          <cell r="B571" t="str">
            <v>zzz</v>
          </cell>
          <cell r="C571" t="str">
            <v>zzz</v>
          </cell>
          <cell r="D571" t="str">
            <v>zzz</v>
          </cell>
          <cell r="E571" t="str">
            <v>zzz</v>
          </cell>
          <cell r="F571" t="str">
            <v>x</v>
          </cell>
        </row>
        <row r="572">
          <cell r="A572">
            <v>570</v>
          </cell>
          <cell r="B572" t="str">
            <v>'t ZANDHOF</v>
          </cell>
          <cell r="C572" t="str">
            <v>TZH</v>
          </cell>
          <cell r="D572" t="str">
            <v>D'HERTEFELT ALFONS</v>
          </cell>
          <cell r="E572" t="str">
            <v>C</v>
          </cell>
          <cell r="F572" t="str">
            <v>-</v>
          </cell>
        </row>
        <row r="573">
          <cell r="A573">
            <v>571</v>
          </cell>
          <cell r="B573" t="str">
            <v>DE STATIEVRIENDEN</v>
          </cell>
          <cell r="C573" t="str">
            <v>STAT</v>
          </cell>
          <cell r="D573" t="str">
            <v>HOXHAJ PETER</v>
          </cell>
          <cell r="E573" t="str">
            <v>C</v>
          </cell>
          <cell r="F573" t="str">
            <v>-</v>
          </cell>
        </row>
        <row r="574">
          <cell r="A574">
            <v>572</v>
          </cell>
          <cell r="B574" t="str">
            <v>MIGHTY BLUE</v>
          </cell>
          <cell r="C574" t="str">
            <v>MBL</v>
          </cell>
          <cell r="D574" t="str">
            <v>DE LANDTSHEER JOHNY</v>
          </cell>
          <cell r="E574" t="str">
            <v>D</v>
          </cell>
          <cell r="F574" t="str">
            <v>-</v>
          </cell>
        </row>
        <row r="575">
          <cell r="A575">
            <v>573</v>
          </cell>
          <cell r="B575" t="str">
            <v>DE ZES</v>
          </cell>
          <cell r="C575" t="str">
            <v>DZES</v>
          </cell>
          <cell r="D575" t="str">
            <v>VAN NUFFEL JURGEN</v>
          </cell>
          <cell r="E575" t="str">
            <v>C</v>
          </cell>
          <cell r="F575">
            <v>2</v>
          </cell>
        </row>
        <row r="576">
          <cell r="A576">
            <v>574</v>
          </cell>
          <cell r="B576" t="str">
            <v>DE FIXKES</v>
          </cell>
          <cell r="C576" t="str">
            <v>FIX</v>
          </cell>
          <cell r="D576" t="str">
            <v>POSSEMIERS MATHEW</v>
          </cell>
          <cell r="E576" t="str">
            <v>D</v>
          </cell>
          <cell r="F576">
            <v>2</v>
          </cell>
        </row>
        <row r="577">
          <cell r="A577">
            <v>575</v>
          </cell>
          <cell r="B577" t="str">
            <v>zzz</v>
          </cell>
          <cell r="C577" t="str">
            <v>zzz</v>
          </cell>
          <cell r="D577" t="str">
            <v>zzz</v>
          </cell>
          <cell r="E577" t="str">
            <v>zzz</v>
          </cell>
          <cell r="F577" t="str">
            <v>x</v>
          </cell>
        </row>
        <row r="578">
          <cell r="A578">
            <v>576</v>
          </cell>
          <cell r="B578" t="str">
            <v>DE FIXKES</v>
          </cell>
          <cell r="C578" t="str">
            <v>FIX</v>
          </cell>
          <cell r="D578" t="str">
            <v>DELVAUX RONNY</v>
          </cell>
          <cell r="E578" t="str">
            <v>D</v>
          </cell>
          <cell r="F578" t="str">
            <v>-</v>
          </cell>
        </row>
        <row r="579">
          <cell r="A579">
            <v>577</v>
          </cell>
          <cell r="B579" t="str">
            <v>DE FIXKES</v>
          </cell>
          <cell r="C579" t="str">
            <v>FIX</v>
          </cell>
          <cell r="D579" t="str">
            <v>MATHYS INEZ</v>
          </cell>
          <cell r="E579" t="str">
            <v>D</v>
          </cell>
          <cell r="F579" t="str">
            <v>-</v>
          </cell>
        </row>
        <row r="580">
          <cell r="A580">
            <v>578</v>
          </cell>
          <cell r="B580" t="str">
            <v>FLIPPERBOYS</v>
          </cell>
          <cell r="C580" t="str">
            <v>FLIP</v>
          </cell>
          <cell r="D580" t="str">
            <v>VERSCHOREN GLENN</v>
          </cell>
          <cell r="E580" t="str">
            <v>B</v>
          </cell>
          <cell r="F580" t="str">
            <v>-</v>
          </cell>
        </row>
        <row r="581">
          <cell r="A581">
            <v>579</v>
          </cell>
          <cell r="B581" t="str">
            <v>DE ZES</v>
          </cell>
          <cell r="C581" t="str">
            <v>DZES</v>
          </cell>
          <cell r="D581" t="str">
            <v>DE VALCK FRANCOIS</v>
          </cell>
          <cell r="E581" t="str">
            <v>B</v>
          </cell>
          <cell r="F581" t="str">
            <v>-</v>
          </cell>
        </row>
        <row r="582">
          <cell r="A582">
            <v>580</v>
          </cell>
          <cell r="B582" t="str">
            <v>NOEVEREN</v>
          </cell>
          <cell r="C582" t="str">
            <v>NOE</v>
          </cell>
          <cell r="D582" t="str">
            <v>CALLENS PATRICK</v>
          </cell>
          <cell r="E582" t="str">
            <v>NA</v>
          </cell>
          <cell r="F582" t="str">
            <v>-</v>
          </cell>
        </row>
        <row r="583">
          <cell r="A583">
            <v>581</v>
          </cell>
          <cell r="B583" t="str">
            <v>DE BOERENKRIJG</v>
          </cell>
          <cell r="C583" t="str">
            <v>BOER</v>
          </cell>
          <cell r="D583" t="str">
            <v>DESMEDT GINO</v>
          </cell>
          <cell r="E583" t="str">
            <v>C</v>
          </cell>
          <cell r="F583" t="str">
            <v>-</v>
          </cell>
        </row>
        <row r="584">
          <cell r="A584">
            <v>582</v>
          </cell>
          <cell r="B584" t="str">
            <v>zzz</v>
          </cell>
          <cell r="C584" t="str">
            <v>zzz</v>
          </cell>
          <cell r="D584" t="str">
            <v>zzz</v>
          </cell>
          <cell r="E584" t="str">
            <v>zzz</v>
          </cell>
          <cell r="F584" t="str">
            <v>x</v>
          </cell>
        </row>
        <row r="585">
          <cell r="A585">
            <v>583</v>
          </cell>
          <cell r="B585" t="str">
            <v>zzz</v>
          </cell>
          <cell r="C585" t="str">
            <v>zzz</v>
          </cell>
          <cell r="D585" t="str">
            <v>zzz</v>
          </cell>
          <cell r="E585" t="str">
            <v>zzz</v>
          </cell>
          <cell r="F585" t="str">
            <v>x</v>
          </cell>
        </row>
        <row r="586">
          <cell r="A586">
            <v>584</v>
          </cell>
          <cell r="B586" t="str">
            <v>KALFORT SPORTIF</v>
          </cell>
          <cell r="C586" t="str">
            <v>KALF</v>
          </cell>
          <cell r="D586" t="str">
            <v>DE HERDT IVAN</v>
          </cell>
          <cell r="E586" t="str">
            <v>C</v>
          </cell>
          <cell r="F586" t="str">
            <v>-</v>
          </cell>
        </row>
        <row r="587">
          <cell r="A587">
            <v>585</v>
          </cell>
          <cell r="B587" t="str">
            <v>zzz</v>
          </cell>
          <cell r="C587" t="str">
            <v>zzz</v>
          </cell>
          <cell r="D587" t="str">
            <v>zzz</v>
          </cell>
          <cell r="E587" t="str">
            <v>zzz</v>
          </cell>
          <cell r="F587" t="str">
            <v>x</v>
          </cell>
        </row>
        <row r="588">
          <cell r="A588">
            <v>586</v>
          </cell>
          <cell r="B588" t="str">
            <v>zzz</v>
          </cell>
          <cell r="C588" t="str">
            <v>zzz</v>
          </cell>
          <cell r="D588" t="str">
            <v>zzz</v>
          </cell>
          <cell r="E588" t="str">
            <v>zzz</v>
          </cell>
          <cell r="F588" t="str">
            <v>x</v>
          </cell>
        </row>
        <row r="589">
          <cell r="A589">
            <v>587</v>
          </cell>
          <cell r="B589" t="str">
            <v>KALFORT SPORTIF</v>
          </cell>
          <cell r="C589" t="str">
            <v>KALF</v>
          </cell>
          <cell r="D589" t="str">
            <v>GYSELINCK TOMMY</v>
          </cell>
          <cell r="E589" t="str">
            <v>A</v>
          </cell>
          <cell r="F589" t="str">
            <v>-</v>
          </cell>
        </row>
        <row r="590">
          <cell r="A590">
            <v>588</v>
          </cell>
          <cell r="B590" t="str">
            <v>'t ROS BEIAARD</v>
          </cell>
          <cell r="C590" t="str">
            <v>BEIA</v>
          </cell>
          <cell r="D590" t="str">
            <v>GELENS RONNY</v>
          </cell>
          <cell r="E590" t="str">
            <v>C</v>
          </cell>
          <cell r="F590" t="str">
            <v>-</v>
          </cell>
        </row>
        <row r="591">
          <cell r="A591">
            <v>589</v>
          </cell>
          <cell r="B591" t="str">
            <v>FLIPPERBOYS</v>
          </cell>
          <cell r="C591" t="str">
            <v>FLIP</v>
          </cell>
          <cell r="D591" t="str">
            <v>DAELEMANS FREDDY</v>
          </cell>
          <cell r="E591" t="str">
            <v>C</v>
          </cell>
          <cell r="F591" t="str">
            <v>-</v>
          </cell>
        </row>
        <row r="592">
          <cell r="A592">
            <v>590</v>
          </cell>
          <cell r="B592" t="str">
            <v>NOEVEREN</v>
          </cell>
          <cell r="C592" t="str">
            <v>NOE</v>
          </cell>
          <cell r="D592" t="str">
            <v>DE DECKER MIEKE</v>
          </cell>
          <cell r="E592" t="str">
            <v>D</v>
          </cell>
          <cell r="F592" t="str">
            <v>-</v>
          </cell>
        </row>
        <row r="593">
          <cell r="A593">
            <v>591</v>
          </cell>
          <cell r="B593" t="str">
            <v>NOEVEREN</v>
          </cell>
          <cell r="C593" t="str">
            <v>NOE</v>
          </cell>
          <cell r="D593" t="str">
            <v>BACKELJAU YANNICK</v>
          </cell>
          <cell r="E593" t="str">
            <v>D</v>
          </cell>
          <cell r="F593">
            <v>3</v>
          </cell>
        </row>
        <row r="594">
          <cell r="A594">
            <v>592</v>
          </cell>
          <cell r="B594" t="str">
            <v>NOEVEREN</v>
          </cell>
          <cell r="C594" t="str">
            <v>NOE</v>
          </cell>
          <cell r="D594" t="str">
            <v>DE GROOT SIGGY</v>
          </cell>
          <cell r="E594" t="str">
            <v>NA</v>
          </cell>
          <cell r="F594" t="str">
            <v>-</v>
          </cell>
        </row>
        <row r="595">
          <cell r="A595">
            <v>593</v>
          </cell>
          <cell r="B595" t="str">
            <v>MIGHTY BLUE</v>
          </cell>
          <cell r="C595" t="str">
            <v>MBL</v>
          </cell>
          <cell r="D595" t="str">
            <v>DE BLOCK JAN</v>
          </cell>
          <cell r="E595" t="str">
            <v>NA</v>
          </cell>
          <cell r="F595" t="str">
            <v>-</v>
          </cell>
        </row>
        <row r="596">
          <cell r="A596">
            <v>594</v>
          </cell>
          <cell r="B596" t="str">
            <v>zzz</v>
          </cell>
          <cell r="C596" t="str">
            <v>zzz</v>
          </cell>
          <cell r="D596" t="str">
            <v>zzz</v>
          </cell>
          <cell r="E596" t="str">
            <v>zzz</v>
          </cell>
          <cell r="F596" t="str">
            <v>x</v>
          </cell>
        </row>
        <row r="597">
          <cell r="A597">
            <v>595</v>
          </cell>
          <cell r="B597" t="str">
            <v>ZOGGEHOF</v>
          </cell>
          <cell r="C597" t="str">
            <v>ZOG</v>
          </cell>
          <cell r="D597" t="str">
            <v>DE LANDSHEER MARC</v>
          </cell>
          <cell r="E597" t="str">
            <v>B</v>
          </cell>
          <cell r="F597" t="str">
            <v>-</v>
          </cell>
        </row>
        <row r="598">
          <cell r="A598">
            <v>596</v>
          </cell>
          <cell r="B598" t="str">
            <v>zzz</v>
          </cell>
          <cell r="C598" t="str">
            <v>zzz</v>
          </cell>
          <cell r="D598" t="str">
            <v>zzz</v>
          </cell>
          <cell r="E598" t="str">
            <v>zzz</v>
          </cell>
          <cell r="F598" t="str">
            <v>X</v>
          </cell>
        </row>
        <row r="599">
          <cell r="A599">
            <v>597</v>
          </cell>
          <cell r="B599" t="str">
            <v>zzz</v>
          </cell>
          <cell r="C599" t="str">
            <v>zzz</v>
          </cell>
          <cell r="D599" t="str">
            <v>zzz</v>
          </cell>
          <cell r="E599" t="str">
            <v>zzz</v>
          </cell>
          <cell r="F599" t="str">
            <v>x</v>
          </cell>
        </row>
        <row r="600">
          <cell r="A600">
            <v>598</v>
          </cell>
          <cell r="B600" t="str">
            <v>THE Q</v>
          </cell>
          <cell r="C600" t="str">
            <v>THQ</v>
          </cell>
          <cell r="D600" t="str">
            <v>DEWAELE BIANCA</v>
          </cell>
          <cell r="E600" t="str">
            <v>D</v>
          </cell>
          <cell r="F600">
            <v>2</v>
          </cell>
        </row>
        <row r="601">
          <cell r="A601">
            <v>599</v>
          </cell>
          <cell r="B601" t="str">
            <v>GOLVERS</v>
          </cell>
          <cell r="C601" t="str">
            <v>GOL</v>
          </cell>
          <cell r="D601" t="str">
            <v>VAN CAUTER ROBERT</v>
          </cell>
          <cell r="E601" t="str">
            <v>A</v>
          </cell>
          <cell r="F601" t="str">
            <v>-</v>
          </cell>
        </row>
        <row r="602">
          <cell r="A602">
            <v>600</v>
          </cell>
          <cell r="B602" t="str">
            <v>zzz</v>
          </cell>
          <cell r="C602" t="str">
            <v>zzz</v>
          </cell>
          <cell r="D602" t="str">
            <v>zzz</v>
          </cell>
          <cell r="E602" t="str">
            <v>zzz</v>
          </cell>
          <cell r="F602" t="str">
            <v>X</v>
          </cell>
        </row>
        <row r="603">
          <cell r="A603">
            <v>601</v>
          </cell>
          <cell r="B603" t="str">
            <v>zzz</v>
          </cell>
          <cell r="C603" t="str">
            <v>zzz</v>
          </cell>
          <cell r="D603" t="str">
            <v>zzz</v>
          </cell>
          <cell r="E603" t="str">
            <v>zzz</v>
          </cell>
          <cell r="F603" t="str">
            <v>x</v>
          </cell>
        </row>
        <row r="604">
          <cell r="A604">
            <v>602</v>
          </cell>
          <cell r="B604" t="str">
            <v>zzz</v>
          </cell>
          <cell r="C604" t="str">
            <v>zzz</v>
          </cell>
          <cell r="D604" t="str">
            <v>zzz</v>
          </cell>
          <cell r="E604" t="str">
            <v>zzz</v>
          </cell>
          <cell r="F604" t="str">
            <v>x</v>
          </cell>
        </row>
        <row r="605">
          <cell r="A605">
            <v>603</v>
          </cell>
          <cell r="B605" t="str">
            <v>zzz</v>
          </cell>
          <cell r="C605" t="str">
            <v>zzz</v>
          </cell>
          <cell r="D605" t="str">
            <v>zzz</v>
          </cell>
          <cell r="E605" t="str">
            <v>zzz</v>
          </cell>
          <cell r="F605" t="str">
            <v>x</v>
          </cell>
        </row>
        <row r="606">
          <cell r="A606">
            <v>604</v>
          </cell>
          <cell r="B606" t="str">
            <v>zzz</v>
          </cell>
          <cell r="C606" t="str">
            <v>zzz</v>
          </cell>
          <cell r="D606" t="str">
            <v>zzz</v>
          </cell>
          <cell r="E606" t="str">
            <v>zzz</v>
          </cell>
          <cell r="F606" t="str">
            <v>x</v>
          </cell>
        </row>
        <row r="607">
          <cell r="A607">
            <v>605</v>
          </cell>
          <cell r="B607" t="str">
            <v>GOUDEN BIL</v>
          </cell>
          <cell r="C607" t="str">
            <v>GBIL</v>
          </cell>
          <cell r="D607" t="str">
            <v>DIEPENDAELE IDES</v>
          </cell>
          <cell r="E607" t="str">
            <v>C</v>
          </cell>
          <cell r="F607" t="str">
            <v>-</v>
          </cell>
        </row>
        <row r="608">
          <cell r="A608">
            <v>606</v>
          </cell>
          <cell r="B608" t="str">
            <v>zzz</v>
          </cell>
          <cell r="C608" t="str">
            <v>zzz</v>
          </cell>
          <cell r="D608" t="str">
            <v>zzz</v>
          </cell>
          <cell r="E608" t="str">
            <v>zzz</v>
          </cell>
          <cell r="F608" t="str">
            <v>x</v>
          </cell>
        </row>
        <row r="609">
          <cell r="A609">
            <v>607</v>
          </cell>
          <cell r="B609" t="str">
            <v>GOUDEN BIL</v>
          </cell>
          <cell r="C609" t="str">
            <v>GBIL</v>
          </cell>
          <cell r="D609" t="str">
            <v>VAN DER ELST ALBERIK</v>
          </cell>
          <cell r="E609" t="str">
            <v>C</v>
          </cell>
          <cell r="F609">
            <v>2</v>
          </cell>
        </row>
        <row r="610">
          <cell r="A610">
            <v>608</v>
          </cell>
          <cell r="B610" t="str">
            <v>ZOGGEHOF</v>
          </cell>
          <cell r="C610" t="str">
            <v>ZOG</v>
          </cell>
          <cell r="D610" t="str">
            <v>GOOSSENS JEAN-PIERRE</v>
          </cell>
          <cell r="E610" t="str">
            <v>NA</v>
          </cell>
          <cell r="F610" t="str">
            <v>-</v>
          </cell>
        </row>
        <row r="611">
          <cell r="A611">
            <v>609</v>
          </cell>
          <cell r="B611" t="str">
            <v>zzz</v>
          </cell>
          <cell r="C611" t="str">
            <v>zzz</v>
          </cell>
          <cell r="D611" t="str">
            <v>zzz</v>
          </cell>
          <cell r="E611" t="str">
            <v>zzz</v>
          </cell>
          <cell r="F611" t="str">
            <v>x</v>
          </cell>
        </row>
        <row r="612">
          <cell r="A612">
            <v>610</v>
          </cell>
          <cell r="B612" t="str">
            <v>'t ZANDHOF</v>
          </cell>
          <cell r="C612" t="str">
            <v>TZH</v>
          </cell>
          <cell r="D612" t="str">
            <v>SMET FRANKIE</v>
          </cell>
          <cell r="E612" t="str">
            <v>C</v>
          </cell>
          <cell r="F612">
            <v>3</v>
          </cell>
        </row>
        <row r="613">
          <cell r="A613">
            <v>611</v>
          </cell>
          <cell r="B613" t="str">
            <v>'t ZANDHOF</v>
          </cell>
          <cell r="C613" t="str">
            <v>TZH</v>
          </cell>
          <cell r="D613" t="str">
            <v>CUYT RITA</v>
          </cell>
          <cell r="E613" t="str">
            <v>D</v>
          </cell>
          <cell r="F613" t="str">
            <v>-</v>
          </cell>
        </row>
        <row r="614">
          <cell r="A614">
            <v>612</v>
          </cell>
          <cell r="B614" t="str">
            <v>'t ZANDHOF</v>
          </cell>
          <cell r="C614" t="str">
            <v>TZH</v>
          </cell>
          <cell r="D614" t="str">
            <v>HUYSMANS NOEL</v>
          </cell>
          <cell r="E614" t="str">
            <v>B</v>
          </cell>
          <cell r="F614">
            <v>3</v>
          </cell>
        </row>
        <row r="615">
          <cell r="A615">
            <v>613</v>
          </cell>
          <cell r="B615" t="str">
            <v>zzz</v>
          </cell>
          <cell r="C615" t="str">
            <v>zzz</v>
          </cell>
          <cell r="D615" t="str">
            <v>zzz</v>
          </cell>
          <cell r="E615" t="str">
            <v>zzz</v>
          </cell>
          <cell r="F615" t="str">
            <v>x</v>
          </cell>
        </row>
        <row r="616">
          <cell r="A616">
            <v>614</v>
          </cell>
          <cell r="B616" t="str">
            <v>GOLVERS</v>
          </cell>
          <cell r="C616" t="str">
            <v>GOL</v>
          </cell>
          <cell r="D616" t="str">
            <v>COECKE ACHIEL</v>
          </cell>
          <cell r="E616" t="str">
            <v>C</v>
          </cell>
          <cell r="F616" t="str">
            <v>-</v>
          </cell>
        </row>
        <row r="617">
          <cell r="A617">
            <v>615</v>
          </cell>
          <cell r="B617" t="str">
            <v>zzz</v>
          </cell>
          <cell r="C617" t="str">
            <v>zzz</v>
          </cell>
          <cell r="D617" t="str">
            <v>zzz</v>
          </cell>
          <cell r="E617" t="str">
            <v>zzz</v>
          </cell>
          <cell r="F617" t="str">
            <v>x</v>
          </cell>
        </row>
        <row r="618">
          <cell r="A618">
            <v>616</v>
          </cell>
          <cell r="B618" t="str">
            <v>NOEVEREN</v>
          </cell>
          <cell r="C618" t="str">
            <v>NOE</v>
          </cell>
          <cell r="D618" t="str">
            <v>KENNES KURT</v>
          </cell>
          <cell r="E618" t="str">
            <v>C</v>
          </cell>
          <cell r="F618" t="str">
            <v>-</v>
          </cell>
        </row>
        <row r="619">
          <cell r="A619">
            <v>617</v>
          </cell>
          <cell r="B619" t="str">
            <v>NOEVEREN</v>
          </cell>
          <cell r="C619" t="str">
            <v>NOE</v>
          </cell>
          <cell r="D619" t="str">
            <v>DAELEMANS STEVE</v>
          </cell>
          <cell r="E619" t="str">
            <v>NA</v>
          </cell>
          <cell r="F619" t="str">
            <v>-</v>
          </cell>
        </row>
        <row r="620">
          <cell r="A620">
            <v>618</v>
          </cell>
          <cell r="B620" t="str">
            <v>DE BOERENKRIJG</v>
          </cell>
          <cell r="C620" t="str">
            <v>BOER</v>
          </cell>
          <cell r="D620" t="str">
            <v>DE BRANDT LUC</v>
          </cell>
          <cell r="E620" t="str">
            <v>A</v>
          </cell>
          <cell r="F620" t="str">
            <v>-</v>
          </cell>
        </row>
        <row r="621">
          <cell r="A621">
            <v>619</v>
          </cell>
          <cell r="B621" t="str">
            <v>DE DAGERS</v>
          </cell>
          <cell r="C621" t="str">
            <v>DDAG</v>
          </cell>
          <cell r="D621" t="str">
            <v>VAN BEVEREN KRIS</v>
          </cell>
          <cell r="E621" t="str">
            <v>NA</v>
          </cell>
          <cell r="F621" t="str">
            <v>-</v>
          </cell>
        </row>
        <row r="622">
          <cell r="A622">
            <v>620</v>
          </cell>
          <cell r="B622" t="str">
            <v>zzz</v>
          </cell>
          <cell r="C622" t="str">
            <v>zzz</v>
          </cell>
          <cell r="D622" t="str">
            <v>zzz</v>
          </cell>
          <cell r="E622" t="str">
            <v>zzz</v>
          </cell>
          <cell r="F622" t="str">
            <v>x</v>
          </cell>
        </row>
        <row r="623">
          <cell r="A623">
            <v>621</v>
          </cell>
          <cell r="B623" t="str">
            <v>'t ZANDHOF</v>
          </cell>
          <cell r="C623" t="str">
            <v>TZH</v>
          </cell>
          <cell r="D623" t="str">
            <v>AERTS ORRY</v>
          </cell>
          <cell r="E623" t="str">
            <v>C</v>
          </cell>
          <cell r="F623" t="str">
            <v>-</v>
          </cell>
        </row>
        <row r="624">
          <cell r="A624">
            <v>622</v>
          </cell>
          <cell r="B624" t="str">
            <v>zzz</v>
          </cell>
          <cell r="C624" t="str">
            <v>zzz</v>
          </cell>
          <cell r="D624" t="str">
            <v>zzz</v>
          </cell>
          <cell r="E624" t="str">
            <v>zzz</v>
          </cell>
          <cell r="F624" t="str">
            <v>x</v>
          </cell>
        </row>
        <row r="625">
          <cell r="A625">
            <v>623</v>
          </cell>
          <cell r="B625" t="str">
            <v>'t ZANDHOF</v>
          </cell>
          <cell r="C625" t="str">
            <v>TZH</v>
          </cell>
          <cell r="D625" t="str">
            <v>CORION NADIA</v>
          </cell>
          <cell r="E625" t="str">
            <v>NA</v>
          </cell>
          <cell r="F625" t="str">
            <v>-</v>
          </cell>
        </row>
        <row r="626">
          <cell r="A626">
            <v>624</v>
          </cell>
          <cell r="B626" t="str">
            <v>'t ZANDHOF</v>
          </cell>
          <cell r="C626" t="str">
            <v>TZH</v>
          </cell>
          <cell r="D626" t="str">
            <v>MEERT MARLEEN</v>
          </cell>
          <cell r="E626" t="str">
            <v>NA</v>
          </cell>
          <cell r="F626" t="str">
            <v>-</v>
          </cell>
        </row>
        <row r="627">
          <cell r="A627">
            <v>625</v>
          </cell>
          <cell r="B627" t="str">
            <v>'t ZANDHOF</v>
          </cell>
          <cell r="C627" t="str">
            <v>TZH</v>
          </cell>
          <cell r="D627" t="str">
            <v>EGGHE RIA</v>
          </cell>
          <cell r="E627" t="str">
            <v>NA</v>
          </cell>
          <cell r="F627" t="str">
            <v>-</v>
          </cell>
        </row>
        <row r="628">
          <cell r="A628">
            <v>626</v>
          </cell>
          <cell r="B628" t="str">
            <v>'t ZANDHOF</v>
          </cell>
          <cell r="C628" t="str">
            <v>TZH</v>
          </cell>
          <cell r="D628" t="str">
            <v>HAEGEMANS GUILLAUME</v>
          </cell>
          <cell r="E628" t="str">
            <v>NA</v>
          </cell>
          <cell r="F628" t="str">
            <v>-</v>
          </cell>
        </row>
        <row r="629">
          <cell r="A629">
            <v>627</v>
          </cell>
          <cell r="B629" t="str">
            <v>HET WIEL</v>
          </cell>
          <cell r="C629" t="str">
            <v>WIEL</v>
          </cell>
          <cell r="D629" t="str">
            <v>GOOSSENS DAVE</v>
          </cell>
          <cell r="E629" t="str">
            <v>B</v>
          </cell>
          <cell r="F629" t="str">
            <v>-</v>
          </cell>
        </row>
        <row r="630">
          <cell r="A630">
            <v>628</v>
          </cell>
          <cell r="B630" t="str">
            <v>DE STATIEVRIENDEN</v>
          </cell>
          <cell r="C630" t="str">
            <v>STAT</v>
          </cell>
          <cell r="D630" t="str">
            <v>VAN DE VOORDE PEDRO</v>
          </cell>
          <cell r="E630" t="str">
            <v>D</v>
          </cell>
          <cell r="F630">
            <v>2</v>
          </cell>
        </row>
        <row r="631">
          <cell r="A631">
            <v>629</v>
          </cell>
          <cell r="B631" t="str">
            <v>DE STATIEVRIENDEN</v>
          </cell>
          <cell r="C631" t="str">
            <v>STAT</v>
          </cell>
          <cell r="D631" t="str">
            <v>VAN DEN BOSSCHE MICHAEL</v>
          </cell>
          <cell r="E631" t="str">
            <v>D</v>
          </cell>
          <cell r="F631">
            <v>2</v>
          </cell>
        </row>
        <row r="632">
          <cell r="A632">
            <v>630</v>
          </cell>
          <cell r="B632" t="str">
            <v>zzz</v>
          </cell>
          <cell r="C632" t="str">
            <v>zzz</v>
          </cell>
          <cell r="D632" t="str">
            <v>zzz</v>
          </cell>
          <cell r="E632" t="str">
            <v>zzz</v>
          </cell>
          <cell r="F632" t="str">
            <v>x</v>
          </cell>
        </row>
        <row r="633">
          <cell r="A633">
            <v>631</v>
          </cell>
          <cell r="B633" t="str">
            <v>DE STATIEVRIENDEN</v>
          </cell>
          <cell r="C633" t="str">
            <v>STAT</v>
          </cell>
          <cell r="D633" t="str">
            <v>OBUS GEERT</v>
          </cell>
          <cell r="E633" t="str">
            <v>C</v>
          </cell>
          <cell r="F633" t="str">
            <v>-</v>
          </cell>
        </row>
        <row r="634">
          <cell r="A634">
            <v>632</v>
          </cell>
          <cell r="B634" t="str">
            <v>EXCELSIOR</v>
          </cell>
          <cell r="C634" t="str">
            <v>EXC</v>
          </cell>
          <cell r="D634" t="str">
            <v>HUYSSENS JONATHAN</v>
          </cell>
          <cell r="E634" t="str">
            <v>D</v>
          </cell>
          <cell r="F634" t="str">
            <v>-</v>
          </cell>
        </row>
        <row r="635">
          <cell r="A635">
            <v>633</v>
          </cell>
          <cell r="B635" t="str">
            <v>EXCELSIOR</v>
          </cell>
          <cell r="C635" t="str">
            <v>EXC</v>
          </cell>
          <cell r="D635" t="str">
            <v>VERMEIREN NICK</v>
          </cell>
          <cell r="E635" t="str">
            <v>D</v>
          </cell>
          <cell r="F635">
            <v>2</v>
          </cell>
        </row>
        <row r="636">
          <cell r="A636">
            <v>634</v>
          </cell>
          <cell r="B636" t="str">
            <v>PLAZA</v>
          </cell>
          <cell r="C636" t="str">
            <v>PLZ</v>
          </cell>
          <cell r="D636" t="str">
            <v>MERCKX KASPER</v>
          </cell>
          <cell r="E636" t="str">
            <v>D</v>
          </cell>
          <cell r="F636" t="str">
            <v>-</v>
          </cell>
        </row>
        <row r="637">
          <cell r="A637">
            <v>635</v>
          </cell>
          <cell r="B637" t="str">
            <v>EXCELSIOR</v>
          </cell>
          <cell r="C637" t="str">
            <v>EXC</v>
          </cell>
          <cell r="D637" t="str">
            <v>HERSSENS NICOLAS</v>
          </cell>
          <cell r="E637" t="str">
            <v>D</v>
          </cell>
          <cell r="F637" t="str">
            <v>-</v>
          </cell>
        </row>
        <row r="638">
          <cell r="A638">
            <v>636</v>
          </cell>
          <cell r="B638" t="str">
            <v>EXCELSIOR</v>
          </cell>
          <cell r="C638" t="str">
            <v>EXC</v>
          </cell>
          <cell r="D638" t="str">
            <v>VAN RELEGHEM CHRISTOPHER</v>
          </cell>
          <cell r="E638" t="str">
            <v>D</v>
          </cell>
          <cell r="F638">
            <v>2</v>
          </cell>
        </row>
        <row r="639">
          <cell r="A639">
            <v>637</v>
          </cell>
          <cell r="B639" t="str">
            <v>EXCELSIOR</v>
          </cell>
          <cell r="C639" t="str">
            <v>EXC</v>
          </cell>
          <cell r="D639" t="str">
            <v>MOERNAUT MATHIEU</v>
          </cell>
          <cell r="E639" t="str">
            <v>NA</v>
          </cell>
          <cell r="F639" t="str">
            <v>-</v>
          </cell>
        </row>
        <row r="640">
          <cell r="A640">
            <v>638</v>
          </cell>
          <cell r="B640" t="str">
            <v>EXCELSIOR</v>
          </cell>
          <cell r="C640" t="str">
            <v>EXC</v>
          </cell>
          <cell r="D640" t="str">
            <v>VERMEIREN TIM</v>
          </cell>
          <cell r="E640" t="str">
            <v>D</v>
          </cell>
          <cell r="F640">
            <v>2</v>
          </cell>
        </row>
        <row r="641">
          <cell r="A641">
            <v>639</v>
          </cell>
          <cell r="B641" t="str">
            <v>EXCELSIOR</v>
          </cell>
          <cell r="C641" t="str">
            <v>EXC</v>
          </cell>
          <cell r="D641" t="str">
            <v>THANBAUER THÖRN</v>
          </cell>
          <cell r="E641" t="str">
            <v>D</v>
          </cell>
          <cell r="F641" t="str">
            <v>-</v>
          </cell>
        </row>
        <row r="642">
          <cell r="A642">
            <v>640</v>
          </cell>
          <cell r="B642" t="str">
            <v>DE SPLINTERS</v>
          </cell>
          <cell r="C642" t="str">
            <v>SPLI</v>
          </cell>
          <cell r="D642" t="str">
            <v>PRAET VEERLE</v>
          </cell>
          <cell r="E642" t="str">
            <v>D</v>
          </cell>
          <cell r="F642">
            <v>4</v>
          </cell>
        </row>
        <row r="643">
          <cell r="A643">
            <v>641</v>
          </cell>
          <cell r="B643" t="str">
            <v>zzz</v>
          </cell>
          <cell r="C643" t="str">
            <v>zzz</v>
          </cell>
          <cell r="D643" t="str">
            <v>zzz</v>
          </cell>
          <cell r="E643" t="str">
            <v>zzz</v>
          </cell>
          <cell r="F643" t="str">
            <v>x</v>
          </cell>
        </row>
        <row r="644">
          <cell r="A644">
            <v>642</v>
          </cell>
          <cell r="B644" t="str">
            <v>DE SPLINTERS</v>
          </cell>
          <cell r="C644" t="str">
            <v>SPLI</v>
          </cell>
          <cell r="D644" t="str">
            <v>POTUMS FRANCOIS</v>
          </cell>
          <cell r="E644" t="str">
            <v>C</v>
          </cell>
          <cell r="F644">
            <v>2</v>
          </cell>
        </row>
        <row r="645">
          <cell r="A645">
            <v>643</v>
          </cell>
          <cell r="B645" t="str">
            <v>DE SPLINTERS</v>
          </cell>
          <cell r="C645" t="str">
            <v>SPLI</v>
          </cell>
          <cell r="D645" t="str">
            <v>MOYSON GLENN</v>
          </cell>
          <cell r="E645" t="str">
            <v>NA</v>
          </cell>
          <cell r="F645" t="str">
            <v>-</v>
          </cell>
        </row>
        <row r="646">
          <cell r="A646">
            <v>644</v>
          </cell>
          <cell r="B646" t="str">
            <v>DE SPLINTERS</v>
          </cell>
          <cell r="C646" t="str">
            <v>SPLI</v>
          </cell>
          <cell r="D646" t="str">
            <v>SCHAMPAERT LORENZO</v>
          </cell>
          <cell r="E646" t="str">
            <v>NA</v>
          </cell>
          <cell r="F646">
            <v>4</v>
          </cell>
        </row>
        <row r="647">
          <cell r="A647">
            <v>645</v>
          </cell>
          <cell r="B647" t="str">
            <v>DE ZES</v>
          </cell>
          <cell r="C647" t="str">
            <v>DZES</v>
          </cell>
          <cell r="D647" t="str">
            <v>VERDICKT BART</v>
          </cell>
          <cell r="E647" t="str">
            <v>NA</v>
          </cell>
          <cell r="F647" t="str">
            <v>-</v>
          </cell>
        </row>
        <row r="648">
          <cell r="A648">
            <v>646</v>
          </cell>
          <cell r="B648" t="str">
            <v>DE ZES</v>
          </cell>
          <cell r="C648" t="str">
            <v>DZES</v>
          </cell>
          <cell r="D648" t="str">
            <v>VAN POLLAERT JERRY</v>
          </cell>
          <cell r="E648" t="str">
            <v>C</v>
          </cell>
          <cell r="F648">
            <v>3</v>
          </cell>
        </row>
        <row r="649">
          <cell r="A649">
            <v>647</v>
          </cell>
          <cell r="B649" t="str">
            <v>DE ZES</v>
          </cell>
          <cell r="C649" t="str">
            <v>DZES</v>
          </cell>
          <cell r="D649" t="str">
            <v>VEREERTBRUGGHEN MARIO</v>
          </cell>
          <cell r="E649" t="str">
            <v>D</v>
          </cell>
          <cell r="F649" t="str">
            <v>-</v>
          </cell>
        </row>
        <row r="650">
          <cell r="A650">
            <v>648</v>
          </cell>
          <cell r="B650" t="str">
            <v>zzz</v>
          </cell>
          <cell r="C650" t="str">
            <v>zzz</v>
          </cell>
          <cell r="D650" t="str">
            <v>zzz</v>
          </cell>
          <cell r="E650" t="str">
            <v>zzz</v>
          </cell>
          <cell r="F650" t="str">
            <v>x</v>
          </cell>
        </row>
        <row r="651">
          <cell r="A651">
            <v>649</v>
          </cell>
          <cell r="B651" t="str">
            <v>zzz</v>
          </cell>
          <cell r="C651" t="str">
            <v>zzz</v>
          </cell>
          <cell r="D651" t="str">
            <v>zzz</v>
          </cell>
          <cell r="E651" t="str">
            <v>zzz</v>
          </cell>
          <cell r="F651" t="str">
            <v>x</v>
          </cell>
        </row>
        <row r="652">
          <cell r="A652">
            <v>650</v>
          </cell>
          <cell r="B652" t="str">
            <v>DE SPLINTERS</v>
          </cell>
          <cell r="C652" t="str">
            <v>SPLI</v>
          </cell>
          <cell r="D652" t="str">
            <v>DE LATHOUWER MARIO</v>
          </cell>
          <cell r="E652" t="str">
            <v>D</v>
          </cell>
          <cell r="F652">
            <v>4</v>
          </cell>
        </row>
        <row r="653">
          <cell r="A653">
            <v>651</v>
          </cell>
          <cell r="B653" t="str">
            <v>PLAZA</v>
          </cell>
          <cell r="C653" t="str">
            <v>PLZ</v>
          </cell>
          <cell r="D653" t="str">
            <v>DE KEYSER LEANDER</v>
          </cell>
          <cell r="E653" t="str">
            <v>A</v>
          </cell>
          <cell r="F653" t="str">
            <v>-</v>
          </cell>
        </row>
        <row r="654">
          <cell r="A654">
            <v>652</v>
          </cell>
          <cell r="B654" t="str">
            <v>PLAZA</v>
          </cell>
          <cell r="C654" t="str">
            <v>PLZ</v>
          </cell>
          <cell r="D654" t="str">
            <v>WAUMANS GEERT</v>
          </cell>
          <cell r="E654" t="str">
            <v>D</v>
          </cell>
          <cell r="F654" t="str">
            <v>-</v>
          </cell>
        </row>
        <row r="655">
          <cell r="A655">
            <v>653</v>
          </cell>
          <cell r="B655" t="str">
            <v>zzz</v>
          </cell>
          <cell r="C655" t="str">
            <v>zzz</v>
          </cell>
          <cell r="D655" t="str">
            <v>zzz</v>
          </cell>
          <cell r="E655" t="str">
            <v>zzz</v>
          </cell>
          <cell r="F655" t="str">
            <v>x</v>
          </cell>
        </row>
        <row r="656">
          <cell r="A656">
            <v>654</v>
          </cell>
          <cell r="B656" t="str">
            <v>OUD LIMBURG</v>
          </cell>
          <cell r="C656" t="str">
            <v>OUD</v>
          </cell>
          <cell r="D656" t="str">
            <v>VERBANCK DANY</v>
          </cell>
          <cell r="E656" t="str">
            <v>D</v>
          </cell>
          <cell r="F656" t="str">
            <v>-</v>
          </cell>
        </row>
        <row r="657">
          <cell r="A657">
            <v>655</v>
          </cell>
          <cell r="B657" t="str">
            <v>NOEVEREN</v>
          </cell>
          <cell r="C657" t="str">
            <v>NOE</v>
          </cell>
          <cell r="D657" t="str">
            <v>VERELST PATRICK</v>
          </cell>
          <cell r="E657" t="str">
            <v>NA</v>
          </cell>
          <cell r="F657" t="str">
            <v>-</v>
          </cell>
        </row>
        <row r="658">
          <cell r="A658">
            <v>656</v>
          </cell>
          <cell r="B658" t="str">
            <v>DEN BLACK</v>
          </cell>
          <cell r="C658" t="str">
            <v>DBLA</v>
          </cell>
          <cell r="D658" t="str">
            <v>ADRIAENSENS AIME</v>
          </cell>
          <cell r="E658" t="str">
            <v>C</v>
          </cell>
          <cell r="F658">
            <v>4</v>
          </cell>
        </row>
        <row r="659">
          <cell r="A659">
            <v>657</v>
          </cell>
          <cell r="B659" t="str">
            <v>THE Q</v>
          </cell>
          <cell r="C659" t="str">
            <v>THQ</v>
          </cell>
          <cell r="D659" t="str">
            <v>MOERENHOUT JOS</v>
          </cell>
          <cell r="E659" t="str">
            <v>D</v>
          </cell>
          <cell r="F659" t="str">
            <v>-</v>
          </cell>
        </row>
        <row r="660">
          <cell r="A660">
            <v>658</v>
          </cell>
          <cell r="B660" t="str">
            <v>THE Q</v>
          </cell>
          <cell r="C660" t="str">
            <v>THQ</v>
          </cell>
          <cell r="D660" t="str">
            <v>DEWAELE NELE</v>
          </cell>
          <cell r="E660" t="str">
            <v>D</v>
          </cell>
          <cell r="F660">
            <v>2</v>
          </cell>
        </row>
        <row r="661">
          <cell r="A661">
            <v>659</v>
          </cell>
          <cell r="B661" t="str">
            <v>zzz</v>
          </cell>
          <cell r="C661" t="str">
            <v>zzz</v>
          </cell>
          <cell r="D661" t="str">
            <v>zzz</v>
          </cell>
          <cell r="E661" t="str">
            <v>zzz</v>
          </cell>
          <cell r="F661" t="str">
            <v>x</v>
          </cell>
        </row>
        <row r="662">
          <cell r="A662">
            <v>660</v>
          </cell>
          <cell r="B662" t="str">
            <v>THE Q</v>
          </cell>
          <cell r="C662" t="str">
            <v>THQ</v>
          </cell>
          <cell r="D662" t="str">
            <v>SONCK SILKE</v>
          </cell>
          <cell r="E662" t="str">
            <v>D</v>
          </cell>
          <cell r="F662">
            <v>2</v>
          </cell>
        </row>
        <row r="663">
          <cell r="A663">
            <v>661</v>
          </cell>
          <cell r="B663" t="str">
            <v>DE DAGERS</v>
          </cell>
          <cell r="C663" t="str">
            <v>DDAG</v>
          </cell>
          <cell r="D663" t="str">
            <v>MICHIELS TONY</v>
          </cell>
          <cell r="E663" t="str">
            <v>NA</v>
          </cell>
          <cell r="F663" t="str">
            <v>-</v>
          </cell>
        </row>
        <row r="664">
          <cell r="A664">
            <v>662</v>
          </cell>
          <cell r="B664" t="str">
            <v>zzz</v>
          </cell>
          <cell r="C664" t="str">
            <v>zzz</v>
          </cell>
          <cell r="D664" t="str">
            <v>zzz</v>
          </cell>
          <cell r="E664" t="str">
            <v>zzz</v>
          </cell>
          <cell r="F664" t="str">
            <v>x</v>
          </cell>
        </row>
        <row r="665">
          <cell r="A665">
            <v>663</v>
          </cell>
          <cell r="B665" t="str">
            <v>NOEVEREN</v>
          </cell>
          <cell r="C665" t="str">
            <v>NOE</v>
          </cell>
          <cell r="D665" t="str">
            <v>VAN AKEN BART</v>
          </cell>
          <cell r="E665" t="str">
            <v>NA</v>
          </cell>
          <cell r="F665" t="str">
            <v>-</v>
          </cell>
        </row>
        <row r="666">
          <cell r="A666">
            <v>664</v>
          </cell>
          <cell r="B666" t="str">
            <v>zzz</v>
          </cell>
          <cell r="C666" t="str">
            <v>zzz</v>
          </cell>
          <cell r="D666" t="str">
            <v>zzz</v>
          </cell>
          <cell r="E666" t="str">
            <v>zzz</v>
          </cell>
          <cell r="F666" t="str">
            <v>x</v>
          </cell>
        </row>
        <row r="667">
          <cell r="A667">
            <v>665</v>
          </cell>
          <cell r="B667" t="str">
            <v>RITOBOYS</v>
          </cell>
          <cell r="C667" t="str">
            <v>TD</v>
          </cell>
          <cell r="D667" t="str">
            <v>DE BRUYN LUC</v>
          </cell>
          <cell r="E667" t="str">
            <v>D</v>
          </cell>
          <cell r="F667" t="str">
            <v>-</v>
          </cell>
        </row>
        <row r="668">
          <cell r="A668">
            <v>666</v>
          </cell>
          <cell r="B668" t="str">
            <v>zzz</v>
          </cell>
          <cell r="C668" t="str">
            <v>zzz</v>
          </cell>
          <cell r="D668" t="str">
            <v>zzz</v>
          </cell>
          <cell r="E668" t="str">
            <v>zzz</v>
          </cell>
          <cell r="F668" t="str">
            <v>x</v>
          </cell>
        </row>
        <row r="669">
          <cell r="A669">
            <v>667</v>
          </cell>
          <cell r="B669" t="str">
            <v>zzz</v>
          </cell>
          <cell r="C669" t="str">
            <v>zzz</v>
          </cell>
          <cell r="D669" t="str">
            <v>zzz</v>
          </cell>
          <cell r="E669" t="str">
            <v>zzz</v>
          </cell>
          <cell r="F669" t="str">
            <v>X</v>
          </cell>
        </row>
        <row r="670">
          <cell r="A670">
            <v>668</v>
          </cell>
          <cell r="B670" t="str">
            <v>zzz</v>
          </cell>
          <cell r="C670" t="str">
            <v>zzz</v>
          </cell>
          <cell r="D670" t="str">
            <v>zzz</v>
          </cell>
          <cell r="E670" t="str">
            <v>zzz</v>
          </cell>
          <cell r="F670" t="str">
            <v>X</v>
          </cell>
        </row>
        <row r="671">
          <cell r="A671">
            <v>669</v>
          </cell>
          <cell r="B671" t="str">
            <v>zzz</v>
          </cell>
          <cell r="C671" t="str">
            <v>zzz</v>
          </cell>
          <cell r="D671" t="str">
            <v>zzz</v>
          </cell>
          <cell r="E671" t="str">
            <v>zzz</v>
          </cell>
          <cell r="F671" t="str">
            <v>X</v>
          </cell>
        </row>
        <row r="672">
          <cell r="A672">
            <v>670</v>
          </cell>
          <cell r="B672" t="str">
            <v>zzz</v>
          </cell>
          <cell r="C672" t="str">
            <v>zzz</v>
          </cell>
          <cell r="D672" t="str">
            <v>zzz</v>
          </cell>
          <cell r="E672" t="str">
            <v>zzz</v>
          </cell>
          <cell r="F672" t="str">
            <v>X</v>
          </cell>
        </row>
        <row r="673">
          <cell r="A673">
            <v>671</v>
          </cell>
          <cell r="B673" t="str">
            <v>zzz</v>
          </cell>
          <cell r="C673" t="str">
            <v>zzz</v>
          </cell>
          <cell r="D673" t="str">
            <v>zzz</v>
          </cell>
          <cell r="E673" t="str">
            <v>zzz</v>
          </cell>
          <cell r="F673" t="str">
            <v>x</v>
          </cell>
        </row>
        <row r="674">
          <cell r="A674">
            <v>672</v>
          </cell>
          <cell r="B674" t="str">
            <v>zzz</v>
          </cell>
          <cell r="C674" t="str">
            <v>zzz</v>
          </cell>
          <cell r="D674" t="str">
            <v>zzz</v>
          </cell>
          <cell r="E674" t="str">
            <v>zzz</v>
          </cell>
          <cell r="F674" t="str">
            <v>X</v>
          </cell>
        </row>
        <row r="675">
          <cell r="A675">
            <v>673</v>
          </cell>
          <cell r="B675" t="str">
            <v>zzz</v>
          </cell>
          <cell r="C675" t="str">
            <v>zzz</v>
          </cell>
          <cell r="D675" t="str">
            <v>zzz</v>
          </cell>
          <cell r="E675" t="str">
            <v>zzz</v>
          </cell>
          <cell r="F675" t="str">
            <v>x</v>
          </cell>
        </row>
        <row r="676">
          <cell r="A676">
            <v>674</v>
          </cell>
          <cell r="B676" t="str">
            <v>DE DREAMERS</v>
          </cell>
          <cell r="C676" t="str">
            <v>DREA</v>
          </cell>
          <cell r="D676" t="str">
            <v>HASEY GUY</v>
          </cell>
          <cell r="E676" t="str">
            <v>D</v>
          </cell>
          <cell r="F676">
            <v>2</v>
          </cell>
        </row>
        <row r="677">
          <cell r="A677">
            <v>675</v>
          </cell>
          <cell r="B677" t="str">
            <v>DE DREAMERS</v>
          </cell>
          <cell r="C677" t="str">
            <v>DREA</v>
          </cell>
          <cell r="D677" t="str">
            <v>HEYVAERT ALAIN</v>
          </cell>
          <cell r="E677" t="str">
            <v>NA</v>
          </cell>
          <cell r="F677" t="str">
            <v>-</v>
          </cell>
        </row>
        <row r="678">
          <cell r="A678">
            <v>676</v>
          </cell>
          <cell r="B678" t="str">
            <v>zzz</v>
          </cell>
          <cell r="C678" t="str">
            <v>zzz</v>
          </cell>
          <cell r="D678" t="str">
            <v>zzz</v>
          </cell>
          <cell r="E678" t="str">
            <v>zzz</v>
          </cell>
          <cell r="F678" t="str">
            <v>x</v>
          </cell>
        </row>
        <row r="679">
          <cell r="A679">
            <v>677</v>
          </cell>
          <cell r="B679" t="str">
            <v>GOUDEN BIL</v>
          </cell>
          <cell r="C679" t="str">
            <v>GBIL</v>
          </cell>
          <cell r="D679" t="str">
            <v>WANDELS TIM</v>
          </cell>
          <cell r="E679" t="str">
            <v>NA</v>
          </cell>
          <cell r="F679" t="str">
            <v>-</v>
          </cell>
        </row>
        <row r="680">
          <cell r="A680">
            <v>678</v>
          </cell>
          <cell r="B680" t="str">
            <v>zzz</v>
          </cell>
          <cell r="C680" t="str">
            <v>zzz</v>
          </cell>
          <cell r="D680" t="str">
            <v>zzz</v>
          </cell>
          <cell r="E680" t="str">
            <v>zzz</v>
          </cell>
          <cell r="F680" t="str">
            <v>x</v>
          </cell>
        </row>
        <row r="681">
          <cell r="A681">
            <v>679</v>
          </cell>
          <cell r="B681" t="str">
            <v>GOUDEN BIL</v>
          </cell>
          <cell r="C681" t="str">
            <v>GBIL</v>
          </cell>
          <cell r="D681" t="str">
            <v>VAN CAMPENHOUT PIERRE</v>
          </cell>
          <cell r="E681" t="str">
            <v>NA</v>
          </cell>
          <cell r="F681">
            <v>3</v>
          </cell>
        </row>
        <row r="682">
          <cell r="A682">
            <v>680</v>
          </cell>
          <cell r="B682" t="str">
            <v>GOUDEN BIL</v>
          </cell>
          <cell r="C682" t="str">
            <v>GBIL</v>
          </cell>
          <cell r="D682" t="str">
            <v>GEYSKENS BENNY</v>
          </cell>
          <cell r="E682" t="str">
            <v>C</v>
          </cell>
          <cell r="F682">
            <v>3</v>
          </cell>
        </row>
        <row r="683">
          <cell r="A683">
            <v>681</v>
          </cell>
          <cell r="B683" t="str">
            <v>DE DREAMERS</v>
          </cell>
          <cell r="C683" t="str">
            <v>DREA</v>
          </cell>
          <cell r="D683" t="str">
            <v>DE BEULE ALAIN</v>
          </cell>
          <cell r="E683" t="str">
            <v>B</v>
          </cell>
          <cell r="F683" t="str">
            <v>-</v>
          </cell>
        </row>
        <row r="684">
          <cell r="A684">
            <v>682</v>
          </cell>
          <cell r="B684" t="str">
            <v>GOUDEN BIL</v>
          </cell>
          <cell r="C684" t="str">
            <v>GBIL</v>
          </cell>
          <cell r="D684" t="str">
            <v>ROELANDS STEVEN</v>
          </cell>
          <cell r="E684" t="str">
            <v>NA</v>
          </cell>
          <cell r="F684">
            <v>3</v>
          </cell>
        </row>
        <row r="685">
          <cell r="A685">
            <v>683</v>
          </cell>
          <cell r="B685" t="str">
            <v>zzz</v>
          </cell>
          <cell r="C685" t="str">
            <v>zzz</v>
          </cell>
          <cell r="D685" t="str">
            <v>zzz</v>
          </cell>
          <cell r="E685" t="str">
            <v>zzz</v>
          </cell>
          <cell r="F685" t="str">
            <v>x</v>
          </cell>
        </row>
        <row r="686">
          <cell r="A686">
            <v>684</v>
          </cell>
          <cell r="B686" t="str">
            <v>GOUDEN BIL</v>
          </cell>
          <cell r="C686" t="str">
            <v>GBIL</v>
          </cell>
          <cell r="D686" t="str">
            <v>AELBRECHT RUDY</v>
          </cell>
          <cell r="E686" t="str">
            <v>NA</v>
          </cell>
          <cell r="F686" t="str">
            <v>-</v>
          </cell>
        </row>
        <row r="687">
          <cell r="A687">
            <v>685</v>
          </cell>
          <cell r="B687" t="str">
            <v>DE DREAMERS</v>
          </cell>
          <cell r="C687" t="str">
            <v>DREA</v>
          </cell>
          <cell r="D687" t="str">
            <v>DE SMEDT DAVID</v>
          </cell>
          <cell r="E687" t="str">
            <v>B</v>
          </cell>
          <cell r="F687" t="str">
            <v>-</v>
          </cell>
        </row>
        <row r="688">
          <cell r="A688">
            <v>686</v>
          </cell>
          <cell r="B688" t="str">
            <v>DE DREAMERS</v>
          </cell>
          <cell r="C688" t="str">
            <v>DREA</v>
          </cell>
          <cell r="D688" t="str">
            <v>VANDENBERGHE KEVIN</v>
          </cell>
          <cell r="E688" t="str">
            <v>D</v>
          </cell>
          <cell r="F688">
            <v>2</v>
          </cell>
        </row>
        <row r="689">
          <cell r="A689">
            <v>687</v>
          </cell>
          <cell r="B689" t="str">
            <v>zzz</v>
          </cell>
          <cell r="C689" t="str">
            <v>zzz</v>
          </cell>
          <cell r="D689" t="str">
            <v>zzz</v>
          </cell>
          <cell r="E689" t="str">
            <v>zzz</v>
          </cell>
          <cell r="F689" t="str">
            <v>X</v>
          </cell>
        </row>
        <row r="690">
          <cell r="A690">
            <v>688</v>
          </cell>
          <cell r="B690" t="str">
            <v>zzz</v>
          </cell>
          <cell r="C690" t="str">
            <v>zzz</v>
          </cell>
          <cell r="D690" t="str">
            <v>zzz</v>
          </cell>
          <cell r="E690" t="str">
            <v>zzz</v>
          </cell>
          <cell r="F690" t="str">
            <v>X</v>
          </cell>
        </row>
        <row r="691">
          <cell r="A691">
            <v>689</v>
          </cell>
          <cell r="B691" t="str">
            <v>THE Q</v>
          </cell>
          <cell r="C691" t="str">
            <v>THQ</v>
          </cell>
          <cell r="D691" t="str">
            <v>SMET FRANKY</v>
          </cell>
          <cell r="E691" t="str">
            <v>B</v>
          </cell>
          <cell r="F691" t="str">
            <v>-</v>
          </cell>
        </row>
        <row r="692">
          <cell r="A692">
            <v>690</v>
          </cell>
          <cell r="B692" t="str">
            <v>zzz</v>
          </cell>
          <cell r="C692" t="str">
            <v>zzz</v>
          </cell>
          <cell r="D692" t="str">
            <v>zzz</v>
          </cell>
          <cell r="E692" t="str">
            <v>zzz</v>
          </cell>
          <cell r="F692" t="str">
            <v>X</v>
          </cell>
        </row>
        <row r="693">
          <cell r="A693">
            <v>691</v>
          </cell>
          <cell r="B693" t="str">
            <v>zzz</v>
          </cell>
          <cell r="C693" t="str">
            <v>zzz</v>
          </cell>
          <cell r="D693" t="str">
            <v>zzz</v>
          </cell>
          <cell r="E693" t="str">
            <v>zzz</v>
          </cell>
          <cell r="F693" t="str">
            <v>X</v>
          </cell>
        </row>
        <row r="694">
          <cell r="A694">
            <v>692</v>
          </cell>
          <cell r="B694" t="str">
            <v>KALFORT SPORTIF</v>
          </cell>
          <cell r="C694" t="str">
            <v>KALF</v>
          </cell>
          <cell r="D694" t="str">
            <v>ALEN WESLEY</v>
          </cell>
          <cell r="E694" t="str">
            <v>C</v>
          </cell>
          <cell r="F694" t="str">
            <v>-</v>
          </cell>
        </row>
        <row r="695">
          <cell r="A695">
            <v>693</v>
          </cell>
          <cell r="B695" t="str">
            <v>THE Q</v>
          </cell>
          <cell r="C695" t="str">
            <v>THQ</v>
          </cell>
          <cell r="D695" t="str">
            <v>FLION EDDY</v>
          </cell>
          <cell r="E695" t="str">
            <v>NA</v>
          </cell>
          <cell r="F695" t="str">
            <v>-</v>
          </cell>
        </row>
        <row r="696">
          <cell r="A696">
            <v>694</v>
          </cell>
          <cell r="B696" t="str">
            <v>THE Q</v>
          </cell>
          <cell r="C696" t="str">
            <v>THQ</v>
          </cell>
          <cell r="D696" t="str">
            <v>MARCHAND JACQUES</v>
          </cell>
          <cell r="E696" t="str">
            <v>NA</v>
          </cell>
          <cell r="F696" t="str">
            <v>-</v>
          </cell>
        </row>
        <row r="697">
          <cell r="A697">
            <v>695</v>
          </cell>
          <cell r="B697" t="str">
            <v>zzz</v>
          </cell>
          <cell r="C697" t="str">
            <v>zzz</v>
          </cell>
          <cell r="D697" t="str">
            <v>zzz</v>
          </cell>
          <cell r="E697" t="str">
            <v>zzz</v>
          </cell>
          <cell r="F697" t="str">
            <v>x</v>
          </cell>
        </row>
        <row r="698">
          <cell r="A698">
            <v>696</v>
          </cell>
          <cell r="B698" t="str">
            <v>zzz</v>
          </cell>
          <cell r="C698" t="str">
            <v>zzz</v>
          </cell>
          <cell r="D698" t="str">
            <v>zzz</v>
          </cell>
          <cell r="E698" t="str">
            <v>zzz</v>
          </cell>
          <cell r="F698" t="str">
            <v>x</v>
          </cell>
        </row>
        <row r="699">
          <cell r="A699">
            <v>697</v>
          </cell>
          <cell r="B699" t="str">
            <v>DE DREAMERS</v>
          </cell>
          <cell r="C699" t="str">
            <v>DREA</v>
          </cell>
          <cell r="D699" t="str">
            <v>LAEREMANS JOHAN</v>
          </cell>
          <cell r="E699" t="str">
            <v>C</v>
          </cell>
          <cell r="F699" t="str">
            <v>-</v>
          </cell>
        </row>
        <row r="700">
          <cell r="A700">
            <v>698</v>
          </cell>
          <cell r="B700" t="str">
            <v>DE DREAMERS</v>
          </cell>
          <cell r="C700" t="str">
            <v>DREA</v>
          </cell>
          <cell r="D700" t="str">
            <v>PISSENS WESLEY</v>
          </cell>
          <cell r="E700" t="str">
            <v>NA</v>
          </cell>
          <cell r="F700">
            <v>2</v>
          </cell>
        </row>
        <row r="701">
          <cell r="A701">
            <v>699</v>
          </cell>
          <cell r="B701" t="str">
            <v>DE DREAMERS</v>
          </cell>
          <cell r="C701" t="str">
            <v>DREA</v>
          </cell>
          <cell r="D701" t="str">
            <v>JACOBS GINO</v>
          </cell>
          <cell r="E701" t="str">
            <v>A</v>
          </cell>
          <cell r="F701">
            <v>1</v>
          </cell>
        </row>
        <row r="702">
          <cell r="A702">
            <v>700</v>
          </cell>
          <cell r="B702" t="str">
            <v>DE DREAMERS</v>
          </cell>
          <cell r="C702" t="str">
            <v>DREA</v>
          </cell>
          <cell r="D702" t="str">
            <v>DE PRINS LOTTE</v>
          </cell>
          <cell r="E702" t="str">
            <v>NA</v>
          </cell>
          <cell r="F702" t="str">
            <v>-</v>
          </cell>
        </row>
        <row r="703">
          <cell r="A703">
            <v>701</v>
          </cell>
          <cell r="B703" t="str">
            <v>'t ZANDHOF</v>
          </cell>
          <cell r="C703" t="str">
            <v>TZH</v>
          </cell>
          <cell r="D703" t="str">
            <v>DE KUYPER-DE VLEESSCHOUWER MILAN</v>
          </cell>
          <cell r="E703" t="str">
            <v>NA</v>
          </cell>
          <cell r="F703" t="str">
            <v>-</v>
          </cell>
        </row>
        <row r="704">
          <cell r="A704">
            <v>702</v>
          </cell>
          <cell r="B704" t="str">
            <v>'t ZANDHOF</v>
          </cell>
          <cell r="C704" t="str">
            <v>TZH</v>
          </cell>
          <cell r="D704" t="str">
            <v>SMET ROLAND</v>
          </cell>
          <cell r="E704" t="str">
            <v>NA</v>
          </cell>
          <cell r="F704" t="str">
            <v>-</v>
          </cell>
        </row>
        <row r="705">
          <cell r="A705">
            <v>703</v>
          </cell>
          <cell r="B705" t="str">
            <v>zzz</v>
          </cell>
          <cell r="C705" t="str">
            <v>zzz</v>
          </cell>
          <cell r="D705" t="str">
            <v>zzz</v>
          </cell>
          <cell r="E705" t="str">
            <v>zzz</v>
          </cell>
          <cell r="F705" t="str">
            <v>x</v>
          </cell>
        </row>
        <row r="706">
          <cell r="A706">
            <v>704</v>
          </cell>
          <cell r="B706" t="str">
            <v>zzz</v>
          </cell>
          <cell r="C706" t="str">
            <v>zzz</v>
          </cell>
          <cell r="D706" t="str">
            <v>zzz</v>
          </cell>
          <cell r="E706" t="str">
            <v>zzz</v>
          </cell>
          <cell r="F706" t="str">
            <v>x</v>
          </cell>
        </row>
        <row r="707">
          <cell r="A707">
            <v>705</v>
          </cell>
          <cell r="B707" t="str">
            <v>DE STATIEVRIENDEN</v>
          </cell>
          <cell r="C707" t="str">
            <v>STAT</v>
          </cell>
          <cell r="D707" t="str">
            <v>ADRIAENSENS RENAAT</v>
          </cell>
          <cell r="E707" t="str">
            <v>D</v>
          </cell>
          <cell r="F707" t="str">
            <v>-</v>
          </cell>
        </row>
        <row r="708">
          <cell r="A708">
            <v>706</v>
          </cell>
          <cell r="B708" t="str">
            <v>DE STATIEVRIENDEN</v>
          </cell>
          <cell r="C708" t="str">
            <v>STAT</v>
          </cell>
          <cell r="D708" t="str">
            <v>VERHOEVEN DARIO</v>
          </cell>
          <cell r="E708" t="str">
            <v>NA</v>
          </cell>
          <cell r="F708" t="str">
            <v>-</v>
          </cell>
        </row>
        <row r="709">
          <cell r="A709">
            <v>707</v>
          </cell>
          <cell r="B709" t="str">
            <v>'t ZANDHOF</v>
          </cell>
          <cell r="C709" t="str">
            <v>TZH</v>
          </cell>
          <cell r="D709" t="str">
            <v>VERHOEVEN DIRK</v>
          </cell>
          <cell r="E709" t="str">
            <v>D</v>
          </cell>
          <cell r="F709" t="str">
            <v>-</v>
          </cell>
        </row>
        <row r="710">
          <cell r="A710">
            <v>708</v>
          </cell>
          <cell r="B710" t="str">
            <v>DEN BLACK</v>
          </cell>
          <cell r="C710" t="str">
            <v>DBLA</v>
          </cell>
          <cell r="D710" t="str">
            <v>BUYS FRANCOIS</v>
          </cell>
          <cell r="E710" t="str">
            <v>B</v>
          </cell>
          <cell r="F710" t="str">
            <v>-</v>
          </cell>
        </row>
        <row r="711">
          <cell r="A711">
            <v>709</v>
          </cell>
          <cell r="B711" t="str">
            <v>DEN BLACK</v>
          </cell>
          <cell r="C711" t="str">
            <v>DBLA</v>
          </cell>
          <cell r="D711" t="str">
            <v>VAN DEN BOSSCHE JEAN-PIERRE</v>
          </cell>
          <cell r="E711" t="str">
            <v>B</v>
          </cell>
          <cell r="F711" t="str">
            <v>-</v>
          </cell>
        </row>
        <row r="712">
          <cell r="A712">
            <v>710</v>
          </cell>
          <cell r="B712" t="str">
            <v>zzz</v>
          </cell>
          <cell r="C712" t="str">
            <v>zzz</v>
          </cell>
          <cell r="D712" t="str">
            <v>zzz</v>
          </cell>
          <cell r="E712" t="str">
            <v>zzz</v>
          </cell>
          <cell r="F712" t="str">
            <v>x</v>
          </cell>
        </row>
        <row r="713">
          <cell r="A713">
            <v>711</v>
          </cell>
          <cell r="B713" t="str">
            <v>DE STATIEVRIENDEN</v>
          </cell>
          <cell r="C713" t="str">
            <v>STAT</v>
          </cell>
          <cell r="D713" t="str">
            <v>VRANCKAERT ARNO</v>
          </cell>
          <cell r="E713" t="str">
            <v>D</v>
          </cell>
          <cell r="F713" t="str">
            <v>-</v>
          </cell>
        </row>
        <row r="714">
          <cell r="A714">
            <v>712</v>
          </cell>
          <cell r="B714" t="str">
            <v>DE STATIEVRIENDEN</v>
          </cell>
          <cell r="C714" t="str">
            <v>STAT</v>
          </cell>
          <cell r="D714" t="str">
            <v>DE SCHOUWER KRIS</v>
          </cell>
          <cell r="E714" t="str">
            <v>NA</v>
          </cell>
          <cell r="F714" t="str">
            <v>-</v>
          </cell>
        </row>
        <row r="715">
          <cell r="A715">
            <v>713</v>
          </cell>
          <cell r="B715" t="str">
            <v>zzz</v>
          </cell>
          <cell r="C715" t="str">
            <v>zzz</v>
          </cell>
          <cell r="D715" t="str">
            <v>zzz</v>
          </cell>
          <cell r="E715" t="str">
            <v>zzz</v>
          </cell>
          <cell r="F715" t="str">
            <v>x</v>
          </cell>
        </row>
        <row r="716">
          <cell r="A716">
            <v>714</v>
          </cell>
          <cell r="B716" t="str">
            <v>HET WIEL</v>
          </cell>
          <cell r="C716" t="str">
            <v>WIEL</v>
          </cell>
          <cell r="D716" t="str">
            <v>VANINGELGEM ERIC</v>
          </cell>
          <cell r="E716" t="str">
            <v>C</v>
          </cell>
          <cell r="F716" t="str">
            <v>-</v>
          </cell>
        </row>
        <row r="717">
          <cell r="A717">
            <v>715</v>
          </cell>
          <cell r="B717" t="str">
            <v>FLIPPERBOYS</v>
          </cell>
          <cell r="C717" t="str">
            <v>FLIP</v>
          </cell>
          <cell r="D717" t="str">
            <v>HEYLEN LUC</v>
          </cell>
          <cell r="E717" t="str">
            <v>NA</v>
          </cell>
          <cell r="F717" t="str">
            <v>-</v>
          </cell>
        </row>
        <row r="718">
          <cell r="A718">
            <v>716</v>
          </cell>
          <cell r="B718" t="str">
            <v>GOUDEN BIL</v>
          </cell>
          <cell r="C718" t="str">
            <v>GBIL</v>
          </cell>
          <cell r="D718" t="str">
            <v>VAN DER VLIET PHILIP</v>
          </cell>
          <cell r="E718" t="str">
            <v>D</v>
          </cell>
          <cell r="F718" t="str">
            <v>-</v>
          </cell>
        </row>
        <row r="719">
          <cell r="A719">
            <v>717</v>
          </cell>
          <cell r="B719" t="str">
            <v>'t ZANDHOF</v>
          </cell>
          <cell r="C719" t="str">
            <v>TZH</v>
          </cell>
          <cell r="D719" t="str">
            <v>COOLS CHRIS</v>
          </cell>
          <cell r="E719" t="str">
            <v>B</v>
          </cell>
          <cell r="F719" t="str">
            <v>-</v>
          </cell>
        </row>
        <row r="720">
          <cell r="A720">
            <v>718</v>
          </cell>
          <cell r="B720" t="str">
            <v>DE FIXKES</v>
          </cell>
          <cell r="C720" t="str">
            <v>FIX</v>
          </cell>
          <cell r="D720" t="str">
            <v>DE BACKER JAN</v>
          </cell>
          <cell r="E720" t="str">
            <v>D</v>
          </cell>
          <cell r="F720">
            <v>2</v>
          </cell>
        </row>
        <row r="721">
          <cell r="A721">
            <v>719</v>
          </cell>
          <cell r="B721" t="str">
            <v>DE FIXKES</v>
          </cell>
          <cell r="C721" t="str">
            <v>FIX</v>
          </cell>
          <cell r="D721" t="str">
            <v>VAN VERRE ANN</v>
          </cell>
          <cell r="E721" t="str">
            <v>NA</v>
          </cell>
          <cell r="F721" t="str">
            <v>-</v>
          </cell>
        </row>
        <row r="722">
          <cell r="A722">
            <v>720</v>
          </cell>
          <cell r="B722" t="str">
            <v>DE FIXKES</v>
          </cell>
          <cell r="C722" t="str">
            <v>FIX</v>
          </cell>
          <cell r="D722" t="str">
            <v>HUYGE PEGGY</v>
          </cell>
          <cell r="E722" t="str">
            <v>NA</v>
          </cell>
          <cell r="F722" t="str">
            <v>-</v>
          </cell>
        </row>
        <row r="723">
          <cell r="A723">
            <v>721</v>
          </cell>
          <cell r="B723" t="str">
            <v>DE FIXKES</v>
          </cell>
          <cell r="C723" t="str">
            <v>FIX</v>
          </cell>
          <cell r="D723" t="str">
            <v>POLFLIET BJARTHE</v>
          </cell>
          <cell r="E723" t="str">
            <v>NA</v>
          </cell>
          <cell r="F723" t="str">
            <v>-</v>
          </cell>
        </row>
        <row r="724">
          <cell r="A724">
            <v>722</v>
          </cell>
          <cell r="B724" t="str">
            <v>DE STATIEVRIENDEN</v>
          </cell>
          <cell r="C724" t="str">
            <v>STAT</v>
          </cell>
          <cell r="D724" t="str">
            <v>VAN RANST JORIS</v>
          </cell>
          <cell r="E724" t="str">
            <v>NA</v>
          </cell>
          <cell r="F724" t="str">
            <v>-</v>
          </cell>
        </row>
        <row r="725">
          <cell r="A725">
            <v>723</v>
          </cell>
          <cell r="B725" t="str">
            <v>'t ZANDHOF</v>
          </cell>
          <cell r="C725" t="str">
            <v>TZH</v>
          </cell>
          <cell r="D725" t="str">
            <v>SELLESLAGH NIKKY</v>
          </cell>
          <cell r="E725" t="str">
            <v>NA</v>
          </cell>
          <cell r="F725" t="str">
            <v>-</v>
          </cell>
        </row>
        <row r="726">
          <cell r="A726">
            <v>724</v>
          </cell>
          <cell r="B726" t="str">
            <v>DE ZES</v>
          </cell>
          <cell r="C726" t="str">
            <v>DZES</v>
          </cell>
          <cell r="D726" t="str">
            <v>VERKOELEN PATRICK</v>
          </cell>
          <cell r="E726" t="str">
            <v>C</v>
          </cell>
          <cell r="F726" t="str">
            <v>-</v>
          </cell>
        </row>
        <row r="727">
          <cell r="A727">
            <v>725</v>
          </cell>
          <cell r="B727" t="str">
            <v>EXCELSIOR</v>
          </cell>
          <cell r="C727" t="str">
            <v>EXC</v>
          </cell>
          <cell r="D727" t="str">
            <v>COOLS KOEN</v>
          </cell>
          <cell r="E727" t="str">
            <v>NA</v>
          </cell>
          <cell r="F727" t="str">
            <v>-</v>
          </cell>
        </row>
        <row r="728">
          <cell r="A728">
            <v>726</v>
          </cell>
          <cell r="B728" t="str">
            <v>ZOGGEHOF</v>
          </cell>
          <cell r="C728" t="str">
            <v>ZOG</v>
          </cell>
          <cell r="D728" t="str">
            <v>VELDEMAN JOEY</v>
          </cell>
          <cell r="E728" t="str">
            <v>C</v>
          </cell>
          <cell r="F728" t="str">
            <v>-</v>
          </cell>
        </row>
        <row r="729">
          <cell r="A729">
            <v>727</v>
          </cell>
          <cell r="B729" t="str">
            <v>THE Q</v>
          </cell>
          <cell r="C729" t="str">
            <v>THQ</v>
          </cell>
          <cell r="D729" t="str">
            <v>DE VOS PATRICIA</v>
          </cell>
          <cell r="E729" t="str">
            <v>D</v>
          </cell>
          <cell r="F729" t="str">
            <v>-</v>
          </cell>
        </row>
        <row r="730">
          <cell r="A730">
            <v>728</v>
          </cell>
          <cell r="B730" t="str">
            <v>PLAZA</v>
          </cell>
          <cell r="C730" t="str">
            <v>PLZ</v>
          </cell>
          <cell r="D730" t="str">
            <v>JOOS LUDWIG</v>
          </cell>
          <cell r="E730" t="str">
            <v>B</v>
          </cell>
          <cell r="F730">
            <v>1</v>
          </cell>
        </row>
        <row r="731">
          <cell r="A731">
            <v>729</v>
          </cell>
          <cell r="B731" t="str">
            <v>BILJARTBOYS</v>
          </cell>
          <cell r="C731" t="str">
            <v>BJB</v>
          </cell>
          <cell r="D731" t="str">
            <v>REYNIERS GERT</v>
          </cell>
          <cell r="E731" t="str">
            <v>B</v>
          </cell>
          <cell r="F731" t="str">
            <v>-</v>
          </cell>
        </row>
        <row r="732">
          <cell r="A732">
            <v>730</v>
          </cell>
          <cell r="B732" t="str">
            <v>DE ZES</v>
          </cell>
          <cell r="C732" t="str">
            <v>DZES</v>
          </cell>
          <cell r="D732" t="str">
            <v>NIEUWLANDT PASCAL</v>
          </cell>
          <cell r="E732" t="str">
            <v>D</v>
          </cell>
          <cell r="F732" t="str">
            <v>-</v>
          </cell>
        </row>
        <row r="733">
          <cell r="A733">
            <v>731</v>
          </cell>
          <cell r="B733" t="str">
            <v>KASTEL</v>
          </cell>
          <cell r="C733" t="str">
            <v>KAST</v>
          </cell>
          <cell r="D733" t="str">
            <v>VAN NIEUWENHOVE MARIO</v>
          </cell>
          <cell r="E733" t="str">
            <v>NA</v>
          </cell>
          <cell r="F733" t="str">
            <v>-</v>
          </cell>
        </row>
        <row r="734">
          <cell r="A734">
            <v>732</v>
          </cell>
          <cell r="B734" t="str">
            <v>KALFORT SPORTIF</v>
          </cell>
          <cell r="C734" t="str">
            <v>KALF</v>
          </cell>
          <cell r="D734" t="str">
            <v>FIERENS STEFAN</v>
          </cell>
          <cell r="E734" t="str">
            <v>A</v>
          </cell>
          <cell r="F734" t="str">
            <v>-</v>
          </cell>
        </row>
        <row r="735">
          <cell r="A735">
            <v>733</v>
          </cell>
          <cell r="B735" t="str">
            <v>zzz</v>
          </cell>
          <cell r="C735" t="str">
            <v>zzz</v>
          </cell>
          <cell r="D735" t="str">
            <v>zzz</v>
          </cell>
          <cell r="E735" t="str">
            <v>zzz</v>
          </cell>
          <cell r="F735" t="str">
            <v>x</v>
          </cell>
        </row>
        <row r="736">
          <cell r="A736">
            <v>734</v>
          </cell>
          <cell r="B736" t="str">
            <v>EXCELSIOR</v>
          </cell>
          <cell r="C736" t="str">
            <v>EXC</v>
          </cell>
          <cell r="D736" t="str">
            <v xml:space="preserve">MOISSON MICHEL </v>
          </cell>
          <cell r="E736" t="str">
            <v>NA</v>
          </cell>
          <cell r="F736" t="str">
            <v>-</v>
          </cell>
        </row>
        <row r="737">
          <cell r="A737">
            <v>735</v>
          </cell>
          <cell r="B737" t="str">
            <v>GOLVERS</v>
          </cell>
          <cell r="C737" t="str">
            <v>GOL</v>
          </cell>
          <cell r="D737" t="str">
            <v>CLEYMANS JOHN</v>
          </cell>
          <cell r="E737" t="str">
            <v>B</v>
          </cell>
          <cell r="F737" t="str">
            <v>-</v>
          </cell>
        </row>
        <row r="738">
          <cell r="A738">
            <v>736</v>
          </cell>
          <cell r="B738" t="str">
            <v>DE FIXKES</v>
          </cell>
          <cell r="C738" t="str">
            <v>FIX</v>
          </cell>
          <cell r="D738" t="str">
            <v>CORREMANS PATRICK</v>
          </cell>
          <cell r="E738" t="str">
            <v>D</v>
          </cell>
          <cell r="F738">
            <v>1</v>
          </cell>
        </row>
        <row r="739">
          <cell r="A739">
            <v>737</v>
          </cell>
          <cell r="B739" t="str">
            <v>zzz</v>
          </cell>
          <cell r="C739" t="str">
            <v>zzz</v>
          </cell>
          <cell r="D739" t="str">
            <v>zzz</v>
          </cell>
          <cell r="E739" t="str">
            <v>zzz</v>
          </cell>
          <cell r="F739" t="str">
            <v>x</v>
          </cell>
        </row>
        <row r="740">
          <cell r="A740">
            <v>738</v>
          </cell>
          <cell r="B740" t="str">
            <v>BILJARTBOYS</v>
          </cell>
          <cell r="C740" t="str">
            <v>BJB</v>
          </cell>
          <cell r="D740" t="str">
            <v xml:space="preserve">DE MEYER FRANKY </v>
          </cell>
          <cell r="E740" t="str">
            <v>C</v>
          </cell>
          <cell r="F740" t="str">
            <v>-</v>
          </cell>
        </row>
        <row r="741">
          <cell r="A741">
            <v>739</v>
          </cell>
          <cell r="B741" t="str">
            <v>GOLVERS</v>
          </cell>
          <cell r="C741" t="str">
            <v>GOL</v>
          </cell>
          <cell r="D741" t="str">
            <v xml:space="preserve">VAN DER TRAPPEN JEAN </v>
          </cell>
          <cell r="E741" t="str">
            <v>NA</v>
          </cell>
          <cell r="F741" t="str">
            <v>-</v>
          </cell>
        </row>
        <row r="742">
          <cell r="A742">
            <v>740</v>
          </cell>
          <cell r="B742" t="str">
            <v>zzz</v>
          </cell>
          <cell r="C742" t="str">
            <v>zzz</v>
          </cell>
          <cell r="D742" t="str">
            <v>zzz</v>
          </cell>
          <cell r="E742" t="str">
            <v>zzz</v>
          </cell>
          <cell r="F742" t="str">
            <v>X</v>
          </cell>
        </row>
        <row r="743">
          <cell r="A743">
            <v>741</v>
          </cell>
          <cell r="B743" t="str">
            <v>DE DREAMERS</v>
          </cell>
          <cell r="C743" t="str">
            <v>DREA</v>
          </cell>
          <cell r="D743" t="str">
            <v>HOLBRECHT JOHNATAN</v>
          </cell>
          <cell r="E743" t="str">
            <v>NA</v>
          </cell>
          <cell r="F743" t="str">
            <v>-</v>
          </cell>
        </row>
        <row r="744">
          <cell r="A744">
            <v>742</v>
          </cell>
          <cell r="B744" t="str">
            <v>DE FIXKES</v>
          </cell>
          <cell r="C744" t="str">
            <v>FIX</v>
          </cell>
          <cell r="D744" t="str">
            <v>DE PAUW RUDIGER</v>
          </cell>
          <cell r="E744" t="str">
            <v>NA</v>
          </cell>
          <cell r="F744">
            <v>1</v>
          </cell>
        </row>
        <row r="745">
          <cell r="A745">
            <v>743</v>
          </cell>
          <cell r="B745" t="str">
            <v>DE FIXKES</v>
          </cell>
          <cell r="C745" t="str">
            <v>FIX</v>
          </cell>
          <cell r="D745" t="str">
            <v>LAMBRECHTS LUC</v>
          </cell>
          <cell r="E745" t="str">
            <v>NA</v>
          </cell>
          <cell r="F745" t="str">
            <v>-</v>
          </cell>
        </row>
        <row r="746">
          <cell r="A746">
            <v>744</v>
          </cell>
          <cell r="B746" t="str">
            <v>KALFORT SPORTIF</v>
          </cell>
          <cell r="C746" t="str">
            <v>KALF</v>
          </cell>
          <cell r="D746" t="str">
            <v>VERLINDEN MARISKA</v>
          </cell>
          <cell r="E746" t="str">
            <v>NA</v>
          </cell>
          <cell r="F746" t="str">
            <v>-</v>
          </cell>
        </row>
        <row r="747">
          <cell r="A747">
            <v>745</v>
          </cell>
          <cell r="B747" t="str">
            <v>KALFORT SPORTIF</v>
          </cell>
          <cell r="C747" t="str">
            <v>KALF</v>
          </cell>
          <cell r="D747" t="str">
            <v>VAN HOORDE TONY</v>
          </cell>
          <cell r="E747" t="str">
            <v>NA</v>
          </cell>
          <cell r="F747" t="str">
            <v>-</v>
          </cell>
        </row>
        <row r="748">
          <cell r="A748">
            <v>746</v>
          </cell>
          <cell r="B748" t="str">
            <v>THE Q</v>
          </cell>
          <cell r="C748" t="str">
            <v>THQ</v>
          </cell>
          <cell r="D748" t="str">
            <v>DE WIT JORDY</v>
          </cell>
          <cell r="E748" t="str">
            <v>NA</v>
          </cell>
          <cell r="F748" t="str">
            <v>-</v>
          </cell>
        </row>
        <row r="749">
          <cell r="A749">
            <v>747</v>
          </cell>
          <cell r="B749" t="str">
            <v>TORENHOF</v>
          </cell>
          <cell r="C749" t="str">
            <v>THOF</v>
          </cell>
          <cell r="D749" t="str">
            <v>HEYRMAN WESLEY</v>
          </cell>
          <cell r="E749" t="str">
            <v>C</v>
          </cell>
          <cell r="F749" t="str">
            <v>-</v>
          </cell>
        </row>
        <row r="750">
          <cell r="A750">
            <v>748</v>
          </cell>
          <cell r="B750" t="str">
            <v>THE Q</v>
          </cell>
          <cell r="C750" t="str">
            <v>THQ</v>
          </cell>
          <cell r="D750" t="str">
            <v>BREMS JULIEN</v>
          </cell>
          <cell r="E750" t="str">
            <v>NA</v>
          </cell>
          <cell r="F750" t="str">
            <v>-</v>
          </cell>
        </row>
        <row r="751">
          <cell r="A751">
            <v>749</v>
          </cell>
          <cell r="B751" t="str">
            <v>DE BOERENKRIJG</v>
          </cell>
          <cell r="C751" t="str">
            <v>BOER</v>
          </cell>
          <cell r="D751" t="str">
            <v>VAN WINCKEL RUDY</v>
          </cell>
          <cell r="E751" t="str">
            <v>NA</v>
          </cell>
          <cell r="F751" t="str">
            <v>-</v>
          </cell>
        </row>
        <row r="752">
          <cell r="A752">
            <v>750</v>
          </cell>
          <cell r="B752" t="str">
            <v>DE BOERENKRIJG</v>
          </cell>
          <cell r="C752" t="str">
            <v>BOER</v>
          </cell>
          <cell r="D752" t="str">
            <v>BUELENS YVES</v>
          </cell>
          <cell r="E752" t="str">
            <v>NA</v>
          </cell>
          <cell r="F752" t="str">
            <v>-</v>
          </cell>
        </row>
        <row r="753">
          <cell r="A753">
            <v>751</v>
          </cell>
          <cell r="B753" t="str">
            <v>NOEVEREN</v>
          </cell>
          <cell r="C753" t="str">
            <v>NOE</v>
          </cell>
          <cell r="D753" t="str">
            <v>GEIRREGAT JOLIEN</v>
          </cell>
          <cell r="E753" t="str">
            <v>NA</v>
          </cell>
          <cell r="F753" t="str">
            <v>-</v>
          </cell>
        </row>
        <row r="754">
          <cell r="A754">
            <v>752</v>
          </cell>
          <cell r="B754" t="str">
            <v>DE BOERENKRIJG</v>
          </cell>
          <cell r="C754" t="str">
            <v>BOER</v>
          </cell>
          <cell r="D754" t="str">
            <v>DE BONDT JOHAN</v>
          </cell>
          <cell r="E754" t="str">
            <v>NA</v>
          </cell>
          <cell r="F754" t="str">
            <v>-</v>
          </cell>
        </row>
        <row r="755">
          <cell r="A755">
            <v>753</v>
          </cell>
          <cell r="B755" t="str">
            <v>DE BOERENKRIJG</v>
          </cell>
          <cell r="C755" t="str">
            <v>BOER</v>
          </cell>
          <cell r="D755" t="str">
            <v>VAN CAPPELLEN GLENN</v>
          </cell>
          <cell r="E755" t="str">
            <v>NA</v>
          </cell>
          <cell r="F755" t="str">
            <v>-</v>
          </cell>
        </row>
        <row r="756">
          <cell r="A756">
            <v>754</v>
          </cell>
          <cell r="B756" t="str">
            <v>'t ROS BEIAARD</v>
          </cell>
          <cell r="C756" t="str">
            <v>BEIA</v>
          </cell>
          <cell r="D756" t="str">
            <v>VAN SCHUERBEEK MARTINE</v>
          </cell>
          <cell r="E756" t="str">
            <v>NA</v>
          </cell>
          <cell r="F756" t="str">
            <v>-</v>
          </cell>
        </row>
        <row r="757">
          <cell r="A757">
            <v>755</v>
          </cell>
          <cell r="B757" t="str">
            <v>'t ROS BEIAARD</v>
          </cell>
          <cell r="C757" t="str">
            <v>BEIA</v>
          </cell>
          <cell r="D757" t="str">
            <v>LAUREYS JENNY</v>
          </cell>
          <cell r="E757" t="str">
            <v>NA</v>
          </cell>
          <cell r="F757" t="str">
            <v>-</v>
          </cell>
        </row>
        <row r="758">
          <cell r="A758">
            <v>756</v>
          </cell>
          <cell r="B758" t="str">
            <v>'t ROS BEIAARD</v>
          </cell>
          <cell r="C758" t="str">
            <v>BEIA</v>
          </cell>
          <cell r="D758" t="str">
            <v>GOEMARE DIRK</v>
          </cell>
          <cell r="E758" t="str">
            <v>NA</v>
          </cell>
          <cell r="F758" t="str">
            <v>-</v>
          </cell>
        </row>
        <row r="759">
          <cell r="A759">
            <v>757</v>
          </cell>
          <cell r="B759" t="str">
            <v>'t ROS BEIAARD</v>
          </cell>
          <cell r="C759" t="str">
            <v>BEIA</v>
          </cell>
          <cell r="D759" t="str">
            <v>AUDENAERT RUDI</v>
          </cell>
          <cell r="E759" t="str">
            <v>NA</v>
          </cell>
          <cell r="F759" t="str">
            <v>-</v>
          </cell>
        </row>
        <row r="760">
          <cell r="A760">
            <v>758</v>
          </cell>
          <cell r="B760" t="str">
            <v>'t ROS BEIAARD</v>
          </cell>
          <cell r="C760" t="str">
            <v>BEIA</v>
          </cell>
          <cell r="D760" t="str">
            <v>VAN SCHUERBEEK PATRICK</v>
          </cell>
          <cell r="E760" t="str">
            <v>NA</v>
          </cell>
          <cell r="F760" t="str">
            <v>-</v>
          </cell>
        </row>
        <row r="761">
          <cell r="A761">
            <v>759</v>
          </cell>
          <cell r="B761" t="str">
            <v>DE ZES</v>
          </cell>
          <cell r="C761" t="str">
            <v>DZES</v>
          </cell>
          <cell r="D761" t="str">
            <v>COECKELBERGH KEVIN</v>
          </cell>
          <cell r="E761" t="str">
            <v>NA</v>
          </cell>
          <cell r="F761" t="str">
            <v>-</v>
          </cell>
        </row>
        <row r="762">
          <cell r="A762">
            <v>760</v>
          </cell>
          <cell r="B762" t="str">
            <v>'t ZANDHOF</v>
          </cell>
          <cell r="C762" t="str">
            <v>TZH</v>
          </cell>
          <cell r="D762" t="str">
            <v>SERVOTTE MICHAEL</v>
          </cell>
          <cell r="E762" t="str">
            <v>NA</v>
          </cell>
          <cell r="F762">
            <v>4</v>
          </cell>
        </row>
        <row r="763">
          <cell r="A763">
            <v>761</v>
          </cell>
          <cell r="B763" t="str">
            <v>GOUDEN BIL</v>
          </cell>
          <cell r="C763" t="str">
            <v>GBIL</v>
          </cell>
          <cell r="D763" t="str">
            <v>MINNEBO JEAN-PIERRE</v>
          </cell>
          <cell r="E763" t="str">
            <v>NA</v>
          </cell>
          <cell r="F763" t="str">
            <v>-</v>
          </cell>
        </row>
        <row r="764">
          <cell r="A764">
            <v>762</v>
          </cell>
          <cell r="B764" t="str">
            <v>GOUDEN BIL</v>
          </cell>
          <cell r="C764" t="str">
            <v>GBIL</v>
          </cell>
          <cell r="D764" t="str">
            <v>EYKERMAN FREDERIC</v>
          </cell>
          <cell r="E764" t="str">
            <v>NA</v>
          </cell>
          <cell r="F764" t="str">
            <v>-</v>
          </cell>
        </row>
        <row r="765">
          <cell r="A765">
            <v>763</v>
          </cell>
          <cell r="B765" t="str">
            <v>DE SPLINTERS</v>
          </cell>
          <cell r="C765" t="str">
            <v>SPLI</v>
          </cell>
          <cell r="D765" t="str">
            <v>BAEYENS MARC</v>
          </cell>
          <cell r="E765" t="str">
            <v>NA</v>
          </cell>
          <cell r="F765" t="str">
            <v>-</v>
          </cell>
        </row>
        <row r="766">
          <cell r="A766">
            <v>764</v>
          </cell>
          <cell r="B766" t="str">
            <v>DE SPLINTERS</v>
          </cell>
          <cell r="C766" t="str">
            <v>SPLI</v>
          </cell>
          <cell r="D766" t="str">
            <v>WILLAERT KAREL</v>
          </cell>
          <cell r="E766" t="str">
            <v>NA</v>
          </cell>
          <cell r="F766" t="str">
            <v>-</v>
          </cell>
        </row>
        <row r="767">
          <cell r="A767">
            <v>765</v>
          </cell>
          <cell r="B767" t="str">
            <v>KALFORT SPORTIF</v>
          </cell>
          <cell r="C767" t="str">
            <v>KALF</v>
          </cell>
          <cell r="D767" t="str">
            <v>ROTTHIER XANDER</v>
          </cell>
          <cell r="E767" t="str">
            <v>NA</v>
          </cell>
          <cell r="F767" t="str">
            <v>-</v>
          </cell>
        </row>
        <row r="768">
          <cell r="A768">
            <v>766</v>
          </cell>
          <cell r="B768" t="str">
            <v>'t ROS BEIAARD</v>
          </cell>
          <cell r="C768" t="str">
            <v>BEIA</v>
          </cell>
          <cell r="D768" t="str">
            <v>VAN DER JEUGHT BENNY</v>
          </cell>
          <cell r="E768" t="str">
            <v>NA</v>
          </cell>
          <cell r="F768" t="str">
            <v>-</v>
          </cell>
        </row>
        <row r="769">
          <cell r="A769">
            <v>767</v>
          </cell>
          <cell r="B769" t="str">
            <v>EXCELSIOR</v>
          </cell>
          <cell r="C769" t="str">
            <v>EXC</v>
          </cell>
          <cell r="D769" t="str">
            <v>VAN DEN WOUWER JONI</v>
          </cell>
          <cell r="E769" t="str">
            <v>NA</v>
          </cell>
          <cell r="F769" t="str">
            <v>-</v>
          </cell>
        </row>
        <row r="770">
          <cell r="A770">
            <v>768</v>
          </cell>
          <cell r="B770" t="str">
            <v>DE SLOEFKESVRIENDEN</v>
          </cell>
          <cell r="C770" t="str">
            <v>SLV</v>
          </cell>
          <cell r="D770" t="str">
            <v>VAN DELSEN ERWIN</v>
          </cell>
          <cell r="E770" t="str">
            <v>NA</v>
          </cell>
          <cell r="F770" t="str">
            <v>-</v>
          </cell>
        </row>
        <row r="771">
          <cell r="A771">
            <v>769</v>
          </cell>
          <cell r="B771" t="str">
            <v>DE SLOEFKESVRIENDEN</v>
          </cell>
          <cell r="C771" t="str">
            <v>SLV</v>
          </cell>
          <cell r="D771" t="str">
            <v>HUYLENBROECK TOMMY</v>
          </cell>
          <cell r="E771" t="str">
            <v>NA</v>
          </cell>
          <cell r="F771" t="str">
            <v>-</v>
          </cell>
        </row>
        <row r="772">
          <cell r="A772">
            <v>770</v>
          </cell>
          <cell r="B772" t="str">
            <v>DE SLOEFKESVRIENDEN</v>
          </cell>
          <cell r="C772" t="str">
            <v>SLV</v>
          </cell>
          <cell r="D772" t="str">
            <v>AELBRECHT NICKY</v>
          </cell>
          <cell r="E772" t="str">
            <v>NA</v>
          </cell>
          <cell r="F772" t="str">
            <v>-</v>
          </cell>
        </row>
        <row r="773">
          <cell r="A773">
            <v>771</v>
          </cell>
          <cell r="B773" t="str">
            <v>DE SLOEFKESVRIENDEN</v>
          </cell>
          <cell r="C773" t="str">
            <v>SLV</v>
          </cell>
          <cell r="D773" t="str">
            <v>DE LOOSE JONATAN</v>
          </cell>
          <cell r="E773" t="str">
            <v>NA</v>
          </cell>
          <cell r="F773" t="str">
            <v>-</v>
          </cell>
        </row>
        <row r="774">
          <cell r="A774">
            <v>772</v>
          </cell>
          <cell r="B774" t="str">
            <v>DE SLOEFKESVRIENDEN</v>
          </cell>
          <cell r="C774" t="str">
            <v>SLV</v>
          </cell>
          <cell r="D774" t="str">
            <v>VAN PUYMBROECK DENNIS</v>
          </cell>
          <cell r="E774" t="str">
            <v>NA</v>
          </cell>
          <cell r="F774" t="str">
            <v>-</v>
          </cell>
        </row>
        <row r="775">
          <cell r="A775">
            <v>773</v>
          </cell>
          <cell r="B775" t="str">
            <v>DEN TWEEDEN THUIS</v>
          </cell>
          <cell r="C775" t="str">
            <v>TWT</v>
          </cell>
          <cell r="D775" t="str">
            <v>SIMON LOUIS</v>
          </cell>
          <cell r="E775" t="str">
            <v>NA</v>
          </cell>
          <cell r="F775" t="str">
            <v>-</v>
          </cell>
        </row>
        <row r="776">
          <cell r="A776">
            <v>774</v>
          </cell>
          <cell r="B776" t="str">
            <v>DEN TWEEDEN THUIS</v>
          </cell>
          <cell r="C776" t="str">
            <v>TWT</v>
          </cell>
          <cell r="D776" t="str">
            <v>VAN DEN EYNDE JARRIT</v>
          </cell>
          <cell r="E776" t="str">
            <v>NA</v>
          </cell>
          <cell r="F776" t="str">
            <v>-</v>
          </cell>
        </row>
        <row r="777">
          <cell r="A777">
            <v>775</v>
          </cell>
          <cell r="B777" t="str">
            <v>DEN TWEEDEN THUIS</v>
          </cell>
          <cell r="C777" t="str">
            <v>TWT</v>
          </cell>
          <cell r="D777" t="str">
            <v>DE BACKER JANA</v>
          </cell>
          <cell r="E777" t="str">
            <v>NA</v>
          </cell>
          <cell r="F777" t="str">
            <v>-</v>
          </cell>
        </row>
        <row r="778">
          <cell r="A778">
            <v>776</v>
          </cell>
          <cell r="B778" t="str">
            <v>DE SPLINTERS</v>
          </cell>
          <cell r="C778" t="str">
            <v>SPLI</v>
          </cell>
          <cell r="D778" t="str">
            <v>SMOLDEREN ERIK</v>
          </cell>
          <cell r="E778" t="str">
            <v>NA</v>
          </cell>
          <cell r="F778" t="str">
            <v>-</v>
          </cell>
        </row>
        <row r="779">
          <cell r="A779">
            <v>777</v>
          </cell>
          <cell r="B779" t="str">
            <v>DE DREAMERS</v>
          </cell>
          <cell r="C779" t="str">
            <v>DREA</v>
          </cell>
          <cell r="D779" t="str">
            <v>VERBOOMEN DAVID</v>
          </cell>
          <cell r="E779" t="str">
            <v>NA</v>
          </cell>
          <cell r="F779" t="str">
            <v>-</v>
          </cell>
        </row>
        <row r="780">
          <cell r="A780">
            <v>778</v>
          </cell>
          <cell r="B780" t="str">
            <v>DE DREAMERS</v>
          </cell>
          <cell r="C780" t="str">
            <v>DREA</v>
          </cell>
          <cell r="D780" t="str">
            <v>VAN DEN HAUWE CHRISTOPH</v>
          </cell>
          <cell r="E780" t="str">
            <v>NA</v>
          </cell>
          <cell r="F780" t="str">
            <v>-</v>
          </cell>
        </row>
        <row r="781">
          <cell r="A781">
            <v>779</v>
          </cell>
          <cell r="B781" t="str">
            <v>DE DREAMERS</v>
          </cell>
          <cell r="C781" t="str">
            <v>DREA</v>
          </cell>
          <cell r="D781" t="str">
            <v>VERMOESEN BENONI</v>
          </cell>
          <cell r="E781" t="str">
            <v>NA</v>
          </cell>
          <cell r="F781" t="str">
            <v>-</v>
          </cell>
        </row>
        <row r="782">
          <cell r="A782">
            <v>780</v>
          </cell>
          <cell r="B782" t="str">
            <v>DE DREAMERS</v>
          </cell>
          <cell r="C782" t="str">
            <v>DREA</v>
          </cell>
          <cell r="D782" t="str">
            <v>CLAUWAERT JOZEF</v>
          </cell>
          <cell r="E782" t="str">
            <v>NA</v>
          </cell>
          <cell r="F782" t="str">
            <v>-</v>
          </cell>
        </row>
        <row r="783">
          <cell r="A783">
            <v>781</v>
          </cell>
          <cell r="B783" t="str">
            <v>DE DREAMERS</v>
          </cell>
          <cell r="C783" t="str">
            <v>DREA</v>
          </cell>
          <cell r="D783" t="str">
            <v>DE BISSCHOP JEAN-MARIE</v>
          </cell>
          <cell r="E783" t="str">
            <v>NA</v>
          </cell>
          <cell r="F783">
            <v>1</v>
          </cell>
        </row>
        <row r="784">
          <cell r="A784">
            <v>782</v>
          </cell>
          <cell r="B784" t="str">
            <v>DRY-STER</v>
          </cell>
          <cell r="C784" t="str">
            <v>DRY</v>
          </cell>
          <cell r="D784" t="str">
            <v>DE COCK RAPHAEL</v>
          </cell>
          <cell r="E784" t="str">
            <v>NA</v>
          </cell>
          <cell r="F784" t="str">
            <v>-</v>
          </cell>
        </row>
        <row r="785">
          <cell r="A785">
            <v>783</v>
          </cell>
          <cell r="B785" t="str">
            <v>DRY-STER</v>
          </cell>
          <cell r="C785" t="str">
            <v>DRY</v>
          </cell>
          <cell r="D785" t="str">
            <v>DE COCK JULIAAN</v>
          </cell>
          <cell r="E785" t="str">
            <v>NA</v>
          </cell>
          <cell r="F785" t="str">
            <v>-</v>
          </cell>
        </row>
        <row r="786">
          <cell r="A786">
            <v>784</v>
          </cell>
          <cell r="B786" t="str">
            <v>DRY-STER</v>
          </cell>
          <cell r="C786" t="str">
            <v>DRY</v>
          </cell>
          <cell r="D786" t="str">
            <v>STALLAERT FRANCOIS</v>
          </cell>
          <cell r="E786" t="str">
            <v>NA</v>
          </cell>
          <cell r="F786" t="str">
            <v>-</v>
          </cell>
        </row>
        <row r="787">
          <cell r="A787">
            <v>785</v>
          </cell>
          <cell r="B787" t="str">
            <v>DRY-STER</v>
          </cell>
          <cell r="C787" t="str">
            <v>DRY</v>
          </cell>
          <cell r="D787" t="str">
            <v>CORNELIS TIBO</v>
          </cell>
          <cell r="E787" t="str">
            <v>NA</v>
          </cell>
          <cell r="F787" t="str">
            <v>-</v>
          </cell>
        </row>
        <row r="788">
          <cell r="A788">
            <v>786</v>
          </cell>
          <cell r="B788" t="str">
            <v>DRY-STER</v>
          </cell>
          <cell r="C788" t="str">
            <v>DRY</v>
          </cell>
          <cell r="D788" t="str">
            <v>LOWIE MATTHIAS</v>
          </cell>
          <cell r="E788" t="str">
            <v>NA</v>
          </cell>
          <cell r="F788" t="str">
            <v>-</v>
          </cell>
        </row>
        <row r="789">
          <cell r="A789">
            <v>787</v>
          </cell>
          <cell r="B789" t="str">
            <v>DRY-STER</v>
          </cell>
          <cell r="C789" t="str">
            <v>DRY</v>
          </cell>
          <cell r="D789" t="str">
            <v>VAN HENTENRYCK DIMITRI</v>
          </cell>
          <cell r="E789" t="str">
            <v>NA</v>
          </cell>
          <cell r="F789" t="str">
            <v>-</v>
          </cell>
        </row>
        <row r="790">
          <cell r="A790">
            <v>788</v>
          </cell>
          <cell r="B790" t="str">
            <v>ZOGGEHOF</v>
          </cell>
          <cell r="C790" t="str">
            <v>ZOG</v>
          </cell>
          <cell r="D790" t="str">
            <v>TEMPELS SAMMY</v>
          </cell>
          <cell r="E790" t="str">
            <v>NA</v>
          </cell>
          <cell r="F790" t="str">
            <v>-</v>
          </cell>
        </row>
        <row r="791">
          <cell r="A791">
            <v>789</v>
          </cell>
          <cell r="B791" t="str">
            <v>MIGHTY BLUE</v>
          </cell>
          <cell r="C791" t="str">
            <v>MBL</v>
          </cell>
          <cell r="D791" t="str">
            <v>HENKENS JACQUES</v>
          </cell>
          <cell r="E791" t="str">
            <v>NA</v>
          </cell>
          <cell r="F791" t="str">
            <v>-</v>
          </cell>
        </row>
        <row r="792">
          <cell r="A792">
            <v>790</v>
          </cell>
          <cell r="B792" t="str">
            <v>RITOBOYS</v>
          </cell>
          <cell r="C792" t="str">
            <v>RITO</v>
          </cell>
          <cell r="D792" t="str">
            <v>RENS DAVE</v>
          </cell>
          <cell r="E792" t="str">
            <v>NA</v>
          </cell>
          <cell r="F792" t="str">
            <v>-</v>
          </cell>
        </row>
        <row r="793">
          <cell r="A793">
            <v>791</v>
          </cell>
          <cell r="B793" t="str">
            <v>GOUDEN BIL</v>
          </cell>
          <cell r="C793" t="str">
            <v>GBIL</v>
          </cell>
          <cell r="D793" t="str">
            <v>BORLOO MICHEL</v>
          </cell>
          <cell r="E793" t="str">
            <v>NA</v>
          </cell>
          <cell r="F793" t="str">
            <v>-</v>
          </cell>
        </row>
        <row r="794">
          <cell r="A794">
            <v>792</v>
          </cell>
          <cell r="B794" t="str">
            <v>NOEVEREN</v>
          </cell>
          <cell r="C794" t="str">
            <v>NOE</v>
          </cell>
          <cell r="D794" t="str">
            <v>VAN DE VELDE JOHAN</v>
          </cell>
          <cell r="E794" t="str">
            <v>NA</v>
          </cell>
          <cell r="F794" t="str">
            <v>-</v>
          </cell>
        </row>
        <row r="795">
          <cell r="A795">
            <v>793</v>
          </cell>
          <cell r="B795" t="str">
            <v>DE STATIEVRIENDEN</v>
          </cell>
          <cell r="C795" t="str">
            <v>STAT</v>
          </cell>
          <cell r="D795" t="str">
            <v>DESCHAMPS RAPHAEL</v>
          </cell>
          <cell r="E795" t="str">
            <v>NA</v>
          </cell>
          <cell r="F795" t="str">
            <v>-</v>
          </cell>
        </row>
        <row r="796">
          <cell r="A796">
            <v>794</v>
          </cell>
          <cell r="B796" t="str">
            <v>DE STATIEVRIENDEN</v>
          </cell>
          <cell r="C796" t="str">
            <v>STAT</v>
          </cell>
          <cell r="D796" t="str">
            <v>VAN DOREN HANS</v>
          </cell>
          <cell r="E796" t="str">
            <v>NA</v>
          </cell>
          <cell r="F796" t="str">
            <v>-</v>
          </cell>
        </row>
        <row r="797">
          <cell r="A797">
            <v>795</v>
          </cell>
          <cell r="B797" t="str">
            <v>DE PLEZANTE HOEK</v>
          </cell>
          <cell r="C797" t="str">
            <v>HOEK</v>
          </cell>
          <cell r="D797" t="str">
            <v>VAN DEN BRANDE MICHEL</v>
          </cell>
          <cell r="E797" t="str">
            <v>NA</v>
          </cell>
          <cell r="F797" t="str">
            <v>-</v>
          </cell>
        </row>
        <row r="798">
          <cell r="A798">
            <v>796</v>
          </cell>
          <cell r="B798" t="str">
            <v>DE PLEZANTE HOEK</v>
          </cell>
          <cell r="C798" t="str">
            <v>HOEK</v>
          </cell>
          <cell r="D798" t="str">
            <v>VAN DRIESSCHE JURGEN</v>
          </cell>
          <cell r="E798" t="str">
            <v>NA</v>
          </cell>
          <cell r="F798" t="str">
            <v>-</v>
          </cell>
        </row>
        <row r="799">
          <cell r="A799">
            <v>797</v>
          </cell>
          <cell r="B799" t="str">
            <v>DE PLEZANTE HOEK</v>
          </cell>
          <cell r="C799" t="str">
            <v>HOEK</v>
          </cell>
          <cell r="D799" t="str">
            <v>VAN DAELE MICHEL</v>
          </cell>
          <cell r="E799" t="str">
            <v>NA</v>
          </cell>
          <cell r="F799" t="str">
            <v>-</v>
          </cell>
        </row>
        <row r="800">
          <cell r="A800">
            <v>798</v>
          </cell>
          <cell r="B800" t="str">
            <v>DE PLEZANTE HOEK</v>
          </cell>
          <cell r="C800" t="str">
            <v>HOEK</v>
          </cell>
          <cell r="D800" t="str">
            <v>DE DONDER KEVIN</v>
          </cell>
          <cell r="E800" t="str">
            <v>NA</v>
          </cell>
          <cell r="F800" t="str">
            <v>-</v>
          </cell>
        </row>
        <row r="801">
          <cell r="A801">
            <v>799</v>
          </cell>
          <cell r="B801" t="str">
            <v>DE PLEZANTE HOEK</v>
          </cell>
          <cell r="C801" t="str">
            <v>HOEK</v>
          </cell>
          <cell r="D801" t="str">
            <v>VAN INGELGEM MAARTEN</v>
          </cell>
          <cell r="E801" t="str">
            <v>NA</v>
          </cell>
          <cell r="F801" t="str">
            <v>-</v>
          </cell>
        </row>
        <row r="802">
          <cell r="A802">
            <v>800</v>
          </cell>
          <cell r="B802" t="str">
            <v>DE PLEZANTE HOEK</v>
          </cell>
          <cell r="C802" t="str">
            <v>HOEK</v>
          </cell>
          <cell r="D802" t="str">
            <v>DE HERDT MARCEL</v>
          </cell>
          <cell r="E802" t="str">
            <v>NA</v>
          </cell>
          <cell r="F802" t="str">
            <v>-</v>
          </cell>
        </row>
        <row r="803">
          <cell r="A803">
            <v>801</v>
          </cell>
          <cell r="B803" t="str">
            <v>DE PLEZANTE HOEK</v>
          </cell>
          <cell r="C803" t="str">
            <v>HOEK</v>
          </cell>
          <cell r="D803" t="str">
            <v>GOOSSENS MARC</v>
          </cell>
          <cell r="E803" t="str">
            <v>NA</v>
          </cell>
          <cell r="F803" t="str">
            <v>-</v>
          </cell>
        </row>
        <row r="804">
          <cell r="A804">
            <v>802</v>
          </cell>
          <cell r="B804" t="str">
            <v>DE PLEZANTE HOEK</v>
          </cell>
          <cell r="C804" t="str">
            <v>HOEK</v>
          </cell>
          <cell r="D804" t="str">
            <v>PEETERS LUC</v>
          </cell>
          <cell r="E804" t="str">
            <v>NA</v>
          </cell>
          <cell r="F804" t="str">
            <v>-</v>
          </cell>
        </row>
        <row r="805">
          <cell r="A805">
            <v>803</v>
          </cell>
          <cell r="B805" t="str">
            <v>'t ZANDHOF</v>
          </cell>
          <cell r="C805" t="str">
            <v>TZH</v>
          </cell>
          <cell r="D805" t="str">
            <v>NOBEN MARC</v>
          </cell>
          <cell r="E805" t="str">
            <v>NA</v>
          </cell>
          <cell r="F805" t="str">
            <v>-</v>
          </cell>
        </row>
        <row r="806">
          <cell r="A806">
            <v>804</v>
          </cell>
          <cell r="B806" t="str">
            <v>'t ZANDHOF</v>
          </cell>
          <cell r="C806" t="str">
            <v>TZH</v>
          </cell>
          <cell r="D806" t="str">
            <v>KOHN DAVY</v>
          </cell>
          <cell r="E806" t="str">
            <v>NA</v>
          </cell>
          <cell r="F806" t="str">
            <v>-</v>
          </cell>
        </row>
        <row r="807">
          <cell r="A807">
            <v>805</v>
          </cell>
          <cell r="B807" t="str">
            <v>KALFORT SPORTIF</v>
          </cell>
          <cell r="C807" t="str">
            <v>KALF</v>
          </cell>
          <cell r="D807" t="str">
            <v>DEHERTOGH KYLIAN</v>
          </cell>
          <cell r="E807" t="str">
            <v>NA</v>
          </cell>
          <cell r="F807" t="str">
            <v>-</v>
          </cell>
        </row>
        <row r="808">
          <cell r="A808">
            <v>806</v>
          </cell>
          <cell r="B808" t="str">
            <v>DE PLEZANTE HOEK</v>
          </cell>
          <cell r="C808" t="str">
            <v>HOEK</v>
          </cell>
          <cell r="D808" t="str">
            <v>DE MAEYER LUC</v>
          </cell>
          <cell r="E808" t="str">
            <v>NA</v>
          </cell>
          <cell r="F808" t="str">
            <v>-</v>
          </cell>
        </row>
        <row r="809">
          <cell r="A809">
            <v>807</v>
          </cell>
          <cell r="B809" t="str">
            <v>DE PLEZANTE HOEK</v>
          </cell>
          <cell r="C809" t="str">
            <v>HOEK</v>
          </cell>
          <cell r="D809" t="str">
            <v>ALEWATERS CHRISTIAAN</v>
          </cell>
          <cell r="E809" t="str">
            <v>NA</v>
          </cell>
          <cell r="F809" t="str">
            <v>-</v>
          </cell>
        </row>
        <row r="810">
          <cell r="A810">
            <v>808</v>
          </cell>
          <cell r="B810" t="str">
            <v>DEN BLACK</v>
          </cell>
          <cell r="C810" t="str">
            <v>DBLA</v>
          </cell>
          <cell r="D810" t="str">
            <v>CORBEEL JEAN-PIERRE</v>
          </cell>
          <cell r="E810" t="str">
            <v>NA</v>
          </cell>
          <cell r="F810" t="str">
            <v>-</v>
          </cell>
        </row>
        <row r="811">
          <cell r="A811">
            <v>809</v>
          </cell>
          <cell r="B811" t="str">
            <v>KALFORT SPORTIF</v>
          </cell>
          <cell r="C811" t="str">
            <v>KALF</v>
          </cell>
          <cell r="D811" t="str">
            <v xml:space="preserve"> VERBRAECKEN EMELY</v>
          </cell>
          <cell r="E811" t="str">
            <v>NA</v>
          </cell>
          <cell r="F811" t="str">
            <v>-</v>
          </cell>
        </row>
        <row r="812">
          <cell r="A812">
            <v>810</v>
          </cell>
          <cell r="B812" t="str">
            <v>GOLVERS</v>
          </cell>
          <cell r="C812" t="str">
            <v>GOL</v>
          </cell>
          <cell r="D812" t="str">
            <v xml:space="preserve"> VAN BAREL JAN</v>
          </cell>
          <cell r="E812" t="str">
            <v>NA</v>
          </cell>
          <cell r="F812" t="str">
            <v>-</v>
          </cell>
        </row>
        <row r="813">
          <cell r="A813">
            <v>811</v>
          </cell>
          <cell r="B813" t="str">
            <v>DE DREAMERS</v>
          </cell>
          <cell r="C813" t="str">
            <v>DREA</v>
          </cell>
          <cell r="D813" t="str">
            <v xml:space="preserve"> VERBEYST PASCAL</v>
          </cell>
          <cell r="E813" t="str">
            <v>NA</v>
          </cell>
          <cell r="F813" t="str">
            <v>-</v>
          </cell>
        </row>
        <row r="814">
          <cell r="A814">
            <v>812</v>
          </cell>
          <cell r="B814" t="str">
            <v>DE ZES</v>
          </cell>
          <cell r="C814" t="str">
            <v>ZES</v>
          </cell>
          <cell r="D814" t="str">
            <v xml:space="preserve"> VAN DER HOEVEN BENNY</v>
          </cell>
          <cell r="E814" t="str">
            <v>NA</v>
          </cell>
          <cell r="F814" t="str">
            <v>-</v>
          </cell>
        </row>
        <row r="815">
          <cell r="A815">
            <v>813</v>
          </cell>
          <cell r="B815" t="str">
            <v>DE DREAMERS</v>
          </cell>
          <cell r="C815" t="str">
            <v>DREA</v>
          </cell>
          <cell r="D815" t="str">
            <v xml:space="preserve"> BELSACK CHRISTOF</v>
          </cell>
          <cell r="E815" t="str">
            <v>NA</v>
          </cell>
          <cell r="F815" t="str">
            <v>-</v>
          </cell>
        </row>
        <row r="816">
          <cell r="A816">
            <v>814</v>
          </cell>
          <cell r="B816" t="str">
            <v>DE DREAMERS</v>
          </cell>
          <cell r="C816" t="str">
            <v>DREA</v>
          </cell>
          <cell r="D816" t="str">
            <v xml:space="preserve"> PUTTEVILS PEDRO</v>
          </cell>
          <cell r="E816" t="str">
            <v>NA</v>
          </cell>
          <cell r="F816" t="str">
            <v>-</v>
          </cell>
        </row>
        <row r="817">
          <cell r="A817">
            <v>815</v>
          </cell>
          <cell r="B817" t="str">
            <v xml:space="preserve"> THE Q</v>
          </cell>
          <cell r="C817" t="str">
            <v>THQ</v>
          </cell>
          <cell r="D817" t="str">
            <v xml:space="preserve"> DE RADEMAEKER DANNY</v>
          </cell>
          <cell r="E817" t="str">
            <v>NA</v>
          </cell>
          <cell r="F817" t="str">
            <v>-</v>
          </cell>
        </row>
        <row r="818">
          <cell r="A818">
            <v>816</v>
          </cell>
          <cell r="B818" t="str">
            <v>TORENHOF</v>
          </cell>
          <cell r="C818" t="str">
            <v>THOF</v>
          </cell>
          <cell r="D818" t="str">
            <v xml:space="preserve"> PEELEMAN RONY</v>
          </cell>
          <cell r="E818" t="str">
            <v>NA</v>
          </cell>
          <cell r="F818" t="str">
            <v>-</v>
          </cell>
        </row>
        <row r="819">
          <cell r="A819">
            <v>817</v>
          </cell>
          <cell r="B819" t="str">
            <v>DE FIXKES</v>
          </cell>
          <cell r="C819" t="str">
            <v>FIX</v>
          </cell>
          <cell r="D819" t="str">
            <v xml:space="preserve"> PFAFF KEVIN</v>
          </cell>
          <cell r="E819" t="str">
            <v>NA</v>
          </cell>
          <cell r="F819" t="str">
            <v>-</v>
          </cell>
        </row>
        <row r="820">
          <cell r="A820">
            <v>818</v>
          </cell>
          <cell r="B820" t="str">
            <v>'t ROS BEIAARD</v>
          </cell>
          <cell r="C820" t="str">
            <v>BEIA</v>
          </cell>
          <cell r="D820" t="str">
            <v xml:space="preserve"> FERTINEL JURGEN</v>
          </cell>
          <cell r="E820" t="str">
            <v>NA</v>
          </cell>
          <cell r="F820" t="str">
            <v>-</v>
          </cell>
        </row>
        <row r="821">
          <cell r="A821">
            <v>819</v>
          </cell>
          <cell r="B821" t="str">
            <v>OUD LIMBURG</v>
          </cell>
          <cell r="C821" t="str">
            <v>OUD</v>
          </cell>
          <cell r="D821" t="str">
            <v xml:space="preserve"> BERTELOOT MARC</v>
          </cell>
          <cell r="E821" t="str">
            <v>NA</v>
          </cell>
          <cell r="F821" t="str">
            <v>-</v>
          </cell>
        </row>
        <row r="822">
          <cell r="A822">
            <v>820</v>
          </cell>
          <cell r="B822" t="str">
            <v>DE DREAMERS</v>
          </cell>
          <cell r="C822" t="str">
            <v>DREA</v>
          </cell>
          <cell r="D822" t="str">
            <v xml:space="preserve"> VAN LAETHEM MARC</v>
          </cell>
          <cell r="E822" t="str">
            <v>NA</v>
          </cell>
          <cell r="F822" t="str">
            <v>-</v>
          </cell>
        </row>
        <row r="823">
          <cell r="A823">
            <v>821</v>
          </cell>
          <cell r="B823" t="str">
            <v>DE DREAMERS</v>
          </cell>
          <cell r="C823" t="str">
            <v>DREA</v>
          </cell>
          <cell r="D823" t="str">
            <v xml:space="preserve"> SCHADRON ANTHONY</v>
          </cell>
          <cell r="E823" t="str">
            <v>NA</v>
          </cell>
          <cell r="F823" t="str">
            <v>-</v>
          </cell>
        </row>
        <row r="824">
          <cell r="A824">
            <v>822</v>
          </cell>
          <cell r="B824" t="str">
            <v xml:space="preserve"> </v>
          </cell>
          <cell r="C824" t="str">
            <v xml:space="preserve"> </v>
          </cell>
          <cell r="D824" t="str">
            <v xml:space="preserve"> </v>
          </cell>
          <cell r="E824" t="str">
            <v>-</v>
          </cell>
          <cell r="F824" t="str">
            <v>-</v>
          </cell>
        </row>
        <row r="825">
          <cell r="A825">
            <v>823</v>
          </cell>
          <cell r="B825" t="str">
            <v xml:space="preserve"> </v>
          </cell>
          <cell r="C825" t="str">
            <v xml:space="preserve"> </v>
          </cell>
          <cell r="D825" t="str">
            <v xml:space="preserve"> </v>
          </cell>
          <cell r="E825" t="str">
            <v>-</v>
          </cell>
          <cell r="F825" t="str">
            <v>-</v>
          </cell>
        </row>
        <row r="826">
          <cell r="A826">
            <v>824</v>
          </cell>
          <cell r="B826" t="str">
            <v xml:space="preserve"> </v>
          </cell>
          <cell r="C826" t="str">
            <v xml:space="preserve"> </v>
          </cell>
          <cell r="D826" t="str">
            <v xml:space="preserve"> </v>
          </cell>
          <cell r="E826" t="str">
            <v>-</v>
          </cell>
          <cell r="F826" t="str">
            <v>-</v>
          </cell>
        </row>
        <row r="827">
          <cell r="A827">
            <v>825</v>
          </cell>
          <cell r="B827" t="str">
            <v xml:space="preserve"> </v>
          </cell>
          <cell r="C827" t="str">
            <v xml:space="preserve"> </v>
          </cell>
          <cell r="D827" t="str">
            <v xml:space="preserve"> </v>
          </cell>
          <cell r="E827" t="str">
            <v>-</v>
          </cell>
          <cell r="F827" t="str">
            <v>-</v>
          </cell>
        </row>
        <row r="828">
          <cell r="A828">
            <v>826</v>
          </cell>
          <cell r="B828" t="str">
            <v xml:space="preserve"> </v>
          </cell>
          <cell r="C828" t="str">
            <v xml:space="preserve"> </v>
          </cell>
          <cell r="D828" t="str">
            <v xml:space="preserve"> </v>
          </cell>
          <cell r="E828" t="str">
            <v>-</v>
          </cell>
          <cell r="F828" t="str">
            <v>-</v>
          </cell>
        </row>
        <row r="829">
          <cell r="A829">
            <v>827</v>
          </cell>
          <cell r="B829" t="str">
            <v xml:space="preserve"> </v>
          </cell>
          <cell r="C829" t="str">
            <v xml:space="preserve"> </v>
          </cell>
          <cell r="D829" t="str">
            <v xml:space="preserve"> </v>
          </cell>
          <cell r="E829" t="str">
            <v>-</v>
          </cell>
          <cell r="F829" t="str">
            <v>-</v>
          </cell>
        </row>
        <row r="830">
          <cell r="A830">
            <v>828</v>
          </cell>
          <cell r="B830" t="str">
            <v xml:space="preserve"> </v>
          </cell>
          <cell r="C830" t="str">
            <v xml:space="preserve"> </v>
          </cell>
          <cell r="D830" t="str">
            <v xml:space="preserve"> </v>
          </cell>
          <cell r="E830" t="str">
            <v>-</v>
          </cell>
          <cell r="F830" t="str">
            <v>-</v>
          </cell>
        </row>
        <row r="831">
          <cell r="A831">
            <v>829</v>
          </cell>
          <cell r="B831" t="str">
            <v xml:space="preserve"> </v>
          </cell>
          <cell r="C831" t="str">
            <v xml:space="preserve"> </v>
          </cell>
          <cell r="D831" t="str">
            <v xml:space="preserve"> </v>
          </cell>
          <cell r="E831" t="str">
            <v>-</v>
          </cell>
          <cell r="F831" t="str">
            <v>-</v>
          </cell>
        </row>
        <row r="832">
          <cell r="A832">
            <v>830</v>
          </cell>
          <cell r="B832" t="str">
            <v xml:space="preserve"> </v>
          </cell>
          <cell r="C832" t="str">
            <v xml:space="preserve"> </v>
          </cell>
          <cell r="D832" t="str">
            <v xml:space="preserve"> </v>
          </cell>
          <cell r="E832" t="str">
            <v>-</v>
          </cell>
          <cell r="F832" t="str">
            <v>-</v>
          </cell>
        </row>
        <row r="833">
          <cell r="A833">
            <v>831</v>
          </cell>
          <cell r="B833" t="str">
            <v xml:space="preserve"> </v>
          </cell>
          <cell r="C833" t="str">
            <v xml:space="preserve"> </v>
          </cell>
          <cell r="D833" t="str">
            <v xml:space="preserve"> </v>
          </cell>
          <cell r="E833" t="str">
            <v>-</v>
          </cell>
          <cell r="F833" t="str">
            <v>-</v>
          </cell>
        </row>
        <row r="834">
          <cell r="A834">
            <v>832</v>
          </cell>
          <cell r="B834" t="str">
            <v xml:space="preserve"> </v>
          </cell>
          <cell r="C834" t="str">
            <v xml:space="preserve"> </v>
          </cell>
          <cell r="D834" t="str">
            <v xml:space="preserve"> </v>
          </cell>
          <cell r="E834" t="str">
            <v>-</v>
          </cell>
          <cell r="F834" t="str">
            <v>-</v>
          </cell>
        </row>
        <row r="835">
          <cell r="A835">
            <v>833</v>
          </cell>
          <cell r="B835" t="str">
            <v xml:space="preserve"> </v>
          </cell>
          <cell r="C835" t="str">
            <v xml:space="preserve"> </v>
          </cell>
          <cell r="D835" t="str">
            <v xml:space="preserve"> </v>
          </cell>
          <cell r="E835" t="str">
            <v>-</v>
          </cell>
          <cell r="F835" t="str">
            <v>-</v>
          </cell>
        </row>
        <row r="836">
          <cell r="A836">
            <v>834</v>
          </cell>
          <cell r="B836" t="str">
            <v xml:space="preserve"> </v>
          </cell>
          <cell r="C836" t="str">
            <v xml:space="preserve"> </v>
          </cell>
          <cell r="D836" t="str">
            <v xml:space="preserve"> </v>
          </cell>
          <cell r="E836" t="str">
            <v>-</v>
          </cell>
          <cell r="F836" t="str">
            <v>-</v>
          </cell>
        </row>
        <row r="837">
          <cell r="A837">
            <v>835</v>
          </cell>
          <cell r="B837" t="str">
            <v xml:space="preserve"> </v>
          </cell>
          <cell r="C837" t="str">
            <v xml:space="preserve"> </v>
          </cell>
          <cell r="D837" t="str">
            <v xml:space="preserve"> </v>
          </cell>
          <cell r="E837" t="str">
            <v>-</v>
          </cell>
          <cell r="F837" t="str">
            <v>-</v>
          </cell>
        </row>
        <row r="838">
          <cell r="A838">
            <v>836</v>
          </cell>
          <cell r="B838" t="str">
            <v xml:space="preserve"> </v>
          </cell>
          <cell r="C838" t="str">
            <v xml:space="preserve"> </v>
          </cell>
          <cell r="D838" t="str">
            <v xml:space="preserve"> </v>
          </cell>
          <cell r="E838" t="str">
            <v>-</v>
          </cell>
          <cell r="F838" t="str">
            <v>-</v>
          </cell>
        </row>
        <row r="839">
          <cell r="A839">
            <v>837</v>
          </cell>
          <cell r="B839" t="str">
            <v xml:space="preserve"> </v>
          </cell>
          <cell r="C839" t="str">
            <v xml:space="preserve"> </v>
          </cell>
          <cell r="D839" t="str">
            <v xml:space="preserve"> </v>
          </cell>
          <cell r="E839" t="str">
            <v>-</v>
          </cell>
          <cell r="F839" t="str">
            <v>-</v>
          </cell>
        </row>
        <row r="840">
          <cell r="A840">
            <v>838</v>
          </cell>
          <cell r="B840" t="str">
            <v xml:space="preserve"> </v>
          </cell>
          <cell r="C840" t="str">
            <v xml:space="preserve"> </v>
          </cell>
          <cell r="D840" t="str">
            <v xml:space="preserve"> </v>
          </cell>
          <cell r="E840" t="str">
            <v>-</v>
          </cell>
          <cell r="F840" t="str">
            <v>-</v>
          </cell>
        </row>
        <row r="841">
          <cell r="A841">
            <v>839</v>
          </cell>
          <cell r="B841" t="str">
            <v xml:space="preserve"> </v>
          </cell>
          <cell r="C841" t="str">
            <v xml:space="preserve"> </v>
          </cell>
          <cell r="D841" t="str">
            <v xml:space="preserve"> </v>
          </cell>
          <cell r="E841" t="str">
            <v>-</v>
          </cell>
          <cell r="F841" t="str">
            <v>-</v>
          </cell>
        </row>
        <row r="842">
          <cell r="A842">
            <v>840</v>
          </cell>
          <cell r="B842" t="str">
            <v xml:space="preserve"> </v>
          </cell>
          <cell r="C842" t="str">
            <v xml:space="preserve"> </v>
          </cell>
          <cell r="D842" t="str">
            <v xml:space="preserve"> </v>
          </cell>
          <cell r="E842" t="str">
            <v>-</v>
          </cell>
          <cell r="F842" t="str">
            <v>-</v>
          </cell>
        </row>
        <row r="843">
          <cell r="A843">
            <v>841</v>
          </cell>
          <cell r="B843" t="str">
            <v xml:space="preserve"> </v>
          </cell>
          <cell r="C843" t="str">
            <v xml:space="preserve"> </v>
          </cell>
          <cell r="D843" t="str">
            <v xml:space="preserve"> </v>
          </cell>
          <cell r="E843" t="str">
            <v>-</v>
          </cell>
          <cell r="F843" t="str">
            <v>-</v>
          </cell>
        </row>
        <row r="844">
          <cell r="A844">
            <v>842</v>
          </cell>
          <cell r="B844" t="str">
            <v xml:space="preserve"> </v>
          </cell>
          <cell r="C844" t="str">
            <v xml:space="preserve"> </v>
          </cell>
          <cell r="D844" t="str">
            <v xml:space="preserve"> </v>
          </cell>
          <cell r="E844" t="str">
            <v>-</v>
          </cell>
          <cell r="F844" t="str">
            <v>-</v>
          </cell>
        </row>
        <row r="845">
          <cell r="A845">
            <v>843</v>
          </cell>
          <cell r="B845" t="str">
            <v xml:space="preserve"> </v>
          </cell>
          <cell r="C845" t="str">
            <v xml:space="preserve"> </v>
          </cell>
          <cell r="D845" t="str">
            <v xml:space="preserve"> </v>
          </cell>
          <cell r="E845" t="str">
            <v>-</v>
          </cell>
          <cell r="F845" t="str">
            <v>-</v>
          </cell>
        </row>
        <row r="846">
          <cell r="A846">
            <v>844</v>
          </cell>
          <cell r="B846" t="str">
            <v xml:space="preserve"> </v>
          </cell>
          <cell r="C846" t="str">
            <v xml:space="preserve"> </v>
          </cell>
          <cell r="D846" t="str">
            <v xml:space="preserve"> </v>
          </cell>
          <cell r="E846" t="str">
            <v>-</v>
          </cell>
          <cell r="F846" t="str">
            <v>-</v>
          </cell>
        </row>
        <row r="847">
          <cell r="A847">
            <v>845</v>
          </cell>
          <cell r="B847" t="str">
            <v xml:space="preserve"> </v>
          </cell>
          <cell r="C847" t="str">
            <v xml:space="preserve"> </v>
          </cell>
          <cell r="D847" t="str">
            <v xml:space="preserve"> </v>
          </cell>
          <cell r="E847" t="str">
            <v>-</v>
          </cell>
          <cell r="F847" t="str">
            <v>-</v>
          </cell>
        </row>
        <row r="848">
          <cell r="A848">
            <v>846</v>
          </cell>
          <cell r="B848" t="str">
            <v xml:space="preserve"> </v>
          </cell>
          <cell r="C848" t="str">
            <v xml:space="preserve"> </v>
          </cell>
          <cell r="D848" t="str">
            <v xml:space="preserve"> </v>
          </cell>
          <cell r="E848" t="str">
            <v>-</v>
          </cell>
          <cell r="F848" t="str">
            <v>-</v>
          </cell>
        </row>
        <row r="849">
          <cell r="A849">
            <v>847</v>
          </cell>
          <cell r="B849" t="str">
            <v xml:space="preserve"> </v>
          </cell>
          <cell r="C849" t="str">
            <v xml:space="preserve"> </v>
          </cell>
          <cell r="D849" t="str">
            <v xml:space="preserve"> </v>
          </cell>
          <cell r="E849" t="str">
            <v>-</v>
          </cell>
          <cell r="F849" t="str">
            <v>-</v>
          </cell>
        </row>
        <row r="850">
          <cell r="A850">
            <v>848</v>
          </cell>
          <cell r="B850" t="str">
            <v xml:space="preserve"> </v>
          </cell>
          <cell r="C850" t="str">
            <v xml:space="preserve"> </v>
          </cell>
          <cell r="D850" t="str">
            <v xml:space="preserve"> </v>
          </cell>
          <cell r="E850" t="str">
            <v>-</v>
          </cell>
          <cell r="F850" t="str">
            <v>-</v>
          </cell>
        </row>
        <row r="851">
          <cell r="A851">
            <v>849</v>
          </cell>
          <cell r="B851" t="str">
            <v xml:space="preserve"> </v>
          </cell>
          <cell r="C851" t="str">
            <v xml:space="preserve"> </v>
          </cell>
          <cell r="D851" t="str">
            <v xml:space="preserve"> </v>
          </cell>
          <cell r="E851" t="str">
            <v>-</v>
          </cell>
          <cell r="F851" t="str">
            <v>-</v>
          </cell>
        </row>
        <row r="852">
          <cell r="A852">
            <v>850</v>
          </cell>
          <cell r="B852" t="str">
            <v xml:space="preserve"> </v>
          </cell>
          <cell r="C852" t="str">
            <v xml:space="preserve"> </v>
          </cell>
          <cell r="D852" t="str">
            <v xml:space="preserve"> </v>
          </cell>
          <cell r="E852" t="str">
            <v>-</v>
          </cell>
          <cell r="F852" t="str">
            <v>-</v>
          </cell>
        </row>
        <row r="853">
          <cell r="A853">
            <v>851</v>
          </cell>
          <cell r="B853" t="str">
            <v xml:space="preserve"> </v>
          </cell>
          <cell r="C853" t="str">
            <v xml:space="preserve"> </v>
          </cell>
          <cell r="D853" t="str">
            <v xml:space="preserve"> </v>
          </cell>
          <cell r="E853" t="str">
            <v>-</v>
          </cell>
          <cell r="F853" t="str">
            <v>-</v>
          </cell>
        </row>
        <row r="854">
          <cell r="A854">
            <v>852</v>
          </cell>
          <cell r="B854" t="str">
            <v xml:space="preserve"> </v>
          </cell>
          <cell r="C854" t="str">
            <v xml:space="preserve"> </v>
          </cell>
          <cell r="D854" t="str">
            <v xml:space="preserve"> </v>
          </cell>
          <cell r="E854" t="str">
            <v>-</v>
          </cell>
          <cell r="F854" t="str">
            <v>-</v>
          </cell>
        </row>
        <row r="855">
          <cell r="A855">
            <v>853</v>
          </cell>
          <cell r="B855" t="str">
            <v xml:space="preserve"> </v>
          </cell>
          <cell r="C855" t="str">
            <v xml:space="preserve"> </v>
          </cell>
          <cell r="D855" t="str">
            <v xml:space="preserve"> </v>
          </cell>
          <cell r="E855" t="str">
            <v>-</v>
          </cell>
          <cell r="F855" t="str">
            <v>-</v>
          </cell>
        </row>
        <row r="856">
          <cell r="A856">
            <v>854</v>
          </cell>
          <cell r="B856" t="str">
            <v xml:space="preserve"> </v>
          </cell>
          <cell r="C856" t="str">
            <v xml:space="preserve"> </v>
          </cell>
          <cell r="D856" t="str">
            <v xml:space="preserve"> </v>
          </cell>
          <cell r="E856" t="str">
            <v>-</v>
          </cell>
          <cell r="F856" t="str">
            <v>-</v>
          </cell>
        </row>
        <row r="857">
          <cell r="A857">
            <v>855</v>
          </cell>
          <cell r="B857" t="str">
            <v xml:space="preserve"> </v>
          </cell>
          <cell r="C857" t="str">
            <v xml:space="preserve"> </v>
          </cell>
          <cell r="D857" t="str">
            <v xml:space="preserve"> </v>
          </cell>
          <cell r="E857" t="str">
            <v>-</v>
          </cell>
          <cell r="F857" t="str">
            <v>-</v>
          </cell>
        </row>
        <row r="858">
          <cell r="A858">
            <v>856</v>
          </cell>
          <cell r="B858" t="str">
            <v xml:space="preserve"> </v>
          </cell>
          <cell r="C858" t="str">
            <v xml:space="preserve"> </v>
          </cell>
          <cell r="D858" t="str">
            <v xml:space="preserve"> </v>
          </cell>
          <cell r="E858" t="str">
            <v>-</v>
          </cell>
          <cell r="F858" t="str">
            <v>-</v>
          </cell>
        </row>
        <row r="859">
          <cell r="A859">
            <v>857</v>
          </cell>
          <cell r="B859" t="str">
            <v xml:space="preserve"> </v>
          </cell>
          <cell r="C859" t="str">
            <v xml:space="preserve"> </v>
          </cell>
          <cell r="D859" t="str">
            <v xml:space="preserve"> </v>
          </cell>
          <cell r="E859" t="str">
            <v>-</v>
          </cell>
          <cell r="F859" t="str">
            <v>-</v>
          </cell>
        </row>
        <row r="860">
          <cell r="A860">
            <v>858</v>
          </cell>
          <cell r="B860" t="str">
            <v xml:space="preserve"> </v>
          </cell>
          <cell r="C860" t="str">
            <v xml:space="preserve"> </v>
          </cell>
          <cell r="D860" t="str">
            <v xml:space="preserve"> </v>
          </cell>
          <cell r="E860" t="str">
            <v>-</v>
          </cell>
          <cell r="F860" t="str">
            <v>-</v>
          </cell>
        </row>
        <row r="861">
          <cell r="A861">
            <v>859</v>
          </cell>
          <cell r="B861" t="str">
            <v xml:space="preserve"> </v>
          </cell>
          <cell r="C861" t="str">
            <v xml:space="preserve"> </v>
          </cell>
          <cell r="D861" t="str">
            <v xml:space="preserve"> </v>
          </cell>
          <cell r="E861" t="str">
            <v>-</v>
          </cell>
          <cell r="F861" t="str">
            <v>-</v>
          </cell>
        </row>
        <row r="862">
          <cell r="A862">
            <v>860</v>
          </cell>
          <cell r="B862" t="str">
            <v xml:space="preserve"> </v>
          </cell>
          <cell r="C862" t="str">
            <v xml:space="preserve"> </v>
          </cell>
          <cell r="D862" t="str">
            <v xml:space="preserve"> </v>
          </cell>
          <cell r="E862" t="str">
            <v>-</v>
          </cell>
          <cell r="F862" t="str">
            <v>-</v>
          </cell>
        </row>
        <row r="863">
          <cell r="A863">
            <v>861</v>
          </cell>
          <cell r="B863" t="str">
            <v xml:space="preserve"> </v>
          </cell>
          <cell r="C863" t="str">
            <v xml:space="preserve"> </v>
          </cell>
          <cell r="D863" t="str">
            <v xml:space="preserve"> </v>
          </cell>
          <cell r="E863" t="str">
            <v>-</v>
          </cell>
          <cell r="F863" t="str">
            <v>-</v>
          </cell>
        </row>
        <row r="864">
          <cell r="A864">
            <v>862</v>
          </cell>
          <cell r="B864" t="str">
            <v xml:space="preserve"> </v>
          </cell>
          <cell r="C864" t="str">
            <v xml:space="preserve"> </v>
          </cell>
          <cell r="D864" t="str">
            <v xml:space="preserve"> </v>
          </cell>
          <cell r="E864" t="str">
            <v>-</v>
          </cell>
          <cell r="F864" t="str">
            <v>-</v>
          </cell>
        </row>
        <row r="865">
          <cell r="A865">
            <v>863</v>
          </cell>
          <cell r="B865" t="str">
            <v xml:space="preserve"> </v>
          </cell>
          <cell r="C865" t="str">
            <v xml:space="preserve"> </v>
          </cell>
          <cell r="D865" t="str">
            <v xml:space="preserve"> </v>
          </cell>
          <cell r="E865" t="str">
            <v>-</v>
          </cell>
          <cell r="F865" t="str">
            <v>-</v>
          </cell>
        </row>
        <row r="866">
          <cell r="A866">
            <v>864</v>
          </cell>
          <cell r="B866" t="str">
            <v xml:space="preserve"> </v>
          </cell>
          <cell r="C866" t="str">
            <v xml:space="preserve"> </v>
          </cell>
          <cell r="D866" t="str">
            <v xml:space="preserve"> </v>
          </cell>
          <cell r="E866" t="str">
            <v>-</v>
          </cell>
          <cell r="F866" t="str">
            <v>-</v>
          </cell>
        </row>
        <row r="867">
          <cell r="A867">
            <v>865</v>
          </cell>
          <cell r="B867" t="str">
            <v xml:space="preserve"> </v>
          </cell>
          <cell r="C867" t="str">
            <v xml:space="preserve"> </v>
          </cell>
          <cell r="D867" t="str">
            <v xml:space="preserve"> </v>
          </cell>
          <cell r="E867" t="str">
            <v>-</v>
          </cell>
          <cell r="F867" t="str">
            <v>-</v>
          </cell>
        </row>
        <row r="868">
          <cell r="A868">
            <v>866</v>
          </cell>
          <cell r="B868" t="str">
            <v xml:space="preserve"> </v>
          </cell>
          <cell r="C868" t="str">
            <v xml:space="preserve"> </v>
          </cell>
          <cell r="D868" t="str">
            <v xml:space="preserve"> </v>
          </cell>
          <cell r="E868" t="str">
            <v>-</v>
          </cell>
          <cell r="F868" t="str">
            <v>-</v>
          </cell>
        </row>
        <row r="869">
          <cell r="A869">
            <v>867</v>
          </cell>
          <cell r="B869" t="str">
            <v xml:space="preserve"> </v>
          </cell>
          <cell r="C869" t="str">
            <v xml:space="preserve"> </v>
          </cell>
          <cell r="D869" t="str">
            <v xml:space="preserve"> </v>
          </cell>
          <cell r="E869" t="str">
            <v>-</v>
          </cell>
          <cell r="F869" t="str">
            <v>-</v>
          </cell>
        </row>
        <row r="870">
          <cell r="A870">
            <v>868</v>
          </cell>
          <cell r="B870" t="str">
            <v xml:space="preserve"> </v>
          </cell>
          <cell r="C870" t="str">
            <v xml:space="preserve"> </v>
          </cell>
          <cell r="D870" t="str">
            <v xml:space="preserve"> </v>
          </cell>
          <cell r="E870" t="str">
            <v>-</v>
          </cell>
          <cell r="F870" t="str">
            <v>-</v>
          </cell>
        </row>
        <row r="871">
          <cell r="A871">
            <v>869</v>
          </cell>
          <cell r="B871" t="str">
            <v xml:space="preserve"> </v>
          </cell>
          <cell r="C871" t="str">
            <v xml:space="preserve"> </v>
          </cell>
          <cell r="D871" t="str">
            <v xml:space="preserve"> </v>
          </cell>
          <cell r="E871" t="str">
            <v>-</v>
          </cell>
          <cell r="F871" t="str">
            <v>-</v>
          </cell>
        </row>
        <row r="872">
          <cell r="A872">
            <v>870</v>
          </cell>
          <cell r="B872" t="str">
            <v xml:space="preserve"> </v>
          </cell>
          <cell r="C872" t="str">
            <v xml:space="preserve"> </v>
          </cell>
          <cell r="D872" t="str">
            <v xml:space="preserve"> </v>
          </cell>
          <cell r="E872" t="str">
            <v>-</v>
          </cell>
          <cell r="F872" t="str">
            <v>-</v>
          </cell>
        </row>
        <row r="873">
          <cell r="A873">
            <v>871</v>
          </cell>
          <cell r="B873" t="str">
            <v xml:space="preserve"> </v>
          </cell>
          <cell r="C873" t="str">
            <v xml:space="preserve"> </v>
          </cell>
          <cell r="D873" t="str">
            <v xml:space="preserve"> </v>
          </cell>
          <cell r="E873" t="str">
            <v>-</v>
          </cell>
          <cell r="F873" t="str">
            <v>-</v>
          </cell>
        </row>
        <row r="874">
          <cell r="A874">
            <v>872</v>
          </cell>
          <cell r="B874" t="str">
            <v xml:space="preserve"> </v>
          </cell>
          <cell r="C874" t="str">
            <v xml:space="preserve"> </v>
          </cell>
          <cell r="D874" t="str">
            <v xml:space="preserve"> </v>
          </cell>
          <cell r="E874" t="str">
            <v>-</v>
          </cell>
          <cell r="F874" t="str">
            <v>-</v>
          </cell>
        </row>
        <row r="875">
          <cell r="A875">
            <v>873</v>
          </cell>
          <cell r="B875" t="str">
            <v xml:space="preserve"> </v>
          </cell>
          <cell r="C875" t="str">
            <v xml:space="preserve"> </v>
          </cell>
          <cell r="D875" t="str">
            <v xml:space="preserve"> </v>
          </cell>
          <cell r="E875" t="str">
            <v>-</v>
          </cell>
          <cell r="F875" t="str">
            <v>-</v>
          </cell>
        </row>
        <row r="876">
          <cell r="A876">
            <v>874</v>
          </cell>
          <cell r="B876" t="str">
            <v xml:space="preserve"> </v>
          </cell>
          <cell r="C876" t="str">
            <v xml:space="preserve"> </v>
          </cell>
          <cell r="D876" t="str">
            <v xml:space="preserve"> </v>
          </cell>
          <cell r="E876" t="str">
            <v>-</v>
          </cell>
          <cell r="F876" t="str">
            <v>-</v>
          </cell>
        </row>
        <row r="877">
          <cell r="A877">
            <v>875</v>
          </cell>
          <cell r="B877" t="str">
            <v xml:space="preserve"> </v>
          </cell>
          <cell r="C877" t="str">
            <v xml:space="preserve"> </v>
          </cell>
          <cell r="D877" t="str">
            <v xml:space="preserve"> </v>
          </cell>
          <cell r="E877" t="str">
            <v>-</v>
          </cell>
          <cell r="F877" t="str">
            <v>-</v>
          </cell>
        </row>
        <row r="878">
          <cell r="A878">
            <v>876</v>
          </cell>
          <cell r="B878" t="str">
            <v xml:space="preserve"> </v>
          </cell>
          <cell r="C878" t="str">
            <v xml:space="preserve"> </v>
          </cell>
          <cell r="D878" t="str">
            <v xml:space="preserve"> </v>
          </cell>
          <cell r="E878" t="str">
            <v>-</v>
          </cell>
          <cell r="F878" t="str">
            <v>-</v>
          </cell>
        </row>
        <row r="879">
          <cell r="A879">
            <v>877</v>
          </cell>
          <cell r="B879" t="str">
            <v xml:space="preserve"> </v>
          </cell>
          <cell r="C879" t="str">
            <v xml:space="preserve"> </v>
          </cell>
          <cell r="D879" t="str">
            <v xml:space="preserve"> </v>
          </cell>
          <cell r="E879" t="str">
            <v>-</v>
          </cell>
          <cell r="F879" t="str">
            <v>-</v>
          </cell>
        </row>
        <row r="880">
          <cell r="A880">
            <v>878</v>
          </cell>
          <cell r="B880" t="str">
            <v xml:space="preserve"> </v>
          </cell>
          <cell r="C880" t="str">
            <v xml:space="preserve"> </v>
          </cell>
          <cell r="D880" t="str">
            <v xml:space="preserve"> </v>
          </cell>
          <cell r="E880" t="str">
            <v>-</v>
          </cell>
          <cell r="F880" t="str">
            <v>-</v>
          </cell>
        </row>
        <row r="881">
          <cell r="A881">
            <v>879</v>
          </cell>
          <cell r="B881" t="str">
            <v xml:space="preserve"> </v>
          </cell>
          <cell r="C881" t="str">
            <v xml:space="preserve"> </v>
          </cell>
          <cell r="D881" t="str">
            <v xml:space="preserve"> </v>
          </cell>
          <cell r="E881" t="str">
            <v>-</v>
          </cell>
          <cell r="F881" t="str">
            <v>-</v>
          </cell>
        </row>
        <row r="882">
          <cell r="A882">
            <v>880</v>
          </cell>
          <cell r="B882" t="str">
            <v xml:space="preserve"> </v>
          </cell>
          <cell r="C882" t="str">
            <v xml:space="preserve"> </v>
          </cell>
          <cell r="D882" t="str">
            <v xml:space="preserve"> </v>
          </cell>
          <cell r="E882" t="str">
            <v>-</v>
          </cell>
          <cell r="F882" t="str">
            <v>-</v>
          </cell>
        </row>
        <row r="883">
          <cell r="A883">
            <v>881</v>
          </cell>
          <cell r="B883" t="str">
            <v xml:space="preserve"> </v>
          </cell>
          <cell r="C883" t="str">
            <v xml:space="preserve"> </v>
          </cell>
          <cell r="D883" t="str">
            <v xml:space="preserve"> </v>
          </cell>
          <cell r="E883" t="str">
            <v>-</v>
          </cell>
          <cell r="F883" t="str">
            <v>-</v>
          </cell>
        </row>
        <row r="884">
          <cell r="A884">
            <v>882</v>
          </cell>
          <cell r="B884" t="str">
            <v xml:space="preserve"> </v>
          </cell>
          <cell r="C884" t="str">
            <v xml:space="preserve"> </v>
          </cell>
          <cell r="D884" t="str">
            <v xml:space="preserve"> </v>
          </cell>
          <cell r="E884" t="str">
            <v>-</v>
          </cell>
          <cell r="F884" t="str">
            <v>-</v>
          </cell>
        </row>
        <row r="885">
          <cell r="A885">
            <v>883</v>
          </cell>
          <cell r="B885" t="str">
            <v xml:space="preserve"> </v>
          </cell>
          <cell r="C885" t="str">
            <v xml:space="preserve"> </v>
          </cell>
          <cell r="D885" t="str">
            <v xml:space="preserve"> </v>
          </cell>
          <cell r="E885" t="str">
            <v>-</v>
          </cell>
          <cell r="F885" t="str">
            <v>-</v>
          </cell>
        </row>
        <row r="886">
          <cell r="A886">
            <v>884</v>
          </cell>
          <cell r="B886" t="str">
            <v xml:space="preserve"> </v>
          </cell>
          <cell r="C886" t="str">
            <v xml:space="preserve"> </v>
          </cell>
          <cell r="D886" t="str">
            <v xml:space="preserve"> </v>
          </cell>
          <cell r="E886" t="str">
            <v>-</v>
          </cell>
          <cell r="F886" t="str">
            <v>-</v>
          </cell>
        </row>
        <row r="887">
          <cell r="A887">
            <v>885</v>
          </cell>
          <cell r="B887" t="str">
            <v xml:space="preserve"> </v>
          </cell>
          <cell r="C887" t="str">
            <v xml:space="preserve"> </v>
          </cell>
          <cell r="D887" t="str">
            <v xml:space="preserve"> </v>
          </cell>
          <cell r="E887" t="str">
            <v>-</v>
          </cell>
          <cell r="F887" t="str">
            <v>-</v>
          </cell>
        </row>
        <row r="888">
          <cell r="A888">
            <v>886</v>
          </cell>
          <cell r="B888" t="str">
            <v xml:space="preserve"> </v>
          </cell>
          <cell r="C888" t="str">
            <v xml:space="preserve"> </v>
          </cell>
          <cell r="D888" t="str">
            <v xml:space="preserve"> </v>
          </cell>
          <cell r="E888" t="str">
            <v>-</v>
          </cell>
          <cell r="F888" t="str">
            <v>-</v>
          </cell>
        </row>
        <row r="889">
          <cell r="A889">
            <v>887</v>
          </cell>
          <cell r="B889" t="str">
            <v xml:space="preserve"> </v>
          </cell>
          <cell r="C889" t="str">
            <v xml:space="preserve"> </v>
          </cell>
          <cell r="D889" t="str">
            <v xml:space="preserve"> </v>
          </cell>
          <cell r="E889" t="str">
            <v>-</v>
          </cell>
          <cell r="F889" t="str">
            <v>-</v>
          </cell>
        </row>
        <row r="890">
          <cell r="A890">
            <v>888</v>
          </cell>
          <cell r="B890" t="str">
            <v xml:space="preserve"> </v>
          </cell>
          <cell r="C890" t="str">
            <v xml:space="preserve"> </v>
          </cell>
          <cell r="D890" t="str">
            <v xml:space="preserve"> </v>
          </cell>
          <cell r="E890" t="str">
            <v>-</v>
          </cell>
          <cell r="F890" t="str">
            <v>-</v>
          </cell>
        </row>
        <row r="891">
          <cell r="A891">
            <v>889</v>
          </cell>
          <cell r="B891" t="str">
            <v xml:space="preserve"> </v>
          </cell>
          <cell r="C891" t="str">
            <v xml:space="preserve"> </v>
          </cell>
          <cell r="D891" t="str">
            <v xml:space="preserve"> </v>
          </cell>
          <cell r="E891" t="str">
            <v>-</v>
          </cell>
          <cell r="F891" t="str">
            <v>-</v>
          </cell>
        </row>
        <row r="892">
          <cell r="A892">
            <v>890</v>
          </cell>
          <cell r="B892" t="str">
            <v xml:space="preserve"> </v>
          </cell>
          <cell r="C892" t="str">
            <v xml:space="preserve"> </v>
          </cell>
          <cell r="D892" t="str">
            <v xml:space="preserve"> </v>
          </cell>
          <cell r="E892" t="str">
            <v>-</v>
          </cell>
          <cell r="F892" t="str">
            <v>-</v>
          </cell>
        </row>
        <row r="893">
          <cell r="A893">
            <v>891</v>
          </cell>
          <cell r="B893" t="str">
            <v xml:space="preserve"> </v>
          </cell>
          <cell r="C893" t="str">
            <v xml:space="preserve"> </v>
          </cell>
          <cell r="D893" t="str">
            <v xml:space="preserve"> </v>
          </cell>
          <cell r="E893" t="str">
            <v>-</v>
          </cell>
          <cell r="F893" t="str">
            <v>-</v>
          </cell>
        </row>
        <row r="894">
          <cell r="A894">
            <v>892</v>
          </cell>
          <cell r="B894" t="str">
            <v xml:space="preserve"> </v>
          </cell>
          <cell r="C894" t="str">
            <v xml:space="preserve"> </v>
          </cell>
          <cell r="D894" t="str">
            <v xml:space="preserve"> </v>
          </cell>
          <cell r="E894" t="str">
            <v>-</v>
          </cell>
          <cell r="F894" t="str">
            <v>-</v>
          </cell>
        </row>
        <row r="895">
          <cell r="A895">
            <v>893</v>
          </cell>
          <cell r="B895" t="str">
            <v xml:space="preserve"> </v>
          </cell>
          <cell r="C895" t="str">
            <v xml:space="preserve"> </v>
          </cell>
          <cell r="D895" t="str">
            <v xml:space="preserve"> </v>
          </cell>
          <cell r="E895" t="str">
            <v>-</v>
          </cell>
          <cell r="F895" t="str">
            <v>-</v>
          </cell>
        </row>
        <row r="896">
          <cell r="A896">
            <v>894</v>
          </cell>
          <cell r="B896" t="str">
            <v xml:space="preserve"> </v>
          </cell>
          <cell r="C896" t="str">
            <v xml:space="preserve"> </v>
          </cell>
          <cell r="D896" t="str">
            <v xml:space="preserve"> </v>
          </cell>
          <cell r="E896" t="str">
            <v>-</v>
          </cell>
          <cell r="F896" t="str">
            <v>-</v>
          </cell>
        </row>
        <row r="897">
          <cell r="A897">
            <v>895</v>
          </cell>
          <cell r="B897" t="str">
            <v xml:space="preserve"> </v>
          </cell>
          <cell r="C897" t="str">
            <v xml:space="preserve"> </v>
          </cell>
          <cell r="D897" t="str">
            <v xml:space="preserve"> </v>
          </cell>
          <cell r="E897" t="str">
            <v>-</v>
          </cell>
          <cell r="F897" t="str">
            <v>-</v>
          </cell>
        </row>
        <row r="898">
          <cell r="A898">
            <v>896</v>
          </cell>
          <cell r="B898" t="str">
            <v xml:space="preserve"> </v>
          </cell>
          <cell r="C898" t="str">
            <v xml:space="preserve"> </v>
          </cell>
          <cell r="D898" t="str">
            <v xml:space="preserve"> </v>
          </cell>
          <cell r="E898" t="str">
            <v>-</v>
          </cell>
          <cell r="F898" t="str">
            <v>-</v>
          </cell>
        </row>
        <row r="899">
          <cell r="A899">
            <v>897</v>
          </cell>
          <cell r="B899" t="str">
            <v xml:space="preserve"> </v>
          </cell>
          <cell r="C899" t="str">
            <v xml:space="preserve"> </v>
          </cell>
          <cell r="D899" t="str">
            <v xml:space="preserve"> </v>
          </cell>
          <cell r="E899" t="str">
            <v>-</v>
          </cell>
          <cell r="F899" t="str">
            <v>-</v>
          </cell>
        </row>
        <row r="900">
          <cell r="A900">
            <v>898</v>
          </cell>
          <cell r="B900" t="str">
            <v xml:space="preserve"> </v>
          </cell>
          <cell r="C900" t="str">
            <v xml:space="preserve"> </v>
          </cell>
          <cell r="D900" t="str">
            <v xml:space="preserve"> </v>
          </cell>
          <cell r="E900" t="str">
            <v>-</v>
          </cell>
          <cell r="F900" t="str">
            <v>-</v>
          </cell>
        </row>
        <row r="901">
          <cell r="A901">
            <v>899</v>
          </cell>
          <cell r="B901" t="str">
            <v xml:space="preserve"> </v>
          </cell>
          <cell r="C901" t="str">
            <v xml:space="preserve"> </v>
          </cell>
          <cell r="D901" t="str">
            <v xml:space="preserve"> </v>
          </cell>
          <cell r="E901" t="str">
            <v>-</v>
          </cell>
          <cell r="F901" t="str">
            <v>-</v>
          </cell>
        </row>
        <row r="902">
          <cell r="A902">
            <v>900</v>
          </cell>
          <cell r="B902" t="str">
            <v xml:space="preserve"> </v>
          </cell>
          <cell r="C902" t="str">
            <v xml:space="preserve"> </v>
          </cell>
          <cell r="D902" t="str">
            <v xml:space="preserve"> </v>
          </cell>
          <cell r="E902" t="str">
            <v>-</v>
          </cell>
          <cell r="F902" t="str">
            <v>-</v>
          </cell>
        </row>
        <row r="903">
          <cell r="A903">
            <v>901</v>
          </cell>
          <cell r="B903" t="str">
            <v xml:space="preserve"> </v>
          </cell>
          <cell r="C903" t="str">
            <v xml:space="preserve"> </v>
          </cell>
          <cell r="D903" t="str">
            <v xml:space="preserve"> </v>
          </cell>
          <cell r="E903" t="str">
            <v>-</v>
          </cell>
          <cell r="F903" t="str">
            <v>-</v>
          </cell>
        </row>
        <row r="904">
          <cell r="A904">
            <v>902</v>
          </cell>
          <cell r="B904" t="str">
            <v xml:space="preserve"> </v>
          </cell>
          <cell r="C904" t="str">
            <v xml:space="preserve"> </v>
          </cell>
          <cell r="D904" t="str">
            <v xml:space="preserve"> </v>
          </cell>
          <cell r="E904" t="str">
            <v>-</v>
          </cell>
          <cell r="F904" t="str">
            <v>-</v>
          </cell>
        </row>
        <row r="905">
          <cell r="A905">
            <v>903</v>
          </cell>
          <cell r="B905" t="str">
            <v xml:space="preserve"> </v>
          </cell>
          <cell r="C905" t="str">
            <v xml:space="preserve"> </v>
          </cell>
          <cell r="D905" t="str">
            <v xml:space="preserve"> </v>
          </cell>
          <cell r="E905" t="str">
            <v>-</v>
          </cell>
          <cell r="F905" t="str">
            <v>-</v>
          </cell>
        </row>
        <row r="906">
          <cell r="A906">
            <v>904</v>
          </cell>
          <cell r="B906" t="str">
            <v xml:space="preserve"> </v>
          </cell>
          <cell r="C906" t="str">
            <v xml:space="preserve"> </v>
          </cell>
          <cell r="D906" t="str">
            <v xml:space="preserve"> </v>
          </cell>
          <cell r="E906" t="str">
            <v>-</v>
          </cell>
          <cell r="F906" t="str">
            <v>-</v>
          </cell>
        </row>
        <row r="907">
          <cell r="A907">
            <v>905</v>
          </cell>
          <cell r="B907" t="str">
            <v xml:space="preserve"> </v>
          </cell>
          <cell r="C907" t="str">
            <v xml:space="preserve"> </v>
          </cell>
          <cell r="D907" t="str">
            <v xml:space="preserve"> </v>
          </cell>
          <cell r="E907" t="str">
            <v>-</v>
          </cell>
          <cell r="F907" t="str">
            <v>-</v>
          </cell>
        </row>
        <row r="908">
          <cell r="A908">
            <v>906</v>
          </cell>
          <cell r="B908" t="str">
            <v xml:space="preserve"> </v>
          </cell>
          <cell r="C908" t="str">
            <v xml:space="preserve"> </v>
          </cell>
          <cell r="D908" t="str">
            <v xml:space="preserve"> </v>
          </cell>
          <cell r="E908" t="str">
            <v>-</v>
          </cell>
          <cell r="F908" t="str">
            <v>-</v>
          </cell>
        </row>
        <row r="909">
          <cell r="A909">
            <v>907</v>
          </cell>
          <cell r="B909" t="str">
            <v xml:space="preserve"> </v>
          </cell>
          <cell r="C909" t="str">
            <v xml:space="preserve"> </v>
          </cell>
          <cell r="D909" t="str">
            <v xml:space="preserve"> </v>
          </cell>
          <cell r="E909" t="str">
            <v>-</v>
          </cell>
          <cell r="F909" t="str">
            <v>-</v>
          </cell>
        </row>
        <row r="910">
          <cell r="A910">
            <v>908</v>
          </cell>
          <cell r="B910" t="str">
            <v xml:space="preserve"> </v>
          </cell>
          <cell r="C910" t="str">
            <v xml:space="preserve"> </v>
          </cell>
          <cell r="D910" t="str">
            <v xml:space="preserve"> </v>
          </cell>
          <cell r="E910" t="str">
            <v>-</v>
          </cell>
          <cell r="F910" t="str">
            <v>-</v>
          </cell>
        </row>
        <row r="911">
          <cell r="A911">
            <v>909</v>
          </cell>
          <cell r="B911" t="str">
            <v xml:space="preserve"> </v>
          </cell>
          <cell r="C911" t="str">
            <v xml:space="preserve"> </v>
          </cell>
          <cell r="D911" t="str">
            <v xml:space="preserve"> </v>
          </cell>
          <cell r="E911" t="str">
            <v>-</v>
          </cell>
          <cell r="F911" t="str">
            <v>-</v>
          </cell>
        </row>
        <row r="912">
          <cell r="A912">
            <v>910</v>
          </cell>
          <cell r="B912" t="str">
            <v xml:space="preserve"> </v>
          </cell>
          <cell r="C912" t="str">
            <v xml:space="preserve"> </v>
          </cell>
          <cell r="D912" t="str">
            <v xml:space="preserve"> </v>
          </cell>
          <cell r="E912" t="str">
            <v>-</v>
          </cell>
          <cell r="F912" t="str">
            <v>-</v>
          </cell>
        </row>
        <row r="913">
          <cell r="A913">
            <v>911</v>
          </cell>
          <cell r="B913" t="str">
            <v xml:space="preserve"> </v>
          </cell>
          <cell r="C913" t="str">
            <v xml:space="preserve"> </v>
          </cell>
          <cell r="D913" t="str">
            <v xml:space="preserve"> </v>
          </cell>
          <cell r="E913" t="str">
            <v>-</v>
          </cell>
          <cell r="F913" t="str">
            <v>-</v>
          </cell>
        </row>
        <row r="914">
          <cell r="A914">
            <v>912</v>
          </cell>
          <cell r="B914" t="str">
            <v xml:space="preserve"> </v>
          </cell>
          <cell r="C914" t="str">
            <v xml:space="preserve"> </v>
          </cell>
          <cell r="D914" t="str">
            <v xml:space="preserve"> </v>
          </cell>
          <cell r="E914" t="str">
            <v>-</v>
          </cell>
          <cell r="F914" t="str">
            <v>-</v>
          </cell>
        </row>
        <row r="915">
          <cell r="A915">
            <v>913</v>
          </cell>
          <cell r="B915" t="str">
            <v xml:space="preserve"> </v>
          </cell>
          <cell r="C915" t="str">
            <v xml:space="preserve"> </v>
          </cell>
          <cell r="D915" t="str">
            <v xml:space="preserve"> </v>
          </cell>
          <cell r="E915" t="str">
            <v>-</v>
          </cell>
          <cell r="F915" t="str">
            <v>-</v>
          </cell>
        </row>
        <row r="916">
          <cell r="A916">
            <v>914</v>
          </cell>
          <cell r="B916" t="str">
            <v xml:space="preserve"> </v>
          </cell>
          <cell r="C916" t="str">
            <v xml:space="preserve"> </v>
          </cell>
          <cell r="D916" t="str">
            <v xml:space="preserve"> </v>
          </cell>
          <cell r="E916" t="str">
            <v>-</v>
          </cell>
          <cell r="F916" t="str">
            <v>-</v>
          </cell>
        </row>
        <row r="917">
          <cell r="A917">
            <v>915</v>
          </cell>
          <cell r="B917" t="str">
            <v xml:space="preserve"> </v>
          </cell>
          <cell r="C917" t="str">
            <v xml:space="preserve"> </v>
          </cell>
          <cell r="D917" t="str">
            <v xml:space="preserve"> </v>
          </cell>
          <cell r="E917" t="str">
            <v>-</v>
          </cell>
          <cell r="F917" t="str">
            <v>-</v>
          </cell>
        </row>
        <row r="918">
          <cell r="A918">
            <v>916</v>
          </cell>
          <cell r="B918" t="str">
            <v xml:space="preserve"> </v>
          </cell>
          <cell r="C918" t="str">
            <v xml:space="preserve"> </v>
          </cell>
          <cell r="D918" t="str">
            <v xml:space="preserve"> </v>
          </cell>
          <cell r="E918" t="str">
            <v>-</v>
          </cell>
          <cell r="F918" t="str">
            <v>-</v>
          </cell>
        </row>
        <row r="919">
          <cell r="A919">
            <v>917</v>
          </cell>
          <cell r="B919" t="str">
            <v xml:space="preserve"> </v>
          </cell>
          <cell r="C919" t="str">
            <v xml:space="preserve"> </v>
          </cell>
          <cell r="D919" t="str">
            <v xml:space="preserve"> </v>
          </cell>
          <cell r="E919" t="str">
            <v>-</v>
          </cell>
          <cell r="F919" t="str">
            <v>-</v>
          </cell>
        </row>
        <row r="920">
          <cell r="A920">
            <v>918</v>
          </cell>
          <cell r="B920" t="str">
            <v xml:space="preserve"> </v>
          </cell>
          <cell r="C920" t="str">
            <v xml:space="preserve"> </v>
          </cell>
          <cell r="D920" t="str">
            <v xml:space="preserve"> </v>
          </cell>
          <cell r="E920" t="str">
            <v>-</v>
          </cell>
          <cell r="F920" t="str">
            <v>-</v>
          </cell>
        </row>
        <row r="921">
          <cell r="A921">
            <v>919</v>
          </cell>
          <cell r="B921" t="str">
            <v xml:space="preserve"> </v>
          </cell>
          <cell r="C921" t="str">
            <v xml:space="preserve"> </v>
          </cell>
          <cell r="D921" t="str">
            <v xml:space="preserve"> </v>
          </cell>
          <cell r="E921" t="str">
            <v>-</v>
          </cell>
          <cell r="F921" t="str">
            <v>-</v>
          </cell>
        </row>
        <row r="922">
          <cell r="A922">
            <v>920</v>
          </cell>
          <cell r="B922" t="str">
            <v xml:space="preserve"> </v>
          </cell>
          <cell r="C922" t="str">
            <v xml:space="preserve"> </v>
          </cell>
          <cell r="D922" t="str">
            <v xml:space="preserve"> </v>
          </cell>
          <cell r="E922" t="str">
            <v>-</v>
          </cell>
          <cell r="F922" t="str">
            <v>-</v>
          </cell>
        </row>
        <row r="923">
          <cell r="A923">
            <v>921</v>
          </cell>
          <cell r="B923" t="str">
            <v xml:space="preserve"> </v>
          </cell>
          <cell r="C923" t="str">
            <v xml:space="preserve"> </v>
          </cell>
          <cell r="D923" t="str">
            <v xml:space="preserve"> </v>
          </cell>
          <cell r="E923" t="str">
            <v>-</v>
          </cell>
          <cell r="F923" t="str">
            <v>-</v>
          </cell>
        </row>
        <row r="924">
          <cell r="A924">
            <v>922</v>
          </cell>
          <cell r="B924" t="str">
            <v xml:space="preserve"> </v>
          </cell>
          <cell r="C924" t="str">
            <v xml:space="preserve"> </v>
          </cell>
          <cell r="D924" t="str">
            <v xml:space="preserve"> </v>
          </cell>
          <cell r="E924" t="str">
            <v>-</v>
          </cell>
          <cell r="F924" t="str">
            <v>-</v>
          </cell>
        </row>
        <row r="925">
          <cell r="A925">
            <v>923</v>
          </cell>
          <cell r="B925" t="str">
            <v xml:space="preserve"> </v>
          </cell>
          <cell r="C925" t="str">
            <v xml:space="preserve"> </v>
          </cell>
          <cell r="D925" t="str">
            <v xml:space="preserve"> </v>
          </cell>
          <cell r="E925" t="str">
            <v>-</v>
          </cell>
          <cell r="F925" t="str">
            <v>-</v>
          </cell>
        </row>
        <row r="926">
          <cell r="A926">
            <v>924</v>
          </cell>
          <cell r="B926" t="str">
            <v xml:space="preserve"> </v>
          </cell>
          <cell r="C926" t="str">
            <v xml:space="preserve"> </v>
          </cell>
          <cell r="D926" t="str">
            <v xml:space="preserve"> </v>
          </cell>
          <cell r="E926" t="str">
            <v>-</v>
          </cell>
          <cell r="F926" t="str">
            <v>-</v>
          </cell>
        </row>
        <row r="927">
          <cell r="A927">
            <v>925</v>
          </cell>
          <cell r="B927" t="str">
            <v xml:space="preserve"> </v>
          </cell>
          <cell r="C927" t="str">
            <v xml:space="preserve"> </v>
          </cell>
          <cell r="D927" t="str">
            <v xml:space="preserve"> </v>
          </cell>
          <cell r="E927" t="str">
            <v>-</v>
          </cell>
          <cell r="F927" t="str">
            <v>-</v>
          </cell>
        </row>
        <row r="928">
          <cell r="A928">
            <v>926</v>
          </cell>
          <cell r="B928" t="str">
            <v xml:space="preserve"> </v>
          </cell>
          <cell r="C928" t="str">
            <v xml:space="preserve"> </v>
          </cell>
          <cell r="D928" t="str">
            <v xml:space="preserve"> </v>
          </cell>
          <cell r="E928" t="str">
            <v>-</v>
          </cell>
          <cell r="F928" t="str">
            <v>-</v>
          </cell>
        </row>
        <row r="929">
          <cell r="A929">
            <v>927</v>
          </cell>
          <cell r="B929" t="str">
            <v xml:space="preserve"> </v>
          </cell>
          <cell r="C929" t="str">
            <v xml:space="preserve"> </v>
          </cell>
          <cell r="D929" t="str">
            <v xml:space="preserve"> </v>
          </cell>
          <cell r="E929" t="str">
            <v>-</v>
          </cell>
          <cell r="F929" t="str">
            <v>-</v>
          </cell>
        </row>
        <row r="930">
          <cell r="A930">
            <v>928</v>
          </cell>
          <cell r="B930" t="str">
            <v xml:space="preserve"> </v>
          </cell>
          <cell r="C930" t="str">
            <v xml:space="preserve"> </v>
          </cell>
          <cell r="D930" t="str">
            <v xml:space="preserve"> </v>
          </cell>
          <cell r="E930" t="str">
            <v>-</v>
          </cell>
          <cell r="F930" t="str">
            <v>-</v>
          </cell>
        </row>
        <row r="931">
          <cell r="A931">
            <v>929</v>
          </cell>
          <cell r="B931" t="str">
            <v xml:space="preserve"> </v>
          </cell>
          <cell r="C931" t="str">
            <v xml:space="preserve"> </v>
          </cell>
          <cell r="D931" t="str">
            <v xml:space="preserve"> </v>
          </cell>
          <cell r="E931" t="str">
            <v>-</v>
          </cell>
          <cell r="F931" t="str">
            <v>-</v>
          </cell>
        </row>
        <row r="932">
          <cell r="A932">
            <v>930</v>
          </cell>
          <cell r="B932" t="str">
            <v xml:space="preserve"> </v>
          </cell>
          <cell r="C932" t="str">
            <v xml:space="preserve"> </v>
          </cell>
          <cell r="D932" t="str">
            <v xml:space="preserve"> </v>
          </cell>
          <cell r="E932" t="str">
            <v>-</v>
          </cell>
          <cell r="F932" t="str">
            <v>-</v>
          </cell>
        </row>
        <row r="933">
          <cell r="A933">
            <v>931</v>
          </cell>
          <cell r="B933" t="str">
            <v xml:space="preserve"> </v>
          </cell>
          <cell r="C933" t="str">
            <v xml:space="preserve"> </v>
          </cell>
          <cell r="D933" t="str">
            <v xml:space="preserve"> </v>
          </cell>
          <cell r="E933" t="str">
            <v>-</v>
          </cell>
          <cell r="F933" t="str">
            <v>-</v>
          </cell>
        </row>
        <row r="934">
          <cell r="A934">
            <v>932</v>
          </cell>
          <cell r="B934" t="str">
            <v xml:space="preserve"> </v>
          </cell>
          <cell r="C934" t="str">
            <v xml:space="preserve"> </v>
          </cell>
          <cell r="D934" t="str">
            <v xml:space="preserve"> </v>
          </cell>
          <cell r="E934" t="str">
            <v>-</v>
          </cell>
          <cell r="F934" t="str">
            <v>-</v>
          </cell>
        </row>
        <row r="935">
          <cell r="A935">
            <v>933</v>
          </cell>
          <cell r="B935" t="str">
            <v xml:space="preserve"> </v>
          </cell>
          <cell r="C935" t="str">
            <v xml:space="preserve"> </v>
          </cell>
          <cell r="D935" t="str">
            <v xml:space="preserve"> </v>
          </cell>
          <cell r="E935" t="str">
            <v>-</v>
          </cell>
          <cell r="F935" t="str">
            <v>-</v>
          </cell>
        </row>
        <row r="936">
          <cell r="A936">
            <v>934</v>
          </cell>
          <cell r="B936" t="str">
            <v xml:space="preserve"> </v>
          </cell>
          <cell r="C936" t="str">
            <v xml:space="preserve"> </v>
          </cell>
          <cell r="D936" t="str">
            <v xml:space="preserve"> </v>
          </cell>
          <cell r="E936" t="str">
            <v>-</v>
          </cell>
          <cell r="F936" t="str">
            <v>-</v>
          </cell>
        </row>
        <row r="937">
          <cell r="A937">
            <v>935</v>
          </cell>
          <cell r="B937" t="str">
            <v xml:space="preserve"> </v>
          </cell>
          <cell r="C937" t="str">
            <v xml:space="preserve"> </v>
          </cell>
          <cell r="D937" t="str">
            <v xml:space="preserve"> </v>
          </cell>
          <cell r="E937" t="str">
            <v>-</v>
          </cell>
          <cell r="F937" t="str">
            <v>-</v>
          </cell>
        </row>
        <row r="938">
          <cell r="A938">
            <v>936</v>
          </cell>
          <cell r="B938" t="str">
            <v xml:space="preserve"> </v>
          </cell>
          <cell r="C938" t="str">
            <v xml:space="preserve"> </v>
          </cell>
          <cell r="D938" t="str">
            <v xml:space="preserve"> </v>
          </cell>
          <cell r="E938" t="str">
            <v>-</v>
          </cell>
          <cell r="F938" t="str">
            <v>-</v>
          </cell>
        </row>
        <row r="939">
          <cell r="A939">
            <v>937</v>
          </cell>
          <cell r="B939" t="str">
            <v xml:space="preserve"> </v>
          </cell>
          <cell r="C939" t="str">
            <v xml:space="preserve"> </v>
          </cell>
          <cell r="D939" t="str">
            <v xml:space="preserve"> </v>
          </cell>
          <cell r="E939" t="str">
            <v>-</v>
          </cell>
          <cell r="F939" t="str">
            <v>-</v>
          </cell>
        </row>
        <row r="940">
          <cell r="A940">
            <v>938</v>
          </cell>
          <cell r="B940" t="str">
            <v xml:space="preserve"> </v>
          </cell>
          <cell r="C940" t="str">
            <v xml:space="preserve"> </v>
          </cell>
          <cell r="D940" t="str">
            <v xml:space="preserve"> </v>
          </cell>
          <cell r="E940" t="str">
            <v>-</v>
          </cell>
          <cell r="F940" t="str">
            <v>-</v>
          </cell>
        </row>
        <row r="941">
          <cell r="A941">
            <v>939</v>
          </cell>
          <cell r="B941" t="str">
            <v xml:space="preserve"> </v>
          </cell>
          <cell r="C941" t="str">
            <v xml:space="preserve"> </v>
          </cell>
          <cell r="D941" t="str">
            <v xml:space="preserve"> </v>
          </cell>
          <cell r="E941" t="str">
            <v>-</v>
          </cell>
          <cell r="F941" t="str">
            <v>-</v>
          </cell>
        </row>
        <row r="942">
          <cell r="A942">
            <v>940</v>
          </cell>
          <cell r="B942" t="str">
            <v xml:space="preserve"> </v>
          </cell>
          <cell r="C942" t="str">
            <v xml:space="preserve"> </v>
          </cell>
          <cell r="D942" t="str">
            <v xml:space="preserve"> </v>
          </cell>
          <cell r="E942" t="str">
            <v>-</v>
          </cell>
          <cell r="F942" t="str">
            <v>-</v>
          </cell>
        </row>
        <row r="943">
          <cell r="A943">
            <v>941</v>
          </cell>
          <cell r="B943" t="str">
            <v xml:space="preserve"> </v>
          </cell>
          <cell r="C943" t="str">
            <v xml:space="preserve"> </v>
          </cell>
          <cell r="D943" t="str">
            <v xml:space="preserve"> </v>
          </cell>
          <cell r="E943" t="str">
            <v>-</v>
          </cell>
          <cell r="F943" t="str">
            <v>-</v>
          </cell>
        </row>
        <row r="944">
          <cell r="A944">
            <v>942</v>
          </cell>
          <cell r="B944" t="str">
            <v xml:space="preserve"> </v>
          </cell>
          <cell r="C944" t="str">
            <v xml:space="preserve"> </v>
          </cell>
          <cell r="D944" t="str">
            <v xml:space="preserve"> </v>
          </cell>
          <cell r="E944" t="str">
            <v>-</v>
          </cell>
          <cell r="F944" t="str">
            <v>-</v>
          </cell>
        </row>
        <row r="945">
          <cell r="A945">
            <v>943</v>
          </cell>
          <cell r="B945" t="str">
            <v xml:space="preserve"> </v>
          </cell>
          <cell r="C945" t="str">
            <v xml:space="preserve"> </v>
          </cell>
          <cell r="D945" t="str">
            <v xml:space="preserve"> </v>
          </cell>
          <cell r="E945" t="str">
            <v>-</v>
          </cell>
          <cell r="F945" t="str">
            <v>-</v>
          </cell>
        </row>
        <row r="946">
          <cell r="A946">
            <v>944</v>
          </cell>
          <cell r="B946" t="str">
            <v xml:space="preserve"> </v>
          </cell>
          <cell r="C946" t="str">
            <v xml:space="preserve"> </v>
          </cell>
          <cell r="D946" t="str">
            <v xml:space="preserve"> </v>
          </cell>
          <cell r="E946" t="str">
            <v>-</v>
          </cell>
          <cell r="F946" t="str">
            <v>-</v>
          </cell>
        </row>
        <row r="947">
          <cell r="A947">
            <v>945</v>
          </cell>
          <cell r="B947" t="str">
            <v xml:space="preserve"> </v>
          </cell>
          <cell r="C947" t="str">
            <v xml:space="preserve"> </v>
          </cell>
          <cell r="D947" t="str">
            <v xml:space="preserve"> </v>
          </cell>
          <cell r="E947" t="str">
            <v>-</v>
          </cell>
          <cell r="F947" t="str">
            <v>-</v>
          </cell>
        </row>
        <row r="948">
          <cell r="A948">
            <v>946</v>
          </cell>
          <cell r="B948" t="str">
            <v xml:space="preserve"> </v>
          </cell>
          <cell r="C948" t="str">
            <v xml:space="preserve"> </v>
          </cell>
          <cell r="D948" t="str">
            <v xml:space="preserve"> </v>
          </cell>
          <cell r="E948" t="str">
            <v>-</v>
          </cell>
          <cell r="F948" t="str">
            <v>-</v>
          </cell>
        </row>
        <row r="949">
          <cell r="A949">
            <v>947</v>
          </cell>
          <cell r="B949" t="str">
            <v xml:space="preserve"> </v>
          </cell>
          <cell r="C949" t="str">
            <v xml:space="preserve"> </v>
          </cell>
          <cell r="D949" t="str">
            <v xml:space="preserve"> </v>
          </cell>
          <cell r="E949" t="str">
            <v>-</v>
          </cell>
          <cell r="F949" t="str">
            <v>-</v>
          </cell>
        </row>
        <row r="950">
          <cell r="A950">
            <v>948</v>
          </cell>
          <cell r="B950" t="str">
            <v xml:space="preserve"> </v>
          </cell>
          <cell r="C950" t="str">
            <v xml:space="preserve"> </v>
          </cell>
          <cell r="D950" t="str">
            <v xml:space="preserve"> </v>
          </cell>
          <cell r="E950" t="str">
            <v>-</v>
          </cell>
          <cell r="F950" t="str">
            <v>-</v>
          </cell>
        </row>
        <row r="951">
          <cell r="A951">
            <v>949</v>
          </cell>
          <cell r="B951" t="str">
            <v xml:space="preserve"> </v>
          </cell>
          <cell r="C951" t="str">
            <v xml:space="preserve"> </v>
          </cell>
          <cell r="D951" t="str">
            <v xml:space="preserve"> </v>
          </cell>
          <cell r="E951" t="str">
            <v>-</v>
          </cell>
          <cell r="F951" t="str">
            <v>-</v>
          </cell>
        </row>
        <row r="952">
          <cell r="A952">
            <v>950</v>
          </cell>
          <cell r="B952" t="str">
            <v xml:space="preserve"> </v>
          </cell>
          <cell r="C952" t="str">
            <v xml:space="preserve"> </v>
          </cell>
          <cell r="D952" t="str">
            <v xml:space="preserve"> </v>
          </cell>
          <cell r="E952" t="str">
            <v>-</v>
          </cell>
          <cell r="F952" t="str">
            <v>-</v>
          </cell>
        </row>
        <row r="953">
          <cell r="A953">
            <v>951</v>
          </cell>
          <cell r="B953" t="str">
            <v xml:space="preserve"> </v>
          </cell>
          <cell r="C953" t="str">
            <v xml:space="preserve"> </v>
          </cell>
          <cell r="D953" t="str">
            <v xml:space="preserve"> </v>
          </cell>
          <cell r="E953" t="str">
            <v>-</v>
          </cell>
          <cell r="F953" t="str">
            <v>-</v>
          </cell>
        </row>
        <row r="954">
          <cell r="A954">
            <v>952</v>
          </cell>
          <cell r="B954" t="str">
            <v xml:space="preserve"> </v>
          </cell>
          <cell r="C954" t="str">
            <v xml:space="preserve"> </v>
          </cell>
          <cell r="D954" t="str">
            <v xml:space="preserve"> </v>
          </cell>
          <cell r="E954" t="str">
            <v>-</v>
          </cell>
          <cell r="F954" t="str">
            <v>-</v>
          </cell>
        </row>
        <row r="955">
          <cell r="A955">
            <v>953</v>
          </cell>
          <cell r="B955" t="str">
            <v xml:space="preserve"> </v>
          </cell>
          <cell r="C955" t="str">
            <v xml:space="preserve"> </v>
          </cell>
          <cell r="D955" t="str">
            <v xml:space="preserve"> </v>
          </cell>
          <cell r="E955" t="str">
            <v>-</v>
          </cell>
          <cell r="F955" t="str">
            <v>-</v>
          </cell>
        </row>
        <row r="956">
          <cell r="A956">
            <v>954</v>
          </cell>
          <cell r="B956" t="str">
            <v xml:space="preserve"> </v>
          </cell>
          <cell r="C956" t="str">
            <v xml:space="preserve"> </v>
          </cell>
          <cell r="D956" t="str">
            <v xml:space="preserve"> </v>
          </cell>
          <cell r="E956" t="str">
            <v>-</v>
          </cell>
          <cell r="F956" t="str">
            <v>-</v>
          </cell>
        </row>
        <row r="957">
          <cell r="A957">
            <v>955</v>
          </cell>
          <cell r="B957" t="str">
            <v xml:space="preserve"> </v>
          </cell>
          <cell r="C957" t="str">
            <v xml:space="preserve"> </v>
          </cell>
          <cell r="D957" t="str">
            <v xml:space="preserve"> </v>
          </cell>
          <cell r="E957" t="str">
            <v>-</v>
          </cell>
          <cell r="F957" t="str">
            <v>-</v>
          </cell>
        </row>
        <row r="958">
          <cell r="A958">
            <v>956</v>
          </cell>
          <cell r="B958" t="str">
            <v xml:space="preserve"> </v>
          </cell>
          <cell r="C958" t="str">
            <v xml:space="preserve"> </v>
          </cell>
          <cell r="D958" t="str">
            <v xml:space="preserve"> </v>
          </cell>
          <cell r="E958" t="str">
            <v>-</v>
          </cell>
          <cell r="F958" t="str">
            <v>-</v>
          </cell>
        </row>
        <row r="959">
          <cell r="A959">
            <v>957</v>
          </cell>
          <cell r="B959" t="str">
            <v xml:space="preserve"> </v>
          </cell>
          <cell r="C959" t="str">
            <v xml:space="preserve"> </v>
          </cell>
          <cell r="D959" t="str">
            <v xml:space="preserve"> </v>
          </cell>
          <cell r="E959" t="str">
            <v>-</v>
          </cell>
          <cell r="F959" t="str">
            <v>-</v>
          </cell>
        </row>
        <row r="960">
          <cell r="A960">
            <v>958</v>
          </cell>
          <cell r="B960" t="str">
            <v xml:space="preserve"> </v>
          </cell>
          <cell r="C960" t="str">
            <v xml:space="preserve"> </v>
          </cell>
          <cell r="D960" t="str">
            <v xml:space="preserve"> </v>
          </cell>
          <cell r="E960" t="str">
            <v>-</v>
          </cell>
          <cell r="F960" t="str">
            <v>-</v>
          </cell>
        </row>
        <row r="961">
          <cell r="A961">
            <v>959</v>
          </cell>
          <cell r="B961" t="str">
            <v xml:space="preserve"> </v>
          </cell>
          <cell r="C961" t="str">
            <v xml:space="preserve"> </v>
          </cell>
          <cell r="D961" t="str">
            <v xml:space="preserve"> </v>
          </cell>
          <cell r="E961" t="str">
            <v>-</v>
          </cell>
          <cell r="F961" t="str">
            <v>-</v>
          </cell>
        </row>
        <row r="962">
          <cell r="A962">
            <v>960</v>
          </cell>
          <cell r="B962" t="str">
            <v xml:space="preserve"> </v>
          </cell>
          <cell r="C962" t="str">
            <v xml:space="preserve"> </v>
          </cell>
          <cell r="D962" t="str">
            <v xml:space="preserve"> </v>
          </cell>
          <cell r="E962" t="str">
            <v>-</v>
          </cell>
          <cell r="F962" t="str">
            <v>-</v>
          </cell>
        </row>
        <row r="963">
          <cell r="A963">
            <v>961</v>
          </cell>
          <cell r="B963" t="str">
            <v xml:space="preserve"> </v>
          </cell>
          <cell r="C963" t="str">
            <v xml:space="preserve"> </v>
          </cell>
          <cell r="D963" t="str">
            <v xml:space="preserve"> </v>
          </cell>
          <cell r="E963" t="str">
            <v>-</v>
          </cell>
          <cell r="F963" t="str">
            <v>-</v>
          </cell>
        </row>
        <row r="964">
          <cell r="A964">
            <v>962</v>
          </cell>
          <cell r="B964" t="str">
            <v xml:space="preserve"> </v>
          </cell>
          <cell r="C964" t="str">
            <v xml:space="preserve"> </v>
          </cell>
          <cell r="D964" t="str">
            <v xml:space="preserve"> </v>
          </cell>
          <cell r="E964" t="str">
            <v>-</v>
          </cell>
          <cell r="F964" t="str">
            <v>-</v>
          </cell>
        </row>
        <row r="965">
          <cell r="A965">
            <v>963</v>
          </cell>
          <cell r="B965" t="str">
            <v xml:space="preserve"> </v>
          </cell>
          <cell r="C965" t="str">
            <v xml:space="preserve"> </v>
          </cell>
          <cell r="D965" t="str">
            <v xml:space="preserve"> </v>
          </cell>
          <cell r="E965" t="str">
            <v>-</v>
          </cell>
          <cell r="F965" t="str">
            <v>-</v>
          </cell>
        </row>
        <row r="966">
          <cell r="A966">
            <v>964</v>
          </cell>
          <cell r="B966" t="str">
            <v xml:space="preserve"> </v>
          </cell>
          <cell r="C966" t="str">
            <v xml:space="preserve"> </v>
          </cell>
          <cell r="D966" t="str">
            <v xml:space="preserve"> </v>
          </cell>
          <cell r="E966" t="str">
            <v>-</v>
          </cell>
          <cell r="F966" t="str">
            <v>-</v>
          </cell>
        </row>
        <row r="967">
          <cell r="A967">
            <v>965</v>
          </cell>
          <cell r="B967" t="str">
            <v xml:space="preserve"> </v>
          </cell>
          <cell r="C967" t="str">
            <v xml:space="preserve"> </v>
          </cell>
          <cell r="D967" t="str">
            <v xml:space="preserve"> </v>
          </cell>
          <cell r="E967" t="str">
            <v>-</v>
          </cell>
          <cell r="F967" t="str">
            <v>-</v>
          </cell>
        </row>
        <row r="968">
          <cell r="A968">
            <v>966</v>
          </cell>
          <cell r="B968" t="str">
            <v xml:space="preserve"> </v>
          </cell>
          <cell r="C968" t="str">
            <v xml:space="preserve"> </v>
          </cell>
          <cell r="D968" t="str">
            <v xml:space="preserve"> </v>
          </cell>
          <cell r="E968" t="str">
            <v>-</v>
          </cell>
          <cell r="F968" t="str">
            <v>-</v>
          </cell>
        </row>
        <row r="969">
          <cell r="A969">
            <v>967</v>
          </cell>
          <cell r="B969" t="str">
            <v xml:space="preserve"> </v>
          </cell>
          <cell r="C969" t="str">
            <v xml:space="preserve"> </v>
          </cell>
          <cell r="D969" t="str">
            <v xml:space="preserve"> </v>
          </cell>
          <cell r="E969" t="str">
            <v>-</v>
          </cell>
          <cell r="F969" t="str">
            <v>-</v>
          </cell>
        </row>
        <row r="970">
          <cell r="A970">
            <v>968</v>
          </cell>
          <cell r="B970" t="str">
            <v xml:space="preserve"> </v>
          </cell>
          <cell r="C970" t="str">
            <v xml:space="preserve"> </v>
          </cell>
          <cell r="D970" t="str">
            <v xml:space="preserve"> </v>
          </cell>
          <cell r="E970" t="str">
            <v>-</v>
          </cell>
          <cell r="F970" t="str">
            <v>-</v>
          </cell>
        </row>
        <row r="971">
          <cell r="A971">
            <v>969</v>
          </cell>
          <cell r="B971" t="str">
            <v xml:space="preserve"> </v>
          </cell>
          <cell r="C971" t="str">
            <v xml:space="preserve"> </v>
          </cell>
          <cell r="D971" t="str">
            <v xml:space="preserve"> </v>
          </cell>
          <cell r="E971" t="str">
            <v>-</v>
          </cell>
          <cell r="F971" t="str">
            <v>-</v>
          </cell>
        </row>
        <row r="972">
          <cell r="A972">
            <v>970</v>
          </cell>
          <cell r="B972" t="str">
            <v xml:space="preserve"> </v>
          </cell>
          <cell r="C972" t="str">
            <v xml:space="preserve"> </v>
          </cell>
          <cell r="D972" t="str">
            <v xml:space="preserve"> </v>
          </cell>
          <cell r="E972" t="str">
            <v>-</v>
          </cell>
          <cell r="F972" t="str">
            <v>-</v>
          </cell>
        </row>
        <row r="973">
          <cell r="A973">
            <v>971</v>
          </cell>
          <cell r="B973" t="str">
            <v xml:space="preserve"> </v>
          </cell>
          <cell r="C973" t="str">
            <v xml:space="preserve"> </v>
          </cell>
          <cell r="D973" t="str">
            <v xml:space="preserve"> </v>
          </cell>
          <cell r="E973" t="str">
            <v>-</v>
          </cell>
          <cell r="F973" t="str">
            <v>-</v>
          </cell>
        </row>
        <row r="974">
          <cell r="A974">
            <v>972</v>
          </cell>
          <cell r="B974" t="str">
            <v xml:space="preserve"> </v>
          </cell>
          <cell r="C974" t="str">
            <v xml:space="preserve"> </v>
          </cell>
          <cell r="D974" t="str">
            <v xml:space="preserve"> </v>
          </cell>
          <cell r="E974" t="str">
            <v>-</v>
          </cell>
          <cell r="F974" t="str">
            <v>-</v>
          </cell>
        </row>
        <row r="975">
          <cell r="A975">
            <v>973</v>
          </cell>
          <cell r="B975" t="str">
            <v xml:space="preserve"> </v>
          </cell>
          <cell r="C975" t="str">
            <v xml:space="preserve"> </v>
          </cell>
          <cell r="D975" t="str">
            <v xml:space="preserve"> </v>
          </cell>
          <cell r="E975" t="str">
            <v>-</v>
          </cell>
          <cell r="F975" t="str">
            <v>-</v>
          </cell>
        </row>
        <row r="976">
          <cell r="A976">
            <v>974</v>
          </cell>
          <cell r="B976" t="str">
            <v xml:space="preserve"> </v>
          </cell>
          <cell r="C976" t="str">
            <v xml:space="preserve"> </v>
          </cell>
          <cell r="D976" t="str">
            <v xml:space="preserve"> </v>
          </cell>
          <cell r="E976" t="str">
            <v>-</v>
          </cell>
          <cell r="F976" t="str">
            <v>-</v>
          </cell>
        </row>
        <row r="977">
          <cell r="A977">
            <v>975</v>
          </cell>
          <cell r="B977" t="str">
            <v xml:space="preserve"> </v>
          </cell>
          <cell r="C977" t="str">
            <v xml:space="preserve"> </v>
          </cell>
          <cell r="D977" t="str">
            <v xml:space="preserve"> </v>
          </cell>
          <cell r="E977" t="str">
            <v>-</v>
          </cell>
          <cell r="F977" t="str">
            <v>-</v>
          </cell>
        </row>
        <row r="978">
          <cell r="A978">
            <v>976</v>
          </cell>
          <cell r="B978" t="str">
            <v xml:space="preserve"> </v>
          </cell>
          <cell r="C978" t="str">
            <v xml:space="preserve"> </v>
          </cell>
          <cell r="D978" t="str">
            <v xml:space="preserve"> </v>
          </cell>
          <cell r="E978" t="str">
            <v>-</v>
          </cell>
          <cell r="F978" t="str">
            <v>-</v>
          </cell>
        </row>
        <row r="979">
          <cell r="A979">
            <v>977</v>
          </cell>
          <cell r="B979" t="str">
            <v xml:space="preserve"> </v>
          </cell>
          <cell r="C979" t="str">
            <v xml:space="preserve"> </v>
          </cell>
          <cell r="D979" t="str">
            <v xml:space="preserve"> </v>
          </cell>
          <cell r="E979" t="str">
            <v>-</v>
          </cell>
          <cell r="F979" t="str">
            <v>-</v>
          </cell>
        </row>
        <row r="980">
          <cell r="A980">
            <v>978</v>
          </cell>
          <cell r="B980" t="str">
            <v xml:space="preserve"> </v>
          </cell>
          <cell r="C980" t="str">
            <v xml:space="preserve"> </v>
          </cell>
          <cell r="D980" t="str">
            <v xml:space="preserve"> </v>
          </cell>
          <cell r="E980" t="str">
            <v>-</v>
          </cell>
          <cell r="F980" t="str">
            <v>-</v>
          </cell>
        </row>
        <row r="981">
          <cell r="A981">
            <v>979</v>
          </cell>
          <cell r="B981" t="str">
            <v xml:space="preserve"> </v>
          </cell>
          <cell r="C981" t="str">
            <v xml:space="preserve"> </v>
          </cell>
          <cell r="D981" t="str">
            <v xml:space="preserve"> </v>
          </cell>
          <cell r="E981" t="str">
            <v>-</v>
          </cell>
          <cell r="F981" t="str">
            <v>-</v>
          </cell>
        </row>
        <row r="982">
          <cell r="A982">
            <v>980</v>
          </cell>
          <cell r="B982" t="str">
            <v xml:space="preserve"> </v>
          </cell>
          <cell r="C982" t="str">
            <v xml:space="preserve"> </v>
          </cell>
          <cell r="D982" t="str">
            <v xml:space="preserve"> </v>
          </cell>
          <cell r="E982" t="str">
            <v>-</v>
          </cell>
          <cell r="F982" t="str">
            <v>-</v>
          </cell>
        </row>
        <row r="983">
          <cell r="A983">
            <v>981</v>
          </cell>
          <cell r="B983" t="str">
            <v xml:space="preserve"> </v>
          </cell>
          <cell r="C983" t="str">
            <v xml:space="preserve"> </v>
          </cell>
          <cell r="D983" t="str">
            <v xml:space="preserve"> </v>
          </cell>
          <cell r="E983" t="str">
            <v>-</v>
          </cell>
          <cell r="F983" t="str">
            <v>-</v>
          </cell>
        </row>
        <row r="984">
          <cell r="A984">
            <v>982</v>
          </cell>
          <cell r="B984" t="str">
            <v xml:space="preserve"> </v>
          </cell>
          <cell r="C984" t="str">
            <v xml:space="preserve"> </v>
          </cell>
          <cell r="D984" t="str">
            <v xml:space="preserve"> </v>
          </cell>
          <cell r="E984" t="str">
            <v>-</v>
          </cell>
          <cell r="F984" t="str">
            <v>-</v>
          </cell>
        </row>
        <row r="985">
          <cell r="A985">
            <v>983</v>
          </cell>
          <cell r="B985" t="str">
            <v xml:space="preserve"> </v>
          </cell>
          <cell r="C985" t="str">
            <v xml:space="preserve"> </v>
          </cell>
          <cell r="D985" t="str">
            <v xml:space="preserve"> </v>
          </cell>
          <cell r="E985" t="str">
            <v>-</v>
          </cell>
          <cell r="F985" t="str">
            <v>-</v>
          </cell>
        </row>
        <row r="986">
          <cell r="A986">
            <v>984</v>
          </cell>
          <cell r="B986" t="str">
            <v xml:space="preserve"> </v>
          </cell>
          <cell r="C986" t="str">
            <v xml:space="preserve"> </v>
          </cell>
          <cell r="D986" t="str">
            <v xml:space="preserve"> </v>
          </cell>
          <cell r="E986" t="str">
            <v>-</v>
          </cell>
          <cell r="F986" t="str">
            <v>-</v>
          </cell>
        </row>
        <row r="987">
          <cell r="A987">
            <v>985</v>
          </cell>
          <cell r="B987" t="str">
            <v xml:space="preserve"> </v>
          </cell>
          <cell r="C987" t="str">
            <v xml:space="preserve"> </v>
          </cell>
          <cell r="D987" t="str">
            <v xml:space="preserve"> </v>
          </cell>
          <cell r="E987" t="str">
            <v>-</v>
          </cell>
          <cell r="F987" t="str">
            <v>-</v>
          </cell>
        </row>
        <row r="988">
          <cell r="A988">
            <v>986</v>
          </cell>
          <cell r="B988" t="str">
            <v xml:space="preserve"> </v>
          </cell>
          <cell r="C988" t="str">
            <v xml:space="preserve"> </v>
          </cell>
          <cell r="D988" t="str">
            <v xml:space="preserve"> </v>
          </cell>
          <cell r="E988" t="str">
            <v>-</v>
          </cell>
          <cell r="F988" t="str">
            <v>-</v>
          </cell>
        </row>
        <row r="989">
          <cell r="A989">
            <v>987</v>
          </cell>
          <cell r="B989" t="str">
            <v xml:space="preserve"> </v>
          </cell>
          <cell r="C989" t="str">
            <v xml:space="preserve"> </v>
          </cell>
          <cell r="D989" t="str">
            <v xml:space="preserve"> </v>
          </cell>
          <cell r="E989" t="str">
            <v>-</v>
          </cell>
          <cell r="F989" t="str">
            <v>-</v>
          </cell>
        </row>
        <row r="990">
          <cell r="A990">
            <v>988</v>
          </cell>
          <cell r="B990" t="str">
            <v xml:space="preserve"> </v>
          </cell>
          <cell r="C990" t="str">
            <v xml:space="preserve"> </v>
          </cell>
          <cell r="D990" t="str">
            <v xml:space="preserve"> </v>
          </cell>
          <cell r="E990" t="str">
            <v>-</v>
          </cell>
          <cell r="F990" t="str">
            <v>-</v>
          </cell>
        </row>
        <row r="991">
          <cell r="A991">
            <v>989</v>
          </cell>
          <cell r="B991" t="str">
            <v xml:space="preserve"> </v>
          </cell>
          <cell r="C991" t="str">
            <v xml:space="preserve"> </v>
          </cell>
          <cell r="D991" t="str">
            <v xml:space="preserve"> </v>
          </cell>
          <cell r="E991" t="str">
            <v>-</v>
          </cell>
          <cell r="F991" t="str">
            <v>-</v>
          </cell>
        </row>
        <row r="992">
          <cell r="A992">
            <v>990</v>
          </cell>
          <cell r="B992" t="str">
            <v xml:space="preserve"> </v>
          </cell>
          <cell r="C992" t="str">
            <v xml:space="preserve"> </v>
          </cell>
          <cell r="D992" t="str">
            <v xml:space="preserve"> </v>
          </cell>
          <cell r="E992" t="str">
            <v>-</v>
          </cell>
          <cell r="F992" t="str">
            <v>-</v>
          </cell>
        </row>
        <row r="993">
          <cell r="A993">
            <v>991</v>
          </cell>
          <cell r="B993" t="str">
            <v xml:space="preserve"> </v>
          </cell>
          <cell r="C993" t="str">
            <v xml:space="preserve"> </v>
          </cell>
          <cell r="D993" t="str">
            <v xml:space="preserve"> </v>
          </cell>
          <cell r="E993" t="str">
            <v>-</v>
          </cell>
          <cell r="F993" t="str">
            <v>-</v>
          </cell>
        </row>
        <row r="994">
          <cell r="A994">
            <v>992</v>
          </cell>
          <cell r="B994" t="str">
            <v xml:space="preserve"> </v>
          </cell>
          <cell r="C994" t="str">
            <v xml:space="preserve"> </v>
          </cell>
          <cell r="D994" t="str">
            <v xml:space="preserve"> </v>
          </cell>
          <cell r="E994" t="str">
            <v>-</v>
          </cell>
          <cell r="F994" t="str">
            <v>-</v>
          </cell>
        </row>
        <row r="995">
          <cell r="A995">
            <v>993</v>
          </cell>
          <cell r="B995" t="str">
            <v xml:space="preserve"> </v>
          </cell>
          <cell r="C995" t="str">
            <v xml:space="preserve"> </v>
          </cell>
          <cell r="D995" t="str">
            <v xml:space="preserve"> </v>
          </cell>
          <cell r="E995" t="str">
            <v>-</v>
          </cell>
          <cell r="F995" t="str">
            <v>-</v>
          </cell>
        </row>
        <row r="996">
          <cell r="A996">
            <v>994</v>
          </cell>
          <cell r="B996" t="str">
            <v xml:space="preserve"> </v>
          </cell>
          <cell r="C996" t="str">
            <v xml:space="preserve"> </v>
          </cell>
          <cell r="D996" t="str">
            <v xml:space="preserve"> </v>
          </cell>
          <cell r="E996" t="str">
            <v>-</v>
          </cell>
          <cell r="F996" t="str">
            <v>-</v>
          </cell>
        </row>
        <row r="997">
          <cell r="A997">
            <v>995</v>
          </cell>
          <cell r="B997" t="str">
            <v xml:space="preserve"> </v>
          </cell>
          <cell r="C997" t="str">
            <v xml:space="preserve"> </v>
          </cell>
          <cell r="D997" t="str">
            <v xml:space="preserve"> </v>
          </cell>
          <cell r="E997" t="str">
            <v>-</v>
          </cell>
          <cell r="F997" t="str">
            <v>-</v>
          </cell>
        </row>
        <row r="998">
          <cell r="A998">
            <v>996</v>
          </cell>
          <cell r="B998" t="str">
            <v xml:space="preserve"> </v>
          </cell>
          <cell r="C998" t="str">
            <v xml:space="preserve"> </v>
          </cell>
          <cell r="D998" t="str">
            <v xml:space="preserve"> </v>
          </cell>
          <cell r="E998" t="str">
            <v>-</v>
          </cell>
          <cell r="F998" t="str">
            <v>-</v>
          </cell>
        </row>
        <row r="999">
          <cell r="A999">
            <v>997</v>
          </cell>
          <cell r="B999" t="str">
            <v xml:space="preserve"> </v>
          </cell>
          <cell r="C999" t="str">
            <v xml:space="preserve"> </v>
          </cell>
          <cell r="D999" t="str">
            <v xml:space="preserve"> </v>
          </cell>
          <cell r="E999" t="str">
            <v>-</v>
          </cell>
          <cell r="F999" t="str">
            <v>-</v>
          </cell>
        </row>
        <row r="1000">
          <cell r="A1000">
            <v>998</v>
          </cell>
          <cell r="B1000" t="str">
            <v xml:space="preserve"> </v>
          </cell>
          <cell r="C1000" t="str">
            <v xml:space="preserve"> </v>
          </cell>
          <cell r="D1000" t="str">
            <v xml:space="preserve"> </v>
          </cell>
          <cell r="E1000" t="str">
            <v>-</v>
          </cell>
          <cell r="F1000" t="str">
            <v>-</v>
          </cell>
        </row>
        <row r="1001">
          <cell r="A1001">
            <v>999</v>
          </cell>
          <cell r="B1001" t="str">
            <v xml:space="preserve"> </v>
          </cell>
          <cell r="C1001" t="str">
            <v xml:space="preserve"> </v>
          </cell>
          <cell r="D1001" t="str">
            <v xml:space="preserve"> </v>
          </cell>
          <cell r="E1001" t="str">
            <v>-</v>
          </cell>
          <cell r="F1001" t="str">
            <v>-</v>
          </cell>
        </row>
        <row r="1002">
          <cell r="A1002">
            <v>1000</v>
          </cell>
          <cell r="B1002" t="str">
            <v xml:space="preserve"> </v>
          </cell>
          <cell r="C1002" t="str">
            <v xml:space="preserve"> </v>
          </cell>
          <cell r="D1002" t="str">
            <v xml:space="preserve"> </v>
          </cell>
          <cell r="E1002" t="str">
            <v>-</v>
          </cell>
          <cell r="F1002"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 ERE REEKS"/>
      <sheetName val="TABEL REEKS 1"/>
      <sheetName val="TABEL REEKS  2"/>
      <sheetName val="TABEL REEKS 3"/>
      <sheetName val="TABEL REEKS  4"/>
      <sheetName val="LEDENLIJST OP SITE"/>
      <sheetName val="NA-herberekening"/>
      <sheetName val="Samenvatting NA-herberekening"/>
    </sheetNames>
    <sheetDataSet>
      <sheetData sheetId="0"/>
      <sheetData sheetId="1"/>
      <sheetData sheetId="2"/>
      <sheetData sheetId="3"/>
      <sheetData sheetId="4"/>
      <sheetData sheetId="5">
        <row r="2">
          <cell r="A2" t="str">
            <v>NR</v>
          </cell>
          <cell r="B2" t="str">
            <v>CLUB</v>
          </cell>
          <cell r="C2" t="str">
            <v>SPELER</v>
          </cell>
          <cell r="D2" t="str">
            <v>LW</v>
          </cell>
        </row>
        <row r="3">
          <cell r="A3">
            <v>183</v>
          </cell>
          <cell r="B3" t="str">
            <v>BILJARTBOYS</v>
          </cell>
          <cell r="C3" t="str">
            <v>CARLIER CONSTANT</v>
          </cell>
          <cell r="D3" t="str">
            <v>C</v>
          </cell>
        </row>
        <row r="4">
          <cell r="A4">
            <v>266</v>
          </cell>
          <cell r="B4" t="str">
            <v>BILJARTBOYS</v>
          </cell>
          <cell r="C4" t="str">
            <v>CLOCKAERTS FREDDY</v>
          </cell>
          <cell r="D4" t="str">
            <v>NA</v>
          </cell>
        </row>
        <row r="5">
          <cell r="A5">
            <v>385</v>
          </cell>
          <cell r="B5" t="str">
            <v>BILJARTBOYS</v>
          </cell>
          <cell r="C5" t="str">
            <v>COOLS PATRICK</v>
          </cell>
          <cell r="D5" t="str">
            <v>B</v>
          </cell>
        </row>
        <row r="6">
          <cell r="A6">
            <v>179</v>
          </cell>
          <cell r="B6" t="str">
            <v>BILJARTBOYS</v>
          </cell>
          <cell r="C6" t="str">
            <v>COOLS PETER</v>
          </cell>
          <cell r="D6" t="str">
            <v>A</v>
          </cell>
        </row>
        <row r="7">
          <cell r="A7">
            <v>278</v>
          </cell>
          <cell r="B7" t="str">
            <v>BILJARTBOYS</v>
          </cell>
          <cell r="C7" t="str">
            <v>DE VISSCHER JOEY</v>
          </cell>
          <cell r="D7" t="str">
            <v>NA</v>
          </cell>
        </row>
        <row r="8">
          <cell r="A8">
            <v>162</v>
          </cell>
          <cell r="B8" t="str">
            <v>BILJARTBOYS</v>
          </cell>
          <cell r="C8" t="str">
            <v>DE VISSCHER RUDY</v>
          </cell>
          <cell r="D8" t="str">
            <v>NA</v>
          </cell>
        </row>
        <row r="9">
          <cell r="A9">
            <v>155</v>
          </cell>
          <cell r="B9" t="str">
            <v>BILJARTBOYS</v>
          </cell>
          <cell r="C9" t="str">
            <v>HEIRBAUT FRANCIS</v>
          </cell>
          <cell r="D9" t="str">
            <v>NA</v>
          </cell>
        </row>
        <row r="10">
          <cell r="A10">
            <v>71</v>
          </cell>
          <cell r="B10" t="str">
            <v>BILJARTBOYS</v>
          </cell>
          <cell r="C10" t="str">
            <v>HUYGENS DIRK</v>
          </cell>
          <cell r="D10" t="str">
            <v>NA</v>
          </cell>
        </row>
        <row r="11">
          <cell r="A11">
            <v>473</v>
          </cell>
          <cell r="B11" t="str">
            <v>BILJARTBOYS</v>
          </cell>
          <cell r="C11" t="str">
            <v>JANSSENS JULIEN</v>
          </cell>
          <cell r="D11" t="str">
            <v>NA</v>
          </cell>
        </row>
        <row r="12">
          <cell r="A12">
            <v>327</v>
          </cell>
          <cell r="B12" t="str">
            <v>BILJARTBOYS</v>
          </cell>
          <cell r="C12" t="str">
            <v>JENKINSON ERIC</v>
          </cell>
          <cell r="D12" t="str">
            <v>B</v>
          </cell>
        </row>
        <row r="13">
          <cell r="A13">
            <v>384</v>
          </cell>
          <cell r="B13" t="str">
            <v>BILJARTBOYS</v>
          </cell>
          <cell r="C13" t="str">
            <v>MAMPAEY KIM</v>
          </cell>
          <cell r="D13" t="str">
            <v>NA</v>
          </cell>
        </row>
        <row r="14">
          <cell r="A14">
            <v>379</v>
          </cell>
          <cell r="B14" t="str">
            <v>BILJARTBOYS</v>
          </cell>
          <cell r="C14" t="str">
            <v>PERSOONS DIRK</v>
          </cell>
          <cell r="D14" t="str">
            <v>A</v>
          </cell>
        </row>
        <row r="15">
          <cell r="A15">
            <v>178</v>
          </cell>
          <cell r="B15" t="str">
            <v>BILJARTBOYS</v>
          </cell>
          <cell r="C15" t="str">
            <v>POORTMANS PAUL</v>
          </cell>
          <cell r="D15" t="str">
            <v>NA</v>
          </cell>
        </row>
        <row r="16">
          <cell r="A16">
            <v>465</v>
          </cell>
          <cell r="B16" t="str">
            <v>BILJARTBOYS</v>
          </cell>
          <cell r="C16" t="str">
            <v>SCHELLINCK LEONARD</v>
          </cell>
          <cell r="D16" t="str">
            <v>NA</v>
          </cell>
        </row>
        <row r="17">
          <cell r="A17">
            <v>268</v>
          </cell>
          <cell r="B17" t="str">
            <v>BILJARTBOYS</v>
          </cell>
          <cell r="C17" t="str">
            <v>THOMPSON ARTHUR</v>
          </cell>
          <cell r="D17" t="str">
            <v>NA</v>
          </cell>
        </row>
        <row r="18">
          <cell r="A18">
            <v>306</v>
          </cell>
          <cell r="B18" t="str">
            <v>BILJARTBOYS</v>
          </cell>
          <cell r="C18" t="str">
            <v>THYS STEVE</v>
          </cell>
          <cell r="D18" t="str">
            <v>NA</v>
          </cell>
        </row>
        <row r="19">
          <cell r="A19">
            <v>382</v>
          </cell>
          <cell r="B19" t="str">
            <v>BILJARTBOYS</v>
          </cell>
          <cell r="C19" t="str">
            <v>UWAERTS FREDDY</v>
          </cell>
          <cell r="D19" t="str">
            <v>NA</v>
          </cell>
        </row>
        <row r="20">
          <cell r="A20">
            <v>180</v>
          </cell>
          <cell r="B20" t="str">
            <v>BILJARTBOYS</v>
          </cell>
          <cell r="C20" t="str">
            <v>VAN DYCK JULIEN</v>
          </cell>
          <cell r="D20" t="str">
            <v>A</v>
          </cell>
        </row>
        <row r="21">
          <cell r="A21">
            <v>242</v>
          </cell>
          <cell r="B21" t="str">
            <v>BILJARTBOYS</v>
          </cell>
          <cell r="C21" t="str">
            <v>VAN HOYE RENE</v>
          </cell>
          <cell r="D21" t="str">
            <v>B</v>
          </cell>
        </row>
        <row r="22">
          <cell r="A22">
            <v>578</v>
          </cell>
          <cell r="B22" t="str">
            <v>BILJARTBOYS</v>
          </cell>
          <cell r="C22" t="str">
            <v>VERSCHOREN GLENN</v>
          </cell>
          <cell r="D22" t="str">
            <v>NA</v>
          </cell>
        </row>
        <row r="23">
          <cell r="A23">
            <v>380</v>
          </cell>
          <cell r="B23" t="str">
            <v>BILJARTBOYS</v>
          </cell>
          <cell r="C23" t="str">
            <v>VERSPECHT NORBERT</v>
          </cell>
          <cell r="D23" t="str">
            <v>NA</v>
          </cell>
        </row>
        <row r="24">
          <cell r="A24">
            <v>276</v>
          </cell>
          <cell r="B24" t="str">
            <v>BILJARTBOYS</v>
          </cell>
          <cell r="C24" t="str">
            <v>WACHTERS GERT</v>
          </cell>
          <cell r="D24" t="str">
            <v>NA</v>
          </cell>
        </row>
        <row r="52">
          <cell r="A52" t="str">
            <v>NR</v>
          </cell>
          <cell r="B52" t="str">
            <v>CLUB</v>
          </cell>
          <cell r="C52" t="str">
            <v>SPELER</v>
          </cell>
          <cell r="D52" t="str">
            <v>LW</v>
          </cell>
        </row>
        <row r="53">
          <cell r="A53">
            <v>99</v>
          </cell>
          <cell r="B53" t="str">
            <v>BLOCKSKEN</v>
          </cell>
          <cell r="C53" t="str">
            <v>ARIJS CHRIS</v>
          </cell>
          <cell r="D53" t="str">
            <v>C</v>
          </cell>
        </row>
        <row r="54">
          <cell r="A54">
            <v>364</v>
          </cell>
          <cell r="B54" t="str">
            <v>BLOCKSKEN</v>
          </cell>
          <cell r="C54" t="str">
            <v>CALLEBAUT TIM</v>
          </cell>
          <cell r="D54" t="str">
            <v>NA</v>
          </cell>
        </row>
        <row r="55">
          <cell r="A55">
            <v>482</v>
          </cell>
          <cell r="B55" t="str">
            <v>BLOCKSKEN</v>
          </cell>
          <cell r="C55" t="str">
            <v>CONINCKX GUSTAAF</v>
          </cell>
          <cell r="D55" t="str">
            <v>C</v>
          </cell>
        </row>
        <row r="56">
          <cell r="A56">
            <v>269</v>
          </cell>
          <cell r="B56" t="str">
            <v>BLOCKSKEN</v>
          </cell>
          <cell r="C56" t="str">
            <v>DE RIDDER VICTOR</v>
          </cell>
          <cell r="D56" t="str">
            <v>B</v>
          </cell>
        </row>
        <row r="57">
          <cell r="A57">
            <v>425</v>
          </cell>
          <cell r="B57" t="str">
            <v>BLOCKSKEN</v>
          </cell>
          <cell r="C57" t="str">
            <v>HEYMANS NICO</v>
          </cell>
          <cell r="D57" t="str">
            <v>C</v>
          </cell>
        </row>
        <row r="58">
          <cell r="A58">
            <v>94</v>
          </cell>
          <cell r="B58" t="str">
            <v>BLOCKSKEN</v>
          </cell>
          <cell r="C58" t="str">
            <v>HOXHAJ PETER</v>
          </cell>
          <cell r="D58" t="str">
            <v>NA</v>
          </cell>
        </row>
        <row r="59">
          <cell r="A59">
            <v>484</v>
          </cell>
          <cell r="B59" t="str">
            <v>BLOCKSKEN</v>
          </cell>
          <cell r="C59" t="str">
            <v>KREBS ERIK</v>
          </cell>
          <cell r="D59" t="str">
            <v>NA</v>
          </cell>
        </row>
        <row r="60">
          <cell r="A60">
            <v>148</v>
          </cell>
          <cell r="B60" t="str">
            <v>BLOCKSKEN</v>
          </cell>
          <cell r="C60" t="str">
            <v>KREBS FRANS</v>
          </cell>
          <cell r="D60" t="str">
            <v>B</v>
          </cell>
        </row>
        <row r="61">
          <cell r="A61">
            <v>391</v>
          </cell>
          <cell r="B61" t="str">
            <v>BLOCKSKEN</v>
          </cell>
          <cell r="C61" t="str">
            <v>LEYS WILLY</v>
          </cell>
          <cell r="D61" t="str">
            <v>B</v>
          </cell>
        </row>
        <row r="62">
          <cell r="A62">
            <v>353</v>
          </cell>
          <cell r="B62" t="str">
            <v>BLOCKSKEN</v>
          </cell>
          <cell r="C62" t="str">
            <v>RINGOOT STEVEN</v>
          </cell>
          <cell r="D62" t="str">
            <v>NA</v>
          </cell>
        </row>
        <row r="63">
          <cell r="A63">
            <v>175</v>
          </cell>
          <cell r="B63" t="str">
            <v>BLOCKSKEN</v>
          </cell>
          <cell r="C63" t="str">
            <v>VAN DAMME EDDY</v>
          </cell>
          <cell r="D63" t="str">
            <v>B</v>
          </cell>
        </row>
        <row r="64">
          <cell r="A64">
            <v>458</v>
          </cell>
          <cell r="B64" t="str">
            <v>BLOCKSKEN</v>
          </cell>
          <cell r="C64" t="str">
            <v>VAN UFFEL MARTIN</v>
          </cell>
          <cell r="D64" t="str">
            <v>B</v>
          </cell>
        </row>
        <row r="65">
          <cell r="A65">
            <v>583</v>
          </cell>
          <cell r="B65" t="str">
            <v>BLOCKSKEN</v>
          </cell>
          <cell r="C65" t="str">
            <v>VERHEYDEN MARC</v>
          </cell>
          <cell r="D65" t="str">
            <v>B</v>
          </cell>
        </row>
        <row r="102">
          <cell r="A102" t="str">
            <v>NR</v>
          </cell>
          <cell r="B102" t="str">
            <v>CLUB</v>
          </cell>
          <cell r="C102" t="str">
            <v>SPELER</v>
          </cell>
          <cell r="D102" t="str">
            <v>LW</v>
          </cell>
        </row>
        <row r="103">
          <cell r="A103">
            <v>520</v>
          </cell>
          <cell r="B103" t="str">
            <v>DE FIXKES</v>
          </cell>
          <cell r="C103" t="str">
            <v>APERS BJORN</v>
          </cell>
          <cell r="D103" t="str">
            <v>C</v>
          </cell>
        </row>
        <row r="104">
          <cell r="A104">
            <v>525</v>
          </cell>
          <cell r="B104" t="str">
            <v>DE FIXKES</v>
          </cell>
          <cell r="C104" t="str">
            <v>BRUYNINCKX PATRICK</v>
          </cell>
          <cell r="D104" t="str">
            <v>C</v>
          </cell>
        </row>
        <row r="105">
          <cell r="A105">
            <v>551</v>
          </cell>
          <cell r="B105" t="str">
            <v>DE FIXKES</v>
          </cell>
          <cell r="C105" t="str">
            <v>COPPENS ERIC</v>
          </cell>
          <cell r="D105" t="str">
            <v>NA</v>
          </cell>
        </row>
        <row r="106">
          <cell r="A106">
            <v>116</v>
          </cell>
          <cell r="B106" t="str">
            <v>DE FIXKES</v>
          </cell>
          <cell r="C106" t="str">
            <v>DE VRE DIMITRI</v>
          </cell>
          <cell r="D106" t="str">
            <v>C</v>
          </cell>
        </row>
        <row r="107">
          <cell r="A107">
            <v>303</v>
          </cell>
          <cell r="B107" t="str">
            <v>DE FIXKES</v>
          </cell>
          <cell r="C107" t="str">
            <v>D'HONDT PAUL</v>
          </cell>
          <cell r="D107" t="str">
            <v>NA</v>
          </cell>
        </row>
        <row r="108">
          <cell r="A108">
            <v>146</v>
          </cell>
          <cell r="B108" t="str">
            <v>DE FIXKES</v>
          </cell>
          <cell r="C108" t="str">
            <v>GULDENTOPS VICTOR</v>
          </cell>
          <cell r="D108" t="str">
            <v>D</v>
          </cell>
        </row>
        <row r="109">
          <cell r="A109">
            <v>128</v>
          </cell>
          <cell r="B109" t="str">
            <v>DE FIXKES</v>
          </cell>
          <cell r="C109" t="str">
            <v>MÜLLER FRANKY</v>
          </cell>
          <cell r="D109" t="str">
            <v>C</v>
          </cell>
        </row>
        <row r="110">
          <cell r="A110">
            <v>132</v>
          </cell>
          <cell r="B110" t="str">
            <v>DE FIXKES</v>
          </cell>
          <cell r="C110" t="str">
            <v>MUYS ERWIN</v>
          </cell>
          <cell r="D110" t="str">
            <v>NA</v>
          </cell>
        </row>
        <row r="111">
          <cell r="A111">
            <v>107</v>
          </cell>
          <cell r="B111" t="str">
            <v>DE FIXKES</v>
          </cell>
          <cell r="C111" t="str">
            <v>PETRY PETER</v>
          </cell>
          <cell r="D111" t="str">
            <v>C</v>
          </cell>
        </row>
        <row r="112">
          <cell r="A112">
            <v>574</v>
          </cell>
          <cell r="B112" t="str">
            <v>DE FIXKES</v>
          </cell>
          <cell r="C112" t="str">
            <v>POSSEMIERS MATHEW</v>
          </cell>
          <cell r="D112" t="str">
            <v>NA</v>
          </cell>
        </row>
        <row r="113">
          <cell r="A113">
            <v>26</v>
          </cell>
          <cell r="B113" t="str">
            <v>DE FIXKES</v>
          </cell>
          <cell r="C113" t="str">
            <v>ROTTIERS TIM</v>
          </cell>
          <cell r="D113" t="str">
            <v>NA</v>
          </cell>
        </row>
        <row r="114">
          <cell r="A114">
            <v>125</v>
          </cell>
          <cell r="B114" t="str">
            <v>DE FIXKES</v>
          </cell>
          <cell r="C114" t="str">
            <v>STYNEN CHRISTIAN</v>
          </cell>
          <cell r="D114" t="str">
            <v>D</v>
          </cell>
        </row>
        <row r="115">
          <cell r="A115">
            <v>140</v>
          </cell>
          <cell r="B115" t="str">
            <v>DE FIXKES</v>
          </cell>
          <cell r="C115" t="str">
            <v>VAN DE MOSSELAER DENIS</v>
          </cell>
          <cell r="D115" t="str">
            <v>NA</v>
          </cell>
        </row>
        <row r="116">
          <cell r="A116">
            <v>436</v>
          </cell>
          <cell r="B116" t="str">
            <v>DE FIXKES</v>
          </cell>
          <cell r="C116" t="str">
            <v>VAN DEN WIJNGAERT YARI</v>
          </cell>
          <cell r="D116" t="str">
            <v>D</v>
          </cell>
        </row>
        <row r="117">
          <cell r="A117">
            <v>372</v>
          </cell>
          <cell r="B117" t="str">
            <v>DE FIXKES</v>
          </cell>
          <cell r="C117" t="str">
            <v>VAN DEN WIJNGAERT YVAN</v>
          </cell>
          <cell r="D117" t="str">
            <v>C</v>
          </cell>
        </row>
        <row r="118">
          <cell r="A118">
            <v>158</v>
          </cell>
          <cell r="B118" t="str">
            <v>DE FIXKES</v>
          </cell>
          <cell r="C118" t="str">
            <v>VAN DER WILT CORNELIS</v>
          </cell>
          <cell r="D118" t="str">
            <v>D</v>
          </cell>
        </row>
        <row r="119">
          <cell r="A119">
            <v>136</v>
          </cell>
          <cell r="B119" t="str">
            <v>DE FIXKES</v>
          </cell>
          <cell r="C119" t="str">
            <v>WOUTERS BEN</v>
          </cell>
          <cell r="D119" t="str">
            <v>D</v>
          </cell>
        </row>
        <row r="152">
          <cell r="A152" t="str">
            <v>NR</v>
          </cell>
          <cell r="B152" t="str">
            <v>CLUB</v>
          </cell>
          <cell r="C152" t="str">
            <v>SPELER</v>
          </cell>
          <cell r="D152" t="str">
            <v>LW</v>
          </cell>
        </row>
        <row r="153">
          <cell r="A153">
            <v>517</v>
          </cell>
          <cell r="B153" t="str">
            <v>DE RAMMELEIRS</v>
          </cell>
          <cell r="C153" t="str">
            <v>BEN ALI AL HABIBE</v>
          </cell>
          <cell r="D153" t="str">
            <v>NA</v>
          </cell>
        </row>
        <row r="154">
          <cell r="A154">
            <v>577</v>
          </cell>
          <cell r="B154" t="str">
            <v>DE RAMMELEIRS</v>
          </cell>
          <cell r="C154" t="str">
            <v>BERSIPONT MARIE-CLAIRE</v>
          </cell>
          <cell r="D154" t="str">
            <v>NA</v>
          </cell>
        </row>
        <row r="155">
          <cell r="A155">
            <v>576</v>
          </cell>
          <cell r="B155" t="str">
            <v>DE RAMMELEIRS</v>
          </cell>
          <cell r="C155" t="str">
            <v>CALLAERT FRANKIE</v>
          </cell>
          <cell r="D155" t="str">
            <v>NA</v>
          </cell>
        </row>
        <row r="156">
          <cell r="A156">
            <v>584</v>
          </cell>
          <cell r="B156" t="str">
            <v>DE RAMMELEIRS</v>
          </cell>
          <cell r="C156" t="str">
            <v>DE BOCK HUGO</v>
          </cell>
          <cell r="D156" t="str">
            <v>NA</v>
          </cell>
        </row>
        <row r="157">
          <cell r="A157">
            <v>341</v>
          </cell>
          <cell r="B157" t="str">
            <v>DE RAMMELEIRS</v>
          </cell>
          <cell r="C157" t="str">
            <v>DE COSTER JEAN</v>
          </cell>
          <cell r="D157" t="str">
            <v>NA</v>
          </cell>
        </row>
        <row r="158">
          <cell r="A158">
            <v>139</v>
          </cell>
          <cell r="B158" t="str">
            <v>DE RAMMELEIRS</v>
          </cell>
          <cell r="C158" t="str">
            <v>DE TROYER GEERT</v>
          </cell>
          <cell r="D158" t="str">
            <v>NA</v>
          </cell>
        </row>
        <row r="159">
          <cell r="A159">
            <v>129</v>
          </cell>
          <cell r="B159" t="str">
            <v>DE RAMMELEIRS</v>
          </cell>
          <cell r="C159" t="str">
            <v>DE VLIEGER DOMINIQUE</v>
          </cell>
          <cell r="D159" t="str">
            <v>D</v>
          </cell>
        </row>
        <row r="160">
          <cell r="A160">
            <v>210</v>
          </cell>
          <cell r="B160" t="str">
            <v>DE RAMMELEIRS</v>
          </cell>
          <cell r="C160" t="str">
            <v>RAES YVES</v>
          </cell>
          <cell r="D160" t="str">
            <v>NA</v>
          </cell>
        </row>
        <row r="161">
          <cell r="A161">
            <v>274</v>
          </cell>
          <cell r="B161" t="str">
            <v>DE RAMMELEIRS</v>
          </cell>
          <cell r="C161" t="str">
            <v>STEVENS JEAN</v>
          </cell>
          <cell r="D161" t="str">
            <v>NA</v>
          </cell>
        </row>
        <row r="162">
          <cell r="A162">
            <v>534</v>
          </cell>
          <cell r="B162" t="str">
            <v>DE RAMMELEIRS</v>
          </cell>
          <cell r="C162" t="str">
            <v>THAETS GINO</v>
          </cell>
          <cell r="D162" t="str">
            <v>NA</v>
          </cell>
        </row>
        <row r="163">
          <cell r="A163">
            <v>575</v>
          </cell>
          <cell r="B163" t="str">
            <v>DE RAMMELEIRS</v>
          </cell>
          <cell r="C163" t="str">
            <v>VAN DE VELDE JURGEN</v>
          </cell>
          <cell r="D163" t="str">
            <v>B</v>
          </cell>
        </row>
        <row r="164">
          <cell r="A164">
            <v>76</v>
          </cell>
          <cell r="B164" t="str">
            <v>DE RAMMELEIRS</v>
          </cell>
          <cell r="C164" t="str">
            <v>VAN DELSEN ERWIN</v>
          </cell>
          <cell r="D164" t="str">
            <v>D</v>
          </cell>
        </row>
        <row r="165">
          <cell r="A165">
            <v>21</v>
          </cell>
          <cell r="B165" t="str">
            <v>DE RAMMELEIRS</v>
          </cell>
          <cell r="C165" t="str">
            <v>VAN DOREN JEAN</v>
          </cell>
          <cell r="D165" t="str">
            <v>NA</v>
          </cell>
        </row>
        <row r="166">
          <cell r="A166">
            <v>69</v>
          </cell>
          <cell r="B166" t="str">
            <v>DE RAMMELEIRS</v>
          </cell>
          <cell r="C166" t="str">
            <v>VAN NUFFEL JAN</v>
          </cell>
          <cell r="D166" t="str">
            <v>NA</v>
          </cell>
        </row>
        <row r="167">
          <cell r="A167">
            <v>135</v>
          </cell>
          <cell r="B167" t="str">
            <v>DE RAMMELEIRS</v>
          </cell>
          <cell r="C167" t="str">
            <v>WETTINCK BJORN</v>
          </cell>
          <cell r="D167" t="str">
            <v>C</v>
          </cell>
        </row>
        <row r="202">
          <cell r="A202" t="str">
            <v>NR</v>
          </cell>
          <cell r="B202" t="str">
            <v>CLUB</v>
          </cell>
          <cell r="C202" t="str">
            <v>SPELER</v>
          </cell>
          <cell r="D202" t="str">
            <v>LW</v>
          </cell>
        </row>
        <row r="203">
          <cell r="A203">
            <v>193</v>
          </cell>
          <cell r="B203" t="str">
            <v>DE SPLINTERS</v>
          </cell>
          <cell r="C203" t="str">
            <v>AVERHALS PATRICK</v>
          </cell>
          <cell r="D203" t="str">
            <v>B</v>
          </cell>
        </row>
        <row r="204">
          <cell r="A204">
            <v>44</v>
          </cell>
          <cell r="B204" t="str">
            <v>DE SPLINTERS</v>
          </cell>
          <cell r="C204" t="str">
            <v>BROOTHAERS KURT</v>
          </cell>
          <cell r="D204" t="str">
            <v>D</v>
          </cell>
        </row>
        <row r="205">
          <cell r="A205">
            <v>506</v>
          </cell>
          <cell r="B205" t="str">
            <v>DE SPLINTERS</v>
          </cell>
          <cell r="C205" t="str">
            <v>CARLIER ASTRID</v>
          </cell>
          <cell r="D205" t="str">
            <v>NA</v>
          </cell>
        </row>
        <row r="206">
          <cell r="A206">
            <v>226</v>
          </cell>
          <cell r="B206" t="str">
            <v>DE SPLINTERS</v>
          </cell>
          <cell r="C206" t="str">
            <v>CARLIER LUC</v>
          </cell>
          <cell r="D206" t="str">
            <v>D</v>
          </cell>
        </row>
        <row r="207">
          <cell r="A207">
            <v>550</v>
          </cell>
          <cell r="B207" t="str">
            <v>DE SPLINTERS</v>
          </cell>
          <cell r="C207" t="str">
            <v>CLAUS LUC</v>
          </cell>
          <cell r="D207" t="str">
            <v>A</v>
          </cell>
        </row>
        <row r="208">
          <cell r="A208">
            <v>420</v>
          </cell>
          <cell r="B208" t="str">
            <v>DE SPLINTERS</v>
          </cell>
          <cell r="C208" t="str">
            <v>CLAUWAERT IGOR</v>
          </cell>
          <cell r="D208" t="str">
            <v>NA</v>
          </cell>
        </row>
        <row r="209">
          <cell r="A209">
            <v>505</v>
          </cell>
          <cell r="B209" t="str">
            <v>DE SPLINTERS</v>
          </cell>
          <cell r="C209" t="str">
            <v>COORENS FRANCOIS</v>
          </cell>
          <cell r="D209" t="str">
            <v>A</v>
          </cell>
        </row>
        <row r="210">
          <cell r="A210">
            <v>109</v>
          </cell>
          <cell r="B210" t="str">
            <v>DE SPLINTERS</v>
          </cell>
          <cell r="C210" t="str">
            <v>COOSEMANS PATRICK</v>
          </cell>
          <cell r="D210" t="str">
            <v>D</v>
          </cell>
        </row>
        <row r="211">
          <cell r="A211">
            <v>90</v>
          </cell>
          <cell r="B211" t="str">
            <v>DE SPLINTERS</v>
          </cell>
          <cell r="C211" t="str">
            <v>DE BONDT ALAIN</v>
          </cell>
          <cell r="D211" t="str">
            <v>C</v>
          </cell>
        </row>
        <row r="212">
          <cell r="A212">
            <v>507</v>
          </cell>
          <cell r="B212" t="str">
            <v>DE SPLINTERS</v>
          </cell>
          <cell r="C212" t="str">
            <v>DE BUS PATRICK</v>
          </cell>
          <cell r="D212" t="str">
            <v>NA</v>
          </cell>
        </row>
        <row r="213">
          <cell r="A213">
            <v>163</v>
          </cell>
          <cell r="B213" t="str">
            <v>DE SPLINTERS</v>
          </cell>
          <cell r="C213" t="str">
            <v>DE COCK SACHA</v>
          </cell>
          <cell r="D213" t="str">
            <v>NA</v>
          </cell>
        </row>
        <row r="214">
          <cell r="A214">
            <v>104</v>
          </cell>
          <cell r="B214" t="str">
            <v>DE SPLINTERS</v>
          </cell>
          <cell r="C214" t="str">
            <v>DE ROY KATRIEN</v>
          </cell>
          <cell r="D214" t="str">
            <v>NA</v>
          </cell>
        </row>
        <row r="215">
          <cell r="A215">
            <v>80</v>
          </cell>
          <cell r="B215" t="str">
            <v>DE SPLINTERS</v>
          </cell>
          <cell r="C215" t="str">
            <v>FALCKENBACH EDDY</v>
          </cell>
          <cell r="D215" t="str">
            <v>NA</v>
          </cell>
        </row>
        <row r="216">
          <cell r="A216">
            <v>417</v>
          </cell>
          <cell r="B216" t="str">
            <v>DE SPLINTERS</v>
          </cell>
          <cell r="C216" t="str">
            <v>GOEMAN THIERRY</v>
          </cell>
          <cell r="D216" t="str">
            <v>NA</v>
          </cell>
        </row>
        <row r="217">
          <cell r="A217">
            <v>46</v>
          </cell>
          <cell r="B217" t="str">
            <v>DE SPLINTERS</v>
          </cell>
          <cell r="C217" t="str">
            <v>HEYVAERT LUC</v>
          </cell>
          <cell r="D217" t="str">
            <v>NA</v>
          </cell>
        </row>
        <row r="218">
          <cell r="A218">
            <v>437</v>
          </cell>
          <cell r="B218" t="str">
            <v>DE SPLINTERS</v>
          </cell>
          <cell r="C218" t="str">
            <v>JACOBS GUIDO</v>
          </cell>
          <cell r="D218" t="str">
            <v>A</v>
          </cell>
        </row>
        <row r="219">
          <cell r="A219">
            <v>72</v>
          </cell>
          <cell r="B219" t="str">
            <v>DE SPLINTERS</v>
          </cell>
          <cell r="C219" t="str">
            <v>KIEKENS MIKE</v>
          </cell>
          <cell r="D219" t="str">
            <v>D</v>
          </cell>
        </row>
        <row r="220">
          <cell r="A220">
            <v>435</v>
          </cell>
          <cell r="B220" t="str">
            <v>DE SPLINTERS</v>
          </cell>
          <cell r="C220" t="str">
            <v>MERTENS PARIS</v>
          </cell>
          <cell r="D220" t="str">
            <v>C</v>
          </cell>
        </row>
        <row r="221">
          <cell r="A221">
            <v>82</v>
          </cell>
          <cell r="B221" t="str">
            <v>DE SPLINTERS</v>
          </cell>
          <cell r="C221" t="str">
            <v>POTUMS MARC</v>
          </cell>
          <cell r="D221" t="str">
            <v>NA</v>
          </cell>
        </row>
        <row r="222">
          <cell r="A222">
            <v>73</v>
          </cell>
          <cell r="B222" t="str">
            <v>DE SPLINTERS</v>
          </cell>
          <cell r="C222" t="str">
            <v>POTUMS WALTER</v>
          </cell>
          <cell r="D222" t="str">
            <v>D</v>
          </cell>
        </row>
        <row r="223">
          <cell r="A223">
            <v>290</v>
          </cell>
          <cell r="B223" t="str">
            <v>DE SPLINTERS</v>
          </cell>
          <cell r="C223" t="str">
            <v>ROBYNS KENNY</v>
          </cell>
          <cell r="D223" t="str">
            <v>B</v>
          </cell>
        </row>
        <row r="224">
          <cell r="A224">
            <v>407</v>
          </cell>
          <cell r="B224" t="str">
            <v>DE SPLINTERS</v>
          </cell>
          <cell r="C224" t="str">
            <v>SEVENHANS RINALDO</v>
          </cell>
          <cell r="D224" t="str">
            <v>NA</v>
          </cell>
        </row>
        <row r="225">
          <cell r="A225">
            <v>5</v>
          </cell>
          <cell r="B225" t="str">
            <v>DE SPLINTERS</v>
          </cell>
          <cell r="C225" t="str">
            <v>SMET STEFAN</v>
          </cell>
          <cell r="D225" t="str">
            <v>B</v>
          </cell>
        </row>
        <row r="226">
          <cell r="A226">
            <v>181</v>
          </cell>
          <cell r="B226" t="str">
            <v>DE SPLINTERS</v>
          </cell>
          <cell r="C226" t="str">
            <v>SPIESSENS WALTER</v>
          </cell>
          <cell r="D226" t="str">
            <v>A</v>
          </cell>
        </row>
        <row r="227">
          <cell r="A227">
            <v>166</v>
          </cell>
          <cell r="B227" t="str">
            <v>DE SPLINTERS</v>
          </cell>
          <cell r="C227" t="str">
            <v>VAN DEN BOSSCHE JAMES</v>
          </cell>
          <cell r="D227" t="str">
            <v>A</v>
          </cell>
        </row>
        <row r="228">
          <cell r="A228">
            <v>164</v>
          </cell>
          <cell r="B228" t="str">
            <v>DE SPLINTERS</v>
          </cell>
          <cell r="C228" t="str">
            <v>VAN DEN BRANDEN MICHEL</v>
          </cell>
          <cell r="D228" t="str">
            <v>C</v>
          </cell>
        </row>
        <row r="229">
          <cell r="A229">
            <v>170</v>
          </cell>
          <cell r="B229" t="str">
            <v>DE SPLINTERS</v>
          </cell>
          <cell r="C229" t="str">
            <v>VAN DEN EEDE EDDIE</v>
          </cell>
          <cell r="D229" t="str">
            <v>NA</v>
          </cell>
        </row>
        <row r="230">
          <cell r="A230">
            <v>172</v>
          </cell>
          <cell r="B230" t="str">
            <v>DE SPLINTERS</v>
          </cell>
          <cell r="C230" t="str">
            <v>VAN DEN EEDE JURGEN</v>
          </cell>
          <cell r="D230" t="str">
            <v>A</v>
          </cell>
        </row>
        <row r="231">
          <cell r="A231">
            <v>189</v>
          </cell>
          <cell r="B231" t="str">
            <v>DE SPLINTERS</v>
          </cell>
          <cell r="C231" t="str">
            <v>VAN DEN EEDE PAUL</v>
          </cell>
          <cell r="D231" t="str">
            <v>A</v>
          </cell>
        </row>
        <row r="232">
          <cell r="A232">
            <v>399</v>
          </cell>
          <cell r="B232" t="str">
            <v>DE SPLINTERS</v>
          </cell>
          <cell r="C232" t="str">
            <v>VAN DEN EEDE RUDIGER</v>
          </cell>
          <cell r="D232" t="str">
            <v>B</v>
          </cell>
        </row>
        <row r="233">
          <cell r="A233">
            <v>404</v>
          </cell>
          <cell r="B233" t="str">
            <v>DE SPLINTERS</v>
          </cell>
          <cell r="C233" t="str">
            <v>VAN DER BORGHT FILIP</v>
          </cell>
          <cell r="D233" t="str">
            <v>A</v>
          </cell>
        </row>
        <row r="234">
          <cell r="A234">
            <v>171</v>
          </cell>
          <cell r="B234" t="str">
            <v>DE SPLINTERS</v>
          </cell>
          <cell r="C234" t="str">
            <v>VAN DOORSLAER DOMINIQUE</v>
          </cell>
          <cell r="D234" t="str">
            <v>NA</v>
          </cell>
        </row>
        <row r="235">
          <cell r="A235">
            <v>570</v>
          </cell>
          <cell r="B235" t="str">
            <v>DE SPLINTERS</v>
          </cell>
          <cell r="C235" t="str">
            <v>VAN KEER KURT</v>
          </cell>
          <cell r="D235" t="str">
            <v>NA</v>
          </cell>
        </row>
        <row r="236">
          <cell r="A236">
            <v>393</v>
          </cell>
          <cell r="B236" t="str">
            <v>DE SPLINTERS</v>
          </cell>
          <cell r="C236" t="str">
            <v>VAN MOER EDDY</v>
          </cell>
          <cell r="D236" t="str">
            <v>NA</v>
          </cell>
        </row>
        <row r="237">
          <cell r="A237">
            <v>123</v>
          </cell>
          <cell r="B237" t="str">
            <v>DE SPLINTERS</v>
          </cell>
          <cell r="C237" t="str">
            <v>VAN ZEEBROECK NICO</v>
          </cell>
          <cell r="D237" t="str">
            <v>A</v>
          </cell>
        </row>
        <row r="238">
          <cell r="A238">
            <v>406</v>
          </cell>
          <cell r="B238" t="str">
            <v>DE SPLINTERS</v>
          </cell>
          <cell r="C238" t="str">
            <v>VERCAUTEREN DEBBY</v>
          </cell>
          <cell r="D238" t="str">
            <v>B</v>
          </cell>
        </row>
        <row r="239">
          <cell r="A239">
            <v>191</v>
          </cell>
          <cell r="B239" t="str">
            <v>DE SPLINTERS</v>
          </cell>
          <cell r="C239" t="str">
            <v>WIJNS STEFAAN</v>
          </cell>
          <cell r="D239" t="str">
            <v>B</v>
          </cell>
        </row>
        <row r="240">
          <cell r="A240">
            <v>6</v>
          </cell>
          <cell r="B240" t="str">
            <v>DE SPLINTERS</v>
          </cell>
          <cell r="C240" t="str">
            <v>WILLEMS FRANK</v>
          </cell>
          <cell r="D240" t="str">
            <v>A</v>
          </cell>
        </row>
        <row r="252">
          <cell r="A252" t="str">
            <v>NR</v>
          </cell>
          <cell r="B252" t="str">
            <v>CLUB</v>
          </cell>
          <cell r="C252" t="str">
            <v>SPELER</v>
          </cell>
          <cell r="D252" t="str">
            <v>LW</v>
          </cell>
        </row>
        <row r="253">
          <cell r="A253">
            <v>127</v>
          </cell>
          <cell r="B253" t="str">
            <v>DE TON</v>
          </cell>
          <cell r="C253" t="str">
            <v>ACHTERGAEL BART</v>
          </cell>
          <cell r="D253" t="str">
            <v>C</v>
          </cell>
        </row>
        <row r="254">
          <cell r="A254">
            <v>336</v>
          </cell>
          <cell r="B254" t="str">
            <v>DE TON</v>
          </cell>
          <cell r="C254" t="str">
            <v>DAUWE NICOLE</v>
          </cell>
          <cell r="D254" t="str">
            <v>D</v>
          </cell>
        </row>
        <row r="255">
          <cell r="A255">
            <v>334</v>
          </cell>
          <cell r="B255" t="str">
            <v>DE TON</v>
          </cell>
          <cell r="C255" t="str">
            <v>DE COCK JAN</v>
          </cell>
          <cell r="D255" t="str">
            <v>D</v>
          </cell>
        </row>
        <row r="256">
          <cell r="A256">
            <v>348</v>
          </cell>
          <cell r="B256" t="str">
            <v>DE TON</v>
          </cell>
          <cell r="C256" t="str">
            <v>DE COCK STEFAAN</v>
          </cell>
          <cell r="D256" t="str">
            <v>NA</v>
          </cell>
        </row>
        <row r="257">
          <cell r="A257">
            <v>331</v>
          </cell>
          <cell r="B257" t="str">
            <v>DE TON</v>
          </cell>
          <cell r="C257" t="str">
            <v>DE FEYTER PIERRE</v>
          </cell>
          <cell r="D257" t="str">
            <v>NA</v>
          </cell>
        </row>
        <row r="258">
          <cell r="A258">
            <v>328</v>
          </cell>
          <cell r="B258" t="str">
            <v>DE TON</v>
          </cell>
          <cell r="C258" t="str">
            <v>DE KEYSER ANDY</v>
          </cell>
          <cell r="D258" t="str">
            <v>NA</v>
          </cell>
        </row>
        <row r="259">
          <cell r="A259">
            <v>588</v>
          </cell>
          <cell r="B259" t="str">
            <v>DE TON</v>
          </cell>
          <cell r="C259" t="str">
            <v>GELENS RONNY</v>
          </cell>
          <cell r="D259" t="str">
            <v>NA</v>
          </cell>
        </row>
        <row r="260">
          <cell r="A260">
            <v>329</v>
          </cell>
          <cell r="B260" t="str">
            <v>DE TON</v>
          </cell>
          <cell r="C260" t="str">
            <v>GHIJS PETER</v>
          </cell>
          <cell r="D260" t="str">
            <v>NA</v>
          </cell>
        </row>
        <row r="261">
          <cell r="A261">
            <v>392</v>
          </cell>
          <cell r="B261" t="str">
            <v>DE TON</v>
          </cell>
          <cell r="C261" t="str">
            <v>GILLIS KIM</v>
          </cell>
          <cell r="D261" t="str">
            <v>D</v>
          </cell>
        </row>
        <row r="262">
          <cell r="A262">
            <v>13</v>
          </cell>
          <cell r="B262" t="str">
            <v>DE TON</v>
          </cell>
          <cell r="C262" t="str">
            <v>HENDRICKX STIJN</v>
          </cell>
          <cell r="D262" t="str">
            <v>D</v>
          </cell>
        </row>
        <row r="263">
          <cell r="A263">
            <v>344</v>
          </cell>
          <cell r="B263" t="str">
            <v>DE TON</v>
          </cell>
          <cell r="C263" t="str">
            <v>MEYS TONY</v>
          </cell>
          <cell r="D263" t="str">
            <v>NA</v>
          </cell>
        </row>
        <row r="264">
          <cell r="A264">
            <v>335</v>
          </cell>
          <cell r="B264" t="str">
            <v>DE TON</v>
          </cell>
          <cell r="C264" t="str">
            <v>SPITTAELS LUC</v>
          </cell>
          <cell r="D264" t="str">
            <v>NA</v>
          </cell>
        </row>
        <row r="265">
          <cell r="A265">
            <v>464</v>
          </cell>
          <cell r="B265" t="str">
            <v>DE TON</v>
          </cell>
          <cell r="C265" t="str">
            <v>VAN DE MEERSSCHE JOZEF</v>
          </cell>
          <cell r="D265" t="str">
            <v>C</v>
          </cell>
        </row>
        <row r="266">
          <cell r="A266">
            <v>491</v>
          </cell>
          <cell r="B266" t="str">
            <v>DE TON</v>
          </cell>
          <cell r="C266" t="str">
            <v>VAN DE VELDE HENDRIK</v>
          </cell>
          <cell r="D266" t="str">
            <v>B</v>
          </cell>
        </row>
        <row r="267">
          <cell r="A267">
            <v>513</v>
          </cell>
          <cell r="B267" t="str">
            <v>DE TON</v>
          </cell>
          <cell r="C267" t="str">
            <v>VAN DEN BOSSCHE MARC (DT)</v>
          </cell>
          <cell r="D267" t="str">
            <v>D</v>
          </cell>
        </row>
        <row r="268">
          <cell r="A268">
            <v>340</v>
          </cell>
          <cell r="B268" t="str">
            <v>DE TON</v>
          </cell>
          <cell r="C268" t="str">
            <v>VAN LANGENHOF ETIENNE</v>
          </cell>
          <cell r="D268" t="str">
            <v>C</v>
          </cell>
        </row>
        <row r="269">
          <cell r="A269">
            <v>215</v>
          </cell>
          <cell r="B269" t="str">
            <v>DE TON</v>
          </cell>
          <cell r="C269" t="str">
            <v>VAN NIEUWENHOVE FREDDY</v>
          </cell>
          <cell r="D269" t="str">
            <v>D</v>
          </cell>
        </row>
        <row r="270">
          <cell r="A270">
            <v>337</v>
          </cell>
          <cell r="B270" t="str">
            <v>DE TON</v>
          </cell>
          <cell r="C270" t="str">
            <v>VERCAMMEN JEROEN</v>
          </cell>
          <cell r="D270" t="str">
            <v>NA</v>
          </cell>
        </row>
        <row r="302">
          <cell r="A302" t="str">
            <v>NR</v>
          </cell>
          <cell r="B302" t="str">
            <v>CLUB</v>
          </cell>
          <cell r="C302" t="str">
            <v>SPELER</v>
          </cell>
          <cell r="D302" t="str">
            <v>LW</v>
          </cell>
        </row>
        <row r="303">
          <cell r="A303">
            <v>42</v>
          </cell>
          <cell r="B303" t="str">
            <v>DE VETTEN OS</v>
          </cell>
          <cell r="C303" t="str">
            <v>BOUTENS WERNER</v>
          </cell>
          <cell r="D303" t="str">
            <v>D</v>
          </cell>
        </row>
        <row r="304">
          <cell r="A304">
            <v>522</v>
          </cell>
          <cell r="B304" t="str">
            <v>DE VETTEN OS</v>
          </cell>
          <cell r="C304" t="str">
            <v>DESMEDT HUGO</v>
          </cell>
          <cell r="D304" t="str">
            <v>C</v>
          </cell>
        </row>
        <row r="305">
          <cell r="A305">
            <v>263</v>
          </cell>
          <cell r="B305" t="str">
            <v>DE VETTEN OS</v>
          </cell>
          <cell r="C305" t="str">
            <v>EECKELAERT STEFAN</v>
          </cell>
          <cell r="D305" t="str">
            <v>NA</v>
          </cell>
        </row>
        <row r="306">
          <cell r="A306">
            <v>378</v>
          </cell>
          <cell r="B306" t="str">
            <v>DE VETTEN OS</v>
          </cell>
          <cell r="C306" t="str">
            <v>EL ALAMI EL IDRISSI RACHID</v>
          </cell>
          <cell r="D306" t="str">
            <v>NA</v>
          </cell>
        </row>
        <row r="307">
          <cell r="A307">
            <v>198</v>
          </cell>
          <cell r="B307" t="str">
            <v>DE VETTEN OS</v>
          </cell>
          <cell r="C307" t="str">
            <v>ENGELS RONALD</v>
          </cell>
          <cell r="D307" t="str">
            <v>NA</v>
          </cell>
        </row>
        <row r="308">
          <cell r="A308">
            <v>454</v>
          </cell>
          <cell r="B308" t="str">
            <v>DE VETTEN OS</v>
          </cell>
          <cell r="C308" t="str">
            <v>MEERT GUSTAAF</v>
          </cell>
          <cell r="D308" t="str">
            <v>D</v>
          </cell>
        </row>
        <row r="309">
          <cell r="A309">
            <v>101</v>
          </cell>
          <cell r="B309" t="str">
            <v>DE VETTEN OS</v>
          </cell>
          <cell r="C309" t="str">
            <v>MUYLDERMANS FRANK</v>
          </cell>
          <cell r="D309" t="str">
            <v>NA</v>
          </cell>
        </row>
        <row r="310">
          <cell r="A310">
            <v>22</v>
          </cell>
          <cell r="B310" t="str">
            <v>DE VETTEN OS</v>
          </cell>
          <cell r="C310" t="str">
            <v>SIEBENS LUDO</v>
          </cell>
          <cell r="D310" t="str">
            <v>C</v>
          </cell>
        </row>
        <row r="311">
          <cell r="A311">
            <v>481</v>
          </cell>
          <cell r="B311" t="str">
            <v>DE VETTEN OS</v>
          </cell>
          <cell r="C311" t="str">
            <v>SIEBENS XAVIER</v>
          </cell>
          <cell r="D311" t="str">
            <v>D</v>
          </cell>
        </row>
        <row r="312">
          <cell r="A312">
            <v>400</v>
          </cell>
          <cell r="B312" t="str">
            <v>DE VETTEN OS</v>
          </cell>
          <cell r="C312" t="str">
            <v>VAN CAMP LUCAS</v>
          </cell>
          <cell r="D312" t="str">
            <v>D</v>
          </cell>
        </row>
        <row r="313">
          <cell r="A313">
            <v>433</v>
          </cell>
          <cell r="B313" t="str">
            <v>DE VETTEN OS</v>
          </cell>
          <cell r="C313" t="str">
            <v>VAN SAND HENDRIK</v>
          </cell>
          <cell r="D313" t="str">
            <v>D</v>
          </cell>
        </row>
        <row r="314">
          <cell r="A314">
            <v>199</v>
          </cell>
          <cell r="B314" t="str">
            <v>DE VETTEN OS</v>
          </cell>
          <cell r="C314" t="str">
            <v>VERLINDEN FRANK</v>
          </cell>
          <cell r="D314" t="str">
            <v>C</v>
          </cell>
        </row>
        <row r="315">
          <cell r="A315">
            <v>192</v>
          </cell>
          <cell r="B315" t="str">
            <v>DE VETTEN OS</v>
          </cell>
          <cell r="C315" t="str">
            <v>VINCKE RONNY</v>
          </cell>
          <cell r="D315" t="str">
            <v>NA</v>
          </cell>
        </row>
        <row r="352">
          <cell r="A352" t="str">
            <v>NR</v>
          </cell>
          <cell r="B352" t="str">
            <v>CLUB</v>
          </cell>
          <cell r="C352" t="str">
            <v>SPELER</v>
          </cell>
          <cell r="D352" t="str">
            <v>LW</v>
          </cell>
        </row>
        <row r="353">
          <cell r="A353">
            <v>483</v>
          </cell>
          <cell r="B353" t="str">
            <v>DE ZES</v>
          </cell>
          <cell r="C353" t="str">
            <v>CLAES GINO</v>
          </cell>
          <cell r="D353" t="str">
            <v>C</v>
          </cell>
        </row>
        <row r="354">
          <cell r="A354">
            <v>165</v>
          </cell>
          <cell r="B354" t="str">
            <v>DE ZES</v>
          </cell>
          <cell r="C354" t="str">
            <v>CLEEMPUT DAVY</v>
          </cell>
          <cell r="D354" t="str">
            <v>D</v>
          </cell>
        </row>
        <row r="355">
          <cell r="A355">
            <v>468</v>
          </cell>
          <cell r="B355" t="str">
            <v>DE ZES</v>
          </cell>
          <cell r="C355" t="str">
            <v>DE CLIPPELEIR TONI</v>
          </cell>
          <cell r="D355" t="str">
            <v>C</v>
          </cell>
        </row>
        <row r="356">
          <cell r="A356">
            <v>559</v>
          </cell>
          <cell r="B356" t="str">
            <v>DE ZES</v>
          </cell>
          <cell r="C356" t="str">
            <v>DE GIETER JOEL</v>
          </cell>
          <cell r="D356" t="str">
            <v>C</v>
          </cell>
        </row>
        <row r="357">
          <cell r="A357">
            <v>204</v>
          </cell>
          <cell r="B357" t="str">
            <v>DE ZES</v>
          </cell>
          <cell r="C357" t="str">
            <v>DE RIDDER ANDY</v>
          </cell>
          <cell r="D357" t="str">
            <v>D</v>
          </cell>
        </row>
        <row r="358">
          <cell r="A358">
            <v>579</v>
          </cell>
          <cell r="B358" t="str">
            <v>DE ZES</v>
          </cell>
          <cell r="C358" t="str">
            <v>DE VALCK FRANCOIS</v>
          </cell>
          <cell r="D358" t="str">
            <v>NA</v>
          </cell>
        </row>
        <row r="359">
          <cell r="A359">
            <v>547</v>
          </cell>
          <cell r="B359" t="str">
            <v>DE ZES</v>
          </cell>
          <cell r="C359" t="str">
            <v>DE VLIEGER EMIEL</v>
          </cell>
          <cell r="D359" t="str">
            <v>NA</v>
          </cell>
        </row>
        <row r="360">
          <cell r="A360">
            <v>376</v>
          </cell>
          <cell r="B360" t="str">
            <v>DE ZES</v>
          </cell>
          <cell r="C360" t="str">
            <v>DE VLIEGER HENRI</v>
          </cell>
          <cell r="D360" t="str">
            <v>D</v>
          </cell>
        </row>
        <row r="361">
          <cell r="A361">
            <v>490</v>
          </cell>
          <cell r="B361" t="str">
            <v>DE ZES</v>
          </cell>
          <cell r="C361" t="str">
            <v>OST JEAN</v>
          </cell>
          <cell r="D361" t="str">
            <v>NA</v>
          </cell>
        </row>
        <row r="362">
          <cell r="A362">
            <v>202</v>
          </cell>
          <cell r="B362" t="str">
            <v>DE ZES</v>
          </cell>
          <cell r="C362" t="str">
            <v>TELLIER LUDWIG</v>
          </cell>
          <cell r="D362" t="str">
            <v>B</v>
          </cell>
        </row>
        <row r="363">
          <cell r="A363">
            <v>508</v>
          </cell>
          <cell r="B363" t="str">
            <v>DE ZES</v>
          </cell>
          <cell r="C363" t="str">
            <v>TELLIER YANNICK</v>
          </cell>
          <cell r="D363" t="str">
            <v>B</v>
          </cell>
        </row>
        <row r="364">
          <cell r="A364">
            <v>326</v>
          </cell>
          <cell r="B364" t="str">
            <v>DE ZES</v>
          </cell>
          <cell r="C364" t="str">
            <v>VAN HOVE JOERI</v>
          </cell>
          <cell r="D364" t="str">
            <v>C</v>
          </cell>
        </row>
        <row r="365">
          <cell r="A365">
            <v>565</v>
          </cell>
          <cell r="B365" t="str">
            <v>DE ZES</v>
          </cell>
          <cell r="C365" t="str">
            <v>VAN KEER CHRIS</v>
          </cell>
          <cell r="D365" t="str">
            <v>D</v>
          </cell>
        </row>
        <row r="366">
          <cell r="A366">
            <v>442</v>
          </cell>
          <cell r="B366" t="str">
            <v>DE ZES</v>
          </cell>
          <cell r="C366" t="str">
            <v>VAN LOLLAERT JIMMY</v>
          </cell>
          <cell r="D366" t="str">
            <v>NA</v>
          </cell>
        </row>
        <row r="367">
          <cell r="A367">
            <v>308</v>
          </cell>
          <cell r="B367" t="str">
            <v>DE ZES</v>
          </cell>
          <cell r="C367" t="str">
            <v>VAN SCHOOR PATRICK</v>
          </cell>
          <cell r="D367" t="str">
            <v>D</v>
          </cell>
        </row>
        <row r="368">
          <cell r="A368">
            <v>219</v>
          </cell>
          <cell r="B368" t="str">
            <v>DE ZES</v>
          </cell>
          <cell r="C368" t="str">
            <v>VAN STEEN BRENT</v>
          </cell>
          <cell r="D368" t="str">
            <v>B</v>
          </cell>
        </row>
        <row r="369">
          <cell r="A369">
            <v>498</v>
          </cell>
          <cell r="B369" t="str">
            <v>DE ZES</v>
          </cell>
          <cell r="C369" t="str">
            <v>VAN STEEN PATRICK</v>
          </cell>
          <cell r="D369" t="str">
            <v>D</v>
          </cell>
        </row>
        <row r="370">
          <cell r="A370">
            <v>230</v>
          </cell>
          <cell r="B370" t="str">
            <v>DE ZES</v>
          </cell>
          <cell r="C370" t="str">
            <v>VERMEULEN PAUL</v>
          </cell>
          <cell r="D370" t="str">
            <v>C</v>
          </cell>
        </row>
        <row r="371">
          <cell r="A371">
            <v>252</v>
          </cell>
          <cell r="B371" t="str">
            <v>DE ZES</v>
          </cell>
          <cell r="C371" t="str">
            <v>WAUTERS DAISY</v>
          </cell>
          <cell r="D371" t="str">
            <v>C</v>
          </cell>
        </row>
        <row r="372">
          <cell r="A372">
            <v>523</v>
          </cell>
          <cell r="B372" t="str">
            <v>DE ZES</v>
          </cell>
          <cell r="C372" t="str">
            <v>WAUTERS LUC</v>
          </cell>
          <cell r="D372" t="str">
            <v>NA</v>
          </cell>
        </row>
        <row r="373">
          <cell r="A373">
            <v>313</v>
          </cell>
          <cell r="B373" t="str">
            <v>DE ZES</v>
          </cell>
          <cell r="C373" t="str">
            <v>WAUTERS NAOMI</v>
          </cell>
          <cell r="D373" t="str">
            <v>NA</v>
          </cell>
        </row>
        <row r="402">
          <cell r="A402" t="str">
            <v>NR</v>
          </cell>
          <cell r="B402" t="str">
            <v>CLUB</v>
          </cell>
          <cell r="C402" t="str">
            <v>SPELER</v>
          </cell>
          <cell r="D402" t="str">
            <v>LW</v>
          </cell>
        </row>
        <row r="403">
          <cell r="A403">
            <v>479</v>
          </cell>
          <cell r="B403" t="str">
            <v>DE ZWAAN</v>
          </cell>
          <cell r="C403" t="str">
            <v>BEULEN TOM</v>
          </cell>
          <cell r="D403" t="str">
            <v>NA</v>
          </cell>
        </row>
        <row r="404">
          <cell r="A404">
            <v>492</v>
          </cell>
          <cell r="B404" t="str">
            <v>DE ZWAAN</v>
          </cell>
          <cell r="C404" t="str">
            <v>CALUWAERTS DANNY</v>
          </cell>
          <cell r="D404" t="str">
            <v>B</v>
          </cell>
        </row>
        <row r="405">
          <cell r="A405">
            <v>167</v>
          </cell>
          <cell r="B405" t="str">
            <v>DE ZWAAN</v>
          </cell>
          <cell r="C405" t="str">
            <v>DE PRINS VALENTIN</v>
          </cell>
          <cell r="D405" t="str">
            <v>C</v>
          </cell>
        </row>
        <row r="406">
          <cell r="A406">
            <v>538</v>
          </cell>
          <cell r="B406" t="str">
            <v>DE ZWAAN</v>
          </cell>
          <cell r="C406" t="str">
            <v>DE SMEDT RUDY</v>
          </cell>
          <cell r="D406" t="str">
            <v>A</v>
          </cell>
        </row>
        <row r="407">
          <cell r="A407">
            <v>485</v>
          </cell>
          <cell r="B407" t="str">
            <v>DE ZWAAN</v>
          </cell>
          <cell r="C407" t="str">
            <v>KERREMANS ANGELO</v>
          </cell>
          <cell r="D407" t="str">
            <v>NA</v>
          </cell>
        </row>
        <row r="408">
          <cell r="A408">
            <v>272</v>
          </cell>
          <cell r="B408" t="str">
            <v>DE ZWAAN</v>
          </cell>
          <cell r="C408" t="str">
            <v>PLETTINCKX ALOIS</v>
          </cell>
          <cell r="D408" t="str">
            <v>C</v>
          </cell>
        </row>
        <row r="409">
          <cell r="A409">
            <v>29</v>
          </cell>
          <cell r="B409" t="str">
            <v>DE ZWAAN</v>
          </cell>
          <cell r="C409" t="str">
            <v>VAN CAPPELLEN PATRICK</v>
          </cell>
          <cell r="D409" t="str">
            <v>B</v>
          </cell>
        </row>
        <row r="410">
          <cell r="A410">
            <v>363</v>
          </cell>
          <cell r="B410" t="str">
            <v>DE ZWAAN</v>
          </cell>
          <cell r="C410" t="str">
            <v>VANDERMINNEN ERWIN</v>
          </cell>
          <cell r="D410" t="str">
            <v>A</v>
          </cell>
        </row>
        <row r="411">
          <cell r="A411">
            <v>394</v>
          </cell>
          <cell r="B411" t="str">
            <v>DE ZWAAN</v>
          </cell>
          <cell r="C411" t="str">
            <v>VERELST DANNY</v>
          </cell>
          <cell r="D411" t="str">
            <v>C</v>
          </cell>
        </row>
        <row r="412">
          <cell r="A412">
            <v>365</v>
          </cell>
          <cell r="B412" t="str">
            <v>DE ZWAAN</v>
          </cell>
          <cell r="C412" t="str">
            <v>WAUTERS JOHAN</v>
          </cell>
          <cell r="D412" t="str">
            <v>C</v>
          </cell>
        </row>
        <row r="452">
          <cell r="A452" t="str">
            <v>NR</v>
          </cell>
          <cell r="B452" t="str">
            <v>CLUB</v>
          </cell>
          <cell r="C452" t="str">
            <v>SPELER</v>
          </cell>
          <cell r="D452" t="str">
            <v>LW</v>
          </cell>
        </row>
        <row r="453">
          <cell r="A453">
            <v>265</v>
          </cell>
          <cell r="B453" t="str">
            <v>DEN BLACK</v>
          </cell>
          <cell r="C453" t="str">
            <v>ADRIAENSENS AIME</v>
          </cell>
          <cell r="D453" t="str">
            <v>D</v>
          </cell>
        </row>
        <row r="454">
          <cell r="A454">
            <v>292</v>
          </cell>
          <cell r="B454" t="str">
            <v>DEN BLACK</v>
          </cell>
          <cell r="C454" t="str">
            <v>ADRIAENSENS GLENN</v>
          </cell>
          <cell r="D454" t="str">
            <v>C</v>
          </cell>
        </row>
        <row r="455">
          <cell r="A455">
            <v>142</v>
          </cell>
          <cell r="B455" t="str">
            <v>DEN BLACK</v>
          </cell>
          <cell r="C455" t="str">
            <v>ADRIAENSENS KURT</v>
          </cell>
          <cell r="D455" t="str">
            <v>A</v>
          </cell>
        </row>
        <row r="456">
          <cell r="A456">
            <v>247</v>
          </cell>
          <cell r="B456" t="str">
            <v>DEN BLACK</v>
          </cell>
          <cell r="C456" t="str">
            <v>ANNOT ERIC</v>
          </cell>
          <cell r="D456" t="str">
            <v>A</v>
          </cell>
        </row>
        <row r="457">
          <cell r="A457">
            <v>15</v>
          </cell>
          <cell r="B457" t="str">
            <v>DEN BLACK</v>
          </cell>
          <cell r="C457" t="str">
            <v>COOREMAN GEORGES</v>
          </cell>
          <cell r="D457" t="str">
            <v>D</v>
          </cell>
        </row>
        <row r="458">
          <cell r="A458">
            <v>113</v>
          </cell>
          <cell r="B458" t="str">
            <v>DEN BLACK</v>
          </cell>
          <cell r="C458" t="str">
            <v>DAELEMANS FRANCOIS</v>
          </cell>
          <cell r="D458" t="str">
            <v>C</v>
          </cell>
        </row>
        <row r="459">
          <cell r="A459">
            <v>91</v>
          </cell>
          <cell r="B459" t="str">
            <v>DEN BLACK</v>
          </cell>
          <cell r="C459" t="str">
            <v>DE COCK VICTOR</v>
          </cell>
          <cell r="D459" t="str">
            <v>D</v>
          </cell>
        </row>
        <row r="460">
          <cell r="A460">
            <v>120</v>
          </cell>
          <cell r="B460" t="str">
            <v>DEN BLACK</v>
          </cell>
          <cell r="C460" t="str">
            <v>DE LAET MARC</v>
          </cell>
          <cell r="D460" t="str">
            <v>A</v>
          </cell>
        </row>
        <row r="461">
          <cell r="A461">
            <v>8</v>
          </cell>
          <cell r="B461" t="str">
            <v>DEN BLACK</v>
          </cell>
          <cell r="C461" t="str">
            <v>D'HONT OWEN</v>
          </cell>
          <cell r="D461" t="str">
            <v>B</v>
          </cell>
        </row>
        <row r="462">
          <cell r="A462">
            <v>248</v>
          </cell>
          <cell r="B462" t="str">
            <v>DEN BLACK</v>
          </cell>
          <cell r="C462" t="str">
            <v>LEROY BENNY</v>
          </cell>
          <cell r="D462" t="str">
            <v>B</v>
          </cell>
        </row>
        <row r="463">
          <cell r="A463">
            <v>357</v>
          </cell>
          <cell r="B463" t="str">
            <v>DEN BLACK</v>
          </cell>
          <cell r="C463" t="str">
            <v>PEELEMAN CHRIS</v>
          </cell>
          <cell r="D463" t="str">
            <v>A</v>
          </cell>
        </row>
        <row r="464">
          <cell r="A464">
            <v>293</v>
          </cell>
          <cell r="B464" t="str">
            <v>DEN BLACK</v>
          </cell>
          <cell r="C464" t="str">
            <v>PIESSENS JEROEN</v>
          </cell>
          <cell r="D464" t="str">
            <v>D</v>
          </cell>
        </row>
        <row r="465">
          <cell r="A465">
            <v>280</v>
          </cell>
          <cell r="B465" t="str">
            <v>DEN BLACK</v>
          </cell>
          <cell r="C465" t="str">
            <v>ROOSEMONT FRANKIE</v>
          </cell>
          <cell r="D465" t="str">
            <v>A</v>
          </cell>
        </row>
        <row r="466">
          <cell r="A466">
            <v>64</v>
          </cell>
          <cell r="B466" t="str">
            <v>DEN BLACK</v>
          </cell>
          <cell r="C466" t="str">
            <v>STALLAERT FRANCOIS</v>
          </cell>
          <cell r="D466" t="str">
            <v>C</v>
          </cell>
        </row>
        <row r="467">
          <cell r="A467">
            <v>206</v>
          </cell>
          <cell r="B467" t="str">
            <v>DEN BLACK</v>
          </cell>
          <cell r="C467" t="str">
            <v>VAEL FERNAND</v>
          </cell>
          <cell r="D467" t="str">
            <v>B</v>
          </cell>
        </row>
        <row r="468">
          <cell r="A468">
            <v>147</v>
          </cell>
          <cell r="B468" t="str">
            <v>DEN BLACK</v>
          </cell>
          <cell r="C468" t="str">
            <v>VAN ASBROECK ALFONS</v>
          </cell>
          <cell r="D468" t="str">
            <v>D</v>
          </cell>
        </row>
        <row r="469">
          <cell r="A469">
            <v>281</v>
          </cell>
          <cell r="B469" t="str">
            <v>DEN BLACK</v>
          </cell>
          <cell r="C469" t="str">
            <v>VAN ASBROECK FRANKIE</v>
          </cell>
          <cell r="D469" t="str">
            <v>NA</v>
          </cell>
        </row>
        <row r="470">
          <cell r="A470">
            <v>34</v>
          </cell>
          <cell r="B470" t="str">
            <v>DEN BLACK</v>
          </cell>
          <cell r="C470" t="str">
            <v>VAN ASBROECK GIANNI</v>
          </cell>
          <cell r="D470" t="str">
            <v>D</v>
          </cell>
        </row>
        <row r="471">
          <cell r="A471">
            <v>377</v>
          </cell>
          <cell r="B471" t="str">
            <v>DEN BLACK</v>
          </cell>
          <cell r="C471" t="str">
            <v>VAN ASBROECK JUAN</v>
          </cell>
          <cell r="D471" t="str">
            <v>C</v>
          </cell>
        </row>
        <row r="472">
          <cell r="A472">
            <v>133</v>
          </cell>
          <cell r="B472" t="str">
            <v>DEN BLACK</v>
          </cell>
          <cell r="C472" t="str">
            <v>VAN ASBROECK KENNETH</v>
          </cell>
          <cell r="D472" t="str">
            <v>NA</v>
          </cell>
        </row>
        <row r="473">
          <cell r="A473">
            <v>32</v>
          </cell>
          <cell r="B473" t="str">
            <v>DEN BLACK</v>
          </cell>
          <cell r="C473" t="str">
            <v>VAN ASBROECK YVAN</v>
          </cell>
          <cell r="D473" t="str">
            <v>A</v>
          </cell>
        </row>
        <row r="474">
          <cell r="A474">
            <v>375</v>
          </cell>
          <cell r="B474" t="str">
            <v>DEN BLACK</v>
          </cell>
          <cell r="C474" t="str">
            <v>VAN SANDE DAVY</v>
          </cell>
          <cell r="D474" t="str">
            <v>A</v>
          </cell>
        </row>
        <row r="475">
          <cell r="A475">
            <v>213</v>
          </cell>
          <cell r="B475" t="str">
            <v>DEN BLACK</v>
          </cell>
          <cell r="C475" t="str">
            <v>VAN WEMMEL EDDY</v>
          </cell>
          <cell r="D475" t="str">
            <v>C</v>
          </cell>
        </row>
        <row r="502">
          <cell r="A502" t="str">
            <v>NR</v>
          </cell>
          <cell r="B502" t="str">
            <v>CLUB</v>
          </cell>
          <cell r="C502" t="str">
            <v>SPELER</v>
          </cell>
          <cell r="D502" t="str">
            <v>LW</v>
          </cell>
        </row>
        <row r="503">
          <cell r="A503">
            <v>232</v>
          </cell>
          <cell r="B503" t="str">
            <v>DEN BOTTER</v>
          </cell>
          <cell r="C503" t="str">
            <v>BERGMANS JOACHIM</v>
          </cell>
          <cell r="D503" t="str">
            <v>D</v>
          </cell>
        </row>
        <row r="504">
          <cell r="A504">
            <v>546</v>
          </cell>
          <cell r="B504" t="str">
            <v>DEN BOTTER</v>
          </cell>
          <cell r="C504" t="str">
            <v>BERGMANS JONI</v>
          </cell>
          <cell r="D504" t="str">
            <v>D</v>
          </cell>
        </row>
        <row r="505">
          <cell r="A505">
            <v>514</v>
          </cell>
          <cell r="B505" t="str">
            <v>DEN BOTTER</v>
          </cell>
          <cell r="C505" t="str">
            <v>BLOMMAERTS RUDY</v>
          </cell>
          <cell r="D505" t="str">
            <v>A</v>
          </cell>
        </row>
        <row r="506">
          <cell r="A506">
            <v>92</v>
          </cell>
          <cell r="B506" t="str">
            <v>DEN BOTTER</v>
          </cell>
          <cell r="C506" t="str">
            <v>CLAESSENS BJORN</v>
          </cell>
          <cell r="D506" t="str">
            <v>D</v>
          </cell>
        </row>
        <row r="507">
          <cell r="A507">
            <v>4</v>
          </cell>
          <cell r="B507" t="str">
            <v>DEN BOTTER</v>
          </cell>
          <cell r="C507" t="str">
            <v>CLAESSENS DAVY</v>
          </cell>
          <cell r="D507" t="str">
            <v>D</v>
          </cell>
        </row>
        <row r="508">
          <cell r="A508">
            <v>187</v>
          </cell>
          <cell r="B508" t="str">
            <v>DEN BOTTER</v>
          </cell>
          <cell r="C508" t="str">
            <v>EMANUEL BRENT</v>
          </cell>
          <cell r="D508" t="str">
            <v>D</v>
          </cell>
        </row>
        <row r="509">
          <cell r="A509">
            <v>478</v>
          </cell>
          <cell r="B509" t="str">
            <v>DEN BOTTER</v>
          </cell>
          <cell r="C509" t="str">
            <v>HEIRBAUT JEAN-PIERRE</v>
          </cell>
          <cell r="D509" t="str">
            <v>B</v>
          </cell>
        </row>
        <row r="510">
          <cell r="A510">
            <v>449</v>
          </cell>
          <cell r="B510" t="str">
            <v>DEN BOTTER</v>
          </cell>
          <cell r="C510" t="str">
            <v>HEYMANS JAN</v>
          </cell>
          <cell r="D510" t="str">
            <v>A</v>
          </cell>
        </row>
        <row r="511">
          <cell r="A511">
            <v>396</v>
          </cell>
          <cell r="B511" t="str">
            <v>DEN BOTTER</v>
          </cell>
          <cell r="C511" t="str">
            <v>LOVERIE MATTHIAS</v>
          </cell>
          <cell r="D511" t="str">
            <v>D</v>
          </cell>
        </row>
        <row r="512">
          <cell r="A512">
            <v>549</v>
          </cell>
          <cell r="B512" t="str">
            <v>DEN BOTTER</v>
          </cell>
          <cell r="C512" t="str">
            <v>MEERSMAN ERWIN</v>
          </cell>
          <cell r="D512" t="str">
            <v>B</v>
          </cell>
        </row>
        <row r="513">
          <cell r="A513">
            <v>317</v>
          </cell>
          <cell r="B513" t="str">
            <v>DEN BOTTER</v>
          </cell>
          <cell r="C513" t="str">
            <v>MESKENS RAF</v>
          </cell>
          <cell r="D513" t="str">
            <v>C</v>
          </cell>
        </row>
        <row r="514">
          <cell r="A514">
            <v>323</v>
          </cell>
          <cell r="B514" t="str">
            <v>DEN BOTTER</v>
          </cell>
          <cell r="C514" t="str">
            <v>MOORTGAT JURGEN</v>
          </cell>
          <cell r="D514" t="str">
            <v>A</v>
          </cell>
        </row>
        <row r="515">
          <cell r="A515">
            <v>322</v>
          </cell>
          <cell r="B515" t="str">
            <v>DEN BOTTER</v>
          </cell>
          <cell r="C515" t="str">
            <v>PEYTIER BJARNE</v>
          </cell>
          <cell r="D515" t="str">
            <v>B</v>
          </cell>
        </row>
        <row r="516">
          <cell r="A516">
            <v>443</v>
          </cell>
          <cell r="B516" t="str">
            <v>DEN BOTTER</v>
          </cell>
          <cell r="C516" t="str">
            <v>VAN LANDEGEM CARLO</v>
          </cell>
          <cell r="D516" t="str">
            <v>A</v>
          </cell>
        </row>
        <row r="517">
          <cell r="A517">
            <v>573</v>
          </cell>
          <cell r="B517" t="str">
            <v>DEN BOTTER</v>
          </cell>
          <cell r="C517" t="str">
            <v>VAN NUFFEL JURGEN</v>
          </cell>
          <cell r="D517" t="str">
            <v>NA</v>
          </cell>
        </row>
        <row r="518">
          <cell r="A518">
            <v>545</v>
          </cell>
          <cell r="B518" t="str">
            <v>DEN BOTTER</v>
          </cell>
          <cell r="C518" t="str">
            <v>VAN POLLAERT JENS</v>
          </cell>
          <cell r="D518" t="str">
            <v>D</v>
          </cell>
        </row>
        <row r="519">
          <cell r="A519">
            <v>531</v>
          </cell>
          <cell r="B519" t="str">
            <v>DEN BOTTER</v>
          </cell>
          <cell r="C519" t="str">
            <v>VRANKEN ARTHUR</v>
          </cell>
          <cell r="D519" t="str">
            <v>D</v>
          </cell>
        </row>
        <row r="520">
          <cell r="A520">
            <v>453</v>
          </cell>
          <cell r="B520" t="str">
            <v>DEN BOTTER</v>
          </cell>
          <cell r="C520" t="str">
            <v>VRANKEN EDDIE</v>
          </cell>
          <cell r="D520" t="str">
            <v>A</v>
          </cell>
        </row>
        <row r="552">
          <cell r="A552" t="str">
            <v>NR</v>
          </cell>
          <cell r="B552" t="str">
            <v>CLUB</v>
          </cell>
          <cell r="C552" t="str">
            <v>SPELER</v>
          </cell>
          <cell r="D552" t="str">
            <v>LW</v>
          </cell>
        </row>
        <row r="553">
          <cell r="A553">
            <v>245</v>
          </cell>
          <cell r="B553" t="str">
            <v>EXCELSIOR</v>
          </cell>
          <cell r="C553" t="str">
            <v>CALUWAERTS PETER</v>
          </cell>
          <cell r="D553" t="str">
            <v>D</v>
          </cell>
        </row>
        <row r="554">
          <cell r="A554">
            <v>238</v>
          </cell>
          <cell r="B554" t="str">
            <v>EXCELSIOR</v>
          </cell>
          <cell r="C554" t="str">
            <v>DE BOECK VEERLE</v>
          </cell>
          <cell r="D554" t="str">
            <v>D</v>
          </cell>
        </row>
        <row r="555">
          <cell r="A555">
            <v>441</v>
          </cell>
          <cell r="B555" t="str">
            <v>EXCELSIOR</v>
          </cell>
          <cell r="C555" t="str">
            <v>DE BORGER DAVID</v>
          </cell>
          <cell r="D555" t="str">
            <v>D</v>
          </cell>
        </row>
        <row r="556">
          <cell r="A556">
            <v>395</v>
          </cell>
          <cell r="B556" t="str">
            <v>EXCELSIOR</v>
          </cell>
          <cell r="C556" t="str">
            <v>DEDECKER RONALD</v>
          </cell>
          <cell r="D556" t="str">
            <v>D</v>
          </cell>
        </row>
        <row r="557">
          <cell r="A557">
            <v>211</v>
          </cell>
          <cell r="B557" t="str">
            <v>EXCELSIOR</v>
          </cell>
          <cell r="C557" t="str">
            <v>DEKEERSMAEKER KEVIN</v>
          </cell>
          <cell r="D557" t="str">
            <v>NA</v>
          </cell>
        </row>
        <row r="558">
          <cell r="A558">
            <v>413</v>
          </cell>
          <cell r="B558" t="str">
            <v>EXCELSIOR</v>
          </cell>
          <cell r="C558" t="str">
            <v>ENGELS DAVE</v>
          </cell>
          <cell r="D558" t="str">
            <v>B</v>
          </cell>
        </row>
        <row r="559">
          <cell r="A559">
            <v>249</v>
          </cell>
          <cell r="B559" t="str">
            <v>EXCELSIOR</v>
          </cell>
          <cell r="C559" t="str">
            <v>JANSSEN JACQUES</v>
          </cell>
          <cell r="D559" t="str">
            <v>D</v>
          </cell>
        </row>
        <row r="560">
          <cell r="A560">
            <v>65</v>
          </cell>
          <cell r="B560" t="str">
            <v>EXCELSIOR</v>
          </cell>
          <cell r="C560" t="str">
            <v>KERREMANS RONNY</v>
          </cell>
          <cell r="D560" t="str">
            <v>D</v>
          </cell>
        </row>
        <row r="561">
          <cell r="A561">
            <v>480</v>
          </cell>
          <cell r="B561" t="str">
            <v>EXCELSIOR</v>
          </cell>
          <cell r="C561" t="str">
            <v>KERREMANS YENTL</v>
          </cell>
          <cell r="D561" t="str">
            <v>C</v>
          </cell>
        </row>
        <row r="562">
          <cell r="A562">
            <v>237</v>
          </cell>
          <cell r="B562" t="str">
            <v>EXCELSIOR</v>
          </cell>
          <cell r="C562" t="str">
            <v>LEMMENS SOPHIE</v>
          </cell>
          <cell r="D562" t="str">
            <v>D</v>
          </cell>
        </row>
        <row r="563">
          <cell r="A563">
            <v>195</v>
          </cell>
          <cell r="B563" t="str">
            <v>EXCELSIOR</v>
          </cell>
          <cell r="C563" t="str">
            <v>PINTENS DAVY</v>
          </cell>
          <cell r="D563" t="str">
            <v>B</v>
          </cell>
        </row>
        <row r="564">
          <cell r="A564">
            <v>414</v>
          </cell>
          <cell r="B564" t="str">
            <v>EXCELSIOR</v>
          </cell>
          <cell r="C564" t="str">
            <v>VAN DER VORST KEVIN</v>
          </cell>
          <cell r="D564" t="str">
            <v>C</v>
          </cell>
        </row>
        <row r="565">
          <cell r="A565">
            <v>30</v>
          </cell>
          <cell r="B565" t="str">
            <v>EXCELSIOR</v>
          </cell>
          <cell r="C565" t="str">
            <v>VERSTREPEN KEVIN</v>
          </cell>
          <cell r="D565" t="str">
            <v>D</v>
          </cell>
        </row>
        <row r="602">
          <cell r="A602" t="str">
            <v>NR</v>
          </cell>
          <cell r="B602" t="str">
            <v>CLUB</v>
          </cell>
          <cell r="C602" t="str">
            <v>SPELER</v>
          </cell>
          <cell r="D602" t="str">
            <v>LW</v>
          </cell>
        </row>
        <row r="603">
          <cell r="A603">
            <v>589</v>
          </cell>
          <cell r="B603" t="str">
            <v>FLIPPERBOYS</v>
          </cell>
          <cell r="C603" t="str">
            <v>DAELEMANS FREDDY</v>
          </cell>
          <cell r="D603" t="str">
            <v>NA</v>
          </cell>
        </row>
        <row r="604">
          <cell r="A604">
            <v>503</v>
          </cell>
          <cell r="B604" t="str">
            <v>FLIPPERBOYS</v>
          </cell>
          <cell r="C604" t="str">
            <v>DE CONINCK JEAAN-PIERRE</v>
          </cell>
          <cell r="D604" t="str">
            <v>NA</v>
          </cell>
        </row>
        <row r="605">
          <cell r="A605">
            <v>96</v>
          </cell>
          <cell r="B605" t="str">
            <v>FLIPPERBOYS</v>
          </cell>
          <cell r="C605" t="str">
            <v>DE KEMPENEER PIERRE</v>
          </cell>
          <cell r="D605" t="str">
            <v>B</v>
          </cell>
        </row>
        <row r="606">
          <cell r="A606">
            <v>444</v>
          </cell>
          <cell r="B606" t="str">
            <v>FLIPPERBOYS</v>
          </cell>
          <cell r="C606" t="str">
            <v>HERMUS KEVIN</v>
          </cell>
          <cell r="D606" t="str">
            <v>B</v>
          </cell>
        </row>
        <row r="607">
          <cell r="A607">
            <v>489</v>
          </cell>
          <cell r="B607" t="str">
            <v>FLIPPERBOYS</v>
          </cell>
          <cell r="C607" t="str">
            <v>LOUIES KRISTOF</v>
          </cell>
          <cell r="D607" t="str">
            <v>B</v>
          </cell>
        </row>
        <row r="608">
          <cell r="A608">
            <v>134</v>
          </cell>
          <cell r="B608" t="str">
            <v>FLIPPERBOYS</v>
          </cell>
          <cell r="C608" t="str">
            <v>VAN WEVERBERG MARC</v>
          </cell>
          <cell r="D608" t="str">
            <v>NA</v>
          </cell>
        </row>
        <row r="609">
          <cell r="A609">
            <v>511</v>
          </cell>
          <cell r="B609" t="str">
            <v>FLIPPERBOYS</v>
          </cell>
          <cell r="C609" t="str">
            <v>VRIJDAG TIM</v>
          </cell>
          <cell r="D609" t="str">
            <v>NA</v>
          </cell>
        </row>
        <row r="610">
          <cell r="A610">
            <v>57</v>
          </cell>
          <cell r="B610" t="str">
            <v>FLIPPERBOYS</v>
          </cell>
          <cell r="C610" t="str">
            <v>WILLEMS JAN</v>
          </cell>
          <cell r="D610" t="str">
            <v>A</v>
          </cell>
        </row>
        <row r="652">
          <cell r="A652" t="str">
            <v>NR</v>
          </cell>
          <cell r="B652" t="str">
            <v>CLUB</v>
          </cell>
          <cell r="C652" t="str">
            <v>SPELER</v>
          </cell>
          <cell r="D652" t="str">
            <v>LW</v>
          </cell>
        </row>
        <row r="653">
          <cell r="A653">
            <v>115</v>
          </cell>
          <cell r="B653" t="str">
            <v>GOLVERS</v>
          </cell>
          <cell r="C653" t="str">
            <v>BRUGGHEMANS MARC</v>
          </cell>
          <cell r="D653" t="str">
            <v>NA</v>
          </cell>
        </row>
        <row r="654">
          <cell r="A654">
            <v>359</v>
          </cell>
          <cell r="B654" t="str">
            <v>GOLVERS</v>
          </cell>
          <cell r="C654" t="str">
            <v>CNOPS GERARD</v>
          </cell>
          <cell r="D654" t="str">
            <v>NA</v>
          </cell>
        </row>
        <row r="655">
          <cell r="A655">
            <v>102</v>
          </cell>
          <cell r="B655" t="str">
            <v>GOLVERS</v>
          </cell>
          <cell r="C655" t="str">
            <v>GILLABEL FRANS</v>
          </cell>
          <cell r="D655" t="str">
            <v>D</v>
          </cell>
        </row>
        <row r="656">
          <cell r="A656">
            <v>510</v>
          </cell>
          <cell r="B656" t="str">
            <v>GOLVERS</v>
          </cell>
          <cell r="C656" t="str">
            <v>HUYS RUDY</v>
          </cell>
          <cell r="D656" t="str">
            <v>C</v>
          </cell>
        </row>
        <row r="657">
          <cell r="A657">
            <v>360</v>
          </cell>
          <cell r="B657" t="str">
            <v>GOLVERS</v>
          </cell>
          <cell r="C657" t="str">
            <v>KWANTEN LAURENS</v>
          </cell>
          <cell r="D657" t="str">
            <v>NA</v>
          </cell>
        </row>
        <row r="658">
          <cell r="A658">
            <v>108</v>
          </cell>
          <cell r="B658" t="str">
            <v>GOLVERS</v>
          </cell>
          <cell r="C658" t="str">
            <v>POLFLIET ERIC</v>
          </cell>
          <cell r="D658" t="str">
            <v>D</v>
          </cell>
        </row>
        <row r="659">
          <cell r="A659">
            <v>362</v>
          </cell>
          <cell r="B659" t="str">
            <v>GOLVERS</v>
          </cell>
          <cell r="C659" t="str">
            <v>POLFLIET GUSTAAF</v>
          </cell>
          <cell r="D659" t="str">
            <v>C</v>
          </cell>
        </row>
        <row r="660">
          <cell r="A660">
            <v>246</v>
          </cell>
          <cell r="B660" t="str">
            <v>GOLVERS</v>
          </cell>
          <cell r="C660" t="str">
            <v>SCHOUKENS JULIEN</v>
          </cell>
          <cell r="D660" t="str">
            <v>NA</v>
          </cell>
        </row>
        <row r="661">
          <cell r="A661">
            <v>114</v>
          </cell>
          <cell r="B661" t="str">
            <v>GOLVERS</v>
          </cell>
          <cell r="C661" t="str">
            <v>SELLESLAGH HUBERT</v>
          </cell>
          <cell r="D661" t="str">
            <v>D</v>
          </cell>
        </row>
        <row r="662">
          <cell r="A662">
            <v>361</v>
          </cell>
          <cell r="B662" t="str">
            <v>GOLVERS</v>
          </cell>
          <cell r="C662" t="str">
            <v>UYTTEBROECK KEVIN</v>
          </cell>
          <cell r="D662" t="str">
            <v>NA</v>
          </cell>
        </row>
        <row r="663">
          <cell r="A663">
            <v>112</v>
          </cell>
          <cell r="B663" t="str">
            <v>GOLVERS</v>
          </cell>
          <cell r="C663" t="str">
            <v>VAN DE WAUWER DANIEL</v>
          </cell>
          <cell r="D663" t="str">
            <v>D</v>
          </cell>
        </row>
        <row r="664">
          <cell r="A664">
            <v>105</v>
          </cell>
          <cell r="B664" t="str">
            <v>GOLVERS</v>
          </cell>
          <cell r="C664" t="str">
            <v>VAN DE WAUWER RONY</v>
          </cell>
          <cell r="D664" t="str">
            <v>C</v>
          </cell>
        </row>
        <row r="665">
          <cell r="A665">
            <v>354</v>
          </cell>
          <cell r="B665" t="str">
            <v>GOLVERS</v>
          </cell>
          <cell r="C665" t="str">
            <v>VAN HUMBEECK HENRI</v>
          </cell>
          <cell r="D665" t="str">
            <v>C</v>
          </cell>
        </row>
        <row r="702">
          <cell r="A702" t="str">
            <v>NR</v>
          </cell>
          <cell r="B702" t="str">
            <v>CLUB</v>
          </cell>
          <cell r="C702" t="str">
            <v>SPELER</v>
          </cell>
          <cell r="D702" t="str">
            <v>LW</v>
          </cell>
        </row>
        <row r="703">
          <cell r="A703">
            <v>347</v>
          </cell>
          <cell r="B703" t="str">
            <v>HET WIEL</v>
          </cell>
          <cell r="C703" t="str">
            <v>BALÀZS FERENCZ</v>
          </cell>
          <cell r="D703" t="str">
            <v>NA</v>
          </cell>
        </row>
        <row r="704">
          <cell r="A704">
            <v>51</v>
          </cell>
          <cell r="B704" t="str">
            <v>HET WIEL</v>
          </cell>
          <cell r="C704" t="str">
            <v>CUYT RITA</v>
          </cell>
          <cell r="D704" t="str">
            <v>D</v>
          </cell>
        </row>
        <row r="705">
          <cell r="A705">
            <v>462</v>
          </cell>
          <cell r="B705" t="str">
            <v>HET WIEL</v>
          </cell>
          <cell r="C705" t="str">
            <v>DE RIDDER ALFONS</v>
          </cell>
          <cell r="D705" t="str">
            <v>NA</v>
          </cell>
        </row>
        <row r="706">
          <cell r="A706">
            <v>3</v>
          </cell>
          <cell r="B706" t="str">
            <v>HET WIEL</v>
          </cell>
          <cell r="C706" t="str">
            <v>DE WACHTER DANNY</v>
          </cell>
          <cell r="D706" t="str">
            <v>D</v>
          </cell>
        </row>
        <row r="707">
          <cell r="A707">
            <v>270</v>
          </cell>
          <cell r="B707" t="str">
            <v>HET WIEL</v>
          </cell>
          <cell r="C707" t="str">
            <v>FRUYTIER KEVIN</v>
          </cell>
          <cell r="D707" t="str">
            <v>A</v>
          </cell>
        </row>
        <row r="708">
          <cell r="A708">
            <v>39</v>
          </cell>
          <cell r="B708" t="str">
            <v>HET WIEL</v>
          </cell>
          <cell r="C708" t="str">
            <v>HAEGEMANS BART</v>
          </cell>
          <cell r="D708" t="str">
            <v>C</v>
          </cell>
        </row>
        <row r="709">
          <cell r="A709">
            <v>55</v>
          </cell>
          <cell r="B709" t="str">
            <v>HET WIEL</v>
          </cell>
          <cell r="C709" t="str">
            <v>HUYSMANS NOËL</v>
          </cell>
          <cell r="D709" t="str">
            <v>B</v>
          </cell>
        </row>
        <row r="710">
          <cell r="A710">
            <v>431</v>
          </cell>
          <cell r="B710" t="str">
            <v>HET WIEL</v>
          </cell>
          <cell r="C710" t="str">
            <v>HUYSMANS VINCE</v>
          </cell>
          <cell r="D710" t="str">
            <v>A</v>
          </cell>
        </row>
        <row r="711">
          <cell r="A711">
            <v>282</v>
          </cell>
          <cell r="B711" t="str">
            <v>HET WIEL</v>
          </cell>
          <cell r="C711" t="str">
            <v>JANSEGERS JURGEN</v>
          </cell>
          <cell r="D711" t="str">
            <v>A</v>
          </cell>
        </row>
        <row r="712">
          <cell r="A712">
            <v>126</v>
          </cell>
          <cell r="B712" t="str">
            <v>HET WIEL</v>
          </cell>
          <cell r="C712" t="str">
            <v>LANNOY DAVY</v>
          </cell>
          <cell r="D712" t="str">
            <v>NA</v>
          </cell>
        </row>
        <row r="713">
          <cell r="A713">
            <v>529</v>
          </cell>
          <cell r="B713" t="str">
            <v>HET WIEL</v>
          </cell>
          <cell r="C713" t="str">
            <v>MARIVOET SONIA</v>
          </cell>
          <cell r="D713" t="str">
            <v>NA</v>
          </cell>
        </row>
        <row r="714">
          <cell r="A714">
            <v>558</v>
          </cell>
          <cell r="B714" t="str">
            <v>HET WIEL</v>
          </cell>
          <cell r="C714" t="str">
            <v>MESKENS JIMMY</v>
          </cell>
          <cell r="D714" t="str">
            <v>NA</v>
          </cell>
        </row>
        <row r="715">
          <cell r="A715">
            <v>447</v>
          </cell>
          <cell r="B715" t="str">
            <v>HET WIEL</v>
          </cell>
          <cell r="C715" t="str">
            <v>PEETERS AARON</v>
          </cell>
          <cell r="D715" t="str">
            <v>D</v>
          </cell>
        </row>
        <row r="716">
          <cell r="A716">
            <v>40</v>
          </cell>
          <cell r="B716" t="str">
            <v>HET WIEL</v>
          </cell>
          <cell r="C716" t="str">
            <v>PEETERS RONNY</v>
          </cell>
          <cell r="D716" t="str">
            <v>C</v>
          </cell>
        </row>
        <row r="717">
          <cell r="A717">
            <v>234</v>
          </cell>
          <cell r="B717" t="str">
            <v>HET WIEL</v>
          </cell>
          <cell r="C717" t="str">
            <v>PETRY MIKE</v>
          </cell>
          <cell r="D717" t="str">
            <v>A</v>
          </cell>
        </row>
        <row r="718">
          <cell r="A718">
            <v>345</v>
          </cell>
          <cell r="B718" t="str">
            <v>HET WIEL</v>
          </cell>
          <cell r="C718" t="str">
            <v>ROOTHANS PETER</v>
          </cell>
          <cell r="D718" t="str">
            <v>B</v>
          </cell>
        </row>
        <row r="719">
          <cell r="A719">
            <v>54</v>
          </cell>
          <cell r="B719" t="str">
            <v>HET WIEL</v>
          </cell>
          <cell r="C719" t="str">
            <v>SMET FRANKIE</v>
          </cell>
          <cell r="D719" t="str">
            <v>D</v>
          </cell>
        </row>
        <row r="720">
          <cell r="A720">
            <v>319</v>
          </cell>
          <cell r="B720" t="str">
            <v>HET WIEL</v>
          </cell>
          <cell r="C720" t="str">
            <v>TOTE NANCY</v>
          </cell>
          <cell r="D720" t="str">
            <v>NA</v>
          </cell>
        </row>
        <row r="721">
          <cell r="A721">
            <v>48</v>
          </cell>
          <cell r="B721" t="str">
            <v>HET WIEL</v>
          </cell>
          <cell r="C721" t="str">
            <v>VAN DE VIJVER DYLAN</v>
          </cell>
          <cell r="D721" t="str">
            <v>C</v>
          </cell>
        </row>
        <row r="722">
          <cell r="A722">
            <v>324</v>
          </cell>
          <cell r="B722" t="str">
            <v>HET WIEL</v>
          </cell>
          <cell r="C722" t="str">
            <v>VAN DEN BOSSCHE MARC (HW)</v>
          </cell>
          <cell r="D722" t="str">
            <v>NA</v>
          </cell>
        </row>
        <row r="723">
          <cell r="A723">
            <v>38</v>
          </cell>
          <cell r="B723" t="str">
            <v>HET WIEL</v>
          </cell>
          <cell r="C723" t="str">
            <v>VAN GEEL HANS</v>
          </cell>
          <cell r="D723" t="str">
            <v>NA</v>
          </cell>
        </row>
        <row r="724">
          <cell r="A724">
            <v>47</v>
          </cell>
          <cell r="B724" t="str">
            <v>HET WIEL</v>
          </cell>
          <cell r="C724" t="str">
            <v>VAN LENT KENNY</v>
          </cell>
          <cell r="D724" t="str">
            <v>C</v>
          </cell>
        </row>
        <row r="752">
          <cell r="A752" t="str">
            <v>NR</v>
          </cell>
          <cell r="B752" t="str">
            <v>CLUB</v>
          </cell>
          <cell r="C752" t="str">
            <v>SPELER</v>
          </cell>
          <cell r="D752" t="str">
            <v>LW</v>
          </cell>
        </row>
        <row r="753">
          <cell r="A753">
            <v>519</v>
          </cell>
          <cell r="B753" t="str">
            <v>JAMAS</v>
          </cell>
          <cell r="C753" t="str">
            <v>LAMBRECHT RONY</v>
          </cell>
          <cell r="D753" t="str">
            <v>NA</v>
          </cell>
        </row>
        <row r="754">
          <cell r="A754">
            <v>524</v>
          </cell>
          <cell r="B754" t="str">
            <v>JAMAS</v>
          </cell>
          <cell r="C754" t="str">
            <v>MICHIELSEN JULIEN</v>
          </cell>
          <cell r="D754" t="str">
            <v>NA</v>
          </cell>
        </row>
        <row r="755">
          <cell r="A755">
            <v>216</v>
          </cell>
          <cell r="B755" t="str">
            <v>JAMAS</v>
          </cell>
          <cell r="C755" t="str">
            <v>MOERENHOUT CHRISTOF</v>
          </cell>
          <cell r="D755" t="str">
            <v>C</v>
          </cell>
        </row>
        <row r="756">
          <cell r="A756">
            <v>228</v>
          </cell>
          <cell r="B756" t="str">
            <v>JAMAS</v>
          </cell>
          <cell r="C756" t="str">
            <v>MOERENHOUT EDDY</v>
          </cell>
          <cell r="D756" t="str">
            <v>D</v>
          </cell>
        </row>
        <row r="757">
          <cell r="A757">
            <v>227</v>
          </cell>
          <cell r="B757" t="str">
            <v>JAMAS</v>
          </cell>
          <cell r="C757" t="str">
            <v>MOERENHOUT FREDERIC</v>
          </cell>
          <cell r="D757" t="str">
            <v>D</v>
          </cell>
        </row>
        <row r="758">
          <cell r="A758">
            <v>350</v>
          </cell>
          <cell r="B758" t="str">
            <v>JAMAS</v>
          </cell>
          <cell r="C758" t="str">
            <v>STEEMAN JACKY</v>
          </cell>
          <cell r="D758" t="str">
            <v>NA</v>
          </cell>
        </row>
        <row r="759">
          <cell r="A759">
            <v>231</v>
          </cell>
          <cell r="B759" t="str">
            <v>JAMAS</v>
          </cell>
          <cell r="C759" t="str">
            <v>STEVENHEYDENS PETER</v>
          </cell>
          <cell r="D759" t="str">
            <v>D</v>
          </cell>
        </row>
        <row r="760">
          <cell r="A760">
            <v>239</v>
          </cell>
          <cell r="B760" t="str">
            <v>JAMAS</v>
          </cell>
          <cell r="C760" t="str">
            <v>VAN MOESEKE JOYTIE</v>
          </cell>
          <cell r="D760" t="str">
            <v>NA</v>
          </cell>
        </row>
        <row r="761">
          <cell r="A761">
            <v>542</v>
          </cell>
          <cell r="B761" t="str">
            <v>JAMAS</v>
          </cell>
          <cell r="C761" t="str">
            <v>VERSTAPPEN WESLEY</v>
          </cell>
          <cell r="D761" t="str">
            <v>D</v>
          </cell>
        </row>
        <row r="802">
          <cell r="A802" t="str">
            <v>NR</v>
          </cell>
          <cell r="B802" t="str">
            <v>CLUB</v>
          </cell>
          <cell r="C802" t="str">
            <v>SPELER</v>
          </cell>
          <cell r="D802" t="str">
            <v>LW</v>
          </cell>
        </row>
        <row r="803">
          <cell r="A803">
            <v>314</v>
          </cell>
          <cell r="B803" t="str">
            <v>KA 3</v>
          </cell>
          <cell r="C803" t="str">
            <v>DE BOECK LAVINIA</v>
          </cell>
          <cell r="D803" t="str">
            <v>NA</v>
          </cell>
        </row>
        <row r="804">
          <cell r="A804">
            <v>315</v>
          </cell>
          <cell r="B804" t="str">
            <v>KA 3</v>
          </cell>
          <cell r="C804" t="str">
            <v>DE KEERSMAEKER  NICKY</v>
          </cell>
          <cell r="D804" t="str">
            <v>NA</v>
          </cell>
        </row>
        <row r="805">
          <cell r="A805">
            <v>474</v>
          </cell>
          <cell r="B805" t="str">
            <v>KA 3</v>
          </cell>
          <cell r="C805" t="str">
            <v>FASOEL CHIEL</v>
          </cell>
          <cell r="D805" t="str">
            <v>NA</v>
          </cell>
        </row>
        <row r="806">
          <cell r="A806">
            <v>316</v>
          </cell>
          <cell r="B806" t="str">
            <v>KA 3</v>
          </cell>
          <cell r="C806" t="str">
            <v>KERCKHOFFS FREDDY</v>
          </cell>
          <cell r="D806" t="str">
            <v>NA</v>
          </cell>
        </row>
        <row r="807">
          <cell r="A807">
            <v>190</v>
          </cell>
          <cell r="B807" t="str">
            <v>KA 3</v>
          </cell>
          <cell r="C807" t="str">
            <v>VAN PAMEL CINDY</v>
          </cell>
          <cell r="D807" t="str">
            <v>NA</v>
          </cell>
        </row>
        <row r="808">
          <cell r="A808">
            <v>516</v>
          </cell>
          <cell r="B808" t="str">
            <v>KA 3</v>
          </cell>
          <cell r="C808" t="str">
            <v>VAN PAMEL TIANA</v>
          </cell>
          <cell r="D808" t="str">
            <v>NA</v>
          </cell>
        </row>
        <row r="809">
          <cell r="A809">
            <v>169</v>
          </cell>
          <cell r="B809" t="str">
            <v>KA 3</v>
          </cell>
          <cell r="C809" t="str">
            <v>VERBEECK GEERT</v>
          </cell>
          <cell r="D809" t="str">
            <v>C</v>
          </cell>
        </row>
        <row r="852">
          <cell r="A852" t="str">
            <v>NR</v>
          </cell>
          <cell r="B852" t="str">
            <v>CLUB</v>
          </cell>
          <cell r="C852" t="str">
            <v>SPELER</v>
          </cell>
          <cell r="D852" t="str">
            <v>LW</v>
          </cell>
        </row>
        <row r="853">
          <cell r="A853">
            <v>260</v>
          </cell>
          <cell r="B853" t="str">
            <v>KALFORT SPORTIF</v>
          </cell>
          <cell r="C853" t="str">
            <v>APPERS ANNEMIEKE</v>
          </cell>
          <cell r="D853" t="str">
            <v>NA</v>
          </cell>
        </row>
        <row r="854">
          <cell r="A854">
            <v>471</v>
          </cell>
          <cell r="B854" t="str">
            <v>KALFORT SPORTIF</v>
          </cell>
          <cell r="C854" t="str">
            <v>BOEYKENS EDWARD</v>
          </cell>
          <cell r="D854" t="str">
            <v>NA</v>
          </cell>
        </row>
        <row r="855">
          <cell r="A855">
            <v>366</v>
          </cell>
          <cell r="B855" t="str">
            <v>KALFORT SPORTIF</v>
          </cell>
          <cell r="C855" t="str">
            <v>BRIESSINCK DAVY</v>
          </cell>
          <cell r="D855" t="str">
            <v>C</v>
          </cell>
        </row>
        <row r="856">
          <cell r="A856">
            <v>535</v>
          </cell>
          <cell r="B856" t="str">
            <v>KALFORT SPORTIF</v>
          </cell>
          <cell r="C856" t="str">
            <v>CASTELEYN PAUL</v>
          </cell>
          <cell r="D856" t="str">
            <v>A</v>
          </cell>
        </row>
        <row r="857">
          <cell r="A857">
            <v>398</v>
          </cell>
          <cell r="B857" t="str">
            <v>KALFORT SPORTIF</v>
          </cell>
          <cell r="C857" t="str">
            <v>CASTELEYN THEOFIEL</v>
          </cell>
          <cell r="D857" t="str">
            <v>A</v>
          </cell>
        </row>
        <row r="858">
          <cell r="A858">
            <v>17</v>
          </cell>
          <cell r="B858" t="str">
            <v>KALFORT SPORTIF</v>
          </cell>
          <cell r="C858" t="str">
            <v>COOL DIRK</v>
          </cell>
          <cell r="D858" t="str">
            <v>A</v>
          </cell>
        </row>
        <row r="859">
          <cell r="A859">
            <v>352</v>
          </cell>
          <cell r="B859" t="str">
            <v>KALFORT SPORTIF</v>
          </cell>
          <cell r="C859" t="str">
            <v>DE KERF LEANDER</v>
          </cell>
          <cell r="D859" t="str">
            <v>C</v>
          </cell>
        </row>
        <row r="860">
          <cell r="A860">
            <v>250</v>
          </cell>
          <cell r="B860" t="str">
            <v>KALFORT SPORTIF</v>
          </cell>
          <cell r="C860" t="str">
            <v>DE MEERSMAN PETRUS</v>
          </cell>
          <cell r="D860" t="str">
            <v>B</v>
          </cell>
        </row>
        <row r="861">
          <cell r="A861">
            <v>536</v>
          </cell>
          <cell r="B861" t="str">
            <v>KALFORT SPORTIF</v>
          </cell>
          <cell r="C861" t="str">
            <v>DE PAUW KOEN</v>
          </cell>
          <cell r="D861" t="str">
            <v>NA</v>
          </cell>
        </row>
        <row r="862">
          <cell r="A862">
            <v>45</v>
          </cell>
          <cell r="B862" t="str">
            <v>KALFORT SPORTIF</v>
          </cell>
          <cell r="C862" t="str">
            <v>DE VOS PATRICIA</v>
          </cell>
          <cell r="D862" t="str">
            <v>D</v>
          </cell>
        </row>
        <row r="863">
          <cell r="A863">
            <v>50</v>
          </cell>
          <cell r="B863" t="str">
            <v>KALFORT SPORTIF</v>
          </cell>
          <cell r="C863" t="str">
            <v>DE WAEGENEER MARCO</v>
          </cell>
          <cell r="D863" t="str">
            <v>C</v>
          </cell>
        </row>
        <row r="864">
          <cell r="A864">
            <v>421</v>
          </cell>
          <cell r="B864" t="str">
            <v>KALFORT SPORTIF</v>
          </cell>
          <cell r="C864" t="str">
            <v>DEHERTOGH NICK</v>
          </cell>
          <cell r="D864" t="str">
            <v>C</v>
          </cell>
        </row>
        <row r="865">
          <cell r="A865">
            <v>325</v>
          </cell>
          <cell r="B865" t="str">
            <v>KALFORT SPORTIF</v>
          </cell>
          <cell r="C865" t="str">
            <v>DEWACHTER THYMEN</v>
          </cell>
          <cell r="D865" t="str">
            <v>D</v>
          </cell>
        </row>
        <row r="866">
          <cell r="A866">
            <v>582</v>
          </cell>
          <cell r="B866" t="str">
            <v>KALFORT SPORTIF</v>
          </cell>
          <cell r="C866" t="str">
            <v>DIERICKX MAURICE</v>
          </cell>
          <cell r="D866" t="str">
            <v>NA</v>
          </cell>
        </row>
        <row r="867">
          <cell r="A867">
            <v>284</v>
          </cell>
          <cell r="B867" t="str">
            <v>KALFORT SPORTIF</v>
          </cell>
          <cell r="C867" t="str">
            <v>DOBBENIE PATRICIA</v>
          </cell>
          <cell r="D867" t="str">
            <v>NA</v>
          </cell>
        </row>
        <row r="868">
          <cell r="A868">
            <v>580</v>
          </cell>
          <cell r="B868" t="str">
            <v>KALFORT SPORTIF</v>
          </cell>
          <cell r="C868" t="str">
            <v>HEYRMAN WESLEY</v>
          </cell>
          <cell r="D868" t="str">
            <v>NA</v>
          </cell>
        </row>
        <row r="869">
          <cell r="A869">
            <v>434</v>
          </cell>
          <cell r="B869" t="str">
            <v>KALFORT SPORTIF</v>
          </cell>
          <cell r="C869" t="str">
            <v>HOUTPUT PAUL</v>
          </cell>
          <cell r="D869" t="str">
            <v>A</v>
          </cell>
        </row>
        <row r="870">
          <cell r="A870">
            <v>243</v>
          </cell>
          <cell r="B870" t="str">
            <v>KALFORT SPORTIF</v>
          </cell>
          <cell r="C870" t="str">
            <v>JANSSENS MAURICE</v>
          </cell>
          <cell r="D870" t="str">
            <v>A</v>
          </cell>
        </row>
        <row r="871">
          <cell r="A871">
            <v>332</v>
          </cell>
          <cell r="B871" t="str">
            <v>KALFORT SPORTIF</v>
          </cell>
          <cell r="C871" t="str">
            <v>LEROY IGNACE</v>
          </cell>
          <cell r="D871" t="str">
            <v>D</v>
          </cell>
        </row>
        <row r="872">
          <cell r="A872">
            <v>469</v>
          </cell>
          <cell r="B872" t="str">
            <v>KALFORT SPORTIF</v>
          </cell>
          <cell r="C872" t="str">
            <v>MAEREMANS EMIEL</v>
          </cell>
          <cell r="D872" t="str">
            <v>C</v>
          </cell>
        </row>
        <row r="873">
          <cell r="A873">
            <v>330</v>
          </cell>
          <cell r="B873" t="str">
            <v>KALFORT SPORTIF</v>
          </cell>
          <cell r="C873" t="str">
            <v>MAEREVOET SACHA</v>
          </cell>
          <cell r="D873" t="str">
            <v>D</v>
          </cell>
        </row>
        <row r="874">
          <cell r="A874">
            <v>530</v>
          </cell>
          <cell r="B874" t="str">
            <v>KALFORT SPORTIF</v>
          </cell>
          <cell r="C874" t="str">
            <v>MAMPAEY ETIENNE</v>
          </cell>
          <cell r="D874" t="str">
            <v>NA</v>
          </cell>
        </row>
        <row r="875">
          <cell r="A875">
            <v>289</v>
          </cell>
          <cell r="B875" t="str">
            <v>KALFORT SPORTIF</v>
          </cell>
          <cell r="C875" t="str">
            <v>MAMPAEY MAARTEN</v>
          </cell>
          <cell r="D875" t="str">
            <v>D</v>
          </cell>
        </row>
        <row r="876">
          <cell r="A876">
            <v>275</v>
          </cell>
          <cell r="B876" t="str">
            <v>KALFORT SPORTIF</v>
          </cell>
          <cell r="C876" t="str">
            <v>ROBIN CHRISTEL</v>
          </cell>
          <cell r="D876" t="str">
            <v>NA</v>
          </cell>
        </row>
        <row r="877">
          <cell r="A877">
            <v>388</v>
          </cell>
          <cell r="B877" t="str">
            <v>KALFORT SPORTIF</v>
          </cell>
          <cell r="C877" t="str">
            <v>SCHELFAUT LAETITIA</v>
          </cell>
          <cell r="D877" t="str">
            <v>D</v>
          </cell>
        </row>
        <row r="878">
          <cell r="A878">
            <v>351</v>
          </cell>
          <cell r="B878" t="str">
            <v>KALFORT SPORTIF</v>
          </cell>
          <cell r="C878" t="str">
            <v>SEGERS JOZEF</v>
          </cell>
          <cell r="D878" t="str">
            <v>D</v>
          </cell>
        </row>
        <row r="879">
          <cell r="A879">
            <v>2</v>
          </cell>
          <cell r="B879" t="str">
            <v>KALFORT SPORTIF</v>
          </cell>
          <cell r="C879" t="str">
            <v>THYS ANDY</v>
          </cell>
          <cell r="D879" t="str">
            <v>A</v>
          </cell>
        </row>
        <row r="880">
          <cell r="A880">
            <v>19</v>
          </cell>
          <cell r="B880" t="str">
            <v>KALFORT SPORTIF</v>
          </cell>
          <cell r="C880" t="str">
            <v>THYS CINDY</v>
          </cell>
          <cell r="D880" t="str">
            <v>C</v>
          </cell>
        </row>
        <row r="881">
          <cell r="A881">
            <v>103</v>
          </cell>
          <cell r="B881" t="str">
            <v>KALFORT SPORTIF</v>
          </cell>
          <cell r="C881" t="str">
            <v>THYS FRANCOIS</v>
          </cell>
          <cell r="D881" t="str">
            <v>D</v>
          </cell>
        </row>
        <row r="882">
          <cell r="A882">
            <v>137</v>
          </cell>
          <cell r="B882" t="str">
            <v>KALFORT SPORTIF</v>
          </cell>
          <cell r="C882" t="str">
            <v>TILLEY ANDRE</v>
          </cell>
          <cell r="D882" t="str">
            <v>NA</v>
          </cell>
        </row>
        <row r="883">
          <cell r="A883">
            <v>56</v>
          </cell>
          <cell r="B883" t="str">
            <v>KALFORT SPORTIF</v>
          </cell>
          <cell r="C883" t="str">
            <v>VAN DE VIJVER KIRSTEN</v>
          </cell>
          <cell r="D883" t="str">
            <v>NA</v>
          </cell>
        </row>
        <row r="884">
          <cell r="A884">
            <v>415</v>
          </cell>
          <cell r="B884" t="str">
            <v>KALFORT SPORTIF</v>
          </cell>
          <cell r="C884" t="str">
            <v>VAN DEN BERGH BOUDEWIJN</v>
          </cell>
          <cell r="D884" t="str">
            <v>C</v>
          </cell>
        </row>
        <row r="885">
          <cell r="A885">
            <v>33</v>
          </cell>
          <cell r="B885" t="str">
            <v>KALFORT SPORTIF</v>
          </cell>
          <cell r="C885" t="str">
            <v>VAN DER TAELEN LIEVEN</v>
          </cell>
          <cell r="D885" t="str">
            <v>C</v>
          </cell>
        </row>
        <row r="886">
          <cell r="A886">
            <v>257</v>
          </cell>
          <cell r="B886" t="str">
            <v>KALFORT SPORTIF</v>
          </cell>
          <cell r="C886" t="str">
            <v>VAN LAETHEM FRANK</v>
          </cell>
          <cell r="D886" t="str">
            <v>A</v>
          </cell>
        </row>
        <row r="887">
          <cell r="A887">
            <v>358</v>
          </cell>
          <cell r="B887" t="str">
            <v>KALFORT SPORTIF</v>
          </cell>
          <cell r="C887" t="str">
            <v>VAN STRAETEN HENRI</v>
          </cell>
          <cell r="D887" t="str">
            <v>C</v>
          </cell>
        </row>
        <row r="888">
          <cell r="A888">
            <v>286</v>
          </cell>
          <cell r="B888" t="str">
            <v>KALFORT SPORTIF</v>
          </cell>
          <cell r="C888" t="str">
            <v>VERBRAECKEN JOHAN</v>
          </cell>
          <cell r="D888" t="str">
            <v>A</v>
          </cell>
        </row>
        <row r="889">
          <cell r="A889">
            <v>544</v>
          </cell>
          <cell r="B889" t="str">
            <v>KALFORT SPORTIF</v>
          </cell>
          <cell r="C889" t="str">
            <v>VLEMINCKX JONAS</v>
          </cell>
          <cell r="D889" t="str">
            <v>NA</v>
          </cell>
        </row>
        <row r="902">
          <cell r="A902" t="str">
            <v>NR</v>
          </cell>
          <cell r="B902" t="str">
            <v>CLUB</v>
          </cell>
          <cell r="C902" t="str">
            <v>SPELER</v>
          </cell>
          <cell r="D902" t="str">
            <v>LW</v>
          </cell>
        </row>
        <row r="903">
          <cell r="A903">
            <v>390</v>
          </cell>
          <cell r="B903" t="str">
            <v>KASTEL</v>
          </cell>
          <cell r="C903" t="str">
            <v>BERTIN NILS</v>
          </cell>
          <cell r="D903" t="str">
            <v>NA</v>
          </cell>
        </row>
        <row r="904">
          <cell r="A904">
            <v>149</v>
          </cell>
          <cell r="B904" t="str">
            <v>KASTEL</v>
          </cell>
          <cell r="C904" t="str">
            <v>DE GRAEF GEERT</v>
          </cell>
          <cell r="D904" t="str">
            <v>NA</v>
          </cell>
        </row>
        <row r="905">
          <cell r="A905">
            <v>553</v>
          </cell>
          <cell r="B905" t="str">
            <v>KASTEL</v>
          </cell>
          <cell r="C905" t="str">
            <v>GEERAERT ANDY</v>
          </cell>
          <cell r="D905" t="str">
            <v>D</v>
          </cell>
        </row>
        <row r="906">
          <cell r="A906">
            <v>159</v>
          </cell>
          <cell r="B906" t="str">
            <v>KASTEL</v>
          </cell>
          <cell r="C906" t="str">
            <v>HERMANS SOPHIE</v>
          </cell>
          <cell r="D906" t="str">
            <v>NA</v>
          </cell>
        </row>
        <row r="907">
          <cell r="A907">
            <v>285</v>
          </cell>
          <cell r="B907" t="str">
            <v>KASTEL</v>
          </cell>
          <cell r="C907" t="str">
            <v>PEELMAN JEAN-PIERRE</v>
          </cell>
          <cell r="D907" t="str">
            <v>NA</v>
          </cell>
        </row>
        <row r="908">
          <cell r="A908">
            <v>151</v>
          </cell>
          <cell r="B908" t="str">
            <v>KASTEL</v>
          </cell>
          <cell r="C908" t="str">
            <v>PIETERS ETIENNE</v>
          </cell>
          <cell r="D908" t="str">
            <v>C</v>
          </cell>
        </row>
        <row r="909">
          <cell r="A909">
            <v>537</v>
          </cell>
          <cell r="B909" t="str">
            <v>KASTEL</v>
          </cell>
          <cell r="C909" t="str">
            <v>PUYLAERT CHRISTIAAN</v>
          </cell>
          <cell r="D909" t="str">
            <v>NA</v>
          </cell>
        </row>
        <row r="910">
          <cell r="A910">
            <v>254</v>
          </cell>
          <cell r="B910" t="str">
            <v>KASTEL</v>
          </cell>
          <cell r="C910" t="str">
            <v>VAN BUYTEN JEAN-PIERRE</v>
          </cell>
          <cell r="D910" t="str">
            <v>NA</v>
          </cell>
        </row>
        <row r="911">
          <cell r="A911">
            <v>157</v>
          </cell>
          <cell r="B911" t="str">
            <v>KASTEL</v>
          </cell>
          <cell r="C911" t="str">
            <v>VAN HOVE LUC</v>
          </cell>
          <cell r="D911" t="str">
            <v>B</v>
          </cell>
        </row>
        <row r="912">
          <cell r="A912">
            <v>152</v>
          </cell>
          <cell r="B912" t="str">
            <v>KASTEL</v>
          </cell>
          <cell r="C912" t="str">
            <v>VANGOEDSENHOVEN ANDY</v>
          </cell>
          <cell r="D912" t="str">
            <v>C</v>
          </cell>
        </row>
        <row r="913">
          <cell r="A913">
            <v>156</v>
          </cell>
          <cell r="B913" t="str">
            <v>KASTEL</v>
          </cell>
          <cell r="C913" t="str">
            <v>VLAMINCK JENTY</v>
          </cell>
          <cell r="D913" t="str">
            <v>D</v>
          </cell>
        </row>
        <row r="914">
          <cell r="A914">
            <v>456</v>
          </cell>
          <cell r="B914" t="str">
            <v>KASTEL</v>
          </cell>
          <cell r="C914" t="str">
            <v>WILLAERT HERMAN</v>
          </cell>
          <cell r="D914" t="str">
            <v>NA</v>
          </cell>
        </row>
        <row r="952">
          <cell r="A952" t="str">
            <v>NR</v>
          </cell>
          <cell r="B952" t="str">
            <v>CLUB</v>
          </cell>
          <cell r="C952" t="str">
            <v>SPELER</v>
          </cell>
          <cell r="D952" t="str">
            <v>LW</v>
          </cell>
        </row>
        <row r="953">
          <cell r="A953">
            <v>500</v>
          </cell>
          <cell r="B953" t="str">
            <v>LUCKY SHOT</v>
          </cell>
          <cell r="C953" t="str">
            <v>AERTS ALBERT</v>
          </cell>
          <cell r="D953" t="str">
            <v>NA</v>
          </cell>
        </row>
        <row r="954">
          <cell r="A954">
            <v>408</v>
          </cell>
          <cell r="B954" t="str">
            <v>LUCKY SHOT</v>
          </cell>
          <cell r="C954" t="str">
            <v>APPERS HENDRIK</v>
          </cell>
          <cell r="D954" t="str">
            <v>NA</v>
          </cell>
        </row>
        <row r="955">
          <cell r="A955">
            <v>541</v>
          </cell>
          <cell r="B955" t="str">
            <v>LUCKY SHOT</v>
          </cell>
          <cell r="C955" t="str">
            <v>COOLS ROBERT</v>
          </cell>
          <cell r="D955" t="str">
            <v>A</v>
          </cell>
        </row>
        <row r="956">
          <cell r="A956">
            <v>409</v>
          </cell>
          <cell r="B956" t="str">
            <v>LUCKY SHOT</v>
          </cell>
          <cell r="C956" t="str">
            <v>CROKET LOUIS</v>
          </cell>
          <cell r="D956" t="str">
            <v>NA</v>
          </cell>
        </row>
        <row r="957">
          <cell r="A957">
            <v>402</v>
          </cell>
          <cell r="B957" t="str">
            <v>LUCKY SHOT</v>
          </cell>
          <cell r="C957" t="str">
            <v>DE GREEF JOHAN</v>
          </cell>
          <cell r="D957" t="str">
            <v>NA</v>
          </cell>
        </row>
        <row r="958">
          <cell r="A958">
            <v>84</v>
          </cell>
          <cell r="B958" t="str">
            <v>LUCKY SHOT</v>
          </cell>
          <cell r="C958" t="str">
            <v>DE LEEUW INGRID</v>
          </cell>
          <cell r="D958" t="str">
            <v>NA</v>
          </cell>
        </row>
        <row r="959">
          <cell r="A959">
            <v>581</v>
          </cell>
          <cell r="B959" t="str">
            <v>LUCKY SHOT</v>
          </cell>
          <cell r="C959" t="str">
            <v>DESMEDT GINO</v>
          </cell>
          <cell r="D959" t="str">
            <v>C</v>
          </cell>
        </row>
        <row r="960">
          <cell r="A960">
            <v>424</v>
          </cell>
          <cell r="B960" t="str">
            <v>LUCKY SHOT</v>
          </cell>
          <cell r="C960" t="str">
            <v>FRUYTIER LEOPOLD</v>
          </cell>
          <cell r="D960" t="str">
            <v>NA</v>
          </cell>
        </row>
        <row r="961">
          <cell r="A961">
            <v>287</v>
          </cell>
          <cell r="B961" t="str">
            <v>LUCKY SHOT</v>
          </cell>
          <cell r="C961" t="str">
            <v>HELLEMANS LINDA</v>
          </cell>
          <cell r="D961" t="str">
            <v>NA</v>
          </cell>
        </row>
        <row r="962">
          <cell r="A962">
            <v>66</v>
          </cell>
          <cell r="B962" t="str">
            <v>LUCKY SHOT</v>
          </cell>
          <cell r="C962" t="str">
            <v>LEEMANS GUSTAAF</v>
          </cell>
          <cell r="D962" t="str">
            <v>D</v>
          </cell>
        </row>
        <row r="963">
          <cell r="A963">
            <v>539</v>
          </cell>
          <cell r="B963" t="str">
            <v>LUCKY SHOT</v>
          </cell>
          <cell r="C963" t="str">
            <v>PEETERS ALBERT</v>
          </cell>
          <cell r="D963" t="str">
            <v>NA</v>
          </cell>
        </row>
        <row r="964">
          <cell r="A964">
            <v>412</v>
          </cell>
          <cell r="B964" t="str">
            <v>LUCKY SHOT</v>
          </cell>
          <cell r="C964" t="str">
            <v>PEETERS RONNY</v>
          </cell>
          <cell r="D964" t="str">
            <v>C</v>
          </cell>
        </row>
        <row r="965">
          <cell r="A965">
            <v>571</v>
          </cell>
          <cell r="B965" t="str">
            <v>LUCKY SHOT</v>
          </cell>
          <cell r="C965" t="str">
            <v>RENS DAVE</v>
          </cell>
          <cell r="D965" t="str">
            <v>B</v>
          </cell>
        </row>
        <row r="966">
          <cell r="A966">
            <v>427</v>
          </cell>
          <cell r="B966" t="str">
            <v>LUCKY SHOT</v>
          </cell>
          <cell r="C966" t="str">
            <v>ROELANTS ROBIN</v>
          </cell>
          <cell r="D966" t="str">
            <v>B</v>
          </cell>
        </row>
        <row r="967">
          <cell r="A967">
            <v>63</v>
          </cell>
          <cell r="B967" t="str">
            <v>LUCKY SHOT</v>
          </cell>
          <cell r="C967" t="str">
            <v>ROSKAM YVAN</v>
          </cell>
          <cell r="D967" t="str">
            <v>NA</v>
          </cell>
        </row>
        <row r="968">
          <cell r="A968">
            <v>62</v>
          </cell>
          <cell r="B968" t="str">
            <v>LUCKY SHOT</v>
          </cell>
          <cell r="C968" t="str">
            <v>VAN DEN BOSSCHE ELKE</v>
          </cell>
          <cell r="D968" t="str">
            <v>NA</v>
          </cell>
        </row>
        <row r="969">
          <cell r="A969">
            <v>81</v>
          </cell>
          <cell r="B969" t="str">
            <v>LUCKY SHOT</v>
          </cell>
          <cell r="C969" t="str">
            <v>VAN HOORDE TONY</v>
          </cell>
          <cell r="D969" t="str">
            <v>B</v>
          </cell>
        </row>
        <row r="970">
          <cell r="A970">
            <v>20</v>
          </cell>
          <cell r="B970" t="str">
            <v>LUCKY SHOT</v>
          </cell>
          <cell r="C970" t="str">
            <v>VAN RANST BJORN</v>
          </cell>
          <cell r="D970" t="str">
            <v>B</v>
          </cell>
        </row>
        <row r="971">
          <cell r="A971">
            <v>9</v>
          </cell>
          <cell r="B971" t="str">
            <v>LUCKY SHOT</v>
          </cell>
          <cell r="C971" t="str">
            <v>VAN RANST JUAN</v>
          </cell>
          <cell r="D971" t="str">
            <v>C</v>
          </cell>
        </row>
        <row r="972">
          <cell r="A972">
            <v>49</v>
          </cell>
          <cell r="B972" t="str">
            <v>LUCKY SHOT</v>
          </cell>
          <cell r="C972" t="str">
            <v>VAN RANST LUC</v>
          </cell>
          <cell r="D972" t="str">
            <v>NA</v>
          </cell>
        </row>
        <row r="973">
          <cell r="A973">
            <v>67</v>
          </cell>
          <cell r="B973" t="str">
            <v>LUCKY SHOT</v>
          </cell>
          <cell r="C973" t="str">
            <v>VAN ZAELEN DANIEL</v>
          </cell>
          <cell r="D973" t="str">
            <v>NA</v>
          </cell>
        </row>
        <row r="1002">
          <cell r="A1002" t="str">
            <v>NR</v>
          </cell>
          <cell r="B1002" t="str">
            <v>CLUB</v>
          </cell>
          <cell r="C1002" t="str">
            <v>SPELER</v>
          </cell>
          <cell r="D1002" t="str">
            <v>LW</v>
          </cell>
        </row>
        <row r="1003">
          <cell r="A1003">
            <v>291</v>
          </cell>
          <cell r="B1003" t="str">
            <v>MIGHTY BLUE</v>
          </cell>
          <cell r="C1003" t="str">
            <v>CLAES PATRICK</v>
          </cell>
          <cell r="D1003" t="str">
            <v>NA</v>
          </cell>
        </row>
        <row r="1004">
          <cell r="A1004">
            <v>572</v>
          </cell>
          <cell r="B1004" t="str">
            <v>MIGHTY BLUE</v>
          </cell>
          <cell r="C1004" t="str">
            <v>DE LANDTSHEER JOHNY</v>
          </cell>
          <cell r="D1004" t="str">
            <v>NA</v>
          </cell>
        </row>
        <row r="1005">
          <cell r="A1005">
            <v>298</v>
          </cell>
          <cell r="B1005" t="str">
            <v>MIGHTY BLUE</v>
          </cell>
          <cell r="C1005" t="str">
            <v>DE RIDDER KRISTOF</v>
          </cell>
          <cell r="D1005" t="str">
            <v>C</v>
          </cell>
        </row>
        <row r="1006">
          <cell r="A1006">
            <v>302</v>
          </cell>
          <cell r="B1006" t="str">
            <v>MIGHTY BLUE</v>
          </cell>
          <cell r="C1006" t="str">
            <v>DE SADELEER WILLIAM</v>
          </cell>
          <cell r="D1006" t="str">
            <v>NA</v>
          </cell>
        </row>
        <row r="1007">
          <cell r="A1007">
            <v>305</v>
          </cell>
          <cell r="B1007" t="str">
            <v>MIGHTY BLUE</v>
          </cell>
          <cell r="C1007" t="str">
            <v>DE SCHEPPER DAVID</v>
          </cell>
          <cell r="D1007" t="str">
            <v>C</v>
          </cell>
        </row>
        <row r="1008">
          <cell r="A1008">
            <v>309</v>
          </cell>
          <cell r="B1008" t="str">
            <v>MIGHTY BLUE</v>
          </cell>
          <cell r="C1008" t="str">
            <v>VAN DEN BROECK KRIS</v>
          </cell>
          <cell r="D1008" t="str">
            <v>C</v>
          </cell>
        </row>
        <row r="1009">
          <cell r="A1009">
            <v>343</v>
          </cell>
          <cell r="B1009" t="str">
            <v>MIGHTY BLUE</v>
          </cell>
          <cell r="C1009" t="str">
            <v>VAN KEER ANDY</v>
          </cell>
          <cell r="D1009" t="str">
            <v>D</v>
          </cell>
        </row>
        <row r="1010">
          <cell r="A1010">
            <v>515</v>
          </cell>
          <cell r="B1010" t="str">
            <v>MIGHTY BLUE</v>
          </cell>
          <cell r="C1010" t="str">
            <v>VAN RANST DIEGO</v>
          </cell>
          <cell r="D1010" t="str">
            <v>D</v>
          </cell>
        </row>
        <row r="1011">
          <cell r="A1011">
            <v>318</v>
          </cell>
          <cell r="B1011" t="str">
            <v>MIGHTY BLUE</v>
          </cell>
          <cell r="C1011" t="str">
            <v>VERHAVERT FRANKIE</v>
          </cell>
          <cell r="D1011" t="str">
            <v>C</v>
          </cell>
        </row>
        <row r="1012">
          <cell r="A1012">
            <v>342</v>
          </cell>
          <cell r="B1012" t="str">
            <v>MIGHTY BLUE</v>
          </cell>
          <cell r="C1012" t="str">
            <v>VIDAEL HARRY</v>
          </cell>
          <cell r="D1012" t="str">
            <v>NA</v>
          </cell>
        </row>
        <row r="1052">
          <cell r="A1052" t="str">
            <v>NR</v>
          </cell>
          <cell r="B1052" t="str">
            <v>CLUB</v>
          </cell>
          <cell r="C1052" t="str">
            <v>SPELER</v>
          </cell>
          <cell r="D1052" t="str">
            <v>LW</v>
          </cell>
        </row>
        <row r="1053">
          <cell r="A1053">
            <v>88</v>
          </cell>
          <cell r="B1053" t="str">
            <v>NOEVEREN</v>
          </cell>
          <cell r="C1053" t="str">
            <v>BACKELJAU JAN</v>
          </cell>
          <cell r="D1053" t="str">
            <v>NA</v>
          </cell>
        </row>
        <row r="1054">
          <cell r="A1054">
            <v>295</v>
          </cell>
          <cell r="B1054" t="str">
            <v>NOEVEREN</v>
          </cell>
          <cell r="C1054" t="str">
            <v>CLAES FILIP</v>
          </cell>
          <cell r="D1054" t="str">
            <v>NA</v>
          </cell>
        </row>
        <row r="1055">
          <cell r="A1055">
            <v>110</v>
          </cell>
          <cell r="B1055" t="str">
            <v>NOEVEREN</v>
          </cell>
          <cell r="C1055" t="str">
            <v>DE ROOVERE ANDY</v>
          </cell>
          <cell r="D1055" t="str">
            <v>NA</v>
          </cell>
        </row>
        <row r="1056">
          <cell r="A1056">
            <v>279</v>
          </cell>
          <cell r="B1056" t="str">
            <v>NOEVEREN</v>
          </cell>
          <cell r="C1056" t="str">
            <v>GOETGEBUER FERDINAND</v>
          </cell>
          <cell r="D1056" t="str">
            <v>NA</v>
          </cell>
        </row>
        <row r="1057">
          <cell r="A1057">
            <v>93</v>
          </cell>
          <cell r="B1057" t="str">
            <v>NOEVEREN</v>
          </cell>
          <cell r="C1057" t="str">
            <v>REYNIERS RONALD</v>
          </cell>
          <cell r="D1057" t="str">
            <v>NA</v>
          </cell>
        </row>
        <row r="1058">
          <cell r="A1058">
            <v>98</v>
          </cell>
          <cell r="B1058" t="str">
            <v>NOEVEREN</v>
          </cell>
          <cell r="C1058" t="str">
            <v>SIEBENS PAUL</v>
          </cell>
          <cell r="D1058" t="str">
            <v>NA</v>
          </cell>
        </row>
        <row r="1059">
          <cell r="A1059">
            <v>121</v>
          </cell>
          <cell r="B1059" t="str">
            <v>NOEVEREN</v>
          </cell>
          <cell r="C1059" t="str">
            <v>VAN HOOF RENO</v>
          </cell>
          <cell r="D1059" t="str">
            <v>NA</v>
          </cell>
        </row>
        <row r="1060">
          <cell r="A1060">
            <v>131</v>
          </cell>
          <cell r="B1060" t="str">
            <v>NOEVEREN</v>
          </cell>
          <cell r="C1060" t="str">
            <v>VERELST KEN</v>
          </cell>
          <cell r="D1060" t="str">
            <v>NA</v>
          </cell>
        </row>
        <row r="1061">
          <cell r="A1061">
            <v>288</v>
          </cell>
          <cell r="B1061" t="str">
            <v>NOEVEREN</v>
          </cell>
          <cell r="C1061" t="str">
            <v>VEREYCKEN TIM</v>
          </cell>
          <cell r="D1061" t="str">
            <v>NA</v>
          </cell>
        </row>
        <row r="1062">
          <cell r="A1062">
            <v>119</v>
          </cell>
          <cell r="B1062" t="str">
            <v>NOEVEREN</v>
          </cell>
          <cell r="C1062" t="str">
            <v>VERHEYDEN THIERRY</v>
          </cell>
          <cell r="D1062" t="str">
            <v>NA</v>
          </cell>
        </row>
        <row r="1102">
          <cell r="A1102" t="str">
            <v>NR</v>
          </cell>
          <cell r="B1102" t="str">
            <v>CLUB</v>
          </cell>
          <cell r="C1102" t="str">
            <v>SPELER</v>
          </cell>
          <cell r="D1102" t="str">
            <v>LW</v>
          </cell>
        </row>
        <row r="1103">
          <cell r="A1103">
            <v>405</v>
          </cell>
          <cell r="B1103" t="str">
            <v>OUD LIMBURG</v>
          </cell>
          <cell r="C1103" t="str">
            <v>BOOGHMANS JAN</v>
          </cell>
          <cell r="D1103" t="str">
            <v>D</v>
          </cell>
        </row>
        <row r="1104">
          <cell r="A1104">
            <v>100</v>
          </cell>
          <cell r="B1104" t="str">
            <v>OUD LIMBURG</v>
          </cell>
          <cell r="C1104" t="str">
            <v>BOSMAN FRANCOIS</v>
          </cell>
          <cell r="D1104" t="str">
            <v>D</v>
          </cell>
        </row>
        <row r="1105">
          <cell r="A1105">
            <v>428</v>
          </cell>
          <cell r="B1105" t="str">
            <v>OUD LIMBURG</v>
          </cell>
          <cell r="C1105" t="str">
            <v>BROOTHAERS RONALD</v>
          </cell>
          <cell r="D1105" t="str">
            <v>NA</v>
          </cell>
        </row>
        <row r="1106">
          <cell r="A1106">
            <v>95</v>
          </cell>
          <cell r="B1106" t="str">
            <v>OUD LIMBURG</v>
          </cell>
          <cell r="C1106" t="str">
            <v>CLEYMANS PATRICK</v>
          </cell>
          <cell r="D1106" t="str">
            <v>D</v>
          </cell>
        </row>
        <row r="1107">
          <cell r="A1107">
            <v>423</v>
          </cell>
          <cell r="B1107" t="str">
            <v>OUD LIMBURG</v>
          </cell>
          <cell r="C1107" t="str">
            <v>DE BOSSCHER MATTHIEU</v>
          </cell>
          <cell r="D1107" t="str">
            <v>NA</v>
          </cell>
        </row>
        <row r="1108">
          <cell r="A1108">
            <v>488</v>
          </cell>
          <cell r="B1108" t="str">
            <v>OUD LIMBURG</v>
          </cell>
          <cell r="C1108" t="str">
            <v>DE SMET GUIDO</v>
          </cell>
          <cell r="D1108" t="str">
            <v>D</v>
          </cell>
        </row>
        <row r="1109">
          <cell r="A1109">
            <v>403</v>
          </cell>
          <cell r="B1109" t="str">
            <v>OUD LIMBURG</v>
          </cell>
          <cell r="C1109" t="str">
            <v>SMEDTS JEAN</v>
          </cell>
          <cell r="D1109" t="str">
            <v>C</v>
          </cell>
        </row>
        <row r="1110">
          <cell r="A1110">
            <v>310</v>
          </cell>
          <cell r="B1110" t="str">
            <v>OUD LIMBURG</v>
          </cell>
          <cell r="C1110" t="str">
            <v>VAN DER JEUGT BEN</v>
          </cell>
          <cell r="D1110" t="str">
            <v>NA</v>
          </cell>
        </row>
        <row r="1111">
          <cell r="A1111">
            <v>499</v>
          </cell>
          <cell r="B1111" t="str">
            <v>OUD LIMBURG</v>
          </cell>
          <cell r="C1111" t="str">
            <v>VAN HOVE ALOIS</v>
          </cell>
          <cell r="D1111" t="str">
            <v>D</v>
          </cell>
        </row>
        <row r="1112">
          <cell r="A1112">
            <v>86</v>
          </cell>
          <cell r="B1112" t="str">
            <v>OUD LIMBURG</v>
          </cell>
          <cell r="C1112" t="str">
            <v>VAN HUMBEECK RUDIGER</v>
          </cell>
          <cell r="D1112" t="str">
            <v>D</v>
          </cell>
        </row>
        <row r="1152">
          <cell r="A1152" t="str">
            <v>NR</v>
          </cell>
          <cell r="B1152" t="str">
            <v>CLUB</v>
          </cell>
          <cell r="C1152" t="str">
            <v>SPELER</v>
          </cell>
          <cell r="D1152" t="str">
            <v>LW</v>
          </cell>
        </row>
        <row r="1153">
          <cell r="A1153">
            <v>85</v>
          </cell>
          <cell r="B1153" t="str">
            <v>OXFORD</v>
          </cell>
          <cell r="C1153" t="str">
            <v>BROUWER GLENN</v>
          </cell>
          <cell r="D1153" t="str">
            <v>B</v>
          </cell>
        </row>
        <row r="1154">
          <cell r="A1154">
            <v>418</v>
          </cell>
          <cell r="B1154" t="str">
            <v>OXFORD</v>
          </cell>
          <cell r="C1154" t="str">
            <v>CEULEMANS TAMARA</v>
          </cell>
          <cell r="D1154" t="str">
            <v>D</v>
          </cell>
        </row>
        <row r="1155">
          <cell r="A1155">
            <v>487</v>
          </cell>
          <cell r="B1155" t="str">
            <v>OXFORD</v>
          </cell>
          <cell r="C1155" t="str">
            <v>DE GROOT LILIANE</v>
          </cell>
          <cell r="D1155" t="str">
            <v>NA</v>
          </cell>
        </row>
        <row r="1156">
          <cell r="A1156">
            <v>68</v>
          </cell>
          <cell r="B1156" t="str">
            <v>OXFORD</v>
          </cell>
          <cell r="C1156" t="str">
            <v>DE JONGHE XAVIER</v>
          </cell>
          <cell r="D1156" t="str">
            <v>C</v>
          </cell>
        </row>
        <row r="1157">
          <cell r="A1157">
            <v>301</v>
          </cell>
          <cell r="B1157" t="str">
            <v>OXFORD</v>
          </cell>
          <cell r="C1157" t="str">
            <v>DE KEUSTER RONNY</v>
          </cell>
          <cell r="D1157" t="str">
            <v>A</v>
          </cell>
        </row>
        <row r="1158">
          <cell r="A1158">
            <v>386</v>
          </cell>
          <cell r="B1158" t="str">
            <v>OXFORD</v>
          </cell>
          <cell r="C1158" t="str">
            <v>GOEMANS TIM</v>
          </cell>
          <cell r="D1158" t="str">
            <v>B</v>
          </cell>
        </row>
        <row r="1159">
          <cell r="A1159">
            <v>512</v>
          </cell>
          <cell r="B1159" t="str">
            <v>OXFORD</v>
          </cell>
          <cell r="C1159" t="str">
            <v>MALDOY GUNTHER</v>
          </cell>
          <cell r="D1159" t="str">
            <v>B</v>
          </cell>
        </row>
        <row r="1160">
          <cell r="A1160">
            <v>502</v>
          </cell>
          <cell r="B1160" t="str">
            <v>OXFORD</v>
          </cell>
          <cell r="C1160" t="str">
            <v>NYSEN ANGE</v>
          </cell>
          <cell r="D1160" t="str">
            <v>NA</v>
          </cell>
        </row>
        <row r="1161">
          <cell r="A1161">
            <v>79</v>
          </cell>
          <cell r="B1161" t="str">
            <v>OXFORD</v>
          </cell>
          <cell r="C1161" t="str">
            <v>ROCHTUS RAMONA</v>
          </cell>
          <cell r="D1161" t="str">
            <v>B</v>
          </cell>
        </row>
        <row r="1162">
          <cell r="A1162">
            <v>138</v>
          </cell>
          <cell r="B1162" t="str">
            <v>OXFORD</v>
          </cell>
          <cell r="C1162" t="str">
            <v>SMEULDERS JOERY</v>
          </cell>
          <cell r="D1162" t="str">
            <v>B</v>
          </cell>
        </row>
        <row r="1163">
          <cell r="A1163">
            <v>367</v>
          </cell>
          <cell r="B1163" t="str">
            <v>OXFORD</v>
          </cell>
          <cell r="C1163" t="str">
            <v>SMEULDERS SVEN</v>
          </cell>
          <cell r="D1163" t="str">
            <v>B</v>
          </cell>
        </row>
        <row r="1164">
          <cell r="A1164">
            <v>117</v>
          </cell>
          <cell r="B1164" t="str">
            <v>OXFORD</v>
          </cell>
          <cell r="C1164" t="str">
            <v>VAN LINDEN RUDI</v>
          </cell>
          <cell r="D1164" t="str">
            <v>D</v>
          </cell>
        </row>
        <row r="1165">
          <cell r="A1165">
            <v>312</v>
          </cell>
          <cell r="B1165" t="str">
            <v>OXFORD</v>
          </cell>
          <cell r="C1165" t="str">
            <v>VAN ROMPAEY KRISTOF</v>
          </cell>
          <cell r="D1165" t="str">
            <v>B</v>
          </cell>
        </row>
        <row r="1166">
          <cell r="A1166">
            <v>585</v>
          </cell>
          <cell r="B1166" t="str">
            <v>OXFORD</v>
          </cell>
          <cell r="C1166" t="str">
            <v>VAN ROMPAEY YVES</v>
          </cell>
          <cell r="D1166" t="str">
            <v>NA</v>
          </cell>
        </row>
        <row r="1202">
          <cell r="A1202" t="str">
            <v>NR</v>
          </cell>
          <cell r="B1202" t="str">
            <v>CLUB</v>
          </cell>
          <cell r="C1202" t="str">
            <v>SPELER</v>
          </cell>
          <cell r="D1202" t="str">
            <v>LW</v>
          </cell>
        </row>
        <row r="1203">
          <cell r="A1203">
            <v>176</v>
          </cell>
          <cell r="B1203" t="str">
            <v>PLAZA</v>
          </cell>
          <cell r="C1203" t="str">
            <v>BOODTS ROELAND</v>
          </cell>
          <cell r="D1203" t="str">
            <v>D</v>
          </cell>
        </row>
        <row r="1204">
          <cell r="A1204">
            <v>509</v>
          </cell>
          <cell r="B1204" t="str">
            <v>PLAZA</v>
          </cell>
          <cell r="C1204" t="str">
            <v>BOSTEELS LUC</v>
          </cell>
          <cell r="D1204" t="str">
            <v>NA</v>
          </cell>
        </row>
        <row r="1205">
          <cell r="A1205">
            <v>223</v>
          </cell>
          <cell r="B1205" t="str">
            <v>PLAZA</v>
          </cell>
          <cell r="C1205" t="str">
            <v>CROKET JURGEN</v>
          </cell>
          <cell r="D1205" t="str">
            <v>NA</v>
          </cell>
        </row>
        <row r="1206">
          <cell r="A1206">
            <v>320</v>
          </cell>
          <cell r="B1206" t="str">
            <v>PLAZA</v>
          </cell>
          <cell r="C1206" t="str">
            <v>DE CLERCQ MARIO</v>
          </cell>
          <cell r="D1206" t="str">
            <v>A</v>
          </cell>
        </row>
        <row r="1207">
          <cell r="A1207">
            <v>497</v>
          </cell>
          <cell r="B1207" t="str">
            <v>PLAZA</v>
          </cell>
          <cell r="C1207" t="str">
            <v>DE COCK TOM</v>
          </cell>
          <cell r="D1207" t="str">
            <v>A</v>
          </cell>
        </row>
        <row r="1208">
          <cell r="A1208">
            <v>229</v>
          </cell>
          <cell r="B1208" t="str">
            <v>PLAZA</v>
          </cell>
          <cell r="C1208" t="str">
            <v>DE KEYSER GIEL</v>
          </cell>
          <cell r="D1208" t="str">
            <v>B</v>
          </cell>
        </row>
        <row r="1209">
          <cell r="A1209">
            <v>221</v>
          </cell>
          <cell r="B1209" t="str">
            <v>PLAZA</v>
          </cell>
          <cell r="C1209" t="str">
            <v>DE KEYSER LAURENS</v>
          </cell>
          <cell r="D1209" t="str">
            <v>B</v>
          </cell>
        </row>
        <row r="1210">
          <cell r="A1210">
            <v>540</v>
          </cell>
          <cell r="B1210" t="str">
            <v>PLAZA</v>
          </cell>
          <cell r="C1210" t="str">
            <v>DE MAESSCHALCK DIRK</v>
          </cell>
          <cell r="D1210" t="str">
            <v>NA</v>
          </cell>
        </row>
        <row r="1211">
          <cell r="A1211">
            <v>87</v>
          </cell>
          <cell r="B1211" t="str">
            <v>PLAZA</v>
          </cell>
          <cell r="C1211" t="str">
            <v>DE PAEP NATHALIE</v>
          </cell>
          <cell r="D1211" t="str">
            <v>D</v>
          </cell>
        </row>
        <row r="1212">
          <cell r="A1212">
            <v>225</v>
          </cell>
          <cell r="B1212" t="str">
            <v>PLAZA</v>
          </cell>
          <cell r="C1212" t="str">
            <v>DE SMET IVE</v>
          </cell>
          <cell r="D1212" t="str">
            <v>A</v>
          </cell>
        </row>
        <row r="1213">
          <cell r="A1213">
            <v>267</v>
          </cell>
          <cell r="B1213" t="str">
            <v>PLAZA</v>
          </cell>
          <cell r="C1213" t="str">
            <v>FOUBERT BRUNO</v>
          </cell>
          <cell r="D1213" t="str">
            <v>A</v>
          </cell>
        </row>
        <row r="1214">
          <cell r="A1214">
            <v>25</v>
          </cell>
          <cell r="B1214" t="str">
            <v>PLAZA</v>
          </cell>
          <cell r="C1214" t="str">
            <v>JOOS MARIO</v>
          </cell>
          <cell r="D1214" t="str">
            <v>A</v>
          </cell>
        </row>
        <row r="1215">
          <cell r="A1215">
            <v>220</v>
          </cell>
          <cell r="B1215" t="str">
            <v>PLAZA</v>
          </cell>
          <cell r="C1215" t="str">
            <v>KOEK GERT</v>
          </cell>
          <cell r="D1215" t="str">
            <v>NA</v>
          </cell>
        </row>
        <row r="1216">
          <cell r="A1216">
            <v>283</v>
          </cell>
          <cell r="B1216" t="str">
            <v>PLAZA</v>
          </cell>
          <cell r="C1216" t="str">
            <v>MAETENS IVO</v>
          </cell>
          <cell r="D1216" t="str">
            <v>NA</v>
          </cell>
        </row>
        <row r="1217">
          <cell r="A1217">
            <v>214</v>
          </cell>
          <cell r="B1217" t="str">
            <v>PLAZA</v>
          </cell>
          <cell r="C1217" t="str">
            <v>MOENS FRANCOIS</v>
          </cell>
          <cell r="D1217" t="str">
            <v>NA</v>
          </cell>
        </row>
        <row r="1218">
          <cell r="A1218">
            <v>174</v>
          </cell>
          <cell r="B1218" t="str">
            <v>PLAZA</v>
          </cell>
          <cell r="C1218" t="str">
            <v>MOENS ROBBY</v>
          </cell>
          <cell r="D1218" t="str">
            <v>C</v>
          </cell>
        </row>
        <row r="1219">
          <cell r="A1219">
            <v>387</v>
          </cell>
          <cell r="B1219" t="str">
            <v>PLAZA</v>
          </cell>
          <cell r="C1219" t="str">
            <v>POTOMS MICHEL</v>
          </cell>
          <cell r="D1219" t="str">
            <v>D</v>
          </cell>
        </row>
        <row r="1220">
          <cell r="A1220">
            <v>177</v>
          </cell>
          <cell r="B1220" t="str">
            <v>PLAZA</v>
          </cell>
          <cell r="C1220" t="str">
            <v>SARENS CHRISTOPH</v>
          </cell>
          <cell r="D1220" t="str">
            <v>C</v>
          </cell>
        </row>
        <row r="1221">
          <cell r="A1221">
            <v>233</v>
          </cell>
          <cell r="B1221" t="str">
            <v>PLAZA</v>
          </cell>
          <cell r="C1221" t="str">
            <v>STELLATO NICO</v>
          </cell>
          <cell r="D1221" t="str">
            <v>A</v>
          </cell>
        </row>
        <row r="1222">
          <cell r="A1222">
            <v>244</v>
          </cell>
          <cell r="B1222" t="str">
            <v>PLAZA</v>
          </cell>
          <cell r="C1222" t="str">
            <v>STEVENS HUGO</v>
          </cell>
          <cell r="D1222" t="str">
            <v>NA</v>
          </cell>
        </row>
        <row r="1223">
          <cell r="A1223">
            <v>173</v>
          </cell>
          <cell r="B1223" t="str">
            <v>PLAZA</v>
          </cell>
          <cell r="C1223" t="str">
            <v>STEVENS NICOLA</v>
          </cell>
          <cell r="D1223" t="str">
            <v>A</v>
          </cell>
        </row>
        <row r="1224">
          <cell r="A1224">
            <v>264</v>
          </cell>
          <cell r="B1224" t="str">
            <v>PLAZA</v>
          </cell>
          <cell r="C1224" t="str">
            <v>STROBBE KURT</v>
          </cell>
          <cell r="D1224" t="str">
            <v>A</v>
          </cell>
        </row>
        <row r="1225">
          <cell r="A1225">
            <v>253</v>
          </cell>
          <cell r="B1225" t="str">
            <v>PLAZA</v>
          </cell>
          <cell r="C1225" t="str">
            <v>TIERENS TOM</v>
          </cell>
          <cell r="D1225" t="str">
            <v>C</v>
          </cell>
        </row>
        <row r="1226">
          <cell r="A1226">
            <v>518</v>
          </cell>
          <cell r="B1226" t="str">
            <v>PLAZA</v>
          </cell>
          <cell r="C1226" t="str">
            <v>TROCH DIRK</v>
          </cell>
          <cell r="D1226" t="str">
            <v>NA</v>
          </cell>
        </row>
        <row r="1227">
          <cell r="A1227">
            <v>496</v>
          </cell>
          <cell r="B1227" t="str">
            <v>PLAZA</v>
          </cell>
          <cell r="C1227" t="str">
            <v>VAN DAMME DJILLE</v>
          </cell>
          <cell r="D1227" t="str">
            <v>A</v>
          </cell>
        </row>
        <row r="1228">
          <cell r="A1228">
            <v>259</v>
          </cell>
          <cell r="B1228" t="str">
            <v>PLAZA</v>
          </cell>
          <cell r="C1228" t="str">
            <v>VAN DEN BOSSCHE EDDY</v>
          </cell>
          <cell r="D1228" t="str">
            <v>C</v>
          </cell>
        </row>
        <row r="1229">
          <cell r="A1229">
            <v>346</v>
          </cell>
          <cell r="B1229" t="str">
            <v>PLAZA</v>
          </cell>
          <cell r="C1229" t="str">
            <v>VAN DEN BOSSCHE JONAS</v>
          </cell>
          <cell r="D1229" t="str">
            <v>C</v>
          </cell>
        </row>
        <row r="1230">
          <cell r="A1230">
            <v>438</v>
          </cell>
          <cell r="B1230" t="str">
            <v>PLAZA</v>
          </cell>
          <cell r="C1230" t="str">
            <v>VAN INGELGEM ERIC</v>
          </cell>
          <cell r="D1230" t="str">
            <v>NA</v>
          </cell>
        </row>
        <row r="1231">
          <cell r="A1231">
            <v>235</v>
          </cell>
          <cell r="B1231" t="str">
            <v>PLAZA</v>
          </cell>
          <cell r="C1231" t="str">
            <v>VAN SCHOOR MICHAEL</v>
          </cell>
          <cell r="D1231" t="str">
            <v>A</v>
          </cell>
        </row>
        <row r="1232">
          <cell r="A1232">
            <v>218</v>
          </cell>
          <cell r="B1232" t="str">
            <v>PLAZA</v>
          </cell>
          <cell r="C1232" t="str">
            <v>VAN SCHOOR MIL</v>
          </cell>
          <cell r="D1232" t="str">
            <v>A</v>
          </cell>
        </row>
        <row r="1233">
          <cell r="A1233">
            <v>422</v>
          </cell>
          <cell r="B1233" t="str">
            <v>PLAZA</v>
          </cell>
          <cell r="C1233" t="str">
            <v>WEEMAES YOERI</v>
          </cell>
          <cell r="D1233" t="str">
            <v>A</v>
          </cell>
        </row>
        <row r="1252">
          <cell r="A1252" t="str">
            <v>NR</v>
          </cell>
          <cell r="B1252" t="str">
            <v>CLUB</v>
          </cell>
          <cell r="C1252" t="str">
            <v>SPELER</v>
          </cell>
          <cell r="D1252" t="str">
            <v>LW</v>
          </cell>
        </row>
        <row r="1253">
          <cell r="A1253">
            <v>568</v>
          </cell>
          <cell r="B1253" t="str">
            <v>RICO S</v>
          </cell>
          <cell r="C1253" t="str">
            <v>BOLLEN PETER</v>
          </cell>
          <cell r="D1253" t="str">
            <v>A</v>
          </cell>
        </row>
        <row r="1254">
          <cell r="A1254">
            <v>150</v>
          </cell>
          <cell r="B1254" t="str">
            <v>RICO S</v>
          </cell>
          <cell r="C1254" t="str">
            <v>DE KEYSER HUGO</v>
          </cell>
          <cell r="D1254" t="str">
            <v>B</v>
          </cell>
        </row>
        <row r="1255">
          <cell r="A1255">
            <v>532</v>
          </cell>
          <cell r="B1255" t="str">
            <v>RICO S</v>
          </cell>
          <cell r="C1255" t="str">
            <v>DE NIL BART</v>
          </cell>
          <cell r="D1255" t="str">
            <v>D</v>
          </cell>
        </row>
        <row r="1256">
          <cell r="A1256">
            <v>18</v>
          </cell>
          <cell r="B1256" t="str">
            <v>RICO S</v>
          </cell>
          <cell r="C1256" t="str">
            <v>JANSSENS FILLIP</v>
          </cell>
          <cell r="D1256" t="str">
            <v>NA</v>
          </cell>
        </row>
        <row r="1257">
          <cell r="A1257">
            <v>564</v>
          </cell>
          <cell r="B1257" t="str">
            <v>RICO S</v>
          </cell>
          <cell r="C1257" t="str">
            <v>KINDERS STEFAN</v>
          </cell>
          <cell r="D1257" t="str">
            <v>NA</v>
          </cell>
        </row>
        <row r="1258">
          <cell r="A1258">
            <v>106</v>
          </cell>
          <cell r="B1258" t="str">
            <v>RICO S</v>
          </cell>
          <cell r="C1258" t="str">
            <v>MALFLIET JAN</v>
          </cell>
          <cell r="D1258" t="str">
            <v>D</v>
          </cell>
        </row>
        <row r="1259">
          <cell r="A1259">
            <v>446</v>
          </cell>
          <cell r="B1259" t="str">
            <v>RICO S</v>
          </cell>
          <cell r="C1259" t="str">
            <v>NELIS LUC</v>
          </cell>
          <cell r="D1259" t="str">
            <v>B</v>
          </cell>
        </row>
        <row r="1260">
          <cell r="A1260">
            <v>144</v>
          </cell>
          <cell r="B1260" t="str">
            <v>RICO S</v>
          </cell>
          <cell r="C1260" t="str">
            <v>QUINTELIER JOHAN</v>
          </cell>
          <cell r="D1260" t="str">
            <v>D</v>
          </cell>
        </row>
        <row r="1261">
          <cell r="A1261">
            <v>53</v>
          </cell>
          <cell r="B1261" t="str">
            <v>RICO S</v>
          </cell>
          <cell r="C1261" t="str">
            <v>ROBBERECHT WILLY</v>
          </cell>
          <cell r="D1261" t="str">
            <v>C</v>
          </cell>
        </row>
        <row r="1262">
          <cell r="A1262">
            <v>566</v>
          </cell>
          <cell r="B1262" t="str">
            <v>RICO S</v>
          </cell>
          <cell r="C1262" t="str">
            <v>SERRARIS DESIRE</v>
          </cell>
          <cell r="D1262" t="str">
            <v>NA</v>
          </cell>
        </row>
        <row r="1263">
          <cell r="A1263">
            <v>567</v>
          </cell>
          <cell r="B1263" t="str">
            <v>RICO S</v>
          </cell>
          <cell r="C1263" t="str">
            <v>SMET RUDI</v>
          </cell>
          <cell r="D1263" t="str">
            <v>NA</v>
          </cell>
        </row>
        <row r="1264">
          <cell r="A1264">
            <v>11</v>
          </cell>
          <cell r="B1264" t="str">
            <v>RICO S</v>
          </cell>
          <cell r="C1264" t="str">
            <v>STAELEN FREDDY</v>
          </cell>
          <cell r="D1264" t="str">
            <v>B</v>
          </cell>
        </row>
        <row r="1265">
          <cell r="A1265">
            <v>397</v>
          </cell>
          <cell r="B1265" t="str">
            <v>RICO S</v>
          </cell>
          <cell r="C1265" t="str">
            <v>VAN DEN BRANDEN STEVEN</v>
          </cell>
          <cell r="D1265" t="str">
            <v>D</v>
          </cell>
        </row>
        <row r="1266">
          <cell r="A1266">
            <v>339</v>
          </cell>
          <cell r="B1266" t="str">
            <v>RICO S</v>
          </cell>
          <cell r="C1266" t="str">
            <v>VAN PUYENBROECK NICO</v>
          </cell>
          <cell r="D1266" t="str">
            <v>D</v>
          </cell>
        </row>
        <row r="1267">
          <cell r="A1267">
            <v>241</v>
          </cell>
          <cell r="B1267" t="str">
            <v>RICO S</v>
          </cell>
          <cell r="C1267" t="str">
            <v>VERBUSTEL EDDY</v>
          </cell>
          <cell r="D1267" t="str">
            <v>B</v>
          </cell>
        </row>
        <row r="1302">
          <cell r="A1302" t="str">
            <v>NR</v>
          </cell>
          <cell r="B1302" t="str">
            <v>CLUB</v>
          </cell>
          <cell r="C1302" t="str">
            <v>SPELER</v>
          </cell>
          <cell r="D1302" t="str">
            <v>LW</v>
          </cell>
        </row>
        <row r="1303">
          <cell r="A1303">
            <v>297</v>
          </cell>
          <cell r="B1303" t="str">
            <v>T HOEFIJZER</v>
          </cell>
          <cell r="C1303" t="str">
            <v>CLAUS TONNY</v>
          </cell>
          <cell r="D1303" t="str">
            <v>D</v>
          </cell>
        </row>
        <row r="1304">
          <cell r="A1304">
            <v>74</v>
          </cell>
          <cell r="B1304" t="str">
            <v>T HOEFIJZER</v>
          </cell>
          <cell r="C1304" t="str">
            <v>COOMANS GUNTHER</v>
          </cell>
          <cell r="D1304" t="str">
            <v>B</v>
          </cell>
        </row>
        <row r="1305">
          <cell r="A1305">
            <v>467</v>
          </cell>
          <cell r="B1305" t="str">
            <v>T HOEFIJZER</v>
          </cell>
          <cell r="C1305" t="str">
            <v>COOMANS LUDO</v>
          </cell>
          <cell r="D1305" t="str">
            <v>D</v>
          </cell>
        </row>
        <row r="1306">
          <cell r="A1306">
            <v>59</v>
          </cell>
          <cell r="B1306" t="str">
            <v>T HOEFIJZER</v>
          </cell>
          <cell r="C1306" t="str">
            <v>DE BONDT GEERT</v>
          </cell>
          <cell r="D1306" t="str">
            <v>C</v>
          </cell>
        </row>
        <row r="1307">
          <cell r="A1307">
            <v>299</v>
          </cell>
          <cell r="B1307" t="str">
            <v>T HOEFIJZER</v>
          </cell>
          <cell r="C1307" t="str">
            <v>DE PAUW JOHAN</v>
          </cell>
          <cell r="D1307" t="str">
            <v>D</v>
          </cell>
        </row>
        <row r="1308">
          <cell r="A1308">
            <v>83</v>
          </cell>
          <cell r="B1308" t="str">
            <v>T HOEFIJZER</v>
          </cell>
          <cell r="C1308" t="str">
            <v>DE PAUW JOZEF</v>
          </cell>
          <cell r="D1308" t="str">
            <v>B</v>
          </cell>
        </row>
        <row r="1309">
          <cell r="A1309">
            <v>10</v>
          </cell>
          <cell r="B1309" t="str">
            <v>T HOEFIJZER</v>
          </cell>
          <cell r="C1309" t="str">
            <v>DE PAUW PIETER</v>
          </cell>
          <cell r="D1309" t="str">
            <v>A</v>
          </cell>
        </row>
        <row r="1310">
          <cell r="A1310">
            <v>300</v>
          </cell>
          <cell r="B1310" t="str">
            <v>T HOEFIJZER</v>
          </cell>
          <cell r="C1310" t="str">
            <v>HUYSMANS WESLEY</v>
          </cell>
          <cell r="D1310" t="str">
            <v>D</v>
          </cell>
        </row>
        <row r="1311">
          <cell r="A1311">
            <v>7</v>
          </cell>
          <cell r="B1311" t="str">
            <v>T HOEFIJZER</v>
          </cell>
          <cell r="C1311" t="str">
            <v>PIESSENS JAN</v>
          </cell>
          <cell r="D1311" t="str">
            <v>NA</v>
          </cell>
        </row>
        <row r="1312">
          <cell r="A1312">
            <v>470</v>
          </cell>
          <cell r="B1312" t="str">
            <v>T HOEFIJZER</v>
          </cell>
          <cell r="C1312" t="str">
            <v>PIESSENS PASCAL</v>
          </cell>
          <cell r="D1312" t="str">
            <v>D</v>
          </cell>
        </row>
        <row r="1313">
          <cell r="A1313">
            <v>141</v>
          </cell>
          <cell r="B1313" t="str">
            <v>T HOEFIJZER</v>
          </cell>
          <cell r="C1313" t="str">
            <v>TOURNE EDDY</v>
          </cell>
          <cell r="D1313" t="str">
            <v>D</v>
          </cell>
        </row>
        <row r="1314">
          <cell r="A1314">
            <v>153</v>
          </cell>
          <cell r="B1314" t="str">
            <v>T HOEFIJZER</v>
          </cell>
          <cell r="C1314" t="str">
            <v>VAN BORM KRIS</v>
          </cell>
          <cell r="D1314" t="str">
            <v>B</v>
          </cell>
        </row>
        <row r="1315">
          <cell r="A1315">
            <v>333</v>
          </cell>
          <cell r="B1315" t="str">
            <v>T HOEFIJZER</v>
          </cell>
          <cell r="C1315" t="str">
            <v>VAN EETVELT DONAT</v>
          </cell>
          <cell r="D1315" t="str">
            <v>D</v>
          </cell>
        </row>
        <row r="1316">
          <cell r="A1316">
            <v>27</v>
          </cell>
          <cell r="B1316" t="str">
            <v>T HOEFIJZER</v>
          </cell>
          <cell r="C1316" t="str">
            <v>VAN HOEBROECK KRIS</v>
          </cell>
          <cell r="D1316" t="str">
            <v>B</v>
          </cell>
        </row>
        <row r="1317">
          <cell r="A1317">
            <v>338</v>
          </cell>
          <cell r="B1317" t="str">
            <v>T HOEFIJZER</v>
          </cell>
          <cell r="C1317" t="str">
            <v>VAN LENT SAM</v>
          </cell>
          <cell r="D1317" t="str">
            <v>NA</v>
          </cell>
        </row>
        <row r="1318">
          <cell r="A1318">
            <v>493</v>
          </cell>
          <cell r="B1318" t="str">
            <v>T HOEFIJZER</v>
          </cell>
          <cell r="C1318" t="str">
            <v>VAN ZEGBROECK JOHAN</v>
          </cell>
          <cell r="D1318" t="str">
            <v>NA</v>
          </cell>
        </row>
        <row r="1319">
          <cell r="A1319">
            <v>466</v>
          </cell>
          <cell r="B1319" t="str">
            <v>T HOEFIJZER</v>
          </cell>
          <cell r="C1319" t="str">
            <v>VERGAUWEN JOHAN</v>
          </cell>
          <cell r="D1319" t="str">
            <v>C</v>
          </cell>
        </row>
        <row r="1352">
          <cell r="A1352" t="str">
            <v>NR</v>
          </cell>
          <cell r="B1352" t="str">
            <v>CLUB</v>
          </cell>
          <cell r="C1352" t="str">
            <v>SPELER</v>
          </cell>
          <cell r="D1352" t="str">
            <v>LW</v>
          </cell>
        </row>
        <row r="1353">
          <cell r="A1353">
            <v>561</v>
          </cell>
          <cell r="B1353" t="str">
            <v>T ZANDHOF</v>
          </cell>
          <cell r="C1353" t="str">
            <v>BRACKE ALFONS</v>
          </cell>
          <cell r="D1353" t="str">
            <v>D</v>
          </cell>
        </row>
        <row r="1354">
          <cell r="A1354">
            <v>273</v>
          </cell>
          <cell r="B1354" t="str">
            <v>T ZANDHOF</v>
          </cell>
          <cell r="C1354" t="str">
            <v>BRUSSELMANS RONY</v>
          </cell>
          <cell r="D1354" t="str">
            <v>NA</v>
          </cell>
        </row>
        <row r="1355">
          <cell r="A1355">
            <v>16</v>
          </cell>
          <cell r="B1355" t="str">
            <v>T ZANDHOF</v>
          </cell>
          <cell r="C1355" t="str">
            <v>BUSSCHOTS FRANCOIS</v>
          </cell>
          <cell r="D1355" t="str">
            <v>D</v>
          </cell>
        </row>
        <row r="1356">
          <cell r="A1356">
            <v>224</v>
          </cell>
          <cell r="B1356" t="str">
            <v>T ZANDHOF</v>
          </cell>
          <cell r="C1356" t="str">
            <v>COOLS CHRIS</v>
          </cell>
          <cell r="D1356" t="str">
            <v>C</v>
          </cell>
        </row>
        <row r="1357">
          <cell r="A1357">
            <v>201</v>
          </cell>
          <cell r="B1357" t="str">
            <v>T ZANDHOF</v>
          </cell>
          <cell r="C1357" t="str">
            <v>DE CAUWER MICHAEL</v>
          </cell>
          <cell r="D1357" t="str">
            <v>C</v>
          </cell>
        </row>
        <row r="1358">
          <cell r="A1358">
            <v>89</v>
          </cell>
          <cell r="B1358" t="str">
            <v>T ZANDHOF</v>
          </cell>
          <cell r="C1358" t="str">
            <v>DE CAUWER PATRICK</v>
          </cell>
          <cell r="D1358" t="str">
            <v>NA</v>
          </cell>
        </row>
        <row r="1359">
          <cell r="A1359">
            <v>12</v>
          </cell>
          <cell r="B1359" t="str">
            <v>T ZANDHOF</v>
          </cell>
          <cell r="C1359" t="str">
            <v>DE CLERCQ JOZEF</v>
          </cell>
          <cell r="D1359" t="str">
            <v>D</v>
          </cell>
        </row>
        <row r="1360">
          <cell r="A1360">
            <v>472</v>
          </cell>
          <cell r="B1360" t="str">
            <v>T ZANDHOF</v>
          </cell>
          <cell r="C1360" t="str">
            <v>DE KUYPER VEERLE</v>
          </cell>
          <cell r="D1360" t="str">
            <v>NA</v>
          </cell>
        </row>
        <row r="1361">
          <cell r="A1361">
            <v>401</v>
          </cell>
          <cell r="B1361" t="str">
            <v>T ZANDHOF</v>
          </cell>
          <cell r="C1361" t="str">
            <v>DE MAN HENRI</v>
          </cell>
          <cell r="D1361" t="str">
            <v>C</v>
          </cell>
        </row>
        <row r="1362">
          <cell r="A1362">
            <v>277</v>
          </cell>
          <cell r="B1362" t="str">
            <v>T ZANDHOF</v>
          </cell>
          <cell r="C1362" t="str">
            <v>DE PAEPE KEVIN</v>
          </cell>
          <cell r="D1362" t="str">
            <v>NA</v>
          </cell>
        </row>
        <row r="1363">
          <cell r="A1363">
            <v>209</v>
          </cell>
          <cell r="B1363" t="str">
            <v>T ZANDHOF</v>
          </cell>
          <cell r="C1363" t="str">
            <v>D'HERTEFELT ALFONS</v>
          </cell>
          <cell r="D1363" t="str">
            <v>NA</v>
          </cell>
        </row>
        <row r="1364">
          <cell r="A1364">
            <v>122</v>
          </cell>
          <cell r="B1364" t="str">
            <v>T ZANDHOF</v>
          </cell>
          <cell r="C1364" t="str">
            <v>ENGELS PAUL</v>
          </cell>
          <cell r="D1364" t="str">
            <v>A</v>
          </cell>
        </row>
        <row r="1365">
          <cell r="A1365">
            <v>23</v>
          </cell>
          <cell r="B1365" t="str">
            <v>T ZANDHOF</v>
          </cell>
          <cell r="C1365" t="str">
            <v>GOOSSENS CLIFF</v>
          </cell>
          <cell r="D1365" t="str">
            <v>D</v>
          </cell>
        </row>
        <row r="1366">
          <cell r="A1366">
            <v>416</v>
          </cell>
          <cell r="B1366" t="str">
            <v>T ZANDHOF</v>
          </cell>
          <cell r="C1366" t="str">
            <v>GOOSSENS GEERT</v>
          </cell>
          <cell r="D1366" t="str">
            <v>A</v>
          </cell>
        </row>
        <row r="1367">
          <cell r="A1367">
            <v>222</v>
          </cell>
          <cell r="B1367" t="str">
            <v>T ZANDHOF</v>
          </cell>
          <cell r="C1367" t="str">
            <v>GUIGUET REYNALD</v>
          </cell>
          <cell r="D1367" t="str">
            <v>B</v>
          </cell>
        </row>
        <row r="1368">
          <cell r="A1368">
            <v>97</v>
          </cell>
          <cell r="B1368" t="str">
            <v>T ZANDHOF</v>
          </cell>
          <cell r="C1368" t="str">
            <v>HILLEGEER LUC</v>
          </cell>
          <cell r="D1368" t="str">
            <v>C</v>
          </cell>
        </row>
        <row r="1369">
          <cell r="A1369">
            <v>556</v>
          </cell>
          <cell r="B1369" t="str">
            <v>T ZANDHOF</v>
          </cell>
          <cell r="C1369" t="str">
            <v>JANSSENS JAN</v>
          </cell>
          <cell r="D1369" t="str">
            <v>D</v>
          </cell>
        </row>
        <row r="1370">
          <cell r="A1370">
            <v>188</v>
          </cell>
          <cell r="B1370" t="str">
            <v>T ZANDHOF</v>
          </cell>
          <cell r="C1370" t="str">
            <v>JURRENS FRANK</v>
          </cell>
          <cell r="D1370" t="str">
            <v>D</v>
          </cell>
        </row>
        <row r="1371">
          <cell r="A1371">
            <v>569</v>
          </cell>
          <cell r="B1371" t="str">
            <v>T ZANDHOF</v>
          </cell>
          <cell r="C1371" t="str">
            <v>MERCKX JENS</v>
          </cell>
          <cell r="D1371" t="str">
            <v>NA</v>
          </cell>
        </row>
        <row r="1372">
          <cell r="A1372">
            <v>200</v>
          </cell>
          <cell r="B1372" t="str">
            <v>T ZANDHOF</v>
          </cell>
          <cell r="C1372" t="str">
            <v>PEETERS FREDERIK</v>
          </cell>
          <cell r="D1372" t="str">
            <v>B</v>
          </cell>
        </row>
        <row r="1373">
          <cell r="A1373">
            <v>124</v>
          </cell>
          <cell r="B1373" t="str">
            <v>T ZANDHOF</v>
          </cell>
          <cell r="C1373" t="str">
            <v>PEETERS HENRI</v>
          </cell>
          <cell r="D1373" t="str">
            <v>C</v>
          </cell>
        </row>
        <row r="1374">
          <cell r="A1374">
            <v>212</v>
          </cell>
          <cell r="B1374" t="str">
            <v>T ZANDHOF</v>
          </cell>
          <cell r="C1374" t="str">
            <v>PEETERS JULIEN</v>
          </cell>
          <cell r="D1374" t="str">
            <v>A</v>
          </cell>
        </row>
        <row r="1375">
          <cell r="A1375">
            <v>111</v>
          </cell>
          <cell r="B1375" t="str">
            <v>T ZANDHOF</v>
          </cell>
          <cell r="C1375" t="str">
            <v>PERMENTIER JOZEF</v>
          </cell>
          <cell r="D1375" t="str">
            <v>C</v>
          </cell>
        </row>
        <row r="1376">
          <cell r="A1376">
            <v>154</v>
          </cell>
          <cell r="B1376" t="str">
            <v>T ZANDHOF</v>
          </cell>
          <cell r="C1376" t="str">
            <v>SEGERS TOM</v>
          </cell>
          <cell r="D1376" t="str">
            <v>C</v>
          </cell>
        </row>
        <row r="1377">
          <cell r="A1377">
            <v>521</v>
          </cell>
          <cell r="B1377" t="str">
            <v>T ZANDHOF</v>
          </cell>
          <cell r="C1377" t="str">
            <v>SELLESLAGH KURT</v>
          </cell>
          <cell r="D1377" t="str">
            <v>A</v>
          </cell>
        </row>
        <row r="1378">
          <cell r="A1378">
            <v>411</v>
          </cell>
          <cell r="B1378" t="str">
            <v>T ZANDHOF</v>
          </cell>
          <cell r="C1378" t="str">
            <v>SMET DOMINIC</v>
          </cell>
          <cell r="D1378" t="str">
            <v>B</v>
          </cell>
        </row>
        <row r="1379">
          <cell r="A1379">
            <v>52</v>
          </cell>
          <cell r="B1379" t="str">
            <v>T ZANDHOF</v>
          </cell>
          <cell r="C1379" t="str">
            <v>STEENACKERS CARLITO</v>
          </cell>
          <cell r="D1379" t="str">
            <v>NA</v>
          </cell>
        </row>
        <row r="1380">
          <cell r="A1380">
            <v>552</v>
          </cell>
          <cell r="B1380" t="str">
            <v>T ZANDHOF</v>
          </cell>
          <cell r="C1380" t="str">
            <v>TORFS JONAS</v>
          </cell>
          <cell r="D1380" t="str">
            <v>D</v>
          </cell>
        </row>
        <row r="1381">
          <cell r="A1381">
            <v>555</v>
          </cell>
          <cell r="B1381" t="str">
            <v>T ZANDHOF</v>
          </cell>
          <cell r="C1381" t="str">
            <v>TORFS MARIA-ILONA</v>
          </cell>
          <cell r="D1381" t="str">
            <v>NA</v>
          </cell>
        </row>
        <row r="1382">
          <cell r="A1382">
            <v>383</v>
          </cell>
          <cell r="B1382" t="str">
            <v>T ZANDHOF</v>
          </cell>
          <cell r="C1382" t="str">
            <v>TORFS RUDI</v>
          </cell>
          <cell r="D1382" t="str">
            <v>C</v>
          </cell>
        </row>
        <row r="1383">
          <cell r="A1383">
            <v>58</v>
          </cell>
          <cell r="B1383" t="str">
            <v>T ZANDHOF</v>
          </cell>
          <cell r="C1383" t="str">
            <v>VAN BOGAERT JORDI</v>
          </cell>
          <cell r="D1383" t="str">
            <v>C</v>
          </cell>
        </row>
        <row r="1384">
          <cell r="A1384">
            <v>43</v>
          </cell>
          <cell r="B1384" t="str">
            <v>T ZANDHOF</v>
          </cell>
          <cell r="C1384" t="str">
            <v>VAN GOETHEM MARIO</v>
          </cell>
          <cell r="D1384" t="str">
            <v>A</v>
          </cell>
        </row>
        <row r="1385">
          <cell r="A1385">
            <v>41</v>
          </cell>
          <cell r="B1385" t="str">
            <v>T ZANDHOF</v>
          </cell>
          <cell r="C1385" t="str">
            <v>VAN INGELGEM ANDRE</v>
          </cell>
          <cell r="D1385" t="str">
            <v>C</v>
          </cell>
        </row>
        <row r="1386">
          <cell r="A1386">
            <v>35</v>
          </cell>
          <cell r="B1386" t="str">
            <v>T ZANDHOF</v>
          </cell>
          <cell r="C1386" t="str">
            <v>VAN KERCKHOVEN GWENDY</v>
          </cell>
          <cell r="D1386" t="str">
            <v>D</v>
          </cell>
        </row>
        <row r="1387">
          <cell r="A1387">
            <v>197</v>
          </cell>
          <cell r="B1387" t="str">
            <v>T ZANDHOF</v>
          </cell>
          <cell r="C1387" t="str">
            <v>VAN KERKHOVEN DIRK</v>
          </cell>
          <cell r="D1387" t="str">
            <v>A</v>
          </cell>
        </row>
        <row r="1388">
          <cell r="A1388">
            <v>217</v>
          </cell>
          <cell r="B1388" t="str">
            <v>T ZANDHOF</v>
          </cell>
          <cell r="C1388" t="str">
            <v>VAN LANDEGEM KRIS</v>
          </cell>
          <cell r="D1388" t="str">
            <v>C</v>
          </cell>
        </row>
        <row r="1389">
          <cell r="A1389">
            <v>560</v>
          </cell>
          <cell r="B1389" t="str">
            <v>T ZANDHOF</v>
          </cell>
          <cell r="C1389" t="str">
            <v>VAN LENT FRANCOIS</v>
          </cell>
          <cell r="D1389" t="str">
            <v>C</v>
          </cell>
        </row>
        <row r="1390">
          <cell r="A1390">
            <v>557</v>
          </cell>
          <cell r="B1390" t="str">
            <v>T ZANDHOF</v>
          </cell>
          <cell r="C1390" t="str">
            <v>VAN ROY SWA</v>
          </cell>
          <cell r="D1390" t="str">
            <v>NA</v>
          </cell>
        </row>
        <row r="1391">
          <cell r="A1391">
            <v>463</v>
          </cell>
          <cell r="B1391" t="str">
            <v>T ZANDHOF</v>
          </cell>
          <cell r="C1391" t="str">
            <v>VERBEECK GERRIT</v>
          </cell>
          <cell r="D1391" t="str">
            <v>C</v>
          </cell>
        </row>
        <row r="1392">
          <cell r="A1392">
            <v>37</v>
          </cell>
          <cell r="B1392" t="str">
            <v>T ZANDHOF</v>
          </cell>
          <cell r="C1392" t="str">
            <v>VERDONCK GLEN</v>
          </cell>
          <cell r="D1392" t="str">
            <v>B</v>
          </cell>
        </row>
        <row r="1393">
          <cell r="A1393">
            <v>562</v>
          </cell>
          <cell r="B1393" t="str">
            <v>T ZANDHOF</v>
          </cell>
          <cell r="C1393" t="str">
            <v>VERGAUWEN ROGER</v>
          </cell>
          <cell r="D1393" t="str">
            <v>D</v>
          </cell>
        </row>
        <row r="1394">
          <cell r="A1394">
            <v>371</v>
          </cell>
          <cell r="B1394" t="str">
            <v>T ZANDHOF</v>
          </cell>
          <cell r="C1394" t="str">
            <v>VERMEULEN PETER</v>
          </cell>
          <cell r="D1394" t="str">
            <v>B</v>
          </cell>
        </row>
        <row r="1395">
          <cell r="A1395">
            <v>563</v>
          </cell>
          <cell r="B1395" t="str">
            <v>T ZANDHOF</v>
          </cell>
          <cell r="C1395" t="str">
            <v>VLAMINCK THOMAS</v>
          </cell>
          <cell r="D1395" t="str">
            <v>D</v>
          </cell>
        </row>
        <row r="1396">
          <cell r="A1396">
            <v>236</v>
          </cell>
          <cell r="B1396" t="str">
            <v>T ZANDHOF</v>
          </cell>
          <cell r="C1396" t="str">
            <v>WUYTS ANDRE</v>
          </cell>
          <cell r="D1396" t="str">
            <v>C</v>
          </cell>
        </row>
        <row r="1397">
          <cell r="A1397">
            <v>554</v>
          </cell>
          <cell r="B1397" t="str">
            <v>T ZANDHOF</v>
          </cell>
          <cell r="C1397" t="str">
            <v>WUYTS LEO</v>
          </cell>
          <cell r="D1397" t="str">
            <v>D</v>
          </cell>
        </row>
        <row r="1398">
          <cell r="A1398">
            <v>36</v>
          </cell>
          <cell r="B1398" t="str">
            <v>T ZANDHOF</v>
          </cell>
          <cell r="C1398" t="str">
            <v>YSEWYN LUC</v>
          </cell>
          <cell r="D1398" t="str">
            <v>NA</v>
          </cell>
        </row>
        <row r="1402">
          <cell r="A1402" t="str">
            <v>NR</v>
          </cell>
          <cell r="B1402" t="str">
            <v>CLUB</v>
          </cell>
          <cell r="C1402" t="str">
            <v>SPELER</v>
          </cell>
          <cell r="D1402" t="str">
            <v>LW</v>
          </cell>
        </row>
        <row r="1403">
          <cell r="A1403">
            <v>194</v>
          </cell>
          <cell r="B1403" t="str">
            <v>TEN DORPE</v>
          </cell>
          <cell r="C1403" t="str">
            <v>CHARTIER ALBERT</v>
          </cell>
          <cell r="D1403" t="str">
            <v>B</v>
          </cell>
        </row>
        <row r="1404">
          <cell r="A1404">
            <v>203</v>
          </cell>
          <cell r="B1404" t="str">
            <v>TEN DORPE</v>
          </cell>
          <cell r="C1404" t="str">
            <v>CLAES PAUL</v>
          </cell>
          <cell r="D1404" t="str">
            <v>A</v>
          </cell>
        </row>
        <row r="1405">
          <cell r="A1405">
            <v>196</v>
          </cell>
          <cell r="B1405" t="str">
            <v>TEN DORPE</v>
          </cell>
          <cell r="C1405" t="str">
            <v>CLAES STEFAAN</v>
          </cell>
          <cell r="D1405" t="str">
            <v>A</v>
          </cell>
        </row>
        <row r="1406">
          <cell r="A1406">
            <v>78</v>
          </cell>
          <cell r="B1406" t="str">
            <v>TEN DORPE</v>
          </cell>
          <cell r="C1406" t="str">
            <v>DAELEMANS KAMIEL</v>
          </cell>
          <cell r="D1406" t="str">
            <v>NA</v>
          </cell>
        </row>
        <row r="1407">
          <cell r="A1407">
            <v>207</v>
          </cell>
          <cell r="B1407" t="str">
            <v>TEN DORPE</v>
          </cell>
          <cell r="C1407" t="str">
            <v>DE HERDT RUDY</v>
          </cell>
          <cell r="D1407" t="str">
            <v>A</v>
          </cell>
        </row>
        <row r="1408">
          <cell r="A1408">
            <v>369</v>
          </cell>
          <cell r="B1408" t="str">
            <v>TEN DORPE</v>
          </cell>
          <cell r="C1408" t="str">
            <v>DE RIDDER ARNOLD</v>
          </cell>
          <cell r="D1408" t="str">
            <v>NA</v>
          </cell>
        </row>
        <row r="1409">
          <cell r="A1409">
            <v>451</v>
          </cell>
          <cell r="B1409" t="str">
            <v>TEN DORPE</v>
          </cell>
          <cell r="C1409" t="str">
            <v>DE RIDDER CARLO</v>
          </cell>
          <cell r="D1409" t="str">
            <v>NA</v>
          </cell>
        </row>
        <row r="1410">
          <cell r="A1410">
            <v>262</v>
          </cell>
          <cell r="B1410" t="str">
            <v>TEN DORPE</v>
          </cell>
          <cell r="C1410" t="str">
            <v>DE WITTE JEAN-LUC</v>
          </cell>
          <cell r="D1410" t="str">
            <v>NA</v>
          </cell>
        </row>
        <row r="1411">
          <cell r="A1411">
            <v>70</v>
          </cell>
          <cell r="B1411" t="str">
            <v>TEN DORPE</v>
          </cell>
          <cell r="C1411" t="str">
            <v>NAUWELAERS RICHARD</v>
          </cell>
          <cell r="D1411" t="str">
            <v>NA</v>
          </cell>
        </row>
        <row r="1412">
          <cell r="A1412">
            <v>261</v>
          </cell>
          <cell r="B1412" t="str">
            <v>TEN DORPE</v>
          </cell>
          <cell r="C1412" t="str">
            <v>REYNIERS FELIX</v>
          </cell>
          <cell r="D1412" t="str">
            <v>NA</v>
          </cell>
        </row>
        <row r="1413">
          <cell r="A1413">
            <v>77</v>
          </cell>
          <cell r="B1413" t="str">
            <v>TEN DORPE</v>
          </cell>
          <cell r="C1413" t="str">
            <v>REYNIERS JOZEF</v>
          </cell>
          <cell r="D1413" t="str">
            <v>NA</v>
          </cell>
        </row>
        <row r="1414">
          <cell r="A1414">
            <v>271</v>
          </cell>
          <cell r="B1414" t="str">
            <v>TEN DORPE</v>
          </cell>
          <cell r="C1414" t="str">
            <v>ROOFTHOOFT EDDY</v>
          </cell>
          <cell r="D1414" t="str">
            <v>NA</v>
          </cell>
        </row>
        <row r="1415">
          <cell r="A1415">
            <v>208</v>
          </cell>
          <cell r="B1415" t="str">
            <v>TEN DORPE</v>
          </cell>
          <cell r="C1415" t="str">
            <v>SCHNABEL RUDI</v>
          </cell>
          <cell r="D1415" t="str">
            <v>NA</v>
          </cell>
        </row>
        <row r="1416">
          <cell r="A1416">
            <v>205</v>
          </cell>
          <cell r="B1416" t="str">
            <v>TEN DORPE</v>
          </cell>
          <cell r="C1416" t="str">
            <v>SEGERS PASCAL</v>
          </cell>
          <cell r="D1416" t="str">
            <v>B</v>
          </cell>
        </row>
        <row r="1417">
          <cell r="A1417">
            <v>548</v>
          </cell>
          <cell r="B1417" t="str">
            <v>TEN DORPE</v>
          </cell>
          <cell r="C1417" t="str">
            <v>THYS FRANK</v>
          </cell>
          <cell r="D1417" t="str">
            <v>B</v>
          </cell>
        </row>
        <row r="1418">
          <cell r="A1418">
            <v>368</v>
          </cell>
          <cell r="B1418" t="str">
            <v>TEN DORPE</v>
          </cell>
          <cell r="C1418" t="str">
            <v>VAN DEN ENDE DAVID</v>
          </cell>
          <cell r="D1418" t="str">
            <v>B</v>
          </cell>
        </row>
        <row r="1419">
          <cell r="A1419">
            <v>75</v>
          </cell>
          <cell r="B1419" t="str">
            <v>TEN DORPE</v>
          </cell>
          <cell r="C1419" t="str">
            <v>VAN OLMEN JOERY</v>
          </cell>
          <cell r="D1419" t="str">
            <v>NA</v>
          </cell>
        </row>
        <row r="1420">
          <cell r="A1420">
            <v>370</v>
          </cell>
          <cell r="B1420" t="str">
            <v>TEN DORPE</v>
          </cell>
          <cell r="C1420" t="str">
            <v>WAUTERS LUDY</v>
          </cell>
          <cell r="D1420" t="str">
            <v>C</v>
          </cell>
        </row>
        <row r="1452">
          <cell r="A1452" t="str">
            <v>NR</v>
          </cell>
          <cell r="B1452" t="str">
            <v>CLUB</v>
          </cell>
          <cell r="C1452" t="str">
            <v>SPELER</v>
          </cell>
          <cell r="D1452" t="str">
            <v>LW</v>
          </cell>
        </row>
        <row r="1453">
          <cell r="A1453">
            <v>294</v>
          </cell>
          <cell r="B1453" t="str">
            <v>THE Q</v>
          </cell>
          <cell r="C1453" t="str">
            <v>BEUCKELAERS MARC</v>
          </cell>
          <cell r="D1453" t="str">
            <v>D</v>
          </cell>
        </row>
        <row r="1454">
          <cell r="A1454">
            <v>476</v>
          </cell>
          <cell r="B1454" t="str">
            <v>THE Q</v>
          </cell>
          <cell r="C1454" t="str">
            <v>DE DECKER KENNY</v>
          </cell>
          <cell r="D1454" t="str">
            <v>D</v>
          </cell>
        </row>
        <row r="1455">
          <cell r="A1455">
            <v>304</v>
          </cell>
          <cell r="B1455" t="str">
            <v>THE Q</v>
          </cell>
          <cell r="C1455" t="str">
            <v>DE SMEDT JOZEF</v>
          </cell>
          <cell r="D1455" t="str">
            <v>D</v>
          </cell>
        </row>
        <row r="1456">
          <cell r="A1456">
            <v>161</v>
          </cell>
          <cell r="B1456" t="str">
            <v>THE Q</v>
          </cell>
          <cell r="C1456" t="str">
            <v>DEHERTOGH JOHAN</v>
          </cell>
          <cell r="D1456" t="str">
            <v>B</v>
          </cell>
        </row>
        <row r="1457">
          <cell r="A1457">
            <v>28</v>
          </cell>
          <cell r="B1457" t="str">
            <v>THE Q</v>
          </cell>
          <cell r="C1457" t="str">
            <v>DUYMELINCK JOZEF</v>
          </cell>
          <cell r="D1457" t="str">
            <v>D</v>
          </cell>
        </row>
        <row r="1458">
          <cell r="A1458">
            <v>60</v>
          </cell>
          <cell r="B1458" t="str">
            <v>THE Q</v>
          </cell>
          <cell r="C1458" t="str">
            <v>JACOBS KEVIN</v>
          </cell>
          <cell r="D1458" t="str">
            <v>B</v>
          </cell>
        </row>
        <row r="1459">
          <cell r="A1459">
            <v>321</v>
          </cell>
          <cell r="B1459" t="str">
            <v>THE Q</v>
          </cell>
          <cell r="C1459" t="str">
            <v>MEERT KRIS</v>
          </cell>
          <cell r="D1459" t="str">
            <v>D</v>
          </cell>
        </row>
        <row r="1460">
          <cell r="A1460">
            <v>24</v>
          </cell>
          <cell r="B1460" t="str">
            <v>THE Q</v>
          </cell>
          <cell r="C1460" t="str">
            <v>MERGITS KURT</v>
          </cell>
          <cell r="D1460" t="str">
            <v>NA</v>
          </cell>
        </row>
        <row r="1461">
          <cell r="A1461">
            <v>255</v>
          </cell>
          <cell r="B1461" t="str">
            <v>THE Q</v>
          </cell>
          <cell r="C1461" t="str">
            <v>MESKENS JURGEN</v>
          </cell>
          <cell r="D1461" t="str">
            <v>A</v>
          </cell>
        </row>
        <row r="1462">
          <cell r="A1462">
            <v>501</v>
          </cell>
          <cell r="B1462" t="str">
            <v>THE Q</v>
          </cell>
          <cell r="C1462" t="str">
            <v>MOERENHOUT CHRISTOF 2</v>
          </cell>
          <cell r="D1462" t="str">
            <v>NA</v>
          </cell>
        </row>
        <row r="1463">
          <cell r="A1463">
            <v>349</v>
          </cell>
          <cell r="B1463" t="str">
            <v>THE Q</v>
          </cell>
          <cell r="C1463" t="str">
            <v>MOONEN MARC</v>
          </cell>
          <cell r="D1463" t="str">
            <v>A</v>
          </cell>
        </row>
        <row r="1464">
          <cell r="A1464">
            <v>311</v>
          </cell>
          <cell r="B1464" t="str">
            <v>THE Q</v>
          </cell>
          <cell r="C1464" t="str">
            <v>MOONEN WESLEY</v>
          </cell>
          <cell r="D1464" t="str">
            <v>B</v>
          </cell>
        </row>
        <row r="1465">
          <cell r="A1465">
            <v>251</v>
          </cell>
          <cell r="B1465" t="str">
            <v>THE Q</v>
          </cell>
          <cell r="C1465" t="str">
            <v>NOLF JOHAN</v>
          </cell>
          <cell r="D1465" t="str">
            <v>D</v>
          </cell>
        </row>
        <row r="1466">
          <cell r="A1466">
            <v>160</v>
          </cell>
          <cell r="B1466" t="str">
            <v>THE Q</v>
          </cell>
          <cell r="C1466" t="str">
            <v>SCHELKENS WIM</v>
          </cell>
          <cell r="D1466" t="str">
            <v>C</v>
          </cell>
        </row>
        <row r="1467">
          <cell r="A1467">
            <v>477</v>
          </cell>
          <cell r="B1467" t="str">
            <v>THE Q</v>
          </cell>
          <cell r="C1467" t="str">
            <v>SEUTENS CYNTHIA</v>
          </cell>
          <cell r="D1467" t="str">
            <v>NA</v>
          </cell>
        </row>
        <row r="1468">
          <cell r="A1468">
            <v>256</v>
          </cell>
          <cell r="B1468" t="str">
            <v>THE Q</v>
          </cell>
          <cell r="C1468" t="str">
            <v>SIEBENS HUGO</v>
          </cell>
          <cell r="D1468" t="str">
            <v>NA</v>
          </cell>
        </row>
        <row r="1469">
          <cell r="A1469">
            <v>31</v>
          </cell>
          <cell r="B1469" t="str">
            <v>THE Q</v>
          </cell>
          <cell r="C1469" t="str">
            <v>STEUNS MICHAEL</v>
          </cell>
          <cell r="D1469" t="str">
            <v>NA</v>
          </cell>
        </row>
        <row r="1470">
          <cell r="A1470">
            <v>186</v>
          </cell>
          <cell r="B1470" t="str">
            <v>THE Q</v>
          </cell>
          <cell r="C1470" t="str">
            <v>VAN DE VOORDE MADY</v>
          </cell>
          <cell r="D1470" t="str">
            <v>D</v>
          </cell>
        </row>
        <row r="1471">
          <cell r="A1471">
            <v>118</v>
          </cell>
          <cell r="B1471" t="str">
            <v>THE Q</v>
          </cell>
          <cell r="C1471" t="str">
            <v>VAN DER TAELEN JOZEF</v>
          </cell>
          <cell r="D1471" t="str">
            <v>C</v>
          </cell>
        </row>
        <row r="1472">
          <cell r="A1472">
            <v>130</v>
          </cell>
          <cell r="B1472" t="str">
            <v>THE Q</v>
          </cell>
          <cell r="C1472" t="str">
            <v>VAN GEENHOVEN STEVE</v>
          </cell>
          <cell r="D1472" t="str">
            <v>C</v>
          </cell>
        </row>
        <row r="1473">
          <cell r="A1473">
            <v>307</v>
          </cell>
          <cell r="B1473" t="str">
            <v>THE Q</v>
          </cell>
          <cell r="C1473" t="str">
            <v>VANDERBIESEN ARLETTE</v>
          </cell>
          <cell r="D1473" t="str">
            <v>D</v>
          </cell>
        </row>
        <row r="1474">
          <cell r="A1474">
            <v>14</v>
          </cell>
          <cell r="B1474" t="str">
            <v>THE Q</v>
          </cell>
          <cell r="C1474" t="str">
            <v>VINCK YVES</v>
          </cell>
          <cell r="D1474" t="str">
            <v>D</v>
          </cell>
        </row>
        <row r="1502">
          <cell r="A1502" t="str">
            <v>NR</v>
          </cell>
          <cell r="B1502" t="str">
            <v>CLUB</v>
          </cell>
          <cell r="C1502" t="str">
            <v>SPELER</v>
          </cell>
          <cell r="D1502" t="str">
            <v>LW</v>
          </cell>
        </row>
        <row r="1503">
          <cell r="A1503">
            <v>504</v>
          </cell>
          <cell r="B1503" t="str">
            <v>TORENHOF</v>
          </cell>
          <cell r="C1503" t="str">
            <v>CRICKX RONALD</v>
          </cell>
          <cell r="D1503" t="str">
            <v>C</v>
          </cell>
        </row>
        <row r="1504">
          <cell r="A1504">
            <v>143</v>
          </cell>
          <cell r="B1504" t="str">
            <v>TORENHOF</v>
          </cell>
          <cell r="C1504" t="str">
            <v>DE BRUYN JOHAN</v>
          </cell>
          <cell r="D1504" t="str">
            <v>B</v>
          </cell>
        </row>
        <row r="1505">
          <cell r="A1505">
            <v>494</v>
          </cell>
          <cell r="B1505" t="str">
            <v>TORENHOF</v>
          </cell>
          <cell r="C1505" t="str">
            <v>MOENS BRUNO</v>
          </cell>
          <cell r="D1505" t="str">
            <v>B</v>
          </cell>
        </row>
        <row r="1506">
          <cell r="A1506">
            <v>543</v>
          </cell>
          <cell r="B1506" t="str">
            <v>TORENHOF</v>
          </cell>
          <cell r="C1506" t="str">
            <v>NASSER TILLEY</v>
          </cell>
          <cell r="D1506" t="str">
            <v>NA</v>
          </cell>
        </row>
        <row r="1507">
          <cell r="A1507">
            <v>389</v>
          </cell>
          <cell r="B1507" t="str">
            <v>TORENHOF</v>
          </cell>
          <cell r="C1507" t="str">
            <v>SMEDTS LUC</v>
          </cell>
          <cell r="D1507" t="str">
            <v>NA</v>
          </cell>
        </row>
        <row r="1508">
          <cell r="A1508">
            <v>526</v>
          </cell>
          <cell r="B1508" t="str">
            <v>TORENHOF</v>
          </cell>
          <cell r="C1508" t="str">
            <v>VAN INGELGEM KEVIN</v>
          </cell>
          <cell r="D1508" t="str">
            <v>A</v>
          </cell>
        </row>
        <row r="1509">
          <cell r="A1509">
            <v>61</v>
          </cell>
          <cell r="B1509" t="str">
            <v>TORENHOF</v>
          </cell>
          <cell r="C1509" t="str">
            <v>VAN INGELGEM TIMMY</v>
          </cell>
          <cell r="D1509" t="str">
            <v>B</v>
          </cell>
        </row>
        <row r="1510">
          <cell r="A1510">
            <v>381</v>
          </cell>
          <cell r="B1510" t="str">
            <v>TORENHOF</v>
          </cell>
          <cell r="C1510" t="str">
            <v>VAN MUYLDER KRIS</v>
          </cell>
          <cell r="D1510" t="str">
            <v>B</v>
          </cell>
        </row>
        <row r="1511">
          <cell r="A1511">
            <v>373</v>
          </cell>
          <cell r="B1511" t="str">
            <v>TORENHOF</v>
          </cell>
          <cell r="C1511" t="str">
            <v>VAN MUYLDER NICO</v>
          </cell>
          <cell r="D1511" t="str">
            <v>A</v>
          </cell>
        </row>
        <row r="1512">
          <cell r="A1512">
            <v>430</v>
          </cell>
          <cell r="B1512" t="str">
            <v>TORENHOF</v>
          </cell>
          <cell r="C1512" t="str">
            <v>VAN WEYENBERGH PATRICK</v>
          </cell>
          <cell r="D1512" t="str">
            <v>A</v>
          </cell>
        </row>
        <row r="1552">
          <cell r="A1552" t="str">
            <v>NR</v>
          </cell>
          <cell r="B1552" t="str">
            <v>CLUB</v>
          </cell>
          <cell r="C1552" t="str">
            <v>SPELER</v>
          </cell>
          <cell r="D1552" t="str">
            <v>LW</v>
          </cell>
        </row>
        <row r="1553">
          <cell r="A1553">
            <v>450</v>
          </cell>
          <cell r="B1553" t="str">
            <v>TWEEDEN THUIS</v>
          </cell>
          <cell r="C1553" t="str">
            <v>ANNAERT GUIDO</v>
          </cell>
          <cell r="D1553" t="str">
            <v>NA</v>
          </cell>
        </row>
        <row r="1554">
          <cell r="A1554">
            <v>461</v>
          </cell>
          <cell r="B1554" t="str">
            <v>TWEEDEN THUIS</v>
          </cell>
          <cell r="C1554" t="str">
            <v>BIEBAUT EDDY</v>
          </cell>
          <cell r="D1554" t="str">
            <v>C</v>
          </cell>
        </row>
        <row r="1555">
          <cell r="A1555">
            <v>410</v>
          </cell>
          <cell r="B1555" t="str">
            <v>TWEEDEN THUIS</v>
          </cell>
          <cell r="C1555" t="str">
            <v>BIESEMANS PATRICK</v>
          </cell>
          <cell r="D1555" t="str">
            <v>D</v>
          </cell>
        </row>
        <row r="1556">
          <cell r="A1556">
            <v>296</v>
          </cell>
          <cell r="B1556" t="str">
            <v>TWEEDEN THUIS</v>
          </cell>
          <cell r="C1556" t="str">
            <v>BOOGMANS HENDRIK</v>
          </cell>
          <cell r="D1556" t="str">
            <v>D</v>
          </cell>
        </row>
        <row r="1557">
          <cell r="A1557">
            <v>240</v>
          </cell>
          <cell r="B1557" t="str">
            <v>TWEEDEN THUIS</v>
          </cell>
          <cell r="C1557" t="str">
            <v>BOROCZ JORIS</v>
          </cell>
          <cell r="D1557" t="str">
            <v>C</v>
          </cell>
        </row>
        <row r="1558">
          <cell r="A1558">
            <v>432</v>
          </cell>
          <cell r="B1558" t="str">
            <v>TWEEDEN THUIS</v>
          </cell>
          <cell r="C1558" t="str">
            <v>BRUSSELMANS THIJS</v>
          </cell>
          <cell r="D1558" t="str">
            <v>C</v>
          </cell>
        </row>
        <row r="1559">
          <cell r="A1559">
            <v>455</v>
          </cell>
          <cell r="B1559" t="str">
            <v>TWEEDEN THUIS</v>
          </cell>
          <cell r="C1559" t="str">
            <v>CAJTAN PETER</v>
          </cell>
          <cell r="D1559" t="str">
            <v>NA</v>
          </cell>
        </row>
        <row r="1560">
          <cell r="A1560">
            <v>452</v>
          </cell>
          <cell r="B1560" t="str">
            <v>TWEEDEN THUIS</v>
          </cell>
          <cell r="C1560" t="str">
            <v>CORNELIS RONY</v>
          </cell>
          <cell r="D1560" t="str">
            <v>A</v>
          </cell>
        </row>
        <row r="1561">
          <cell r="A1561">
            <v>374</v>
          </cell>
          <cell r="B1561" t="str">
            <v>TWEEDEN THUIS</v>
          </cell>
          <cell r="C1561" t="str">
            <v>DE BOECK JAN</v>
          </cell>
          <cell r="D1561" t="str">
            <v>D</v>
          </cell>
        </row>
        <row r="1562">
          <cell r="A1562">
            <v>439</v>
          </cell>
          <cell r="B1562" t="str">
            <v>TWEEDEN THUIS</v>
          </cell>
          <cell r="C1562" t="str">
            <v>DE BONDT BRAM</v>
          </cell>
          <cell r="D1562" t="str">
            <v>D</v>
          </cell>
        </row>
        <row r="1563">
          <cell r="A1563">
            <v>440</v>
          </cell>
          <cell r="B1563" t="str">
            <v>TWEEDEN THUIS</v>
          </cell>
          <cell r="C1563" t="str">
            <v>DE BUYSER GLENN</v>
          </cell>
          <cell r="D1563" t="str">
            <v>B</v>
          </cell>
        </row>
        <row r="1564">
          <cell r="A1564">
            <v>445</v>
          </cell>
          <cell r="B1564" t="str">
            <v>TWEEDEN THUIS</v>
          </cell>
          <cell r="C1564" t="str">
            <v>DE PRETER STEVEN</v>
          </cell>
          <cell r="D1564" t="str">
            <v>D</v>
          </cell>
        </row>
        <row r="1565">
          <cell r="A1565">
            <v>527</v>
          </cell>
          <cell r="B1565" t="str">
            <v>TWEEDEN THUIS</v>
          </cell>
          <cell r="C1565" t="str">
            <v>DELELLIO WOUTER</v>
          </cell>
          <cell r="D1565" t="str">
            <v>NA</v>
          </cell>
        </row>
        <row r="1566">
          <cell r="A1566">
            <v>429</v>
          </cell>
          <cell r="B1566" t="str">
            <v>TWEEDEN THUIS</v>
          </cell>
          <cell r="C1566" t="str">
            <v>HERMANS NIELS</v>
          </cell>
          <cell r="D1566" t="str">
            <v>D</v>
          </cell>
        </row>
        <row r="1567">
          <cell r="A1567">
            <v>356</v>
          </cell>
          <cell r="B1567" t="str">
            <v>TWEEDEN THUIS</v>
          </cell>
          <cell r="C1567" t="str">
            <v>LANGBEEN JOZEF</v>
          </cell>
          <cell r="D1567" t="str">
            <v>NA</v>
          </cell>
        </row>
        <row r="1568">
          <cell r="A1568">
            <v>355</v>
          </cell>
          <cell r="B1568" t="str">
            <v>TWEEDEN THUIS</v>
          </cell>
          <cell r="C1568" t="str">
            <v>LAUREYS CHRISTOPHE</v>
          </cell>
          <cell r="D1568" t="str">
            <v>C</v>
          </cell>
        </row>
        <row r="1569">
          <cell r="A1569">
            <v>486</v>
          </cell>
          <cell r="B1569" t="str">
            <v>TWEEDEN THUIS</v>
          </cell>
          <cell r="C1569" t="str">
            <v>MOONEN ANGELIQUE</v>
          </cell>
          <cell r="D1569" t="str">
            <v>NA</v>
          </cell>
        </row>
        <row r="1570">
          <cell r="A1570">
            <v>528</v>
          </cell>
          <cell r="B1570" t="str">
            <v>TWEEDEN THUIS</v>
          </cell>
          <cell r="C1570" t="str">
            <v>ROOSEMONT RONY</v>
          </cell>
          <cell r="D1570" t="str">
            <v>D</v>
          </cell>
        </row>
        <row r="1571">
          <cell r="A1571">
            <v>495</v>
          </cell>
          <cell r="B1571" t="str">
            <v>TWEEDEN THUIS</v>
          </cell>
          <cell r="C1571" t="str">
            <v>SCHOETERS RENAAT</v>
          </cell>
          <cell r="D1571" t="str">
            <v>D</v>
          </cell>
        </row>
        <row r="1572">
          <cell r="A1572">
            <v>185</v>
          </cell>
          <cell r="B1572" t="str">
            <v>TWEEDEN THUIS</v>
          </cell>
          <cell r="C1572" t="str">
            <v>SCHOETERS WIM</v>
          </cell>
          <cell r="D1572" t="str">
            <v>C</v>
          </cell>
        </row>
        <row r="1573">
          <cell r="A1573">
            <v>168</v>
          </cell>
          <cell r="B1573" t="str">
            <v>TWEEDEN THUIS</v>
          </cell>
          <cell r="C1573" t="str">
            <v>TAEKELS MARNIX</v>
          </cell>
          <cell r="D1573" t="str">
            <v>D</v>
          </cell>
        </row>
        <row r="1574">
          <cell r="A1574">
            <v>426</v>
          </cell>
          <cell r="B1574" t="str">
            <v>TWEEDEN THUIS</v>
          </cell>
          <cell r="C1574" t="str">
            <v>VAN DOREN HANS</v>
          </cell>
          <cell r="D1574" t="str">
            <v>D</v>
          </cell>
        </row>
        <row r="1575">
          <cell r="A1575">
            <v>182</v>
          </cell>
          <cell r="B1575" t="str">
            <v>TWEEDEN THUIS</v>
          </cell>
          <cell r="C1575" t="str">
            <v>VAN DRIESSCHE DAVE</v>
          </cell>
          <cell r="D1575" t="str">
            <v>NA</v>
          </cell>
        </row>
        <row r="1576">
          <cell r="A1576">
            <v>184</v>
          </cell>
          <cell r="B1576" t="str">
            <v>TWEEDEN THUIS</v>
          </cell>
          <cell r="C1576" t="str">
            <v>VERHOEVEN DARIO</v>
          </cell>
          <cell r="D1576" t="str">
            <v>D</v>
          </cell>
        </row>
        <row r="1577">
          <cell r="A1577">
            <v>258</v>
          </cell>
          <cell r="B1577" t="str">
            <v>TWEEDEN THUIS</v>
          </cell>
          <cell r="C1577" t="str">
            <v>VERHOEVEN DIRK</v>
          </cell>
          <cell r="D1577" t="str">
            <v>D</v>
          </cell>
        </row>
        <row r="1602">
          <cell r="A1602" t="str">
            <v>NR</v>
          </cell>
          <cell r="B1602" t="str">
            <v>CLUB</v>
          </cell>
          <cell r="C1602" t="str">
            <v>SPELER</v>
          </cell>
          <cell r="D1602" t="str">
            <v>LW</v>
          </cell>
        </row>
        <row r="1603">
          <cell r="A1603">
            <v>145</v>
          </cell>
          <cell r="B1603" t="str">
            <v>ZANDSTUIVERS</v>
          </cell>
          <cell r="C1603" t="str">
            <v>BOLLEN SARAH</v>
          </cell>
          <cell r="D1603" t="str">
            <v>B</v>
          </cell>
        </row>
        <row r="1604">
          <cell r="A1604">
            <v>457</v>
          </cell>
          <cell r="B1604" t="str">
            <v>ZANDSTUIVERS</v>
          </cell>
          <cell r="C1604" t="str">
            <v>DE WILDE GUY</v>
          </cell>
          <cell r="D1604" t="str">
            <v>B</v>
          </cell>
        </row>
        <row r="1605">
          <cell r="A1605">
            <v>419</v>
          </cell>
          <cell r="B1605" t="str">
            <v>ZANDSTUIVERS</v>
          </cell>
          <cell r="C1605" t="str">
            <v>GABRIELS LEO</v>
          </cell>
          <cell r="D1605" t="str">
            <v>B</v>
          </cell>
        </row>
        <row r="1606">
          <cell r="A1606">
            <v>459</v>
          </cell>
          <cell r="B1606" t="str">
            <v>ZANDSTUIVERS</v>
          </cell>
          <cell r="C1606" t="str">
            <v>MOUTON HERMAN</v>
          </cell>
          <cell r="D1606" t="str">
            <v>B</v>
          </cell>
        </row>
        <row r="1607">
          <cell r="A1607">
            <v>460</v>
          </cell>
          <cell r="B1607" t="str">
            <v>ZANDSTUIVERS</v>
          </cell>
          <cell r="C1607" t="str">
            <v>OST WIM</v>
          </cell>
          <cell r="D1607" t="str">
            <v>B</v>
          </cell>
        </row>
        <row r="1608">
          <cell r="A1608">
            <v>533</v>
          </cell>
          <cell r="B1608" t="str">
            <v>ZANDSTUIVERS</v>
          </cell>
          <cell r="C1608" t="str">
            <v>VAN CAUSBROECK ELS</v>
          </cell>
          <cell r="D1608" t="str">
            <v>NA</v>
          </cell>
        </row>
        <row r="1609">
          <cell r="A1609">
            <v>1</v>
          </cell>
          <cell r="B1609" t="str">
            <v>ZANDSTUIVERS</v>
          </cell>
          <cell r="C1609" t="str">
            <v>VAN GEYTE GERT</v>
          </cell>
          <cell r="D1609" t="str">
            <v>B</v>
          </cell>
        </row>
        <row r="1610">
          <cell r="A1610">
            <v>448</v>
          </cell>
          <cell r="B1610" t="str">
            <v>ZANDSTUIVERS</v>
          </cell>
          <cell r="C1610" t="str">
            <v>VAN LYSEBETTEN DIRK</v>
          </cell>
          <cell r="D1610" t="str">
            <v>A</v>
          </cell>
        </row>
        <row r="1611">
          <cell r="A1611">
            <v>475</v>
          </cell>
          <cell r="B1611" t="str">
            <v>ZANDSTUIVERS</v>
          </cell>
          <cell r="C1611" t="str">
            <v>VAN LYSEBETTEN OCTAAF</v>
          </cell>
          <cell r="D1611" t="str">
            <v>B</v>
          </cell>
        </row>
      </sheetData>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V-Ledenbestand 2020-2021."/>
      <sheetName val="Lijst Vaste Spelers"/>
      <sheetName val="Kopieertype Ranking-Wedstr.bl."/>
    </sheetNames>
    <sheetDataSet>
      <sheetData sheetId="0">
        <row r="1">
          <cell r="A1" t="str">
            <v>L.N.</v>
          </cell>
          <cell r="B1" t="str">
            <v>CLUBNAAM</v>
          </cell>
          <cell r="C1" t="str">
            <v>AFKORTING</v>
          </cell>
          <cell r="D1" t="str">
            <v>NAAM + VOORNAAM</v>
          </cell>
          <cell r="E1" t="str">
            <v>VASTE SPELER</v>
          </cell>
          <cell r="F1" t="str">
            <v>GESLACHT</v>
          </cell>
          <cell r="G1" t="str">
            <v>GEB.D.</v>
          </cell>
          <cell r="H1" t="str">
            <v>STRAAT + NUMMER</v>
          </cell>
          <cell r="I1" t="str">
            <v>P.N.</v>
          </cell>
          <cell r="J1" t="str">
            <v>GEMEENTE</v>
          </cell>
          <cell r="K1" t="str">
            <v>ID. NUMMER/
R.REG.NR</v>
          </cell>
          <cell r="L1" t="str">
            <v>A.SL.D.</v>
          </cell>
          <cell r="M1" t="str">
            <v>L.WIJZ.D.</v>
          </cell>
          <cell r="O1" t="str">
            <v>L.W '20-'21</v>
          </cell>
          <cell r="P1" t="str">
            <v>L.W '19-'20</v>
          </cell>
          <cell r="Q1" t="str">
            <v>L.W '18-'19</v>
          </cell>
          <cell r="R1" t="str">
            <v>L.W '17-'18</v>
          </cell>
          <cell r="S1" t="str">
            <v>L.W '16-'17</v>
          </cell>
          <cell r="T1" t="str">
            <v>L.W '15-'16</v>
          </cell>
        </row>
        <row r="2">
          <cell r="A2">
            <v>1</v>
          </cell>
          <cell r="B2" t="str">
            <v>ZANDSTUIVERS</v>
          </cell>
          <cell r="C2" t="str">
            <v>ZAND</v>
          </cell>
          <cell r="D2" t="str">
            <v>VAN GEYTE GERT</v>
          </cell>
          <cell r="E2" t="str">
            <v>-</v>
          </cell>
          <cell r="F2" t="str">
            <v>M</v>
          </cell>
          <cell r="G2">
            <v>23966</v>
          </cell>
          <cell r="H2" t="str">
            <v>KRUISBEELDSTRAAT 123</v>
          </cell>
          <cell r="I2">
            <v>9220</v>
          </cell>
          <cell r="J2" t="str">
            <v>HAMME</v>
          </cell>
          <cell r="K2" t="str">
            <v>592.0403186.38</v>
          </cell>
          <cell r="L2">
            <v>43009</v>
          </cell>
          <cell r="O2" t="str">
            <v>A</v>
          </cell>
          <cell r="P2" t="str">
            <v>B</v>
          </cell>
          <cell r="Q2" t="str">
            <v>A</v>
          </cell>
          <cell r="R2" t="str">
            <v>B</v>
          </cell>
          <cell r="S2" t="str">
            <v>A</v>
          </cell>
          <cell r="T2" t="str">
            <v>B</v>
          </cell>
        </row>
        <row r="3">
          <cell r="A3">
            <v>2</v>
          </cell>
          <cell r="B3" t="str">
            <v>KALFORT SPORTIF</v>
          </cell>
          <cell r="C3" t="str">
            <v>KALF</v>
          </cell>
          <cell r="D3" t="str">
            <v>THYS ANDY</v>
          </cell>
          <cell r="E3" t="str">
            <v>-</v>
          </cell>
          <cell r="F3" t="str">
            <v>M</v>
          </cell>
          <cell r="G3">
            <v>31577</v>
          </cell>
          <cell r="H3" t="str">
            <v>AIME DE LANGLESTRAAT 37</v>
          </cell>
          <cell r="I3">
            <v>2845</v>
          </cell>
          <cell r="J3" t="str">
            <v>NIEL</v>
          </cell>
          <cell r="K3" t="str">
            <v>592.0491606.91</v>
          </cell>
          <cell r="L3">
            <v>42309</v>
          </cell>
          <cell r="O3" t="str">
            <v>A</v>
          </cell>
          <cell r="P3" t="str">
            <v>A</v>
          </cell>
          <cell r="Q3" t="str">
            <v>A</v>
          </cell>
          <cell r="R3" t="str">
            <v>A</v>
          </cell>
          <cell r="S3" t="str">
            <v>A</v>
          </cell>
          <cell r="T3" t="str">
            <v>NA</v>
          </cell>
        </row>
        <row r="4">
          <cell r="A4">
            <v>3</v>
          </cell>
          <cell r="B4" t="str">
            <v>VRIJE SPELER</v>
          </cell>
          <cell r="C4" t="str">
            <v>VS</v>
          </cell>
          <cell r="D4" t="str">
            <v>DE WACHTER DANNY</v>
          </cell>
          <cell r="E4" t="str">
            <v>x</v>
          </cell>
          <cell r="F4" t="str">
            <v>M</v>
          </cell>
          <cell r="G4">
            <v>23280</v>
          </cell>
          <cell r="H4" t="str">
            <v>LINDESTRAAT 65 A1</v>
          </cell>
          <cell r="I4">
            <v>2880</v>
          </cell>
          <cell r="J4" t="str">
            <v>BORNEM</v>
          </cell>
          <cell r="K4" t="str">
            <v>591.9424273.49</v>
          </cell>
          <cell r="L4">
            <v>42583</v>
          </cell>
          <cell r="O4" t="str">
            <v>D</v>
          </cell>
          <cell r="P4" t="str">
            <v>D</v>
          </cell>
          <cell r="Q4" t="str">
            <v>D</v>
          </cell>
          <cell r="R4" t="str">
            <v>D</v>
          </cell>
          <cell r="S4" t="str">
            <v>NA</v>
          </cell>
          <cell r="T4" t="str">
            <v>-</v>
          </cell>
        </row>
        <row r="5">
          <cell r="A5">
            <v>4</v>
          </cell>
          <cell r="B5" t="str">
            <v>DE ZES</v>
          </cell>
          <cell r="C5" t="str">
            <v>DZES</v>
          </cell>
          <cell r="D5" t="str">
            <v>CLAESSENS DAVY</v>
          </cell>
          <cell r="E5" t="str">
            <v>-</v>
          </cell>
          <cell r="F5" t="str">
            <v>M</v>
          </cell>
          <cell r="G5">
            <v>28016</v>
          </cell>
          <cell r="H5" t="str">
            <v>SCHEEPSWERFSTRAAT 5</v>
          </cell>
          <cell r="I5">
            <v>9200</v>
          </cell>
          <cell r="J5" t="str">
            <v>BAASRODE</v>
          </cell>
          <cell r="K5" t="str">
            <v>592.9136649.09</v>
          </cell>
          <cell r="L5">
            <v>43009</v>
          </cell>
          <cell r="M5">
            <v>44044</v>
          </cell>
          <cell r="O5" t="str">
            <v>D</v>
          </cell>
          <cell r="P5" t="str">
            <v>D</v>
          </cell>
          <cell r="Q5" t="str">
            <v>D</v>
          </cell>
          <cell r="R5" t="str">
            <v>D</v>
          </cell>
          <cell r="S5" t="str">
            <v>C</v>
          </cell>
          <cell r="T5" t="str">
            <v>D</v>
          </cell>
        </row>
        <row r="6">
          <cell r="A6">
            <v>5</v>
          </cell>
          <cell r="B6" t="str">
            <v>DE SPLINTERS</v>
          </cell>
          <cell r="C6" t="str">
            <v>SPLI</v>
          </cell>
          <cell r="D6" t="str">
            <v>SMET STEFAN</v>
          </cell>
          <cell r="E6" t="str">
            <v>-</v>
          </cell>
          <cell r="F6" t="str">
            <v>M</v>
          </cell>
          <cell r="G6">
            <v>27200</v>
          </cell>
          <cell r="H6" t="str">
            <v>HOEKSKEN 1B1</v>
          </cell>
          <cell r="I6">
            <v>9340</v>
          </cell>
          <cell r="J6" t="str">
            <v>LEDE</v>
          </cell>
          <cell r="K6" t="str">
            <v>591.9076848.78</v>
          </cell>
          <cell r="L6">
            <v>43009</v>
          </cell>
          <cell r="O6" t="str">
            <v>B</v>
          </cell>
          <cell r="P6" t="str">
            <v>A</v>
          </cell>
          <cell r="Q6" t="str">
            <v>B</v>
          </cell>
          <cell r="R6" t="str">
            <v>B</v>
          </cell>
          <cell r="S6" t="str">
            <v>B</v>
          </cell>
          <cell r="T6" t="str">
            <v>NA</v>
          </cell>
        </row>
        <row r="7">
          <cell r="A7">
            <v>6</v>
          </cell>
          <cell r="B7" t="str">
            <v>DE SPLINTERS</v>
          </cell>
          <cell r="C7" t="str">
            <v>SPLI</v>
          </cell>
          <cell r="D7" t="str">
            <v>WILLEMS FRANK</v>
          </cell>
          <cell r="E7">
            <v>1</v>
          </cell>
          <cell r="F7" t="str">
            <v>M</v>
          </cell>
          <cell r="G7">
            <v>31271</v>
          </cell>
          <cell r="H7" t="str">
            <v>MOLENBAAN 24</v>
          </cell>
          <cell r="I7">
            <v>1785</v>
          </cell>
          <cell r="J7" t="str">
            <v>MERCHTEM</v>
          </cell>
          <cell r="K7" t="str">
            <v>591.9658376.91</v>
          </cell>
          <cell r="L7">
            <v>43009</v>
          </cell>
          <cell r="M7">
            <v>44044</v>
          </cell>
          <cell r="O7" t="str">
            <v>A</v>
          </cell>
          <cell r="P7" t="str">
            <v>A</v>
          </cell>
          <cell r="Q7" t="str">
            <v>A</v>
          </cell>
          <cell r="R7" t="str">
            <v>A</v>
          </cell>
          <cell r="S7" t="str">
            <v>A</v>
          </cell>
          <cell r="T7" t="str">
            <v>A</v>
          </cell>
        </row>
        <row r="8">
          <cell r="A8">
            <v>7</v>
          </cell>
          <cell r="B8" t="str">
            <v>VRIJE SPELER</v>
          </cell>
          <cell r="C8" t="str">
            <v>VS</v>
          </cell>
          <cell r="D8" t="str">
            <v>VAN DRIESSCHE MAARTEN</v>
          </cell>
          <cell r="E8" t="str">
            <v>X</v>
          </cell>
          <cell r="F8" t="str">
            <v>M</v>
          </cell>
          <cell r="G8">
            <v>32052</v>
          </cell>
          <cell r="H8" t="str">
            <v>ZOGGE 119</v>
          </cell>
          <cell r="I8">
            <v>9220</v>
          </cell>
          <cell r="J8" t="str">
            <v>HAMME</v>
          </cell>
          <cell r="K8" t="str">
            <v>591.8084721.67</v>
          </cell>
          <cell r="L8">
            <v>43313</v>
          </cell>
          <cell r="O8" t="str">
            <v>D</v>
          </cell>
          <cell r="P8" t="str">
            <v>D</v>
          </cell>
          <cell r="Q8" t="str">
            <v>NA</v>
          </cell>
          <cell r="R8" t="str">
            <v>-</v>
          </cell>
          <cell r="S8" t="str">
            <v>-</v>
          </cell>
          <cell r="T8" t="str">
            <v>-</v>
          </cell>
        </row>
        <row r="9">
          <cell r="A9">
            <v>8</v>
          </cell>
          <cell r="B9" t="str">
            <v>DEN BLACK</v>
          </cell>
          <cell r="C9" t="str">
            <v>DBLA</v>
          </cell>
          <cell r="D9" t="str">
            <v>D'HONT OWEN</v>
          </cell>
          <cell r="E9" t="str">
            <v>-</v>
          </cell>
          <cell r="F9" t="str">
            <v>M</v>
          </cell>
          <cell r="G9">
            <v>35276</v>
          </cell>
          <cell r="H9" t="str">
            <v>FABIOLAPARK 45</v>
          </cell>
          <cell r="I9">
            <v>2870</v>
          </cell>
          <cell r="J9" t="str">
            <v>PUURS</v>
          </cell>
          <cell r="K9" t="str">
            <v>591.9609307.07</v>
          </cell>
          <cell r="L9">
            <v>42948</v>
          </cell>
          <cell r="O9" t="str">
            <v>A</v>
          </cell>
          <cell r="P9" t="str">
            <v>A</v>
          </cell>
          <cell r="Q9" t="str">
            <v>A</v>
          </cell>
          <cell r="R9" t="str">
            <v>B</v>
          </cell>
          <cell r="S9" t="str">
            <v>A</v>
          </cell>
          <cell r="T9" t="str">
            <v>A</v>
          </cell>
        </row>
        <row r="10">
          <cell r="A10">
            <v>9</v>
          </cell>
          <cell r="B10" t="str">
            <v>VRIJE SPELER</v>
          </cell>
          <cell r="C10" t="str">
            <v>VS</v>
          </cell>
          <cell r="D10" t="str">
            <v>VAN RANST JUAN</v>
          </cell>
          <cell r="E10" t="str">
            <v>X</v>
          </cell>
          <cell r="F10" t="str">
            <v>M</v>
          </cell>
          <cell r="G10">
            <v>32264</v>
          </cell>
          <cell r="H10" t="str">
            <v>RENE MOUCHOTTESTRAAT 9/002</v>
          </cell>
          <cell r="I10">
            <v>8430</v>
          </cell>
          <cell r="J10" t="str">
            <v>MIDDELKERKE</v>
          </cell>
          <cell r="K10" t="str">
            <v>592.0165100.87</v>
          </cell>
          <cell r="L10">
            <v>42948</v>
          </cell>
          <cell r="O10" t="str">
            <v>C</v>
          </cell>
          <cell r="P10" t="str">
            <v>C</v>
          </cell>
          <cell r="Q10" t="str">
            <v>C</v>
          </cell>
          <cell r="R10" t="str">
            <v>C</v>
          </cell>
          <cell r="S10" t="str">
            <v>C</v>
          </cell>
          <cell r="T10" t="str">
            <v>C</v>
          </cell>
        </row>
        <row r="11">
          <cell r="A11">
            <v>10</v>
          </cell>
          <cell r="B11" t="str">
            <v>EMILE V</v>
          </cell>
          <cell r="C11" t="str">
            <v>EM-V</v>
          </cell>
          <cell r="D11" t="str">
            <v>DE PAUW PIETER</v>
          </cell>
          <cell r="E11" t="str">
            <v>-</v>
          </cell>
          <cell r="F11" t="str">
            <v>M</v>
          </cell>
          <cell r="G11">
            <v>22157</v>
          </cell>
          <cell r="H11" t="str">
            <v>WILGENWEG 3</v>
          </cell>
          <cell r="I11">
            <v>2890</v>
          </cell>
          <cell r="J11" t="str">
            <v>OPPUURS</v>
          </cell>
          <cell r="K11" t="str">
            <v>592.3481999.71</v>
          </cell>
          <cell r="L11">
            <v>42583</v>
          </cell>
          <cell r="O11" t="str">
            <v>A</v>
          </cell>
          <cell r="P11" t="str">
            <v>A</v>
          </cell>
          <cell r="Q11" t="str">
            <v>A</v>
          </cell>
          <cell r="R11" t="str">
            <v>A</v>
          </cell>
          <cell r="S11" t="str">
            <v>NA</v>
          </cell>
          <cell r="T11" t="str">
            <v>NA</v>
          </cell>
        </row>
        <row r="12">
          <cell r="A12">
            <v>11</v>
          </cell>
          <cell r="B12" t="str">
            <v>ZOGGEHOF</v>
          </cell>
          <cell r="C12" t="str">
            <v>ZOG</v>
          </cell>
          <cell r="D12" t="str">
            <v>STAELEN FREDDY</v>
          </cell>
          <cell r="E12" t="str">
            <v>-</v>
          </cell>
          <cell r="F12" t="str">
            <v>M</v>
          </cell>
          <cell r="G12">
            <v>19759</v>
          </cell>
          <cell r="H12" t="str">
            <v>AMAAT JOOSLAAN 21</v>
          </cell>
          <cell r="I12">
            <v>9220</v>
          </cell>
          <cell r="J12" t="str">
            <v>HAMME</v>
          </cell>
          <cell r="K12" t="str">
            <v>592.1929483.40</v>
          </cell>
          <cell r="L12">
            <v>42583</v>
          </cell>
          <cell r="M12">
            <v>44044</v>
          </cell>
          <cell r="O12" t="str">
            <v>C</v>
          </cell>
          <cell r="P12" t="str">
            <v>B</v>
          </cell>
          <cell r="Q12" t="str">
            <v>C</v>
          </cell>
          <cell r="R12" t="str">
            <v>B</v>
          </cell>
          <cell r="S12" t="str">
            <v>B</v>
          </cell>
          <cell r="T12" t="str">
            <v>B</v>
          </cell>
        </row>
        <row r="13">
          <cell r="A13">
            <v>12</v>
          </cell>
          <cell r="B13" t="str">
            <v>'t ZANDHOF</v>
          </cell>
          <cell r="C13" t="str">
            <v>TZH</v>
          </cell>
          <cell r="D13" t="str">
            <v>DE CLERCQ JOZEF</v>
          </cell>
          <cell r="E13" t="str">
            <v>-</v>
          </cell>
          <cell r="F13" t="str">
            <v>M</v>
          </cell>
          <cell r="G13">
            <v>20325</v>
          </cell>
          <cell r="H13" t="str">
            <v>BARELVELDWEG 150</v>
          </cell>
          <cell r="I13">
            <v>2880</v>
          </cell>
          <cell r="J13" t="str">
            <v>BORNEM</v>
          </cell>
          <cell r="K13" t="str">
            <v>592.0149909.28</v>
          </cell>
          <cell r="L13">
            <v>42217</v>
          </cell>
          <cell r="O13" t="str">
            <v>C</v>
          </cell>
          <cell r="P13" t="str">
            <v>D</v>
          </cell>
          <cell r="Q13" t="str">
            <v>D</v>
          </cell>
          <cell r="R13" t="str">
            <v>D</v>
          </cell>
          <cell r="S13" t="str">
            <v>C</v>
          </cell>
          <cell r="T13" t="str">
            <v>D</v>
          </cell>
        </row>
        <row r="14">
          <cell r="A14">
            <v>13</v>
          </cell>
          <cell r="B14" t="str">
            <v>VRIJE SPELER</v>
          </cell>
          <cell r="C14" t="str">
            <v>VS</v>
          </cell>
          <cell r="D14" t="str">
            <v>HENDRICKX STIJN</v>
          </cell>
          <cell r="E14" t="str">
            <v>x</v>
          </cell>
          <cell r="F14" t="str">
            <v>M</v>
          </cell>
          <cell r="G14">
            <v>30589</v>
          </cell>
          <cell r="H14" t="str">
            <v>HOOGSTRAAT 26</v>
          </cell>
          <cell r="I14">
            <v>9280</v>
          </cell>
          <cell r="J14" t="str">
            <v>LEBBEKE</v>
          </cell>
          <cell r="K14" t="str">
            <v>592.8545869.56</v>
          </cell>
          <cell r="L14">
            <v>42583</v>
          </cell>
          <cell r="O14" t="str">
            <v>B</v>
          </cell>
          <cell r="P14" t="str">
            <v>C</v>
          </cell>
          <cell r="Q14" t="str">
            <v>C</v>
          </cell>
          <cell r="R14" t="str">
            <v>D</v>
          </cell>
          <cell r="S14" t="str">
            <v>D</v>
          </cell>
          <cell r="T14" t="str">
            <v>D</v>
          </cell>
        </row>
        <row r="15">
          <cell r="A15">
            <v>14</v>
          </cell>
          <cell r="B15" t="str">
            <v>THE Q</v>
          </cell>
          <cell r="C15" t="str">
            <v>THQ</v>
          </cell>
          <cell r="D15" t="str">
            <v>VINCK YVES</v>
          </cell>
          <cell r="E15">
            <v>1</v>
          </cell>
          <cell r="F15" t="str">
            <v>M</v>
          </cell>
          <cell r="G15">
            <v>25039</v>
          </cell>
          <cell r="H15" t="str">
            <v>BREENDONKDORP 109 B11</v>
          </cell>
          <cell r="I15">
            <v>2870</v>
          </cell>
          <cell r="J15" t="str">
            <v>BREENDONK</v>
          </cell>
          <cell r="K15" t="str">
            <v>951.8833506.12</v>
          </cell>
          <cell r="L15">
            <v>42583</v>
          </cell>
          <cell r="O15" t="str">
            <v>C</v>
          </cell>
          <cell r="P15" t="str">
            <v>C</v>
          </cell>
          <cell r="Q15" t="str">
            <v>C</v>
          </cell>
          <cell r="R15" t="str">
            <v>D</v>
          </cell>
          <cell r="S15" t="str">
            <v>D</v>
          </cell>
          <cell r="T15" t="str">
            <v>C</v>
          </cell>
        </row>
        <row r="16">
          <cell r="A16">
            <v>15</v>
          </cell>
          <cell r="B16" t="str">
            <v>DEN BLACK</v>
          </cell>
          <cell r="C16" t="str">
            <v>DBLA</v>
          </cell>
          <cell r="D16" t="str">
            <v>COOREMAN GEORGES</v>
          </cell>
          <cell r="E16">
            <v>4</v>
          </cell>
          <cell r="F16" t="str">
            <v>M</v>
          </cell>
          <cell r="G16">
            <v>22513</v>
          </cell>
          <cell r="H16" t="str">
            <v>HOOGVELD 34</v>
          </cell>
          <cell r="I16">
            <v>9255</v>
          </cell>
          <cell r="J16" t="str">
            <v>BUGGENHOUT</v>
          </cell>
          <cell r="K16" t="str">
            <v>592.6458137.55</v>
          </cell>
          <cell r="L16">
            <v>43040</v>
          </cell>
          <cell r="O16" t="str">
            <v>D</v>
          </cell>
          <cell r="P16" t="str">
            <v>D</v>
          </cell>
          <cell r="Q16" t="str">
            <v>D</v>
          </cell>
          <cell r="R16" t="str">
            <v>D</v>
          </cell>
          <cell r="S16" t="str">
            <v>C</v>
          </cell>
          <cell r="T16" t="str">
            <v>C</v>
          </cell>
        </row>
        <row r="17">
          <cell r="A17">
            <v>16</v>
          </cell>
          <cell r="B17" t="str">
            <v>VRIJE SPELER</v>
          </cell>
          <cell r="C17" t="str">
            <v>VS</v>
          </cell>
          <cell r="D17" t="str">
            <v>BUSSCHOTS FRANCOIS</v>
          </cell>
          <cell r="E17" t="str">
            <v>x</v>
          </cell>
          <cell r="F17" t="str">
            <v>M</v>
          </cell>
          <cell r="G17">
            <v>16797</v>
          </cell>
          <cell r="H17" t="str">
            <v>TERKAMERVELD 12</v>
          </cell>
          <cell r="I17">
            <v>9255</v>
          </cell>
          <cell r="J17" t="str">
            <v>BUGGENHOUT</v>
          </cell>
          <cell r="K17" t="str">
            <v>592.3262400.80</v>
          </cell>
          <cell r="L17">
            <v>42217</v>
          </cell>
          <cell r="O17" t="str">
            <v>D</v>
          </cell>
          <cell r="P17" t="str">
            <v>D</v>
          </cell>
          <cell r="Q17" t="str">
            <v>D</v>
          </cell>
          <cell r="R17" t="str">
            <v>D</v>
          </cell>
          <cell r="S17" t="str">
            <v>D</v>
          </cell>
          <cell r="T17" t="str">
            <v>D</v>
          </cell>
        </row>
        <row r="18">
          <cell r="A18">
            <v>17</v>
          </cell>
          <cell r="B18" t="str">
            <v>KALFORT SPORTIF</v>
          </cell>
          <cell r="C18" t="str">
            <v>KALF</v>
          </cell>
          <cell r="D18" t="str">
            <v>COOL DIRK</v>
          </cell>
          <cell r="E18">
            <v>1</v>
          </cell>
          <cell r="F18" t="str">
            <v>M</v>
          </cell>
          <cell r="G18">
            <v>23175</v>
          </cell>
          <cell r="H18" t="str">
            <v>EIGENLO 8A</v>
          </cell>
          <cell r="I18">
            <v>9140</v>
          </cell>
          <cell r="J18" t="str">
            <v>TEMSE</v>
          </cell>
          <cell r="K18" t="str">
            <v>592.7647910.26</v>
          </cell>
          <cell r="L18">
            <v>42339</v>
          </cell>
          <cell r="O18" t="str">
            <v>A</v>
          </cell>
          <cell r="P18" t="str">
            <v>B</v>
          </cell>
          <cell r="Q18" t="str">
            <v>A</v>
          </cell>
          <cell r="R18" t="str">
            <v>A</v>
          </cell>
          <cell r="S18" t="str">
            <v>A</v>
          </cell>
          <cell r="T18" t="str">
            <v>NA</v>
          </cell>
        </row>
        <row r="19">
          <cell r="A19">
            <v>18</v>
          </cell>
          <cell r="B19" t="str">
            <v>ZOGGEHOF</v>
          </cell>
          <cell r="C19" t="str">
            <v>ZOG</v>
          </cell>
          <cell r="D19" t="str">
            <v>JANSSENS FILLIP</v>
          </cell>
          <cell r="E19" t="str">
            <v>-</v>
          </cell>
          <cell r="F19" t="str">
            <v>M</v>
          </cell>
          <cell r="G19">
            <v>26927</v>
          </cell>
          <cell r="H19" t="str">
            <v>SCHELDESTRAAT 40E</v>
          </cell>
          <cell r="I19">
            <v>9140</v>
          </cell>
          <cell r="J19" t="str">
            <v>TEMSE</v>
          </cell>
          <cell r="K19" t="str">
            <v>591.6013528.18</v>
          </cell>
          <cell r="L19">
            <v>42948</v>
          </cell>
          <cell r="M19">
            <v>44044</v>
          </cell>
          <cell r="O19" t="str">
            <v>B</v>
          </cell>
          <cell r="P19" t="str">
            <v>B</v>
          </cell>
          <cell r="Q19" t="str">
            <v>B</v>
          </cell>
          <cell r="R19" t="str">
            <v>B</v>
          </cell>
          <cell r="S19" t="str">
            <v>B</v>
          </cell>
          <cell r="T19" t="str">
            <v>B</v>
          </cell>
        </row>
        <row r="20">
          <cell r="A20">
            <v>19</v>
          </cell>
          <cell r="B20" t="str">
            <v>KALFORT SPORTIF</v>
          </cell>
          <cell r="C20" t="str">
            <v>KALF</v>
          </cell>
          <cell r="D20" t="str">
            <v>THYS CINDY</v>
          </cell>
          <cell r="E20" t="str">
            <v>-</v>
          </cell>
          <cell r="F20" t="str">
            <v>V</v>
          </cell>
          <cell r="G20">
            <v>27224</v>
          </cell>
          <cell r="H20" t="str">
            <v>HERMAN VOSSTRAAT 74/1</v>
          </cell>
          <cell r="I20">
            <v>2830</v>
          </cell>
          <cell r="J20" t="str">
            <v>WILLEBROEK</v>
          </cell>
          <cell r="K20" t="str">
            <v>591.4285340.79</v>
          </cell>
          <cell r="L20">
            <v>42948</v>
          </cell>
          <cell r="O20" t="str">
            <v>C</v>
          </cell>
          <cell r="P20" t="str">
            <v>B</v>
          </cell>
          <cell r="Q20" t="str">
            <v>C</v>
          </cell>
          <cell r="R20" t="str">
            <v>C</v>
          </cell>
          <cell r="S20" t="str">
            <v>C</v>
          </cell>
          <cell r="T20" t="str">
            <v>C</v>
          </cell>
        </row>
        <row r="21">
          <cell r="A21">
            <v>20</v>
          </cell>
          <cell r="B21" t="str">
            <v>VRIJE SPELER</v>
          </cell>
          <cell r="C21" t="str">
            <v>VS</v>
          </cell>
          <cell r="D21" t="str">
            <v>VAN RANST BJORN</v>
          </cell>
          <cell r="E21" t="str">
            <v>x</v>
          </cell>
          <cell r="F21" t="str">
            <v>M</v>
          </cell>
          <cell r="G21">
            <v>32264</v>
          </cell>
          <cell r="H21" t="str">
            <v>ANTWERPSESTEENWEG 34/207</v>
          </cell>
          <cell r="I21">
            <v>2830</v>
          </cell>
          <cell r="J21" t="str">
            <v>WILLEBROEK</v>
          </cell>
          <cell r="K21" t="str">
            <v>592.0276760.03</v>
          </cell>
          <cell r="L21">
            <v>42948</v>
          </cell>
          <cell r="N21" t="str">
            <v>VS</v>
          </cell>
          <cell r="O21" t="str">
            <v>B</v>
          </cell>
          <cell r="P21" t="str">
            <v>B</v>
          </cell>
          <cell r="Q21" t="str">
            <v>B</v>
          </cell>
          <cell r="R21" t="str">
            <v>B</v>
          </cell>
          <cell r="S21" t="str">
            <v>B</v>
          </cell>
          <cell r="T21" t="str">
            <v>B</v>
          </cell>
        </row>
        <row r="22">
          <cell r="A22">
            <v>21</v>
          </cell>
          <cell r="B22" t="str">
            <v>VRIJE SPELER</v>
          </cell>
          <cell r="C22" t="str">
            <v>VS</v>
          </cell>
          <cell r="D22" t="str">
            <v>HEYRMAN KELLY</v>
          </cell>
          <cell r="E22" t="str">
            <v>x</v>
          </cell>
          <cell r="F22" t="str">
            <v>V</v>
          </cell>
          <cell r="G22">
            <v>30877</v>
          </cell>
          <cell r="H22" t="str">
            <v>GEEMSTRAAT 108</v>
          </cell>
          <cell r="I22">
            <v>9220</v>
          </cell>
          <cell r="J22" t="str">
            <v>HAMME</v>
          </cell>
          <cell r="K22" t="str">
            <v>592.6988279.92</v>
          </cell>
          <cell r="L22">
            <v>43313</v>
          </cell>
          <cell r="O22" t="str">
            <v>NA</v>
          </cell>
          <cell r="P22" t="str">
            <v>NA</v>
          </cell>
          <cell r="Q22" t="str">
            <v>NA</v>
          </cell>
          <cell r="R22" t="str">
            <v>-</v>
          </cell>
          <cell r="S22" t="str">
            <v>-</v>
          </cell>
          <cell r="T22" t="str">
            <v>-</v>
          </cell>
        </row>
        <row r="23">
          <cell r="A23">
            <v>22</v>
          </cell>
          <cell r="B23" t="str">
            <v>VRIJE SPELER</v>
          </cell>
          <cell r="C23" t="str">
            <v>VS</v>
          </cell>
          <cell r="D23" t="str">
            <v>SIEBENS LUDO</v>
          </cell>
          <cell r="E23" t="str">
            <v>X</v>
          </cell>
          <cell r="F23" t="str">
            <v>M</v>
          </cell>
          <cell r="G23">
            <v>18310</v>
          </cell>
          <cell r="H23" t="str">
            <v>IRISLAAN 15</v>
          </cell>
          <cell r="I23">
            <v>2870</v>
          </cell>
          <cell r="J23" t="str">
            <v>RUISBROEK</v>
          </cell>
          <cell r="K23" t="str">
            <v>592.3074044.01</v>
          </cell>
          <cell r="L23">
            <v>42948</v>
          </cell>
          <cell r="O23" t="str">
            <v>C</v>
          </cell>
          <cell r="P23" t="str">
            <v>C</v>
          </cell>
          <cell r="Q23" t="str">
            <v>C</v>
          </cell>
          <cell r="R23" t="str">
            <v>C</v>
          </cell>
          <cell r="S23" t="str">
            <v>D</v>
          </cell>
          <cell r="T23" t="str">
            <v>C</v>
          </cell>
        </row>
        <row r="24">
          <cell r="A24">
            <v>23</v>
          </cell>
          <cell r="B24" t="str">
            <v>VRIJE SPELER</v>
          </cell>
          <cell r="C24" t="str">
            <v>VS</v>
          </cell>
          <cell r="D24" t="str">
            <v>GOOSSENS CLIFF</v>
          </cell>
          <cell r="E24" t="str">
            <v>x</v>
          </cell>
          <cell r="F24" t="str">
            <v>M</v>
          </cell>
          <cell r="G24">
            <v>32649</v>
          </cell>
          <cell r="H24" t="str">
            <v>POMPSTRAAT 4</v>
          </cell>
          <cell r="I24">
            <v>2845</v>
          </cell>
          <cell r="J24" t="str">
            <v>NIEL</v>
          </cell>
          <cell r="K24" t="str">
            <v>591.9276366.67</v>
          </cell>
          <cell r="L24">
            <v>42217</v>
          </cell>
          <cell r="N24" t="str">
            <v>VS</v>
          </cell>
          <cell r="O24" t="str">
            <v>C</v>
          </cell>
          <cell r="P24" t="str">
            <v>C</v>
          </cell>
          <cell r="Q24" t="str">
            <v>C</v>
          </cell>
          <cell r="R24" t="str">
            <v>D</v>
          </cell>
          <cell r="S24" t="str">
            <v>D</v>
          </cell>
          <cell r="T24" t="str">
            <v>C</v>
          </cell>
        </row>
        <row r="25">
          <cell r="A25">
            <v>24</v>
          </cell>
          <cell r="B25" t="str">
            <v>THE Q</v>
          </cell>
          <cell r="C25" t="str">
            <v>THQ</v>
          </cell>
          <cell r="D25" t="str">
            <v>MERGITS KURT</v>
          </cell>
          <cell r="E25" t="str">
            <v>-</v>
          </cell>
          <cell r="F25" t="str">
            <v>M</v>
          </cell>
          <cell r="G25">
            <v>25810</v>
          </cell>
          <cell r="H25" t="str">
            <v>STATIONSSTRAAT 147</v>
          </cell>
          <cell r="I25">
            <v>3191</v>
          </cell>
          <cell r="J25" t="str">
            <v>HEVER</v>
          </cell>
          <cell r="K25" t="str">
            <v>592.0124097.18</v>
          </cell>
          <cell r="L25">
            <v>42948</v>
          </cell>
          <cell r="O25" t="str">
            <v>NA</v>
          </cell>
          <cell r="P25" t="str">
            <v>NA</v>
          </cell>
          <cell r="Q25" t="str">
            <v>NA</v>
          </cell>
          <cell r="R25" t="str">
            <v>NA</v>
          </cell>
          <cell r="S25" t="str">
            <v>-</v>
          </cell>
          <cell r="T25" t="str">
            <v>-</v>
          </cell>
        </row>
        <row r="26">
          <cell r="A26">
            <v>25</v>
          </cell>
          <cell r="B26" t="str">
            <v>PLAZA</v>
          </cell>
          <cell r="C26" t="str">
            <v>PLZ</v>
          </cell>
          <cell r="D26" t="str">
            <v>JOOS MARIO</v>
          </cell>
          <cell r="E26" t="str">
            <v>-</v>
          </cell>
          <cell r="F26" t="str">
            <v>M</v>
          </cell>
          <cell r="G26">
            <v>25789</v>
          </cell>
          <cell r="H26" t="str">
            <v>KRUISVELD 2</v>
          </cell>
          <cell r="I26">
            <v>2890</v>
          </cell>
          <cell r="J26" t="str">
            <v>ST. AMANDS</v>
          </cell>
          <cell r="K26" t="str">
            <v>591.8116879.21</v>
          </cell>
          <cell r="L26">
            <v>43040</v>
          </cell>
          <cell r="O26" t="str">
            <v>B</v>
          </cell>
          <cell r="P26" t="str">
            <v>B</v>
          </cell>
          <cell r="Q26" t="str">
            <v>B</v>
          </cell>
          <cell r="R26" t="str">
            <v>A</v>
          </cell>
          <cell r="S26" t="str">
            <v>B</v>
          </cell>
          <cell r="T26" t="str">
            <v>NA</v>
          </cell>
        </row>
        <row r="27">
          <cell r="A27">
            <v>26</v>
          </cell>
          <cell r="B27" t="str">
            <v>DE FIXKES</v>
          </cell>
          <cell r="C27" t="str">
            <v>FIX</v>
          </cell>
          <cell r="D27" t="str">
            <v>ROTTIERS TIM</v>
          </cell>
          <cell r="E27" t="str">
            <v>-</v>
          </cell>
          <cell r="F27" t="str">
            <v>M</v>
          </cell>
          <cell r="G27">
            <v>33777</v>
          </cell>
          <cell r="H27" t="str">
            <v>DENDERMONDSESTEENWEG 102/202</v>
          </cell>
          <cell r="I27">
            <v>2830</v>
          </cell>
          <cell r="J27" t="str">
            <v>WILLEBROEK</v>
          </cell>
          <cell r="K27" t="str">
            <v>591.9170425.50</v>
          </cell>
          <cell r="L27">
            <v>42948</v>
          </cell>
          <cell r="O27" t="str">
            <v>D</v>
          </cell>
          <cell r="P27" t="str">
            <v>D</v>
          </cell>
          <cell r="Q27" t="str">
            <v>D</v>
          </cell>
          <cell r="R27" t="str">
            <v>D</v>
          </cell>
          <cell r="S27" t="str">
            <v>-</v>
          </cell>
          <cell r="T27" t="str">
            <v>-</v>
          </cell>
        </row>
        <row r="28">
          <cell r="A28">
            <v>27</v>
          </cell>
          <cell r="B28" t="str">
            <v>VRIJE SPELER</v>
          </cell>
          <cell r="C28" t="str">
            <v>VS</v>
          </cell>
          <cell r="D28" t="str">
            <v>VAN HOEBROECK KRIS</v>
          </cell>
          <cell r="E28" t="str">
            <v>x</v>
          </cell>
          <cell r="F28" t="str">
            <v>M</v>
          </cell>
          <cell r="G28">
            <v>23143</v>
          </cell>
          <cell r="H28" t="str">
            <v>KATTESTRAAT 46</v>
          </cell>
          <cell r="I28">
            <v>2890</v>
          </cell>
          <cell r="J28" t="str">
            <v>OPPUURS</v>
          </cell>
          <cell r="K28" t="str">
            <v>592.8190437.32</v>
          </cell>
          <cell r="L28">
            <v>43009</v>
          </cell>
          <cell r="O28" t="str">
            <v>C</v>
          </cell>
          <cell r="P28" t="str">
            <v>C</v>
          </cell>
          <cell r="Q28" t="str">
            <v>C</v>
          </cell>
          <cell r="R28" t="str">
            <v>B</v>
          </cell>
          <cell r="S28" t="str">
            <v>B</v>
          </cell>
          <cell r="T28" t="str">
            <v>C</v>
          </cell>
        </row>
        <row r="29">
          <cell r="A29">
            <v>28</v>
          </cell>
          <cell r="B29" t="str">
            <v>THE Q</v>
          </cell>
          <cell r="C29" t="str">
            <v>THQ</v>
          </cell>
          <cell r="D29" t="str">
            <v>DUYMELINCK JOZEF</v>
          </cell>
          <cell r="E29" t="str">
            <v>-</v>
          </cell>
          <cell r="F29" t="str">
            <v>M</v>
          </cell>
          <cell r="G29">
            <v>19561</v>
          </cell>
          <cell r="H29" t="str">
            <v>ANJERLAAN 11</v>
          </cell>
          <cell r="I29">
            <v>2870</v>
          </cell>
          <cell r="J29" t="str">
            <v>BREENDONK</v>
          </cell>
          <cell r="K29" t="str">
            <v>592.2790898.95</v>
          </cell>
          <cell r="L29">
            <v>43009</v>
          </cell>
          <cell r="O29" t="str">
            <v>D</v>
          </cell>
          <cell r="P29" t="str">
            <v>C</v>
          </cell>
          <cell r="Q29" t="str">
            <v>C</v>
          </cell>
          <cell r="R29" t="str">
            <v>D</v>
          </cell>
          <cell r="S29" t="str">
            <v>C</v>
          </cell>
          <cell r="T29" t="str">
            <v>D</v>
          </cell>
        </row>
        <row r="30">
          <cell r="A30">
            <v>29</v>
          </cell>
          <cell r="B30" t="str">
            <v>DE BOERENKRIJG</v>
          </cell>
          <cell r="C30" t="str">
            <v>BOER</v>
          </cell>
          <cell r="D30" t="str">
            <v>VAN CAPPELLEN PATRICK</v>
          </cell>
          <cell r="E30" t="str">
            <v>-</v>
          </cell>
          <cell r="F30" t="str">
            <v>M</v>
          </cell>
          <cell r="G30">
            <v>24319</v>
          </cell>
          <cell r="H30" t="str">
            <v>HOMMELSTRAAT 14</v>
          </cell>
          <cell r="I30">
            <v>2880</v>
          </cell>
          <cell r="J30" t="str">
            <v>BORNEM</v>
          </cell>
          <cell r="K30" t="str">
            <v>592.0428554.86</v>
          </cell>
          <cell r="L30">
            <v>42948</v>
          </cell>
          <cell r="O30" t="str">
            <v>B</v>
          </cell>
          <cell r="P30" t="str">
            <v>B</v>
          </cell>
          <cell r="Q30" t="str">
            <v>B</v>
          </cell>
          <cell r="R30" t="str">
            <v>B</v>
          </cell>
          <cell r="S30" t="str">
            <v>A</v>
          </cell>
          <cell r="T30" t="str">
            <v>A</v>
          </cell>
        </row>
        <row r="31">
          <cell r="A31">
            <v>30</v>
          </cell>
          <cell r="B31" t="str">
            <v>EXCELSIOR</v>
          </cell>
          <cell r="C31" t="str">
            <v>EXC</v>
          </cell>
          <cell r="D31" t="str">
            <v>VERSTREPEN KEVIN</v>
          </cell>
          <cell r="E31" t="str">
            <v>-</v>
          </cell>
          <cell r="F31" t="str">
            <v>M</v>
          </cell>
          <cell r="G31">
            <v>32780</v>
          </cell>
          <cell r="H31" t="str">
            <v>OVERHEIDE 8</v>
          </cell>
          <cell r="I31">
            <v>2870</v>
          </cell>
          <cell r="J31" t="str">
            <v>PUURS</v>
          </cell>
          <cell r="K31" t="str">
            <v>591.2074434.94</v>
          </cell>
          <cell r="L31">
            <v>43009</v>
          </cell>
          <cell r="O31" t="str">
            <v>C</v>
          </cell>
          <cell r="P31" t="str">
            <v>C</v>
          </cell>
          <cell r="Q31" t="str">
            <v>C</v>
          </cell>
          <cell r="R31" t="str">
            <v>D</v>
          </cell>
          <cell r="S31" t="str">
            <v>C</v>
          </cell>
          <cell r="T31" t="str">
            <v>C</v>
          </cell>
        </row>
        <row r="32">
          <cell r="A32">
            <v>31</v>
          </cell>
          <cell r="B32" t="str">
            <v>VRIJE SPELER</v>
          </cell>
          <cell r="C32" t="str">
            <v>VS</v>
          </cell>
          <cell r="D32" t="str">
            <v>STEUNS MICHAEL</v>
          </cell>
          <cell r="E32" t="str">
            <v>x</v>
          </cell>
          <cell r="F32" t="str">
            <v>M</v>
          </cell>
          <cell r="G32">
            <v>32502</v>
          </cell>
          <cell r="H32" t="str">
            <v>SCHOONDONK 45</v>
          </cell>
          <cell r="I32">
            <v>2830</v>
          </cell>
          <cell r="J32" t="str">
            <v>WILLEBROEK</v>
          </cell>
          <cell r="K32" t="str">
            <v>592.3904019.44</v>
          </cell>
          <cell r="L32">
            <v>42948</v>
          </cell>
          <cell r="N32" t="str">
            <v>VS</v>
          </cell>
          <cell r="O32" t="str">
            <v>NA</v>
          </cell>
          <cell r="P32" t="str">
            <v>NA</v>
          </cell>
          <cell r="Q32" t="str">
            <v>NA</v>
          </cell>
          <cell r="R32" t="str">
            <v>NA</v>
          </cell>
          <cell r="S32" t="str">
            <v>-</v>
          </cell>
          <cell r="T32" t="str">
            <v>-</v>
          </cell>
        </row>
        <row r="33">
          <cell r="A33">
            <v>32</v>
          </cell>
          <cell r="B33" t="str">
            <v>DEN BLACK</v>
          </cell>
          <cell r="C33" t="str">
            <v>DBLA</v>
          </cell>
          <cell r="D33" t="str">
            <v>VAN ASBROECK YVAN</v>
          </cell>
          <cell r="E33" t="str">
            <v>-</v>
          </cell>
          <cell r="F33" t="str">
            <v>M</v>
          </cell>
          <cell r="G33">
            <v>24554</v>
          </cell>
          <cell r="H33" t="str">
            <v>BOEKSHEIDE 13</v>
          </cell>
          <cell r="I33">
            <v>1840</v>
          </cell>
          <cell r="J33" t="str">
            <v>MALDEREN</v>
          </cell>
          <cell r="K33" t="str">
            <v>592.6625861.56</v>
          </cell>
          <cell r="L33">
            <v>43009</v>
          </cell>
          <cell r="O33" t="str">
            <v>B</v>
          </cell>
          <cell r="P33" t="str">
            <v>A</v>
          </cell>
          <cell r="Q33" t="str">
            <v>A</v>
          </cell>
          <cell r="R33" t="str">
            <v>A</v>
          </cell>
          <cell r="S33" t="str">
            <v>A</v>
          </cell>
          <cell r="T33" t="str">
            <v>A</v>
          </cell>
        </row>
        <row r="34">
          <cell r="A34">
            <v>33</v>
          </cell>
          <cell r="B34" t="str">
            <v>VRIJE SPELER</v>
          </cell>
          <cell r="C34" t="str">
            <v>VS</v>
          </cell>
          <cell r="D34" t="str">
            <v>DE KINDERS BART</v>
          </cell>
          <cell r="E34" t="str">
            <v>X</v>
          </cell>
          <cell r="F34" t="str">
            <v>M</v>
          </cell>
          <cell r="G34">
            <v>35322</v>
          </cell>
          <cell r="H34" t="str">
            <v>ZOGGE 119</v>
          </cell>
          <cell r="I34">
            <v>9220</v>
          </cell>
          <cell r="J34" t="str">
            <v>HAMME</v>
          </cell>
          <cell r="K34" t="str">
            <v>592.6631043.10</v>
          </cell>
          <cell r="L34">
            <v>43313</v>
          </cell>
          <cell r="O34" t="str">
            <v>D</v>
          </cell>
          <cell r="P34" t="str">
            <v>D</v>
          </cell>
          <cell r="Q34" t="str">
            <v>NA</v>
          </cell>
          <cell r="R34" t="str">
            <v>-</v>
          </cell>
          <cell r="S34" t="str">
            <v>-</v>
          </cell>
          <cell r="T34" t="str">
            <v>-</v>
          </cell>
        </row>
        <row r="35">
          <cell r="A35">
            <v>34</v>
          </cell>
          <cell r="B35" t="str">
            <v>DEN BLACK</v>
          </cell>
          <cell r="C35" t="str">
            <v>DBLA</v>
          </cell>
          <cell r="D35" t="str">
            <v>VAN ASBROECK GIANNI</v>
          </cell>
          <cell r="E35" t="str">
            <v>-</v>
          </cell>
          <cell r="F35" t="str">
            <v>M</v>
          </cell>
          <cell r="G35">
            <v>36480</v>
          </cell>
          <cell r="H35" t="str">
            <v>BOEKSHEIDE 13</v>
          </cell>
          <cell r="I35">
            <v>1840</v>
          </cell>
          <cell r="J35" t="str">
            <v>MALDEREN</v>
          </cell>
          <cell r="K35" t="str">
            <v>592.4543120.12</v>
          </cell>
          <cell r="L35">
            <v>43009</v>
          </cell>
          <cell r="O35" t="str">
            <v>D</v>
          </cell>
          <cell r="P35" t="str">
            <v>D</v>
          </cell>
          <cell r="Q35" t="str">
            <v>D</v>
          </cell>
          <cell r="R35" t="str">
            <v>D</v>
          </cell>
          <cell r="S35" t="str">
            <v>D</v>
          </cell>
          <cell r="T35" t="str">
            <v>D</v>
          </cell>
        </row>
        <row r="36">
          <cell r="A36">
            <v>35</v>
          </cell>
          <cell r="B36" t="str">
            <v>'t ZANDHOF</v>
          </cell>
          <cell r="C36" t="str">
            <v>TZH</v>
          </cell>
          <cell r="D36" t="str">
            <v>VAN KERCKHOVEN GWENDY</v>
          </cell>
          <cell r="E36" t="str">
            <v>-</v>
          </cell>
          <cell r="F36" t="str">
            <v>V</v>
          </cell>
          <cell r="G36">
            <v>33207</v>
          </cell>
          <cell r="H36" t="str">
            <v>NIEUWSTRAAT 82</v>
          </cell>
          <cell r="I36">
            <v>2880</v>
          </cell>
          <cell r="J36" t="str">
            <v>BORNEM</v>
          </cell>
          <cell r="K36" t="str">
            <v>591.9904860.01</v>
          </cell>
          <cell r="L36">
            <v>42217</v>
          </cell>
          <cell r="O36" t="str">
            <v>D</v>
          </cell>
          <cell r="P36" t="str">
            <v>D</v>
          </cell>
          <cell r="Q36" t="str">
            <v>D</v>
          </cell>
          <cell r="R36" t="str">
            <v>D</v>
          </cell>
          <cell r="S36" t="str">
            <v>NA</v>
          </cell>
          <cell r="T36" t="str">
            <v>-</v>
          </cell>
        </row>
        <row r="37">
          <cell r="A37">
            <v>36</v>
          </cell>
          <cell r="B37" t="str">
            <v>'t ZANDHOF</v>
          </cell>
          <cell r="C37" t="str">
            <v>TZH</v>
          </cell>
          <cell r="D37" t="str">
            <v>YSEWYN LUC</v>
          </cell>
          <cell r="E37" t="str">
            <v>-</v>
          </cell>
          <cell r="F37" t="str">
            <v>M</v>
          </cell>
          <cell r="G37">
            <v>19675</v>
          </cell>
          <cell r="H37" t="str">
            <v>BARELSTRAAT 154</v>
          </cell>
          <cell r="I37">
            <v>2880</v>
          </cell>
          <cell r="J37" t="str">
            <v>BORNEM</v>
          </cell>
          <cell r="K37" t="str">
            <v>592.1966078.66</v>
          </cell>
          <cell r="L37">
            <v>42948</v>
          </cell>
          <cell r="O37" t="str">
            <v>NA</v>
          </cell>
          <cell r="P37" t="str">
            <v>NA</v>
          </cell>
          <cell r="Q37" t="str">
            <v>NA</v>
          </cell>
          <cell r="R37" t="str">
            <v>NA</v>
          </cell>
          <cell r="S37" t="str">
            <v>NA</v>
          </cell>
          <cell r="T37" t="str">
            <v>-</v>
          </cell>
        </row>
        <row r="38">
          <cell r="A38">
            <v>37</v>
          </cell>
          <cell r="B38" t="str">
            <v>VRIJE SPELER</v>
          </cell>
          <cell r="C38" t="str">
            <v>VS</v>
          </cell>
          <cell r="D38" t="str">
            <v>CORNELIS RENALDO</v>
          </cell>
          <cell r="E38" t="str">
            <v>x</v>
          </cell>
          <cell r="F38" t="str">
            <v>M</v>
          </cell>
          <cell r="G38">
            <v>25016</v>
          </cell>
          <cell r="H38" t="str">
            <v>DAMPUTSTRAAT 39 C</v>
          </cell>
          <cell r="I38">
            <v>9220</v>
          </cell>
          <cell r="J38" t="str">
            <v>HAMME</v>
          </cell>
          <cell r="K38" t="str">
            <v>592.7488863.59</v>
          </cell>
          <cell r="L38">
            <v>43313</v>
          </cell>
          <cell r="N38" t="str">
            <v>VS</v>
          </cell>
          <cell r="O38" t="str">
            <v>NA</v>
          </cell>
          <cell r="P38" t="str">
            <v>NA</v>
          </cell>
          <cell r="Q38" t="str">
            <v>NA</v>
          </cell>
          <cell r="R38" t="str">
            <v>-</v>
          </cell>
          <cell r="S38" t="str">
            <v>-</v>
          </cell>
          <cell r="T38" t="str">
            <v>-</v>
          </cell>
        </row>
        <row r="39">
          <cell r="A39">
            <v>38</v>
          </cell>
          <cell r="B39" t="str">
            <v>HET WIEL</v>
          </cell>
          <cell r="C39" t="str">
            <v>WIEL</v>
          </cell>
          <cell r="D39" t="str">
            <v>VAN GEEL HANS</v>
          </cell>
          <cell r="E39" t="str">
            <v>-</v>
          </cell>
          <cell r="F39" t="str">
            <v>M</v>
          </cell>
          <cell r="G39">
            <v>31500</v>
          </cell>
          <cell r="H39" t="str">
            <v>PUURSESTEENWEG 2</v>
          </cell>
          <cell r="I39">
            <v>2880</v>
          </cell>
          <cell r="J39" t="str">
            <v>BORNEM</v>
          </cell>
          <cell r="K39" t="str">
            <v>591.5790214.95</v>
          </cell>
          <cell r="L39">
            <v>42583</v>
          </cell>
          <cell r="O39" t="str">
            <v>NA</v>
          </cell>
          <cell r="P39" t="str">
            <v>NA</v>
          </cell>
          <cell r="Q39" t="str">
            <v>NA</v>
          </cell>
          <cell r="R39" t="str">
            <v>NA</v>
          </cell>
          <cell r="S39" t="str">
            <v>NA</v>
          </cell>
          <cell r="T39" t="str">
            <v>-</v>
          </cell>
        </row>
        <row r="40">
          <cell r="A40">
            <v>39</v>
          </cell>
          <cell r="B40" t="str">
            <v>HET WIEL</v>
          </cell>
          <cell r="C40" t="str">
            <v>WIEL</v>
          </cell>
          <cell r="D40" t="str">
            <v>HAEGEMANS BART</v>
          </cell>
          <cell r="E40" t="str">
            <v>-</v>
          </cell>
          <cell r="F40" t="str">
            <v>M</v>
          </cell>
          <cell r="G40">
            <v>27467</v>
          </cell>
          <cell r="H40" t="str">
            <v>PRINS ALBERTLAAN 35/2</v>
          </cell>
          <cell r="I40">
            <v>2880</v>
          </cell>
          <cell r="J40" t="str">
            <v>BORNEM</v>
          </cell>
          <cell r="K40" t="str">
            <v>592.1905586.05</v>
          </cell>
          <cell r="L40">
            <v>42583</v>
          </cell>
          <cell r="O40" t="str">
            <v>D</v>
          </cell>
          <cell r="P40" t="str">
            <v>C</v>
          </cell>
          <cell r="Q40" t="str">
            <v>D</v>
          </cell>
          <cell r="R40" t="str">
            <v>C</v>
          </cell>
          <cell r="S40" t="str">
            <v>NA</v>
          </cell>
          <cell r="T40" t="str">
            <v>-</v>
          </cell>
        </row>
        <row r="41">
          <cell r="A41">
            <v>40</v>
          </cell>
          <cell r="B41" t="str">
            <v>HET WIEL</v>
          </cell>
          <cell r="C41" t="str">
            <v>WIEL</v>
          </cell>
          <cell r="D41" t="str">
            <v>PEETERS RONNY</v>
          </cell>
          <cell r="E41" t="str">
            <v>-</v>
          </cell>
          <cell r="F41" t="str">
            <v>M</v>
          </cell>
          <cell r="G41">
            <v>22688</v>
          </cell>
          <cell r="H41" t="str">
            <v>DULFTSTRAAT 12</v>
          </cell>
          <cell r="I41">
            <v>2880</v>
          </cell>
          <cell r="J41" t="str">
            <v>BORNEM</v>
          </cell>
          <cell r="K41" t="str">
            <v>591.8029378.14</v>
          </cell>
          <cell r="L41">
            <v>42583</v>
          </cell>
          <cell r="O41" t="str">
            <v>C</v>
          </cell>
          <cell r="P41" t="str">
            <v>C</v>
          </cell>
          <cell r="Q41" t="str">
            <v>C</v>
          </cell>
          <cell r="R41" t="str">
            <v>C</v>
          </cell>
          <cell r="S41" t="str">
            <v>NA</v>
          </cell>
          <cell r="T41" t="str">
            <v>-</v>
          </cell>
        </row>
        <row r="42">
          <cell r="A42">
            <v>41</v>
          </cell>
          <cell r="B42" t="str">
            <v>'t ZANDHOF</v>
          </cell>
          <cell r="C42" t="str">
            <v>TZH</v>
          </cell>
          <cell r="D42" t="str">
            <v>VAN INGELGEM ANDRE</v>
          </cell>
          <cell r="E42">
            <v>4</v>
          </cell>
          <cell r="F42" t="str">
            <v>M</v>
          </cell>
          <cell r="G42">
            <v>17169</v>
          </cell>
          <cell r="H42" t="str">
            <v>KORENBLOEMLAAN 12</v>
          </cell>
          <cell r="I42">
            <v>2880</v>
          </cell>
          <cell r="J42" t="str">
            <v>BORNEM</v>
          </cell>
          <cell r="K42" t="str">
            <v>592.3720617.69</v>
          </cell>
          <cell r="L42">
            <v>42217</v>
          </cell>
          <cell r="O42" t="str">
            <v>C</v>
          </cell>
          <cell r="P42" t="str">
            <v>C</v>
          </cell>
          <cell r="Q42" t="str">
            <v>D</v>
          </cell>
          <cell r="R42" t="str">
            <v>C</v>
          </cell>
          <cell r="S42" t="str">
            <v>C</v>
          </cell>
          <cell r="T42" t="str">
            <v>B</v>
          </cell>
        </row>
        <row r="43">
          <cell r="A43">
            <v>42</v>
          </cell>
          <cell r="B43" t="str">
            <v>VRIJE SPELER</v>
          </cell>
          <cell r="C43" t="str">
            <v>VS</v>
          </cell>
          <cell r="D43" t="str">
            <v>BOUTENS WERNER</v>
          </cell>
          <cell r="E43" t="str">
            <v>X</v>
          </cell>
          <cell r="F43" t="str">
            <v>M</v>
          </cell>
          <cell r="G43">
            <v>14638</v>
          </cell>
          <cell r="H43" t="str">
            <v>KOUTERVELDWEG 23</v>
          </cell>
          <cell r="I43">
            <v>2880</v>
          </cell>
          <cell r="J43" t="str">
            <v>BORNEM</v>
          </cell>
          <cell r="K43" t="str">
            <v>592.4382347.65</v>
          </cell>
          <cell r="L43">
            <v>42948</v>
          </cell>
          <cell r="O43" t="str">
            <v>D</v>
          </cell>
          <cell r="P43" t="str">
            <v>C</v>
          </cell>
          <cell r="Q43" t="str">
            <v>D</v>
          </cell>
          <cell r="R43" t="str">
            <v>D</v>
          </cell>
          <cell r="S43" t="str">
            <v>NA</v>
          </cell>
          <cell r="T43" t="str">
            <v>-</v>
          </cell>
        </row>
        <row r="44">
          <cell r="A44">
            <v>43</v>
          </cell>
          <cell r="B44" t="str">
            <v>'t ZANDHOF</v>
          </cell>
          <cell r="C44" t="str">
            <v>TZH</v>
          </cell>
          <cell r="D44" t="str">
            <v>VAN GOETHEM MARIO</v>
          </cell>
          <cell r="E44" t="str">
            <v>-</v>
          </cell>
          <cell r="F44" t="str">
            <v>M</v>
          </cell>
          <cell r="G44">
            <v>24809</v>
          </cell>
          <cell r="H44" t="str">
            <v>KAPELSTRAAT 70</v>
          </cell>
          <cell r="I44">
            <v>2880</v>
          </cell>
          <cell r="J44" t="str">
            <v>BORNEM</v>
          </cell>
          <cell r="K44" t="str">
            <v>591.7252393.96</v>
          </cell>
          <cell r="L44">
            <v>42583</v>
          </cell>
          <cell r="O44" t="str">
            <v>B</v>
          </cell>
          <cell r="P44" t="str">
            <v>B</v>
          </cell>
          <cell r="Q44" t="str">
            <v>A</v>
          </cell>
          <cell r="R44" t="str">
            <v>A</v>
          </cell>
          <cell r="S44" t="str">
            <v>A</v>
          </cell>
          <cell r="T44" t="str">
            <v>A</v>
          </cell>
        </row>
        <row r="45">
          <cell r="A45">
            <v>44</v>
          </cell>
          <cell r="B45" t="str">
            <v>VRIJE SPELER</v>
          </cell>
          <cell r="C45" t="str">
            <v>VS</v>
          </cell>
          <cell r="D45" t="str">
            <v>VAN GOETHEM REGGY</v>
          </cell>
          <cell r="E45" t="str">
            <v>x</v>
          </cell>
          <cell r="F45" t="str">
            <v>M</v>
          </cell>
          <cell r="G45">
            <v>28956</v>
          </cell>
          <cell r="H45" t="str">
            <v>MUZEUMSTRAAT 15</v>
          </cell>
          <cell r="I45">
            <v>9220</v>
          </cell>
          <cell r="J45" t="str">
            <v>HAMME</v>
          </cell>
          <cell r="K45" t="str">
            <v>591.9144849.82</v>
          </cell>
          <cell r="L45">
            <v>43313</v>
          </cell>
          <cell r="N45" t="str">
            <v>VS</v>
          </cell>
          <cell r="O45" t="str">
            <v>D</v>
          </cell>
          <cell r="P45" t="str">
            <v>D</v>
          </cell>
          <cell r="Q45" t="str">
            <v>NA</v>
          </cell>
          <cell r="R45" t="str">
            <v>-</v>
          </cell>
          <cell r="S45" t="str">
            <v>-</v>
          </cell>
          <cell r="T45" t="str">
            <v>-</v>
          </cell>
        </row>
        <row r="46">
          <cell r="A46">
            <v>45</v>
          </cell>
          <cell r="B46" t="str">
            <v>VRIJE SPELER</v>
          </cell>
          <cell r="C46" t="str">
            <v>VS</v>
          </cell>
          <cell r="D46" t="str">
            <v>DE RIJCKE ERWIN</v>
          </cell>
          <cell r="E46" t="str">
            <v>X</v>
          </cell>
          <cell r="F46" t="str">
            <v>M</v>
          </cell>
          <cell r="G46">
            <v>28455</v>
          </cell>
          <cell r="H46" t="str">
            <v>GEEMSTRAAT 108</v>
          </cell>
          <cell r="I46">
            <v>9220</v>
          </cell>
          <cell r="J46" t="str">
            <v>HAMME</v>
          </cell>
          <cell r="K46" t="str">
            <v>591.8277903.25</v>
          </cell>
          <cell r="L46">
            <v>43313</v>
          </cell>
          <cell r="O46" t="str">
            <v>D</v>
          </cell>
          <cell r="P46" t="str">
            <v>D</v>
          </cell>
          <cell r="Q46" t="str">
            <v>NA</v>
          </cell>
          <cell r="R46" t="str">
            <v>-</v>
          </cell>
          <cell r="S46" t="str">
            <v>-</v>
          </cell>
          <cell r="T46" t="str">
            <v>-</v>
          </cell>
        </row>
        <row r="47">
          <cell r="A47">
            <v>46</v>
          </cell>
          <cell r="B47" t="str">
            <v>VRIJE SPELER</v>
          </cell>
          <cell r="C47" t="str">
            <v>VS</v>
          </cell>
          <cell r="D47" t="str">
            <v>DE COCK TINO</v>
          </cell>
          <cell r="E47" t="str">
            <v>X</v>
          </cell>
          <cell r="F47" t="str">
            <v>M</v>
          </cell>
          <cell r="G47">
            <v>33876</v>
          </cell>
          <cell r="H47" t="str">
            <v>SPERRESTRAAT 7</v>
          </cell>
          <cell r="I47">
            <v>9190</v>
          </cell>
          <cell r="J47" t="str">
            <v>STEKENE</v>
          </cell>
          <cell r="K47" t="str">
            <v>592.5370779.67</v>
          </cell>
          <cell r="L47">
            <v>43313</v>
          </cell>
          <cell r="O47" t="str">
            <v>D</v>
          </cell>
          <cell r="P47" t="str">
            <v>D</v>
          </cell>
          <cell r="Q47" t="str">
            <v>NA</v>
          </cell>
          <cell r="R47" t="str">
            <v>-</v>
          </cell>
          <cell r="S47" t="str">
            <v>-</v>
          </cell>
          <cell r="T47" t="str">
            <v>-</v>
          </cell>
        </row>
        <row r="48">
          <cell r="A48">
            <v>47</v>
          </cell>
          <cell r="B48" t="str">
            <v>HET WIEL</v>
          </cell>
          <cell r="C48" t="str">
            <v>WIEL</v>
          </cell>
          <cell r="D48" t="str">
            <v>VAN LENT KENNY</v>
          </cell>
          <cell r="E48">
            <v>2</v>
          </cell>
          <cell r="F48" t="str">
            <v>M</v>
          </cell>
          <cell r="G48">
            <v>32763</v>
          </cell>
          <cell r="H48" t="str">
            <v>BUNDERSGRACHT 2</v>
          </cell>
          <cell r="I48">
            <v>2890</v>
          </cell>
          <cell r="J48" t="str">
            <v>ST.AMANDS</v>
          </cell>
          <cell r="K48" t="str">
            <v>592.1555753.51</v>
          </cell>
          <cell r="L48">
            <v>42583</v>
          </cell>
          <cell r="O48" t="str">
            <v>C</v>
          </cell>
          <cell r="P48" t="str">
            <v>C</v>
          </cell>
          <cell r="Q48" t="str">
            <v>C</v>
          </cell>
          <cell r="R48" t="str">
            <v>C</v>
          </cell>
          <cell r="S48" t="str">
            <v>C</v>
          </cell>
          <cell r="T48" t="str">
            <v>C</v>
          </cell>
        </row>
        <row r="49">
          <cell r="A49">
            <v>48</v>
          </cell>
          <cell r="B49" t="str">
            <v>HET WIEL</v>
          </cell>
          <cell r="C49" t="str">
            <v>WIEL</v>
          </cell>
          <cell r="D49" t="str">
            <v>VAN DE VIJVER DYLAN</v>
          </cell>
          <cell r="E49">
            <v>1</v>
          </cell>
          <cell r="F49" t="str">
            <v>M</v>
          </cell>
          <cell r="G49">
            <v>35068</v>
          </cell>
          <cell r="H49" t="str">
            <v>KASTEELSTRAAT 36</v>
          </cell>
          <cell r="I49">
            <v>2880</v>
          </cell>
          <cell r="J49" t="str">
            <v>BORNEM</v>
          </cell>
          <cell r="K49" t="str">
            <v>591.6761816.48</v>
          </cell>
          <cell r="L49">
            <v>42583</v>
          </cell>
          <cell r="O49" t="str">
            <v>B</v>
          </cell>
          <cell r="P49" t="str">
            <v>B</v>
          </cell>
          <cell r="Q49" t="str">
            <v>B</v>
          </cell>
          <cell r="R49" t="str">
            <v>C</v>
          </cell>
          <cell r="S49" t="str">
            <v>C</v>
          </cell>
          <cell r="T49" t="str">
            <v>D</v>
          </cell>
        </row>
        <row r="50">
          <cell r="A50">
            <v>49</v>
          </cell>
          <cell r="B50" t="str">
            <v>VRIJE SPELER</v>
          </cell>
          <cell r="C50" t="str">
            <v>VS</v>
          </cell>
          <cell r="D50" t="str">
            <v>VAN RANST LUC</v>
          </cell>
          <cell r="E50" t="str">
            <v>x</v>
          </cell>
          <cell r="F50" t="str">
            <v>M</v>
          </cell>
          <cell r="G50">
            <v>23590</v>
          </cell>
          <cell r="H50" t="str">
            <v>RENE MOUCHOTTESTRAAT 9/002</v>
          </cell>
          <cell r="I50">
            <v>8430</v>
          </cell>
          <cell r="J50" t="str">
            <v>MIDDELKERKE</v>
          </cell>
          <cell r="K50" t="str">
            <v>591.8739143.30</v>
          </cell>
          <cell r="L50">
            <v>42948</v>
          </cell>
          <cell r="N50" t="str">
            <v>VS</v>
          </cell>
          <cell r="O50" t="str">
            <v>C</v>
          </cell>
          <cell r="P50" t="str">
            <v>C</v>
          </cell>
          <cell r="Q50" t="str">
            <v>D</v>
          </cell>
          <cell r="R50" t="str">
            <v>NA</v>
          </cell>
          <cell r="S50" t="str">
            <v>-</v>
          </cell>
          <cell r="T50" t="str">
            <v>-</v>
          </cell>
        </row>
        <row r="51">
          <cell r="A51">
            <v>50</v>
          </cell>
          <cell r="B51" t="str">
            <v>KALFORT SPORTIF</v>
          </cell>
          <cell r="C51" t="str">
            <v>KALF</v>
          </cell>
          <cell r="D51" t="str">
            <v>DE WAEGENEER MARCO</v>
          </cell>
          <cell r="E51" t="str">
            <v>-</v>
          </cell>
          <cell r="F51" t="str">
            <v>M</v>
          </cell>
          <cell r="G51">
            <v>26198</v>
          </cell>
          <cell r="H51" t="str">
            <v>STATIONSSTRAAT 95/1</v>
          </cell>
          <cell r="I51">
            <v>9280</v>
          </cell>
          <cell r="J51" t="str">
            <v>LEBBEKE</v>
          </cell>
          <cell r="K51" t="str">
            <v>592.3785500.59</v>
          </cell>
          <cell r="L51">
            <v>43070</v>
          </cell>
          <cell r="O51" t="str">
            <v>C</v>
          </cell>
          <cell r="P51" t="str">
            <v>C</v>
          </cell>
          <cell r="Q51" t="str">
            <v>C</v>
          </cell>
          <cell r="R51" t="str">
            <v>C</v>
          </cell>
          <cell r="S51" t="str">
            <v>NA</v>
          </cell>
          <cell r="T51" t="str">
            <v>NA</v>
          </cell>
        </row>
        <row r="52">
          <cell r="A52">
            <v>51</v>
          </cell>
          <cell r="B52" t="str">
            <v>VRIJE SPELER</v>
          </cell>
          <cell r="C52" t="str">
            <v>VS</v>
          </cell>
          <cell r="D52" t="str">
            <v>VAN BUYNDER EDDY</v>
          </cell>
          <cell r="E52" t="str">
            <v>x</v>
          </cell>
          <cell r="F52" t="str">
            <v>M</v>
          </cell>
          <cell r="G52">
            <v>22572</v>
          </cell>
          <cell r="H52" t="str">
            <v>HELLESTRAAT 81</v>
          </cell>
          <cell r="I52">
            <v>9190</v>
          </cell>
          <cell r="J52" t="str">
            <v>STEKENE</v>
          </cell>
          <cell r="K52" t="str">
            <v>592.7989846.37</v>
          </cell>
          <cell r="L52">
            <v>43313</v>
          </cell>
          <cell r="N52" t="str">
            <v>VS</v>
          </cell>
          <cell r="O52" t="str">
            <v>NA</v>
          </cell>
          <cell r="P52" t="str">
            <v>NA</v>
          </cell>
          <cell r="Q52" t="str">
            <v>NA</v>
          </cell>
          <cell r="R52" t="str">
            <v>-</v>
          </cell>
          <cell r="S52" t="str">
            <v>-</v>
          </cell>
          <cell r="T52" t="str">
            <v>-</v>
          </cell>
        </row>
        <row r="53">
          <cell r="A53">
            <v>52</v>
          </cell>
          <cell r="B53" t="str">
            <v>'t ZANDHOF</v>
          </cell>
          <cell r="C53" t="str">
            <v>TZH</v>
          </cell>
          <cell r="D53" t="str">
            <v>STEENACKERS CARLITO</v>
          </cell>
          <cell r="E53" t="str">
            <v>-</v>
          </cell>
          <cell r="F53" t="str">
            <v>M</v>
          </cell>
          <cell r="G53">
            <v>36490</v>
          </cell>
          <cell r="H53" t="str">
            <v>RINGLAAN 72</v>
          </cell>
          <cell r="I53">
            <v>2830</v>
          </cell>
          <cell r="J53" t="str">
            <v>WILLEBROEK</v>
          </cell>
          <cell r="K53" t="str">
            <v>592.4393363.23</v>
          </cell>
          <cell r="L53">
            <v>42948</v>
          </cell>
          <cell r="O53" t="str">
            <v>D</v>
          </cell>
          <cell r="P53" t="str">
            <v>D</v>
          </cell>
          <cell r="Q53" t="str">
            <v>D</v>
          </cell>
          <cell r="R53" t="str">
            <v>NA</v>
          </cell>
          <cell r="S53" t="str">
            <v>-</v>
          </cell>
          <cell r="T53" t="str">
            <v>-</v>
          </cell>
        </row>
        <row r="54">
          <cell r="A54">
            <v>53</v>
          </cell>
          <cell r="B54" t="str">
            <v>VRIJE SPELER</v>
          </cell>
          <cell r="C54" t="str">
            <v>VS</v>
          </cell>
          <cell r="D54" t="str">
            <v>ROBBERECHT WILLY</v>
          </cell>
          <cell r="E54" t="str">
            <v>x</v>
          </cell>
          <cell r="F54" t="str">
            <v>M</v>
          </cell>
          <cell r="G54">
            <v>28304</v>
          </cell>
          <cell r="H54" t="str">
            <v>ACACIASTRAAT 2</v>
          </cell>
          <cell r="I54">
            <v>9220</v>
          </cell>
          <cell r="J54" t="str">
            <v>HAMME</v>
          </cell>
          <cell r="K54" t="str">
            <v>591.7118778.53</v>
          </cell>
          <cell r="L54">
            <v>42948</v>
          </cell>
          <cell r="O54" t="str">
            <v>D</v>
          </cell>
          <cell r="P54" t="str">
            <v>D</v>
          </cell>
          <cell r="Q54" t="str">
            <v>D</v>
          </cell>
          <cell r="R54" t="str">
            <v>C</v>
          </cell>
          <cell r="S54" t="str">
            <v>C</v>
          </cell>
          <cell r="T54" t="str">
            <v>C</v>
          </cell>
        </row>
        <row r="55">
          <cell r="A55">
            <v>54</v>
          </cell>
          <cell r="B55" t="str">
            <v>GOUDEN BIL</v>
          </cell>
          <cell r="C55" t="str">
            <v>GBIL</v>
          </cell>
          <cell r="D55" t="str">
            <v>DE CONINCK JEAN-PIERRE</v>
          </cell>
          <cell r="E55">
            <v>1</v>
          </cell>
          <cell r="F55" t="str">
            <v>M</v>
          </cell>
          <cell r="G55">
            <v>28567</v>
          </cell>
          <cell r="H55" t="str">
            <v>GROENSTRAAT 19</v>
          </cell>
          <cell r="I55">
            <v>1785</v>
          </cell>
          <cell r="J55" t="str">
            <v>MERCHTEM</v>
          </cell>
          <cell r="K55" t="str">
            <v>592.0702673.86</v>
          </cell>
          <cell r="L55">
            <v>43313</v>
          </cell>
          <cell r="O55" t="str">
            <v>C</v>
          </cell>
          <cell r="P55" t="str">
            <v>C</v>
          </cell>
          <cell r="Q55" t="str">
            <v>NA</v>
          </cell>
          <cell r="R55" t="str">
            <v>-</v>
          </cell>
          <cell r="S55" t="str">
            <v>-</v>
          </cell>
          <cell r="T55" t="str">
            <v>-</v>
          </cell>
        </row>
        <row r="56">
          <cell r="A56">
            <v>55</v>
          </cell>
          <cell r="B56" t="str">
            <v>GOUDEN BIL</v>
          </cell>
          <cell r="C56" t="str">
            <v>GBIL</v>
          </cell>
          <cell r="D56" t="str">
            <v>SERVERANCKX FRANCOIS</v>
          </cell>
          <cell r="E56" t="str">
            <v>-</v>
          </cell>
          <cell r="F56" t="str">
            <v>M</v>
          </cell>
          <cell r="G56">
            <v>19026</v>
          </cell>
          <cell r="H56" t="str">
            <v>VLASHAARD 7</v>
          </cell>
          <cell r="I56">
            <v>1800</v>
          </cell>
          <cell r="J56" t="str">
            <v>HOUTEM</v>
          </cell>
          <cell r="K56" t="str">
            <v>592.6022845.02</v>
          </cell>
          <cell r="L56">
            <v>43313</v>
          </cell>
          <cell r="O56" t="str">
            <v>C</v>
          </cell>
          <cell r="P56" t="str">
            <v>C</v>
          </cell>
          <cell r="Q56" t="str">
            <v>NA</v>
          </cell>
          <cell r="R56" t="str">
            <v>-</v>
          </cell>
          <cell r="S56" t="str">
            <v>-</v>
          </cell>
          <cell r="T56" t="str">
            <v>-</v>
          </cell>
        </row>
        <row r="57">
          <cell r="A57">
            <v>56</v>
          </cell>
          <cell r="B57" t="str">
            <v>VRIJE SPELER</v>
          </cell>
          <cell r="C57" t="str">
            <v>VS</v>
          </cell>
          <cell r="D57" t="str">
            <v>VAN DE VIJVER KIRSTEN</v>
          </cell>
          <cell r="E57" t="str">
            <v>x</v>
          </cell>
          <cell r="F57" t="str">
            <v>V</v>
          </cell>
          <cell r="G57">
            <v>27088</v>
          </cell>
          <cell r="H57" t="str">
            <v>KAREL MARXSTRAAT 16</v>
          </cell>
          <cell r="I57">
            <v>2845</v>
          </cell>
          <cell r="J57" t="str">
            <v>NIEL</v>
          </cell>
          <cell r="K57" t="str">
            <v>592.3314150.32</v>
          </cell>
          <cell r="L57">
            <v>42948</v>
          </cell>
          <cell r="N57" t="str">
            <v>VS</v>
          </cell>
          <cell r="O57" t="str">
            <v>C</v>
          </cell>
          <cell r="P57" t="str">
            <v>C</v>
          </cell>
          <cell r="Q57" t="str">
            <v>C</v>
          </cell>
          <cell r="R57" t="str">
            <v>NA</v>
          </cell>
          <cell r="S57" t="str">
            <v>-</v>
          </cell>
          <cell r="T57" t="str">
            <v>-</v>
          </cell>
        </row>
        <row r="58">
          <cell r="A58">
            <v>57</v>
          </cell>
          <cell r="B58" t="str">
            <v>FLIPPERBOYS</v>
          </cell>
          <cell r="C58" t="str">
            <v>FLIP</v>
          </cell>
          <cell r="D58" t="str">
            <v>WILLEMS JAN</v>
          </cell>
          <cell r="E58" t="str">
            <v>-</v>
          </cell>
          <cell r="F58" t="str">
            <v>M</v>
          </cell>
          <cell r="G58">
            <v>24179</v>
          </cell>
          <cell r="H58" t="str">
            <v>J. VAN DOORSLAERSTRAAT 36</v>
          </cell>
          <cell r="I58">
            <v>1840</v>
          </cell>
          <cell r="J58" t="str">
            <v>STEENHUFFEL</v>
          </cell>
          <cell r="K58" t="str">
            <v>592.6650474.41</v>
          </cell>
          <cell r="L58">
            <v>43070</v>
          </cell>
          <cell r="O58" t="str">
            <v>A</v>
          </cell>
          <cell r="P58" t="str">
            <v>A</v>
          </cell>
          <cell r="Q58" t="str">
            <v>A</v>
          </cell>
          <cell r="R58" t="str">
            <v>A</v>
          </cell>
          <cell r="S58" t="str">
            <v>A</v>
          </cell>
          <cell r="T58" t="str">
            <v>A</v>
          </cell>
        </row>
        <row r="59">
          <cell r="A59">
            <v>58</v>
          </cell>
          <cell r="B59" t="str">
            <v>'t ZANDHOF</v>
          </cell>
          <cell r="C59" t="str">
            <v>TZH</v>
          </cell>
          <cell r="D59" t="str">
            <v>VAN BOGAERT JORDI</v>
          </cell>
          <cell r="E59" t="str">
            <v>-</v>
          </cell>
          <cell r="F59" t="str">
            <v>M</v>
          </cell>
          <cell r="G59">
            <v>31911</v>
          </cell>
          <cell r="H59" t="str">
            <v>MECHELSESTEENWEG 211</v>
          </cell>
          <cell r="I59">
            <v>2830</v>
          </cell>
          <cell r="J59" t="str">
            <v>WILLEBROEK</v>
          </cell>
          <cell r="K59" t="str">
            <v>591.6130024.17</v>
          </cell>
          <cell r="L59">
            <v>42948</v>
          </cell>
          <cell r="O59" t="str">
            <v>C</v>
          </cell>
          <cell r="P59" t="str">
            <v>C</v>
          </cell>
          <cell r="Q59" t="str">
            <v>C</v>
          </cell>
          <cell r="R59" t="str">
            <v>C</v>
          </cell>
          <cell r="S59" t="str">
            <v>C</v>
          </cell>
          <cell r="T59" t="str">
            <v>C</v>
          </cell>
        </row>
        <row r="60">
          <cell r="A60">
            <v>59</v>
          </cell>
          <cell r="B60" t="str">
            <v>VRIJE SPELER</v>
          </cell>
          <cell r="C60" t="str">
            <v>VS</v>
          </cell>
          <cell r="D60" t="str">
            <v>DE BONDT GEERT</v>
          </cell>
          <cell r="E60" t="str">
            <v>x</v>
          </cell>
          <cell r="F60" t="str">
            <v>M</v>
          </cell>
          <cell r="G60">
            <v>24639</v>
          </cell>
          <cell r="H60" t="str">
            <v>OPPUURSDORP 3B</v>
          </cell>
          <cell r="I60">
            <v>2890</v>
          </cell>
          <cell r="J60" t="str">
            <v>OPPUURS</v>
          </cell>
          <cell r="K60" t="str">
            <v>591.6680205.14</v>
          </cell>
          <cell r="L60">
            <v>43009</v>
          </cell>
          <cell r="N60" t="str">
            <v>VS</v>
          </cell>
          <cell r="O60" t="str">
            <v>B</v>
          </cell>
          <cell r="P60" t="str">
            <v>B</v>
          </cell>
          <cell r="Q60" t="str">
            <v>B</v>
          </cell>
          <cell r="R60" t="str">
            <v>C</v>
          </cell>
          <cell r="S60" t="str">
            <v>D</v>
          </cell>
          <cell r="T60" t="str">
            <v>D</v>
          </cell>
        </row>
        <row r="61">
          <cell r="A61">
            <v>60</v>
          </cell>
          <cell r="B61" t="str">
            <v>FLIPPERBOYS</v>
          </cell>
          <cell r="C61" t="str">
            <v>FLIP</v>
          </cell>
          <cell r="D61" t="str">
            <v>JACOBS KEVIN</v>
          </cell>
          <cell r="E61" t="str">
            <v>-</v>
          </cell>
          <cell r="F61" t="str">
            <v>M</v>
          </cell>
          <cell r="G61">
            <v>30500</v>
          </cell>
          <cell r="H61" t="str">
            <v>WILGENLAAN 16</v>
          </cell>
          <cell r="I61">
            <v>1861</v>
          </cell>
          <cell r="J61" t="str">
            <v>WOLVERTEM</v>
          </cell>
          <cell r="K61" t="str">
            <v>592.5584861.70</v>
          </cell>
          <cell r="L61">
            <v>42948</v>
          </cell>
          <cell r="O61" t="str">
            <v>B</v>
          </cell>
          <cell r="P61" t="str">
            <v>B</v>
          </cell>
          <cell r="Q61" t="str">
            <v>B</v>
          </cell>
          <cell r="R61" t="str">
            <v>B</v>
          </cell>
          <cell r="S61" t="str">
            <v>B</v>
          </cell>
          <cell r="T61" t="str">
            <v>B</v>
          </cell>
        </row>
        <row r="62">
          <cell r="A62">
            <v>61</v>
          </cell>
          <cell r="B62" t="str">
            <v>VRIJE SPELER</v>
          </cell>
          <cell r="C62" t="str">
            <v>VS</v>
          </cell>
          <cell r="D62" t="str">
            <v>CREEMERS EDDY</v>
          </cell>
          <cell r="E62" t="str">
            <v>x</v>
          </cell>
          <cell r="F62" t="str">
            <v>M</v>
          </cell>
          <cell r="G62">
            <v>23968</v>
          </cell>
          <cell r="H62" t="str">
            <v>SERSCAMPVELDSTRAAT 19</v>
          </cell>
          <cell r="I62">
            <v>9200</v>
          </cell>
          <cell r="J62" t="str">
            <v>DENDERMONDE</v>
          </cell>
          <cell r="K62" t="str">
            <v>591.9700181.89</v>
          </cell>
          <cell r="L62">
            <v>43313</v>
          </cell>
          <cell r="N62" t="str">
            <v>VS</v>
          </cell>
          <cell r="O62" t="str">
            <v>D</v>
          </cell>
          <cell r="P62" t="str">
            <v>D</v>
          </cell>
          <cell r="Q62" t="str">
            <v>NA</v>
          </cell>
          <cell r="R62" t="str">
            <v>-</v>
          </cell>
          <cell r="S62" t="str">
            <v>-</v>
          </cell>
          <cell r="T62" t="str">
            <v>-</v>
          </cell>
        </row>
        <row r="63">
          <cell r="A63">
            <v>62</v>
          </cell>
          <cell r="B63" t="str">
            <v>GOUDEN BIL</v>
          </cell>
          <cell r="C63" t="str">
            <v>GBIL</v>
          </cell>
          <cell r="D63" t="str">
            <v>VAN DEN BRANDEN IVO</v>
          </cell>
          <cell r="E63" t="str">
            <v>-</v>
          </cell>
          <cell r="F63" t="str">
            <v>M</v>
          </cell>
          <cell r="G63">
            <v>24227</v>
          </cell>
          <cell r="H63" t="str">
            <v>WEVERSTRAAT 21/GV</v>
          </cell>
          <cell r="I63">
            <v>1730</v>
          </cell>
          <cell r="J63" t="str">
            <v>ASSE</v>
          </cell>
          <cell r="K63" t="str">
            <v>592.3706786.12</v>
          </cell>
          <cell r="L63">
            <v>43313</v>
          </cell>
          <cell r="O63" t="str">
            <v>D</v>
          </cell>
          <cell r="P63" t="str">
            <v>D</v>
          </cell>
          <cell r="Q63" t="str">
            <v>NA</v>
          </cell>
          <cell r="R63" t="str">
            <v>-</v>
          </cell>
          <cell r="S63" t="str">
            <v>-</v>
          </cell>
          <cell r="T63" t="str">
            <v>-</v>
          </cell>
        </row>
        <row r="64">
          <cell r="A64">
            <v>63</v>
          </cell>
          <cell r="B64" t="str">
            <v>VRIJE SPELER</v>
          </cell>
          <cell r="C64" t="str">
            <v>VS</v>
          </cell>
          <cell r="D64" t="str">
            <v>ROSKAM YVAN</v>
          </cell>
          <cell r="E64" t="str">
            <v>x</v>
          </cell>
          <cell r="F64" t="str">
            <v>M</v>
          </cell>
          <cell r="G64">
            <v>22977</v>
          </cell>
          <cell r="H64" t="str">
            <v>BREENDONKSTRAAT 157</v>
          </cell>
          <cell r="I64">
            <v>2830</v>
          </cell>
          <cell r="J64" t="str">
            <v>WILLEBROEK</v>
          </cell>
          <cell r="K64" t="str">
            <v>592.3595398.77</v>
          </cell>
          <cell r="L64">
            <v>42948</v>
          </cell>
          <cell r="N64" t="str">
            <v>VS</v>
          </cell>
          <cell r="O64" t="str">
            <v>D</v>
          </cell>
          <cell r="P64" t="str">
            <v>D</v>
          </cell>
          <cell r="Q64" t="str">
            <v>D</v>
          </cell>
          <cell r="R64" t="str">
            <v>NA</v>
          </cell>
          <cell r="S64" t="str">
            <v>-</v>
          </cell>
          <cell r="T64" t="str">
            <v>-</v>
          </cell>
        </row>
        <row r="65">
          <cell r="A65">
            <v>64</v>
          </cell>
          <cell r="B65" t="str">
            <v>GOUDEN BIL</v>
          </cell>
          <cell r="C65" t="str">
            <v>GBIL</v>
          </cell>
          <cell r="D65" t="str">
            <v>VAN DER ELST GINO</v>
          </cell>
          <cell r="E65">
            <v>2</v>
          </cell>
          <cell r="F65" t="str">
            <v>M</v>
          </cell>
          <cell r="G65">
            <v>25006</v>
          </cell>
          <cell r="H65" t="str">
            <v>NOTESTRAAT 3</v>
          </cell>
          <cell r="I65">
            <v>1742</v>
          </cell>
          <cell r="J65" t="str">
            <v>TERNAT</v>
          </cell>
          <cell r="K65" t="str">
            <v>591.9966891.49</v>
          </cell>
          <cell r="L65">
            <v>43313</v>
          </cell>
          <cell r="O65" t="str">
            <v>C</v>
          </cell>
          <cell r="P65" t="str">
            <v>C</v>
          </cell>
          <cell r="Q65" t="str">
            <v>NA</v>
          </cell>
          <cell r="R65" t="str">
            <v>-</v>
          </cell>
          <cell r="S65" t="str">
            <v>-</v>
          </cell>
          <cell r="T65" t="str">
            <v>-</v>
          </cell>
        </row>
        <row r="66">
          <cell r="A66">
            <v>65</v>
          </cell>
          <cell r="B66" t="str">
            <v>EXCELSIOR</v>
          </cell>
          <cell r="C66" t="str">
            <v>EXC</v>
          </cell>
          <cell r="D66" t="str">
            <v>KERREMANS RONNY</v>
          </cell>
          <cell r="E66" t="str">
            <v>-</v>
          </cell>
          <cell r="F66" t="str">
            <v>M</v>
          </cell>
          <cell r="G66">
            <v>21671</v>
          </cell>
          <cell r="H66" t="str">
            <v>BEGIJNHOFSTRAAT 14/2</v>
          </cell>
          <cell r="I66">
            <v>2870</v>
          </cell>
          <cell r="J66" t="str">
            <v>PUURS</v>
          </cell>
          <cell r="K66" t="str">
            <v>592.1779634.56</v>
          </cell>
          <cell r="L66">
            <v>43009</v>
          </cell>
          <cell r="O66" t="str">
            <v>B</v>
          </cell>
          <cell r="P66" t="str">
            <v>C</v>
          </cell>
          <cell r="Q66" t="str">
            <v>C</v>
          </cell>
          <cell r="R66" t="str">
            <v>D</v>
          </cell>
          <cell r="S66" t="str">
            <v>NA</v>
          </cell>
          <cell r="T66" t="str">
            <v>NA</v>
          </cell>
        </row>
        <row r="67">
          <cell r="A67">
            <v>66</v>
          </cell>
          <cell r="B67" t="str">
            <v>VRIJE SPELER</v>
          </cell>
          <cell r="C67" t="str">
            <v>VS</v>
          </cell>
          <cell r="D67" t="str">
            <v>LEEMANS GUSTAAF</v>
          </cell>
          <cell r="E67" t="str">
            <v>x</v>
          </cell>
          <cell r="F67" t="str">
            <v>M</v>
          </cell>
          <cell r="G67">
            <v>21467</v>
          </cell>
          <cell r="H67" t="str">
            <v>OOIEVAARSNEST 19</v>
          </cell>
          <cell r="I67">
            <v>2870</v>
          </cell>
          <cell r="J67" t="str">
            <v>PUURS</v>
          </cell>
          <cell r="K67" t="str">
            <v>592.2646127.48</v>
          </cell>
          <cell r="L67">
            <v>42948</v>
          </cell>
          <cell r="N67" t="str">
            <v>VS</v>
          </cell>
          <cell r="O67" t="str">
            <v>C</v>
          </cell>
          <cell r="P67" t="str">
            <v>C</v>
          </cell>
          <cell r="Q67" t="str">
            <v>D</v>
          </cell>
          <cell r="R67" t="str">
            <v>D</v>
          </cell>
          <cell r="S67" t="str">
            <v>NA</v>
          </cell>
          <cell r="T67" t="str">
            <v>NA</v>
          </cell>
        </row>
        <row r="68">
          <cell r="A68">
            <v>67</v>
          </cell>
          <cell r="B68" t="str">
            <v>VRIJE SPELER</v>
          </cell>
          <cell r="C68" t="str">
            <v>VS</v>
          </cell>
          <cell r="D68" t="str">
            <v>VAN ZAELEN DANIEL</v>
          </cell>
          <cell r="E68" t="str">
            <v>x</v>
          </cell>
          <cell r="F68" t="str">
            <v>M</v>
          </cell>
          <cell r="G68">
            <v>22937</v>
          </cell>
          <cell r="H68" t="str">
            <v>ST. KATHARINASTRAAT 15</v>
          </cell>
          <cell r="I68">
            <v>2870</v>
          </cell>
          <cell r="J68" t="str">
            <v>PUURS</v>
          </cell>
          <cell r="K68" t="str">
            <v>592.3726577.15</v>
          </cell>
          <cell r="L68">
            <v>42948</v>
          </cell>
          <cell r="N68" t="str">
            <v>VS</v>
          </cell>
          <cell r="O68" t="str">
            <v>D</v>
          </cell>
          <cell r="P68" t="str">
            <v>D</v>
          </cell>
          <cell r="Q68" t="str">
            <v>D</v>
          </cell>
          <cell r="R68" t="str">
            <v>NA</v>
          </cell>
          <cell r="S68" t="str">
            <v>-</v>
          </cell>
          <cell r="T68" t="str">
            <v>-</v>
          </cell>
        </row>
        <row r="69">
          <cell r="A69">
            <v>68</v>
          </cell>
          <cell r="B69" t="str">
            <v>BILJARTBOYS</v>
          </cell>
          <cell r="C69" t="str">
            <v>BJB</v>
          </cell>
          <cell r="D69" t="str">
            <v>DE JONGHE XAVIER</v>
          </cell>
          <cell r="E69" t="str">
            <v>-</v>
          </cell>
          <cell r="F69" t="str">
            <v>M</v>
          </cell>
          <cell r="G69">
            <v>25889</v>
          </cell>
          <cell r="H69" t="str">
            <v>MOERESTRAAT 45</v>
          </cell>
          <cell r="I69">
            <v>8470</v>
          </cell>
          <cell r="J69" t="str">
            <v>GISTEL</v>
          </cell>
          <cell r="K69" t="str">
            <v>592.8424358.86</v>
          </cell>
          <cell r="L69">
            <v>43040</v>
          </cell>
          <cell r="M69">
            <v>44044</v>
          </cell>
          <cell r="N69" t="str">
            <v>VS</v>
          </cell>
          <cell r="O69" t="str">
            <v>C</v>
          </cell>
          <cell r="P69" t="str">
            <v>C</v>
          </cell>
          <cell r="Q69" t="str">
            <v>C</v>
          </cell>
          <cell r="R69" t="str">
            <v>C</v>
          </cell>
          <cell r="S69" t="str">
            <v>NA</v>
          </cell>
          <cell r="T69" t="str">
            <v>NA</v>
          </cell>
        </row>
        <row r="70">
          <cell r="A70">
            <v>69</v>
          </cell>
          <cell r="B70" t="str">
            <v>GOUDEN BIL</v>
          </cell>
          <cell r="C70" t="str">
            <v>GBIL</v>
          </cell>
          <cell r="D70" t="str">
            <v>RAMAEKERS DIDIER</v>
          </cell>
          <cell r="E70">
            <v>1</v>
          </cell>
          <cell r="F70" t="str">
            <v>M</v>
          </cell>
          <cell r="G70">
            <v>24327</v>
          </cell>
          <cell r="H70" t="str">
            <v>FABRIEKSTRAAT 26</v>
          </cell>
          <cell r="I70">
            <v>1745</v>
          </cell>
          <cell r="J70" t="str">
            <v>OPWIJK</v>
          </cell>
          <cell r="K70" t="str">
            <v>592.5640888.31</v>
          </cell>
          <cell r="L70">
            <v>43313</v>
          </cell>
          <cell r="O70" t="str">
            <v>B</v>
          </cell>
          <cell r="P70" t="str">
            <v>B</v>
          </cell>
          <cell r="Q70" t="str">
            <v>C</v>
          </cell>
          <cell r="R70" t="str">
            <v>NA</v>
          </cell>
          <cell r="S70" t="str">
            <v>NA</v>
          </cell>
          <cell r="T70" t="str">
            <v>-</v>
          </cell>
        </row>
        <row r="71">
          <cell r="A71">
            <v>70</v>
          </cell>
          <cell r="B71" t="str">
            <v>RITOBOYS</v>
          </cell>
          <cell r="C71" t="str">
            <v>RITO</v>
          </cell>
          <cell r="D71" t="str">
            <v>NAUWELAERS RICHARD</v>
          </cell>
          <cell r="E71" t="str">
            <v>-</v>
          </cell>
          <cell r="F71" t="str">
            <v>M</v>
          </cell>
          <cell r="G71">
            <v>18486</v>
          </cell>
          <cell r="H71" t="str">
            <v>RECTOR DE SOMERSTRAAT 7/2</v>
          </cell>
          <cell r="I71">
            <v>2845</v>
          </cell>
          <cell r="J71" t="str">
            <v>NIEL</v>
          </cell>
          <cell r="K71" t="str">
            <v>592.5979521.37</v>
          </cell>
          <cell r="L71">
            <v>42948</v>
          </cell>
          <cell r="M71">
            <v>44044</v>
          </cell>
          <cell r="O71" t="str">
            <v>D</v>
          </cell>
          <cell r="P71" t="str">
            <v>C</v>
          </cell>
          <cell r="Q71" t="str">
            <v>NA</v>
          </cell>
          <cell r="R71" t="str">
            <v>NA</v>
          </cell>
          <cell r="S71" t="str">
            <v>-</v>
          </cell>
          <cell r="T71" t="str">
            <v>-</v>
          </cell>
        </row>
        <row r="72">
          <cell r="A72">
            <v>71</v>
          </cell>
          <cell r="B72" t="str">
            <v>VRIJE SPELER</v>
          </cell>
          <cell r="C72" t="str">
            <v>VS</v>
          </cell>
          <cell r="D72" t="str">
            <v>HUYGENS DIRK</v>
          </cell>
          <cell r="E72" t="str">
            <v>x</v>
          </cell>
          <cell r="F72" t="str">
            <v>M</v>
          </cell>
          <cell r="G72">
            <v>22208</v>
          </cell>
          <cell r="H72" t="str">
            <v>NIEUWSTRAAT 1/4</v>
          </cell>
          <cell r="I72">
            <v>2620</v>
          </cell>
          <cell r="J72" t="str">
            <v>HEMIKSEM</v>
          </cell>
          <cell r="K72" t="str">
            <v>591.7762936.31</v>
          </cell>
          <cell r="L72">
            <v>42948</v>
          </cell>
          <cell r="O72" t="str">
            <v>D</v>
          </cell>
          <cell r="P72" t="str">
            <v>D</v>
          </cell>
          <cell r="Q72" t="str">
            <v>D</v>
          </cell>
          <cell r="R72" t="str">
            <v>NA</v>
          </cell>
          <cell r="S72" t="str">
            <v>-</v>
          </cell>
          <cell r="T72" t="str">
            <v>-</v>
          </cell>
        </row>
        <row r="73">
          <cell r="A73">
            <v>72</v>
          </cell>
          <cell r="B73" t="str">
            <v>VRIJE SPELER</v>
          </cell>
          <cell r="C73" t="str">
            <v>VS</v>
          </cell>
          <cell r="D73" t="str">
            <v>KIEKENS MIKE</v>
          </cell>
          <cell r="E73" t="str">
            <v>x</v>
          </cell>
          <cell r="F73" t="str">
            <v>M</v>
          </cell>
          <cell r="G73">
            <v>26938</v>
          </cell>
          <cell r="H73" t="str">
            <v>TULPENSTRAAT 22</v>
          </cell>
          <cell r="I73">
            <v>1840</v>
          </cell>
          <cell r="J73" t="str">
            <v>LONDERZEEL</v>
          </cell>
          <cell r="K73" t="str">
            <v>592.0501755.55</v>
          </cell>
          <cell r="L73">
            <v>42583</v>
          </cell>
          <cell r="O73" t="str">
            <v>D</v>
          </cell>
          <cell r="P73" t="str">
            <v>D</v>
          </cell>
          <cell r="Q73" t="str">
            <v>D</v>
          </cell>
          <cell r="R73" t="str">
            <v>D</v>
          </cell>
          <cell r="S73" t="str">
            <v>NA</v>
          </cell>
          <cell r="T73" t="str">
            <v>-</v>
          </cell>
        </row>
        <row r="74">
          <cell r="A74">
            <v>73</v>
          </cell>
          <cell r="B74" t="str">
            <v>DE STATIEVRIENDEN</v>
          </cell>
          <cell r="C74" t="str">
            <v>STAT</v>
          </cell>
          <cell r="D74" t="str">
            <v>POTUMS WALTER</v>
          </cell>
          <cell r="E74">
            <v>2</v>
          </cell>
          <cell r="F74" t="str">
            <v>M</v>
          </cell>
          <cell r="G74">
            <v>20204</v>
          </cell>
          <cell r="H74" t="str">
            <v>MECHELSESTRAAT 42</v>
          </cell>
          <cell r="I74">
            <v>1840</v>
          </cell>
          <cell r="J74" t="str">
            <v>LONDERZEEL</v>
          </cell>
          <cell r="K74" t="str">
            <v>592.2216341.69</v>
          </cell>
          <cell r="L74">
            <v>42583</v>
          </cell>
          <cell r="O74" t="str">
            <v>D</v>
          </cell>
          <cell r="P74" t="str">
            <v>D</v>
          </cell>
          <cell r="Q74" t="str">
            <v>D</v>
          </cell>
          <cell r="R74" t="str">
            <v>D</v>
          </cell>
          <cell r="S74" t="str">
            <v>NA</v>
          </cell>
          <cell r="T74" t="str">
            <v>-</v>
          </cell>
        </row>
        <row r="75">
          <cell r="A75">
            <v>74</v>
          </cell>
          <cell r="B75" t="str">
            <v>EMILE V</v>
          </cell>
          <cell r="C75" t="str">
            <v>EM-V</v>
          </cell>
          <cell r="D75" t="str">
            <v>COOMANS GUNTHER</v>
          </cell>
          <cell r="E75" t="str">
            <v>-</v>
          </cell>
          <cell r="F75" t="str">
            <v>M</v>
          </cell>
          <cell r="G75">
            <v>27113</v>
          </cell>
          <cell r="H75" t="str">
            <v>KRUISVELD 38</v>
          </cell>
          <cell r="I75">
            <v>2890</v>
          </cell>
          <cell r="J75" t="str">
            <v>OPPUURS</v>
          </cell>
          <cell r="K75" t="str">
            <v>592.6364520.43</v>
          </cell>
          <cell r="L75">
            <v>43009</v>
          </cell>
          <cell r="O75" t="str">
            <v>B</v>
          </cell>
          <cell r="P75" t="str">
            <v>A</v>
          </cell>
          <cell r="Q75" t="str">
            <v>B</v>
          </cell>
          <cell r="R75" t="str">
            <v>B</v>
          </cell>
          <cell r="S75" t="str">
            <v>C</v>
          </cell>
          <cell r="T75" t="str">
            <v>C</v>
          </cell>
        </row>
        <row r="76">
          <cell r="A76">
            <v>75</v>
          </cell>
          <cell r="B76" t="str">
            <v>VRIJE SPELER</v>
          </cell>
          <cell r="C76" t="str">
            <v>VS</v>
          </cell>
          <cell r="D76" t="str">
            <v>VAN OLMEN JOERY</v>
          </cell>
          <cell r="E76" t="str">
            <v>x</v>
          </cell>
          <cell r="F76" t="str">
            <v>M</v>
          </cell>
          <cell r="G76">
            <v>25337</v>
          </cell>
          <cell r="H76" t="str">
            <v>LAARHOFSTRAAT 74</v>
          </cell>
          <cell r="I76">
            <v>2627</v>
          </cell>
          <cell r="J76" t="str">
            <v>SCHELLE</v>
          </cell>
          <cell r="K76" t="str">
            <v>591.7701367.57</v>
          </cell>
          <cell r="L76">
            <v>42948</v>
          </cell>
          <cell r="O76" t="str">
            <v>NA</v>
          </cell>
          <cell r="P76" t="str">
            <v>NA</v>
          </cell>
          <cell r="Q76" t="str">
            <v>NA</v>
          </cell>
          <cell r="R76" t="str">
            <v>NA</v>
          </cell>
          <cell r="S76" t="str">
            <v>-</v>
          </cell>
          <cell r="T76" t="str">
            <v>-</v>
          </cell>
        </row>
        <row r="77">
          <cell r="A77">
            <v>76</v>
          </cell>
          <cell r="B77" t="str">
            <v>VRIJE SPELER</v>
          </cell>
          <cell r="C77" t="str">
            <v>VS</v>
          </cell>
          <cell r="D77" t="str">
            <v>DE PLECKER ARTHUR</v>
          </cell>
          <cell r="E77" t="str">
            <v>x</v>
          </cell>
          <cell r="F77" t="str">
            <v>M</v>
          </cell>
          <cell r="G77">
            <v>21777</v>
          </cell>
          <cell r="H77" t="str">
            <v>NANOVESTRAAT 158</v>
          </cell>
          <cell r="I77">
            <v>1745</v>
          </cell>
          <cell r="J77" t="str">
            <v>OPWIJK</v>
          </cell>
          <cell r="K77" t="str">
            <v>592/0807133.77</v>
          </cell>
          <cell r="L77">
            <v>43313</v>
          </cell>
          <cell r="N77" t="str">
            <v>VS</v>
          </cell>
          <cell r="O77" t="str">
            <v>NA</v>
          </cell>
          <cell r="P77" t="str">
            <v>NA</v>
          </cell>
          <cell r="Q77" t="str">
            <v>NA</v>
          </cell>
          <cell r="R77" t="str">
            <v>-</v>
          </cell>
          <cell r="S77" t="str">
            <v>-</v>
          </cell>
          <cell r="T77" t="str">
            <v>-</v>
          </cell>
        </row>
        <row r="78">
          <cell r="A78">
            <v>77</v>
          </cell>
          <cell r="B78" t="str">
            <v>VRIJE SPELER</v>
          </cell>
          <cell r="C78" t="str">
            <v>VS</v>
          </cell>
          <cell r="D78" t="str">
            <v>REYNIERS JOZEF</v>
          </cell>
          <cell r="E78" t="str">
            <v>x</v>
          </cell>
          <cell r="F78" t="str">
            <v>M</v>
          </cell>
          <cell r="G78">
            <v>19072</v>
          </cell>
          <cell r="H78" t="str">
            <v>OVERWINNINGSSTRAAT 46</v>
          </cell>
          <cell r="I78">
            <v>2845</v>
          </cell>
          <cell r="J78" t="str">
            <v>NIEL</v>
          </cell>
          <cell r="K78" t="str">
            <v>592.2779156.90</v>
          </cell>
          <cell r="L78">
            <v>42948</v>
          </cell>
          <cell r="O78" t="str">
            <v>D</v>
          </cell>
          <cell r="P78" t="str">
            <v>D</v>
          </cell>
          <cell r="Q78" t="str">
            <v>D</v>
          </cell>
          <cell r="R78" t="str">
            <v>NA</v>
          </cell>
          <cell r="S78" t="str">
            <v>-</v>
          </cell>
          <cell r="T78" t="str">
            <v>-</v>
          </cell>
        </row>
        <row r="79">
          <cell r="A79">
            <v>78</v>
          </cell>
          <cell r="B79" t="str">
            <v>RITOBOYS</v>
          </cell>
          <cell r="C79" t="str">
            <v>RITO</v>
          </cell>
          <cell r="D79" t="str">
            <v>DAELEMANS KAMIEL</v>
          </cell>
          <cell r="E79" t="str">
            <v>-</v>
          </cell>
          <cell r="F79" t="str">
            <v>M</v>
          </cell>
          <cell r="G79">
            <v>20519</v>
          </cell>
          <cell r="H79" t="str">
            <v>HEIDEPLAATS 13</v>
          </cell>
          <cell r="I79">
            <v>2845</v>
          </cell>
          <cell r="J79" t="str">
            <v>NIEL</v>
          </cell>
          <cell r="K79" t="str">
            <v>592.8276335.85</v>
          </cell>
          <cell r="L79">
            <v>42948</v>
          </cell>
          <cell r="M79">
            <v>44044</v>
          </cell>
          <cell r="O79" t="str">
            <v>C</v>
          </cell>
          <cell r="P79" t="str">
            <v>D</v>
          </cell>
          <cell r="Q79" t="str">
            <v>NA</v>
          </cell>
          <cell r="R79" t="str">
            <v>NA</v>
          </cell>
          <cell r="S79" t="str">
            <v>-</v>
          </cell>
          <cell r="T79" t="str">
            <v>-</v>
          </cell>
        </row>
        <row r="80">
          <cell r="A80">
            <v>79</v>
          </cell>
          <cell r="B80" t="str">
            <v>GOUDEN BIL</v>
          </cell>
          <cell r="C80" t="str">
            <v>GBIL</v>
          </cell>
          <cell r="D80" t="str">
            <v>PEIRLINCKX KRIS</v>
          </cell>
          <cell r="E80">
            <v>1</v>
          </cell>
          <cell r="F80" t="str">
            <v>M</v>
          </cell>
          <cell r="G80">
            <v>23886</v>
          </cell>
          <cell r="H80" t="str">
            <v>FABRIEKSTRAAT 56</v>
          </cell>
          <cell r="I80">
            <v>1745</v>
          </cell>
          <cell r="J80" t="str">
            <v>OPWIJK</v>
          </cell>
          <cell r="K80" t="str">
            <v>592.0938527.36</v>
          </cell>
          <cell r="L80">
            <v>43313</v>
          </cell>
          <cell r="O80" t="str">
            <v>D</v>
          </cell>
          <cell r="P80" t="str">
            <v>C</v>
          </cell>
          <cell r="Q80" t="str">
            <v>NA</v>
          </cell>
          <cell r="R80" t="str">
            <v>-</v>
          </cell>
          <cell r="S80" t="str">
            <v>-</v>
          </cell>
          <cell r="T80" t="str">
            <v>-</v>
          </cell>
        </row>
        <row r="81">
          <cell r="A81">
            <v>80</v>
          </cell>
          <cell r="B81" t="str">
            <v>VRIJE SPELER</v>
          </cell>
          <cell r="C81" t="str">
            <v>VS</v>
          </cell>
          <cell r="D81" t="str">
            <v>VAN ELEWIJCK STEVEN</v>
          </cell>
          <cell r="E81" t="str">
            <v>x</v>
          </cell>
          <cell r="F81" t="str">
            <v>M</v>
          </cell>
          <cell r="G81">
            <v>26688</v>
          </cell>
          <cell r="H81" t="str">
            <v>BOOGSTRAAT 29</v>
          </cell>
          <cell r="I81">
            <v>1745</v>
          </cell>
          <cell r="J81" t="str">
            <v>OPWIJK</v>
          </cell>
          <cell r="K81" t="str">
            <v>592.4493509.65</v>
          </cell>
          <cell r="L81">
            <v>43313</v>
          </cell>
          <cell r="N81" t="str">
            <v>VS</v>
          </cell>
          <cell r="O81" t="str">
            <v>NA</v>
          </cell>
          <cell r="P81" t="str">
            <v>NA</v>
          </cell>
          <cell r="Q81" t="str">
            <v>NA</v>
          </cell>
          <cell r="R81" t="str">
            <v>-</v>
          </cell>
          <cell r="S81" t="str">
            <v>-</v>
          </cell>
          <cell r="T81" t="str">
            <v>-</v>
          </cell>
        </row>
        <row r="82">
          <cell r="A82">
            <v>81</v>
          </cell>
          <cell r="B82" t="str">
            <v>GOUDEN BIL</v>
          </cell>
          <cell r="C82" t="str">
            <v>GBIL</v>
          </cell>
          <cell r="D82" t="str">
            <v>BELLEMANS THIERRY</v>
          </cell>
          <cell r="E82" t="str">
            <v>-</v>
          </cell>
          <cell r="F82" t="str">
            <v>M</v>
          </cell>
          <cell r="G82">
            <v>25177</v>
          </cell>
          <cell r="H82" t="str">
            <v>AVERBEEKSTRAAT 11B2</v>
          </cell>
          <cell r="I82">
            <v>1745</v>
          </cell>
          <cell r="J82" t="str">
            <v>OPWIJK</v>
          </cell>
          <cell r="K82" t="str">
            <v>591.9790870.83</v>
          </cell>
          <cell r="L82">
            <v>43313</v>
          </cell>
          <cell r="O82" t="str">
            <v>D</v>
          </cell>
          <cell r="P82" t="str">
            <v>D</v>
          </cell>
          <cell r="Q82" t="str">
            <v>NA</v>
          </cell>
          <cell r="R82" t="str">
            <v>-</v>
          </cell>
          <cell r="S82" t="str">
            <v>-</v>
          </cell>
          <cell r="T82" t="str">
            <v>-</v>
          </cell>
        </row>
        <row r="83">
          <cell r="A83">
            <v>82</v>
          </cell>
          <cell r="B83" t="str">
            <v>VRIJE SPELER</v>
          </cell>
          <cell r="C83" t="str">
            <v>VS</v>
          </cell>
          <cell r="D83" t="str">
            <v>POTUMS MARC</v>
          </cell>
          <cell r="E83" t="str">
            <v>x</v>
          </cell>
          <cell r="F83" t="str">
            <v>M</v>
          </cell>
          <cell r="G83">
            <v>19794</v>
          </cell>
          <cell r="H83" t="str">
            <v>PATATTESTRAAT 26</v>
          </cell>
          <cell r="I83">
            <v>1840</v>
          </cell>
          <cell r="J83" t="str">
            <v>LONDERZEEL</v>
          </cell>
          <cell r="K83" t="str">
            <v>592.2178049.92</v>
          </cell>
          <cell r="L83">
            <v>42948</v>
          </cell>
          <cell r="N83" t="str">
            <v>VS</v>
          </cell>
          <cell r="O83" t="str">
            <v>C</v>
          </cell>
          <cell r="P83" t="str">
            <v>C</v>
          </cell>
          <cell r="Q83" t="str">
            <v>C</v>
          </cell>
          <cell r="R83" t="str">
            <v>NA</v>
          </cell>
          <cell r="S83" t="str">
            <v>-</v>
          </cell>
          <cell r="T83" t="str">
            <v>-</v>
          </cell>
        </row>
        <row r="84">
          <cell r="A84">
            <v>83</v>
          </cell>
          <cell r="B84" t="str">
            <v>EMILE V</v>
          </cell>
          <cell r="C84" t="str">
            <v>EM-V</v>
          </cell>
          <cell r="D84" t="str">
            <v>DE PAUW JOZEF</v>
          </cell>
          <cell r="E84" t="str">
            <v>-</v>
          </cell>
          <cell r="F84" t="str">
            <v>M</v>
          </cell>
          <cell r="G84">
            <v>19421</v>
          </cell>
          <cell r="H84" t="str">
            <v>BERKENLAAN 4</v>
          </cell>
          <cell r="I84">
            <v>2880</v>
          </cell>
          <cell r="J84" t="str">
            <v>BORNEM</v>
          </cell>
          <cell r="K84" t="str">
            <v>592.2327921.02</v>
          </cell>
          <cell r="L84">
            <v>43009</v>
          </cell>
          <cell r="O84" t="str">
            <v>B</v>
          </cell>
          <cell r="P84" t="str">
            <v>B</v>
          </cell>
          <cell r="Q84" t="str">
            <v>B</v>
          </cell>
          <cell r="R84" t="str">
            <v>B</v>
          </cell>
          <cell r="S84" t="str">
            <v>C</v>
          </cell>
          <cell r="T84" t="str">
            <v>C</v>
          </cell>
        </row>
        <row r="85">
          <cell r="A85">
            <v>84</v>
          </cell>
          <cell r="B85" t="str">
            <v>VRIJE SPELER</v>
          </cell>
          <cell r="C85" t="str">
            <v>VS</v>
          </cell>
          <cell r="D85" t="str">
            <v>DE LEEUW INGRID</v>
          </cell>
          <cell r="E85" t="str">
            <v>x</v>
          </cell>
          <cell r="F85" t="str">
            <v>V</v>
          </cell>
          <cell r="G85">
            <v>23153</v>
          </cell>
          <cell r="H85" t="str">
            <v>A.BORGHIJSSTRAAT 66</v>
          </cell>
          <cell r="I85">
            <v>2870</v>
          </cell>
          <cell r="J85" t="str">
            <v>PUURS</v>
          </cell>
          <cell r="K85" t="str">
            <v>592.3423850.25</v>
          </cell>
          <cell r="L85">
            <v>42948</v>
          </cell>
          <cell r="N85" t="str">
            <v>VS</v>
          </cell>
          <cell r="O85" t="str">
            <v>NA</v>
          </cell>
          <cell r="P85" t="str">
            <v>NA</v>
          </cell>
          <cell r="Q85" t="str">
            <v>NA</v>
          </cell>
          <cell r="R85" t="str">
            <v>NA</v>
          </cell>
          <cell r="S85" t="str">
            <v>-</v>
          </cell>
          <cell r="T85" t="str">
            <v>-</v>
          </cell>
        </row>
        <row r="86">
          <cell r="A86">
            <v>85</v>
          </cell>
          <cell r="B86" t="str">
            <v>'t ZANDHOF</v>
          </cell>
          <cell r="C86" t="str">
            <v>TZH</v>
          </cell>
          <cell r="D86" t="str">
            <v>BROUWER GLENN</v>
          </cell>
          <cell r="E86" t="str">
            <v>-</v>
          </cell>
          <cell r="F86" t="str">
            <v>M</v>
          </cell>
          <cell r="G86">
            <v>32672</v>
          </cell>
          <cell r="H86" t="str">
            <v>KAPELSTRAAT 38 2A</v>
          </cell>
          <cell r="I86">
            <v>2880</v>
          </cell>
          <cell r="J86" t="str">
            <v>BORNEM</v>
          </cell>
          <cell r="K86" t="str">
            <v>592.9688504.31</v>
          </cell>
          <cell r="L86">
            <v>43040</v>
          </cell>
          <cell r="M86">
            <v>44044</v>
          </cell>
          <cell r="O86" t="str">
            <v>A</v>
          </cell>
          <cell r="P86" t="str">
            <v>B</v>
          </cell>
          <cell r="Q86" t="str">
            <v>A</v>
          </cell>
          <cell r="R86" t="str">
            <v>B</v>
          </cell>
          <cell r="S86" t="str">
            <v>NA</v>
          </cell>
          <cell r="T86" t="str">
            <v>NA</v>
          </cell>
        </row>
        <row r="87">
          <cell r="A87">
            <v>86</v>
          </cell>
          <cell r="B87" t="str">
            <v>OUD LIMBURG</v>
          </cell>
          <cell r="C87" t="str">
            <v>OUD</v>
          </cell>
          <cell r="D87" t="str">
            <v>VAN HUMBEECK RUDIGER</v>
          </cell>
          <cell r="E87" t="str">
            <v>-</v>
          </cell>
          <cell r="F87" t="str">
            <v>M</v>
          </cell>
          <cell r="G87">
            <v>22260</v>
          </cell>
          <cell r="H87" t="str">
            <v>LONDERZEELSEWEG 81</v>
          </cell>
          <cell r="I87">
            <v>1880</v>
          </cell>
          <cell r="J87" t="str">
            <v>RAMSDONK</v>
          </cell>
          <cell r="K87" t="str">
            <v>591.2205015.16</v>
          </cell>
          <cell r="L87">
            <v>43009</v>
          </cell>
          <cell r="O87" t="str">
            <v>C</v>
          </cell>
          <cell r="P87" t="str">
            <v>C</v>
          </cell>
          <cell r="Q87" t="str">
            <v>C</v>
          </cell>
          <cell r="R87" t="str">
            <v>D</v>
          </cell>
          <cell r="S87" t="str">
            <v>NA</v>
          </cell>
          <cell r="T87" t="str">
            <v>NA</v>
          </cell>
        </row>
        <row r="88">
          <cell r="A88">
            <v>87</v>
          </cell>
          <cell r="B88" t="str">
            <v>KALFORT SPORTIF</v>
          </cell>
          <cell r="C88" t="str">
            <v>KALF</v>
          </cell>
          <cell r="D88" t="str">
            <v>VERBEECK GEERT</v>
          </cell>
          <cell r="E88" t="str">
            <v>-</v>
          </cell>
          <cell r="F88" t="str">
            <v>M</v>
          </cell>
          <cell r="G88">
            <v>29110</v>
          </cell>
          <cell r="H88" t="str">
            <v>EIKENSTRAAT 136</v>
          </cell>
          <cell r="I88">
            <v>2840</v>
          </cell>
          <cell r="J88" t="str">
            <v>RUMST</v>
          </cell>
          <cell r="K88" t="str">
            <v>592.7640892.89</v>
          </cell>
          <cell r="L88">
            <v>43313</v>
          </cell>
          <cell r="M88">
            <v>44044</v>
          </cell>
          <cell r="O88" t="str">
            <v>B</v>
          </cell>
          <cell r="P88" t="str">
            <v>C</v>
          </cell>
          <cell r="Q88" t="str">
            <v>C</v>
          </cell>
          <cell r="R88" t="str">
            <v>C</v>
          </cell>
          <cell r="S88" t="str">
            <v>C</v>
          </cell>
          <cell r="T88" t="str">
            <v>C</v>
          </cell>
        </row>
        <row r="89">
          <cell r="A89">
            <v>88</v>
          </cell>
          <cell r="B89" t="str">
            <v>NOEVEREN</v>
          </cell>
          <cell r="C89" t="str">
            <v>NOE</v>
          </cell>
          <cell r="D89" t="str">
            <v>BACKELJAU JAN</v>
          </cell>
          <cell r="E89" t="str">
            <v>-</v>
          </cell>
          <cell r="F89" t="str">
            <v>M</v>
          </cell>
          <cell r="G89">
            <v>24100</v>
          </cell>
          <cell r="H89" t="str">
            <v>VELDSTRAAT 25</v>
          </cell>
          <cell r="I89">
            <v>2850</v>
          </cell>
          <cell r="J89" t="str">
            <v>BOOM</v>
          </cell>
          <cell r="K89" t="str">
            <v>591.7424942.82</v>
          </cell>
          <cell r="L89">
            <v>42948</v>
          </cell>
          <cell r="O89" t="str">
            <v>D</v>
          </cell>
          <cell r="P89" t="str">
            <v>NA</v>
          </cell>
          <cell r="Q89" t="str">
            <v>NA</v>
          </cell>
          <cell r="R89" t="str">
            <v>NA</v>
          </cell>
          <cell r="S89" t="str">
            <v>-</v>
          </cell>
          <cell r="T89" t="str">
            <v>-</v>
          </cell>
        </row>
        <row r="90">
          <cell r="A90">
            <v>89</v>
          </cell>
          <cell r="B90" t="str">
            <v>VRIJE SPELER</v>
          </cell>
          <cell r="C90" t="str">
            <v>VS</v>
          </cell>
          <cell r="D90" t="str">
            <v>DE CAUWER PATRICK</v>
          </cell>
          <cell r="E90" t="str">
            <v>x</v>
          </cell>
          <cell r="F90" t="str">
            <v>M</v>
          </cell>
          <cell r="G90">
            <v>24017</v>
          </cell>
          <cell r="H90" t="str">
            <v>ST. AMANDSESTEENWEG 276</v>
          </cell>
          <cell r="I90">
            <v>2880</v>
          </cell>
          <cell r="J90" t="str">
            <v>BORNEM</v>
          </cell>
          <cell r="K90" t="str">
            <v>591.7495529.46</v>
          </cell>
          <cell r="L90">
            <v>42948</v>
          </cell>
          <cell r="O90" t="str">
            <v>C</v>
          </cell>
          <cell r="P90" t="str">
            <v>C</v>
          </cell>
          <cell r="Q90" t="str">
            <v>C</v>
          </cell>
          <cell r="R90" t="str">
            <v>NA</v>
          </cell>
          <cell r="S90" t="str">
            <v>-</v>
          </cell>
          <cell r="T90" t="str">
            <v>-</v>
          </cell>
        </row>
        <row r="91">
          <cell r="A91">
            <v>90</v>
          </cell>
          <cell r="B91" t="str">
            <v>DE SPLINTERS</v>
          </cell>
          <cell r="C91" t="str">
            <v>SPLI</v>
          </cell>
          <cell r="D91" t="str">
            <v>DE BONDT ALAIN</v>
          </cell>
          <cell r="E91" t="str">
            <v>-</v>
          </cell>
          <cell r="F91" t="str">
            <v>M</v>
          </cell>
          <cell r="G91">
            <v>21419</v>
          </cell>
          <cell r="H91" t="str">
            <v>KURSAALSTRAAT 40</v>
          </cell>
          <cell r="I91">
            <v>1800</v>
          </cell>
          <cell r="J91" t="str">
            <v>VILVOORDE</v>
          </cell>
          <cell r="K91" t="str">
            <v>592.4870115.20</v>
          </cell>
          <cell r="L91">
            <v>43009</v>
          </cell>
          <cell r="O91" t="str">
            <v>C</v>
          </cell>
          <cell r="P91" t="str">
            <v>C</v>
          </cell>
          <cell r="Q91" t="str">
            <v>C</v>
          </cell>
          <cell r="R91" t="str">
            <v>C</v>
          </cell>
          <cell r="S91" t="str">
            <v>B</v>
          </cell>
          <cell r="T91" t="str">
            <v>B</v>
          </cell>
        </row>
        <row r="92">
          <cell r="A92">
            <v>91</v>
          </cell>
          <cell r="B92" t="str">
            <v>DEN BLACK</v>
          </cell>
          <cell r="C92" t="str">
            <v>DBLA</v>
          </cell>
          <cell r="D92" t="str">
            <v>DE COCK VICTOR</v>
          </cell>
          <cell r="E92">
            <v>4</v>
          </cell>
          <cell r="F92" t="str">
            <v>M</v>
          </cell>
          <cell r="G92">
            <v>16933</v>
          </cell>
          <cell r="H92" t="str">
            <v>SMISSTRAAT 94</v>
          </cell>
          <cell r="I92">
            <v>1840</v>
          </cell>
          <cell r="J92" t="str">
            <v>STEENHUFFEL</v>
          </cell>
          <cell r="K92" t="str">
            <v>592.3218238.53</v>
          </cell>
          <cell r="L92">
            <v>43040</v>
          </cell>
          <cell r="O92" t="str">
            <v>D</v>
          </cell>
          <cell r="P92" t="str">
            <v>C</v>
          </cell>
          <cell r="Q92" t="str">
            <v>C</v>
          </cell>
          <cell r="R92" t="str">
            <v>D</v>
          </cell>
          <cell r="S92" t="str">
            <v>D</v>
          </cell>
          <cell r="T92" t="str">
            <v>C</v>
          </cell>
        </row>
        <row r="93">
          <cell r="A93">
            <v>92</v>
          </cell>
          <cell r="B93" t="str">
            <v>DE SPLINTERS</v>
          </cell>
          <cell r="C93" t="str">
            <v>SPLI</v>
          </cell>
          <cell r="D93" t="str">
            <v>VERBOVEN BART</v>
          </cell>
          <cell r="E93" t="str">
            <v>-</v>
          </cell>
          <cell r="F93" t="str">
            <v>M</v>
          </cell>
          <cell r="G93">
            <v>26995</v>
          </cell>
          <cell r="H93" t="str">
            <v>POSTSTRAAT 16</v>
          </cell>
          <cell r="I93">
            <v>9280</v>
          </cell>
          <cell r="J93" t="str">
            <v>LEBBEKE</v>
          </cell>
          <cell r="K93" t="str">
            <v>592.5786921.79</v>
          </cell>
          <cell r="L93">
            <v>43313</v>
          </cell>
          <cell r="O93" t="str">
            <v>NA</v>
          </cell>
          <cell r="P93" t="str">
            <v>NA</v>
          </cell>
          <cell r="Q93" t="str">
            <v>NA</v>
          </cell>
          <cell r="R93" t="str">
            <v>-</v>
          </cell>
          <cell r="S93" t="str">
            <v>-</v>
          </cell>
          <cell r="T93" t="str">
            <v>-</v>
          </cell>
        </row>
        <row r="94">
          <cell r="A94">
            <v>93</v>
          </cell>
          <cell r="B94" t="str">
            <v>NOEVEREN</v>
          </cell>
          <cell r="C94" t="str">
            <v>NOE</v>
          </cell>
          <cell r="D94" t="str">
            <v>REYNIERS RONALD</v>
          </cell>
          <cell r="E94" t="str">
            <v>-</v>
          </cell>
          <cell r="F94" t="str">
            <v>M</v>
          </cell>
          <cell r="G94">
            <v>22954</v>
          </cell>
          <cell r="H94" t="str">
            <v>BOOMSESTRAAT 245</v>
          </cell>
          <cell r="I94">
            <v>2845</v>
          </cell>
          <cell r="J94" t="str">
            <v>NIEL</v>
          </cell>
          <cell r="K94" t="str">
            <v>592.1299555.30</v>
          </cell>
          <cell r="L94">
            <v>42948</v>
          </cell>
          <cell r="O94" t="str">
            <v>NA</v>
          </cell>
          <cell r="P94" t="str">
            <v>NA</v>
          </cell>
          <cell r="Q94" t="str">
            <v>NA</v>
          </cell>
          <cell r="R94" t="str">
            <v>NA</v>
          </cell>
          <cell r="S94" t="str">
            <v>-</v>
          </cell>
          <cell r="T94" t="str">
            <v>-</v>
          </cell>
        </row>
        <row r="95">
          <cell r="A95">
            <v>94</v>
          </cell>
          <cell r="B95" t="str">
            <v>DE SPLINTERS</v>
          </cell>
          <cell r="C95" t="str">
            <v>SPLI</v>
          </cell>
          <cell r="D95" t="str">
            <v>DE LATHOUWER KEVIN</v>
          </cell>
          <cell r="E95" t="str">
            <v>-</v>
          </cell>
          <cell r="F95" t="str">
            <v>M</v>
          </cell>
          <cell r="G95">
            <v>30938</v>
          </cell>
          <cell r="H95" t="str">
            <v>MEUTERSWEG 15</v>
          </cell>
          <cell r="I95">
            <v>1785</v>
          </cell>
          <cell r="J95" t="str">
            <v>MERCHTEM</v>
          </cell>
          <cell r="K95" t="str">
            <v>592.1855738.15</v>
          </cell>
          <cell r="L95">
            <v>43313</v>
          </cell>
          <cell r="O95" t="str">
            <v>NA</v>
          </cell>
          <cell r="P95" t="str">
            <v>NA</v>
          </cell>
          <cell r="Q95" t="str">
            <v>NA</v>
          </cell>
          <cell r="R95" t="str">
            <v>-</v>
          </cell>
          <cell r="S95" t="str">
            <v>-</v>
          </cell>
          <cell r="T95" t="str">
            <v>-</v>
          </cell>
        </row>
        <row r="96">
          <cell r="A96">
            <v>95</v>
          </cell>
          <cell r="B96" t="str">
            <v>OUD LIMBURG</v>
          </cell>
          <cell r="C96" t="str">
            <v>OUD</v>
          </cell>
          <cell r="D96" t="str">
            <v>CLEYMANS PATRICK</v>
          </cell>
          <cell r="E96" t="str">
            <v>-</v>
          </cell>
          <cell r="F96" t="str">
            <v>M</v>
          </cell>
          <cell r="G96">
            <v>24148</v>
          </cell>
          <cell r="H96" t="str">
            <v>KLEIN HOLLAND 1</v>
          </cell>
          <cell r="I96">
            <v>1840</v>
          </cell>
          <cell r="J96" t="str">
            <v>LONDERZEEL</v>
          </cell>
          <cell r="K96" t="str">
            <v>591.7509934.05</v>
          </cell>
          <cell r="L96">
            <v>43009</v>
          </cell>
          <cell r="O96" t="str">
            <v>C</v>
          </cell>
          <cell r="P96" t="str">
            <v>D</v>
          </cell>
          <cell r="Q96" t="str">
            <v>D</v>
          </cell>
          <cell r="R96" t="str">
            <v>D</v>
          </cell>
          <cell r="S96" t="str">
            <v>C</v>
          </cell>
          <cell r="T96" t="str">
            <v>B</v>
          </cell>
        </row>
        <row r="97">
          <cell r="A97">
            <v>96</v>
          </cell>
          <cell r="B97" t="str">
            <v>FLIPPERBOYS</v>
          </cell>
          <cell r="C97" t="str">
            <v>FLIP</v>
          </cell>
          <cell r="D97" t="str">
            <v>DE KEMPENEER PIERRE</v>
          </cell>
          <cell r="E97" t="str">
            <v>-</v>
          </cell>
          <cell r="F97" t="str">
            <v>M</v>
          </cell>
          <cell r="G97">
            <v>21868</v>
          </cell>
          <cell r="H97" t="str">
            <v>WOLVERTEMSESTEENWEG 89</v>
          </cell>
          <cell r="I97">
            <v>1785</v>
          </cell>
          <cell r="J97" t="str">
            <v>MERCHTEM</v>
          </cell>
          <cell r="K97" t="str">
            <v>592.1709232.76</v>
          </cell>
          <cell r="L97">
            <v>43070</v>
          </cell>
          <cell r="O97" t="str">
            <v>B</v>
          </cell>
          <cell r="P97" t="str">
            <v>B</v>
          </cell>
          <cell r="Q97" t="str">
            <v>B</v>
          </cell>
          <cell r="R97" t="str">
            <v>B</v>
          </cell>
          <cell r="S97" t="str">
            <v>B</v>
          </cell>
          <cell r="T97" t="str">
            <v>A</v>
          </cell>
        </row>
        <row r="98">
          <cell r="A98">
            <v>97</v>
          </cell>
          <cell r="B98" t="str">
            <v>'t ZANDHOF</v>
          </cell>
          <cell r="C98" t="str">
            <v>TZH</v>
          </cell>
          <cell r="D98" t="str">
            <v>HILLEGEER LUC</v>
          </cell>
          <cell r="E98" t="str">
            <v>-</v>
          </cell>
          <cell r="F98" t="str">
            <v>M</v>
          </cell>
          <cell r="G98">
            <v>21927</v>
          </cell>
          <cell r="H98" t="str">
            <v>BARELSTRAAT 138</v>
          </cell>
          <cell r="I98">
            <v>2880</v>
          </cell>
          <cell r="J98" t="str">
            <v>BORNEM</v>
          </cell>
          <cell r="K98" t="str">
            <v>592.3298277.67</v>
          </cell>
          <cell r="L98">
            <v>42217</v>
          </cell>
          <cell r="O98" t="str">
            <v>D</v>
          </cell>
          <cell r="P98" t="str">
            <v>C</v>
          </cell>
          <cell r="Q98" t="str">
            <v>C</v>
          </cell>
          <cell r="R98" t="str">
            <v>C</v>
          </cell>
          <cell r="S98" t="str">
            <v>NA</v>
          </cell>
          <cell r="T98" t="str">
            <v>NA</v>
          </cell>
        </row>
        <row r="99">
          <cell r="A99">
            <v>98</v>
          </cell>
          <cell r="B99" t="str">
            <v>NOEVEREN</v>
          </cell>
          <cell r="C99" t="str">
            <v>NOE</v>
          </cell>
          <cell r="D99" t="str">
            <v>SIEBENS PAUL</v>
          </cell>
          <cell r="E99">
            <v>2</v>
          </cell>
          <cell r="F99" t="str">
            <v>M</v>
          </cell>
          <cell r="G99">
            <v>24489</v>
          </cell>
          <cell r="H99" t="str">
            <v>STATIONSSTRAAT 113</v>
          </cell>
          <cell r="I99">
            <v>2845</v>
          </cell>
          <cell r="J99" t="str">
            <v>NIEL</v>
          </cell>
          <cell r="K99" t="str">
            <v>592.3052142.21</v>
          </cell>
          <cell r="L99">
            <v>42948</v>
          </cell>
          <cell r="O99" t="str">
            <v>C</v>
          </cell>
          <cell r="P99" t="str">
            <v>D</v>
          </cell>
          <cell r="Q99" t="str">
            <v>C</v>
          </cell>
          <cell r="R99" t="str">
            <v>NA</v>
          </cell>
          <cell r="S99" t="str">
            <v>-</v>
          </cell>
          <cell r="T99" t="str">
            <v>-</v>
          </cell>
        </row>
        <row r="100">
          <cell r="A100">
            <v>99</v>
          </cell>
          <cell r="B100" t="str">
            <v>PLAZA</v>
          </cell>
          <cell r="C100" t="str">
            <v>PLZ</v>
          </cell>
          <cell r="D100" t="str">
            <v>VERDONCK GLEN</v>
          </cell>
          <cell r="E100" t="str">
            <v>-</v>
          </cell>
          <cell r="F100" t="str">
            <v>M</v>
          </cell>
          <cell r="G100">
            <v>32790</v>
          </cell>
          <cell r="H100" t="str">
            <v>WINKELSTRAAT 33</v>
          </cell>
          <cell r="I100">
            <v>2890</v>
          </cell>
          <cell r="J100" t="str">
            <v>PUURS-ST.AMANDS</v>
          </cell>
          <cell r="K100" t="str">
            <v>592.1516699.88</v>
          </cell>
          <cell r="L100">
            <v>43313</v>
          </cell>
          <cell r="O100" t="str">
            <v>C</v>
          </cell>
          <cell r="P100" t="str">
            <v>B</v>
          </cell>
          <cell r="Q100" t="str">
            <v>B</v>
          </cell>
          <cell r="R100" t="str">
            <v>B</v>
          </cell>
          <cell r="S100" t="str">
            <v>B</v>
          </cell>
          <cell r="T100" t="str">
            <v>A</v>
          </cell>
        </row>
        <row r="101">
          <cell r="A101">
            <v>100</v>
          </cell>
          <cell r="B101" t="str">
            <v>OUD LIMBURG</v>
          </cell>
          <cell r="C101" t="str">
            <v>OUD</v>
          </cell>
          <cell r="D101" t="str">
            <v>BOSMAN FRANCOIS</v>
          </cell>
          <cell r="E101" t="str">
            <v>-</v>
          </cell>
          <cell r="F101" t="str">
            <v>M</v>
          </cell>
          <cell r="G101">
            <v>20668</v>
          </cell>
          <cell r="H101" t="str">
            <v>BEGONIASTRAAT 31/102</v>
          </cell>
          <cell r="I101">
            <v>1840</v>
          </cell>
          <cell r="J101" t="str">
            <v>LONDERZEEL</v>
          </cell>
          <cell r="K101" t="str">
            <v>592.1885888.95</v>
          </cell>
          <cell r="L101">
            <v>43009</v>
          </cell>
          <cell r="O101" t="str">
            <v>D</v>
          </cell>
          <cell r="P101" t="str">
            <v>D</v>
          </cell>
          <cell r="Q101" t="str">
            <v>D</v>
          </cell>
          <cell r="R101" t="str">
            <v>D</v>
          </cell>
          <cell r="S101" t="str">
            <v>D</v>
          </cell>
          <cell r="T101" t="str">
            <v>D</v>
          </cell>
        </row>
        <row r="102">
          <cell r="A102">
            <v>101</v>
          </cell>
          <cell r="B102" t="str">
            <v>VRIJE SPELER</v>
          </cell>
          <cell r="C102" t="str">
            <v>VS</v>
          </cell>
          <cell r="D102" t="str">
            <v>MUYLDERMANS FRANK</v>
          </cell>
          <cell r="E102" t="str">
            <v>x</v>
          </cell>
          <cell r="F102" t="str">
            <v>M</v>
          </cell>
          <cell r="G102">
            <v>27039</v>
          </cell>
          <cell r="H102" t="str">
            <v>BREENDONKDORP 40</v>
          </cell>
          <cell r="I102">
            <v>2870</v>
          </cell>
          <cell r="J102" t="str">
            <v>BREENDONK</v>
          </cell>
          <cell r="K102" t="str">
            <v>591.7725908.57</v>
          </cell>
          <cell r="L102">
            <v>40483</v>
          </cell>
          <cell r="N102" t="str">
            <v>VS</v>
          </cell>
          <cell r="O102" t="str">
            <v>NA</v>
          </cell>
          <cell r="P102" t="str">
            <v>NA</v>
          </cell>
          <cell r="Q102" t="str">
            <v>NA</v>
          </cell>
          <cell r="R102" t="str">
            <v>NA</v>
          </cell>
          <cell r="S102" t="str">
            <v>NA</v>
          </cell>
          <cell r="T102" t="str">
            <v>NA</v>
          </cell>
        </row>
        <row r="103">
          <cell r="A103">
            <v>102</v>
          </cell>
          <cell r="B103" t="str">
            <v>GOLVERS</v>
          </cell>
          <cell r="C103" t="str">
            <v>GOL</v>
          </cell>
          <cell r="D103" t="str">
            <v>GILLABEL FRANS</v>
          </cell>
          <cell r="E103" t="str">
            <v>-</v>
          </cell>
          <cell r="F103" t="str">
            <v>M</v>
          </cell>
          <cell r="G103">
            <v>20933</v>
          </cell>
          <cell r="H103" t="str">
            <v>MOERBEISTRAAT 61</v>
          </cell>
          <cell r="I103">
            <v>2811</v>
          </cell>
          <cell r="J103" t="str">
            <v>HOMBEEK</v>
          </cell>
          <cell r="K103" t="str">
            <v>592.1589213.46</v>
          </cell>
          <cell r="L103">
            <v>42583</v>
          </cell>
          <cell r="O103" t="str">
            <v>C</v>
          </cell>
          <cell r="P103" t="str">
            <v>D</v>
          </cell>
          <cell r="Q103" t="str">
            <v>D</v>
          </cell>
          <cell r="R103" t="str">
            <v>D</v>
          </cell>
          <cell r="S103" t="str">
            <v>NA</v>
          </cell>
          <cell r="T103" t="str">
            <v>-</v>
          </cell>
        </row>
        <row r="104">
          <cell r="A104">
            <v>103</v>
          </cell>
          <cell r="B104" t="str">
            <v>KALFORT SPORTIF</v>
          </cell>
          <cell r="C104" t="str">
            <v>KALF</v>
          </cell>
          <cell r="D104" t="str">
            <v>THYS FRANCOIS</v>
          </cell>
          <cell r="E104">
            <v>4</v>
          </cell>
          <cell r="F104" t="str">
            <v>M</v>
          </cell>
          <cell r="G104">
            <v>16637</v>
          </cell>
          <cell r="H104" t="str">
            <v>HERMAN VOSSTRAAT 74/2</v>
          </cell>
          <cell r="I104">
            <v>2830</v>
          </cell>
          <cell r="J104" t="str">
            <v>WILLEBROEK</v>
          </cell>
          <cell r="K104" t="str">
            <v>591.4385100.26</v>
          </cell>
          <cell r="L104">
            <v>42948</v>
          </cell>
          <cell r="O104" t="str">
            <v>D</v>
          </cell>
          <cell r="P104" t="str">
            <v>D</v>
          </cell>
          <cell r="Q104" t="str">
            <v>C</v>
          </cell>
          <cell r="R104" t="str">
            <v>D</v>
          </cell>
          <cell r="S104" t="str">
            <v>D</v>
          </cell>
          <cell r="T104" t="str">
            <v>D</v>
          </cell>
        </row>
        <row r="105">
          <cell r="A105">
            <v>104</v>
          </cell>
          <cell r="B105" t="str">
            <v>VRIJE SPELER</v>
          </cell>
          <cell r="C105" t="str">
            <v>VS</v>
          </cell>
          <cell r="D105" t="str">
            <v>VERHAVERT JOHAN</v>
          </cell>
          <cell r="E105" t="str">
            <v>x</v>
          </cell>
          <cell r="F105" t="str">
            <v>M</v>
          </cell>
          <cell r="G105">
            <v>23521</v>
          </cell>
          <cell r="H105" t="str">
            <v>GROOTHEIDE 124</v>
          </cell>
          <cell r="I105">
            <v>2880</v>
          </cell>
          <cell r="J105" t="str">
            <v>BORNEM</v>
          </cell>
          <cell r="K105" t="str">
            <v>591.9915113.69</v>
          </cell>
          <cell r="L105">
            <v>43313</v>
          </cell>
          <cell r="O105" t="str">
            <v>NA</v>
          </cell>
          <cell r="P105" t="str">
            <v>NA</v>
          </cell>
          <cell r="Q105" t="str">
            <v>NA</v>
          </cell>
          <cell r="R105" t="str">
            <v>-</v>
          </cell>
          <cell r="S105" t="str">
            <v>-</v>
          </cell>
          <cell r="T105" t="str">
            <v>-</v>
          </cell>
        </row>
        <row r="106">
          <cell r="A106">
            <v>105</v>
          </cell>
          <cell r="B106" t="str">
            <v>GOLVERS</v>
          </cell>
          <cell r="C106" t="str">
            <v>GOL</v>
          </cell>
          <cell r="D106" t="str">
            <v>VAN DE WAUWER RONY</v>
          </cell>
          <cell r="E106" t="str">
            <v>-</v>
          </cell>
          <cell r="F106" t="str">
            <v>M</v>
          </cell>
          <cell r="G106">
            <v>25377</v>
          </cell>
          <cell r="H106" t="str">
            <v>MECHELSEWEG 294</v>
          </cell>
          <cell r="I106">
            <v>1880</v>
          </cell>
          <cell r="J106" t="str">
            <v>KAPELLE O/D BOS</v>
          </cell>
          <cell r="K106" t="str">
            <v>592.6609608.12</v>
          </cell>
          <cell r="L106">
            <v>42583</v>
          </cell>
          <cell r="M106">
            <v>44044</v>
          </cell>
          <cell r="N106" t="str">
            <v>VS</v>
          </cell>
          <cell r="O106" t="str">
            <v>C</v>
          </cell>
          <cell r="P106" t="str">
            <v>B</v>
          </cell>
          <cell r="Q106" t="str">
            <v>C</v>
          </cell>
          <cell r="R106" t="str">
            <v>C</v>
          </cell>
          <cell r="S106" t="str">
            <v>C</v>
          </cell>
          <cell r="T106" t="str">
            <v>C</v>
          </cell>
        </row>
        <row r="107">
          <cell r="A107">
            <v>106</v>
          </cell>
          <cell r="B107" t="str">
            <v>VRIJE SPELER</v>
          </cell>
          <cell r="C107" t="str">
            <v>VS</v>
          </cell>
          <cell r="D107" t="str">
            <v>MALFLIET JAN</v>
          </cell>
          <cell r="E107" t="str">
            <v>x</v>
          </cell>
          <cell r="F107" t="str">
            <v>M</v>
          </cell>
          <cell r="G107">
            <v>19462</v>
          </cell>
          <cell r="H107" t="str">
            <v>HOOGSTRAAT 2 A</v>
          </cell>
          <cell r="I107">
            <v>9220</v>
          </cell>
          <cell r="J107" t="str">
            <v>HAMME</v>
          </cell>
          <cell r="K107" t="str">
            <v>591.2812010.82</v>
          </cell>
          <cell r="L107">
            <v>42948</v>
          </cell>
          <cell r="O107" t="str">
            <v>D</v>
          </cell>
          <cell r="P107" t="str">
            <v>D</v>
          </cell>
          <cell r="Q107" t="str">
            <v>D</v>
          </cell>
          <cell r="R107" t="str">
            <v>D</v>
          </cell>
          <cell r="S107" t="str">
            <v>D</v>
          </cell>
          <cell r="T107" t="str">
            <v>D</v>
          </cell>
        </row>
        <row r="108">
          <cell r="A108">
            <v>107</v>
          </cell>
          <cell r="B108" t="str">
            <v>VRIJE SPELER</v>
          </cell>
          <cell r="C108" t="str">
            <v>VS</v>
          </cell>
          <cell r="D108" t="str">
            <v>DE CAUWER STEPHANIE</v>
          </cell>
          <cell r="E108" t="str">
            <v>x</v>
          </cell>
          <cell r="F108" t="str">
            <v>V</v>
          </cell>
          <cell r="G108">
            <v>34590</v>
          </cell>
          <cell r="H108" t="str">
            <v>ST. AMANDSESTEENWEG 276</v>
          </cell>
          <cell r="I108">
            <v>2880</v>
          </cell>
          <cell r="J108" t="str">
            <v>BORNEM</v>
          </cell>
          <cell r="K108" t="str">
            <v>592.6311830.24</v>
          </cell>
          <cell r="L108">
            <v>43313</v>
          </cell>
          <cell r="N108" t="str">
            <v>VS</v>
          </cell>
          <cell r="O108" t="str">
            <v>NA</v>
          </cell>
          <cell r="P108" t="str">
            <v>NA</v>
          </cell>
          <cell r="Q108" t="str">
            <v>NA</v>
          </cell>
          <cell r="R108" t="str">
            <v>-</v>
          </cell>
          <cell r="S108" t="str">
            <v>-</v>
          </cell>
          <cell r="T108" t="str">
            <v>-</v>
          </cell>
        </row>
        <row r="109">
          <cell r="A109">
            <v>108</v>
          </cell>
          <cell r="B109" t="str">
            <v>VRIJE SPELER</v>
          </cell>
          <cell r="C109" t="str">
            <v>VS</v>
          </cell>
          <cell r="D109" t="str">
            <v>POLFLIET ERIC</v>
          </cell>
          <cell r="E109" t="str">
            <v>x</v>
          </cell>
          <cell r="F109" t="str">
            <v>M</v>
          </cell>
          <cell r="G109">
            <v>19339</v>
          </cell>
          <cell r="H109" t="str">
            <v>VLASLAAN 13</v>
          </cell>
          <cell r="I109">
            <v>2830</v>
          </cell>
          <cell r="J109" t="str">
            <v>TISSELT</v>
          </cell>
          <cell r="K109" t="str">
            <v>592.2990735.15</v>
          </cell>
          <cell r="L109">
            <v>42583</v>
          </cell>
          <cell r="O109" t="str">
            <v>D</v>
          </cell>
          <cell r="P109" t="str">
            <v>D</v>
          </cell>
          <cell r="Q109" t="str">
            <v>D</v>
          </cell>
          <cell r="R109" t="str">
            <v>D</v>
          </cell>
          <cell r="S109" t="str">
            <v>NA</v>
          </cell>
          <cell r="T109" t="str">
            <v>-</v>
          </cell>
        </row>
        <row r="110">
          <cell r="A110">
            <v>109</v>
          </cell>
          <cell r="B110" t="str">
            <v>DE SPLINTERS</v>
          </cell>
          <cell r="C110" t="str">
            <v>SPLI</v>
          </cell>
          <cell r="D110" t="str">
            <v>COOSEMANS PATRICK</v>
          </cell>
          <cell r="E110">
            <v>3</v>
          </cell>
          <cell r="F110" t="str">
            <v>M</v>
          </cell>
          <cell r="G110">
            <v>27906</v>
          </cell>
          <cell r="H110" t="str">
            <v>MOLENSTRAAT 58</v>
          </cell>
          <cell r="I110">
            <v>1840</v>
          </cell>
          <cell r="J110" t="str">
            <v>LONDERZEEL</v>
          </cell>
          <cell r="K110" t="str">
            <v>592.3428330.43</v>
          </cell>
          <cell r="L110">
            <v>43009</v>
          </cell>
          <cell r="O110" t="str">
            <v>C</v>
          </cell>
          <cell r="P110" t="str">
            <v>C</v>
          </cell>
          <cell r="Q110" t="str">
            <v>C</v>
          </cell>
          <cell r="R110" t="str">
            <v>D</v>
          </cell>
          <cell r="S110" t="str">
            <v>C</v>
          </cell>
          <cell r="T110" t="str">
            <v>C</v>
          </cell>
        </row>
        <row r="111">
          <cell r="A111">
            <v>110</v>
          </cell>
          <cell r="B111" t="str">
            <v>NOEVEREN</v>
          </cell>
          <cell r="C111" t="str">
            <v>NOE</v>
          </cell>
          <cell r="D111" t="str">
            <v>DE ROOVERE ANDY</v>
          </cell>
          <cell r="E111" t="str">
            <v>-</v>
          </cell>
          <cell r="F111" t="str">
            <v>M</v>
          </cell>
          <cell r="G111">
            <v>33803</v>
          </cell>
          <cell r="H111" t="str">
            <v>BLAUWSTRAAT 39</v>
          </cell>
          <cell r="I111">
            <v>2850</v>
          </cell>
          <cell r="J111" t="str">
            <v>BOOM</v>
          </cell>
          <cell r="K111" t="str">
            <v>591.6222521.73</v>
          </cell>
          <cell r="L111">
            <v>42948</v>
          </cell>
          <cell r="O111" t="str">
            <v>C</v>
          </cell>
          <cell r="P111" t="str">
            <v>B</v>
          </cell>
          <cell r="Q111" t="str">
            <v>C</v>
          </cell>
          <cell r="R111" t="str">
            <v>NA</v>
          </cell>
          <cell r="S111" t="str">
            <v>-</v>
          </cell>
          <cell r="T111" t="str">
            <v>-</v>
          </cell>
        </row>
        <row r="112">
          <cell r="A112">
            <v>111</v>
          </cell>
          <cell r="B112" t="str">
            <v>'t ZANDHOF</v>
          </cell>
          <cell r="C112" t="str">
            <v>TZH</v>
          </cell>
          <cell r="D112" t="str">
            <v>PERMENTIER JOZEF</v>
          </cell>
          <cell r="E112" t="str">
            <v>-</v>
          </cell>
          <cell r="F112" t="str">
            <v>M</v>
          </cell>
          <cell r="G112">
            <v>21432</v>
          </cell>
          <cell r="H112" t="str">
            <v>PLOEGSTRAAT 25</v>
          </cell>
          <cell r="I112">
            <v>2880</v>
          </cell>
          <cell r="J112" t="str">
            <v>BORNEM</v>
          </cell>
          <cell r="K112" t="str">
            <v>592.1485210.27</v>
          </cell>
          <cell r="L112">
            <v>42217</v>
          </cell>
          <cell r="O112" t="str">
            <v>D</v>
          </cell>
          <cell r="P112" t="str">
            <v>C</v>
          </cell>
          <cell r="Q112" t="str">
            <v>C</v>
          </cell>
          <cell r="R112" t="str">
            <v>C</v>
          </cell>
          <cell r="S112" t="str">
            <v>B</v>
          </cell>
          <cell r="T112" t="str">
            <v>B</v>
          </cell>
        </row>
        <row r="113">
          <cell r="A113">
            <v>112</v>
          </cell>
          <cell r="B113" t="str">
            <v>'t ZANDHOF</v>
          </cell>
          <cell r="C113" t="str">
            <v>TZH</v>
          </cell>
          <cell r="D113" t="str">
            <v>BRUYNDONCKX PATRICK</v>
          </cell>
          <cell r="E113">
            <v>2</v>
          </cell>
          <cell r="F113" t="str">
            <v>M</v>
          </cell>
          <cell r="G113">
            <v>22523</v>
          </cell>
          <cell r="H113" t="str">
            <v>BOVENSTRAAT 16</v>
          </cell>
          <cell r="I113">
            <v>2880</v>
          </cell>
          <cell r="J113" t="str">
            <v>BORNEM</v>
          </cell>
          <cell r="K113" t="str">
            <v>591.8879954.94</v>
          </cell>
          <cell r="L113">
            <v>43313</v>
          </cell>
          <cell r="O113" t="str">
            <v>C</v>
          </cell>
          <cell r="P113" t="str">
            <v>C</v>
          </cell>
          <cell r="Q113" t="str">
            <v>NA</v>
          </cell>
          <cell r="R113" t="str">
            <v>-</v>
          </cell>
          <cell r="S113" t="str">
            <v>-</v>
          </cell>
          <cell r="T113" t="str">
            <v>-</v>
          </cell>
        </row>
        <row r="114">
          <cell r="A114">
            <v>113</v>
          </cell>
          <cell r="B114" t="str">
            <v>DEN BLACK</v>
          </cell>
          <cell r="C114" t="str">
            <v>DBLA</v>
          </cell>
          <cell r="D114" t="str">
            <v>DAELEMANS FRANCOIS</v>
          </cell>
          <cell r="E114" t="str">
            <v>-</v>
          </cell>
          <cell r="F114" t="str">
            <v>M</v>
          </cell>
          <cell r="G114">
            <v>21637</v>
          </cell>
          <cell r="H114" t="str">
            <v>HANDELSSTRAAT 136/3</v>
          </cell>
          <cell r="I114">
            <v>1840</v>
          </cell>
          <cell r="J114" t="str">
            <v>MALDEREN</v>
          </cell>
          <cell r="K114" t="str">
            <v>592.6650348.12</v>
          </cell>
          <cell r="L114">
            <v>43040</v>
          </cell>
          <cell r="O114" t="str">
            <v>C</v>
          </cell>
          <cell r="P114" t="str">
            <v>C</v>
          </cell>
          <cell r="Q114" t="str">
            <v>C</v>
          </cell>
          <cell r="R114" t="str">
            <v>C</v>
          </cell>
          <cell r="S114" t="str">
            <v>B</v>
          </cell>
          <cell r="T114" t="str">
            <v>C</v>
          </cell>
        </row>
        <row r="115">
          <cell r="A115">
            <v>114</v>
          </cell>
          <cell r="B115" t="str">
            <v>GOLVERS</v>
          </cell>
          <cell r="C115" t="str">
            <v>GOL</v>
          </cell>
          <cell r="D115" t="str">
            <v>SELLESLAGH HUBERT</v>
          </cell>
          <cell r="E115" t="str">
            <v>-</v>
          </cell>
          <cell r="F115" t="str">
            <v>M</v>
          </cell>
          <cell r="G115">
            <v>19176</v>
          </cell>
          <cell r="H115" t="str">
            <v>HOMBEEKSEWEG 20/1</v>
          </cell>
          <cell r="I115">
            <v>1880</v>
          </cell>
          <cell r="J115" t="str">
            <v>KAPELLE O/D BOS</v>
          </cell>
          <cell r="K115" t="str">
            <v>592.1252346.60</v>
          </cell>
          <cell r="L115">
            <v>42583</v>
          </cell>
          <cell r="O115" t="str">
            <v>D</v>
          </cell>
          <cell r="P115" t="str">
            <v>D</v>
          </cell>
          <cell r="Q115" t="str">
            <v>D</v>
          </cell>
          <cell r="R115" t="str">
            <v>D</v>
          </cell>
          <cell r="S115" t="str">
            <v>NA</v>
          </cell>
          <cell r="T115" t="str">
            <v>-</v>
          </cell>
        </row>
        <row r="116">
          <cell r="A116">
            <v>115</v>
          </cell>
          <cell r="B116" t="str">
            <v>GOLVERS</v>
          </cell>
          <cell r="C116" t="str">
            <v>GOL</v>
          </cell>
          <cell r="D116" t="str">
            <v>BRUGGHEMANS MARC</v>
          </cell>
          <cell r="E116" t="str">
            <v>-</v>
          </cell>
          <cell r="F116" t="str">
            <v>M</v>
          </cell>
          <cell r="G116">
            <v>22519</v>
          </cell>
          <cell r="H116" t="str">
            <v>ALEMSTRAAT 17</v>
          </cell>
          <cell r="I116">
            <v>2811</v>
          </cell>
          <cell r="J116" t="str">
            <v>LEEST</v>
          </cell>
          <cell r="K116" t="str">
            <v>591.9919770.70</v>
          </cell>
          <cell r="L116">
            <v>42583</v>
          </cell>
          <cell r="O116" t="str">
            <v>NA</v>
          </cell>
          <cell r="P116" t="str">
            <v>NA</v>
          </cell>
          <cell r="Q116" t="str">
            <v>NA</v>
          </cell>
          <cell r="R116" t="str">
            <v>NA</v>
          </cell>
          <cell r="S116" t="str">
            <v>NA</v>
          </cell>
          <cell r="T116" t="str">
            <v>-</v>
          </cell>
        </row>
        <row r="117">
          <cell r="A117">
            <v>116</v>
          </cell>
          <cell r="B117" t="str">
            <v>VRIJE SPELER</v>
          </cell>
          <cell r="C117" t="str">
            <v>VS</v>
          </cell>
          <cell r="D117" t="str">
            <v>JENKINSON ERIC</v>
          </cell>
          <cell r="E117" t="str">
            <v>x</v>
          </cell>
          <cell r="F117" t="str">
            <v>M</v>
          </cell>
          <cell r="G117">
            <v>17914</v>
          </cell>
          <cell r="H117" t="str">
            <v>C.BROECKMEYERSTRAAT 108</v>
          </cell>
          <cell r="I117">
            <v>2830</v>
          </cell>
          <cell r="J117" t="str">
            <v>WILLEBROEK</v>
          </cell>
          <cell r="K117" t="str">
            <v>B 1734045 73</v>
          </cell>
          <cell r="L117">
            <v>43313</v>
          </cell>
          <cell r="O117" t="str">
            <v>C</v>
          </cell>
          <cell r="P117" t="str">
            <v>C</v>
          </cell>
          <cell r="Q117" t="str">
            <v>B</v>
          </cell>
          <cell r="R117" t="str">
            <v>B</v>
          </cell>
          <cell r="S117" t="str">
            <v>B</v>
          </cell>
          <cell r="T117" t="str">
            <v>B</v>
          </cell>
        </row>
        <row r="118">
          <cell r="A118">
            <v>117</v>
          </cell>
          <cell r="B118" t="str">
            <v>VRIJE SPELER</v>
          </cell>
          <cell r="C118" t="str">
            <v>VS</v>
          </cell>
          <cell r="D118" t="str">
            <v>VAN LINDEN RUDI</v>
          </cell>
          <cell r="E118" t="str">
            <v>x</v>
          </cell>
          <cell r="F118" t="str">
            <v>M</v>
          </cell>
          <cell r="G118">
            <v>22563</v>
          </cell>
          <cell r="H118" t="str">
            <v>KRUISHOFSTRAAT 144/119</v>
          </cell>
          <cell r="I118">
            <v>2020</v>
          </cell>
          <cell r="J118" t="str">
            <v>ANTWERPEN</v>
          </cell>
          <cell r="K118" t="str">
            <v>591.7512961.25</v>
          </cell>
          <cell r="L118">
            <v>43040</v>
          </cell>
          <cell r="N118" t="str">
            <v>VS</v>
          </cell>
          <cell r="O118" t="str">
            <v>C</v>
          </cell>
          <cell r="P118" t="str">
            <v>C</v>
          </cell>
          <cell r="Q118" t="str">
            <v>D</v>
          </cell>
          <cell r="R118" t="str">
            <v>D</v>
          </cell>
          <cell r="S118" t="str">
            <v>NA</v>
          </cell>
          <cell r="T118" t="str">
            <v>NA</v>
          </cell>
        </row>
        <row r="119">
          <cell r="A119">
            <v>118</v>
          </cell>
          <cell r="B119" t="str">
            <v>VRIJE SPELER</v>
          </cell>
          <cell r="C119" t="str">
            <v>VS</v>
          </cell>
          <cell r="D119" t="str">
            <v>COORENS FRANCOIS</v>
          </cell>
          <cell r="E119" t="str">
            <v>x</v>
          </cell>
          <cell r="F119" t="str">
            <v>M</v>
          </cell>
          <cell r="G119">
            <v>18148</v>
          </cell>
          <cell r="H119" t="str">
            <v>WATERMOLENSTRAAT 38</v>
          </cell>
          <cell r="I119">
            <v>2910</v>
          </cell>
          <cell r="J119" t="str">
            <v>ESSEN</v>
          </cell>
          <cell r="K119" t="str">
            <v>592.6486047.29</v>
          </cell>
          <cell r="L119">
            <v>43313</v>
          </cell>
          <cell r="O119" t="str">
            <v>B</v>
          </cell>
          <cell r="P119" t="str">
            <v>C</v>
          </cell>
          <cell r="Q119" t="str">
            <v>B</v>
          </cell>
          <cell r="R119" t="str">
            <v>A</v>
          </cell>
          <cell r="S119" t="str">
            <v>B</v>
          </cell>
          <cell r="T119" t="str">
            <v>A</v>
          </cell>
        </row>
        <row r="120">
          <cell r="A120">
            <v>119</v>
          </cell>
          <cell r="B120" t="str">
            <v>NOEVEREN</v>
          </cell>
          <cell r="C120" t="str">
            <v>NOE</v>
          </cell>
          <cell r="D120" t="str">
            <v>VERHEYDEN THIERRY</v>
          </cell>
          <cell r="E120" t="str">
            <v>-</v>
          </cell>
          <cell r="F120" t="str">
            <v>M</v>
          </cell>
          <cell r="G120">
            <v>30974</v>
          </cell>
          <cell r="H120" t="str">
            <v>MOLENSTRAAT 43</v>
          </cell>
          <cell r="I120">
            <v>2850</v>
          </cell>
          <cell r="J120" t="str">
            <v>BOOM</v>
          </cell>
          <cell r="K120" t="str">
            <v>592.2981617.15</v>
          </cell>
          <cell r="L120">
            <v>42948</v>
          </cell>
          <cell r="O120" t="str">
            <v>B</v>
          </cell>
          <cell r="P120" t="str">
            <v>B</v>
          </cell>
          <cell r="Q120" t="str">
            <v>B</v>
          </cell>
          <cell r="R120" t="str">
            <v>NA</v>
          </cell>
          <cell r="S120" t="str">
            <v>NA</v>
          </cell>
          <cell r="T120" t="str">
            <v>-</v>
          </cell>
        </row>
        <row r="121">
          <cell r="A121">
            <v>120</v>
          </cell>
          <cell r="B121" t="str">
            <v>DEN BLACK</v>
          </cell>
          <cell r="C121" t="str">
            <v>DBLA</v>
          </cell>
          <cell r="D121" t="str">
            <v>DE LAET MARC</v>
          </cell>
          <cell r="E121" t="str">
            <v>-</v>
          </cell>
          <cell r="F121" t="str">
            <v>M</v>
          </cell>
          <cell r="G121">
            <v>21337</v>
          </cell>
          <cell r="H121" t="str">
            <v>BUNDERSGRACHT 5</v>
          </cell>
          <cell r="I121">
            <v>2890</v>
          </cell>
          <cell r="J121" t="str">
            <v>ST. AMANDS</v>
          </cell>
          <cell r="K121" t="str">
            <v>592.5040288.55</v>
          </cell>
          <cell r="L121">
            <v>43009</v>
          </cell>
          <cell r="O121" t="str">
            <v>A</v>
          </cell>
          <cell r="P121" t="str">
            <v>A</v>
          </cell>
          <cell r="Q121" t="str">
            <v>A</v>
          </cell>
          <cell r="R121" t="str">
            <v>A</v>
          </cell>
          <cell r="S121" t="str">
            <v>A</v>
          </cell>
          <cell r="T121" t="str">
            <v>A</v>
          </cell>
        </row>
        <row r="122">
          <cell r="A122">
            <v>121</v>
          </cell>
          <cell r="B122" t="str">
            <v>NOEVEREN</v>
          </cell>
          <cell r="C122" t="str">
            <v>NOE</v>
          </cell>
          <cell r="D122" t="str">
            <v>VAN HOOF RENO</v>
          </cell>
          <cell r="E122" t="str">
            <v>-</v>
          </cell>
          <cell r="F122" t="str">
            <v>M</v>
          </cell>
          <cell r="G122">
            <v>35899</v>
          </cell>
          <cell r="H122" t="str">
            <v>MATTEOTTISTRAAT 67</v>
          </cell>
          <cell r="I122">
            <v>2845</v>
          </cell>
          <cell r="J122" t="str">
            <v>NIEL</v>
          </cell>
          <cell r="K122" t="str">
            <v>592.0786328.31</v>
          </cell>
          <cell r="L122">
            <v>42948</v>
          </cell>
          <cell r="O122" t="str">
            <v>A</v>
          </cell>
          <cell r="P122" t="str">
            <v>B</v>
          </cell>
          <cell r="Q122" t="str">
            <v>A</v>
          </cell>
          <cell r="R122" t="str">
            <v>NA</v>
          </cell>
          <cell r="S122" t="str">
            <v>-</v>
          </cell>
          <cell r="T122" t="str">
            <v>-</v>
          </cell>
        </row>
        <row r="123">
          <cell r="A123">
            <v>122</v>
          </cell>
          <cell r="B123" t="str">
            <v>HET WIEL</v>
          </cell>
          <cell r="C123" t="str">
            <v>WIEL</v>
          </cell>
          <cell r="D123" t="str">
            <v>ENGELS PAUL</v>
          </cell>
          <cell r="E123">
            <v>2</v>
          </cell>
          <cell r="F123" t="str">
            <v>M</v>
          </cell>
          <cell r="G123">
            <v>19407</v>
          </cell>
          <cell r="H123" t="str">
            <v>ST.AMANDSESTW. 195</v>
          </cell>
          <cell r="I123">
            <v>2880</v>
          </cell>
          <cell r="J123" t="str">
            <v>BORNEM</v>
          </cell>
          <cell r="K123" t="str">
            <v>592.0162712.27</v>
          </cell>
          <cell r="L123">
            <v>42217</v>
          </cell>
          <cell r="O123" t="str">
            <v>C</v>
          </cell>
          <cell r="P123" t="str">
            <v>B</v>
          </cell>
          <cell r="Q123" t="str">
            <v>B</v>
          </cell>
          <cell r="R123" t="str">
            <v>A</v>
          </cell>
          <cell r="S123" t="str">
            <v>A</v>
          </cell>
          <cell r="T123" t="str">
            <v>A</v>
          </cell>
        </row>
        <row r="124">
          <cell r="A124">
            <v>123</v>
          </cell>
          <cell r="B124" t="str">
            <v>DE SPLINTERS</v>
          </cell>
          <cell r="C124" t="str">
            <v>SPLI</v>
          </cell>
          <cell r="D124" t="str">
            <v>VAN ZEEBROECK NICO</v>
          </cell>
          <cell r="E124">
            <v>1</v>
          </cell>
          <cell r="F124" t="str">
            <v>M</v>
          </cell>
          <cell r="G124">
            <v>25666</v>
          </cell>
          <cell r="H124" t="str">
            <v>MOTTESTRAAT 42</v>
          </cell>
          <cell r="I124">
            <v>1861</v>
          </cell>
          <cell r="J124" t="str">
            <v>WOLVERTEM</v>
          </cell>
          <cell r="K124" t="str">
            <v>592.0776801.09</v>
          </cell>
          <cell r="L124">
            <v>43009</v>
          </cell>
          <cell r="O124" t="str">
            <v>A</v>
          </cell>
          <cell r="P124" t="str">
            <v>A</v>
          </cell>
          <cell r="Q124" t="str">
            <v>A</v>
          </cell>
          <cell r="R124" t="str">
            <v>A</v>
          </cell>
          <cell r="S124" t="str">
            <v>A</v>
          </cell>
          <cell r="T124" t="str">
            <v>A</v>
          </cell>
        </row>
        <row r="125">
          <cell r="A125">
            <v>124</v>
          </cell>
          <cell r="B125" t="str">
            <v>'t ZANDHOF</v>
          </cell>
          <cell r="C125" t="str">
            <v>TZH</v>
          </cell>
          <cell r="D125" t="str">
            <v>PEETERS HENRI</v>
          </cell>
          <cell r="E125" t="str">
            <v>-</v>
          </cell>
          <cell r="F125" t="str">
            <v>M</v>
          </cell>
          <cell r="G125">
            <v>17752</v>
          </cell>
          <cell r="H125" t="str">
            <v>KOUTERHOF 11</v>
          </cell>
          <cell r="I125">
            <v>2890</v>
          </cell>
          <cell r="J125" t="str">
            <v>ST.AMANDS</v>
          </cell>
          <cell r="K125" t="str">
            <v>591.4181136.53</v>
          </cell>
          <cell r="L125">
            <v>42217</v>
          </cell>
          <cell r="O125" t="str">
            <v>D</v>
          </cell>
          <cell r="P125" t="str">
            <v>C</v>
          </cell>
          <cell r="Q125" t="str">
            <v>D</v>
          </cell>
          <cell r="R125" t="str">
            <v>C</v>
          </cell>
          <cell r="S125" t="str">
            <v>C</v>
          </cell>
          <cell r="T125" t="str">
            <v>B</v>
          </cell>
        </row>
        <row r="126">
          <cell r="A126">
            <v>125</v>
          </cell>
          <cell r="B126" t="str">
            <v>DE FIXKES</v>
          </cell>
          <cell r="C126" t="str">
            <v>FIX</v>
          </cell>
          <cell r="D126" t="str">
            <v>STYNEN CHRISTIAN</v>
          </cell>
          <cell r="E126" t="str">
            <v>-</v>
          </cell>
          <cell r="F126" t="str">
            <v>M</v>
          </cell>
          <cell r="G126">
            <v>31884</v>
          </cell>
          <cell r="H126" t="str">
            <v>VAN ARTEVELDESTRAAT 13</v>
          </cell>
          <cell r="I126">
            <v>2850</v>
          </cell>
          <cell r="J126" t="str">
            <v>BOOM</v>
          </cell>
          <cell r="K126" t="str">
            <v>592.1452067.58</v>
          </cell>
          <cell r="L126">
            <v>42583</v>
          </cell>
          <cell r="O126" t="str">
            <v>D</v>
          </cell>
          <cell r="P126" t="str">
            <v>D</v>
          </cell>
          <cell r="Q126" t="str">
            <v>D</v>
          </cell>
          <cell r="R126" t="str">
            <v>D</v>
          </cell>
          <cell r="S126" t="str">
            <v>NA</v>
          </cell>
          <cell r="T126" t="str">
            <v>-</v>
          </cell>
        </row>
        <row r="127">
          <cell r="A127">
            <v>126</v>
          </cell>
          <cell r="B127" t="str">
            <v>DE DREAMERS</v>
          </cell>
          <cell r="C127" t="str">
            <v>DREA</v>
          </cell>
          <cell r="D127" t="str">
            <v>LANNOY DAVY</v>
          </cell>
          <cell r="E127">
            <v>1</v>
          </cell>
          <cell r="F127" t="str">
            <v>M</v>
          </cell>
          <cell r="G127">
            <v>30574</v>
          </cell>
          <cell r="H127" t="str">
            <v>PARIJSSTRAAT 42/4</v>
          </cell>
          <cell r="I127">
            <v>9310</v>
          </cell>
          <cell r="J127" t="str">
            <v>MELDERT</v>
          </cell>
          <cell r="K127" t="str">
            <v>592.8497242.26</v>
          </cell>
          <cell r="L127">
            <v>42948</v>
          </cell>
          <cell r="M127">
            <v>44044</v>
          </cell>
          <cell r="O127" t="str">
            <v>A</v>
          </cell>
          <cell r="P127" t="str">
            <v>A</v>
          </cell>
          <cell r="Q127" t="str">
            <v>NA</v>
          </cell>
          <cell r="R127" t="str">
            <v>NA</v>
          </cell>
          <cell r="S127" t="str">
            <v>-</v>
          </cell>
          <cell r="T127" t="str">
            <v>-</v>
          </cell>
        </row>
        <row r="128">
          <cell r="A128">
            <v>127</v>
          </cell>
          <cell r="B128" t="str">
            <v>VRIJE SPELER</v>
          </cell>
          <cell r="C128" t="str">
            <v>VS</v>
          </cell>
          <cell r="D128" t="str">
            <v>ACHTERGAEL BART</v>
          </cell>
          <cell r="E128" t="str">
            <v>X</v>
          </cell>
          <cell r="F128" t="str">
            <v>M</v>
          </cell>
          <cell r="G128">
            <v>24873</v>
          </cell>
          <cell r="H128" t="str">
            <v>HIERBAAN 83</v>
          </cell>
          <cell r="I128">
            <v>9200</v>
          </cell>
          <cell r="J128" t="str">
            <v>DENDERMONDE</v>
          </cell>
          <cell r="K128" t="str">
            <v xml:space="preserve">592.6661603.15 </v>
          </cell>
          <cell r="L128">
            <v>42583</v>
          </cell>
          <cell r="M128">
            <v>44044</v>
          </cell>
          <cell r="O128" t="str">
            <v>C</v>
          </cell>
          <cell r="P128" t="str">
            <v>C</v>
          </cell>
          <cell r="Q128" t="str">
            <v>C</v>
          </cell>
          <cell r="R128" t="str">
            <v>C</v>
          </cell>
          <cell r="S128" t="str">
            <v>C</v>
          </cell>
          <cell r="T128" t="str">
            <v>C</v>
          </cell>
        </row>
        <row r="129">
          <cell r="A129">
            <v>128</v>
          </cell>
          <cell r="B129" t="str">
            <v>DE FIXKES</v>
          </cell>
          <cell r="C129" t="str">
            <v>FIX</v>
          </cell>
          <cell r="D129" t="str">
            <v>MÜLLER FRANKY</v>
          </cell>
          <cell r="E129" t="str">
            <v>-</v>
          </cell>
          <cell r="F129" t="str">
            <v>M</v>
          </cell>
          <cell r="G129">
            <v>25472</v>
          </cell>
          <cell r="H129" t="str">
            <v>GUIDO GEZELLELAAN 99</v>
          </cell>
          <cell r="I129">
            <v>2870</v>
          </cell>
          <cell r="J129" t="str">
            <v>PUURS</v>
          </cell>
          <cell r="K129" t="str">
            <v>591.6613706.57</v>
          </cell>
          <cell r="L129">
            <v>42583</v>
          </cell>
          <cell r="O129" t="str">
            <v>C</v>
          </cell>
          <cell r="P129" t="str">
            <v>D</v>
          </cell>
          <cell r="Q129" t="str">
            <v>C</v>
          </cell>
          <cell r="R129" t="str">
            <v>C</v>
          </cell>
          <cell r="S129" t="str">
            <v>NA</v>
          </cell>
          <cell r="T129" t="str">
            <v>-</v>
          </cell>
        </row>
        <row r="130">
          <cell r="A130">
            <v>129</v>
          </cell>
          <cell r="B130" t="str">
            <v>DEN BLACK</v>
          </cell>
          <cell r="C130" t="str">
            <v>DBLA</v>
          </cell>
          <cell r="D130" t="str">
            <v>VAN ROMPAEY KRISTOF</v>
          </cell>
          <cell r="E130">
            <v>3</v>
          </cell>
          <cell r="F130" t="str">
            <v>M</v>
          </cell>
          <cell r="G130">
            <v>29621</v>
          </cell>
          <cell r="H130" t="str">
            <v>BOOMSESTRAAT 144</v>
          </cell>
          <cell r="I130">
            <v>2845</v>
          </cell>
          <cell r="J130" t="str">
            <v>NIEL</v>
          </cell>
          <cell r="K130" t="str">
            <v>591.9241686.16</v>
          </cell>
          <cell r="L130">
            <v>43313</v>
          </cell>
          <cell r="O130" t="str">
            <v>C</v>
          </cell>
          <cell r="P130" t="str">
            <v>C</v>
          </cell>
          <cell r="Q130" t="str">
            <v>B</v>
          </cell>
          <cell r="R130" t="str">
            <v>B</v>
          </cell>
          <cell r="S130" t="str">
            <v>B</v>
          </cell>
          <cell r="T130" t="str">
            <v>B</v>
          </cell>
        </row>
        <row r="131">
          <cell r="A131">
            <v>130</v>
          </cell>
          <cell r="B131" t="str">
            <v>NOEVEREN</v>
          </cell>
          <cell r="C131" t="str">
            <v>NOE</v>
          </cell>
          <cell r="D131" t="str">
            <v>VAN GEENHOVEN STEVE</v>
          </cell>
          <cell r="E131">
            <v>2</v>
          </cell>
          <cell r="F131" t="str">
            <v>M</v>
          </cell>
          <cell r="G131">
            <v>27913</v>
          </cell>
          <cell r="H131" t="str">
            <v>URSELSEWEG 153</v>
          </cell>
          <cell r="I131">
            <v>9910</v>
          </cell>
          <cell r="J131" t="str">
            <v>KNESSELARE</v>
          </cell>
          <cell r="K131" t="str">
            <v>591.9423310.56</v>
          </cell>
          <cell r="L131">
            <v>42948</v>
          </cell>
          <cell r="M131">
            <v>44044</v>
          </cell>
          <cell r="N131" t="str">
            <v>VS</v>
          </cell>
          <cell r="O131" t="str">
            <v>B</v>
          </cell>
          <cell r="P131" t="str">
            <v>B</v>
          </cell>
          <cell r="Q131" t="str">
            <v>B</v>
          </cell>
          <cell r="R131" t="str">
            <v>C</v>
          </cell>
          <cell r="S131" t="str">
            <v>C</v>
          </cell>
          <cell r="T131" t="str">
            <v>C</v>
          </cell>
        </row>
        <row r="132">
          <cell r="A132">
            <v>131</v>
          </cell>
          <cell r="B132" t="str">
            <v>NOEVEREN</v>
          </cell>
          <cell r="C132" t="str">
            <v>NOE</v>
          </cell>
          <cell r="D132" t="str">
            <v>VERELST KEN</v>
          </cell>
          <cell r="E132" t="str">
            <v>-</v>
          </cell>
          <cell r="F132" t="str">
            <v>M</v>
          </cell>
          <cell r="G132">
            <v>35687</v>
          </cell>
          <cell r="H132" t="str">
            <v>NOEVEREN 35</v>
          </cell>
          <cell r="I132">
            <v>2850</v>
          </cell>
          <cell r="J132" t="str">
            <v>BOOM</v>
          </cell>
          <cell r="K132" t="str">
            <v>591.9661025.24</v>
          </cell>
          <cell r="L132">
            <v>42948</v>
          </cell>
          <cell r="O132" t="str">
            <v>B</v>
          </cell>
          <cell r="P132" t="str">
            <v>B</v>
          </cell>
          <cell r="Q132" t="str">
            <v>B</v>
          </cell>
          <cell r="R132" t="str">
            <v>NA</v>
          </cell>
          <cell r="S132" t="str">
            <v>-</v>
          </cell>
          <cell r="T132" t="str">
            <v>-</v>
          </cell>
        </row>
        <row r="133">
          <cell r="A133">
            <v>132</v>
          </cell>
          <cell r="B133" t="str">
            <v>HET WIEL</v>
          </cell>
          <cell r="C133" t="str">
            <v>WIEL</v>
          </cell>
          <cell r="D133" t="str">
            <v>MUYS ERWIN</v>
          </cell>
          <cell r="E133" t="str">
            <v>-</v>
          </cell>
          <cell r="F133" t="str">
            <v>M</v>
          </cell>
          <cell r="G133">
            <v>26458</v>
          </cell>
          <cell r="H133" t="str">
            <v>BORNHEIMPLEIN 7</v>
          </cell>
          <cell r="I133">
            <v>2880</v>
          </cell>
          <cell r="J133" t="str">
            <v>BORNEM</v>
          </cell>
          <cell r="K133" t="str">
            <v>591.8202047.23</v>
          </cell>
          <cell r="L133">
            <v>43313</v>
          </cell>
          <cell r="O133" t="str">
            <v>D</v>
          </cell>
          <cell r="P133" t="str">
            <v>C</v>
          </cell>
          <cell r="Q133" t="str">
            <v>NA</v>
          </cell>
          <cell r="R133" t="str">
            <v>NA</v>
          </cell>
          <cell r="S133" t="str">
            <v>NA</v>
          </cell>
          <cell r="T133" t="str">
            <v>NA</v>
          </cell>
        </row>
        <row r="134">
          <cell r="A134">
            <v>133</v>
          </cell>
          <cell r="B134" t="str">
            <v>DEN BLACK</v>
          </cell>
          <cell r="C134" t="str">
            <v>DBLA</v>
          </cell>
          <cell r="D134" t="str">
            <v>VAN ASBROECK KENNETH</v>
          </cell>
          <cell r="E134">
            <v>1</v>
          </cell>
          <cell r="F134" t="str">
            <v>M</v>
          </cell>
          <cell r="G134">
            <v>31623</v>
          </cell>
          <cell r="H134" t="str">
            <v>VITSSTRAAT 31</v>
          </cell>
          <cell r="I134">
            <v>9255</v>
          </cell>
          <cell r="J134" t="str">
            <v>BUGGENHOUT</v>
          </cell>
          <cell r="K134" t="str">
            <v>592.4518906.48</v>
          </cell>
          <cell r="L134">
            <v>43009</v>
          </cell>
          <cell r="O134" t="str">
            <v>A</v>
          </cell>
          <cell r="P134" t="str">
            <v>A</v>
          </cell>
          <cell r="Q134" t="str">
            <v>NA</v>
          </cell>
          <cell r="R134" t="str">
            <v>NA</v>
          </cell>
          <cell r="S134" t="str">
            <v>NA</v>
          </cell>
          <cell r="T134" t="str">
            <v>NA</v>
          </cell>
        </row>
        <row r="135">
          <cell r="A135">
            <v>134</v>
          </cell>
          <cell r="B135" t="str">
            <v>FLIPPERBOYS</v>
          </cell>
          <cell r="C135" t="str">
            <v>FLIP</v>
          </cell>
          <cell r="D135" t="str">
            <v>VAN WEVERBERG MARC</v>
          </cell>
          <cell r="E135" t="str">
            <v>-</v>
          </cell>
          <cell r="F135" t="str">
            <v>M</v>
          </cell>
          <cell r="G135">
            <v>23100</v>
          </cell>
          <cell r="H135" t="str">
            <v>JAN MAERVOETSTRAAT 70/4</v>
          </cell>
          <cell r="I135">
            <v>1785</v>
          </cell>
          <cell r="J135" t="str">
            <v>MERCHTEM</v>
          </cell>
          <cell r="K135" t="str">
            <v>592.1605127.52</v>
          </cell>
          <cell r="L135">
            <v>42278</v>
          </cell>
          <cell r="O135" t="str">
            <v>NA</v>
          </cell>
          <cell r="P135" t="str">
            <v>NA</v>
          </cell>
          <cell r="Q135" t="str">
            <v>NA</v>
          </cell>
          <cell r="R135" t="str">
            <v>NA</v>
          </cell>
          <cell r="S135" t="str">
            <v>NA</v>
          </cell>
          <cell r="T135" t="str">
            <v>NA</v>
          </cell>
        </row>
        <row r="136">
          <cell r="A136">
            <v>135</v>
          </cell>
          <cell r="B136" t="str">
            <v>RITOBOYS</v>
          </cell>
          <cell r="C136" t="str">
            <v>RITO</v>
          </cell>
          <cell r="D136" t="str">
            <v>VERMANT PATRICK</v>
          </cell>
          <cell r="E136" t="str">
            <v>-</v>
          </cell>
          <cell r="F136" t="str">
            <v>M</v>
          </cell>
          <cell r="G136">
            <v>21688</v>
          </cell>
          <cell r="H136" t="str">
            <v>FRANKLIN D.ROOSEVELTSTRAAT 1A/1</v>
          </cell>
          <cell r="I136">
            <v>2845</v>
          </cell>
          <cell r="J136" t="str">
            <v>NIEL</v>
          </cell>
          <cell r="K136" t="str">
            <v>592.17284641.85</v>
          </cell>
          <cell r="L136">
            <v>43313</v>
          </cell>
          <cell r="M136">
            <v>44044</v>
          </cell>
          <cell r="O136" t="str">
            <v>NA</v>
          </cell>
          <cell r="P136" t="str">
            <v>NA</v>
          </cell>
          <cell r="Q136" t="str">
            <v>NA</v>
          </cell>
          <cell r="R136" t="str">
            <v>-</v>
          </cell>
          <cell r="S136" t="str">
            <v>-</v>
          </cell>
          <cell r="T136" t="str">
            <v>-</v>
          </cell>
        </row>
        <row r="137">
          <cell r="A137">
            <v>136</v>
          </cell>
          <cell r="B137" t="str">
            <v>DE FIXKES</v>
          </cell>
          <cell r="C137" t="str">
            <v>FIX</v>
          </cell>
          <cell r="D137" t="str">
            <v>WOUTERS BEN</v>
          </cell>
          <cell r="E137">
            <v>2</v>
          </cell>
          <cell r="F137" t="str">
            <v>M</v>
          </cell>
          <cell r="G137">
            <v>28676</v>
          </cell>
          <cell r="H137" t="str">
            <v>GUIDO GEZELLELAAN 119</v>
          </cell>
          <cell r="I137">
            <v>2870</v>
          </cell>
          <cell r="J137" t="str">
            <v>PUURS</v>
          </cell>
          <cell r="K137" t="str">
            <v>591.8380071.52</v>
          </cell>
          <cell r="L137">
            <v>42583</v>
          </cell>
          <cell r="O137" t="str">
            <v>D</v>
          </cell>
          <cell r="P137" t="str">
            <v>D</v>
          </cell>
          <cell r="Q137" t="str">
            <v>D</v>
          </cell>
          <cell r="R137" t="str">
            <v>D</v>
          </cell>
          <cell r="S137" t="str">
            <v>NA</v>
          </cell>
          <cell r="T137" t="str">
            <v>-</v>
          </cell>
        </row>
        <row r="138">
          <cell r="A138">
            <v>137</v>
          </cell>
          <cell r="B138" t="str">
            <v>KALFORT SPORTIF</v>
          </cell>
          <cell r="C138" t="str">
            <v>KALF</v>
          </cell>
          <cell r="D138" t="str">
            <v>TILLEY ANDRE</v>
          </cell>
          <cell r="E138" t="str">
            <v>-</v>
          </cell>
          <cell r="F138" t="str">
            <v>M</v>
          </cell>
          <cell r="G138">
            <v>21597</v>
          </cell>
          <cell r="H138" t="str">
            <v>WILGENSTRAAT 1</v>
          </cell>
          <cell r="I138">
            <v>9280</v>
          </cell>
          <cell r="J138" t="str">
            <v>LEBBEKE</v>
          </cell>
          <cell r="K138" t="str">
            <v>592.1700014.56</v>
          </cell>
          <cell r="L138">
            <v>43070</v>
          </cell>
          <cell r="O138" t="str">
            <v>D</v>
          </cell>
          <cell r="P138" t="str">
            <v>D</v>
          </cell>
          <cell r="Q138" t="str">
            <v>NA</v>
          </cell>
          <cell r="R138" t="str">
            <v>NA</v>
          </cell>
          <cell r="S138" t="str">
            <v>NA</v>
          </cell>
          <cell r="T138" t="str">
            <v>NA</v>
          </cell>
        </row>
        <row r="139">
          <cell r="A139">
            <v>138</v>
          </cell>
          <cell r="B139" t="str">
            <v>NOEVEREN</v>
          </cell>
          <cell r="C139" t="str">
            <v>NOE</v>
          </cell>
          <cell r="D139" t="str">
            <v>SMEULDERS JOERY</v>
          </cell>
          <cell r="E139" t="str">
            <v>-</v>
          </cell>
          <cell r="F139" t="str">
            <v>M</v>
          </cell>
          <cell r="G139">
            <v>29468</v>
          </cell>
          <cell r="H139" t="str">
            <v>SMIDSTRAAT 3</v>
          </cell>
          <cell r="I139">
            <v>2590</v>
          </cell>
          <cell r="J139" t="str">
            <v>BERLAAR</v>
          </cell>
          <cell r="K139" t="str">
            <v>592.8625126.64</v>
          </cell>
          <cell r="L139">
            <v>43040</v>
          </cell>
          <cell r="M139">
            <v>44044</v>
          </cell>
          <cell r="O139" t="str">
            <v>B</v>
          </cell>
          <cell r="P139" t="str">
            <v>B</v>
          </cell>
          <cell r="Q139" t="str">
            <v>B</v>
          </cell>
          <cell r="R139" t="str">
            <v>B</v>
          </cell>
          <cell r="S139" t="str">
            <v>B</v>
          </cell>
          <cell r="T139" t="str">
            <v>B</v>
          </cell>
        </row>
        <row r="140">
          <cell r="A140">
            <v>139</v>
          </cell>
          <cell r="B140" t="str">
            <v>VRIJE SPELER</v>
          </cell>
          <cell r="C140" t="str">
            <v>VS</v>
          </cell>
          <cell r="D140" t="str">
            <v>VERMANT KEVIN</v>
          </cell>
          <cell r="E140" t="str">
            <v>x</v>
          </cell>
          <cell r="F140" t="str">
            <v>M</v>
          </cell>
          <cell r="G140">
            <v>31916</v>
          </cell>
          <cell r="H140" t="str">
            <v>ELISABETHPLEIN 10</v>
          </cell>
          <cell r="I140">
            <v>2845</v>
          </cell>
          <cell r="J140" t="str">
            <v>NIEL</v>
          </cell>
          <cell r="K140" t="str">
            <v>592.7053798.39</v>
          </cell>
          <cell r="L140">
            <v>43313</v>
          </cell>
          <cell r="O140" t="str">
            <v>NA</v>
          </cell>
          <cell r="P140" t="str">
            <v>NA</v>
          </cell>
          <cell r="Q140" t="str">
            <v>NA</v>
          </cell>
          <cell r="R140" t="str">
            <v>-</v>
          </cell>
          <cell r="S140" t="str">
            <v>-</v>
          </cell>
          <cell r="T140" t="str">
            <v>-</v>
          </cell>
        </row>
        <row r="141">
          <cell r="A141">
            <v>140</v>
          </cell>
          <cell r="B141" t="str">
            <v>KALFORT SPORTIF</v>
          </cell>
          <cell r="C141" t="str">
            <v>KALF</v>
          </cell>
          <cell r="D141" t="str">
            <v>VAN DEN WIJNGAERT YVAN</v>
          </cell>
          <cell r="E141" t="str">
            <v>-</v>
          </cell>
          <cell r="F141" t="str">
            <v>M</v>
          </cell>
          <cell r="G141">
            <v>27354</v>
          </cell>
          <cell r="H141" t="str">
            <v>ST. KATHARINASTRAAT 35</v>
          </cell>
          <cell r="I141">
            <v>2870</v>
          </cell>
          <cell r="J141" t="str">
            <v>RUISBROEK</v>
          </cell>
          <cell r="K141" t="str">
            <v>592.3486983.11</v>
          </cell>
          <cell r="L141">
            <v>43313</v>
          </cell>
          <cell r="M141">
            <v>44044</v>
          </cell>
          <cell r="N141" t="str">
            <v>VS</v>
          </cell>
          <cell r="O141" t="str">
            <v>B</v>
          </cell>
          <cell r="P141" t="str">
            <v>B</v>
          </cell>
          <cell r="Q141" t="str">
            <v>B</v>
          </cell>
          <cell r="R141" t="str">
            <v>C</v>
          </cell>
          <cell r="S141" t="str">
            <v>C</v>
          </cell>
          <cell r="T141" t="str">
            <v>C</v>
          </cell>
        </row>
        <row r="142">
          <cell r="A142">
            <v>141</v>
          </cell>
          <cell r="B142" t="str">
            <v>VRIJE SPELER</v>
          </cell>
          <cell r="C142" t="str">
            <v>VS</v>
          </cell>
          <cell r="D142" t="str">
            <v>TOURNE EDDY</v>
          </cell>
          <cell r="E142" t="str">
            <v>x</v>
          </cell>
          <cell r="F142" t="str">
            <v>M</v>
          </cell>
          <cell r="G142">
            <v>17967</v>
          </cell>
          <cell r="H142" t="str">
            <v>OPPUURSDORP 20A</v>
          </cell>
          <cell r="I142">
            <v>2890</v>
          </cell>
          <cell r="J142" t="str">
            <v>OPPUURS</v>
          </cell>
          <cell r="K142" t="str">
            <v>592.3325100.21</v>
          </cell>
          <cell r="L142">
            <v>43070</v>
          </cell>
          <cell r="O142" t="str">
            <v>D</v>
          </cell>
          <cell r="P142" t="str">
            <v>D</v>
          </cell>
          <cell r="Q142" t="str">
            <v>D</v>
          </cell>
          <cell r="R142" t="str">
            <v>D</v>
          </cell>
          <cell r="S142" t="str">
            <v>NA</v>
          </cell>
          <cell r="T142" t="str">
            <v>NA</v>
          </cell>
        </row>
        <row r="143">
          <cell r="A143">
            <v>142</v>
          </cell>
          <cell r="B143" t="str">
            <v>OVERLEDEN</v>
          </cell>
          <cell r="C143" t="str">
            <v>†</v>
          </cell>
          <cell r="D143" t="str">
            <v>ADRIAENSENS KURT †</v>
          </cell>
          <cell r="E143" t="str">
            <v>x</v>
          </cell>
          <cell r="F143" t="str">
            <v>M</v>
          </cell>
          <cell r="G143">
            <v>26034</v>
          </cell>
          <cell r="H143" t="str">
            <v>HOOGVELD 1</v>
          </cell>
          <cell r="I143">
            <v>9255</v>
          </cell>
          <cell r="J143" t="str">
            <v>BUGGENHOUT</v>
          </cell>
          <cell r="K143" t="str">
            <v>592.1424500.39</v>
          </cell>
          <cell r="L143">
            <v>43009</v>
          </cell>
          <cell r="O143" t="str">
            <v>A</v>
          </cell>
          <cell r="P143" t="str">
            <v>A</v>
          </cell>
          <cell r="Q143" t="str">
            <v>A</v>
          </cell>
          <cell r="R143" t="str">
            <v>A</v>
          </cell>
          <cell r="S143" t="str">
            <v>NA</v>
          </cell>
          <cell r="T143" t="str">
            <v>NA</v>
          </cell>
        </row>
        <row r="144">
          <cell r="A144">
            <v>143</v>
          </cell>
          <cell r="B144" t="str">
            <v>VRIJE SPELER</v>
          </cell>
          <cell r="C144" t="str">
            <v>VS</v>
          </cell>
          <cell r="D144" t="str">
            <v>DE BRUYN JOHAN</v>
          </cell>
          <cell r="E144" t="str">
            <v>x</v>
          </cell>
          <cell r="F144" t="str">
            <v>M</v>
          </cell>
          <cell r="G144">
            <v>26877</v>
          </cell>
          <cell r="H144" t="str">
            <v>HANDELSTRAAT 226</v>
          </cell>
          <cell r="I144">
            <v>1840</v>
          </cell>
          <cell r="J144" t="str">
            <v>MALDEREN</v>
          </cell>
          <cell r="K144" t="str">
            <v>591.8803528.07</v>
          </cell>
          <cell r="L144">
            <v>43009</v>
          </cell>
          <cell r="N144" t="str">
            <v>VS</v>
          </cell>
          <cell r="O144" t="str">
            <v>B</v>
          </cell>
          <cell r="P144" t="str">
            <v>B</v>
          </cell>
          <cell r="Q144" t="str">
            <v>B</v>
          </cell>
          <cell r="R144" t="str">
            <v>B</v>
          </cell>
          <cell r="S144" t="str">
            <v>C</v>
          </cell>
          <cell r="T144" t="str">
            <v>NA</v>
          </cell>
        </row>
        <row r="145">
          <cell r="A145">
            <v>144</v>
          </cell>
          <cell r="B145" t="str">
            <v>VRIJE SPELER</v>
          </cell>
          <cell r="C145" t="str">
            <v>VS</v>
          </cell>
          <cell r="D145" t="str">
            <v>QUINTELIER JOHAN</v>
          </cell>
          <cell r="E145" t="str">
            <v>x</v>
          </cell>
          <cell r="F145" t="str">
            <v>M</v>
          </cell>
          <cell r="G145">
            <v>24425</v>
          </cell>
          <cell r="H145" t="str">
            <v>KAALDRIES 83</v>
          </cell>
          <cell r="I145">
            <v>9220</v>
          </cell>
          <cell r="J145" t="str">
            <v>HAMME</v>
          </cell>
          <cell r="K145" t="str">
            <v>591.7106792.92</v>
          </cell>
          <cell r="L145">
            <v>42948</v>
          </cell>
          <cell r="N145" t="str">
            <v>VS</v>
          </cell>
          <cell r="O145" t="str">
            <v>D</v>
          </cell>
          <cell r="P145" t="str">
            <v>D</v>
          </cell>
          <cell r="Q145" t="str">
            <v>D</v>
          </cell>
          <cell r="R145" t="str">
            <v>D</v>
          </cell>
          <cell r="S145" t="str">
            <v>NA</v>
          </cell>
          <cell r="T145" t="str">
            <v>NA</v>
          </cell>
        </row>
        <row r="146">
          <cell r="A146">
            <v>145</v>
          </cell>
          <cell r="B146" t="str">
            <v>KALFORT SPORTIF</v>
          </cell>
          <cell r="C146" t="str">
            <v>KALF</v>
          </cell>
          <cell r="D146" t="str">
            <v>PETRY PETER</v>
          </cell>
          <cell r="E146">
            <v>2</v>
          </cell>
          <cell r="F146" t="str">
            <v>M</v>
          </cell>
          <cell r="G146">
            <v>18717</v>
          </cell>
          <cell r="H146" t="str">
            <v>PLATAANLAAN 15</v>
          </cell>
          <cell r="I146">
            <v>2620</v>
          </cell>
          <cell r="J146" t="str">
            <v>HEMIKSEM</v>
          </cell>
          <cell r="K146" t="str">
            <v>592.7611131.10</v>
          </cell>
          <cell r="L146">
            <v>43313</v>
          </cell>
          <cell r="O146" t="str">
            <v>C</v>
          </cell>
          <cell r="P146" t="str">
            <v>B</v>
          </cell>
          <cell r="Q146" t="str">
            <v>B</v>
          </cell>
          <cell r="R146" t="str">
            <v>C</v>
          </cell>
          <cell r="S146" t="str">
            <v>C</v>
          </cell>
          <cell r="T146" t="str">
            <v>C</v>
          </cell>
        </row>
        <row r="147">
          <cell r="A147">
            <v>146</v>
          </cell>
          <cell r="B147" t="str">
            <v>DE FIXKES</v>
          </cell>
          <cell r="C147" t="str">
            <v>FIX</v>
          </cell>
          <cell r="D147" t="str">
            <v>GULDENTOPS VICTOR</v>
          </cell>
          <cell r="E147" t="str">
            <v>-</v>
          </cell>
          <cell r="F147" t="str">
            <v>M</v>
          </cell>
          <cell r="G147">
            <v>23353</v>
          </cell>
          <cell r="H147" t="str">
            <v>KALFORTDORP 63</v>
          </cell>
          <cell r="I147">
            <v>2870</v>
          </cell>
          <cell r="J147" t="str">
            <v>PUURS</v>
          </cell>
          <cell r="K147" t="str">
            <v>591.7175650.80</v>
          </cell>
          <cell r="L147">
            <v>42583</v>
          </cell>
          <cell r="O147" t="str">
            <v>D</v>
          </cell>
          <cell r="P147" t="str">
            <v>D</v>
          </cell>
          <cell r="Q147" t="str">
            <v>D</v>
          </cell>
          <cell r="R147" t="str">
            <v>D</v>
          </cell>
          <cell r="S147" t="str">
            <v>NA</v>
          </cell>
          <cell r="T147" t="str">
            <v>-</v>
          </cell>
        </row>
        <row r="148">
          <cell r="A148">
            <v>147</v>
          </cell>
          <cell r="B148" t="str">
            <v>OVERLEDEN</v>
          </cell>
          <cell r="C148" t="str">
            <v>†</v>
          </cell>
          <cell r="D148" t="str">
            <v>VAN ASBROECK ALFONS †</v>
          </cell>
          <cell r="E148" t="str">
            <v>x</v>
          </cell>
          <cell r="F148" t="str">
            <v>M</v>
          </cell>
          <cell r="G148">
            <v>15367</v>
          </cell>
          <cell r="H148" t="str">
            <v>BOEKSHEIDE 27</v>
          </cell>
          <cell r="I148">
            <v>1840</v>
          </cell>
          <cell r="J148" t="str">
            <v>MALDEREN</v>
          </cell>
          <cell r="K148" t="str">
            <v>591.7633529.22</v>
          </cell>
          <cell r="L148">
            <v>43009</v>
          </cell>
          <cell r="O148" t="str">
            <v>D</v>
          </cell>
          <cell r="P148" t="str">
            <v>C</v>
          </cell>
          <cell r="Q148" t="str">
            <v>C</v>
          </cell>
          <cell r="R148" t="str">
            <v>D</v>
          </cell>
          <cell r="S148" t="str">
            <v>C</v>
          </cell>
          <cell r="T148" t="str">
            <v>D</v>
          </cell>
        </row>
        <row r="149">
          <cell r="A149">
            <v>148</v>
          </cell>
          <cell r="B149" t="str">
            <v>DE VOSKES</v>
          </cell>
          <cell r="C149" t="str">
            <v>VOS</v>
          </cell>
          <cell r="D149" t="str">
            <v>KREBS FRANS</v>
          </cell>
          <cell r="E149" t="str">
            <v>-</v>
          </cell>
          <cell r="F149" t="str">
            <v>M</v>
          </cell>
          <cell r="G149">
            <v>18935</v>
          </cell>
          <cell r="H149" t="str">
            <v>HOOIVELD 63/2</v>
          </cell>
          <cell r="I149">
            <v>1840</v>
          </cell>
          <cell r="J149" t="str">
            <v>LONDERZEEL</v>
          </cell>
          <cell r="K149" t="str">
            <v>592.2648080.61</v>
          </cell>
          <cell r="L149">
            <v>42583</v>
          </cell>
          <cell r="O149" t="str">
            <v>C</v>
          </cell>
          <cell r="P149" t="str">
            <v>C</v>
          </cell>
          <cell r="Q149" t="str">
            <v>C</v>
          </cell>
          <cell r="R149" t="str">
            <v>B</v>
          </cell>
          <cell r="S149" t="str">
            <v>B</v>
          </cell>
          <cell r="T149" t="str">
            <v>B</v>
          </cell>
        </row>
        <row r="150">
          <cell r="A150">
            <v>149</v>
          </cell>
          <cell r="B150" t="str">
            <v>KASTEL</v>
          </cell>
          <cell r="C150" t="str">
            <v>KAST</v>
          </cell>
          <cell r="D150" t="str">
            <v>DE GRAEF GEERT</v>
          </cell>
          <cell r="E150" t="str">
            <v>-</v>
          </cell>
          <cell r="F150" t="str">
            <v>M</v>
          </cell>
          <cell r="G150">
            <v>25459</v>
          </cell>
          <cell r="H150" t="str">
            <v>GEESTSTRAAT 32</v>
          </cell>
          <cell r="I150">
            <v>9220</v>
          </cell>
          <cell r="J150" t="str">
            <v>MOERZEKE</v>
          </cell>
          <cell r="K150" t="str">
            <v>592.0344432.66</v>
          </cell>
          <cell r="L150">
            <v>42948</v>
          </cell>
          <cell r="O150" t="str">
            <v>NA</v>
          </cell>
          <cell r="P150" t="str">
            <v>NA</v>
          </cell>
          <cell r="Q150" t="str">
            <v>NA</v>
          </cell>
          <cell r="R150" t="str">
            <v>NA</v>
          </cell>
          <cell r="S150" t="str">
            <v>-</v>
          </cell>
          <cell r="T150" t="str">
            <v>-</v>
          </cell>
        </row>
        <row r="151">
          <cell r="A151">
            <v>150</v>
          </cell>
          <cell r="B151" t="str">
            <v>ZOGGEHOF</v>
          </cell>
          <cell r="C151" t="str">
            <v>ZOG</v>
          </cell>
          <cell r="D151" t="str">
            <v>DE KEYSER HUGO</v>
          </cell>
          <cell r="E151" t="str">
            <v>-</v>
          </cell>
          <cell r="F151" t="str">
            <v>M</v>
          </cell>
          <cell r="G151">
            <v>20178</v>
          </cell>
          <cell r="H151" t="str">
            <v>POSTHOORNSTRAAT 6</v>
          </cell>
          <cell r="I151">
            <v>9220</v>
          </cell>
          <cell r="J151" t="str">
            <v>HAMME</v>
          </cell>
          <cell r="K151" t="str">
            <v>592.5990713.74</v>
          </cell>
          <cell r="L151">
            <v>42979</v>
          </cell>
          <cell r="M151">
            <v>44044</v>
          </cell>
          <cell r="N151" t="str">
            <v>VS</v>
          </cell>
          <cell r="O151" t="str">
            <v>B</v>
          </cell>
          <cell r="P151" t="str">
            <v>B</v>
          </cell>
          <cell r="Q151" t="str">
            <v>C</v>
          </cell>
          <cell r="R151" t="str">
            <v>B</v>
          </cell>
          <cell r="S151" t="str">
            <v>B</v>
          </cell>
          <cell r="T151" t="str">
            <v>B</v>
          </cell>
        </row>
        <row r="152">
          <cell r="A152">
            <v>151</v>
          </cell>
          <cell r="B152" t="str">
            <v>KASTEL</v>
          </cell>
          <cell r="C152" t="str">
            <v>KAST</v>
          </cell>
          <cell r="D152" t="str">
            <v>PIETERS ETIENNE</v>
          </cell>
          <cell r="E152" t="str">
            <v>-</v>
          </cell>
          <cell r="F152" t="str">
            <v>M</v>
          </cell>
          <cell r="G152">
            <v>21809</v>
          </cell>
          <cell r="H152" t="str">
            <v>BEVRIJDINGSLAAN 45</v>
          </cell>
          <cell r="I152">
            <v>9200</v>
          </cell>
          <cell r="J152" t="str">
            <v>DENDERMONDE</v>
          </cell>
          <cell r="K152" t="str">
            <v>592.0979510.85</v>
          </cell>
          <cell r="L152">
            <v>42948</v>
          </cell>
          <cell r="O152" t="str">
            <v>C</v>
          </cell>
          <cell r="P152" t="str">
            <v>C</v>
          </cell>
          <cell r="Q152" t="str">
            <v>D</v>
          </cell>
          <cell r="R152" t="str">
            <v>C</v>
          </cell>
          <cell r="S152" t="str">
            <v>B</v>
          </cell>
          <cell r="T152" t="str">
            <v>C</v>
          </cell>
        </row>
        <row r="153">
          <cell r="A153">
            <v>152</v>
          </cell>
          <cell r="B153" t="str">
            <v>KASTEL</v>
          </cell>
          <cell r="C153" t="str">
            <v>KAST</v>
          </cell>
          <cell r="D153" t="str">
            <v>VANGOEDSENHOVEN ANDY</v>
          </cell>
          <cell r="E153" t="str">
            <v>-</v>
          </cell>
          <cell r="F153" t="str">
            <v>M</v>
          </cell>
          <cell r="G153">
            <v>30595</v>
          </cell>
          <cell r="H153" t="str">
            <v>BROEKSTRAAT 234</v>
          </cell>
          <cell r="I153">
            <v>9220</v>
          </cell>
          <cell r="J153" t="str">
            <v>HAMME</v>
          </cell>
          <cell r="K153" t="str">
            <v>591.8733280.84</v>
          </cell>
          <cell r="L153">
            <v>42948</v>
          </cell>
          <cell r="O153" t="str">
            <v>C</v>
          </cell>
          <cell r="P153" t="str">
            <v>C</v>
          </cell>
          <cell r="Q153" t="str">
            <v>D</v>
          </cell>
          <cell r="R153" t="str">
            <v>C</v>
          </cell>
          <cell r="S153" t="str">
            <v>C</v>
          </cell>
          <cell r="T153" t="str">
            <v>C</v>
          </cell>
        </row>
        <row r="154">
          <cell r="A154">
            <v>153</v>
          </cell>
          <cell r="B154" t="str">
            <v>EMILE V</v>
          </cell>
          <cell r="C154" t="str">
            <v>EM-V</v>
          </cell>
          <cell r="D154" t="str">
            <v>VAN BORM KRIS</v>
          </cell>
          <cell r="E154" t="str">
            <v>-</v>
          </cell>
          <cell r="F154" t="str">
            <v>M</v>
          </cell>
          <cell r="G154">
            <v>26632</v>
          </cell>
          <cell r="H154" t="str">
            <v>HEKKESTRAAT 38</v>
          </cell>
          <cell r="I154">
            <v>2890</v>
          </cell>
          <cell r="J154" t="str">
            <v>ST. AMANDS</v>
          </cell>
          <cell r="K154" t="str">
            <v>592.0106914.04</v>
          </cell>
          <cell r="L154">
            <v>43009</v>
          </cell>
          <cell r="O154" t="str">
            <v>B</v>
          </cell>
          <cell r="P154" t="str">
            <v>B</v>
          </cell>
          <cell r="Q154" t="str">
            <v>B</v>
          </cell>
          <cell r="R154" t="str">
            <v>B</v>
          </cell>
          <cell r="S154" t="str">
            <v>C</v>
          </cell>
          <cell r="T154" t="str">
            <v>C</v>
          </cell>
        </row>
        <row r="155">
          <cell r="A155">
            <v>154</v>
          </cell>
          <cell r="B155" t="str">
            <v>VRIJE SPELER</v>
          </cell>
          <cell r="C155" t="str">
            <v>VS</v>
          </cell>
          <cell r="D155" t="str">
            <v>SEGERS TOM</v>
          </cell>
          <cell r="E155" t="str">
            <v>x</v>
          </cell>
          <cell r="F155" t="str">
            <v>M</v>
          </cell>
          <cell r="G155">
            <v>27551</v>
          </cell>
          <cell r="H155" t="str">
            <v>LINDESTRAAT 68</v>
          </cell>
          <cell r="I155">
            <v>2880</v>
          </cell>
          <cell r="J155" t="str">
            <v>BORNEM</v>
          </cell>
          <cell r="K155" t="str">
            <v>591.7793242.73</v>
          </cell>
          <cell r="L155">
            <v>42217</v>
          </cell>
          <cell r="O155" t="str">
            <v>D</v>
          </cell>
          <cell r="P155" t="str">
            <v>D</v>
          </cell>
          <cell r="Q155" t="str">
            <v>C</v>
          </cell>
          <cell r="R155" t="str">
            <v>C</v>
          </cell>
          <cell r="S155" t="str">
            <v>B</v>
          </cell>
          <cell r="T155" t="str">
            <v>B</v>
          </cell>
        </row>
        <row r="156">
          <cell r="A156">
            <v>155</v>
          </cell>
          <cell r="B156" t="str">
            <v>KALFORT SPORTIF</v>
          </cell>
          <cell r="C156" t="str">
            <v>KALF</v>
          </cell>
          <cell r="D156" t="str">
            <v>BRUYNINCKX PATRICK</v>
          </cell>
          <cell r="E156">
            <v>2</v>
          </cell>
          <cell r="F156" t="str">
            <v>M</v>
          </cell>
          <cell r="G156">
            <v>26943</v>
          </cell>
          <cell r="H156" t="str">
            <v>KLEIN BROEK 1</v>
          </cell>
          <cell r="I156">
            <v>2870</v>
          </cell>
          <cell r="J156" t="str">
            <v>RUISBROEK</v>
          </cell>
          <cell r="K156" t="str">
            <v>591.9123050.11</v>
          </cell>
          <cell r="L156">
            <v>43313</v>
          </cell>
          <cell r="O156" t="str">
            <v>B</v>
          </cell>
          <cell r="P156" t="str">
            <v>A</v>
          </cell>
          <cell r="Q156" t="str">
            <v>B</v>
          </cell>
          <cell r="R156" t="str">
            <v>C</v>
          </cell>
          <cell r="S156" t="str">
            <v>B</v>
          </cell>
          <cell r="T156" t="str">
            <v>B</v>
          </cell>
        </row>
        <row r="157">
          <cell r="A157">
            <v>156</v>
          </cell>
          <cell r="B157" t="str">
            <v>KASTEL</v>
          </cell>
          <cell r="C157" t="str">
            <v>KAST</v>
          </cell>
          <cell r="D157" t="str">
            <v>VLAMINCK JENTY</v>
          </cell>
          <cell r="E157" t="str">
            <v>-</v>
          </cell>
          <cell r="G157">
            <v>33023</v>
          </cell>
          <cell r="H157" t="str">
            <v>MANDEMAKERSTRAAT 63</v>
          </cell>
          <cell r="I157">
            <v>9220</v>
          </cell>
          <cell r="J157" t="str">
            <v>HAMME</v>
          </cell>
          <cell r="K157" t="str">
            <v>592.2468475.03</v>
          </cell>
          <cell r="L157">
            <v>42948</v>
          </cell>
          <cell r="O157" t="str">
            <v>B</v>
          </cell>
          <cell r="P157" t="str">
            <v>B</v>
          </cell>
          <cell r="Q157" t="str">
            <v>C</v>
          </cell>
          <cell r="R157" t="str">
            <v>D</v>
          </cell>
          <cell r="S157" t="str">
            <v>B</v>
          </cell>
          <cell r="T157" t="str">
            <v>C</v>
          </cell>
        </row>
        <row r="158">
          <cell r="A158">
            <v>157</v>
          </cell>
          <cell r="B158" t="str">
            <v>KASTEL</v>
          </cell>
          <cell r="C158" t="str">
            <v>KAST</v>
          </cell>
          <cell r="D158" t="str">
            <v>VAN HOVE LUC</v>
          </cell>
          <cell r="E158" t="str">
            <v>-</v>
          </cell>
          <cell r="F158" t="str">
            <v>M</v>
          </cell>
          <cell r="G158">
            <v>24754</v>
          </cell>
          <cell r="H158" t="str">
            <v>BOONSTRAAT 11</v>
          </cell>
          <cell r="I158">
            <v>9220</v>
          </cell>
          <cell r="J158" t="str">
            <v>MOERZEKE</v>
          </cell>
          <cell r="K158" t="str">
            <v>591.5719834.40</v>
          </cell>
          <cell r="L158">
            <v>42948</v>
          </cell>
          <cell r="O158" t="str">
            <v>C</v>
          </cell>
          <cell r="P158" t="str">
            <v>C</v>
          </cell>
          <cell r="Q158" t="str">
            <v>C</v>
          </cell>
          <cell r="R158" t="str">
            <v>B</v>
          </cell>
          <cell r="S158" t="str">
            <v>B</v>
          </cell>
          <cell r="T158" t="str">
            <v>B</v>
          </cell>
        </row>
        <row r="159">
          <cell r="A159">
            <v>158</v>
          </cell>
          <cell r="B159" t="str">
            <v>KALFORT SPORTIF</v>
          </cell>
          <cell r="C159" t="str">
            <v>KALF</v>
          </cell>
          <cell r="D159" t="str">
            <v>VAN DER WILT CORNELIS</v>
          </cell>
          <cell r="E159" t="str">
            <v>-</v>
          </cell>
          <cell r="F159" t="str">
            <v>M</v>
          </cell>
          <cell r="G159">
            <v>20977</v>
          </cell>
          <cell r="H159" t="str">
            <v>J. HAUCHECORNESTRAAT 28</v>
          </cell>
          <cell r="I159">
            <v>2870</v>
          </cell>
          <cell r="J159" t="str">
            <v>PUURS</v>
          </cell>
          <cell r="K159" t="str">
            <v>592.6349732.96</v>
          </cell>
          <cell r="L159">
            <v>43313</v>
          </cell>
          <cell r="O159" t="str">
            <v>C</v>
          </cell>
          <cell r="P159" t="str">
            <v>C</v>
          </cell>
          <cell r="Q159" t="str">
            <v>C</v>
          </cell>
          <cell r="R159" t="str">
            <v>D</v>
          </cell>
          <cell r="S159" t="str">
            <v>C</v>
          </cell>
          <cell r="T159" t="str">
            <v>B</v>
          </cell>
        </row>
        <row r="160">
          <cell r="A160">
            <v>159</v>
          </cell>
          <cell r="B160" t="str">
            <v>KASTEL</v>
          </cell>
          <cell r="C160" t="str">
            <v>KAST</v>
          </cell>
          <cell r="D160" t="str">
            <v>HERMANS SOPHIE</v>
          </cell>
          <cell r="E160" t="str">
            <v>-</v>
          </cell>
          <cell r="F160" t="str">
            <v>V</v>
          </cell>
          <cell r="G160">
            <v>27814</v>
          </cell>
          <cell r="H160" t="str">
            <v>JULES VINCARTPARK 71</v>
          </cell>
          <cell r="I160">
            <v>9220</v>
          </cell>
          <cell r="J160" t="str">
            <v>HAMME</v>
          </cell>
          <cell r="K160" t="str">
            <v>591.6805194.67</v>
          </cell>
          <cell r="L160">
            <v>42948</v>
          </cell>
          <cell r="O160" t="str">
            <v>NA</v>
          </cell>
          <cell r="P160" t="str">
            <v>NA</v>
          </cell>
          <cell r="Q160" t="str">
            <v>NA</v>
          </cell>
          <cell r="R160" t="str">
            <v>NA</v>
          </cell>
          <cell r="S160" t="str">
            <v>-</v>
          </cell>
          <cell r="T160" t="str">
            <v>-</v>
          </cell>
        </row>
        <row r="161">
          <cell r="A161">
            <v>160</v>
          </cell>
          <cell r="B161" t="str">
            <v>VRIJE SPELER</v>
          </cell>
          <cell r="C161" t="str">
            <v>VS</v>
          </cell>
          <cell r="D161" t="str">
            <v>SCHELKENS WIM</v>
          </cell>
          <cell r="E161" t="str">
            <v>x</v>
          </cell>
          <cell r="F161" t="str">
            <v>M</v>
          </cell>
          <cell r="G161">
            <v>26954</v>
          </cell>
          <cell r="H161" t="str">
            <v>PASTOOR SOMERLAAN 9</v>
          </cell>
          <cell r="I161">
            <v>2870</v>
          </cell>
          <cell r="J161" t="str">
            <v>PUURS</v>
          </cell>
          <cell r="K161" t="str">
            <v>591.7893097.18</v>
          </cell>
          <cell r="L161">
            <v>43009</v>
          </cell>
          <cell r="N161" t="str">
            <v>VS</v>
          </cell>
          <cell r="O161" t="str">
            <v>B</v>
          </cell>
          <cell r="P161" t="str">
            <v>B</v>
          </cell>
          <cell r="Q161" t="str">
            <v>B</v>
          </cell>
          <cell r="R161" t="str">
            <v>C</v>
          </cell>
          <cell r="S161" t="str">
            <v>B</v>
          </cell>
          <cell r="T161" t="str">
            <v>B</v>
          </cell>
        </row>
        <row r="162">
          <cell r="A162">
            <v>161</v>
          </cell>
          <cell r="B162" t="str">
            <v>THE Q</v>
          </cell>
          <cell r="C162" t="str">
            <v>THQ</v>
          </cell>
          <cell r="D162" t="str">
            <v>DEHERTOGH JOHAN</v>
          </cell>
          <cell r="E162">
            <v>1</v>
          </cell>
          <cell r="F162" t="str">
            <v>M</v>
          </cell>
          <cell r="G162">
            <v>25980</v>
          </cell>
          <cell r="H162" t="str">
            <v>PLOEGSTRAAT 74</v>
          </cell>
          <cell r="I162">
            <v>2830</v>
          </cell>
          <cell r="J162" t="str">
            <v>WILLEBROEK</v>
          </cell>
          <cell r="K162" t="str">
            <v>592.0327958.82</v>
          </cell>
          <cell r="L162">
            <v>43009</v>
          </cell>
          <cell r="O162" t="str">
            <v>A</v>
          </cell>
          <cell r="P162" t="str">
            <v>A</v>
          </cell>
          <cell r="Q162" t="str">
            <v>A</v>
          </cell>
          <cell r="R162" t="str">
            <v>B</v>
          </cell>
          <cell r="S162" t="str">
            <v>B</v>
          </cell>
          <cell r="T162" t="str">
            <v>B</v>
          </cell>
        </row>
        <row r="163">
          <cell r="A163">
            <v>162</v>
          </cell>
          <cell r="B163" t="str">
            <v>BILJARTBOYS</v>
          </cell>
          <cell r="C163" t="str">
            <v>BJB</v>
          </cell>
          <cell r="D163" t="str">
            <v>DE VISSCHER RUDY</v>
          </cell>
          <cell r="E163" t="str">
            <v>-</v>
          </cell>
          <cell r="F163" t="str">
            <v>M</v>
          </cell>
          <cell r="G163">
            <v>23476</v>
          </cell>
          <cell r="H163" t="str">
            <v>KERKHOFSTRAAT 178</v>
          </cell>
          <cell r="I163">
            <v>2850</v>
          </cell>
          <cell r="J163" t="str">
            <v>BOOM</v>
          </cell>
          <cell r="K163" t="str">
            <v>592.0922864.87</v>
          </cell>
          <cell r="L163">
            <v>42583</v>
          </cell>
          <cell r="O163" t="str">
            <v>NA</v>
          </cell>
          <cell r="P163" t="str">
            <v>NA</v>
          </cell>
          <cell r="Q163" t="str">
            <v>NA</v>
          </cell>
          <cell r="R163" t="str">
            <v>NA</v>
          </cell>
          <cell r="S163" t="str">
            <v>NA</v>
          </cell>
          <cell r="T163" t="str">
            <v>-</v>
          </cell>
        </row>
        <row r="164">
          <cell r="A164">
            <v>163</v>
          </cell>
          <cell r="B164" t="str">
            <v>DE SPLINTERS</v>
          </cell>
          <cell r="C164" t="str">
            <v>SPLI</v>
          </cell>
          <cell r="D164" t="str">
            <v>DE COCK SACHA</v>
          </cell>
          <cell r="E164" t="str">
            <v>-</v>
          </cell>
          <cell r="F164" t="str">
            <v>M</v>
          </cell>
          <cell r="G164">
            <v>27738</v>
          </cell>
          <cell r="H164" t="str">
            <v>HOOGWEG 80</v>
          </cell>
          <cell r="I164">
            <v>9255</v>
          </cell>
          <cell r="J164" t="str">
            <v>BUGGENHOUT</v>
          </cell>
          <cell r="K164" t="str">
            <v>592.6605951.41</v>
          </cell>
          <cell r="L164">
            <v>43040</v>
          </cell>
          <cell r="O164" t="str">
            <v>B</v>
          </cell>
          <cell r="P164" t="str">
            <v>B</v>
          </cell>
          <cell r="Q164" t="str">
            <v>C</v>
          </cell>
          <cell r="R164" t="str">
            <v>NA</v>
          </cell>
          <cell r="S164" t="str">
            <v>NA</v>
          </cell>
          <cell r="T164" t="str">
            <v>NA</v>
          </cell>
        </row>
        <row r="165">
          <cell r="A165">
            <v>164</v>
          </cell>
          <cell r="B165" t="str">
            <v>DE SPLINTERS</v>
          </cell>
          <cell r="C165" t="str">
            <v>SPLI</v>
          </cell>
          <cell r="D165" t="str">
            <v>VAN DEN BRANDEN MICHEL</v>
          </cell>
          <cell r="E165" t="str">
            <v>-</v>
          </cell>
          <cell r="F165" t="str">
            <v>M</v>
          </cell>
          <cell r="G165">
            <v>25262</v>
          </cell>
          <cell r="H165" t="str">
            <v>DE BEUGHEMLAAN 39</v>
          </cell>
          <cell r="I165">
            <v>1880</v>
          </cell>
          <cell r="J165" t="str">
            <v>RAMSDONK</v>
          </cell>
          <cell r="K165" t="str">
            <v>591.7312555.21</v>
          </cell>
          <cell r="L165">
            <v>42948</v>
          </cell>
          <cell r="O165" t="str">
            <v>A</v>
          </cell>
          <cell r="P165" t="str">
            <v>B</v>
          </cell>
          <cell r="Q165" t="str">
            <v>C</v>
          </cell>
          <cell r="R165" t="str">
            <v>C</v>
          </cell>
          <cell r="S165" t="str">
            <v>C</v>
          </cell>
          <cell r="T165" t="str">
            <v>C</v>
          </cell>
        </row>
        <row r="166">
          <cell r="A166">
            <v>165</v>
          </cell>
          <cell r="B166" t="str">
            <v>'t ZANDHOF</v>
          </cell>
          <cell r="C166" t="str">
            <v>TZH</v>
          </cell>
          <cell r="D166" t="str">
            <v>CLEEMPUT DAVY</v>
          </cell>
          <cell r="E166" t="str">
            <v>-</v>
          </cell>
          <cell r="F166" t="str">
            <v>M</v>
          </cell>
          <cell r="G166">
            <v>33108</v>
          </cell>
          <cell r="H166" t="str">
            <v>ST. JOZEFSTRAAT 16</v>
          </cell>
          <cell r="I166">
            <v>9255</v>
          </cell>
          <cell r="J166" t="str">
            <v>BUGGENHOUT</v>
          </cell>
          <cell r="K166" t="str">
            <v>592.5800270.42</v>
          </cell>
          <cell r="L166">
            <v>43009</v>
          </cell>
          <cell r="O166" t="str">
            <v>D</v>
          </cell>
          <cell r="P166" t="str">
            <v>D</v>
          </cell>
          <cell r="Q166" t="str">
            <v>D</v>
          </cell>
          <cell r="R166" t="str">
            <v>D</v>
          </cell>
          <cell r="S166" t="str">
            <v>D</v>
          </cell>
          <cell r="T166" t="str">
            <v>D</v>
          </cell>
        </row>
        <row r="167">
          <cell r="A167">
            <v>166</v>
          </cell>
          <cell r="B167" t="str">
            <v>DE SPLINTERS</v>
          </cell>
          <cell r="C167" t="str">
            <v>SPLI</v>
          </cell>
          <cell r="D167" t="str">
            <v>VAN DEN BOSSCHE JAMES</v>
          </cell>
          <cell r="E167" t="str">
            <v>-</v>
          </cell>
          <cell r="F167" t="str">
            <v>M</v>
          </cell>
          <cell r="G167">
            <v>26820</v>
          </cell>
          <cell r="H167" t="str">
            <v>MOLENSTRAAT 36</v>
          </cell>
          <cell r="I167">
            <v>1840</v>
          </cell>
          <cell r="J167" t="str">
            <v>LONDERZEEL</v>
          </cell>
          <cell r="K167" t="str">
            <v>592.0739909.74</v>
          </cell>
          <cell r="L167">
            <v>43009</v>
          </cell>
          <cell r="O167" t="str">
            <v>A</v>
          </cell>
          <cell r="P167" t="str">
            <v>A</v>
          </cell>
          <cell r="Q167" t="str">
            <v>A</v>
          </cell>
          <cell r="R167" t="str">
            <v>A</v>
          </cell>
          <cell r="S167" t="str">
            <v>A</v>
          </cell>
          <cell r="T167" t="str">
            <v>A</v>
          </cell>
        </row>
        <row r="168">
          <cell r="A168">
            <v>167</v>
          </cell>
          <cell r="B168" t="str">
            <v>DE BOERENKRIJG</v>
          </cell>
          <cell r="C168" t="str">
            <v>BOER</v>
          </cell>
          <cell r="D168" t="str">
            <v>DE PRINS VALENTIN</v>
          </cell>
          <cell r="E168" t="str">
            <v>-</v>
          </cell>
          <cell r="F168" t="str">
            <v>M</v>
          </cell>
          <cell r="G168">
            <v>17699</v>
          </cell>
          <cell r="H168" t="str">
            <v>NIEUWSTRAAT 22</v>
          </cell>
          <cell r="I168">
            <v>2880</v>
          </cell>
          <cell r="J168" t="str">
            <v>BORNEM</v>
          </cell>
          <cell r="K168" t="str">
            <v>591.8945171.30</v>
          </cell>
          <cell r="L168">
            <v>42948</v>
          </cell>
          <cell r="O168" t="str">
            <v>D</v>
          </cell>
          <cell r="P168" t="str">
            <v>D</v>
          </cell>
          <cell r="Q168" t="str">
            <v>C</v>
          </cell>
          <cell r="R168" t="str">
            <v>C</v>
          </cell>
          <cell r="S168" t="str">
            <v>C</v>
          </cell>
          <cell r="T168" t="str">
            <v>B</v>
          </cell>
        </row>
        <row r="169">
          <cell r="A169">
            <v>168</v>
          </cell>
          <cell r="B169" t="str">
            <v>DEN TWEEDEN THUIS</v>
          </cell>
          <cell r="C169" t="str">
            <v>TWT</v>
          </cell>
          <cell r="D169" t="str">
            <v>TAEKELS MARNIX</v>
          </cell>
          <cell r="E169" t="str">
            <v>-</v>
          </cell>
          <cell r="F169" t="str">
            <v>M</v>
          </cell>
          <cell r="G169">
            <v>34151</v>
          </cell>
          <cell r="H169" t="str">
            <v>BREENDONKSTRAAT 296</v>
          </cell>
          <cell r="I169">
            <v>2830</v>
          </cell>
          <cell r="J169" t="str">
            <v>WILLEBROEK</v>
          </cell>
          <cell r="K169" t="str">
            <v>592.7344749.87</v>
          </cell>
          <cell r="L169">
            <v>43040</v>
          </cell>
          <cell r="M169">
            <v>44044</v>
          </cell>
          <cell r="O169" t="str">
            <v>D</v>
          </cell>
          <cell r="P169" t="str">
            <v>D</v>
          </cell>
          <cell r="Q169" t="str">
            <v>D</v>
          </cell>
          <cell r="R169" t="str">
            <v>D</v>
          </cell>
          <cell r="S169" t="str">
            <v>D</v>
          </cell>
          <cell r="T169" t="str">
            <v>D</v>
          </cell>
        </row>
        <row r="170">
          <cell r="A170">
            <v>169</v>
          </cell>
          <cell r="B170" t="str">
            <v>OUD LIMBURG</v>
          </cell>
          <cell r="C170" t="str">
            <v>OUD</v>
          </cell>
          <cell r="D170" t="str">
            <v>BROOTHAERS KURT</v>
          </cell>
          <cell r="E170" t="str">
            <v>-</v>
          </cell>
          <cell r="F170" t="str">
            <v>M</v>
          </cell>
          <cell r="G170">
            <v>29561</v>
          </cell>
          <cell r="H170" t="str">
            <v>MEERSTRAAT 200</v>
          </cell>
          <cell r="I170">
            <v>1840</v>
          </cell>
          <cell r="J170" t="str">
            <v>LONDERZEEL</v>
          </cell>
          <cell r="K170" t="str">
            <v>592.0369133.32</v>
          </cell>
          <cell r="L170">
            <v>43313</v>
          </cell>
          <cell r="O170" t="str">
            <v>D</v>
          </cell>
          <cell r="P170" t="str">
            <v>D</v>
          </cell>
          <cell r="Q170" t="str">
            <v>D</v>
          </cell>
          <cell r="R170" t="str">
            <v>D</v>
          </cell>
          <cell r="S170" t="str">
            <v>D</v>
          </cell>
          <cell r="T170" t="str">
            <v>C</v>
          </cell>
        </row>
        <row r="171">
          <cell r="A171">
            <v>170</v>
          </cell>
          <cell r="B171" t="str">
            <v>DE SPLINTERS</v>
          </cell>
          <cell r="C171" t="str">
            <v>SPLI</v>
          </cell>
          <cell r="D171" t="str">
            <v>VAN DEN EEDE EDDIE</v>
          </cell>
          <cell r="E171" t="str">
            <v>-</v>
          </cell>
          <cell r="F171" t="str">
            <v>M</v>
          </cell>
          <cell r="G171">
            <v>25213</v>
          </cell>
          <cell r="H171" t="str">
            <v>ACHTERHEIDE 105</v>
          </cell>
          <cell r="I171">
            <v>1840</v>
          </cell>
          <cell r="J171" t="str">
            <v>LONDERZEEL</v>
          </cell>
          <cell r="K171" t="str">
            <v>592.6345296.25</v>
          </cell>
          <cell r="L171">
            <v>43040</v>
          </cell>
          <cell r="O171" t="str">
            <v>NA</v>
          </cell>
          <cell r="P171" t="str">
            <v>NA</v>
          </cell>
          <cell r="Q171" t="str">
            <v>NA</v>
          </cell>
          <cell r="R171" t="str">
            <v>NA</v>
          </cell>
          <cell r="S171" t="str">
            <v>NA</v>
          </cell>
          <cell r="T171" t="str">
            <v>NA</v>
          </cell>
        </row>
        <row r="172">
          <cell r="A172">
            <v>171</v>
          </cell>
          <cell r="B172" t="str">
            <v>VRIJE SPELER</v>
          </cell>
          <cell r="C172" t="str">
            <v>VS</v>
          </cell>
          <cell r="D172" t="str">
            <v>NOLF JOHAN</v>
          </cell>
          <cell r="E172" t="str">
            <v>x</v>
          </cell>
          <cell r="F172" t="str">
            <v>M</v>
          </cell>
          <cell r="G172">
            <v>24134</v>
          </cell>
          <cell r="H172" t="str">
            <v xml:space="preserve">WACHTINGSTRAAT 4 </v>
          </cell>
          <cell r="I172">
            <v>2870</v>
          </cell>
          <cell r="J172" t="str">
            <v>PUURS</v>
          </cell>
          <cell r="K172" t="str">
            <v>591.8259405.54</v>
          </cell>
          <cell r="L172">
            <v>43313</v>
          </cell>
          <cell r="N172" t="str">
            <v>VS</v>
          </cell>
          <cell r="O172" t="str">
            <v>D</v>
          </cell>
          <cell r="P172" t="str">
            <v>D</v>
          </cell>
          <cell r="Q172" t="str">
            <v>D</v>
          </cell>
          <cell r="R172" t="str">
            <v>D</v>
          </cell>
          <cell r="S172" t="str">
            <v>D</v>
          </cell>
          <cell r="T172" t="str">
            <v>D</v>
          </cell>
        </row>
        <row r="173">
          <cell r="A173">
            <v>172</v>
          </cell>
          <cell r="B173" t="str">
            <v>DE SPLINTERS</v>
          </cell>
          <cell r="C173" t="str">
            <v>SPLI</v>
          </cell>
          <cell r="D173" t="str">
            <v>VAN DEN EEDE JURGEN</v>
          </cell>
          <cell r="E173" t="str">
            <v>-</v>
          </cell>
          <cell r="F173" t="str">
            <v>M</v>
          </cell>
          <cell r="G173">
            <v>27773</v>
          </cell>
          <cell r="H173" t="str">
            <v>MANKEVOSSTRAAT 12</v>
          </cell>
          <cell r="I173">
            <v>1860</v>
          </cell>
          <cell r="J173" t="str">
            <v>MEISE</v>
          </cell>
          <cell r="K173" t="str">
            <v>592.1077227.26</v>
          </cell>
          <cell r="L173">
            <v>43040</v>
          </cell>
          <cell r="O173" t="str">
            <v>A</v>
          </cell>
          <cell r="P173" t="str">
            <v>A</v>
          </cell>
          <cell r="Q173" t="str">
            <v>A</v>
          </cell>
          <cell r="R173" t="str">
            <v>A</v>
          </cell>
          <cell r="S173" t="str">
            <v>A</v>
          </cell>
          <cell r="T173" t="str">
            <v>A</v>
          </cell>
        </row>
        <row r="174">
          <cell r="A174">
            <v>173</v>
          </cell>
          <cell r="B174" t="str">
            <v>THE Q</v>
          </cell>
          <cell r="C174" t="str">
            <v>THQ</v>
          </cell>
          <cell r="D174" t="str">
            <v>DE HERT FRANCOIS</v>
          </cell>
          <cell r="E174" t="str">
            <v>-</v>
          </cell>
          <cell r="F174" t="str">
            <v>M</v>
          </cell>
          <cell r="G174">
            <v>19937</v>
          </cell>
          <cell r="H174" t="str">
            <v>NACHTEGAALSTRAAT 17</v>
          </cell>
          <cell r="I174">
            <v>1840</v>
          </cell>
          <cell r="J174" t="str">
            <v>LONDERZEEL</v>
          </cell>
          <cell r="K174" t="str">
            <v>592.3632858.95</v>
          </cell>
          <cell r="L174">
            <v>43313</v>
          </cell>
          <cell r="O174" t="str">
            <v>NA</v>
          </cell>
          <cell r="P174" t="str">
            <v>NA</v>
          </cell>
          <cell r="Q174" t="str">
            <v>NA</v>
          </cell>
          <cell r="R174" t="str">
            <v>-</v>
          </cell>
          <cell r="S174" t="str">
            <v>-</v>
          </cell>
          <cell r="T174" t="str">
            <v>-</v>
          </cell>
        </row>
        <row r="175">
          <cell r="A175">
            <v>174</v>
          </cell>
          <cell r="B175" t="str">
            <v>HET WIEL</v>
          </cell>
          <cell r="C175" t="str">
            <v>WIEL</v>
          </cell>
          <cell r="D175" t="str">
            <v>MOENS ROBBY</v>
          </cell>
          <cell r="E175" t="str">
            <v>-</v>
          </cell>
          <cell r="F175" t="str">
            <v>M</v>
          </cell>
          <cell r="G175">
            <v>24363</v>
          </cell>
          <cell r="H175" t="str">
            <v>BRANSTSEDREEF 3</v>
          </cell>
          <cell r="I175">
            <v>2880</v>
          </cell>
          <cell r="J175" t="str">
            <v>BORNEM</v>
          </cell>
          <cell r="K175" t="str">
            <v>592.7345841.15</v>
          </cell>
          <cell r="L175">
            <v>43040</v>
          </cell>
          <cell r="M175">
            <v>44044</v>
          </cell>
          <cell r="O175" t="str">
            <v>B</v>
          </cell>
          <cell r="P175" t="str">
            <v>A</v>
          </cell>
          <cell r="Q175" t="str">
            <v>B</v>
          </cell>
          <cell r="R175" t="str">
            <v>C</v>
          </cell>
          <cell r="S175" t="str">
            <v>B</v>
          </cell>
          <cell r="T175" t="str">
            <v>B</v>
          </cell>
        </row>
        <row r="176">
          <cell r="A176">
            <v>175</v>
          </cell>
          <cell r="B176" t="str">
            <v>TORENHOF</v>
          </cell>
          <cell r="C176" t="str">
            <v>THOF</v>
          </cell>
          <cell r="D176" t="str">
            <v>VERBRAECKEN JOHAN</v>
          </cell>
          <cell r="E176" t="str">
            <v>-</v>
          </cell>
          <cell r="F176" t="str">
            <v>M</v>
          </cell>
          <cell r="G176">
            <v>27455</v>
          </cell>
          <cell r="H176" t="str">
            <v>KONING BOUDEWIJNLAAN 35</v>
          </cell>
          <cell r="I176">
            <v>9140</v>
          </cell>
          <cell r="J176" t="str">
            <v>TEMSE</v>
          </cell>
          <cell r="K176" t="str">
            <v>592.5117302.51</v>
          </cell>
          <cell r="L176">
            <v>43313</v>
          </cell>
          <cell r="O176" t="str">
            <v>A</v>
          </cell>
          <cell r="P176" t="str">
            <v>A</v>
          </cell>
          <cell r="Q176" t="str">
            <v>A</v>
          </cell>
          <cell r="R176" t="str">
            <v>A</v>
          </cell>
          <cell r="S176" t="str">
            <v>A</v>
          </cell>
          <cell r="T176" t="str">
            <v>A</v>
          </cell>
        </row>
        <row r="177">
          <cell r="A177">
            <v>176</v>
          </cell>
          <cell r="B177" t="str">
            <v>PLAZA</v>
          </cell>
          <cell r="C177" t="str">
            <v>PLZ</v>
          </cell>
          <cell r="D177" t="str">
            <v>BOODTS ROELAND</v>
          </cell>
          <cell r="E177">
            <v>2</v>
          </cell>
          <cell r="F177" t="str">
            <v>M</v>
          </cell>
          <cell r="G177">
            <v>30090</v>
          </cell>
          <cell r="H177" t="str">
            <v>WINKELSTRAAT 73</v>
          </cell>
          <cell r="I177">
            <v>2890</v>
          </cell>
          <cell r="J177" t="str">
            <v>ST. AMANDS</v>
          </cell>
          <cell r="K177" t="str">
            <v>592.1750523.45</v>
          </cell>
          <cell r="L177">
            <v>43040</v>
          </cell>
          <cell r="O177" t="str">
            <v>D</v>
          </cell>
          <cell r="P177" t="str">
            <v>D</v>
          </cell>
          <cell r="Q177" t="str">
            <v>D</v>
          </cell>
          <cell r="R177" t="str">
            <v>D</v>
          </cell>
          <cell r="S177" t="str">
            <v>C</v>
          </cell>
          <cell r="T177" t="str">
            <v>C</v>
          </cell>
        </row>
        <row r="178">
          <cell r="A178">
            <v>177</v>
          </cell>
          <cell r="B178" t="str">
            <v>PLAZA</v>
          </cell>
          <cell r="C178" t="str">
            <v>PLZ</v>
          </cell>
          <cell r="D178" t="str">
            <v>SARENS CHRISTOPH</v>
          </cell>
          <cell r="E178">
            <v>2</v>
          </cell>
          <cell r="F178" t="str">
            <v>M</v>
          </cell>
          <cell r="G178">
            <v>30051</v>
          </cell>
          <cell r="H178" t="str">
            <v>BORGSTRAAT 179/2</v>
          </cell>
          <cell r="I178">
            <v>2890</v>
          </cell>
          <cell r="J178" t="str">
            <v>ST. AMANDS</v>
          </cell>
          <cell r="K178" t="str">
            <v>592.5917093.77</v>
          </cell>
          <cell r="L178">
            <v>43040</v>
          </cell>
          <cell r="O178" t="str">
            <v>C</v>
          </cell>
          <cell r="P178" t="str">
            <v>D</v>
          </cell>
          <cell r="Q178" t="str">
            <v>C</v>
          </cell>
          <cell r="R178" t="str">
            <v>C</v>
          </cell>
          <cell r="S178" t="str">
            <v>C</v>
          </cell>
          <cell r="T178" t="str">
            <v>C</v>
          </cell>
        </row>
        <row r="179">
          <cell r="A179">
            <v>178</v>
          </cell>
          <cell r="B179" t="str">
            <v>BILJARTBOYS</v>
          </cell>
          <cell r="C179" t="str">
            <v>BJB</v>
          </cell>
          <cell r="D179" t="str">
            <v>POORTMANS PAUL</v>
          </cell>
          <cell r="E179" t="str">
            <v>-</v>
          </cell>
          <cell r="F179" t="str">
            <v>M</v>
          </cell>
          <cell r="G179">
            <v>22531</v>
          </cell>
          <cell r="H179" t="str">
            <v>ADVOKAATSTRAAT 100/2</v>
          </cell>
          <cell r="I179">
            <v>2850</v>
          </cell>
          <cell r="J179" t="str">
            <v>BOOM</v>
          </cell>
          <cell r="K179" t="str">
            <v>592.3060194.22</v>
          </cell>
          <cell r="L179">
            <v>42583</v>
          </cell>
          <cell r="O179" t="str">
            <v>C</v>
          </cell>
          <cell r="P179" t="str">
            <v>D</v>
          </cell>
          <cell r="Q179" t="str">
            <v>C</v>
          </cell>
          <cell r="R179" t="str">
            <v>NA</v>
          </cell>
          <cell r="S179" t="str">
            <v>NA</v>
          </cell>
          <cell r="T179" t="str">
            <v>-</v>
          </cell>
        </row>
        <row r="180">
          <cell r="A180">
            <v>179</v>
          </cell>
          <cell r="B180" t="str">
            <v>BILJARTBOYS</v>
          </cell>
          <cell r="C180" t="str">
            <v>BJB</v>
          </cell>
          <cell r="D180" t="str">
            <v>COOLS PETER</v>
          </cell>
          <cell r="E180" t="str">
            <v>-</v>
          </cell>
          <cell r="F180" t="str">
            <v>M</v>
          </cell>
          <cell r="G180">
            <v>23938</v>
          </cell>
          <cell r="H180" t="str">
            <v>BOSSTRAAT 126</v>
          </cell>
          <cell r="I180">
            <v>2850</v>
          </cell>
          <cell r="J180" t="str">
            <v>BOOM</v>
          </cell>
          <cell r="K180" t="str">
            <v>591.9382078.49</v>
          </cell>
          <cell r="L180">
            <v>42583</v>
          </cell>
          <cell r="O180" t="str">
            <v>A</v>
          </cell>
          <cell r="P180" t="str">
            <v>A</v>
          </cell>
          <cell r="Q180" t="str">
            <v>A</v>
          </cell>
          <cell r="R180" t="str">
            <v>A</v>
          </cell>
          <cell r="S180" t="str">
            <v>NA</v>
          </cell>
          <cell r="T180" t="str">
            <v>NA</v>
          </cell>
        </row>
        <row r="181">
          <cell r="A181">
            <v>180</v>
          </cell>
          <cell r="B181" t="str">
            <v>DEN BLACK</v>
          </cell>
          <cell r="C181" t="str">
            <v>DBLA</v>
          </cell>
          <cell r="D181" t="str">
            <v>VAN DYCK JULIEN</v>
          </cell>
          <cell r="E181" t="str">
            <v>-</v>
          </cell>
          <cell r="F181" t="str">
            <v>M</v>
          </cell>
          <cell r="G181">
            <v>26715</v>
          </cell>
          <cell r="H181" t="str">
            <v>OTTERSTRAAT 69</v>
          </cell>
          <cell r="I181">
            <v>9200</v>
          </cell>
          <cell r="J181" t="str">
            <v>DENDERMONDE</v>
          </cell>
          <cell r="K181" t="str">
            <v>592.0087322.06</v>
          </cell>
          <cell r="L181">
            <v>42583</v>
          </cell>
          <cell r="O181" t="str">
            <v>A</v>
          </cell>
          <cell r="P181" t="str">
            <v>A</v>
          </cell>
          <cell r="Q181" t="str">
            <v>A</v>
          </cell>
          <cell r="R181" t="str">
            <v>A</v>
          </cell>
          <cell r="S181" t="str">
            <v>NA</v>
          </cell>
          <cell r="T181" t="str">
            <v>-</v>
          </cell>
        </row>
        <row r="182">
          <cell r="A182">
            <v>181</v>
          </cell>
          <cell r="B182" t="str">
            <v>OVERLEDEN</v>
          </cell>
          <cell r="C182" t="str">
            <v>†</v>
          </cell>
          <cell r="D182" t="str">
            <v>SPIESSENS WALTER †</v>
          </cell>
          <cell r="E182" t="str">
            <v>x</v>
          </cell>
          <cell r="F182" t="str">
            <v>M</v>
          </cell>
          <cell r="G182">
            <v>21344</v>
          </cell>
          <cell r="H182" t="str">
            <v>BROEKVELD 44</v>
          </cell>
          <cell r="I182">
            <v>1840</v>
          </cell>
          <cell r="J182" t="str">
            <v>LONDERZEEL</v>
          </cell>
          <cell r="K182" t="str">
            <v>592.2081640.04</v>
          </cell>
          <cell r="L182">
            <v>43040</v>
          </cell>
          <cell r="O182" t="str">
            <v>A</v>
          </cell>
          <cell r="P182" t="str">
            <v>A</v>
          </cell>
          <cell r="Q182" t="str">
            <v>A</v>
          </cell>
          <cell r="R182" t="str">
            <v>A</v>
          </cell>
          <cell r="S182" t="str">
            <v>A</v>
          </cell>
          <cell r="T182" t="str">
            <v>NA</v>
          </cell>
        </row>
        <row r="183">
          <cell r="A183">
            <v>182</v>
          </cell>
          <cell r="B183" t="str">
            <v>VRIJE SPELER</v>
          </cell>
          <cell r="C183" t="str">
            <v>VS</v>
          </cell>
          <cell r="D183" t="str">
            <v>VAN DRIESSCHE DAVE</v>
          </cell>
          <cell r="E183" t="str">
            <v>x</v>
          </cell>
          <cell r="F183" t="str">
            <v>M</v>
          </cell>
          <cell r="G183">
            <v>29968</v>
          </cell>
          <cell r="H183" t="str">
            <v>KOEISTEERT 37</v>
          </cell>
          <cell r="I183">
            <v>1840</v>
          </cell>
          <cell r="J183" t="str">
            <v>LONDERZEEL</v>
          </cell>
          <cell r="K183" t="str">
            <v>591.9697448.72</v>
          </cell>
          <cell r="L183">
            <v>42948</v>
          </cell>
          <cell r="N183" t="str">
            <v>VS</v>
          </cell>
          <cell r="O183" t="str">
            <v>NA</v>
          </cell>
          <cell r="P183" t="str">
            <v>NA</v>
          </cell>
          <cell r="Q183" t="str">
            <v>NA</v>
          </cell>
          <cell r="R183" t="str">
            <v>NA</v>
          </cell>
          <cell r="S183" t="str">
            <v>-</v>
          </cell>
          <cell r="T183" t="str">
            <v>-</v>
          </cell>
        </row>
        <row r="184">
          <cell r="A184">
            <v>183</v>
          </cell>
          <cell r="B184" t="str">
            <v>BILJARTBOYS</v>
          </cell>
          <cell r="C184" t="str">
            <v>BJB</v>
          </cell>
          <cell r="D184" t="str">
            <v>CARLIER CONSTANT</v>
          </cell>
          <cell r="E184" t="str">
            <v>-</v>
          </cell>
          <cell r="F184" t="str">
            <v>M</v>
          </cell>
          <cell r="G184">
            <v>21049</v>
          </cell>
          <cell r="H184" t="str">
            <v>VOETBALLERSSTRAAT 25/2</v>
          </cell>
          <cell r="I184">
            <v>2850</v>
          </cell>
          <cell r="J184" t="str">
            <v>BOOM</v>
          </cell>
          <cell r="K184" t="str">
            <v>591.4035032.31</v>
          </cell>
          <cell r="L184">
            <v>42583</v>
          </cell>
          <cell r="O184" t="str">
            <v>B</v>
          </cell>
          <cell r="P184" t="str">
            <v>C</v>
          </cell>
          <cell r="Q184" t="str">
            <v>C</v>
          </cell>
          <cell r="R184" t="str">
            <v>C</v>
          </cell>
          <cell r="S184" t="str">
            <v>NA</v>
          </cell>
          <cell r="T184" t="str">
            <v>-</v>
          </cell>
        </row>
        <row r="185">
          <cell r="A185">
            <v>184</v>
          </cell>
          <cell r="B185" t="str">
            <v>VRIJE SPELER</v>
          </cell>
          <cell r="C185" t="str">
            <v>VS</v>
          </cell>
          <cell r="D185" t="str">
            <v>DE MULDER RUDI</v>
          </cell>
          <cell r="E185" t="str">
            <v>x</v>
          </cell>
          <cell r="F185" t="str">
            <v>M</v>
          </cell>
          <cell r="G185">
            <v>19601</v>
          </cell>
          <cell r="H185" t="str">
            <v>OUDE MOLEN 1/2</v>
          </cell>
          <cell r="I185">
            <v>2830</v>
          </cell>
          <cell r="J185" t="str">
            <v>TISSELT</v>
          </cell>
          <cell r="K185" t="str">
            <v>592.6719058.46</v>
          </cell>
          <cell r="L185">
            <v>43678</v>
          </cell>
          <cell r="O185" t="str">
            <v>B</v>
          </cell>
          <cell r="P185" t="str">
            <v>A</v>
          </cell>
          <cell r="Q185" t="str">
            <v>-</v>
          </cell>
          <cell r="R185" t="str">
            <v>-</v>
          </cell>
          <cell r="S185" t="str">
            <v>-</v>
          </cell>
          <cell r="T185" t="str">
            <v>-</v>
          </cell>
        </row>
        <row r="186">
          <cell r="A186">
            <v>185</v>
          </cell>
          <cell r="B186" t="str">
            <v>KASTEL</v>
          </cell>
          <cell r="C186" t="str">
            <v>KAST</v>
          </cell>
          <cell r="D186" t="str">
            <v>DE LOOS BRIGITTE</v>
          </cell>
          <cell r="E186" t="str">
            <v>-</v>
          </cell>
          <cell r="F186" t="str">
            <v>V</v>
          </cell>
          <cell r="G186">
            <v>23837</v>
          </cell>
          <cell r="H186" t="str">
            <v>TRAMSTRAAT 20</v>
          </cell>
          <cell r="I186">
            <v>9220</v>
          </cell>
          <cell r="J186" t="str">
            <v>KASTEL</v>
          </cell>
          <cell r="K186" t="str">
            <v>B2201575 63</v>
          </cell>
          <cell r="L186">
            <v>43313</v>
          </cell>
          <cell r="O186" t="str">
            <v>D</v>
          </cell>
          <cell r="P186" t="str">
            <v>D</v>
          </cell>
          <cell r="Q186" t="str">
            <v>NA</v>
          </cell>
          <cell r="R186" t="str">
            <v>-</v>
          </cell>
          <cell r="S186" t="str">
            <v>-</v>
          </cell>
          <cell r="T186" t="str">
            <v>-</v>
          </cell>
        </row>
        <row r="187">
          <cell r="A187">
            <v>186</v>
          </cell>
          <cell r="B187" t="str">
            <v>THE Q</v>
          </cell>
          <cell r="C187" t="str">
            <v>THQ</v>
          </cell>
          <cell r="D187" t="str">
            <v>VAN DE VOORDE MADY</v>
          </cell>
          <cell r="E187" t="str">
            <v>-</v>
          </cell>
          <cell r="F187" t="str">
            <v>V</v>
          </cell>
          <cell r="G187">
            <v>23586</v>
          </cell>
          <cell r="H187" t="str">
            <v>BREENDONKDORP 105</v>
          </cell>
          <cell r="I187">
            <v>2870</v>
          </cell>
          <cell r="J187" t="str">
            <v>BREENDONK</v>
          </cell>
          <cell r="K187" t="str">
            <v>592.2648463.56</v>
          </cell>
          <cell r="L187">
            <v>43009</v>
          </cell>
          <cell r="O187" t="str">
            <v>D</v>
          </cell>
          <cell r="P187" t="str">
            <v>D</v>
          </cell>
          <cell r="Q187" t="str">
            <v>D</v>
          </cell>
          <cell r="R187" t="str">
            <v>D</v>
          </cell>
          <cell r="S187" t="str">
            <v>D</v>
          </cell>
          <cell r="T187" t="str">
            <v>D</v>
          </cell>
        </row>
        <row r="188">
          <cell r="A188">
            <v>187</v>
          </cell>
          <cell r="B188" t="str">
            <v>DE ZES</v>
          </cell>
          <cell r="C188" t="str">
            <v>DZES</v>
          </cell>
          <cell r="D188" t="str">
            <v>EMANUEL BRENT</v>
          </cell>
          <cell r="E188" t="str">
            <v>-</v>
          </cell>
          <cell r="F188" t="str">
            <v>M</v>
          </cell>
          <cell r="G188">
            <v>34737</v>
          </cell>
          <cell r="H188" t="str">
            <v>BAASRODESTRAAT 127</v>
          </cell>
          <cell r="I188">
            <v>9200</v>
          </cell>
          <cell r="J188" t="str">
            <v>BAASRODE</v>
          </cell>
          <cell r="K188" t="str">
            <v>592.4206284.57</v>
          </cell>
          <cell r="L188">
            <v>42217</v>
          </cell>
          <cell r="M188">
            <v>44044</v>
          </cell>
          <cell r="O188" t="str">
            <v>D</v>
          </cell>
          <cell r="P188" t="str">
            <v>D</v>
          </cell>
          <cell r="Q188" t="str">
            <v>D</v>
          </cell>
          <cell r="R188" t="str">
            <v>D</v>
          </cell>
          <cell r="S188" t="str">
            <v>D</v>
          </cell>
          <cell r="T188" t="str">
            <v>D</v>
          </cell>
        </row>
        <row r="189">
          <cell r="A189">
            <v>188</v>
          </cell>
          <cell r="B189" t="str">
            <v>KASTEL</v>
          </cell>
          <cell r="C189" t="str">
            <v>KAST</v>
          </cell>
          <cell r="D189" t="str">
            <v>ROELS WANNES</v>
          </cell>
          <cell r="E189" t="str">
            <v>-</v>
          </cell>
          <cell r="F189" t="str">
            <v>M</v>
          </cell>
          <cell r="G189">
            <v>35239</v>
          </cell>
          <cell r="H189" t="str">
            <v>HAZELDONK 18</v>
          </cell>
          <cell r="I189">
            <v>9220</v>
          </cell>
          <cell r="J189" t="str">
            <v>MOERZEKE</v>
          </cell>
          <cell r="K189" t="str">
            <v>592.1270490.65</v>
          </cell>
          <cell r="L189">
            <v>43313</v>
          </cell>
          <cell r="O189" t="str">
            <v>NA</v>
          </cell>
          <cell r="P189" t="str">
            <v>NA</v>
          </cell>
          <cell r="Q189" t="str">
            <v>NA</v>
          </cell>
          <cell r="R189" t="str">
            <v>-</v>
          </cell>
          <cell r="S189" t="str">
            <v>-</v>
          </cell>
          <cell r="T189" t="str">
            <v>-</v>
          </cell>
        </row>
        <row r="190">
          <cell r="A190">
            <v>189</v>
          </cell>
          <cell r="B190" t="str">
            <v>DE SPLINTERS</v>
          </cell>
          <cell r="C190" t="str">
            <v>SPLI</v>
          </cell>
          <cell r="D190" t="str">
            <v>VAN DEN EEDE PAUL</v>
          </cell>
          <cell r="E190" t="str">
            <v>-</v>
          </cell>
          <cell r="F190" t="str">
            <v>M</v>
          </cell>
          <cell r="G190">
            <v>23043</v>
          </cell>
          <cell r="H190" t="str">
            <v>LINDE 140</v>
          </cell>
          <cell r="I190">
            <v>1840</v>
          </cell>
          <cell r="J190" t="str">
            <v>LONDERZEEL</v>
          </cell>
          <cell r="K190" t="str">
            <v>592.0784815.69</v>
          </cell>
          <cell r="L190">
            <v>42583</v>
          </cell>
          <cell r="O190" t="str">
            <v>B</v>
          </cell>
          <cell r="P190" t="str">
            <v>B</v>
          </cell>
          <cell r="Q190" t="str">
            <v>B</v>
          </cell>
          <cell r="R190" t="str">
            <v>A</v>
          </cell>
          <cell r="S190" t="str">
            <v>NA</v>
          </cell>
          <cell r="T190" t="str">
            <v>-</v>
          </cell>
        </row>
        <row r="191">
          <cell r="A191">
            <v>190</v>
          </cell>
          <cell r="B191" t="str">
            <v>KASTEL</v>
          </cell>
          <cell r="C191" t="str">
            <v>KAST</v>
          </cell>
          <cell r="D191" t="str">
            <v>DE CLIPPELEIR DRIES</v>
          </cell>
          <cell r="E191" t="str">
            <v>-</v>
          </cell>
          <cell r="F191" t="str">
            <v>M</v>
          </cell>
          <cell r="G191">
            <v>35521</v>
          </cell>
          <cell r="H191" t="str">
            <v>HAZELDONK 25</v>
          </cell>
          <cell r="I191">
            <v>9220</v>
          </cell>
          <cell r="J191" t="str">
            <v>MOERZEKE</v>
          </cell>
          <cell r="K191" t="str">
            <v>591.9040543.51</v>
          </cell>
          <cell r="L191">
            <v>43313</v>
          </cell>
          <cell r="O191" t="str">
            <v>B</v>
          </cell>
          <cell r="P191" t="str">
            <v>C</v>
          </cell>
          <cell r="Q191" t="str">
            <v>NA</v>
          </cell>
          <cell r="R191" t="str">
            <v>-</v>
          </cell>
          <cell r="S191" t="str">
            <v>-</v>
          </cell>
          <cell r="T191" t="str">
            <v>-</v>
          </cell>
        </row>
        <row r="192">
          <cell r="A192">
            <v>191</v>
          </cell>
          <cell r="B192" t="str">
            <v>DE SPLINTERS</v>
          </cell>
          <cell r="C192" t="str">
            <v>SPLI</v>
          </cell>
          <cell r="D192" t="str">
            <v>WIJNS STEFAAN</v>
          </cell>
          <cell r="E192">
            <v>2</v>
          </cell>
          <cell r="F192" t="str">
            <v>M</v>
          </cell>
          <cell r="G192">
            <v>22463</v>
          </cell>
          <cell r="H192" t="str">
            <v>BERGSTRAAT 93</v>
          </cell>
          <cell r="I192">
            <v>1840</v>
          </cell>
          <cell r="J192" t="str">
            <v>LONDERZEEL</v>
          </cell>
          <cell r="K192" t="str">
            <v>592.0830292.53</v>
          </cell>
          <cell r="L192">
            <v>42583</v>
          </cell>
          <cell r="O192" t="str">
            <v>B</v>
          </cell>
          <cell r="P192" t="str">
            <v>B</v>
          </cell>
          <cell r="Q192" t="str">
            <v>B</v>
          </cell>
          <cell r="R192" t="str">
            <v>B</v>
          </cell>
          <cell r="S192" t="str">
            <v>B</v>
          </cell>
          <cell r="T192" t="str">
            <v>B</v>
          </cell>
        </row>
        <row r="193">
          <cell r="A193">
            <v>192</v>
          </cell>
          <cell r="B193" t="str">
            <v>VRIJE SPELER</v>
          </cell>
          <cell r="C193" t="str">
            <v>VS</v>
          </cell>
          <cell r="D193" t="str">
            <v>VINCKE RONNY</v>
          </cell>
          <cell r="E193" t="str">
            <v>X</v>
          </cell>
          <cell r="F193" t="str">
            <v>M</v>
          </cell>
          <cell r="G193">
            <v>23742</v>
          </cell>
          <cell r="H193" t="str">
            <v>MANSBROEKVELD 66</v>
          </cell>
          <cell r="I193">
            <v>2880</v>
          </cell>
          <cell r="J193" t="str">
            <v>BORNEM</v>
          </cell>
          <cell r="K193" t="str">
            <v>591.8604690.19</v>
          </cell>
          <cell r="L193">
            <v>36769</v>
          </cell>
          <cell r="O193" t="str">
            <v>NA</v>
          </cell>
          <cell r="P193" t="str">
            <v>NA</v>
          </cell>
          <cell r="Q193" t="str">
            <v>NA</v>
          </cell>
          <cell r="R193" t="str">
            <v>NA</v>
          </cell>
          <cell r="S193" t="str">
            <v>NA</v>
          </cell>
          <cell r="T193" t="str">
            <v>NA</v>
          </cell>
        </row>
        <row r="194">
          <cell r="A194">
            <v>193</v>
          </cell>
          <cell r="B194" t="str">
            <v>DE SPLINTERS</v>
          </cell>
          <cell r="C194" t="str">
            <v>SPLI</v>
          </cell>
          <cell r="D194" t="str">
            <v>AVERHALS PATRICK</v>
          </cell>
          <cell r="E194" t="str">
            <v>-</v>
          </cell>
          <cell r="F194" t="str">
            <v>M</v>
          </cell>
          <cell r="G194">
            <v>21810</v>
          </cell>
          <cell r="H194" t="str">
            <v>PIKSTRAAT 3</v>
          </cell>
          <cell r="I194">
            <v>1840</v>
          </cell>
          <cell r="J194" t="str">
            <v>LONDERZEEL</v>
          </cell>
          <cell r="K194" t="str">
            <v>592.1557939.06</v>
          </cell>
          <cell r="L194">
            <v>43009</v>
          </cell>
          <cell r="O194" t="str">
            <v>B</v>
          </cell>
          <cell r="P194" t="str">
            <v>B</v>
          </cell>
          <cell r="Q194" t="str">
            <v>B</v>
          </cell>
          <cell r="R194" t="str">
            <v>B</v>
          </cell>
          <cell r="S194" t="str">
            <v>B</v>
          </cell>
          <cell r="T194" t="str">
            <v>A</v>
          </cell>
        </row>
        <row r="195">
          <cell r="A195">
            <v>194</v>
          </cell>
          <cell r="B195" t="str">
            <v>RITOBOYS</v>
          </cell>
          <cell r="C195" t="str">
            <v>RITO</v>
          </cell>
          <cell r="D195" t="str">
            <v>CHARTIER ALBERT</v>
          </cell>
          <cell r="E195" t="str">
            <v>-</v>
          </cell>
          <cell r="F195" t="str">
            <v>M</v>
          </cell>
          <cell r="G195">
            <v>20246</v>
          </cell>
          <cell r="H195" t="str">
            <v>TUINLEI 12</v>
          </cell>
          <cell r="I195">
            <v>2627</v>
          </cell>
          <cell r="J195" t="str">
            <v>SCHELLE</v>
          </cell>
          <cell r="K195" t="str">
            <v>592.7301846.58</v>
          </cell>
          <cell r="L195">
            <v>42583</v>
          </cell>
          <cell r="M195">
            <v>44044</v>
          </cell>
          <cell r="O195" t="str">
            <v>B</v>
          </cell>
          <cell r="P195" t="str">
            <v>A</v>
          </cell>
          <cell r="Q195" t="str">
            <v>B</v>
          </cell>
          <cell r="R195" t="str">
            <v>B</v>
          </cell>
          <cell r="S195" t="str">
            <v>NA</v>
          </cell>
          <cell r="T195" t="str">
            <v>NA</v>
          </cell>
        </row>
        <row r="196">
          <cell r="A196">
            <v>195</v>
          </cell>
          <cell r="B196" t="str">
            <v>EXCELSIOR</v>
          </cell>
          <cell r="C196" t="str">
            <v>EXC</v>
          </cell>
          <cell r="D196" t="str">
            <v>PINTENS DAVY</v>
          </cell>
          <cell r="E196">
            <v>1</v>
          </cell>
          <cell r="F196" t="str">
            <v>M</v>
          </cell>
          <cell r="G196">
            <v>27626</v>
          </cell>
          <cell r="H196" t="str">
            <v>VINCETSTRAAT 19</v>
          </cell>
          <cell r="I196">
            <v>2870</v>
          </cell>
          <cell r="J196" t="str">
            <v>PUURS</v>
          </cell>
          <cell r="K196" t="str">
            <v>591.8002740.51</v>
          </cell>
          <cell r="L196">
            <v>42948</v>
          </cell>
          <cell r="O196" t="str">
            <v>B</v>
          </cell>
          <cell r="P196" t="str">
            <v>B</v>
          </cell>
          <cell r="Q196" t="str">
            <v>B</v>
          </cell>
          <cell r="R196" t="str">
            <v>B</v>
          </cell>
          <cell r="S196" t="str">
            <v>A</v>
          </cell>
          <cell r="T196" t="str">
            <v>A</v>
          </cell>
        </row>
        <row r="197">
          <cell r="A197">
            <v>196</v>
          </cell>
          <cell r="B197" t="str">
            <v>NOEVEREN</v>
          </cell>
          <cell r="C197" t="str">
            <v>NOE</v>
          </cell>
          <cell r="D197" t="str">
            <v>CLAES STEFAAN</v>
          </cell>
          <cell r="E197">
            <v>1</v>
          </cell>
          <cell r="F197" t="str">
            <v>M</v>
          </cell>
          <cell r="G197">
            <v>26676</v>
          </cell>
          <cell r="H197" t="str">
            <v>MATENSTRAAT 49</v>
          </cell>
          <cell r="I197">
            <v>2845</v>
          </cell>
          <cell r="J197" t="str">
            <v>NIEL</v>
          </cell>
          <cell r="K197" t="str">
            <v>592.3067673.32</v>
          </cell>
          <cell r="L197">
            <v>42583</v>
          </cell>
          <cell r="M197">
            <v>44044</v>
          </cell>
          <cell r="O197" t="str">
            <v>A</v>
          </cell>
          <cell r="P197" t="str">
            <v>A</v>
          </cell>
          <cell r="Q197" t="str">
            <v>A</v>
          </cell>
          <cell r="R197" t="str">
            <v>A</v>
          </cell>
          <cell r="S197" t="str">
            <v>NA</v>
          </cell>
          <cell r="T197" t="str">
            <v>NA</v>
          </cell>
        </row>
        <row r="198">
          <cell r="A198">
            <v>197</v>
          </cell>
          <cell r="B198" t="str">
            <v>'t ZANDHOF</v>
          </cell>
          <cell r="C198" t="str">
            <v>TZH</v>
          </cell>
          <cell r="D198" t="str">
            <v>VAN KERKHOVEN DIRK</v>
          </cell>
          <cell r="E198">
            <v>1</v>
          </cell>
          <cell r="F198" t="str">
            <v>M</v>
          </cell>
          <cell r="G198">
            <v>22807</v>
          </cell>
          <cell r="H198" t="str">
            <v>W.VAN DOORRYCKSTRAAT 31/1</v>
          </cell>
          <cell r="I198">
            <v>9120</v>
          </cell>
          <cell r="J198" t="str">
            <v>HAASDONK</v>
          </cell>
          <cell r="K198" t="str">
            <v>591.8598329.60</v>
          </cell>
          <cell r="L198">
            <v>42217</v>
          </cell>
          <cell r="O198" t="str">
            <v>B</v>
          </cell>
          <cell r="P198" t="str">
            <v>A</v>
          </cell>
          <cell r="Q198" t="str">
            <v>A</v>
          </cell>
          <cell r="R198" t="str">
            <v>A</v>
          </cell>
          <cell r="S198" t="str">
            <v>A</v>
          </cell>
          <cell r="T198" t="str">
            <v>A</v>
          </cell>
        </row>
        <row r="199">
          <cell r="A199">
            <v>198</v>
          </cell>
          <cell r="B199" t="str">
            <v>VRIJE SPELER</v>
          </cell>
          <cell r="C199" t="str">
            <v>VS</v>
          </cell>
          <cell r="D199" t="str">
            <v>ENGELS RONALD</v>
          </cell>
          <cell r="E199" t="str">
            <v>X</v>
          </cell>
          <cell r="F199" t="str">
            <v>M</v>
          </cell>
          <cell r="G199">
            <v>23760</v>
          </cell>
          <cell r="H199" t="str">
            <v>DONKSTRAAT 65/G</v>
          </cell>
          <cell r="I199">
            <v>2870</v>
          </cell>
          <cell r="J199" t="str">
            <v>PUURS</v>
          </cell>
          <cell r="K199" t="str">
            <v>592.5663273.09</v>
          </cell>
          <cell r="L199">
            <v>36769</v>
          </cell>
          <cell r="O199" t="str">
            <v>NA</v>
          </cell>
          <cell r="P199" t="str">
            <v>NA</v>
          </cell>
          <cell r="Q199" t="str">
            <v>NA</v>
          </cell>
          <cell r="R199" t="str">
            <v>NA</v>
          </cell>
          <cell r="S199" t="str">
            <v>NA</v>
          </cell>
          <cell r="T199" t="str">
            <v>NA</v>
          </cell>
        </row>
        <row r="200">
          <cell r="A200">
            <v>199</v>
          </cell>
          <cell r="B200" t="str">
            <v>VRIJE SPELER</v>
          </cell>
          <cell r="C200" t="str">
            <v>VS</v>
          </cell>
          <cell r="D200" t="str">
            <v>VERLINDEN FRANK</v>
          </cell>
          <cell r="E200" t="str">
            <v>X</v>
          </cell>
          <cell r="F200" t="str">
            <v>M</v>
          </cell>
          <cell r="G200">
            <v>23792</v>
          </cell>
          <cell r="H200" t="str">
            <v>BREENDONK DORP 73</v>
          </cell>
          <cell r="I200">
            <v>2870</v>
          </cell>
          <cell r="J200" t="str">
            <v>BREENDONK</v>
          </cell>
          <cell r="K200" t="str">
            <v>592.0558889.56</v>
          </cell>
          <cell r="L200">
            <v>36769</v>
          </cell>
          <cell r="O200" t="str">
            <v>C</v>
          </cell>
          <cell r="P200" t="str">
            <v>C</v>
          </cell>
          <cell r="Q200" t="str">
            <v>C</v>
          </cell>
          <cell r="R200" t="str">
            <v>C</v>
          </cell>
          <cell r="S200" t="str">
            <v>C</v>
          </cell>
          <cell r="T200" t="str">
            <v>C</v>
          </cell>
        </row>
        <row r="201">
          <cell r="A201">
            <v>200</v>
          </cell>
          <cell r="B201" t="str">
            <v>'t ZANDHOF</v>
          </cell>
          <cell r="C201" t="str">
            <v>TZH</v>
          </cell>
          <cell r="D201" t="str">
            <v>PEETERS FREDERIK</v>
          </cell>
          <cell r="E201" t="str">
            <v>-</v>
          </cell>
          <cell r="F201" t="str">
            <v>M</v>
          </cell>
          <cell r="G201">
            <v>22310</v>
          </cell>
          <cell r="H201" t="str">
            <v>STATIONSPLEIN 16</v>
          </cell>
          <cell r="I201">
            <v>2880</v>
          </cell>
          <cell r="J201" t="str">
            <v>BORNEM</v>
          </cell>
          <cell r="K201" t="str">
            <v>592.0723392.47</v>
          </cell>
          <cell r="L201">
            <v>42217</v>
          </cell>
          <cell r="O201" t="str">
            <v>B</v>
          </cell>
          <cell r="P201" t="str">
            <v>B</v>
          </cell>
          <cell r="Q201" t="str">
            <v>B</v>
          </cell>
          <cell r="R201" t="str">
            <v>B</v>
          </cell>
          <cell r="S201" t="str">
            <v>A</v>
          </cell>
          <cell r="T201" t="str">
            <v>A</v>
          </cell>
        </row>
        <row r="202">
          <cell r="A202">
            <v>201</v>
          </cell>
          <cell r="B202" t="str">
            <v>'t ZANDHOF</v>
          </cell>
          <cell r="C202" t="str">
            <v>TZH</v>
          </cell>
          <cell r="D202" t="str">
            <v>DE CAUWER MICHAEL</v>
          </cell>
          <cell r="E202">
            <v>2</v>
          </cell>
          <cell r="F202" t="str">
            <v>M</v>
          </cell>
          <cell r="G202">
            <v>32992</v>
          </cell>
          <cell r="H202" t="str">
            <v>HOUTENMOLENSTRAAT 36A3</v>
          </cell>
          <cell r="I202">
            <v>2880</v>
          </cell>
          <cell r="J202" t="str">
            <v>BORNEM</v>
          </cell>
          <cell r="K202" t="str">
            <v>591.9335002.18</v>
          </cell>
          <cell r="L202">
            <v>42217</v>
          </cell>
          <cell r="O202" t="str">
            <v>C</v>
          </cell>
          <cell r="P202" t="str">
            <v>C</v>
          </cell>
          <cell r="Q202" t="str">
            <v>C</v>
          </cell>
          <cell r="R202" t="str">
            <v>C</v>
          </cell>
          <cell r="S202" t="str">
            <v>D</v>
          </cell>
          <cell r="T202" t="str">
            <v>D</v>
          </cell>
        </row>
        <row r="203">
          <cell r="A203">
            <v>202</v>
          </cell>
          <cell r="B203" t="str">
            <v>DE ZES</v>
          </cell>
          <cell r="C203" t="str">
            <v>DZES</v>
          </cell>
          <cell r="D203" t="str">
            <v>TELLIER LUDWIG</v>
          </cell>
          <cell r="E203">
            <v>1</v>
          </cell>
          <cell r="F203" t="str">
            <v>M</v>
          </cell>
          <cell r="G203">
            <v>22405</v>
          </cell>
          <cell r="H203" t="str">
            <v>T.VERMEYLENSTRAAT 228</v>
          </cell>
          <cell r="I203">
            <v>9200</v>
          </cell>
          <cell r="J203" t="str">
            <v>DENDERMONDE</v>
          </cell>
          <cell r="K203" t="str">
            <v>591.5302943.55</v>
          </cell>
          <cell r="L203">
            <v>42583</v>
          </cell>
          <cell r="O203" t="str">
            <v>A</v>
          </cell>
          <cell r="P203" t="str">
            <v>B</v>
          </cell>
          <cell r="Q203" t="str">
            <v>A</v>
          </cell>
          <cell r="R203" t="str">
            <v>B</v>
          </cell>
          <cell r="S203" t="str">
            <v>A</v>
          </cell>
          <cell r="T203" t="str">
            <v>A</v>
          </cell>
        </row>
        <row r="204">
          <cell r="A204">
            <v>203</v>
          </cell>
          <cell r="B204" t="str">
            <v>NOEVEREN</v>
          </cell>
          <cell r="C204" t="str">
            <v>NOE</v>
          </cell>
          <cell r="D204" t="str">
            <v>CLAES PAUL</v>
          </cell>
          <cell r="E204">
            <v>1</v>
          </cell>
          <cell r="F204" t="str">
            <v>M</v>
          </cell>
          <cell r="G204">
            <v>18764</v>
          </cell>
          <cell r="H204" t="str">
            <v>VOLKENBONDSTRAAT 44</v>
          </cell>
          <cell r="I204">
            <v>2845</v>
          </cell>
          <cell r="J204" t="str">
            <v>NIEL</v>
          </cell>
          <cell r="K204" t="str">
            <v>592.2824800.47</v>
          </cell>
          <cell r="L204">
            <v>42583</v>
          </cell>
          <cell r="M204">
            <v>44044</v>
          </cell>
          <cell r="O204" t="str">
            <v>A</v>
          </cell>
          <cell r="P204" t="str">
            <v>A</v>
          </cell>
          <cell r="Q204" t="str">
            <v>A</v>
          </cell>
          <cell r="R204" t="str">
            <v>A</v>
          </cell>
          <cell r="S204" t="str">
            <v>NA</v>
          </cell>
          <cell r="T204" t="str">
            <v>-</v>
          </cell>
        </row>
        <row r="205">
          <cell r="A205">
            <v>204</v>
          </cell>
          <cell r="B205" t="str">
            <v>DE ZES</v>
          </cell>
          <cell r="C205" t="str">
            <v>DZES</v>
          </cell>
          <cell r="D205" t="str">
            <v>DE RIDDER ANDY</v>
          </cell>
          <cell r="E205" t="str">
            <v>-</v>
          </cell>
          <cell r="F205" t="str">
            <v>M</v>
          </cell>
          <cell r="G205">
            <v>29076</v>
          </cell>
          <cell r="H205" t="str">
            <v>PROVINCIALEBAAN 30</v>
          </cell>
          <cell r="I205">
            <v>9255</v>
          </cell>
          <cell r="J205" t="str">
            <v>BUGGENHOUT</v>
          </cell>
          <cell r="K205" t="str">
            <v>592.2321085.53</v>
          </cell>
          <cell r="L205">
            <v>40848</v>
          </cell>
          <cell r="O205" t="str">
            <v>D</v>
          </cell>
          <cell r="P205" t="str">
            <v>D</v>
          </cell>
          <cell r="Q205" t="str">
            <v>D</v>
          </cell>
          <cell r="R205" t="str">
            <v>D</v>
          </cell>
          <cell r="S205" t="str">
            <v>D</v>
          </cell>
          <cell r="T205" t="str">
            <v>D</v>
          </cell>
        </row>
        <row r="206">
          <cell r="A206">
            <v>205</v>
          </cell>
          <cell r="B206" t="str">
            <v>KASTEL</v>
          </cell>
          <cell r="C206" t="str">
            <v>KAST</v>
          </cell>
          <cell r="D206" t="str">
            <v>ROOMAN KEVIN</v>
          </cell>
          <cell r="E206" t="str">
            <v>-</v>
          </cell>
          <cell r="F206" t="str">
            <v>M</v>
          </cell>
          <cell r="G206">
            <v>30825</v>
          </cell>
          <cell r="H206" t="str">
            <v>SCHELDESTRAAT 9</v>
          </cell>
          <cell r="I206">
            <v>9220</v>
          </cell>
          <cell r="J206" t="str">
            <v>KASTEL</v>
          </cell>
          <cell r="K206" t="str">
            <v>592.5614546.73</v>
          </cell>
          <cell r="L206">
            <v>43313</v>
          </cell>
          <cell r="O206" t="str">
            <v>D</v>
          </cell>
          <cell r="P206" t="str">
            <v>D</v>
          </cell>
          <cell r="Q206" t="str">
            <v>NA</v>
          </cell>
          <cell r="R206" t="str">
            <v>-</v>
          </cell>
          <cell r="S206" t="str">
            <v>-</v>
          </cell>
          <cell r="T206" t="str">
            <v>-</v>
          </cell>
        </row>
        <row r="207">
          <cell r="A207">
            <v>206</v>
          </cell>
          <cell r="B207" t="str">
            <v>DEN BLACK</v>
          </cell>
          <cell r="C207" t="str">
            <v>DBLA</v>
          </cell>
          <cell r="D207" t="str">
            <v>VAEL FERNAND</v>
          </cell>
          <cell r="E207">
            <v>2</v>
          </cell>
          <cell r="F207" t="str">
            <v>M</v>
          </cell>
          <cell r="G207">
            <v>17102</v>
          </cell>
          <cell r="H207" t="str">
            <v>ZWAANAARDESTRAAT 73</v>
          </cell>
          <cell r="I207">
            <v>9112</v>
          </cell>
          <cell r="J207" t="str">
            <v>SINAAI-WAAS</v>
          </cell>
          <cell r="K207" t="str">
            <v>592.2488315.55</v>
          </cell>
          <cell r="L207">
            <v>43009</v>
          </cell>
          <cell r="O207" t="str">
            <v>B</v>
          </cell>
          <cell r="P207" t="str">
            <v>B</v>
          </cell>
          <cell r="Q207" t="str">
            <v>B</v>
          </cell>
          <cell r="R207" t="str">
            <v>B</v>
          </cell>
          <cell r="S207" t="str">
            <v>NA</v>
          </cell>
          <cell r="T207" t="str">
            <v>NA</v>
          </cell>
        </row>
        <row r="208">
          <cell r="A208">
            <v>207</v>
          </cell>
          <cell r="B208" t="str">
            <v>RITOBOYS</v>
          </cell>
          <cell r="C208" t="str">
            <v>RITO</v>
          </cell>
          <cell r="D208" t="str">
            <v>DE HERDT RUDY</v>
          </cell>
          <cell r="E208" t="str">
            <v>-</v>
          </cell>
          <cell r="F208" t="str">
            <v>M</v>
          </cell>
          <cell r="G208">
            <v>28142</v>
          </cell>
          <cell r="H208" t="str">
            <v>HEIDESTRAAT 2</v>
          </cell>
          <cell r="I208">
            <v>2627</v>
          </cell>
          <cell r="J208" t="str">
            <v>SCHELLE</v>
          </cell>
          <cell r="K208" t="str">
            <v>592.8437220.47</v>
          </cell>
          <cell r="L208">
            <v>42583</v>
          </cell>
          <cell r="M208">
            <v>44044</v>
          </cell>
          <cell r="O208" t="str">
            <v>A</v>
          </cell>
          <cell r="P208" t="str">
            <v>A</v>
          </cell>
          <cell r="Q208" t="str">
            <v>A</v>
          </cell>
          <cell r="R208" t="str">
            <v>A</v>
          </cell>
          <cell r="S208" t="str">
            <v>B</v>
          </cell>
          <cell r="T208" t="str">
            <v>C</v>
          </cell>
        </row>
        <row r="209">
          <cell r="A209">
            <v>208</v>
          </cell>
          <cell r="B209" t="str">
            <v>VRIJE SPELER</v>
          </cell>
          <cell r="C209" t="str">
            <v>VS</v>
          </cell>
          <cell r="D209" t="str">
            <v>SCHNABEL RUDI</v>
          </cell>
          <cell r="E209" t="str">
            <v>x</v>
          </cell>
          <cell r="F209" t="str">
            <v>M</v>
          </cell>
          <cell r="G209">
            <v>22019</v>
          </cell>
          <cell r="H209" t="str">
            <v>ANTWERPSESTRAAT 248</v>
          </cell>
          <cell r="I209">
            <v>2845</v>
          </cell>
          <cell r="J209" t="str">
            <v>NIEL</v>
          </cell>
          <cell r="K209" t="str">
            <v>591.8464097.76</v>
          </cell>
          <cell r="L209">
            <v>42583</v>
          </cell>
          <cell r="O209" t="str">
            <v>A</v>
          </cell>
          <cell r="P209" t="str">
            <v>B</v>
          </cell>
          <cell r="Q209" t="str">
            <v>NA</v>
          </cell>
          <cell r="R209" t="str">
            <v>NA</v>
          </cell>
          <cell r="S209" t="str">
            <v>NA</v>
          </cell>
          <cell r="T209" t="str">
            <v>-</v>
          </cell>
        </row>
        <row r="210">
          <cell r="A210">
            <v>209</v>
          </cell>
          <cell r="B210" t="str">
            <v>'t ZANDHOF</v>
          </cell>
          <cell r="C210" t="str">
            <v>TZH</v>
          </cell>
          <cell r="D210" t="str">
            <v>HILLEGEER SHAUNI</v>
          </cell>
          <cell r="E210" t="str">
            <v>-</v>
          </cell>
          <cell r="F210" t="str">
            <v>V</v>
          </cell>
          <cell r="G210">
            <v>34539</v>
          </cell>
          <cell r="H210" t="str">
            <v>BARELSTRAAT 138</v>
          </cell>
          <cell r="I210">
            <v>2880</v>
          </cell>
          <cell r="J210" t="str">
            <v>BORNEM</v>
          </cell>
          <cell r="K210" t="str">
            <v>592.3819154.54</v>
          </cell>
          <cell r="L210">
            <v>43313</v>
          </cell>
          <cell r="O210" t="str">
            <v>NA</v>
          </cell>
          <cell r="P210" t="str">
            <v>NA</v>
          </cell>
          <cell r="Q210" t="str">
            <v>NA</v>
          </cell>
          <cell r="R210" t="str">
            <v>-</v>
          </cell>
          <cell r="S210" t="str">
            <v>-</v>
          </cell>
          <cell r="T210" t="str">
            <v>-</v>
          </cell>
        </row>
        <row r="211">
          <cell r="A211">
            <v>210</v>
          </cell>
          <cell r="B211" t="str">
            <v>KASTEL</v>
          </cell>
          <cell r="C211" t="str">
            <v>KAST</v>
          </cell>
          <cell r="D211" t="str">
            <v>DE GRAEF GILLES</v>
          </cell>
          <cell r="E211" t="str">
            <v>-</v>
          </cell>
          <cell r="F211" t="str">
            <v>M</v>
          </cell>
          <cell r="G211">
            <v>35058</v>
          </cell>
          <cell r="H211" t="str">
            <v>GEESTSTRAAT 32</v>
          </cell>
          <cell r="I211">
            <v>9220</v>
          </cell>
          <cell r="J211" t="str">
            <v>KASTEL</v>
          </cell>
          <cell r="K211" t="str">
            <v>592.2515276.50</v>
          </cell>
          <cell r="L211">
            <v>43313</v>
          </cell>
          <cell r="O211" t="str">
            <v>D</v>
          </cell>
          <cell r="P211" t="str">
            <v>D</v>
          </cell>
          <cell r="Q211" t="str">
            <v>NA</v>
          </cell>
          <cell r="R211" t="str">
            <v>-</v>
          </cell>
          <cell r="S211" t="str">
            <v>-</v>
          </cell>
          <cell r="T211" t="str">
            <v>-</v>
          </cell>
        </row>
        <row r="212">
          <cell r="A212">
            <v>211</v>
          </cell>
          <cell r="B212" t="str">
            <v>'t ZANDHOF</v>
          </cell>
          <cell r="C212" t="str">
            <v>TZH</v>
          </cell>
          <cell r="D212" t="str">
            <v>DE KEERSMAEKER KEVIN</v>
          </cell>
          <cell r="E212" t="str">
            <v>-</v>
          </cell>
          <cell r="F212" t="str">
            <v>M</v>
          </cell>
          <cell r="G212">
            <v>30213</v>
          </cell>
          <cell r="H212" t="str">
            <v>KEULENDAM 17</v>
          </cell>
          <cell r="I212">
            <v>2870</v>
          </cell>
          <cell r="J212" t="str">
            <v>PUURS</v>
          </cell>
          <cell r="K212" t="str">
            <v>592.2187652.92</v>
          </cell>
          <cell r="L212">
            <v>42948</v>
          </cell>
          <cell r="O212" t="str">
            <v>C</v>
          </cell>
          <cell r="P212" t="str">
            <v>C</v>
          </cell>
          <cell r="Q212" t="str">
            <v>C</v>
          </cell>
          <cell r="R212" t="str">
            <v>NA</v>
          </cell>
          <cell r="S212" t="str">
            <v>NA</v>
          </cell>
          <cell r="T212" t="str">
            <v>NA</v>
          </cell>
        </row>
        <row r="213">
          <cell r="A213">
            <v>212</v>
          </cell>
          <cell r="B213" t="str">
            <v>'t ZANDHOF</v>
          </cell>
          <cell r="C213" t="str">
            <v>TZH</v>
          </cell>
          <cell r="D213" t="str">
            <v>PEETERS JULIEN</v>
          </cell>
          <cell r="E213" t="str">
            <v>-</v>
          </cell>
          <cell r="F213" t="str">
            <v>M</v>
          </cell>
          <cell r="G213">
            <v>20011</v>
          </cell>
          <cell r="H213" t="str">
            <v>PAUL DE SMET DENAEYERSTR.34/401</v>
          </cell>
          <cell r="I213">
            <v>8430</v>
          </cell>
          <cell r="J213" t="str">
            <v>MIDDELKERKE</v>
          </cell>
          <cell r="K213" t="str">
            <v>591.7118663.32</v>
          </cell>
          <cell r="L213">
            <v>42217</v>
          </cell>
          <cell r="O213" t="str">
            <v>B</v>
          </cell>
          <cell r="P213" t="str">
            <v>B</v>
          </cell>
          <cell r="Q213" t="str">
            <v>A</v>
          </cell>
          <cell r="R213" t="str">
            <v>A</v>
          </cell>
          <cell r="S213" t="str">
            <v>A</v>
          </cell>
          <cell r="T213" t="str">
            <v>B</v>
          </cell>
        </row>
        <row r="214">
          <cell r="A214">
            <v>213</v>
          </cell>
          <cell r="B214" t="str">
            <v>DEN BLACK</v>
          </cell>
          <cell r="C214" t="str">
            <v>DBLA</v>
          </cell>
          <cell r="D214" t="str">
            <v>VAN WEMMEL EDDY</v>
          </cell>
          <cell r="E214">
            <v>2</v>
          </cell>
          <cell r="F214" t="str">
            <v>M</v>
          </cell>
          <cell r="G214">
            <v>21980</v>
          </cell>
          <cell r="H214" t="str">
            <v>GROOTVELD 12</v>
          </cell>
          <cell r="I214">
            <v>9200</v>
          </cell>
          <cell r="J214" t="str">
            <v>DENDERMONDE</v>
          </cell>
          <cell r="K214" t="str">
            <v>591.7807850.34</v>
          </cell>
          <cell r="L214">
            <v>43040</v>
          </cell>
          <cell r="O214" t="str">
            <v>B</v>
          </cell>
          <cell r="P214" t="str">
            <v>B</v>
          </cell>
          <cell r="Q214" t="str">
            <v>C</v>
          </cell>
          <cell r="R214" t="str">
            <v>C</v>
          </cell>
          <cell r="S214" t="str">
            <v>B</v>
          </cell>
          <cell r="T214" t="str">
            <v>B</v>
          </cell>
        </row>
        <row r="215">
          <cell r="A215">
            <v>214</v>
          </cell>
          <cell r="B215" t="str">
            <v>VRIJE SPELER</v>
          </cell>
          <cell r="C215" t="str">
            <v>VS</v>
          </cell>
          <cell r="D215" t="str">
            <v>MOENS FRANCOIS</v>
          </cell>
          <cell r="E215" t="str">
            <v>x</v>
          </cell>
          <cell r="F215" t="str">
            <v>M</v>
          </cell>
          <cell r="G215">
            <v>19999</v>
          </cell>
          <cell r="H215" t="str">
            <v>JOZEF CARDIJNLAAN 71</v>
          </cell>
          <cell r="I215">
            <v>2890</v>
          </cell>
          <cell r="J215" t="str">
            <v>ST. AMANDS</v>
          </cell>
          <cell r="K215" t="str">
            <v>592.2770022.74</v>
          </cell>
          <cell r="L215">
            <v>43040</v>
          </cell>
          <cell r="N215" t="str">
            <v>VS</v>
          </cell>
          <cell r="O215" t="str">
            <v>NA</v>
          </cell>
          <cell r="P215" t="str">
            <v>NA</v>
          </cell>
          <cell r="Q215" t="str">
            <v>NA</v>
          </cell>
          <cell r="R215" t="str">
            <v>NA</v>
          </cell>
          <cell r="S215" t="str">
            <v>NA</v>
          </cell>
          <cell r="T215" t="str">
            <v>NA</v>
          </cell>
        </row>
        <row r="216">
          <cell r="A216">
            <v>215</v>
          </cell>
          <cell r="B216" t="str">
            <v>KASTEL</v>
          </cell>
          <cell r="C216" t="str">
            <v>KAST</v>
          </cell>
          <cell r="D216" t="str">
            <v>CLAUS PETER</v>
          </cell>
          <cell r="E216" t="str">
            <v>-</v>
          </cell>
          <cell r="F216" t="str">
            <v>M</v>
          </cell>
          <cell r="G216">
            <v>23658</v>
          </cell>
          <cell r="H216" t="str">
            <v>BOOTDIJKSTRAAT 14/2</v>
          </cell>
          <cell r="I216">
            <v>9220</v>
          </cell>
          <cell r="J216" t="str">
            <v>MOERZEKE</v>
          </cell>
          <cell r="K216" t="str">
            <v>591.8593698.85</v>
          </cell>
          <cell r="L216">
            <v>43313</v>
          </cell>
          <cell r="O216" t="str">
            <v>D</v>
          </cell>
          <cell r="P216" t="str">
            <v>D</v>
          </cell>
          <cell r="Q216" t="str">
            <v>NA</v>
          </cell>
          <cell r="R216" t="str">
            <v>NA</v>
          </cell>
          <cell r="S216" t="str">
            <v>NA</v>
          </cell>
          <cell r="T216" t="str">
            <v>NA</v>
          </cell>
        </row>
        <row r="217">
          <cell r="A217">
            <v>216</v>
          </cell>
          <cell r="B217" t="str">
            <v>DE SLOEFKESVRIENDEN</v>
          </cell>
          <cell r="C217" t="str">
            <v>SLV</v>
          </cell>
          <cell r="D217" t="str">
            <v>MOERENHOUT CHRISTOF</v>
          </cell>
          <cell r="E217" t="str">
            <v>-</v>
          </cell>
          <cell r="F217" t="str">
            <v>M</v>
          </cell>
          <cell r="G217">
            <v>31451</v>
          </cell>
          <cell r="H217" t="str">
            <v>DR.FRANS DE HOURESTRAAT 26</v>
          </cell>
          <cell r="I217">
            <v>9200</v>
          </cell>
          <cell r="J217" t="str">
            <v>DENDERMONDE</v>
          </cell>
          <cell r="K217" t="str">
            <v>592.5693887.68</v>
          </cell>
          <cell r="L217">
            <v>43313</v>
          </cell>
          <cell r="M217">
            <v>44044</v>
          </cell>
          <cell r="N217" t="str">
            <v>VS</v>
          </cell>
          <cell r="O217" t="str">
            <v>C</v>
          </cell>
          <cell r="P217" t="str">
            <v>C</v>
          </cell>
          <cell r="Q217" t="str">
            <v>C</v>
          </cell>
          <cell r="R217" t="str">
            <v>C</v>
          </cell>
          <cell r="S217" t="str">
            <v>NA</v>
          </cell>
          <cell r="T217" t="str">
            <v>-</v>
          </cell>
        </row>
        <row r="218">
          <cell r="A218">
            <v>217</v>
          </cell>
          <cell r="B218" t="str">
            <v>VRIJE SPELER</v>
          </cell>
          <cell r="C218" t="str">
            <v>VS</v>
          </cell>
          <cell r="D218" t="str">
            <v>VAN LANDEGEM KRIS</v>
          </cell>
          <cell r="E218" t="str">
            <v>x</v>
          </cell>
          <cell r="F218" t="str">
            <v>M</v>
          </cell>
          <cell r="G218">
            <v>25360</v>
          </cell>
          <cell r="H218" t="str">
            <v>KERKSTRAAT 42 2/1</v>
          </cell>
          <cell r="I218">
            <v>2850</v>
          </cell>
          <cell r="J218" t="str">
            <v>BOOM</v>
          </cell>
          <cell r="K218" t="str">
            <v>591.9539585.28</v>
          </cell>
          <cell r="L218">
            <v>42217</v>
          </cell>
          <cell r="N218" t="str">
            <v>VS</v>
          </cell>
          <cell r="O218" t="str">
            <v>B</v>
          </cell>
          <cell r="P218" t="str">
            <v>B</v>
          </cell>
          <cell r="Q218" t="str">
            <v>B</v>
          </cell>
          <cell r="R218" t="str">
            <v>C</v>
          </cell>
          <cell r="S218" t="str">
            <v>B</v>
          </cell>
          <cell r="T218" t="str">
            <v>B</v>
          </cell>
        </row>
        <row r="219">
          <cell r="A219">
            <v>218</v>
          </cell>
          <cell r="B219" t="str">
            <v>PLAZA</v>
          </cell>
          <cell r="C219" t="str">
            <v>PLZ</v>
          </cell>
          <cell r="D219" t="str">
            <v>VAN SCHOOR MIL</v>
          </cell>
          <cell r="E219" t="str">
            <v>-</v>
          </cell>
          <cell r="F219" t="str">
            <v>M</v>
          </cell>
          <cell r="G219">
            <v>21400</v>
          </cell>
          <cell r="H219" t="str">
            <v>WINKELSTRAAT 33</v>
          </cell>
          <cell r="I219">
            <v>2890</v>
          </cell>
          <cell r="J219" t="str">
            <v>ST. AMANDS</v>
          </cell>
          <cell r="K219" t="str">
            <v>592.0881762.16</v>
          </cell>
          <cell r="L219">
            <v>43040</v>
          </cell>
          <cell r="O219" t="str">
            <v>C</v>
          </cell>
          <cell r="P219" t="str">
            <v>C</v>
          </cell>
          <cell r="Q219" t="str">
            <v>B</v>
          </cell>
          <cell r="R219" t="str">
            <v>A</v>
          </cell>
          <cell r="S219" t="str">
            <v>B</v>
          </cell>
          <cell r="T219" t="str">
            <v>NA</v>
          </cell>
        </row>
        <row r="220">
          <cell r="A220">
            <v>219</v>
          </cell>
          <cell r="B220" t="str">
            <v>DE ZES</v>
          </cell>
          <cell r="C220" t="str">
            <v>DZES</v>
          </cell>
          <cell r="D220" t="str">
            <v>VAN STEEN BRENT</v>
          </cell>
          <cell r="E220">
            <v>1</v>
          </cell>
          <cell r="F220" t="str">
            <v>M</v>
          </cell>
          <cell r="G220">
            <v>35315</v>
          </cell>
          <cell r="H220" t="str">
            <v>BRIEL 1</v>
          </cell>
          <cell r="I220">
            <v>9200</v>
          </cell>
          <cell r="J220" t="str">
            <v>BAASRODE</v>
          </cell>
          <cell r="K220" t="str">
            <v>591.8173577.71</v>
          </cell>
          <cell r="L220">
            <v>40725</v>
          </cell>
          <cell r="O220" t="str">
            <v>A</v>
          </cell>
          <cell r="P220" t="str">
            <v>A</v>
          </cell>
          <cell r="Q220" t="str">
            <v>A</v>
          </cell>
          <cell r="R220" t="str">
            <v>B</v>
          </cell>
          <cell r="S220" t="str">
            <v>C</v>
          </cell>
          <cell r="T220" t="str">
            <v>B</v>
          </cell>
        </row>
        <row r="221">
          <cell r="A221">
            <v>220</v>
          </cell>
          <cell r="B221" t="str">
            <v>PLAZA</v>
          </cell>
          <cell r="C221" t="str">
            <v>PLZ</v>
          </cell>
          <cell r="D221" t="str">
            <v>KOEK GERT</v>
          </cell>
          <cell r="E221" t="str">
            <v>-</v>
          </cell>
          <cell r="F221" t="str">
            <v>M</v>
          </cell>
          <cell r="G221">
            <v>29426</v>
          </cell>
          <cell r="H221" t="str">
            <v>MAALDERSTRAAT 41</v>
          </cell>
          <cell r="I221">
            <v>2890</v>
          </cell>
          <cell r="J221" t="str">
            <v>ST. AMANDS</v>
          </cell>
          <cell r="K221" t="str">
            <v>592.3830100.39</v>
          </cell>
          <cell r="L221">
            <v>43040</v>
          </cell>
          <cell r="O221" t="str">
            <v>NA</v>
          </cell>
          <cell r="P221" t="str">
            <v>NA</v>
          </cell>
          <cell r="Q221" t="str">
            <v>NA</v>
          </cell>
          <cell r="R221" t="str">
            <v>NA</v>
          </cell>
          <cell r="S221" t="str">
            <v>NA</v>
          </cell>
          <cell r="T221" t="str">
            <v>NA</v>
          </cell>
        </row>
        <row r="222">
          <cell r="A222">
            <v>221</v>
          </cell>
          <cell r="B222" t="str">
            <v>PLAZA</v>
          </cell>
          <cell r="C222" t="str">
            <v>PLZ</v>
          </cell>
          <cell r="D222" t="str">
            <v>DE KEYSER LAURENS</v>
          </cell>
          <cell r="E222" t="str">
            <v>-</v>
          </cell>
          <cell r="F222" t="str">
            <v>M</v>
          </cell>
          <cell r="G222">
            <v>35409</v>
          </cell>
          <cell r="H222" t="str">
            <v>BORGSTRAAT 96</v>
          </cell>
          <cell r="I222">
            <v>2890</v>
          </cell>
          <cell r="J222" t="str">
            <v>ST. AMANDS</v>
          </cell>
          <cell r="K222" t="str">
            <v>592.2409739.49</v>
          </cell>
          <cell r="L222">
            <v>43040</v>
          </cell>
          <cell r="N222" t="str">
            <v>VS</v>
          </cell>
          <cell r="O222" t="str">
            <v>B</v>
          </cell>
          <cell r="P222" t="str">
            <v>B</v>
          </cell>
          <cell r="Q222" t="str">
            <v>B</v>
          </cell>
          <cell r="R222" t="str">
            <v>B</v>
          </cell>
          <cell r="S222" t="str">
            <v>A</v>
          </cell>
          <cell r="T222" t="str">
            <v>B</v>
          </cell>
        </row>
        <row r="223">
          <cell r="A223">
            <v>222</v>
          </cell>
          <cell r="B223" t="str">
            <v>EMILE V</v>
          </cell>
          <cell r="C223" t="str">
            <v>EM-V</v>
          </cell>
          <cell r="D223" t="str">
            <v>GUIGUET REYNALD</v>
          </cell>
          <cell r="E223" t="str">
            <v>-</v>
          </cell>
          <cell r="F223" t="str">
            <v>M</v>
          </cell>
          <cell r="G223">
            <v>24068</v>
          </cell>
          <cell r="H223" t="str">
            <v>KONINGSVELDEN 3</v>
          </cell>
          <cell r="I223">
            <v>2890</v>
          </cell>
          <cell r="J223" t="str">
            <v>LIPPELO</v>
          </cell>
          <cell r="K223" t="str">
            <v>B.3316985.70</v>
          </cell>
          <cell r="L223">
            <v>43313</v>
          </cell>
          <cell r="O223" t="str">
            <v>B</v>
          </cell>
          <cell r="P223" t="str">
            <v>B</v>
          </cell>
          <cell r="Q223" t="str">
            <v>B</v>
          </cell>
          <cell r="R223" t="str">
            <v>B</v>
          </cell>
          <cell r="S223" t="str">
            <v>B</v>
          </cell>
          <cell r="T223" t="str">
            <v>B</v>
          </cell>
        </row>
        <row r="224">
          <cell r="A224">
            <v>223</v>
          </cell>
          <cell r="B224" t="str">
            <v>VRIJE SPELER</v>
          </cell>
          <cell r="C224" t="str">
            <v>VS</v>
          </cell>
          <cell r="D224" t="str">
            <v>CROKET JURGEN</v>
          </cell>
          <cell r="E224" t="str">
            <v>x</v>
          </cell>
          <cell r="F224" t="str">
            <v>M</v>
          </cell>
          <cell r="G224">
            <v>29008</v>
          </cell>
          <cell r="H224" t="str">
            <v>EM.ROLLIERSTRAAT 2/2</v>
          </cell>
          <cell r="I224">
            <v>2890</v>
          </cell>
          <cell r="J224" t="str">
            <v>ST. AMANDS</v>
          </cell>
          <cell r="K224" t="str">
            <v>592.0477387.34</v>
          </cell>
          <cell r="L224">
            <v>43040</v>
          </cell>
          <cell r="N224" t="str">
            <v>VS</v>
          </cell>
          <cell r="O224" t="str">
            <v>NA</v>
          </cell>
          <cell r="P224" t="str">
            <v>NA</v>
          </cell>
          <cell r="Q224" t="str">
            <v>NA</v>
          </cell>
          <cell r="R224" t="str">
            <v>NA</v>
          </cell>
          <cell r="S224" t="str">
            <v>NA</v>
          </cell>
          <cell r="T224" t="str">
            <v>NA</v>
          </cell>
        </row>
        <row r="225">
          <cell r="A225">
            <v>224</v>
          </cell>
          <cell r="B225" t="str">
            <v>KASTEL</v>
          </cell>
          <cell r="C225" t="str">
            <v>KAST</v>
          </cell>
          <cell r="D225" t="str">
            <v>WAUTERS KEVIN</v>
          </cell>
          <cell r="E225">
            <v>2</v>
          </cell>
          <cell r="F225" t="str">
            <v>M</v>
          </cell>
          <cell r="G225">
            <v>35226</v>
          </cell>
          <cell r="H225" t="str">
            <v>BOONSTRAAT 2</v>
          </cell>
          <cell r="I225">
            <v>9220</v>
          </cell>
          <cell r="J225" t="str">
            <v>MOERZEKE</v>
          </cell>
          <cell r="K225" t="str">
            <v>592.7431912.47</v>
          </cell>
          <cell r="L225">
            <v>43313</v>
          </cell>
          <cell r="O225" t="str">
            <v>D</v>
          </cell>
          <cell r="P225" t="str">
            <v>C</v>
          </cell>
          <cell r="Q225" t="str">
            <v>NA</v>
          </cell>
          <cell r="R225" t="str">
            <v>-</v>
          </cell>
          <cell r="S225" t="str">
            <v>-</v>
          </cell>
          <cell r="T225" t="str">
            <v>-</v>
          </cell>
        </row>
        <row r="226">
          <cell r="A226">
            <v>225</v>
          </cell>
          <cell r="B226" t="str">
            <v>PLAZA</v>
          </cell>
          <cell r="C226" t="str">
            <v>PLZ</v>
          </cell>
          <cell r="D226" t="str">
            <v>DE SMET IVE</v>
          </cell>
          <cell r="E226">
            <v>1</v>
          </cell>
          <cell r="F226" t="str">
            <v>M</v>
          </cell>
          <cell r="G226">
            <v>27856</v>
          </cell>
          <cell r="H226" t="str">
            <v>BUISSTRAAT 29</v>
          </cell>
          <cell r="I226">
            <v>2890</v>
          </cell>
          <cell r="J226" t="str">
            <v>ST. AMANDS</v>
          </cell>
          <cell r="K226" t="str">
            <v>592.3404102.85</v>
          </cell>
          <cell r="L226">
            <v>43040</v>
          </cell>
          <cell r="O226" t="str">
            <v>B</v>
          </cell>
          <cell r="P226" t="str">
            <v>B</v>
          </cell>
          <cell r="Q226" t="str">
            <v>A</v>
          </cell>
          <cell r="R226" t="str">
            <v>A</v>
          </cell>
          <cell r="S226" t="str">
            <v>A</v>
          </cell>
          <cell r="T226" t="str">
            <v>B</v>
          </cell>
        </row>
        <row r="227">
          <cell r="A227">
            <v>226</v>
          </cell>
          <cell r="B227" t="str">
            <v>DEN BLACK</v>
          </cell>
          <cell r="C227" t="str">
            <v>DBLA</v>
          </cell>
          <cell r="D227" t="str">
            <v>CARLIER LUC</v>
          </cell>
          <cell r="E227" t="str">
            <v>-</v>
          </cell>
          <cell r="F227" t="str">
            <v>M</v>
          </cell>
          <cell r="G227">
            <v>23137</v>
          </cell>
          <cell r="H227" t="str">
            <v>ACACIALAAN 35</v>
          </cell>
          <cell r="I227">
            <v>1840</v>
          </cell>
          <cell r="J227" t="str">
            <v>LONDERZEEL</v>
          </cell>
          <cell r="K227" t="str">
            <v>592.0932546.69</v>
          </cell>
          <cell r="L227">
            <v>42948</v>
          </cell>
          <cell r="M227">
            <v>44044</v>
          </cell>
          <cell r="O227" t="str">
            <v>C</v>
          </cell>
          <cell r="P227" t="str">
            <v>D</v>
          </cell>
          <cell r="Q227" t="str">
            <v>D</v>
          </cell>
          <cell r="R227" t="str">
            <v>D</v>
          </cell>
          <cell r="S227" t="str">
            <v>D</v>
          </cell>
          <cell r="T227" t="str">
            <v>D</v>
          </cell>
        </row>
        <row r="228">
          <cell r="A228">
            <v>227</v>
          </cell>
          <cell r="B228" t="str">
            <v>VRIJE SPELER</v>
          </cell>
          <cell r="C228" t="str">
            <v>VS</v>
          </cell>
          <cell r="D228" t="str">
            <v>MOERENHOUT FREDERIC</v>
          </cell>
          <cell r="E228" t="str">
            <v>x</v>
          </cell>
          <cell r="F228" t="str">
            <v>M</v>
          </cell>
          <cell r="G228">
            <v>31451</v>
          </cell>
          <cell r="H228" t="str">
            <v>HOFTERBOSSEN 9</v>
          </cell>
          <cell r="I228">
            <v>9220</v>
          </cell>
          <cell r="J228" t="str">
            <v>HAMME</v>
          </cell>
          <cell r="K228" t="str">
            <v>591.7000354.63</v>
          </cell>
          <cell r="L228">
            <v>42583</v>
          </cell>
          <cell r="N228" t="str">
            <v>VS</v>
          </cell>
          <cell r="O228" t="str">
            <v>C</v>
          </cell>
          <cell r="P228" t="str">
            <v>C</v>
          </cell>
          <cell r="Q228" t="str">
            <v>C</v>
          </cell>
          <cell r="R228" t="str">
            <v>D</v>
          </cell>
          <cell r="S228" t="str">
            <v>C</v>
          </cell>
          <cell r="T228" t="str">
            <v>C</v>
          </cell>
        </row>
        <row r="229">
          <cell r="A229">
            <v>228</v>
          </cell>
          <cell r="B229" t="str">
            <v>VRIJE SPELER</v>
          </cell>
          <cell r="C229" t="str">
            <v>VS</v>
          </cell>
          <cell r="D229" t="str">
            <v>MOERENHOUT EDDY</v>
          </cell>
          <cell r="E229" t="str">
            <v>x</v>
          </cell>
          <cell r="F229" t="str">
            <v>M</v>
          </cell>
          <cell r="G229">
            <v>19317</v>
          </cell>
          <cell r="H229" t="str">
            <v>DURMEDAL 19</v>
          </cell>
          <cell r="I229">
            <v>9140</v>
          </cell>
          <cell r="J229" t="str">
            <v>TEMSE</v>
          </cell>
          <cell r="K229" t="str">
            <v>591.7478130.17</v>
          </cell>
          <cell r="L229">
            <v>42583</v>
          </cell>
          <cell r="N229" t="str">
            <v>VS</v>
          </cell>
          <cell r="O229" t="str">
            <v>D</v>
          </cell>
          <cell r="P229" t="str">
            <v>D</v>
          </cell>
          <cell r="Q229" t="str">
            <v>D</v>
          </cell>
          <cell r="R229" t="str">
            <v>D</v>
          </cell>
          <cell r="S229" t="str">
            <v>NA</v>
          </cell>
          <cell r="T229" t="str">
            <v>-</v>
          </cell>
        </row>
        <row r="230">
          <cell r="A230">
            <v>229</v>
          </cell>
          <cell r="B230" t="str">
            <v>PLAZA</v>
          </cell>
          <cell r="C230" t="str">
            <v>PLZ</v>
          </cell>
          <cell r="D230" t="str">
            <v>DE KEYSER GIEL</v>
          </cell>
          <cell r="E230" t="str">
            <v>-</v>
          </cell>
          <cell r="F230" t="str">
            <v>M</v>
          </cell>
          <cell r="G230">
            <v>32373</v>
          </cell>
          <cell r="H230" t="str">
            <v>BORGSTRAAT 96</v>
          </cell>
          <cell r="I230">
            <v>2890</v>
          </cell>
          <cell r="J230" t="str">
            <v>ST. AMANDS</v>
          </cell>
          <cell r="K230" t="str">
            <v>592.4986320.19</v>
          </cell>
          <cell r="L230">
            <v>43040</v>
          </cell>
          <cell r="O230" t="str">
            <v>A</v>
          </cell>
          <cell r="P230" t="str">
            <v>B</v>
          </cell>
          <cell r="Q230" t="str">
            <v>A</v>
          </cell>
          <cell r="R230" t="str">
            <v>B</v>
          </cell>
          <cell r="S230" t="str">
            <v>A</v>
          </cell>
          <cell r="T230" t="str">
            <v>B</v>
          </cell>
        </row>
        <row r="231">
          <cell r="A231">
            <v>230</v>
          </cell>
          <cell r="B231" t="str">
            <v>DE ZES</v>
          </cell>
          <cell r="C231" t="str">
            <v>DZES</v>
          </cell>
          <cell r="D231" t="str">
            <v>VERMEULEN PAUL</v>
          </cell>
          <cell r="E231">
            <v>1</v>
          </cell>
          <cell r="F231" t="str">
            <v>M</v>
          </cell>
          <cell r="G231">
            <v>22121</v>
          </cell>
          <cell r="H231" t="str">
            <v>PROVINCIALEBAAN 47</v>
          </cell>
          <cell r="I231">
            <v>9200</v>
          </cell>
          <cell r="J231" t="str">
            <v>BAASRODE</v>
          </cell>
          <cell r="K231" t="str">
            <v>592.0937784.69</v>
          </cell>
          <cell r="L231">
            <v>42217</v>
          </cell>
          <cell r="O231" t="str">
            <v>A</v>
          </cell>
          <cell r="P231" t="str">
            <v>A</v>
          </cell>
          <cell r="Q231" t="str">
            <v>B</v>
          </cell>
          <cell r="R231" t="str">
            <v>C</v>
          </cell>
          <cell r="S231" t="str">
            <v>B</v>
          </cell>
          <cell r="T231" t="str">
            <v>B</v>
          </cell>
        </row>
        <row r="232">
          <cell r="A232">
            <v>231</v>
          </cell>
          <cell r="B232" t="str">
            <v>VRIJE SPELER</v>
          </cell>
          <cell r="C232" t="str">
            <v>VS</v>
          </cell>
          <cell r="D232" t="str">
            <v>STEVENHEYDENS PETER</v>
          </cell>
          <cell r="E232" t="str">
            <v>x</v>
          </cell>
          <cell r="F232" t="str">
            <v>M</v>
          </cell>
          <cell r="G232">
            <v>22880</v>
          </cell>
          <cell r="H232" t="str">
            <v>SPOORWEGSTRAAT 2</v>
          </cell>
          <cell r="I232">
            <v>9220</v>
          </cell>
          <cell r="J232" t="str">
            <v>HAMME</v>
          </cell>
          <cell r="K232" t="str">
            <v>592.1027181.32</v>
          </cell>
          <cell r="L232">
            <v>42583</v>
          </cell>
          <cell r="N232" t="str">
            <v>VS</v>
          </cell>
          <cell r="O232" t="str">
            <v>D</v>
          </cell>
          <cell r="P232" t="str">
            <v>D</v>
          </cell>
          <cell r="Q232" t="str">
            <v>D</v>
          </cell>
          <cell r="R232" t="str">
            <v>D</v>
          </cell>
          <cell r="S232" t="str">
            <v>NA</v>
          </cell>
          <cell r="T232" t="str">
            <v>-</v>
          </cell>
        </row>
        <row r="233">
          <cell r="A233">
            <v>232</v>
          </cell>
          <cell r="B233" t="str">
            <v>DE ZES</v>
          </cell>
          <cell r="C233" t="str">
            <v>DZES</v>
          </cell>
          <cell r="D233" t="str">
            <v>BERGMANS JOACHIM</v>
          </cell>
          <cell r="E233">
            <v>2</v>
          </cell>
          <cell r="F233" t="str">
            <v>M</v>
          </cell>
          <cell r="G233">
            <v>35642</v>
          </cell>
          <cell r="H233" t="str">
            <v>ZEVENHOEVENSTRAAT 60</v>
          </cell>
          <cell r="I233">
            <v>9200</v>
          </cell>
          <cell r="J233" t="str">
            <v>BAASRODE</v>
          </cell>
          <cell r="K233" t="str">
            <v>591.9531752.52</v>
          </cell>
          <cell r="L233">
            <v>43009</v>
          </cell>
          <cell r="M233">
            <v>44044</v>
          </cell>
          <cell r="O233" t="str">
            <v>B</v>
          </cell>
          <cell r="P233" t="str">
            <v>C</v>
          </cell>
          <cell r="Q233" t="str">
            <v>C</v>
          </cell>
          <cell r="R233" t="str">
            <v>D</v>
          </cell>
          <cell r="S233" t="str">
            <v>D</v>
          </cell>
          <cell r="T233" t="str">
            <v>D</v>
          </cell>
        </row>
        <row r="234">
          <cell r="A234">
            <v>233</v>
          </cell>
          <cell r="B234" t="str">
            <v>PLAZA</v>
          </cell>
          <cell r="C234" t="str">
            <v>PLZ</v>
          </cell>
          <cell r="D234" t="str">
            <v>STELLATO NICO</v>
          </cell>
          <cell r="E234">
            <v>1</v>
          </cell>
          <cell r="F234" t="str">
            <v>M</v>
          </cell>
          <cell r="G234">
            <v>29036</v>
          </cell>
          <cell r="H234" t="str">
            <v>KOUTERHOF 6</v>
          </cell>
          <cell r="I234">
            <v>2890</v>
          </cell>
          <cell r="J234" t="str">
            <v>ST. AMANDS</v>
          </cell>
          <cell r="K234" t="str">
            <v>592.3427805.03</v>
          </cell>
          <cell r="L234">
            <v>43040</v>
          </cell>
          <cell r="O234" t="str">
            <v>B</v>
          </cell>
          <cell r="P234" t="str">
            <v>A</v>
          </cell>
          <cell r="Q234" t="str">
            <v>A</v>
          </cell>
          <cell r="R234" t="str">
            <v>A</v>
          </cell>
          <cell r="S234" t="str">
            <v>A</v>
          </cell>
          <cell r="T234" t="str">
            <v>A</v>
          </cell>
        </row>
        <row r="235">
          <cell r="A235">
            <v>234</v>
          </cell>
          <cell r="B235" t="str">
            <v>KASTEL</v>
          </cell>
          <cell r="C235" t="str">
            <v>KAST</v>
          </cell>
          <cell r="D235" t="str">
            <v>BLIJWEERT KATO</v>
          </cell>
          <cell r="E235" t="str">
            <v>-</v>
          </cell>
          <cell r="F235" t="str">
            <v>V</v>
          </cell>
          <cell r="G235">
            <v>37883</v>
          </cell>
          <cell r="H235" t="str">
            <v>TRAMSTRAAT 20</v>
          </cell>
          <cell r="I235">
            <v>9220</v>
          </cell>
          <cell r="J235" t="str">
            <v>KASTEL</v>
          </cell>
          <cell r="K235" t="str">
            <v>592.1682954.85</v>
          </cell>
          <cell r="L235">
            <v>43313</v>
          </cell>
          <cell r="O235" t="str">
            <v>D</v>
          </cell>
          <cell r="P235" t="str">
            <v>D</v>
          </cell>
          <cell r="Q235" t="str">
            <v>NA</v>
          </cell>
          <cell r="R235" t="str">
            <v>-</v>
          </cell>
          <cell r="S235" t="str">
            <v>-</v>
          </cell>
          <cell r="T235" t="str">
            <v>-</v>
          </cell>
        </row>
        <row r="236">
          <cell r="A236">
            <v>235</v>
          </cell>
          <cell r="B236" t="str">
            <v>PLAZA</v>
          </cell>
          <cell r="C236" t="str">
            <v>PLZ</v>
          </cell>
          <cell r="D236" t="str">
            <v>VAN SCHOOR MICHAEL</v>
          </cell>
          <cell r="E236" t="str">
            <v>-</v>
          </cell>
          <cell r="F236" t="str">
            <v>M</v>
          </cell>
          <cell r="G236">
            <v>30871</v>
          </cell>
          <cell r="H236" t="str">
            <v>MOORSTRAAT 11</v>
          </cell>
          <cell r="I236">
            <v>2870</v>
          </cell>
          <cell r="J236" t="str">
            <v>BREENDONK</v>
          </cell>
          <cell r="K236" t="str">
            <v>591.7110446.60</v>
          </cell>
          <cell r="L236">
            <v>43040</v>
          </cell>
          <cell r="O236" t="str">
            <v>A</v>
          </cell>
          <cell r="P236" t="str">
            <v>A</v>
          </cell>
          <cell r="Q236" t="str">
            <v>A</v>
          </cell>
          <cell r="R236" t="str">
            <v>A</v>
          </cell>
          <cell r="S236" t="str">
            <v>A</v>
          </cell>
          <cell r="T236" t="str">
            <v>A</v>
          </cell>
        </row>
        <row r="237">
          <cell r="A237">
            <v>236</v>
          </cell>
          <cell r="B237" t="str">
            <v>KASTEL</v>
          </cell>
          <cell r="C237" t="str">
            <v>KAST</v>
          </cell>
          <cell r="D237" t="str">
            <v>CLAUS YANA</v>
          </cell>
          <cell r="E237">
            <v>2</v>
          </cell>
          <cell r="F237" t="str">
            <v>V</v>
          </cell>
          <cell r="G237">
            <v>35338</v>
          </cell>
          <cell r="H237" t="str">
            <v>GEESTSTRAAT 38</v>
          </cell>
          <cell r="I237">
            <v>9220</v>
          </cell>
          <cell r="J237" t="str">
            <v>KASTEL</v>
          </cell>
          <cell r="K237" t="str">
            <v>591.8219159.63</v>
          </cell>
          <cell r="L237">
            <v>43313</v>
          </cell>
          <cell r="O237" t="str">
            <v>D</v>
          </cell>
          <cell r="P237" t="str">
            <v>D</v>
          </cell>
          <cell r="Q237" t="str">
            <v>NA</v>
          </cell>
          <cell r="R237" t="str">
            <v>-</v>
          </cell>
          <cell r="S237" t="str">
            <v>-</v>
          </cell>
          <cell r="T237" t="str">
            <v>-</v>
          </cell>
        </row>
        <row r="238">
          <cell r="A238">
            <v>237</v>
          </cell>
          <cell r="B238" t="str">
            <v>KALFORT SPORTIF</v>
          </cell>
          <cell r="C238" t="str">
            <v>KALF</v>
          </cell>
          <cell r="D238" t="str">
            <v>LEMMENS SOPHIE</v>
          </cell>
          <cell r="E238" t="str">
            <v>-</v>
          </cell>
          <cell r="F238" t="str">
            <v>V</v>
          </cell>
          <cell r="G238">
            <v>31728</v>
          </cell>
          <cell r="H238" t="str">
            <v>LICHTERSTRAAT 128</v>
          </cell>
          <cell r="I238">
            <v>2870</v>
          </cell>
          <cell r="J238" t="str">
            <v>PUURS</v>
          </cell>
          <cell r="K238" t="str">
            <v>591.9290406.42</v>
          </cell>
          <cell r="L238">
            <v>42948</v>
          </cell>
          <cell r="O238" t="str">
            <v>D</v>
          </cell>
          <cell r="P238" t="str">
            <v>D</v>
          </cell>
          <cell r="Q238" t="str">
            <v>D</v>
          </cell>
          <cell r="R238" t="str">
            <v>D</v>
          </cell>
          <cell r="S238" t="str">
            <v>D</v>
          </cell>
          <cell r="T238" t="str">
            <v>D</v>
          </cell>
        </row>
        <row r="239">
          <cell r="A239">
            <v>238</v>
          </cell>
          <cell r="B239" t="str">
            <v>KALFORT SPORTIF</v>
          </cell>
          <cell r="C239" t="str">
            <v>KALF</v>
          </cell>
          <cell r="D239" t="str">
            <v>DE BOECK VEERLE</v>
          </cell>
          <cell r="E239">
            <v>4</v>
          </cell>
          <cell r="F239" t="str">
            <v>V</v>
          </cell>
          <cell r="G239">
            <v>26769</v>
          </cell>
          <cell r="H239" t="str">
            <v>DOOFMEER 10/1</v>
          </cell>
          <cell r="I239">
            <v>1840</v>
          </cell>
          <cell r="J239" t="str">
            <v>LONDERZEEL</v>
          </cell>
          <cell r="K239" t="str">
            <v>592.0331751.92</v>
          </cell>
          <cell r="L239">
            <v>42948</v>
          </cell>
          <cell r="O239" t="str">
            <v>D</v>
          </cell>
          <cell r="P239" t="str">
            <v>D</v>
          </cell>
          <cell r="Q239" t="str">
            <v>D</v>
          </cell>
          <cell r="R239" t="str">
            <v>D</v>
          </cell>
          <cell r="S239" t="str">
            <v>D</v>
          </cell>
          <cell r="T239" t="str">
            <v>D</v>
          </cell>
        </row>
        <row r="240">
          <cell r="A240">
            <v>239</v>
          </cell>
          <cell r="B240" t="str">
            <v>KASTEL</v>
          </cell>
          <cell r="C240" t="str">
            <v>KAST</v>
          </cell>
          <cell r="D240" t="str">
            <v>HERMANS MARIE-LUCRESE</v>
          </cell>
          <cell r="E240" t="str">
            <v>-</v>
          </cell>
          <cell r="F240" t="str">
            <v>V</v>
          </cell>
          <cell r="G240">
            <v>35181</v>
          </cell>
          <cell r="H240" t="str">
            <v>HOEKSKEN 80</v>
          </cell>
          <cell r="I240">
            <v>9200</v>
          </cell>
          <cell r="J240" t="str">
            <v>DENDERMONDE</v>
          </cell>
          <cell r="K240" t="str">
            <v>592.3975580.19</v>
          </cell>
          <cell r="L240">
            <v>43313</v>
          </cell>
          <cell r="O240" t="str">
            <v>D</v>
          </cell>
          <cell r="P240" t="str">
            <v>NA</v>
          </cell>
          <cell r="Q240" t="str">
            <v>NA</v>
          </cell>
          <cell r="R240" t="str">
            <v>-</v>
          </cell>
          <cell r="S240" t="str">
            <v>-</v>
          </cell>
          <cell r="T240" t="str">
            <v>-</v>
          </cell>
        </row>
        <row r="241">
          <cell r="A241">
            <v>240</v>
          </cell>
          <cell r="B241" t="str">
            <v>DEN TWEEDEN THUIS</v>
          </cell>
          <cell r="C241" t="str">
            <v>TWT</v>
          </cell>
          <cell r="D241" t="str">
            <v>BOROCZ JORIS</v>
          </cell>
          <cell r="E241" t="str">
            <v>-</v>
          </cell>
          <cell r="F241" t="str">
            <v>M</v>
          </cell>
          <cell r="G241">
            <v>31699</v>
          </cell>
          <cell r="H241" t="str">
            <v>STUIKBERG 110</v>
          </cell>
          <cell r="I241">
            <v>1840</v>
          </cell>
          <cell r="J241" t="str">
            <v>LONDERZEEL</v>
          </cell>
          <cell r="K241" t="str">
            <v>592.7101198.06</v>
          </cell>
          <cell r="L241">
            <v>43040</v>
          </cell>
          <cell r="M241">
            <v>44044</v>
          </cell>
          <cell r="O241" t="str">
            <v>B</v>
          </cell>
          <cell r="P241" t="str">
            <v>C</v>
          </cell>
          <cell r="Q241" t="str">
            <v>D</v>
          </cell>
          <cell r="R241" t="str">
            <v>C</v>
          </cell>
          <cell r="S241" t="str">
            <v>C</v>
          </cell>
          <cell r="T241" t="str">
            <v>D</v>
          </cell>
        </row>
        <row r="242">
          <cell r="A242">
            <v>241</v>
          </cell>
          <cell r="B242" t="str">
            <v>ZOGGEHOF</v>
          </cell>
          <cell r="C242" t="str">
            <v>ZOG</v>
          </cell>
          <cell r="D242" t="str">
            <v>VERBUSTEL EDDY</v>
          </cell>
          <cell r="E242" t="str">
            <v>-</v>
          </cell>
          <cell r="F242" t="str">
            <v>M</v>
          </cell>
          <cell r="G242">
            <v>18932</v>
          </cell>
          <cell r="H242" t="str">
            <v>MANDEMAKERSTRAAT 47</v>
          </cell>
          <cell r="I242">
            <v>9220</v>
          </cell>
          <cell r="J242" t="str">
            <v>HAMME</v>
          </cell>
          <cell r="K242" t="str">
            <v>591.8200420.45</v>
          </cell>
          <cell r="L242">
            <v>42948</v>
          </cell>
          <cell r="M242">
            <v>44044</v>
          </cell>
          <cell r="O242" t="str">
            <v>B</v>
          </cell>
          <cell r="P242" t="str">
            <v>B</v>
          </cell>
          <cell r="Q242" t="str">
            <v>B</v>
          </cell>
          <cell r="R242" t="str">
            <v>B</v>
          </cell>
          <cell r="S242" t="str">
            <v>B</v>
          </cell>
          <cell r="T242" t="str">
            <v>NA</v>
          </cell>
        </row>
        <row r="243">
          <cell r="A243">
            <v>242</v>
          </cell>
          <cell r="B243" t="str">
            <v>RITOBOYS</v>
          </cell>
          <cell r="C243" t="str">
            <v>RITO</v>
          </cell>
          <cell r="D243" t="str">
            <v>VAN HOYE RENE</v>
          </cell>
          <cell r="E243" t="str">
            <v>-</v>
          </cell>
          <cell r="F243" t="str">
            <v>M</v>
          </cell>
          <cell r="G243">
            <v>20284</v>
          </cell>
          <cell r="H243" t="str">
            <v>WOUWERSTRAAT 39</v>
          </cell>
          <cell r="I243">
            <v>2620</v>
          </cell>
          <cell r="J243" t="str">
            <v>HEMIKSEM</v>
          </cell>
          <cell r="K243" t="str">
            <v>592.1781289.62</v>
          </cell>
          <cell r="L243">
            <v>42583</v>
          </cell>
          <cell r="M243">
            <v>44044</v>
          </cell>
          <cell r="O243" t="str">
            <v>C</v>
          </cell>
          <cell r="P243" t="str">
            <v>B</v>
          </cell>
          <cell r="Q243" t="str">
            <v>A</v>
          </cell>
          <cell r="R243" t="str">
            <v>B</v>
          </cell>
          <cell r="S243" t="str">
            <v>NA</v>
          </cell>
          <cell r="T243" t="str">
            <v>-</v>
          </cell>
        </row>
        <row r="244">
          <cell r="A244">
            <v>243</v>
          </cell>
          <cell r="B244" t="str">
            <v>KALFORT SPORTIF</v>
          </cell>
          <cell r="C244" t="str">
            <v>KALF</v>
          </cell>
          <cell r="D244" t="str">
            <v>JANSSENS MAURICE</v>
          </cell>
          <cell r="E244">
            <v>1</v>
          </cell>
          <cell r="F244" t="str">
            <v>M</v>
          </cell>
          <cell r="G244">
            <v>21380</v>
          </cell>
          <cell r="H244" t="str">
            <v>RES. GROENLAAR 81</v>
          </cell>
          <cell r="I244">
            <v>2830</v>
          </cell>
          <cell r="J244" t="str">
            <v>WILLEBROEK</v>
          </cell>
          <cell r="K244" t="str">
            <v>592.2072434.13</v>
          </cell>
          <cell r="L244">
            <v>43009</v>
          </cell>
          <cell r="O244" t="str">
            <v>A</v>
          </cell>
          <cell r="P244" t="str">
            <v>A</v>
          </cell>
          <cell r="Q244" t="str">
            <v>A</v>
          </cell>
          <cell r="R244" t="str">
            <v>A</v>
          </cell>
          <cell r="S244" t="str">
            <v>A</v>
          </cell>
          <cell r="T244" t="str">
            <v>A</v>
          </cell>
        </row>
        <row r="245">
          <cell r="A245">
            <v>244</v>
          </cell>
          <cell r="B245" t="str">
            <v>VRIJE SPELER</v>
          </cell>
          <cell r="C245" t="str">
            <v>VS</v>
          </cell>
          <cell r="D245" t="str">
            <v>STEVENS HUGO</v>
          </cell>
          <cell r="E245" t="str">
            <v>x</v>
          </cell>
          <cell r="F245" t="str">
            <v>M</v>
          </cell>
          <cell r="G245">
            <v>20023</v>
          </cell>
          <cell r="H245" t="str">
            <v>PASTOOR V KERCKHOVENWIJK 34C</v>
          </cell>
          <cell r="I245">
            <v>2890</v>
          </cell>
          <cell r="J245" t="str">
            <v>ST. AMANDS</v>
          </cell>
          <cell r="K245" t="str">
            <v>592.2544549.29</v>
          </cell>
          <cell r="L245">
            <v>43040</v>
          </cell>
          <cell r="O245" t="str">
            <v>NA</v>
          </cell>
          <cell r="P245" t="str">
            <v>NA</v>
          </cell>
          <cell r="Q245" t="str">
            <v>NA</v>
          </cell>
          <cell r="R245" t="str">
            <v>NA</v>
          </cell>
          <cell r="S245" t="str">
            <v>NA</v>
          </cell>
          <cell r="T245" t="str">
            <v>NA</v>
          </cell>
        </row>
        <row r="246">
          <cell r="A246">
            <v>245</v>
          </cell>
          <cell r="B246" t="str">
            <v>DE BOERENKRIJG</v>
          </cell>
          <cell r="C246" t="str">
            <v>BOER</v>
          </cell>
          <cell r="D246" t="str">
            <v>CALUWAERTS PETER</v>
          </cell>
          <cell r="E246" t="str">
            <v>-</v>
          </cell>
          <cell r="F246" t="str">
            <v>M</v>
          </cell>
          <cell r="G246">
            <v>25554</v>
          </cell>
          <cell r="H246" t="str">
            <v>RUYPENBROEKSTRAAT 6</v>
          </cell>
          <cell r="I246">
            <v>2880</v>
          </cell>
          <cell r="J246" t="str">
            <v>BORNEM</v>
          </cell>
          <cell r="K246" t="str">
            <v>591.9417046.97</v>
          </cell>
          <cell r="L246">
            <v>42948</v>
          </cell>
          <cell r="O246" t="str">
            <v>B</v>
          </cell>
          <cell r="P246" t="str">
            <v>B</v>
          </cell>
          <cell r="Q246" t="str">
            <v>B</v>
          </cell>
          <cell r="R246" t="str">
            <v>D</v>
          </cell>
          <cell r="S246" t="str">
            <v>D</v>
          </cell>
          <cell r="T246" t="str">
            <v>D</v>
          </cell>
        </row>
        <row r="247">
          <cell r="A247">
            <v>246</v>
          </cell>
          <cell r="B247" t="str">
            <v>VRIJE SPELER</v>
          </cell>
          <cell r="C247" t="str">
            <v>VS</v>
          </cell>
          <cell r="D247" t="str">
            <v>SCHOUKENS JULIEN</v>
          </cell>
          <cell r="E247" t="str">
            <v>x</v>
          </cell>
          <cell r="F247" t="str">
            <v>M</v>
          </cell>
          <cell r="G247">
            <v>20337</v>
          </cell>
          <cell r="H247" t="str">
            <v>WILGENPLEIN 7</v>
          </cell>
          <cell r="I247">
            <v>1880</v>
          </cell>
          <cell r="J247" t="str">
            <v>RAMSDONK</v>
          </cell>
          <cell r="K247" t="str">
            <v>591.9321966.77</v>
          </cell>
          <cell r="L247">
            <v>42948</v>
          </cell>
          <cell r="N247" t="str">
            <v>VS</v>
          </cell>
          <cell r="O247" t="str">
            <v>C</v>
          </cell>
          <cell r="P247" t="str">
            <v>C</v>
          </cell>
          <cell r="Q247" t="str">
            <v>C</v>
          </cell>
          <cell r="R247" t="str">
            <v>NA</v>
          </cell>
          <cell r="S247" t="str">
            <v>-</v>
          </cell>
          <cell r="T247" t="str">
            <v>-</v>
          </cell>
        </row>
        <row r="248">
          <cell r="A248">
            <v>247</v>
          </cell>
          <cell r="B248" t="str">
            <v>DEN BLACK</v>
          </cell>
          <cell r="C248" t="str">
            <v>DBLA</v>
          </cell>
          <cell r="D248" t="str">
            <v>ANNOT ERIC</v>
          </cell>
          <cell r="E248" t="str">
            <v>-</v>
          </cell>
          <cell r="F248" t="str">
            <v>M</v>
          </cell>
          <cell r="G248">
            <v>24927</v>
          </cell>
          <cell r="H248" t="str">
            <v>ROZENSTRAAT 42</v>
          </cell>
          <cell r="I248">
            <v>9280</v>
          </cell>
          <cell r="J248" t="str">
            <v>LEBBEKE</v>
          </cell>
          <cell r="K248" t="str">
            <v>591.9605718.07</v>
          </cell>
          <cell r="L248">
            <v>43040</v>
          </cell>
          <cell r="O248" t="str">
            <v>B</v>
          </cell>
          <cell r="P248" t="str">
            <v>A</v>
          </cell>
          <cell r="Q248" t="str">
            <v>A</v>
          </cell>
          <cell r="R248" t="str">
            <v>A</v>
          </cell>
          <cell r="S248" t="str">
            <v>A</v>
          </cell>
          <cell r="T248" t="str">
            <v>A</v>
          </cell>
        </row>
        <row r="249">
          <cell r="A249">
            <v>248</v>
          </cell>
          <cell r="B249" t="str">
            <v>DEN BLACK</v>
          </cell>
          <cell r="C249" t="str">
            <v>DBLA</v>
          </cell>
          <cell r="D249" t="str">
            <v>LEROY BENNY</v>
          </cell>
          <cell r="E249" t="str">
            <v>-</v>
          </cell>
          <cell r="F249" t="str">
            <v>M</v>
          </cell>
          <cell r="G249">
            <v>21547</v>
          </cell>
          <cell r="H249" t="str">
            <v>LIPPELO DORP 45/1</v>
          </cell>
          <cell r="I249">
            <v>2890</v>
          </cell>
          <cell r="J249" t="str">
            <v>LIPPELO</v>
          </cell>
          <cell r="K249" t="str">
            <v>592.5730138.41</v>
          </cell>
          <cell r="L249">
            <v>43009</v>
          </cell>
          <cell r="O249" t="str">
            <v>B</v>
          </cell>
          <cell r="P249" t="str">
            <v>B</v>
          </cell>
          <cell r="Q249" t="str">
            <v>C</v>
          </cell>
          <cell r="R249" t="str">
            <v>B</v>
          </cell>
          <cell r="S249" t="str">
            <v>A</v>
          </cell>
          <cell r="T249" t="str">
            <v>A</v>
          </cell>
        </row>
        <row r="250">
          <cell r="A250">
            <v>249</v>
          </cell>
          <cell r="B250" t="str">
            <v>VRIJE SPELER</v>
          </cell>
          <cell r="C250" t="str">
            <v>VS</v>
          </cell>
          <cell r="D250" t="str">
            <v>JANSSEN JACQUES</v>
          </cell>
          <cell r="E250" t="str">
            <v>x</v>
          </cell>
          <cell r="F250" t="str">
            <v>M</v>
          </cell>
          <cell r="G250">
            <v>19754</v>
          </cell>
          <cell r="H250" t="str">
            <v>VARENSTRAAT 64</v>
          </cell>
          <cell r="I250">
            <v>2620</v>
          </cell>
          <cell r="J250" t="str">
            <v>HEMIKSEM</v>
          </cell>
          <cell r="K250" t="str">
            <v>591.7353000.17</v>
          </cell>
          <cell r="L250">
            <v>42948</v>
          </cell>
          <cell r="N250" t="str">
            <v>VS</v>
          </cell>
          <cell r="O250" t="str">
            <v>D</v>
          </cell>
          <cell r="P250" t="str">
            <v>D</v>
          </cell>
          <cell r="Q250" t="str">
            <v>D</v>
          </cell>
          <cell r="R250" t="str">
            <v>D</v>
          </cell>
          <cell r="S250" t="str">
            <v>D</v>
          </cell>
          <cell r="T250" t="str">
            <v>D</v>
          </cell>
        </row>
        <row r="251">
          <cell r="A251">
            <v>250</v>
          </cell>
          <cell r="B251" t="str">
            <v>KALFORT SPORTIF</v>
          </cell>
          <cell r="C251" t="str">
            <v>KALF</v>
          </cell>
          <cell r="D251" t="str">
            <v>DE MEERSMAN PETRUS</v>
          </cell>
          <cell r="E251" t="str">
            <v>-</v>
          </cell>
          <cell r="F251" t="str">
            <v>M</v>
          </cell>
          <cell r="G251">
            <v>17351</v>
          </cell>
          <cell r="H251" t="str">
            <v>HOEKSKENSTRAAT 22</v>
          </cell>
          <cell r="I251">
            <v>9310</v>
          </cell>
          <cell r="J251" t="str">
            <v>MOORSEL</v>
          </cell>
          <cell r="K251" t="str">
            <v>592.2311820.03</v>
          </cell>
          <cell r="L251">
            <v>42583</v>
          </cell>
          <cell r="O251" t="str">
            <v>B</v>
          </cell>
          <cell r="P251" t="str">
            <v>B</v>
          </cell>
          <cell r="Q251" t="str">
            <v>B</v>
          </cell>
          <cell r="R251" t="str">
            <v>B</v>
          </cell>
          <cell r="S251" t="str">
            <v>B</v>
          </cell>
          <cell r="T251" t="str">
            <v>B</v>
          </cell>
        </row>
        <row r="252">
          <cell r="A252">
            <v>251</v>
          </cell>
          <cell r="B252" t="str">
            <v>VRIJE SPELER</v>
          </cell>
          <cell r="C252" t="str">
            <v>VS</v>
          </cell>
          <cell r="D252" t="str">
            <v>SZUCS KEVIN</v>
          </cell>
          <cell r="E252" t="str">
            <v>x</v>
          </cell>
          <cell r="F252" t="str">
            <v>M</v>
          </cell>
          <cell r="G252">
            <v>32451</v>
          </cell>
          <cell r="H252" t="str">
            <v>SPOORWEGSTRAAT 19</v>
          </cell>
          <cell r="I252">
            <v>9220</v>
          </cell>
          <cell r="J252" t="str">
            <v>HAMME</v>
          </cell>
          <cell r="K252" t="str">
            <v>592.0803365.92</v>
          </cell>
          <cell r="L252">
            <v>43313</v>
          </cell>
          <cell r="N252" t="str">
            <v>VS</v>
          </cell>
          <cell r="O252" t="str">
            <v>D</v>
          </cell>
          <cell r="P252" t="str">
            <v>D</v>
          </cell>
          <cell r="Q252" t="str">
            <v>NA</v>
          </cell>
          <cell r="R252" t="str">
            <v>-</v>
          </cell>
          <cell r="S252" t="str">
            <v>-</v>
          </cell>
          <cell r="T252" t="str">
            <v>-</v>
          </cell>
        </row>
        <row r="253">
          <cell r="A253">
            <v>252</v>
          </cell>
          <cell r="B253" t="str">
            <v>DE ZES</v>
          </cell>
          <cell r="C253" t="str">
            <v>DZES</v>
          </cell>
          <cell r="D253" t="str">
            <v>WAUTERS DAISY</v>
          </cell>
          <cell r="E253" t="str">
            <v>-</v>
          </cell>
          <cell r="F253" t="str">
            <v>V</v>
          </cell>
          <cell r="G253">
            <v>24810</v>
          </cell>
          <cell r="H253" t="str">
            <v>PROVINCIALEBAAN 24</v>
          </cell>
          <cell r="I253">
            <v>9255</v>
          </cell>
          <cell r="J253" t="str">
            <v>BUGGENHOUT</v>
          </cell>
          <cell r="K253" t="str">
            <v>592.0770424.34</v>
          </cell>
          <cell r="L253">
            <v>36038</v>
          </cell>
          <cell r="O253" t="str">
            <v>C</v>
          </cell>
          <cell r="P253" t="str">
            <v>C</v>
          </cell>
          <cell r="Q253" t="str">
            <v>C</v>
          </cell>
          <cell r="R253" t="str">
            <v>C</v>
          </cell>
          <cell r="S253" t="str">
            <v>C</v>
          </cell>
          <cell r="T253" t="str">
            <v>C</v>
          </cell>
        </row>
        <row r="254">
          <cell r="A254">
            <v>253</v>
          </cell>
          <cell r="B254" t="str">
            <v>EXCELSIOR</v>
          </cell>
          <cell r="C254" t="str">
            <v>EXC</v>
          </cell>
          <cell r="D254" t="str">
            <v>TIERENS TOM</v>
          </cell>
          <cell r="E254">
            <v>1</v>
          </cell>
          <cell r="F254" t="str">
            <v>M</v>
          </cell>
          <cell r="G254">
            <v>28651</v>
          </cell>
          <cell r="H254" t="str">
            <v>SMESTRAAT 27</v>
          </cell>
          <cell r="I254">
            <v>9140</v>
          </cell>
          <cell r="J254" t="str">
            <v>TEMSE</v>
          </cell>
          <cell r="K254" t="str">
            <v>592.8993179.02</v>
          </cell>
          <cell r="L254">
            <v>42948</v>
          </cell>
          <cell r="M254">
            <v>44044</v>
          </cell>
          <cell r="O254" t="str">
            <v>C</v>
          </cell>
          <cell r="P254" t="str">
            <v>C</v>
          </cell>
          <cell r="Q254" t="str">
            <v>C</v>
          </cell>
          <cell r="R254" t="str">
            <v>C</v>
          </cell>
          <cell r="S254" t="str">
            <v>NA</v>
          </cell>
          <cell r="T254" t="str">
            <v>-</v>
          </cell>
        </row>
        <row r="255">
          <cell r="A255">
            <v>254</v>
          </cell>
          <cell r="B255" t="str">
            <v>KASTEL</v>
          </cell>
          <cell r="C255" t="str">
            <v>KAST</v>
          </cell>
          <cell r="D255" t="str">
            <v>VAN BUYTEN JEAN-PIERRE</v>
          </cell>
          <cell r="E255" t="str">
            <v>-</v>
          </cell>
          <cell r="F255" t="str">
            <v>M</v>
          </cell>
          <cell r="G255">
            <v>20656</v>
          </cell>
          <cell r="H255" t="str">
            <v>BALJUWSTRAAT 6</v>
          </cell>
          <cell r="I255">
            <v>9220</v>
          </cell>
          <cell r="J255" t="str">
            <v>HAMME</v>
          </cell>
          <cell r="K255" t="str">
            <v>592.0920180.22</v>
          </cell>
          <cell r="L255">
            <v>42948</v>
          </cell>
          <cell r="O255" t="str">
            <v>D</v>
          </cell>
          <cell r="P255" t="str">
            <v>D</v>
          </cell>
          <cell r="Q255" t="str">
            <v>NA</v>
          </cell>
          <cell r="R255" t="str">
            <v>NA</v>
          </cell>
          <cell r="S255" t="str">
            <v>-</v>
          </cell>
          <cell r="T255" t="str">
            <v>-</v>
          </cell>
        </row>
        <row r="256">
          <cell r="A256">
            <v>255</v>
          </cell>
          <cell r="B256" t="str">
            <v>THE Q</v>
          </cell>
          <cell r="C256" t="str">
            <v>THQ</v>
          </cell>
          <cell r="D256" t="str">
            <v>MESKENS JURGEN</v>
          </cell>
          <cell r="E256">
            <v>1</v>
          </cell>
          <cell r="F256" t="str">
            <v>M</v>
          </cell>
          <cell r="G256">
            <v>29353</v>
          </cell>
          <cell r="H256" t="str">
            <v>MANDEKENSSTRAAT 282</v>
          </cell>
          <cell r="I256">
            <v>9200</v>
          </cell>
          <cell r="J256" t="str">
            <v>BAASRODE</v>
          </cell>
          <cell r="K256" t="str">
            <v>592.1465216.15</v>
          </cell>
          <cell r="L256">
            <v>41852</v>
          </cell>
          <cell r="O256" t="str">
            <v>A</v>
          </cell>
          <cell r="P256" t="str">
            <v>A</v>
          </cell>
          <cell r="Q256" t="str">
            <v>A</v>
          </cell>
          <cell r="R256" t="str">
            <v>A</v>
          </cell>
          <cell r="S256" t="str">
            <v>A</v>
          </cell>
          <cell r="T256" t="str">
            <v>A</v>
          </cell>
        </row>
        <row r="257">
          <cell r="A257">
            <v>256</v>
          </cell>
          <cell r="B257" t="str">
            <v>VRIJE SPELER</v>
          </cell>
          <cell r="C257" t="str">
            <v>VS</v>
          </cell>
          <cell r="D257" t="str">
            <v>SIEBENS HUGO</v>
          </cell>
          <cell r="E257" t="str">
            <v>x</v>
          </cell>
          <cell r="F257" t="str">
            <v>M</v>
          </cell>
          <cell r="G257">
            <v>19157</v>
          </cell>
          <cell r="H257" t="str">
            <v>DAHLIALAAN 22</v>
          </cell>
          <cell r="I257">
            <v>2870</v>
          </cell>
          <cell r="J257" t="str">
            <v>BREENDONK</v>
          </cell>
          <cell r="K257" t="str">
            <v>592.2783825.06</v>
          </cell>
          <cell r="L257">
            <v>43009</v>
          </cell>
          <cell r="N257" t="str">
            <v>VS</v>
          </cell>
          <cell r="O257" t="str">
            <v>NA</v>
          </cell>
          <cell r="P257" t="str">
            <v>NA</v>
          </cell>
          <cell r="Q257" t="str">
            <v>NA</v>
          </cell>
          <cell r="R257" t="str">
            <v>NA</v>
          </cell>
          <cell r="S257" t="str">
            <v>NA</v>
          </cell>
          <cell r="T257" t="str">
            <v>NA</v>
          </cell>
        </row>
        <row r="258">
          <cell r="A258">
            <v>257</v>
          </cell>
          <cell r="B258" t="str">
            <v>KALFORT SPORTIF</v>
          </cell>
          <cell r="C258" t="str">
            <v>KALF</v>
          </cell>
          <cell r="D258" t="str">
            <v>VAN LAETHEM FRANK</v>
          </cell>
          <cell r="E258" t="str">
            <v>-</v>
          </cell>
          <cell r="F258" t="str">
            <v>M</v>
          </cell>
          <cell r="G258">
            <v>22790</v>
          </cell>
          <cell r="H258" t="str">
            <v>VUURKRUISERSSTRAAT 104/6</v>
          </cell>
          <cell r="I258">
            <v>1840</v>
          </cell>
          <cell r="J258" t="str">
            <v>MALDEREN</v>
          </cell>
          <cell r="K258" t="str">
            <v>592.4034886.58</v>
          </cell>
          <cell r="L258">
            <v>43009</v>
          </cell>
          <cell r="O258" t="str">
            <v>A</v>
          </cell>
          <cell r="P258" t="str">
            <v>B</v>
          </cell>
          <cell r="Q258" t="str">
            <v>B</v>
          </cell>
          <cell r="R258" t="str">
            <v>A</v>
          </cell>
          <cell r="S258" t="str">
            <v>A</v>
          </cell>
          <cell r="T258" t="str">
            <v>A</v>
          </cell>
        </row>
        <row r="259">
          <cell r="A259">
            <v>258</v>
          </cell>
          <cell r="B259" t="str">
            <v>KALFORT SPORTIF</v>
          </cell>
          <cell r="C259" t="str">
            <v>KALF</v>
          </cell>
          <cell r="D259" t="str">
            <v>OST JEAN</v>
          </cell>
          <cell r="E259" t="str">
            <v>-</v>
          </cell>
          <cell r="F259" t="str">
            <v>M</v>
          </cell>
          <cell r="G259">
            <v>27824</v>
          </cell>
          <cell r="H259" t="str">
            <v>VICTOR VERGAUWENSTRAAT 9</v>
          </cell>
          <cell r="I259">
            <v>2870</v>
          </cell>
          <cell r="J259" t="str">
            <v>PUURS</v>
          </cell>
          <cell r="K259" t="str">
            <v>591.9109283.18</v>
          </cell>
          <cell r="L259">
            <v>43313</v>
          </cell>
          <cell r="O259" t="str">
            <v>C</v>
          </cell>
          <cell r="P259" t="str">
            <v>C</v>
          </cell>
          <cell r="Q259" t="str">
            <v>NA</v>
          </cell>
          <cell r="R259" t="str">
            <v>NA</v>
          </cell>
          <cell r="S259" t="str">
            <v>-</v>
          </cell>
          <cell r="T259" t="str">
            <v>-</v>
          </cell>
        </row>
        <row r="260">
          <cell r="A260">
            <v>259</v>
          </cell>
          <cell r="B260" t="str">
            <v>PLAZA</v>
          </cell>
          <cell r="C260" t="str">
            <v>PLZ</v>
          </cell>
          <cell r="D260" t="str">
            <v>VAN DEN BOSSCHE EDDY</v>
          </cell>
          <cell r="E260">
            <v>2</v>
          </cell>
          <cell r="F260" t="str">
            <v>M</v>
          </cell>
          <cell r="G260">
            <v>21906</v>
          </cell>
          <cell r="H260" t="str">
            <v>HEIKANT 43/4</v>
          </cell>
          <cell r="I260">
            <v>2890</v>
          </cell>
          <cell r="J260" t="str">
            <v>ST. AMANDS</v>
          </cell>
          <cell r="K260" t="str">
            <v>592.4434523.55</v>
          </cell>
          <cell r="L260">
            <v>43040</v>
          </cell>
          <cell r="O260" t="str">
            <v>C</v>
          </cell>
          <cell r="P260" t="str">
            <v>C</v>
          </cell>
          <cell r="Q260" t="str">
            <v>C</v>
          </cell>
          <cell r="R260" t="str">
            <v>C</v>
          </cell>
          <cell r="S260" t="str">
            <v>C</v>
          </cell>
          <cell r="T260" t="str">
            <v>D</v>
          </cell>
        </row>
        <row r="261">
          <cell r="A261">
            <v>260</v>
          </cell>
          <cell r="B261" t="str">
            <v>VRIJE SPELER</v>
          </cell>
          <cell r="C261" t="str">
            <v>VS</v>
          </cell>
          <cell r="D261" t="str">
            <v>APPERS ANNEMIEKE</v>
          </cell>
          <cell r="E261" t="str">
            <v>x</v>
          </cell>
          <cell r="F261" t="str">
            <v>V</v>
          </cell>
          <cell r="G261">
            <v>32366</v>
          </cell>
          <cell r="H261" t="str">
            <v>KASTEELSTRAAT 13</v>
          </cell>
          <cell r="I261">
            <v>2870</v>
          </cell>
          <cell r="J261" t="str">
            <v>RUISBROEK</v>
          </cell>
          <cell r="K261" t="str">
            <v>592.0899613.19</v>
          </cell>
          <cell r="L261">
            <v>42948</v>
          </cell>
          <cell r="N261" t="str">
            <v>VS</v>
          </cell>
          <cell r="O261" t="str">
            <v>C</v>
          </cell>
          <cell r="P261" t="str">
            <v>C</v>
          </cell>
          <cell r="Q261" t="str">
            <v>C</v>
          </cell>
          <cell r="R261" t="str">
            <v>NA</v>
          </cell>
          <cell r="S261" t="str">
            <v>NA</v>
          </cell>
          <cell r="T261" t="str">
            <v>NA</v>
          </cell>
        </row>
        <row r="262">
          <cell r="A262">
            <v>261</v>
          </cell>
          <cell r="B262" t="str">
            <v>HET WIEL</v>
          </cell>
          <cell r="C262" t="str">
            <v>WIEL</v>
          </cell>
          <cell r="D262" t="str">
            <v>KLEYN ALEX</v>
          </cell>
          <cell r="E262">
            <v>2</v>
          </cell>
          <cell r="F262" t="str">
            <v>M</v>
          </cell>
          <cell r="G262">
            <v>22726</v>
          </cell>
          <cell r="H262" t="str">
            <v>WERELDSTRAAT 15</v>
          </cell>
          <cell r="I262">
            <v>2880</v>
          </cell>
          <cell r="J262" t="str">
            <v>BORNEM</v>
          </cell>
          <cell r="K262" t="str">
            <v>592.0848887.15</v>
          </cell>
          <cell r="L262">
            <v>43313</v>
          </cell>
          <cell r="O262" t="str">
            <v>C</v>
          </cell>
          <cell r="P262" t="str">
            <v>C</v>
          </cell>
          <cell r="Q262" t="str">
            <v>NA</v>
          </cell>
          <cell r="R262" t="str">
            <v>NA</v>
          </cell>
          <cell r="S262" t="str">
            <v>NA</v>
          </cell>
          <cell r="T262" t="str">
            <v>NA</v>
          </cell>
        </row>
        <row r="263">
          <cell r="A263">
            <v>262</v>
          </cell>
          <cell r="B263" t="str">
            <v>RITOBOYS</v>
          </cell>
          <cell r="C263" t="str">
            <v>RITO</v>
          </cell>
          <cell r="D263" t="str">
            <v>DE WITTE JEAN-LUC</v>
          </cell>
          <cell r="E263" t="str">
            <v>-</v>
          </cell>
          <cell r="F263" t="str">
            <v>M</v>
          </cell>
          <cell r="G263">
            <v>21555</v>
          </cell>
          <cell r="H263" t="str">
            <v>KERKSTRAAT 48</v>
          </cell>
          <cell r="I263">
            <v>2845</v>
          </cell>
          <cell r="J263" t="str">
            <v>NIEL</v>
          </cell>
          <cell r="K263" t="str">
            <v>592.0455773.51</v>
          </cell>
          <cell r="L263">
            <v>42948</v>
          </cell>
          <cell r="M263">
            <v>44044</v>
          </cell>
          <cell r="N263" t="str">
            <v>VS</v>
          </cell>
          <cell r="O263" t="str">
            <v>D</v>
          </cell>
          <cell r="P263" t="str">
            <v>D</v>
          </cell>
          <cell r="Q263" t="str">
            <v>D</v>
          </cell>
          <cell r="R263" t="str">
            <v>NA</v>
          </cell>
          <cell r="S263" t="str">
            <v>-</v>
          </cell>
          <cell r="T263" t="str">
            <v>-</v>
          </cell>
        </row>
        <row r="264">
          <cell r="A264">
            <v>263</v>
          </cell>
          <cell r="B264" t="str">
            <v>VRIJE SPELER</v>
          </cell>
          <cell r="C264" t="str">
            <v>VS</v>
          </cell>
          <cell r="D264" t="str">
            <v>EECKELAERT STEFAN</v>
          </cell>
          <cell r="E264" t="str">
            <v>X</v>
          </cell>
          <cell r="F264" t="str">
            <v>M</v>
          </cell>
          <cell r="G264">
            <v>26658</v>
          </cell>
          <cell r="H264" t="str">
            <v>KERKSTRAAT 99</v>
          </cell>
          <cell r="I264">
            <v>2870</v>
          </cell>
          <cell r="J264" t="str">
            <v>PUURS</v>
          </cell>
          <cell r="K264" t="str">
            <v>592.4946203.60</v>
          </cell>
          <cell r="L264">
            <v>38352</v>
          </cell>
          <cell r="O264" t="str">
            <v>NA</v>
          </cell>
          <cell r="P264" t="str">
            <v>NA</v>
          </cell>
          <cell r="Q264" t="str">
            <v>NA</v>
          </cell>
          <cell r="R264" t="str">
            <v>NA</v>
          </cell>
          <cell r="S264" t="str">
            <v>NA</v>
          </cell>
          <cell r="T264" t="str">
            <v>NA</v>
          </cell>
        </row>
        <row r="265">
          <cell r="A265">
            <v>264</v>
          </cell>
          <cell r="B265" t="str">
            <v>DE STATIEVRIENDEN</v>
          </cell>
          <cell r="C265" t="str">
            <v>STAT</v>
          </cell>
          <cell r="D265" t="str">
            <v>ARIJS CHRIS</v>
          </cell>
          <cell r="E265" t="str">
            <v>-</v>
          </cell>
          <cell r="F265" t="str">
            <v>M</v>
          </cell>
          <cell r="G265">
            <v>29843</v>
          </cell>
          <cell r="H265" t="str">
            <v>MOLENBAAN 30</v>
          </cell>
          <cell r="I265">
            <v>1785</v>
          </cell>
          <cell r="J265" t="str">
            <v>MERCHTEM</v>
          </cell>
          <cell r="K265" t="str">
            <v>592.4692180.80</v>
          </cell>
          <cell r="L265">
            <v>43313</v>
          </cell>
          <cell r="O265" t="str">
            <v>C</v>
          </cell>
          <cell r="P265" t="str">
            <v>C</v>
          </cell>
          <cell r="Q265" t="str">
            <v>C</v>
          </cell>
          <cell r="R265" t="str">
            <v>C</v>
          </cell>
          <cell r="S265" t="str">
            <v>D</v>
          </cell>
          <cell r="T265" t="str">
            <v>C</v>
          </cell>
        </row>
        <row r="266">
          <cell r="A266">
            <v>265</v>
          </cell>
          <cell r="B266" t="str">
            <v>VRIJE SPELER</v>
          </cell>
          <cell r="C266" t="str">
            <v>VS</v>
          </cell>
          <cell r="D266" t="str">
            <v>HOFMANS NICKY</v>
          </cell>
          <cell r="E266" t="str">
            <v>x</v>
          </cell>
          <cell r="G266">
            <v>31001</v>
          </cell>
          <cell r="H266" t="str">
            <v>ZITTINGSWEG 21A</v>
          </cell>
          <cell r="I266">
            <v>9255</v>
          </cell>
          <cell r="J266" t="str">
            <v>BUGGENHOUT</v>
          </cell>
          <cell r="K266" t="str">
            <v>592.6876330.44</v>
          </cell>
          <cell r="L266">
            <v>43678</v>
          </cell>
          <cell r="O266" t="str">
            <v>NA</v>
          </cell>
          <cell r="P266" t="str">
            <v>NA</v>
          </cell>
          <cell r="Q266" t="str">
            <v>-</v>
          </cell>
          <cell r="R266" t="str">
            <v>-</v>
          </cell>
          <cell r="S266" t="str">
            <v>-</v>
          </cell>
          <cell r="T266" t="str">
            <v>-</v>
          </cell>
        </row>
        <row r="267">
          <cell r="A267">
            <v>266</v>
          </cell>
          <cell r="B267" t="str">
            <v>VRIJE SPELER</v>
          </cell>
          <cell r="C267" t="str">
            <v>VS</v>
          </cell>
          <cell r="D267" t="str">
            <v>CLOCKAERTS FREDDY</v>
          </cell>
          <cell r="E267" t="str">
            <v>x</v>
          </cell>
          <cell r="F267" t="str">
            <v>M</v>
          </cell>
          <cell r="G267">
            <v>22497</v>
          </cell>
          <cell r="H267" t="str">
            <v>ALBRECHT RODENBACHSTRAAT 36/1</v>
          </cell>
          <cell r="I267">
            <v>2850</v>
          </cell>
          <cell r="J267" t="str">
            <v>BOOM</v>
          </cell>
          <cell r="K267" t="str">
            <v>592.0284434.14</v>
          </cell>
          <cell r="L267">
            <v>42948</v>
          </cell>
          <cell r="N267" t="str">
            <v>VS</v>
          </cell>
          <cell r="O267" t="str">
            <v>NA</v>
          </cell>
          <cell r="P267" t="str">
            <v>NA</v>
          </cell>
          <cell r="Q267" t="str">
            <v>NA</v>
          </cell>
          <cell r="R267" t="str">
            <v>NA</v>
          </cell>
          <cell r="S267" t="str">
            <v>-</v>
          </cell>
          <cell r="T267" t="str">
            <v>-</v>
          </cell>
        </row>
        <row r="268">
          <cell r="A268">
            <v>267</v>
          </cell>
          <cell r="B268" t="str">
            <v>DE BOERENKRIJG</v>
          </cell>
          <cell r="C268" t="str">
            <v>BOER</v>
          </cell>
          <cell r="D268" t="str">
            <v>FOUBERT BRUNO</v>
          </cell>
          <cell r="E268" t="str">
            <v>-</v>
          </cell>
          <cell r="F268" t="str">
            <v>M</v>
          </cell>
          <cell r="G268">
            <v>22250</v>
          </cell>
          <cell r="H268" t="str">
            <v>VRIJHEIDSTRAAT 116</v>
          </cell>
          <cell r="I268">
            <v>9140</v>
          </cell>
          <cell r="J268" t="str">
            <v>TEMSE</v>
          </cell>
          <cell r="K268" t="str">
            <v>592.8399696.62</v>
          </cell>
          <cell r="L268">
            <v>42948</v>
          </cell>
          <cell r="M268">
            <v>44044</v>
          </cell>
          <cell r="O268" t="str">
            <v>A</v>
          </cell>
          <cell r="P268" t="str">
            <v>A</v>
          </cell>
          <cell r="Q268" t="str">
            <v>A</v>
          </cell>
          <cell r="R268" t="str">
            <v>A</v>
          </cell>
          <cell r="S268" t="str">
            <v>A</v>
          </cell>
          <cell r="T268" t="str">
            <v>A</v>
          </cell>
        </row>
        <row r="269">
          <cell r="A269">
            <v>268</v>
          </cell>
          <cell r="B269" t="str">
            <v>VRIJE SPELER</v>
          </cell>
          <cell r="C269" t="str">
            <v>VS</v>
          </cell>
          <cell r="D269" t="str">
            <v>IVENS FREDDY</v>
          </cell>
          <cell r="E269" t="str">
            <v>x</v>
          </cell>
          <cell r="F269" t="str">
            <v>M</v>
          </cell>
          <cell r="G269">
            <v>23968</v>
          </cell>
          <cell r="H269" t="str">
            <v>MANDEMAKERSTRAAT 59</v>
          </cell>
          <cell r="I269">
            <v>9220</v>
          </cell>
          <cell r="J269" t="str">
            <v>HAMME</v>
          </cell>
          <cell r="K269" t="str">
            <v>592.6194992.71</v>
          </cell>
          <cell r="L269">
            <v>43313</v>
          </cell>
          <cell r="N269" t="str">
            <v>VS</v>
          </cell>
          <cell r="O269" t="str">
            <v>NA</v>
          </cell>
          <cell r="P269" t="str">
            <v>NA</v>
          </cell>
          <cell r="Q269" t="str">
            <v>NA</v>
          </cell>
          <cell r="R269" t="str">
            <v>-</v>
          </cell>
          <cell r="S269" t="str">
            <v>-</v>
          </cell>
          <cell r="T269" t="str">
            <v>-</v>
          </cell>
        </row>
        <row r="270">
          <cell r="A270">
            <v>269</v>
          </cell>
          <cell r="B270" t="str">
            <v>VRIJE SPELER</v>
          </cell>
          <cell r="C270" t="str">
            <v>VS</v>
          </cell>
          <cell r="D270" t="str">
            <v>MAES TOMMY</v>
          </cell>
          <cell r="E270" t="str">
            <v>x</v>
          </cell>
          <cell r="F270" t="str">
            <v>M</v>
          </cell>
          <cell r="G270">
            <v>27892</v>
          </cell>
          <cell r="H270" t="str">
            <v>BROEKSTRAAT 83</v>
          </cell>
          <cell r="I270">
            <v>9220</v>
          </cell>
          <cell r="J270" t="str">
            <v>HAMME</v>
          </cell>
          <cell r="K270" t="str">
            <v>592.7255136.05</v>
          </cell>
          <cell r="L270">
            <v>43313</v>
          </cell>
          <cell r="O270" t="str">
            <v>D</v>
          </cell>
          <cell r="P270" t="str">
            <v>D</v>
          </cell>
          <cell r="Q270" t="str">
            <v>NA</v>
          </cell>
          <cell r="R270" t="str">
            <v>-</v>
          </cell>
          <cell r="S270" t="str">
            <v>-</v>
          </cell>
          <cell r="T270" t="str">
            <v>-</v>
          </cell>
        </row>
        <row r="271">
          <cell r="A271">
            <v>270</v>
          </cell>
          <cell r="B271" t="str">
            <v>HET WIEL</v>
          </cell>
          <cell r="C271" t="str">
            <v>WIEL</v>
          </cell>
          <cell r="D271" t="str">
            <v>FRUYTIER KEVIN</v>
          </cell>
          <cell r="E271" t="str">
            <v>-</v>
          </cell>
          <cell r="F271" t="str">
            <v>M</v>
          </cell>
          <cell r="G271">
            <v>27724</v>
          </cell>
          <cell r="H271" t="str">
            <v>IRISLAAN 27</v>
          </cell>
          <cell r="I271">
            <v>2870</v>
          </cell>
          <cell r="J271" t="str">
            <v>RUISBROEK</v>
          </cell>
          <cell r="K271" t="str">
            <v>592.0576094.92</v>
          </cell>
          <cell r="L271">
            <v>42948</v>
          </cell>
          <cell r="O271" t="str">
            <v>A</v>
          </cell>
          <cell r="P271" t="str">
            <v>B</v>
          </cell>
          <cell r="Q271" t="str">
            <v>B</v>
          </cell>
          <cell r="R271" t="str">
            <v>A</v>
          </cell>
          <cell r="S271" t="str">
            <v>A</v>
          </cell>
          <cell r="T271" t="str">
            <v>A</v>
          </cell>
        </row>
        <row r="272">
          <cell r="A272">
            <v>271</v>
          </cell>
          <cell r="B272" t="str">
            <v>KALFORT SPORTIF</v>
          </cell>
          <cell r="C272" t="str">
            <v>KALF</v>
          </cell>
          <cell r="D272" t="str">
            <v>ROOFTHOOFT EDDY</v>
          </cell>
          <cell r="E272" t="str">
            <v>-</v>
          </cell>
          <cell r="F272" t="str">
            <v>M</v>
          </cell>
          <cell r="G272">
            <v>19514</v>
          </cell>
          <cell r="H272" t="str">
            <v>SCHUTTERSHOFSTRAAT 71</v>
          </cell>
          <cell r="I272">
            <v>2845</v>
          </cell>
          <cell r="J272" t="str">
            <v>NIEL</v>
          </cell>
          <cell r="K272" t="str">
            <v>592.2002071.72</v>
          </cell>
          <cell r="L272">
            <v>42948</v>
          </cell>
          <cell r="M272">
            <v>44044</v>
          </cell>
          <cell r="O272" t="str">
            <v>NA</v>
          </cell>
          <cell r="P272" t="str">
            <v>NA</v>
          </cell>
          <cell r="Q272" t="str">
            <v>NA</v>
          </cell>
          <cell r="R272" t="str">
            <v>NA</v>
          </cell>
          <cell r="S272" t="str">
            <v>-</v>
          </cell>
          <cell r="T272" t="str">
            <v>-</v>
          </cell>
        </row>
        <row r="273">
          <cell r="A273">
            <v>272</v>
          </cell>
          <cell r="B273" t="str">
            <v>VRIJE SPELER</v>
          </cell>
          <cell r="C273" t="str">
            <v>VS</v>
          </cell>
          <cell r="D273" t="str">
            <v>PLETTINCKX ALOIS</v>
          </cell>
          <cell r="E273" t="str">
            <v>x</v>
          </cell>
          <cell r="F273" t="str">
            <v>M</v>
          </cell>
          <cell r="G273">
            <v>18701</v>
          </cell>
          <cell r="H273" t="str">
            <v>L.SEGERSSTRAAT 86</v>
          </cell>
          <cell r="I273">
            <v>2880</v>
          </cell>
          <cell r="J273" t="str">
            <v>BORNEM</v>
          </cell>
          <cell r="K273" t="str">
            <v>592.3163703.32</v>
          </cell>
          <cell r="L273">
            <v>42948</v>
          </cell>
          <cell r="O273" t="str">
            <v>D</v>
          </cell>
          <cell r="P273" t="str">
            <v>D</v>
          </cell>
          <cell r="Q273" t="str">
            <v>C</v>
          </cell>
          <cell r="R273" t="str">
            <v>C</v>
          </cell>
          <cell r="S273" t="str">
            <v>C</v>
          </cell>
          <cell r="T273" t="str">
            <v>B</v>
          </cell>
        </row>
        <row r="274">
          <cell r="A274">
            <v>273</v>
          </cell>
          <cell r="B274" t="str">
            <v>'t ZANDHOF</v>
          </cell>
          <cell r="C274" t="str">
            <v>TZH</v>
          </cell>
          <cell r="D274" t="str">
            <v>BRUSSELMANS RONY</v>
          </cell>
          <cell r="E274" t="str">
            <v>-</v>
          </cell>
          <cell r="F274" t="str">
            <v>M</v>
          </cell>
          <cell r="G274">
            <v>20072</v>
          </cell>
          <cell r="H274" t="str">
            <v>MOUTERIJSTRAAT 7</v>
          </cell>
          <cell r="I274">
            <v>2880</v>
          </cell>
          <cell r="J274" t="str">
            <v>BORNEM</v>
          </cell>
          <cell r="K274" t="str">
            <v>591.9307053.05</v>
          </cell>
          <cell r="L274">
            <v>42583</v>
          </cell>
          <cell r="O274" t="str">
            <v>A</v>
          </cell>
          <cell r="P274" t="str">
            <v>NA</v>
          </cell>
          <cell r="Q274" t="str">
            <v>NA</v>
          </cell>
          <cell r="R274" t="str">
            <v>NA</v>
          </cell>
          <cell r="S274" t="str">
            <v>NA</v>
          </cell>
          <cell r="T274" t="str">
            <v>-</v>
          </cell>
        </row>
        <row r="275">
          <cell r="A275">
            <v>274</v>
          </cell>
          <cell r="B275" t="str">
            <v>KALFORT SPORTIF</v>
          </cell>
          <cell r="C275" t="str">
            <v>KALF</v>
          </cell>
          <cell r="D275" t="str">
            <v>VAN PAMEL TIANA</v>
          </cell>
          <cell r="E275" t="str">
            <v>-</v>
          </cell>
          <cell r="F275" t="str">
            <v>V</v>
          </cell>
          <cell r="G275">
            <v>37153</v>
          </cell>
          <cell r="H275" t="str">
            <v>EIKENSTRAAT 136</v>
          </cell>
          <cell r="I275">
            <v>2840</v>
          </cell>
          <cell r="J275" t="str">
            <v>RUMST</v>
          </cell>
          <cell r="K275" t="str">
            <v>591.8398798.58</v>
          </cell>
          <cell r="L275">
            <v>43313</v>
          </cell>
          <cell r="M275">
            <v>44044</v>
          </cell>
          <cell r="O275" t="str">
            <v>D</v>
          </cell>
          <cell r="P275" t="str">
            <v>D</v>
          </cell>
          <cell r="Q275" t="str">
            <v>D</v>
          </cell>
          <cell r="R275" t="str">
            <v>NA</v>
          </cell>
          <cell r="S275" t="str">
            <v>-</v>
          </cell>
          <cell r="T275" t="str">
            <v>-</v>
          </cell>
        </row>
        <row r="276">
          <cell r="A276">
            <v>275</v>
          </cell>
          <cell r="B276" t="str">
            <v>VRIJE SPELER</v>
          </cell>
          <cell r="C276" t="str">
            <v>VS</v>
          </cell>
          <cell r="D276" t="str">
            <v>ROBIN CHRISTEL</v>
          </cell>
          <cell r="E276" t="str">
            <v>x</v>
          </cell>
          <cell r="F276" t="str">
            <v>V</v>
          </cell>
          <cell r="G276">
            <v>25113</v>
          </cell>
          <cell r="H276" t="str">
            <v>PROVINCIALESTEENWEG 100</v>
          </cell>
          <cell r="I276">
            <v>2620</v>
          </cell>
          <cell r="J276" t="str">
            <v>HEMIKSEM</v>
          </cell>
          <cell r="K276" t="str">
            <v>591.7341094.42</v>
          </cell>
          <cell r="L276">
            <v>43009</v>
          </cell>
          <cell r="O276" t="str">
            <v>NA</v>
          </cell>
          <cell r="P276" t="str">
            <v>NA</v>
          </cell>
          <cell r="Q276" t="str">
            <v>NA</v>
          </cell>
          <cell r="R276" t="str">
            <v>NA</v>
          </cell>
          <cell r="S276" t="str">
            <v>-</v>
          </cell>
          <cell r="T276" t="str">
            <v>-</v>
          </cell>
        </row>
        <row r="277">
          <cell r="A277">
            <v>276</v>
          </cell>
          <cell r="B277" t="str">
            <v>BILJARTBOYS</v>
          </cell>
          <cell r="C277" t="str">
            <v>BJB</v>
          </cell>
          <cell r="D277" t="str">
            <v>WACHTERS GERT</v>
          </cell>
          <cell r="E277" t="str">
            <v>-</v>
          </cell>
          <cell r="F277" t="str">
            <v>M</v>
          </cell>
          <cell r="G277">
            <v>28877</v>
          </cell>
          <cell r="H277" t="str">
            <v>POPULIERENLAAN 41/28</v>
          </cell>
          <cell r="I277">
            <v>2840</v>
          </cell>
          <cell r="J277" t="str">
            <v>RUMST</v>
          </cell>
          <cell r="K277" t="str">
            <v>592.0131670.25</v>
          </cell>
          <cell r="L277">
            <v>42948</v>
          </cell>
          <cell r="O277" t="str">
            <v>C</v>
          </cell>
          <cell r="P277" t="str">
            <v>D</v>
          </cell>
          <cell r="Q277" t="str">
            <v>D</v>
          </cell>
          <cell r="R277" t="str">
            <v>NA</v>
          </cell>
          <cell r="S277" t="str">
            <v>-</v>
          </cell>
          <cell r="T277" t="str">
            <v>-</v>
          </cell>
        </row>
        <row r="278">
          <cell r="A278">
            <v>277</v>
          </cell>
          <cell r="B278" t="str">
            <v>VRIJE SPELER</v>
          </cell>
          <cell r="C278" t="str">
            <v>VS</v>
          </cell>
          <cell r="D278" t="str">
            <v>DE PAEPE KEVIN</v>
          </cell>
          <cell r="E278" t="str">
            <v>x</v>
          </cell>
          <cell r="F278" t="str">
            <v>M</v>
          </cell>
          <cell r="G278">
            <v>30458</v>
          </cell>
          <cell r="H278" t="str">
            <v>LINDESTRAAT 119B</v>
          </cell>
          <cell r="I278">
            <v>2880</v>
          </cell>
          <cell r="J278" t="str">
            <v>BORNEM</v>
          </cell>
          <cell r="K278" t="str">
            <v>592.0728102.04</v>
          </cell>
          <cell r="L278">
            <v>42217</v>
          </cell>
          <cell r="N278" t="str">
            <v>VS</v>
          </cell>
          <cell r="O278" t="str">
            <v>NA</v>
          </cell>
          <cell r="P278" t="str">
            <v>NA</v>
          </cell>
          <cell r="Q278" t="str">
            <v>NA</v>
          </cell>
          <cell r="R278" t="str">
            <v>NA</v>
          </cell>
          <cell r="S278" t="str">
            <v>NA</v>
          </cell>
          <cell r="T278" t="str">
            <v>-</v>
          </cell>
        </row>
        <row r="279">
          <cell r="A279">
            <v>278</v>
          </cell>
          <cell r="B279" t="str">
            <v>VRIJE SPELER</v>
          </cell>
          <cell r="C279" t="str">
            <v>VS</v>
          </cell>
          <cell r="D279" t="str">
            <v>VAN PAMEL CINDY</v>
          </cell>
          <cell r="E279" t="str">
            <v>x</v>
          </cell>
          <cell r="F279" t="str">
            <v>V</v>
          </cell>
          <cell r="G279">
            <v>29042</v>
          </cell>
          <cell r="H279" t="str">
            <v>ST. KATHARINASTRAAT 122/21</v>
          </cell>
          <cell r="I279">
            <v>2870</v>
          </cell>
          <cell r="J279" t="str">
            <v>RUISBROEK</v>
          </cell>
          <cell r="K279" t="str">
            <v>592.1139504.29</v>
          </cell>
          <cell r="L279">
            <v>43313</v>
          </cell>
          <cell r="O279" t="str">
            <v>D</v>
          </cell>
          <cell r="P279" t="str">
            <v>D</v>
          </cell>
          <cell r="Q279" t="str">
            <v>D</v>
          </cell>
          <cell r="R279" t="str">
            <v>NA</v>
          </cell>
          <cell r="S279" t="str">
            <v>NA</v>
          </cell>
          <cell r="T279" t="str">
            <v>NA</v>
          </cell>
        </row>
        <row r="280">
          <cell r="A280">
            <v>279</v>
          </cell>
          <cell r="B280" t="str">
            <v>NOEVEREN</v>
          </cell>
          <cell r="C280" t="str">
            <v>NOE</v>
          </cell>
          <cell r="D280" t="str">
            <v>GOETGEBUER FERDINAND</v>
          </cell>
          <cell r="E280">
            <v>3</v>
          </cell>
          <cell r="F280" t="str">
            <v>M</v>
          </cell>
          <cell r="G280">
            <v>24962</v>
          </cell>
          <cell r="H280" t="str">
            <v>SPINSTRAAT 6</v>
          </cell>
          <cell r="I280">
            <v>2830</v>
          </cell>
          <cell r="J280" t="str">
            <v>WILLEBROEK</v>
          </cell>
          <cell r="K280" t="str">
            <v>591.6511920.24</v>
          </cell>
          <cell r="L280">
            <v>42948</v>
          </cell>
          <cell r="O280" t="str">
            <v>D</v>
          </cell>
          <cell r="P280" t="str">
            <v>C</v>
          </cell>
          <cell r="Q280" t="str">
            <v>C</v>
          </cell>
          <cell r="R280" t="str">
            <v>NA</v>
          </cell>
          <cell r="S280" t="str">
            <v>-</v>
          </cell>
          <cell r="T280" t="str">
            <v>-</v>
          </cell>
        </row>
        <row r="281">
          <cell r="A281">
            <v>280</v>
          </cell>
          <cell r="B281" t="str">
            <v>DEN BLACK</v>
          </cell>
          <cell r="C281" t="str">
            <v>DBLA</v>
          </cell>
          <cell r="D281" t="str">
            <v>ROOSEMONT FRANKIE</v>
          </cell>
          <cell r="E281">
            <v>2</v>
          </cell>
          <cell r="F281" t="str">
            <v>M</v>
          </cell>
          <cell r="G281">
            <v>23491</v>
          </cell>
          <cell r="H281" t="str">
            <v>STATIONSTRAAT 45</v>
          </cell>
          <cell r="I281">
            <v>9255</v>
          </cell>
          <cell r="J281" t="str">
            <v>BUGGENHOUT</v>
          </cell>
          <cell r="K281" t="str">
            <v>592.3364815.63</v>
          </cell>
          <cell r="L281">
            <v>43009</v>
          </cell>
          <cell r="O281" t="str">
            <v>A</v>
          </cell>
          <cell r="P281" t="str">
            <v>A</v>
          </cell>
          <cell r="Q281" t="str">
            <v>A</v>
          </cell>
          <cell r="R281" t="str">
            <v>A</v>
          </cell>
          <cell r="S281" t="str">
            <v>A</v>
          </cell>
          <cell r="T281" t="str">
            <v>A</v>
          </cell>
        </row>
        <row r="282">
          <cell r="A282">
            <v>281</v>
          </cell>
          <cell r="B282" t="str">
            <v>DEN BLACK</v>
          </cell>
          <cell r="C282" t="str">
            <v>DBLA</v>
          </cell>
          <cell r="D282" t="str">
            <v>VAN ASBROECK FRANKIE</v>
          </cell>
          <cell r="E282">
            <v>1</v>
          </cell>
          <cell r="F282" t="str">
            <v>M</v>
          </cell>
          <cell r="G282">
            <v>23057</v>
          </cell>
          <cell r="H282" t="str">
            <v>BOEKSHEIDE 53</v>
          </cell>
          <cell r="I282">
            <v>1840</v>
          </cell>
          <cell r="J282" t="str">
            <v>MALDEREN</v>
          </cell>
          <cell r="K282" t="str">
            <v>592.1362659.84</v>
          </cell>
          <cell r="L282">
            <v>43009</v>
          </cell>
          <cell r="O282" t="str">
            <v>A</v>
          </cell>
          <cell r="P282" t="str">
            <v>A</v>
          </cell>
          <cell r="Q282" t="str">
            <v>A</v>
          </cell>
          <cell r="R282" t="str">
            <v>NA</v>
          </cell>
          <cell r="S282" t="str">
            <v>NA</v>
          </cell>
          <cell r="T282" t="str">
            <v>NA</v>
          </cell>
        </row>
        <row r="283">
          <cell r="A283">
            <v>282</v>
          </cell>
          <cell r="B283" t="str">
            <v>HET WIEL</v>
          </cell>
          <cell r="C283" t="str">
            <v>WIEL</v>
          </cell>
          <cell r="D283" t="str">
            <v>JANSEGERS JURGEN</v>
          </cell>
          <cell r="E283">
            <v>1</v>
          </cell>
          <cell r="F283" t="str">
            <v>M</v>
          </cell>
          <cell r="G283">
            <v>25905</v>
          </cell>
          <cell r="H283" t="str">
            <v>MANSBROEKVELD 63 C</v>
          </cell>
          <cell r="I283">
            <v>2880</v>
          </cell>
          <cell r="J283" t="str">
            <v>BORNEM</v>
          </cell>
          <cell r="K283" t="str">
            <v>591.9580113.10</v>
          </cell>
          <cell r="L283">
            <v>42948</v>
          </cell>
          <cell r="O283" t="str">
            <v>B</v>
          </cell>
          <cell r="P283" t="str">
            <v>A</v>
          </cell>
          <cell r="Q283" t="str">
            <v>B</v>
          </cell>
          <cell r="R283" t="str">
            <v>A</v>
          </cell>
          <cell r="S283" t="str">
            <v>B</v>
          </cell>
          <cell r="T283" t="str">
            <v>A</v>
          </cell>
        </row>
        <row r="284">
          <cell r="A284">
            <v>283</v>
          </cell>
          <cell r="B284" t="str">
            <v>PLAZA</v>
          </cell>
          <cell r="C284" t="str">
            <v>PLZ</v>
          </cell>
          <cell r="D284" t="str">
            <v>MAETENS IVO</v>
          </cell>
          <cell r="E284" t="str">
            <v>-</v>
          </cell>
          <cell r="F284" t="str">
            <v>M</v>
          </cell>
          <cell r="G284">
            <v>23801</v>
          </cell>
          <cell r="H284" t="str">
            <v>VALK 95</v>
          </cell>
          <cell r="I284">
            <v>2890</v>
          </cell>
          <cell r="J284" t="str">
            <v>ST.AMANDS</v>
          </cell>
          <cell r="K284" t="str">
            <v>592.5513039.28</v>
          </cell>
          <cell r="L284">
            <v>43040</v>
          </cell>
          <cell r="O284" t="str">
            <v>NA</v>
          </cell>
          <cell r="P284" t="str">
            <v>NA</v>
          </cell>
          <cell r="Q284" t="str">
            <v>NA</v>
          </cell>
          <cell r="R284" t="str">
            <v>NA</v>
          </cell>
          <cell r="S284" t="str">
            <v>NA</v>
          </cell>
          <cell r="T284" t="str">
            <v>NA</v>
          </cell>
        </row>
        <row r="285">
          <cell r="A285">
            <v>284</v>
          </cell>
          <cell r="B285" t="str">
            <v>VRIJE SPELER</v>
          </cell>
          <cell r="C285" t="str">
            <v>VS</v>
          </cell>
          <cell r="D285" t="str">
            <v>VAN MINGEROET THIAS</v>
          </cell>
          <cell r="E285" t="str">
            <v>x</v>
          </cell>
          <cell r="G285">
            <v>36719</v>
          </cell>
          <cell r="H285" t="str">
            <v>TRAMSTRAAT 3 A</v>
          </cell>
          <cell r="I285">
            <v>9220</v>
          </cell>
          <cell r="J285" t="str">
            <v>KASTEL</v>
          </cell>
          <cell r="K285" t="str">
            <v>592.5917857.65</v>
          </cell>
          <cell r="L285">
            <v>43313</v>
          </cell>
          <cell r="N285" t="str">
            <v>VS</v>
          </cell>
          <cell r="O285" t="str">
            <v>NA</v>
          </cell>
          <cell r="P285" t="str">
            <v>NA</v>
          </cell>
          <cell r="Q285" t="str">
            <v>NA</v>
          </cell>
          <cell r="R285" t="str">
            <v>-</v>
          </cell>
          <cell r="S285" t="str">
            <v>-</v>
          </cell>
          <cell r="T285" t="str">
            <v>-</v>
          </cell>
        </row>
        <row r="286">
          <cell r="A286">
            <v>285</v>
          </cell>
          <cell r="B286" t="str">
            <v>KASTEL</v>
          </cell>
          <cell r="C286" t="str">
            <v>KAST</v>
          </cell>
          <cell r="D286" t="str">
            <v>PEELMAN JEAN-PIERRE</v>
          </cell>
          <cell r="E286">
            <v>1</v>
          </cell>
          <cell r="F286" t="str">
            <v>M</v>
          </cell>
          <cell r="G286">
            <v>19636</v>
          </cell>
          <cell r="H286" t="str">
            <v>PASTOOR DE BRUYNESTRAAT 35</v>
          </cell>
          <cell r="I286">
            <v>9220</v>
          </cell>
          <cell r="J286" t="str">
            <v>KASTEL</v>
          </cell>
          <cell r="K286" t="str">
            <v>592.2241311.13</v>
          </cell>
          <cell r="L286">
            <v>42948</v>
          </cell>
          <cell r="O286" t="str">
            <v>B</v>
          </cell>
          <cell r="P286" t="str">
            <v>C</v>
          </cell>
          <cell r="Q286" t="str">
            <v>C</v>
          </cell>
          <cell r="R286" t="str">
            <v>NA</v>
          </cell>
          <cell r="S286" t="str">
            <v>-</v>
          </cell>
          <cell r="T286" t="str">
            <v>-</v>
          </cell>
        </row>
        <row r="287">
          <cell r="A287">
            <v>286</v>
          </cell>
          <cell r="B287" t="str">
            <v>VRIJE SPELER</v>
          </cell>
          <cell r="C287" t="str">
            <v>VS</v>
          </cell>
          <cell r="D287" t="str">
            <v>DRIEGHE ANDY</v>
          </cell>
          <cell r="E287" t="str">
            <v>x</v>
          </cell>
          <cell r="F287" t="str">
            <v>M</v>
          </cell>
          <cell r="G287">
            <v>29298</v>
          </cell>
          <cell r="H287" t="str">
            <v>VOSSENHOEK 30</v>
          </cell>
          <cell r="I287">
            <v>9200</v>
          </cell>
          <cell r="J287" t="str">
            <v>GREMBERGEN</v>
          </cell>
          <cell r="K287" t="str">
            <v>592.5480473.54</v>
          </cell>
          <cell r="L287">
            <v>43313</v>
          </cell>
          <cell r="O287" t="str">
            <v>D</v>
          </cell>
          <cell r="P287" t="str">
            <v>D</v>
          </cell>
          <cell r="Q287" t="str">
            <v>NA</v>
          </cell>
          <cell r="R287" t="str">
            <v>-</v>
          </cell>
          <cell r="S287" t="str">
            <v>-</v>
          </cell>
          <cell r="T287" t="str">
            <v>-</v>
          </cell>
        </row>
        <row r="288">
          <cell r="A288">
            <v>287</v>
          </cell>
          <cell r="B288" t="str">
            <v>VRIJE SPELER</v>
          </cell>
          <cell r="C288" t="str">
            <v>VS</v>
          </cell>
          <cell r="D288" t="str">
            <v>THYS GERRIT</v>
          </cell>
          <cell r="E288" t="str">
            <v>x</v>
          </cell>
          <cell r="F288" t="str">
            <v>M</v>
          </cell>
          <cell r="G288">
            <v>21703</v>
          </cell>
          <cell r="H288" t="str">
            <v>KATELIJNSESTEENWEG 19</v>
          </cell>
          <cell r="I288">
            <v>2530</v>
          </cell>
          <cell r="J288" t="str">
            <v>DUFFEL</v>
          </cell>
          <cell r="K288" t="str">
            <v>592.2292409.95</v>
          </cell>
          <cell r="L288">
            <v>43313</v>
          </cell>
          <cell r="O288" t="str">
            <v>D</v>
          </cell>
          <cell r="P288" t="str">
            <v>D</v>
          </cell>
          <cell r="Q288" t="str">
            <v>C</v>
          </cell>
          <cell r="R288" t="str">
            <v>C</v>
          </cell>
          <cell r="S288" t="str">
            <v>C</v>
          </cell>
          <cell r="T288" t="str">
            <v>-</v>
          </cell>
        </row>
        <row r="289">
          <cell r="A289">
            <v>288</v>
          </cell>
          <cell r="B289" t="str">
            <v>NOEVEREN</v>
          </cell>
          <cell r="C289" t="str">
            <v>NOE</v>
          </cell>
          <cell r="D289" t="str">
            <v>VEREYCKEN TIM</v>
          </cell>
          <cell r="E289">
            <v>2</v>
          </cell>
          <cell r="F289" t="str">
            <v>M</v>
          </cell>
          <cell r="G289">
            <v>30508</v>
          </cell>
          <cell r="H289" t="str">
            <v>WALENHOF 1</v>
          </cell>
          <cell r="I289">
            <v>2845</v>
          </cell>
          <cell r="J289" t="str">
            <v>NIEL</v>
          </cell>
          <cell r="K289" t="str">
            <v>592.5036054.89</v>
          </cell>
          <cell r="L289">
            <v>42948</v>
          </cell>
          <cell r="O289" t="str">
            <v>NA</v>
          </cell>
          <cell r="P289" t="str">
            <v>NA</v>
          </cell>
          <cell r="Q289" t="str">
            <v>NA</v>
          </cell>
          <cell r="R289" t="str">
            <v>NA</v>
          </cell>
          <cell r="S289" t="str">
            <v>-</v>
          </cell>
          <cell r="T289" t="str">
            <v>-</v>
          </cell>
        </row>
        <row r="290">
          <cell r="A290">
            <v>289</v>
          </cell>
          <cell r="B290" t="str">
            <v>KALFORT SPORTIF</v>
          </cell>
          <cell r="C290" t="str">
            <v>KALF</v>
          </cell>
          <cell r="D290" t="str">
            <v>MAMPAEY MAARTEN</v>
          </cell>
          <cell r="E290">
            <v>1</v>
          </cell>
          <cell r="F290" t="str">
            <v>M</v>
          </cell>
          <cell r="G290">
            <v>35199</v>
          </cell>
          <cell r="H290" t="str">
            <v>SCHOONAARDESTRAAT 2</v>
          </cell>
          <cell r="I290">
            <v>2880</v>
          </cell>
          <cell r="J290" t="str">
            <v>BORNEM</v>
          </cell>
          <cell r="K290" t="str">
            <v>592.3638374.82</v>
          </cell>
          <cell r="L290">
            <v>42583</v>
          </cell>
          <cell r="O290" t="str">
            <v>C</v>
          </cell>
          <cell r="P290" t="str">
            <v>C</v>
          </cell>
          <cell r="Q290" t="str">
            <v>C</v>
          </cell>
          <cell r="R290" t="str">
            <v>D</v>
          </cell>
          <cell r="S290" t="str">
            <v>NA</v>
          </cell>
          <cell r="T290" t="str">
            <v>-</v>
          </cell>
        </row>
        <row r="291">
          <cell r="A291">
            <v>290</v>
          </cell>
          <cell r="B291" t="str">
            <v>DE SPLINTERS</v>
          </cell>
          <cell r="C291" t="str">
            <v>SPLI</v>
          </cell>
          <cell r="D291" t="str">
            <v>ROBYNS KENNY</v>
          </cell>
          <cell r="E291" t="str">
            <v>-</v>
          </cell>
          <cell r="F291" t="str">
            <v>M</v>
          </cell>
          <cell r="G291">
            <v>31021</v>
          </cell>
          <cell r="H291" t="str">
            <v>SINT KRISTOFFELSTRAAT 1</v>
          </cell>
          <cell r="I291">
            <v>1840</v>
          </cell>
          <cell r="J291" t="str">
            <v>LONDERZEEL</v>
          </cell>
          <cell r="K291" t="str">
            <v>591.9612430.26</v>
          </cell>
          <cell r="L291">
            <v>42583</v>
          </cell>
          <cell r="O291" t="str">
            <v>B</v>
          </cell>
          <cell r="P291" t="str">
            <v>A</v>
          </cell>
          <cell r="Q291" t="str">
            <v>B</v>
          </cell>
          <cell r="R291" t="str">
            <v>B</v>
          </cell>
          <cell r="S291" t="str">
            <v>B</v>
          </cell>
          <cell r="T291" t="str">
            <v>B</v>
          </cell>
        </row>
        <row r="292">
          <cell r="A292">
            <v>291</v>
          </cell>
          <cell r="B292" t="str">
            <v>MIGHTY BLUE</v>
          </cell>
          <cell r="C292" t="str">
            <v>MBL</v>
          </cell>
          <cell r="D292" t="str">
            <v>CLAES PATRICK</v>
          </cell>
          <cell r="E292" t="str">
            <v>-</v>
          </cell>
          <cell r="F292" t="str">
            <v>M</v>
          </cell>
          <cell r="G292">
            <v>22636</v>
          </cell>
          <cell r="H292" t="str">
            <v>VAN LANGENHOVESTRAAT 181</v>
          </cell>
          <cell r="I292">
            <v>9200</v>
          </cell>
          <cell r="J292" t="str">
            <v>DENDERMONDE</v>
          </cell>
          <cell r="K292" t="str">
            <v>591.8005416.11</v>
          </cell>
          <cell r="L292">
            <v>42583</v>
          </cell>
          <cell r="O292" t="str">
            <v>NA</v>
          </cell>
          <cell r="P292" t="str">
            <v>NA</v>
          </cell>
          <cell r="Q292" t="str">
            <v>NA</v>
          </cell>
          <cell r="R292" t="str">
            <v>NA</v>
          </cell>
          <cell r="S292" t="str">
            <v>NA</v>
          </cell>
          <cell r="T292" t="str">
            <v>-</v>
          </cell>
        </row>
        <row r="293">
          <cell r="A293">
            <v>292</v>
          </cell>
          <cell r="B293" t="str">
            <v>DEN BLACK</v>
          </cell>
          <cell r="C293" t="str">
            <v>DBLA</v>
          </cell>
          <cell r="D293" t="str">
            <v>ADRIAENSENS GLENN</v>
          </cell>
          <cell r="E293" t="str">
            <v>-</v>
          </cell>
          <cell r="F293" t="str">
            <v>M</v>
          </cell>
          <cell r="G293">
            <v>36644</v>
          </cell>
          <cell r="H293" t="str">
            <v>HOOGVELD 1</v>
          </cell>
          <cell r="I293">
            <v>9255</v>
          </cell>
          <cell r="J293" t="str">
            <v>BUGGENHOUT</v>
          </cell>
          <cell r="K293" t="str">
            <v>592.5418745.18</v>
          </cell>
          <cell r="L293">
            <v>43009</v>
          </cell>
          <cell r="O293" t="str">
            <v>C</v>
          </cell>
          <cell r="P293" t="str">
            <v>C</v>
          </cell>
          <cell r="Q293" t="str">
            <v>C</v>
          </cell>
          <cell r="R293" t="str">
            <v>C</v>
          </cell>
          <cell r="S293" t="str">
            <v>D</v>
          </cell>
          <cell r="T293" t="str">
            <v>D</v>
          </cell>
        </row>
        <row r="294">
          <cell r="A294">
            <v>293</v>
          </cell>
          <cell r="B294" t="str">
            <v>DEN BLACK</v>
          </cell>
          <cell r="C294" t="str">
            <v>DBLA</v>
          </cell>
          <cell r="D294" t="str">
            <v>PIESSENS JEROEN</v>
          </cell>
          <cell r="E294">
            <v>3</v>
          </cell>
          <cell r="F294" t="str">
            <v>M</v>
          </cell>
          <cell r="G294">
            <v>34911</v>
          </cell>
          <cell r="H294" t="str">
            <v>ZWALUWSTRAAT 82</v>
          </cell>
          <cell r="I294">
            <v>1840</v>
          </cell>
          <cell r="J294" t="str">
            <v>MALDEREN</v>
          </cell>
          <cell r="K294" t="str">
            <v>592.4252777.87</v>
          </cell>
          <cell r="L294">
            <v>43009</v>
          </cell>
          <cell r="O294" t="str">
            <v>D</v>
          </cell>
          <cell r="P294" t="str">
            <v>D</v>
          </cell>
          <cell r="Q294" t="str">
            <v>D</v>
          </cell>
          <cell r="R294" t="str">
            <v>D</v>
          </cell>
          <cell r="S294" t="str">
            <v>D</v>
          </cell>
          <cell r="T294" t="str">
            <v>D</v>
          </cell>
        </row>
        <row r="295">
          <cell r="A295">
            <v>294</v>
          </cell>
          <cell r="B295" t="str">
            <v>VRIJE SPELER</v>
          </cell>
          <cell r="C295" t="str">
            <v>VS</v>
          </cell>
          <cell r="D295" t="str">
            <v>BEUCKELAERS MARC</v>
          </cell>
          <cell r="E295" t="str">
            <v>x</v>
          </cell>
          <cell r="F295" t="str">
            <v>M</v>
          </cell>
          <cell r="G295">
            <v>22368</v>
          </cell>
          <cell r="H295" t="str">
            <v>BREENDONKDORP 36</v>
          </cell>
          <cell r="I295">
            <v>2870</v>
          </cell>
          <cell r="J295" t="str">
            <v>BREENDONK</v>
          </cell>
          <cell r="K295" t="str">
            <v>592.2353026.81</v>
          </cell>
          <cell r="L295">
            <v>43009</v>
          </cell>
          <cell r="N295" t="str">
            <v>VS</v>
          </cell>
          <cell r="O295" t="str">
            <v>D</v>
          </cell>
          <cell r="P295" t="str">
            <v>D</v>
          </cell>
          <cell r="Q295" t="str">
            <v>D</v>
          </cell>
          <cell r="R295" t="str">
            <v>D</v>
          </cell>
          <cell r="S295" t="str">
            <v>D</v>
          </cell>
          <cell r="T295" t="str">
            <v>D</v>
          </cell>
        </row>
        <row r="296">
          <cell r="A296">
            <v>295</v>
          </cell>
          <cell r="B296" t="str">
            <v>NOEVEREN</v>
          </cell>
          <cell r="C296" t="str">
            <v>NOE</v>
          </cell>
          <cell r="D296" t="str">
            <v>CLAES FILIP</v>
          </cell>
          <cell r="E296" t="str">
            <v>-</v>
          </cell>
          <cell r="F296" t="str">
            <v>M</v>
          </cell>
          <cell r="G296">
            <v>27129</v>
          </cell>
          <cell r="H296" t="str">
            <v>RODE KRUISPLEIN 11</v>
          </cell>
          <cell r="I296">
            <v>2845</v>
          </cell>
          <cell r="J296" t="str">
            <v>NIEL</v>
          </cell>
          <cell r="K296" t="str">
            <v>592.4069977.35</v>
          </cell>
          <cell r="L296">
            <v>42948</v>
          </cell>
          <cell r="O296" t="str">
            <v>B</v>
          </cell>
          <cell r="P296" t="str">
            <v>B</v>
          </cell>
          <cell r="Q296" t="str">
            <v>NA</v>
          </cell>
          <cell r="R296" t="str">
            <v>NA</v>
          </cell>
          <cell r="S296" t="str">
            <v>-</v>
          </cell>
          <cell r="T296" t="str">
            <v>-</v>
          </cell>
        </row>
        <row r="297">
          <cell r="A297">
            <v>296</v>
          </cell>
          <cell r="B297" t="str">
            <v>DE STATIEVRIENDEN</v>
          </cell>
          <cell r="C297" t="str">
            <v>STAT</v>
          </cell>
          <cell r="D297" t="str">
            <v>BOOGMANS HENDRIK</v>
          </cell>
          <cell r="E297">
            <v>1</v>
          </cell>
          <cell r="F297" t="str">
            <v>M</v>
          </cell>
          <cell r="G297">
            <v>17580</v>
          </cell>
          <cell r="H297" t="str">
            <v>KOOLMEESSTRAAT 5</v>
          </cell>
          <cell r="I297">
            <v>1840</v>
          </cell>
          <cell r="J297" t="str">
            <v>LONDERZEEL</v>
          </cell>
          <cell r="K297" t="str">
            <v>592.7186401.43</v>
          </cell>
          <cell r="L297">
            <v>43070</v>
          </cell>
          <cell r="O297" t="str">
            <v>D</v>
          </cell>
          <cell r="P297" t="str">
            <v>D</v>
          </cell>
          <cell r="Q297" t="str">
            <v>D</v>
          </cell>
          <cell r="R297" t="str">
            <v>D</v>
          </cell>
          <cell r="S297" t="str">
            <v>D</v>
          </cell>
          <cell r="T297" t="str">
            <v>D</v>
          </cell>
        </row>
        <row r="298">
          <cell r="A298">
            <v>297</v>
          </cell>
          <cell r="B298" t="str">
            <v>VRIJE SPELER</v>
          </cell>
          <cell r="C298" t="str">
            <v>VS</v>
          </cell>
          <cell r="D298" t="str">
            <v>HOOF ETIENNE</v>
          </cell>
          <cell r="E298" t="str">
            <v>x</v>
          </cell>
          <cell r="F298" t="str">
            <v>M</v>
          </cell>
          <cell r="G298">
            <v>17210</v>
          </cell>
          <cell r="H298" t="str">
            <v>MISPELSTRAAT 62</v>
          </cell>
          <cell r="I298">
            <v>1900</v>
          </cell>
          <cell r="J298" t="str">
            <v>ST.NIKLAAS</v>
          </cell>
          <cell r="K298" t="str">
            <v>592.4252550.54</v>
          </cell>
          <cell r="L298">
            <v>43313</v>
          </cell>
          <cell r="N298" t="str">
            <v>VS</v>
          </cell>
          <cell r="O298" t="str">
            <v>C</v>
          </cell>
          <cell r="P298" t="str">
            <v>C</v>
          </cell>
          <cell r="Q298" t="str">
            <v>B</v>
          </cell>
          <cell r="R298" t="str">
            <v>B</v>
          </cell>
          <cell r="S298" t="str">
            <v>B</v>
          </cell>
          <cell r="T298" t="str">
            <v>A</v>
          </cell>
        </row>
        <row r="299">
          <cell r="A299">
            <v>298</v>
          </cell>
          <cell r="B299" t="str">
            <v>MIGHTY BLUE</v>
          </cell>
          <cell r="C299" t="str">
            <v>MBL</v>
          </cell>
          <cell r="D299" t="str">
            <v>DE RIDDER KRISTOF</v>
          </cell>
          <cell r="E299" t="str">
            <v>-</v>
          </cell>
          <cell r="F299" t="str">
            <v>M</v>
          </cell>
          <cell r="G299">
            <v>33336</v>
          </cell>
          <cell r="H299" t="str">
            <v>STATIONSSTRAAT 57</v>
          </cell>
          <cell r="I299">
            <v>9280</v>
          </cell>
          <cell r="J299" t="str">
            <v>LEBBEKE</v>
          </cell>
          <cell r="K299" t="str">
            <v>591.9096601.43</v>
          </cell>
          <cell r="L299">
            <v>42583</v>
          </cell>
          <cell r="O299" t="str">
            <v>B</v>
          </cell>
          <cell r="P299" t="str">
            <v>C</v>
          </cell>
          <cell r="Q299" t="str">
            <v>D</v>
          </cell>
          <cell r="R299" t="str">
            <v>C</v>
          </cell>
          <cell r="S299" t="str">
            <v>NA</v>
          </cell>
          <cell r="T299" t="str">
            <v>-</v>
          </cell>
        </row>
        <row r="300">
          <cell r="A300">
            <v>299</v>
          </cell>
          <cell r="B300" t="str">
            <v>GOUDEN BIL</v>
          </cell>
          <cell r="C300" t="str">
            <v>GBIL</v>
          </cell>
          <cell r="D300" t="str">
            <v>VAN SAN RONY</v>
          </cell>
          <cell r="E300" t="str">
            <v>-</v>
          </cell>
          <cell r="F300" t="str">
            <v>M</v>
          </cell>
          <cell r="G300">
            <v>22777</v>
          </cell>
          <cell r="H300" t="str">
            <v>NIEUWBAAN 23/1</v>
          </cell>
          <cell r="I300">
            <v>1785</v>
          </cell>
          <cell r="J300" t="str">
            <v>MERCHTEM</v>
          </cell>
          <cell r="K300" t="str">
            <v>592.4747774.93</v>
          </cell>
          <cell r="L300">
            <v>43344</v>
          </cell>
          <cell r="O300" t="str">
            <v>C</v>
          </cell>
          <cell r="P300" t="str">
            <v>C</v>
          </cell>
          <cell r="Q300" t="str">
            <v>C</v>
          </cell>
          <cell r="R300" t="str">
            <v>C</v>
          </cell>
          <cell r="S300" t="str">
            <v>C</v>
          </cell>
          <cell r="T300" t="str">
            <v>NA</v>
          </cell>
        </row>
        <row r="301">
          <cell r="A301">
            <v>300</v>
          </cell>
          <cell r="B301" t="str">
            <v>VRIJE SPELER</v>
          </cell>
          <cell r="C301" t="str">
            <v>VS</v>
          </cell>
          <cell r="D301" t="str">
            <v>HUYSMANS WESLEY</v>
          </cell>
          <cell r="E301" t="str">
            <v>x</v>
          </cell>
          <cell r="F301" t="str">
            <v>M</v>
          </cell>
          <cell r="G301">
            <v>29319</v>
          </cell>
          <cell r="H301" t="str">
            <v>P.CEULEMANSSTRAAT 20</v>
          </cell>
          <cell r="I301">
            <v>2890</v>
          </cell>
          <cell r="J301" t="str">
            <v>OPPUURS</v>
          </cell>
          <cell r="K301" t="str">
            <v>592.6950191.28</v>
          </cell>
          <cell r="L301">
            <v>43009</v>
          </cell>
          <cell r="N301" t="str">
            <v>VS</v>
          </cell>
          <cell r="O301" t="str">
            <v>C</v>
          </cell>
          <cell r="P301" t="str">
            <v>C</v>
          </cell>
          <cell r="Q301" t="str">
            <v>C</v>
          </cell>
          <cell r="R301" t="str">
            <v>D</v>
          </cell>
          <cell r="S301" t="str">
            <v>C</v>
          </cell>
          <cell r="T301" t="str">
            <v>D</v>
          </cell>
        </row>
        <row r="302">
          <cell r="A302">
            <v>301</v>
          </cell>
          <cell r="B302" t="str">
            <v>NOEVEREN</v>
          </cell>
          <cell r="C302" t="str">
            <v>NOE</v>
          </cell>
          <cell r="D302" t="str">
            <v>DE KEUSTER RONNY</v>
          </cell>
          <cell r="E302" t="str">
            <v>-</v>
          </cell>
          <cell r="F302" t="str">
            <v>M</v>
          </cell>
          <cell r="G302">
            <v>24381</v>
          </cell>
          <cell r="H302" t="str">
            <v>ANTWERPSESTRAAT 40</v>
          </cell>
          <cell r="I302">
            <v>2845</v>
          </cell>
          <cell r="J302" t="str">
            <v>NIEL</v>
          </cell>
          <cell r="K302" t="str">
            <v>590.9649570.36</v>
          </cell>
          <cell r="L302">
            <v>43313</v>
          </cell>
          <cell r="O302" t="str">
            <v>B</v>
          </cell>
          <cell r="P302" t="str">
            <v>A</v>
          </cell>
          <cell r="Q302" t="str">
            <v>A</v>
          </cell>
          <cell r="R302" t="str">
            <v>A</v>
          </cell>
          <cell r="S302" t="str">
            <v>A</v>
          </cell>
          <cell r="T302" t="str">
            <v>B</v>
          </cell>
        </row>
        <row r="303">
          <cell r="A303">
            <v>302</v>
          </cell>
          <cell r="B303" t="str">
            <v>RITOBOYS</v>
          </cell>
          <cell r="C303" t="str">
            <v>RITO</v>
          </cell>
          <cell r="D303" t="str">
            <v>PERSIJN TOM</v>
          </cell>
          <cell r="E303" t="str">
            <v>-</v>
          </cell>
          <cell r="F303" t="str">
            <v>M</v>
          </cell>
          <cell r="G303">
            <v>30958</v>
          </cell>
          <cell r="H303" t="str">
            <v>KAREL DE BACKERSTRAAT 51 B</v>
          </cell>
          <cell r="I303">
            <v>2620</v>
          </cell>
          <cell r="J303" t="str">
            <v>HEMIKSEM</v>
          </cell>
          <cell r="K303" t="str">
            <v>592.4493121.65</v>
          </cell>
          <cell r="L303">
            <v>43313</v>
          </cell>
          <cell r="M303">
            <v>44044</v>
          </cell>
          <cell r="O303" t="str">
            <v>B</v>
          </cell>
          <cell r="P303" t="str">
            <v>B</v>
          </cell>
          <cell r="Q303" t="str">
            <v>B</v>
          </cell>
          <cell r="R303" t="str">
            <v>A</v>
          </cell>
          <cell r="S303" t="str">
            <v>A</v>
          </cell>
          <cell r="T303" t="str">
            <v>B</v>
          </cell>
        </row>
        <row r="304">
          <cell r="A304">
            <v>303</v>
          </cell>
          <cell r="B304" t="str">
            <v>VRIJE SPELER</v>
          </cell>
          <cell r="C304" t="str">
            <v>VS</v>
          </cell>
          <cell r="D304" t="str">
            <v>DE PAEP NATHALIE</v>
          </cell>
          <cell r="E304" t="str">
            <v>x</v>
          </cell>
          <cell r="F304" t="str">
            <v>V</v>
          </cell>
          <cell r="G304">
            <v>31641</v>
          </cell>
          <cell r="H304" t="str">
            <v>KERKSTRAAT 10</v>
          </cell>
          <cell r="I304">
            <v>2870</v>
          </cell>
          <cell r="J304" t="str">
            <v>RUISBROEK</v>
          </cell>
          <cell r="K304" t="str">
            <v>592.5090427.45</v>
          </cell>
          <cell r="L304">
            <v>43313</v>
          </cell>
          <cell r="N304" t="str">
            <v>VS</v>
          </cell>
          <cell r="O304" t="str">
            <v>D</v>
          </cell>
          <cell r="P304" t="str">
            <v>D</v>
          </cell>
          <cell r="Q304" t="str">
            <v>D</v>
          </cell>
          <cell r="R304" t="str">
            <v>D</v>
          </cell>
          <cell r="S304" t="str">
            <v>D</v>
          </cell>
          <cell r="T304" t="str">
            <v>D</v>
          </cell>
        </row>
        <row r="305">
          <cell r="A305">
            <v>304</v>
          </cell>
          <cell r="B305" t="str">
            <v>VRIJE SPELER</v>
          </cell>
          <cell r="C305" t="str">
            <v>VS</v>
          </cell>
          <cell r="D305" t="str">
            <v>DE LEEUW RUDY</v>
          </cell>
          <cell r="E305" t="str">
            <v>x</v>
          </cell>
          <cell r="F305" t="str">
            <v>M</v>
          </cell>
          <cell r="G305">
            <v>22763</v>
          </cell>
          <cell r="H305" t="str">
            <v>AUGUST PETENLEI 62</v>
          </cell>
          <cell r="I305">
            <v>2100</v>
          </cell>
          <cell r="J305" t="str">
            <v>DEURNE</v>
          </cell>
          <cell r="K305" t="str">
            <v>592.0931786.85</v>
          </cell>
          <cell r="L305">
            <v>43313</v>
          </cell>
          <cell r="N305" t="str">
            <v>VS</v>
          </cell>
          <cell r="O305" t="str">
            <v>B</v>
          </cell>
          <cell r="P305" t="str">
            <v>B</v>
          </cell>
          <cell r="Q305" t="str">
            <v>B</v>
          </cell>
          <cell r="R305" t="str">
            <v>B</v>
          </cell>
          <cell r="S305" t="str">
            <v>B</v>
          </cell>
          <cell r="T305" t="str">
            <v>B</v>
          </cell>
        </row>
        <row r="306">
          <cell r="A306">
            <v>305</v>
          </cell>
          <cell r="B306" t="str">
            <v>DRY-STER</v>
          </cell>
          <cell r="C306" t="str">
            <v>DRY</v>
          </cell>
          <cell r="D306" t="str">
            <v>DE SCHEPPER DAVID</v>
          </cell>
          <cell r="E306" t="str">
            <v>-</v>
          </cell>
          <cell r="F306" t="str">
            <v>M</v>
          </cell>
          <cell r="G306">
            <v>30806</v>
          </cell>
          <cell r="H306" t="str">
            <v>BOERENKRIJGLAAN 15</v>
          </cell>
          <cell r="K306" t="str">
            <v>592.9572857.08</v>
          </cell>
          <cell r="L306">
            <v>42583</v>
          </cell>
          <cell r="M306">
            <v>44044</v>
          </cell>
          <cell r="N306" t="str">
            <v>VS</v>
          </cell>
          <cell r="O306" t="str">
            <v>C</v>
          </cell>
          <cell r="P306" t="str">
            <v>C</v>
          </cell>
          <cell r="Q306" t="str">
            <v>C</v>
          </cell>
          <cell r="R306" t="str">
            <v>C</v>
          </cell>
          <cell r="S306" t="str">
            <v>NA</v>
          </cell>
          <cell r="T306" t="str">
            <v>-</v>
          </cell>
        </row>
        <row r="307">
          <cell r="A307">
            <v>306</v>
          </cell>
          <cell r="B307" t="str">
            <v>DEN BLACK</v>
          </cell>
          <cell r="C307" t="str">
            <v>DBLA</v>
          </cell>
          <cell r="D307" t="str">
            <v>THYS STEVE</v>
          </cell>
          <cell r="E307">
            <v>1</v>
          </cell>
          <cell r="F307" t="str">
            <v>M</v>
          </cell>
          <cell r="G307">
            <v>28403</v>
          </cell>
          <cell r="H307" t="str">
            <v>KERKHOFSTRAAT 14</v>
          </cell>
          <cell r="I307">
            <v>2850</v>
          </cell>
          <cell r="J307" t="str">
            <v>BOOM</v>
          </cell>
          <cell r="K307" t="str">
            <v>592.4859941.31</v>
          </cell>
          <cell r="L307">
            <v>42583</v>
          </cell>
          <cell r="M307">
            <v>44044</v>
          </cell>
          <cell r="N307" t="str">
            <v>VS</v>
          </cell>
          <cell r="O307" t="str">
            <v>A</v>
          </cell>
          <cell r="P307" t="str">
            <v>A</v>
          </cell>
          <cell r="Q307" t="str">
            <v>A</v>
          </cell>
          <cell r="R307" t="str">
            <v>NA</v>
          </cell>
          <cell r="S307" t="str">
            <v>NA</v>
          </cell>
          <cell r="T307" t="str">
            <v>NA</v>
          </cell>
        </row>
        <row r="308">
          <cell r="A308">
            <v>307</v>
          </cell>
          <cell r="B308" t="str">
            <v>VRIJE SPELER</v>
          </cell>
          <cell r="C308" t="str">
            <v>VS</v>
          </cell>
          <cell r="D308" t="str">
            <v>SCHOLLIERS PIETER</v>
          </cell>
          <cell r="E308" t="str">
            <v>x</v>
          </cell>
          <cell r="F308" t="str">
            <v>M</v>
          </cell>
          <cell r="G308">
            <v>26558</v>
          </cell>
          <cell r="H308" t="str">
            <v>BLOEMHOF 78</v>
          </cell>
          <cell r="I308">
            <v>2870</v>
          </cell>
          <cell r="J308" t="str">
            <v>PUURS</v>
          </cell>
          <cell r="K308" t="str">
            <v>591.8468486.03</v>
          </cell>
          <cell r="L308">
            <v>43313</v>
          </cell>
          <cell r="N308" t="str">
            <v>VS</v>
          </cell>
          <cell r="O308" t="str">
            <v>NA</v>
          </cell>
          <cell r="P308" t="str">
            <v>NA</v>
          </cell>
          <cell r="Q308" t="str">
            <v>NA</v>
          </cell>
          <cell r="R308" t="str">
            <v>-</v>
          </cell>
          <cell r="S308" t="str">
            <v>-</v>
          </cell>
          <cell r="T308" t="str">
            <v>-</v>
          </cell>
        </row>
        <row r="309">
          <cell r="A309">
            <v>308</v>
          </cell>
          <cell r="B309" t="str">
            <v>DE FIXKES</v>
          </cell>
          <cell r="C309" t="str">
            <v>FIX</v>
          </cell>
          <cell r="D309" t="str">
            <v>VAN SCHOOR PATRICK</v>
          </cell>
          <cell r="E309" t="str">
            <v>-</v>
          </cell>
          <cell r="F309" t="str">
            <v>M</v>
          </cell>
          <cell r="G309">
            <v>22844</v>
          </cell>
          <cell r="H309" t="str">
            <v>PALINGBOTTERSTRAAT 1B12</v>
          </cell>
          <cell r="I309">
            <v>9200</v>
          </cell>
          <cell r="J309" t="str">
            <v>BAASRODE</v>
          </cell>
          <cell r="K309" t="str">
            <v>592.5875606.09</v>
          </cell>
          <cell r="L309">
            <v>41153</v>
          </cell>
          <cell r="M309">
            <v>44044</v>
          </cell>
          <cell r="N309" t="str">
            <v>VS</v>
          </cell>
          <cell r="O309" t="str">
            <v>D</v>
          </cell>
          <cell r="P309" t="str">
            <v>D</v>
          </cell>
          <cell r="Q309" t="str">
            <v>D</v>
          </cell>
          <cell r="R309" t="str">
            <v>D</v>
          </cell>
          <cell r="S309" t="str">
            <v>D</v>
          </cell>
          <cell r="T309" t="str">
            <v>D</v>
          </cell>
        </row>
        <row r="310">
          <cell r="A310">
            <v>309</v>
          </cell>
          <cell r="B310" t="str">
            <v>MIGHTY BLUE</v>
          </cell>
          <cell r="C310" t="str">
            <v>MBL</v>
          </cell>
          <cell r="D310" t="str">
            <v>VAN DEN BROECK KRIS</v>
          </cell>
          <cell r="E310" t="str">
            <v>-</v>
          </cell>
          <cell r="F310" t="str">
            <v>M</v>
          </cell>
          <cell r="G310">
            <v>26320</v>
          </cell>
          <cell r="H310" t="str">
            <v>STEENWEG OP MERCHTEM 10</v>
          </cell>
          <cell r="I310">
            <v>1745</v>
          </cell>
          <cell r="J310" t="str">
            <v>OPWIJK</v>
          </cell>
          <cell r="K310" t="str">
            <v>592.0714103.70</v>
          </cell>
          <cell r="L310">
            <v>42583</v>
          </cell>
          <cell r="O310" t="str">
            <v>B</v>
          </cell>
          <cell r="P310" t="str">
            <v>C</v>
          </cell>
          <cell r="Q310" t="str">
            <v>D</v>
          </cell>
          <cell r="R310" t="str">
            <v>C</v>
          </cell>
          <cell r="S310" t="str">
            <v>NA</v>
          </cell>
          <cell r="T310" t="str">
            <v>-</v>
          </cell>
        </row>
        <row r="311">
          <cell r="A311">
            <v>310</v>
          </cell>
          <cell r="B311" t="str">
            <v>VRIJE SPELER</v>
          </cell>
          <cell r="C311" t="str">
            <v>VS</v>
          </cell>
          <cell r="D311" t="str">
            <v>VAN DER JEUGT BEN</v>
          </cell>
          <cell r="E311" t="str">
            <v>x</v>
          </cell>
          <cell r="F311" t="str">
            <v>M</v>
          </cell>
          <cell r="G311">
            <v>32612</v>
          </cell>
          <cell r="H311" t="str">
            <v>MECHELSESTRAAT 51</v>
          </cell>
          <cell r="I311">
            <v>1840</v>
          </cell>
          <cell r="J311" t="str">
            <v>LONDERZEEL</v>
          </cell>
          <cell r="K311" t="str">
            <v>591.6796292.89</v>
          </cell>
          <cell r="L311">
            <v>42948</v>
          </cell>
          <cell r="N311" t="str">
            <v>VS</v>
          </cell>
          <cell r="O311" t="str">
            <v>NA</v>
          </cell>
          <cell r="P311" t="str">
            <v>NA</v>
          </cell>
          <cell r="Q311" t="str">
            <v>NA</v>
          </cell>
          <cell r="R311" t="str">
            <v>NA</v>
          </cell>
          <cell r="S311" t="str">
            <v>-</v>
          </cell>
          <cell r="T311" t="str">
            <v>-</v>
          </cell>
        </row>
        <row r="312">
          <cell r="A312">
            <v>311</v>
          </cell>
          <cell r="B312" t="str">
            <v>VRIJE SPELER</v>
          </cell>
          <cell r="C312" t="str">
            <v>VS</v>
          </cell>
          <cell r="D312" t="str">
            <v>MOONEN WESLEY</v>
          </cell>
          <cell r="E312" t="str">
            <v>x</v>
          </cell>
          <cell r="F312" t="str">
            <v>M</v>
          </cell>
          <cell r="G312">
            <v>33017</v>
          </cell>
          <cell r="H312" t="str">
            <v>DAHLIALAAN 11</v>
          </cell>
          <cell r="I312">
            <v>2870</v>
          </cell>
          <cell r="J312" t="str">
            <v>BREENDONK</v>
          </cell>
          <cell r="K312" t="str">
            <v>591.9809804.05</v>
          </cell>
          <cell r="L312">
            <v>43009</v>
          </cell>
          <cell r="N312" t="str">
            <v>VS</v>
          </cell>
          <cell r="O312" t="str">
            <v>A</v>
          </cell>
          <cell r="P312" t="str">
            <v>A</v>
          </cell>
          <cell r="Q312" t="str">
            <v>A</v>
          </cell>
          <cell r="R312" t="str">
            <v>B</v>
          </cell>
          <cell r="S312" t="str">
            <v>B</v>
          </cell>
          <cell r="T312" t="str">
            <v>B</v>
          </cell>
        </row>
        <row r="313">
          <cell r="A313">
            <v>312</v>
          </cell>
          <cell r="B313" t="str">
            <v>VRIJE SPELER</v>
          </cell>
          <cell r="C313" t="str">
            <v>VS</v>
          </cell>
          <cell r="D313" t="str">
            <v xml:space="preserve">VAN DEN ENDE DAVID </v>
          </cell>
          <cell r="E313" t="str">
            <v>X</v>
          </cell>
          <cell r="F313" t="str">
            <v>M</v>
          </cell>
          <cell r="G313">
            <v>27974</v>
          </cell>
          <cell r="H313" t="str">
            <v>PASTORIJSTRAAT 35</v>
          </cell>
          <cell r="I313">
            <v>2850</v>
          </cell>
          <cell r="J313" t="str">
            <v>BOOM</v>
          </cell>
          <cell r="K313" t="str">
            <v>592.3038014.55</v>
          </cell>
          <cell r="L313">
            <v>43313</v>
          </cell>
          <cell r="O313" t="str">
            <v>B</v>
          </cell>
          <cell r="P313" t="str">
            <v>B</v>
          </cell>
          <cell r="Q313" t="str">
            <v>B</v>
          </cell>
          <cell r="R313" t="str">
            <v>B</v>
          </cell>
          <cell r="S313" t="str">
            <v>B</v>
          </cell>
          <cell r="T313" t="str">
            <v>B</v>
          </cell>
        </row>
        <row r="314">
          <cell r="A314">
            <v>313</v>
          </cell>
          <cell r="B314" t="str">
            <v>VRIJE SPELER</v>
          </cell>
          <cell r="C314" t="str">
            <v>VS</v>
          </cell>
          <cell r="D314" t="str">
            <v>VAN DER TAELEN LIEVEN</v>
          </cell>
          <cell r="E314" t="str">
            <v>x</v>
          </cell>
          <cell r="F314" t="str">
            <v>M</v>
          </cell>
          <cell r="G314">
            <v>26796</v>
          </cell>
          <cell r="H314" t="str">
            <v>ST. KATHARINASTRAAT 120/21</v>
          </cell>
          <cell r="I314">
            <v>2870</v>
          </cell>
          <cell r="J314" t="str">
            <v>RUISBROEK</v>
          </cell>
          <cell r="K314" t="str">
            <v>591.8531180.35</v>
          </cell>
          <cell r="L314">
            <v>43313</v>
          </cell>
          <cell r="N314" t="str">
            <v>VS</v>
          </cell>
          <cell r="O314" t="str">
            <v>C</v>
          </cell>
          <cell r="P314" t="str">
            <v>C</v>
          </cell>
          <cell r="Q314" t="str">
            <v>C</v>
          </cell>
          <cell r="R314" t="str">
            <v>C</v>
          </cell>
          <cell r="S314" t="str">
            <v>C</v>
          </cell>
          <cell r="T314" t="str">
            <v>B</v>
          </cell>
        </row>
        <row r="315">
          <cell r="A315">
            <v>314</v>
          </cell>
          <cell r="B315" t="str">
            <v>THE Q</v>
          </cell>
          <cell r="C315" t="str">
            <v>THQ</v>
          </cell>
          <cell r="D315" t="str">
            <v>DE BRUYN DANIEL</v>
          </cell>
          <cell r="E315" t="str">
            <v>-</v>
          </cell>
          <cell r="F315" t="str">
            <v>M</v>
          </cell>
          <cell r="G315">
            <v>25054</v>
          </cell>
          <cell r="H315" t="str">
            <v>C.BROECKMAYERSTRAAT 70</v>
          </cell>
          <cell r="I315">
            <v>2830</v>
          </cell>
          <cell r="J315" t="str">
            <v>WILLEBROEK</v>
          </cell>
          <cell r="K315" t="str">
            <v>592.7230274.72</v>
          </cell>
          <cell r="L315">
            <v>43678</v>
          </cell>
          <cell r="O315" t="str">
            <v>C</v>
          </cell>
          <cell r="P315" t="str">
            <v>C</v>
          </cell>
          <cell r="Q315" t="str">
            <v>NA</v>
          </cell>
          <cell r="R315" t="str">
            <v>-</v>
          </cell>
          <cell r="S315" t="str">
            <v>-</v>
          </cell>
          <cell r="T315" t="str">
            <v>-</v>
          </cell>
        </row>
        <row r="316">
          <cell r="A316">
            <v>315</v>
          </cell>
          <cell r="B316" t="str">
            <v>OUD LIMBURG</v>
          </cell>
          <cell r="C316" t="str">
            <v>OUD</v>
          </cell>
          <cell r="D316" t="str">
            <v>LANNOY EDDY</v>
          </cell>
          <cell r="E316" t="str">
            <v>-</v>
          </cell>
          <cell r="F316" t="str">
            <v>M</v>
          </cell>
          <cell r="G316">
            <v>22552</v>
          </cell>
          <cell r="H316" t="str">
            <v>BERTSTRAAT 1A</v>
          </cell>
          <cell r="I316">
            <v>9280</v>
          </cell>
          <cell r="J316" t="str">
            <v>DENDERBELLE</v>
          </cell>
          <cell r="K316" t="str">
            <v>592.6888006.20</v>
          </cell>
          <cell r="L316">
            <v>43313</v>
          </cell>
          <cell r="M316">
            <v>44044</v>
          </cell>
          <cell r="O316" t="str">
            <v>B</v>
          </cell>
          <cell r="P316" t="str">
            <v>C</v>
          </cell>
          <cell r="Q316" t="str">
            <v>NA</v>
          </cell>
          <cell r="R316" t="str">
            <v>-</v>
          </cell>
          <cell r="S316" t="str">
            <v>-</v>
          </cell>
          <cell r="T316" t="str">
            <v>-</v>
          </cell>
        </row>
        <row r="317">
          <cell r="A317">
            <v>316</v>
          </cell>
          <cell r="B317" t="str">
            <v>VRIJE SPELER</v>
          </cell>
          <cell r="C317" t="str">
            <v>VS</v>
          </cell>
          <cell r="D317" t="str">
            <v>STEVENS JEAN</v>
          </cell>
          <cell r="E317" t="str">
            <v>x</v>
          </cell>
          <cell r="F317" t="str">
            <v>M</v>
          </cell>
          <cell r="G317">
            <v>25135</v>
          </cell>
          <cell r="H317" t="str">
            <v>BROEKSTRAAT 7</v>
          </cell>
          <cell r="I317">
            <v>9200</v>
          </cell>
          <cell r="J317" t="str">
            <v>BAASRODE</v>
          </cell>
          <cell r="K317" t="str">
            <v>592/5021775.69</v>
          </cell>
          <cell r="L317">
            <v>43313</v>
          </cell>
          <cell r="N317" t="str">
            <v>VS</v>
          </cell>
          <cell r="O317" t="str">
            <v>NA</v>
          </cell>
          <cell r="P317" t="str">
            <v>NA</v>
          </cell>
          <cell r="Q317" t="str">
            <v>NA</v>
          </cell>
          <cell r="R317" t="str">
            <v>NA</v>
          </cell>
          <cell r="S317" t="str">
            <v>NA</v>
          </cell>
          <cell r="T317" t="str">
            <v>NA</v>
          </cell>
        </row>
        <row r="318">
          <cell r="A318">
            <v>317</v>
          </cell>
          <cell r="B318" t="str">
            <v>DE ZES</v>
          </cell>
          <cell r="C318" t="str">
            <v>DZES</v>
          </cell>
          <cell r="D318" t="str">
            <v>MESKENS RAF</v>
          </cell>
          <cell r="E318">
            <v>2</v>
          </cell>
          <cell r="F318" t="str">
            <v>M</v>
          </cell>
          <cell r="G318">
            <v>25742</v>
          </cell>
          <cell r="H318" t="str">
            <v>SCHIPPERSDIJK 65</v>
          </cell>
          <cell r="I318">
            <v>9200</v>
          </cell>
          <cell r="J318" t="str">
            <v>BAASRODE</v>
          </cell>
          <cell r="K318" t="str">
            <v>591.9817151.77</v>
          </cell>
          <cell r="L318">
            <v>43009</v>
          </cell>
          <cell r="M318">
            <v>44044</v>
          </cell>
          <cell r="O318" t="str">
            <v>C</v>
          </cell>
          <cell r="P318" t="str">
            <v>C</v>
          </cell>
          <cell r="Q318" t="str">
            <v>D</v>
          </cell>
          <cell r="R318" t="str">
            <v>C</v>
          </cell>
          <cell r="S318" t="str">
            <v>C</v>
          </cell>
          <cell r="T318" t="str">
            <v>C</v>
          </cell>
        </row>
        <row r="319">
          <cell r="A319">
            <v>318</v>
          </cell>
          <cell r="B319" t="str">
            <v>MIGHTY BLUE</v>
          </cell>
          <cell r="C319" t="str">
            <v>MBL</v>
          </cell>
          <cell r="D319" t="str">
            <v>VERHAVERT FRANKIE</v>
          </cell>
          <cell r="E319" t="str">
            <v>-</v>
          </cell>
          <cell r="F319" t="str">
            <v>M</v>
          </cell>
          <cell r="G319">
            <v>23398</v>
          </cell>
          <cell r="H319" t="str">
            <v>KONING ALBERTSTRAAT 52</v>
          </cell>
          <cell r="I319">
            <v>9200</v>
          </cell>
          <cell r="J319" t="str">
            <v>DENDERMONDE</v>
          </cell>
          <cell r="K319" t="str">
            <v>592.2710992.20</v>
          </cell>
          <cell r="L319">
            <v>42583</v>
          </cell>
          <cell r="O319" t="str">
            <v>C</v>
          </cell>
          <cell r="P319" t="str">
            <v>C</v>
          </cell>
          <cell r="Q319" t="str">
            <v>C</v>
          </cell>
          <cell r="R319" t="str">
            <v>C</v>
          </cell>
          <cell r="S319" t="str">
            <v>NA</v>
          </cell>
          <cell r="T319" t="str">
            <v>-</v>
          </cell>
        </row>
        <row r="320">
          <cell r="A320">
            <v>319</v>
          </cell>
          <cell r="B320" t="str">
            <v>HET WIEL</v>
          </cell>
          <cell r="C320" t="str">
            <v>WIEL</v>
          </cell>
          <cell r="D320" t="str">
            <v>TOTE NANCY</v>
          </cell>
          <cell r="E320" t="str">
            <v>-</v>
          </cell>
          <cell r="F320" t="str">
            <v>V</v>
          </cell>
          <cell r="G320">
            <v>25399</v>
          </cell>
          <cell r="H320" t="str">
            <v>ALLEMANSHOFSTRAAT 42/203</v>
          </cell>
          <cell r="I320">
            <v>2880</v>
          </cell>
          <cell r="J320" t="str">
            <v>BORNEM</v>
          </cell>
          <cell r="K320" t="str">
            <v>592.0742733.85</v>
          </cell>
          <cell r="L320">
            <v>42948</v>
          </cell>
          <cell r="O320" t="str">
            <v>C</v>
          </cell>
          <cell r="P320" t="str">
            <v>B</v>
          </cell>
          <cell r="Q320" t="str">
            <v>C</v>
          </cell>
          <cell r="R320" t="str">
            <v>NA</v>
          </cell>
          <cell r="S320" t="str">
            <v>-</v>
          </cell>
          <cell r="T320" t="str">
            <v>-</v>
          </cell>
        </row>
        <row r="321">
          <cell r="A321">
            <v>320</v>
          </cell>
          <cell r="B321" t="str">
            <v>TORENHOF</v>
          </cell>
          <cell r="C321" t="str">
            <v>THOF</v>
          </cell>
          <cell r="D321" t="str">
            <v>DE CLERCQ MARIO</v>
          </cell>
          <cell r="E321" t="str">
            <v>-</v>
          </cell>
          <cell r="F321" t="str">
            <v>M</v>
          </cell>
          <cell r="G321">
            <v>27554</v>
          </cell>
          <cell r="H321" t="str">
            <v>KONINGING FABIOLA PARK 582</v>
          </cell>
          <cell r="I321">
            <v>9100</v>
          </cell>
          <cell r="J321" t="str">
            <v>SINT NIKLAAS</v>
          </cell>
          <cell r="K321" t="str">
            <v>591.6409011.32</v>
          </cell>
          <cell r="L321">
            <v>42583</v>
          </cell>
          <cell r="N321" t="str">
            <v>VS</v>
          </cell>
          <cell r="O321" t="str">
            <v>A</v>
          </cell>
          <cell r="P321" t="str">
            <v>A</v>
          </cell>
          <cell r="Q321" t="str">
            <v>A</v>
          </cell>
          <cell r="R321" t="str">
            <v>A</v>
          </cell>
          <cell r="S321" t="str">
            <v>A</v>
          </cell>
          <cell r="T321" t="str">
            <v>A</v>
          </cell>
        </row>
        <row r="322">
          <cell r="A322">
            <v>321</v>
          </cell>
          <cell r="B322" t="str">
            <v>THE Q</v>
          </cell>
          <cell r="C322" t="str">
            <v>THQ</v>
          </cell>
          <cell r="D322" t="str">
            <v>MEERT KRIS</v>
          </cell>
          <cell r="E322" t="str">
            <v>-</v>
          </cell>
          <cell r="F322" t="str">
            <v>M</v>
          </cell>
          <cell r="G322">
            <v>27795</v>
          </cell>
          <cell r="H322" t="str">
            <v>MOORSTRAAT 20/3</v>
          </cell>
          <cell r="I322">
            <v>2870</v>
          </cell>
          <cell r="J322" t="str">
            <v>BREENDONK</v>
          </cell>
          <cell r="K322" t="str">
            <v>592.3554568.84</v>
          </cell>
          <cell r="L322">
            <v>43009</v>
          </cell>
          <cell r="O322" t="str">
            <v>D</v>
          </cell>
          <cell r="P322" t="str">
            <v>D</v>
          </cell>
          <cell r="Q322" t="str">
            <v>D</v>
          </cell>
          <cell r="R322" t="str">
            <v>D</v>
          </cell>
          <cell r="S322" t="str">
            <v>D</v>
          </cell>
          <cell r="T322" t="str">
            <v>D</v>
          </cell>
        </row>
        <row r="323">
          <cell r="A323">
            <v>322</v>
          </cell>
          <cell r="B323" t="str">
            <v>DE DAGERS</v>
          </cell>
          <cell r="C323" t="str">
            <v>DDAG</v>
          </cell>
          <cell r="D323" t="str">
            <v>PEYTIER BJARNE</v>
          </cell>
          <cell r="E323" t="str">
            <v>-</v>
          </cell>
          <cell r="F323" t="str">
            <v>M</v>
          </cell>
          <cell r="G323">
            <v>35767</v>
          </cell>
          <cell r="H323" t="str">
            <v>SCHOOLSTRAAT 80/01</v>
          </cell>
          <cell r="I323">
            <v>9255</v>
          </cell>
          <cell r="J323" t="str">
            <v>BUGGENHOUT</v>
          </cell>
          <cell r="K323" t="str">
            <v>592.0069439.68</v>
          </cell>
          <cell r="L323">
            <v>42583</v>
          </cell>
          <cell r="N323" t="str">
            <v>VS</v>
          </cell>
          <cell r="O323" t="str">
            <v>B</v>
          </cell>
          <cell r="P323" t="str">
            <v>B</v>
          </cell>
          <cell r="Q323" t="str">
            <v>B</v>
          </cell>
          <cell r="R323" t="str">
            <v>B</v>
          </cell>
          <cell r="S323" t="str">
            <v>A</v>
          </cell>
          <cell r="T323" t="str">
            <v>B</v>
          </cell>
        </row>
        <row r="324">
          <cell r="A324">
            <v>323</v>
          </cell>
          <cell r="B324" t="str">
            <v>DE DAGERS</v>
          </cell>
          <cell r="C324" t="str">
            <v>DDAG</v>
          </cell>
          <cell r="D324" t="str">
            <v>MOORTGAT JURGEN</v>
          </cell>
          <cell r="E324" t="str">
            <v>-</v>
          </cell>
          <cell r="F324" t="str">
            <v>M</v>
          </cell>
          <cell r="G324">
            <v>28102</v>
          </cell>
          <cell r="H324" t="str">
            <v>BOONWIJKSTRAAT 12</v>
          </cell>
          <cell r="I324">
            <v>9200</v>
          </cell>
          <cell r="J324" t="str">
            <v>DENDERMONDE</v>
          </cell>
          <cell r="K324" t="str">
            <v>592.2372475.33</v>
          </cell>
          <cell r="L324">
            <v>42583</v>
          </cell>
          <cell r="O324" t="str">
            <v>A</v>
          </cell>
          <cell r="P324" t="str">
            <v>A</v>
          </cell>
          <cell r="Q324" t="str">
            <v>A</v>
          </cell>
          <cell r="R324" t="str">
            <v>A</v>
          </cell>
          <cell r="S324" t="str">
            <v>B</v>
          </cell>
          <cell r="T324" t="str">
            <v>B</v>
          </cell>
        </row>
        <row r="325">
          <cell r="A325">
            <v>324</v>
          </cell>
          <cell r="B325" t="str">
            <v>VRIJE SPELER</v>
          </cell>
          <cell r="C325" t="str">
            <v>VS</v>
          </cell>
          <cell r="D325" t="str">
            <v>BERSIPONT MARIE-CLAIRE</v>
          </cell>
          <cell r="E325" t="str">
            <v>x</v>
          </cell>
          <cell r="F325" t="str">
            <v>V</v>
          </cell>
          <cell r="G325">
            <v>24761</v>
          </cell>
          <cell r="H325" t="str">
            <v>BROEKSTRAAT 7</v>
          </cell>
          <cell r="I325">
            <v>9200</v>
          </cell>
          <cell r="J325" t="str">
            <v>BAASRODE</v>
          </cell>
          <cell r="K325" t="str">
            <v>592.2015167.73</v>
          </cell>
          <cell r="L325">
            <v>43313</v>
          </cell>
          <cell r="N325" t="str">
            <v>VS</v>
          </cell>
          <cell r="O325" t="str">
            <v>D</v>
          </cell>
          <cell r="P325" t="str">
            <v>D</v>
          </cell>
          <cell r="Q325" t="str">
            <v>NA</v>
          </cell>
          <cell r="R325" t="str">
            <v>NA</v>
          </cell>
          <cell r="S325" t="str">
            <v>-</v>
          </cell>
          <cell r="T325" t="str">
            <v>-</v>
          </cell>
        </row>
        <row r="326">
          <cell r="A326">
            <v>325</v>
          </cell>
          <cell r="B326" t="str">
            <v>KALFORT SPORTIF</v>
          </cell>
          <cell r="C326" t="str">
            <v>KALF</v>
          </cell>
          <cell r="D326" t="str">
            <v>DEWACHTER THYMEN</v>
          </cell>
          <cell r="E326">
            <v>3</v>
          </cell>
          <cell r="F326" t="str">
            <v>M</v>
          </cell>
          <cell r="G326">
            <v>35357</v>
          </cell>
          <cell r="H326" t="str">
            <v>HOOGVELD 2</v>
          </cell>
          <cell r="I326">
            <v>2870</v>
          </cell>
          <cell r="J326" t="str">
            <v>RUISBROEK</v>
          </cell>
          <cell r="K326" t="str">
            <v>591.8584725.36</v>
          </cell>
          <cell r="L326">
            <v>42583</v>
          </cell>
          <cell r="O326" t="str">
            <v>C</v>
          </cell>
          <cell r="P326" t="str">
            <v>C</v>
          </cell>
          <cell r="Q326" t="str">
            <v>C</v>
          </cell>
          <cell r="R326" t="str">
            <v>D</v>
          </cell>
          <cell r="S326" t="str">
            <v>NA</v>
          </cell>
          <cell r="T326" t="str">
            <v>-</v>
          </cell>
        </row>
        <row r="327">
          <cell r="A327">
            <v>326</v>
          </cell>
          <cell r="B327" t="str">
            <v>DE VOSKES</v>
          </cell>
          <cell r="C327" t="str">
            <v>VOS</v>
          </cell>
          <cell r="D327" t="str">
            <v>VERHEYDEN MARC</v>
          </cell>
          <cell r="E327" t="str">
            <v>-</v>
          </cell>
          <cell r="F327" t="str">
            <v>M</v>
          </cell>
          <cell r="G327">
            <v>21986</v>
          </cell>
          <cell r="H327" t="str">
            <v>HANESTRAAT 71/02</v>
          </cell>
          <cell r="I327">
            <v>9255</v>
          </cell>
          <cell r="J327" t="str">
            <v>BUGGENHOUT</v>
          </cell>
          <cell r="K327" t="str">
            <v>592.3338016.36</v>
          </cell>
          <cell r="L327">
            <v>43313</v>
          </cell>
          <cell r="M327">
            <v>44044</v>
          </cell>
          <cell r="O327" t="str">
            <v>A</v>
          </cell>
          <cell r="P327" t="str">
            <v>A</v>
          </cell>
          <cell r="Q327" t="str">
            <v>NA</v>
          </cell>
          <cell r="R327" t="str">
            <v>-</v>
          </cell>
          <cell r="S327" t="str">
            <v>-</v>
          </cell>
          <cell r="T327" t="str">
            <v>-</v>
          </cell>
        </row>
        <row r="328">
          <cell r="A328">
            <v>327</v>
          </cell>
          <cell r="B328" t="str">
            <v>VRIJE SPELER</v>
          </cell>
          <cell r="C328" t="str">
            <v>VS</v>
          </cell>
          <cell r="D328" t="str">
            <v>VAN MALDEREN YANNICK</v>
          </cell>
          <cell r="E328" t="str">
            <v>x</v>
          </cell>
          <cell r="F328" t="str">
            <v>M</v>
          </cell>
          <cell r="G328">
            <v>38058</v>
          </cell>
          <cell r="H328" t="str">
            <v>MEIDORNSTRAAT 16/6</v>
          </cell>
          <cell r="I328">
            <v>9280</v>
          </cell>
          <cell r="J328" t="str">
            <v>LEBBEKE</v>
          </cell>
          <cell r="K328" t="str">
            <v>592.3006960.41</v>
          </cell>
          <cell r="L328">
            <v>43313</v>
          </cell>
          <cell r="N328" t="str">
            <v>VS</v>
          </cell>
          <cell r="O328" t="str">
            <v>D</v>
          </cell>
          <cell r="P328" t="str">
            <v>D</v>
          </cell>
          <cell r="Q328" t="str">
            <v>NA</v>
          </cell>
          <cell r="R328" t="str">
            <v>-</v>
          </cell>
          <cell r="S328" t="str">
            <v>-</v>
          </cell>
          <cell r="T328" t="str">
            <v>-</v>
          </cell>
        </row>
        <row r="329">
          <cell r="A329">
            <v>328</v>
          </cell>
          <cell r="B329" t="str">
            <v>VRIJE SPELER</v>
          </cell>
          <cell r="C329" t="str">
            <v>VS</v>
          </cell>
          <cell r="D329" t="str">
            <v>DE KEYSER ANDY</v>
          </cell>
          <cell r="E329" t="str">
            <v>x</v>
          </cell>
          <cell r="F329" t="str">
            <v>M</v>
          </cell>
          <cell r="G329">
            <v>28014</v>
          </cell>
          <cell r="H329" t="str">
            <v>P.EDWARD POPPESTRAAT 19A22</v>
          </cell>
          <cell r="I329">
            <v>9220</v>
          </cell>
          <cell r="J329" t="str">
            <v>MOERZEKE</v>
          </cell>
          <cell r="K329" t="str">
            <v>591.7032094.84</v>
          </cell>
          <cell r="L329">
            <v>42948</v>
          </cell>
          <cell r="N329" t="str">
            <v>VS</v>
          </cell>
          <cell r="O329" t="str">
            <v>NA</v>
          </cell>
          <cell r="P329" t="str">
            <v>NA</v>
          </cell>
          <cell r="Q329" t="str">
            <v>NA</v>
          </cell>
          <cell r="R329" t="str">
            <v>NA</v>
          </cell>
          <cell r="S329" t="str">
            <v>-</v>
          </cell>
          <cell r="T329" t="str">
            <v>-</v>
          </cell>
        </row>
        <row r="330">
          <cell r="A330">
            <v>329</v>
          </cell>
          <cell r="B330" t="str">
            <v>VRIJE SPELER</v>
          </cell>
          <cell r="C330" t="str">
            <v>VS</v>
          </cell>
          <cell r="D330" t="str">
            <v>GHIJS PETER</v>
          </cell>
          <cell r="E330" t="str">
            <v>X</v>
          </cell>
          <cell r="F330" t="str">
            <v>M</v>
          </cell>
          <cell r="G330">
            <v>26075</v>
          </cell>
          <cell r="H330" t="str">
            <v>HULLEKENSSTRAAT 51</v>
          </cell>
          <cell r="I330">
            <v>9200</v>
          </cell>
          <cell r="J330" t="str">
            <v>DENDERMONDE</v>
          </cell>
          <cell r="K330" t="str">
            <v>591.8084910.62</v>
          </cell>
          <cell r="L330">
            <v>42948</v>
          </cell>
          <cell r="O330" t="str">
            <v>D</v>
          </cell>
          <cell r="P330" t="str">
            <v>D</v>
          </cell>
          <cell r="Q330" t="str">
            <v>D</v>
          </cell>
          <cell r="R330" t="str">
            <v>NA</v>
          </cell>
          <cell r="S330" t="str">
            <v>-</v>
          </cell>
          <cell r="T330" t="str">
            <v>-</v>
          </cell>
        </row>
        <row r="331">
          <cell r="A331">
            <v>330</v>
          </cell>
          <cell r="B331" t="str">
            <v>VRIJE SPELER</v>
          </cell>
          <cell r="C331" t="str">
            <v>VS</v>
          </cell>
          <cell r="D331" t="str">
            <v>VAN KEER FERNAND</v>
          </cell>
          <cell r="E331" t="str">
            <v>x</v>
          </cell>
          <cell r="F331" t="str">
            <v>M</v>
          </cell>
          <cell r="G331">
            <v>25278</v>
          </cell>
          <cell r="H331" t="str">
            <v>SPORTPLEINSTRAAT 39</v>
          </cell>
          <cell r="I331">
            <v>9200</v>
          </cell>
          <cell r="J331" t="str">
            <v>GREMBERGEN</v>
          </cell>
          <cell r="K331" t="str">
            <v>592.2252414.58</v>
          </cell>
          <cell r="L331">
            <v>43313</v>
          </cell>
          <cell r="N331" t="str">
            <v>VS</v>
          </cell>
          <cell r="O331" t="str">
            <v>NA</v>
          </cell>
          <cell r="P331" t="str">
            <v>NA</v>
          </cell>
          <cell r="Q331" t="str">
            <v>NA</v>
          </cell>
          <cell r="R331" t="str">
            <v>-</v>
          </cell>
          <cell r="S331" t="str">
            <v>-</v>
          </cell>
          <cell r="T331" t="str">
            <v>-</v>
          </cell>
        </row>
        <row r="332">
          <cell r="A332">
            <v>331</v>
          </cell>
          <cell r="B332" t="str">
            <v>VRIJE SPELER</v>
          </cell>
          <cell r="C332" t="str">
            <v>VS</v>
          </cell>
          <cell r="D332" t="str">
            <v>BUSLOT ROGER</v>
          </cell>
          <cell r="E332" t="str">
            <v>x</v>
          </cell>
          <cell r="F332" t="str">
            <v>M</v>
          </cell>
          <cell r="G332">
            <v>18533</v>
          </cell>
          <cell r="H332" t="str">
            <v>STATIONSTRAAT 90/02</v>
          </cell>
          <cell r="I332">
            <v>9280</v>
          </cell>
          <cell r="J332" t="str">
            <v>LEBBEKE</v>
          </cell>
          <cell r="K332" t="str">
            <v>592.2423362.92</v>
          </cell>
          <cell r="L332">
            <v>43313</v>
          </cell>
          <cell r="N332" t="str">
            <v>VS</v>
          </cell>
          <cell r="O332" t="str">
            <v>D</v>
          </cell>
          <cell r="P332" t="str">
            <v>D</v>
          </cell>
          <cell r="Q332" t="str">
            <v>NA</v>
          </cell>
          <cell r="R332" t="str">
            <v>-</v>
          </cell>
          <cell r="S332" t="str">
            <v>-</v>
          </cell>
          <cell r="T332" t="str">
            <v>-</v>
          </cell>
        </row>
        <row r="333">
          <cell r="A333">
            <v>332</v>
          </cell>
          <cell r="B333" t="str">
            <v>KALFORT SPORTIF</v>
          </cell>
          <cell r="C333" t="str">
            <v>KALF</v>
          </cell>
          <cell r="D333" t="str">
            <v>LEROY IGNACE</v>
          </cell>
          <cell r="E333">
            <v>3</v>
          </cell>
          <cell r="F333" t="str">
            <v>M</v>
          </cell>
          <cell r="G333">
            <v>35065</v>
          </cell>
          <cell r="H333" t="str">
            <v>VIJVERSTRAAT 47</v>
          </cell>
          <cell r="I333">
            <v>2870</v>
          </cell>
          <cell r="J333" t="str">
            <v>PUURS-KALFORT</v>
          </cell>
          <cell r="K333" t="str">
            <v>592.8534207.34</v>
          </cell>
          <cell r="L333">
            <v>42583</v>
          </cell>
          <cell r="O333" t="str">
            <v>D</v>
          </cell>
          <cell r="P333" t="str">
            <v>D</v>
          </cell>
          <cell r="Q333" t="str">
            <v>D</v>
          </cell>
          <cell r="R333" t="str">
            <v>D</v>
          </cell>
          <cell r="S333" t="str">
            <v>NA</v>
          </cell>
          <cell r="T333" t="str">
            <v>-</v>
          </cell>
        </row>
        <row r="334">
          <cell r="A334">
            <v>333</v>
          </cell>
          <cell r="B334" t="str">
            <v>VRIJE SPELER</v>
          </cell>
          <cell r="C334" t="str">
            <v>VS</v>
          </cell>
          <cell r="D334" t="str">
            <v>VAN EETVELT DONAT</v>
          </cell>
          <cell r="E334" t="str">
            <v>x</v>
          </cell>
          <cell r="F334" t="str">
            <v>M</v>
          </cell>
          <cell r="G334">
            <v>22617</v>
          </cell>
          <cell r="H334" t="str">
            <v>OPPUURSDORP 19</v>
          </cell>
          <cell r="I334">
            <v>2890</v>
          </cell>
          <cell r="J334" t="str">
            <v>OPPUURS</v>
          </cell>
          <cell r="K334" t="str">
            <v>592.8243358.88</v>
          </cell>
          <cell r="L334">
            <v>43009</v>
          </cell>
          <cell r="O334" t="str">
            <v>C</v>
          </cell>
          <cell r="P334" t="str">
            <v>D</v>
          </cell>
          <cell r="Q334" t="str">
            <v>D</v>
          </cell>
          <cell r="R334" t="str">
            <v>D</v>
          </cell>
          <cell r="S334" t="str">
            <v>D</v>
          </cell>
          <cell r="T334" t="str">
            <v>D</v>
          </cell>
        </row>
        <row r="335">
          <cell r="A335">
            <v>334</v>
          </cell>
          <cell r="B335" t="str">
            <v>VRIJE SPELER</v>
          </cell>
          <cell r="C335" t="str">
            <v>VS</v>
          </cell>
          <cell r="D335" t="str">
            <v>DE COCK JAN</v>
          </cell>
          <cell r="E335" t="str">
            <v>x</v>
          </cell>
          <cell r="F335" t="str">
            <v>M</v>
          </cell>
          <cell r="G335">
            <v>29858</v>
          </cell>
          <cell r="H335" t="str">
            <v>ALFONS DE COCKSTRAAT 31</v>
          </cell>
          <cell r="I335">
            <v>9310</v>
          </cell>
          <cell r="J335" t="str">
            <v>HERDERSEM</v>
          </cell>
          <cell r="K335" t="str">
            <v>592.3361614.63</v>
          </cell>
          <cell r="L335">
            <v>42583</v>
          </cell>
          <cell r="N335" t="str">
            <v>VS</v>
          </cell>
          <cell r="O335" t="str">
            <v>C</v>
          </cell>
          <cell r="P335" t="str">
            <v>C</v>
          </cell>
          <cell r="Q335" t="str">
            <v>C</v>
          </cell>
          <cell r="R335" t="str">
            <v>D</v>
          </cell>
          <cell r="S335" t="str">
            <v>NA</v>
          </cell>
          <cell r="T335" t="str">
            <v>-</v>
          </cell>
        </row>
        <row r="336">
          <cell r="A336">
            <v>335</v>
          </cell>
          <cell r="B336" t="str">
            <v>'t ROS BEIAARD</v>
          </cell>
          <cell r="C336" t="str">
            <v>BEIA</v>
          </cell>
          <cell r="D336" t="str">
            <v>SPITTAELS LUC</v>
          </cell>
          <cell r="E336" t="str">
            <v>-</v>
          </cell>
          <cell r="F336" t="str">
            <v>M</v>
          </cell>
          <cell r="G336">
            <v>23489</v>
          </cell>
          <cell r="H336" t="str">
            <v>BROEKSTRAAT 160</v>
          </cell>
          <cell r="I336">
            <v>9220</v>
          </cell>
          <cell r="J336" t="str">
            <v>HAMME</v>
          </cell>
          <cell r="K336" t="str">
            <v>592.1843465.61</v>
          </cell>
          <cell r="L336">
            <v>42583</v>
          </cell>
          <cell r="M336">
            <v>44044</v>
          </cell>
          <cell r="O336" t="str">
            <v>D</v>
          </cell>
          <cell r="P336" t="str">
            <v>D</v>
          </cell>
          <cell r="Q336" t="str">
            <v>C</v>
          </cell>
          <cell r="R336" t="str">
            <v>NA</v>
          </cell>
          <cell r="S336" t="str">
            <v>NA</v>
          </cell>
          <cell r="T336" t="str">
            <v>-</v>
          </cell>
        </row>
        <row r="337">
          <cell r="A337">
            <v>336</v>
          </cell>
          <cell r="B337" t="str">
            <v>MIGHTY BLUE</v>
          </cell>
          <cell r="C337" t="str">
            <v>MBL</v>
          </cell>
          <cell r="D337" t="str">
            <v>EVERAERT ELLEN</v>
          </cell>
          <cell r="E337" t="str">
            <v>-</v>
          </cell>
          <cell r="F337" t="str">
            <v>V</v>
          </cell>
          <cell r="G337">
            <v>32518</v>
          </cell>
          <cell r="H337" t="str">
            <v>WAVERSTRAAT 99</v>
          </cell>
          <cell r="I337">
            <v>9310</v>
          </cell>
          <cell r="J337" t="str">
            <v>MOORSEL</v>
          </cell>
          <cell r="K337" t="str">
            <v>592.5906946.18</v>
          </cell>
          <cell r="L337">
            <v>43313</v>
          </cell>
          <cell r="O337" t="str">
            <v>NA</v>
          </cell>
          <cell r="P337" t="str">
            <v>NA</v>
          </cell>
          <cell r="Q337" t="str">
            <v>NA</v>
          </cell>
          <cell r="R337" t="str">
            <v>-</v>
          </cell>
          <cell r="S337" t="str">
            <v>-</v>
          </cell>
          <cell r="T337" t="str">
            <v>-</v>
          </cell>
        </row>
        <row r="338">
          <cell r="A338">
            <v>337</v>
          </cell>
          <cell r="B338" t="str">
            <v>'t ROS BEIAARD</v>
          </cell>
          <cell r="C338" t="str">
            <v>BEIA</v>
          </cell>
          <cell r="D338" t="str">
            <v>VERCAMMEN JEROEN</v>
          </cell>
          <cell r="E338" t="str">
            <v>-</v>
          </cell>
          <cell r="F338" t="str">
            <v>M</v>
          </cell>
          <cell r="G338">
            <v>34089</v>
          </cell>
          <cell r="H338" t="str">
            <v>DE DAMMELAAN 188/33</v>
          </cell>
          <cell r="I338">
            <v>9200</v>
          </cell>
          <cell r="J338" t="str">
            <v>DENDERMONDE</v>
          </cell>
          <cell r="K338" t="str">
            <v>592.0746205.65</v>
          </cell>
          <cell r="L338">
            <v>42948</v>
          </cell>
          <cell r="M338">
            <v>44044</v>
          </cell>
          <cell r="O338" t="str">
            <v>D</v>
          </cell>
          <cell r="P338" t="str">
            <v>D</v>
          </cell>
          <cell r="Q338" t="str">
            <v>C</v>
          </cell>
          <cell r="R338" t="str">
            <v>NA</v>
          </cell>
          <cell r="S338" t="str">
            <v>-</v>
          </cell>
          <cell r="T338" t="str">
            <v>-</v>
          </cell>
        </row>
        <row r="339">
          <cell r="A339">
            <v>338</v>
          </cell>
          <cell r="B339" t="str">
            <v>MIGHTY BLUE</v>
          </cell>
          <cell r="C339" t="str">
            <v>MBL</v>
          </cell>
          <cell r="D339" t="str">
            <v>DE LANDTSHEER ROCKY</v>
          </cell>
          <cell r="E339" t="str">
            <v>-</v>
          </cell>
          <cell r="F339" t="str">
            <v>M</v>
          </cell>
          <cell r="G339">
            <v>36926</v>
          </cell>
          <cell r="H339" t="str">
            <v>RESADALAAN 15/1</v>
          </cell>
          <cell r="I339">
            <v>9200</v>
          </cell>
          <cell r="J339" t="str">
            <v>DENDERMONDE</v>
          </cell>
          <cell r="K339" t="str">
            <v>592.5105494.77</v>
          </cell>
          <cell r="L339">
            <v>43313</v>
          </cell>
          <cell r="O339" t="str">
            <v>D</v>
          </cell>
          <cell r="P339" t="str">
            <v>D</v>
          </cell>
          <cell r="Q339" t="str">
            <v>NA</v>
          </cell>
          <cell r="R339" t="str">
            <v>-</v>
          </cell>
          <cell r="S339" t="str">
            <v>-</v>
          </cell>
          <cell r="T339" t="str">
            <v>-</v>
          </cell>
        </row>
        <row r="340">
          <cell r="A340">
            <v>339</v>
          </cell>
          <cell r="B340" t="str">
            <v>VRIJE SPELER</v>
          </cell>
          <cell r="C340" t="str">
            <v>VS</v>
          </cell>
          <cell r="D340" t="str">
            <v>VAN PUYENBROECK NICO</v>
          </cell>
          <cell r="E340" t="str">
            <v>x</v>
          </cell>
          <cell r="F340" t="str">
            <v>M</v>
          </cell>
          <cell r="G340">
            <v>26164</v>
          </cell>
          <cell r="H340" t="str">
            <v>STATIONSSTRAAT 45</v>
          </cell>
          <cell r="I340">
            <v>9220</v>
          </cell>
          <cell r="J340" t="str">
            <v>HAMME</v>
          </cell>
          <cell r="K340" t="str">
            <v>591.7467085.30</v>
          </cell>
          <cell r="L340">
            <v>42948</v>
          </cell>
          <cell r="O340" t="str">
            <v>D</v>
          </cell>
          <cell r="P340" t="str">
            <v>D</v>
          </cell>
          <cell r="Q340" t="str">
            <v>D</v>
          </cell>
          <cell r="R340" t="str">
            <v>D</v>
          </cell>
          <cell r="S340" t="str">
            <v>D</v>
          </cell>
          <cell r="T340" t="str">
            <v>C</v>
          </cell>
        </row>
        <row r="341">
          <cell r="A341">
            <v>340</v>
          </cell>
          <cell r="B341" t="str">
            <v>VRIJE SPELER</v>
          </cell>
          <cell r="C341" t="str">
            <v>VS</v>
          </cell>
          <cell r="D341" t="str">
            <v>VAN LANGENHOF ETIENNE</v>
          </cell>
          <cell r="E341" t="str">
            <v>x</v>
          </cell>
          <cell r="F341" t="str">
            <v>M</v>
          </cell>
          <cell r="G341">
            <v>23936</v>
          </cell>
          <cell r="H341" t="str">
            <v>HEIRBAAN 115</v>
          </cell>
          <cell r="I341">
            <v>9200</v>
          </cell>
          <cell r="J341" t="str">
            <v>DENDERMONDE</v>
          </cell>
          <cell r="K341" t="str">
            <v>592.0805187.71</v>
          </cell>
          <cell r="L341">
            <v>42948</v>
          </cell>
          <cell r="O341" t="str">
            <v>A</v>
          </cell>
          <cell r="P341" t="str">
            <v>B</v>
          </cell>
          <cell r="Q341" t="str">
            <v>B</v>
          </cell>
          <cell r="R341" t="str">
            <v>C</v>
          </cell>
          <cell r="S341" t="str">
            <v>NA</v>
          </cell>
          <cell r="T341" t="str">
            <v>-</v>
          </cell>
        </row>
        <row r="342">
          <cell r="A342">
            <v>341</v>
          </cell>
          <cell r="B342" t="str">
            <v>VRIJE SPELER</v>
          </cell>
          <cell r="C342" t="str">
            <v>VS</v>
          </cell>
          <cell r="D342" t="str">
            <v>VAN DEN BOSSCHE MARC</v>
          </cell>
          <cell r="E342" t="str">
            <v>x</v>
          </cell>
          <cell r="F342" t="str">
            <v>M</v>
          </cell>
          <cell r="G342">
            <v>23571</v>
          </cell>
          <cell r="H342" t="str">
            <v>WATERTORENSTRAAT 15</v>
          </cell>
          <cell r="I342">
            <v>9200</v>
          </cell>
          <cell r="J342" t="str">
            <v>DENDERMONDE</v>
          </cell>
          <cell r="K342" t="str">
            <v>592.7747744.47</v>
          </cell>
          <cell r="L342">
            <v>43313</v>
          </cell>
          <cell r="N342" t="str">
            <v>VS</v>
          </cell>
          <cell r="O342" t="str">
            <v>D</v>
          </cell>
          <cell r="P342" t="str">
            <v>D</v>
          </cell>
          <cell r="Q342" t="str">
            <v>NA</v>
          </cell>
          <cell r="R342" t="str">
            <v>-</v>
          </cell>
          <cell r="S342" t="str">
            <v>-</v>
          </cell>
          <cell r="T342" t="str">
            <v>-</v>
          </cell>
        </row>
        <row r="343">
          <cell r="A343">
            <v>342</v>
          </cell>
          <cell r="B343" t="str">
            <v>MIGHTY BLUE</v>
          </cell>
          <cell r="C343" t="str">
            <v>MBL</v>
          </cell>
          <cell r="D343" t="str">
            <v>VIDAEL HARRY</v>
          </cell>
          <cell r="E343" t="str">
            <v>-</v>
          </cell>
          <cell r="F343" t="str">
            <v>M</v>
          </cell>
          <cell r="G343">
            <v>23617</v>
          </cell>
          <cell r="H343" t="str">
            <v>MOESKOUTERLAAN 16</v>
          </cell>
          <cell r="I343">
            <v>9200</v>
          </cell>
          <cell r="J343" t="str">
            <v>DENDERMONDE</v>
          </cell>
          <cell r="K343" t="str">
            <v>592.0328694.42</v>
          </cell>
          <cell r="L343">
            <v>42583</v>
          </cell>
          <cell r="O343" t="str">
            <v>D</v>
          </cell>
          <cell r="P343" t="str">
            <v>NA</v>
          </cell>
          <cell r="Q343" t="str">
            <v>NA</v>
          </cell>
          <cell r="R343" t="str">
            <v>NA</v>
          </cell>
          <cell r="S343" t="str">
            <v>NA</v>
          </cell>
          <cell r="T343" t="str">
            <v>-</v>
          </cell>
        </row>
        <row r="344">
          <cell r="A344">
            <v>343</v>
          </cell>
          <cell r="B344" t="str">
            <v>MIGHTY BLUE</v>
          </cell>
          <cell r="C344" t="str">
            <v>MBL</v>
          </cell>
          <cell r="D344" t="str">
            <v>VAN KEER ANDY</v>
          </cell>
          <cell r="E344" t="str">
            <v>-</v>
          </cell>
          <cell r="F344" t="str">
            <v>M</v>
          </cell>
          <cell r="G344">
            <v>33861</v>
          </cell>
          <cell r="H344" t="str">
            <v>KERKSTRAAT 43/1</v>
          </cell>
          <cell r="I344">
            <v>9200</v>
          </cell>
          <cell r="J344" t="str">
            <v>DENDERMONDE</v>
          </cell>
          <cell r="K344" t="str">
            <v>592.7858559.88</v>
          </cell>
          <cell r="L344">
            <v>42583</v>
          </cell>
          <cell r="N344" t="str">
            <v>VS</v>
          </cell>
          <cell r="O344" t="str">
            <v>D</v>
          </cell>
          <cell r="P344" t="str">
            <v>D</v>
          </cell>
          <cell r="Q344" t="str">
            <v>D</v>
          </cell>
          <cell r="R344" t="str">
            <v>D</v>
          </cell>
          <cell r="S344" t="str">
            <v>NA</v>
          </cell>
          <cell r="T344" t="str">
            <v>-</v>
          </cell>
        </row>
        <row r="345">
          <cell r="A345">
            <v>344</v>
          </cell>
          <cell r="B345" t="str">
            <v>ZANDSTUIVERS</v>
          </cell>
          <cell r="C345" t="str">
            <v>ZAND</v>
          </cell>
          <cell r="D345" t="str">
            <v>DE RIDDER STEFAN</v>
          </cell>
          <cell r="E345" t="str">
            <v>-</v>
          </cell>
          <cell r="F345" t="str">
            <v>M</v>
          </cell>
          <cell r="G345">
            <v>28875</v>
          </cell>
          <cell r="H345" t="str">
            <v>LINDENSTRAAT 67</v>
          </cell>
          <cell r="I345">
            <v>9100</v>
          </cell>
          <cell r="J345" t="str">
            <v>SINT NIKLAAS</v>
          </cell>
          <cell r="K345" t="str">
            <v>592.6917301.21</v>
          </cell>
          <cell r="L345">
            <v>43313</v>
          </cell>
          <cell r="O345" t="str">
            <v>NA</v>
          </cell>
          <cell r="P345" t="str">
            <v>NA</v>
          </cell>
          <cell r="Q345" t="str">
            <v>NA</v>
          </cell>
          <cell r="R345" t="str">
            <v>-</v>
          </cell>
          <cell r="S345" t="str">
            <v>-</v>
          </cell>
          <cell r="T345" t="str">
            <v>-</v>
          </cell>
        </row>
        <row r="346">
          <cell r="A346">
            <v>345</v>
          </cell>
          <cell r="B346" t="str">
            <v>'t ZANDHOF</v>
          </cell>
          <cell r="C346" t="str">
            <v>TZH</v>
          </cell>
          <cell r="D346" t="str">
            <v>ROOTHANS PETER</v>
          </cell>
          <cell r="E346" t="str">
            <v>-</v>
          </cell>
          <cell r="F346" t="str">
            <v>M</v>
          </cell>
          <cell r="G346">
            <v>24240</v>
          </cell>
          <cell r="H346" t="str">
            <v>PUURSESTEENWEG 19</v>
          </cell>
          <cell r="I346">
            <v>2880</v>
          </cell>
          <cell r="J346" t="str">
            <v>BORNEM</v>
          </cell>
          <cell r="K346" t="str">
            <v>592.0741550.66</v>
          </cell>
          <cell r="L346">
            <v>42948</v>
          </cell>
          <cell r="O346" t="str">
            <v>B</v>
          </cell>
          <cell r="P346" t="str">
            <v>B</v>
          </cell>
          <cell r="Q346" t="str">
            <v>B</v>
          </cell>
          <cell r="R346" t="str">
            <v>B</v>
          </cell>
          <cell r="S346" t="str">
            <v>B</v>
          </cell>
          <cell r="T346" t="str">
            <v>C</v>
          </cell>
        </row>
        <row r="347">
          <cell r="A347">
            <v>346</v>
          </cell>
          <cell r="B347" t="str">
            <v>PLAZA</v>
          </cell>
          <cell r="C347" t="str">
            <v>PLZ</v>
          </cell>
          <cell r="D347" t="str">
            <v>VAN DEN BOSSCHE JONAS</v>
          </cell>
          <cell r="E347" t="str">
            <v>-</v>
          </cell>
          <cell r="F347" t="str">
            <v>M</v>
          </cell>
          <cell r="G347">
            <v>30051</v>
          </cell>
          <cell r="H347" t="str">
            <v>KALKENSTRAAT 164</v>
          </cell>
          <cell r="I347">
            <v>9255</v>
          </cell>
          <cell r="J347" t="str">
            <v>BUGGENHOUT</v>
          </cell>
          <cell r="K347" t="str">
            <v>592.0218591.34</v>
          </cell>
          <cell r="L347">
            <v>43040</v>
          </cell>
          <cell r="O347" t="str">
            <v>C</v>
          </cell>
          <cell r="P347" t="str">
            <v>C</v>
          </cell>
          <cell r="Q347" t="str">
            <v>C</v>
          </cell>
          <cell r="R347" t="str">
            <v>C</v>
          </cell>
          <cell r="S347" t="str">
            <v>C</v>
          </cell>
          <cell r="T347" t="str">
            <v>C</v>
          </cell>
        </row>
        <row r="348">
          <cell r="A348">
            <v>347</v>
          </cell>
          <cell r="B348" t="str">
            <v>VRIJE SPELER</v>
          </cell>
          <cell r="C348" t="str">
            <v>VS</v>
          </cell>
          <cell r="D348" t="str">
            <v>VAN DER BORGHT FILIP</v>
          </cell>
          <cell r="E348" t="str">
            <v>x</v>
          </cell>
          <cell r="F348" t="str">
            <v>M</v>
          </cell>
          <cell r="G348">
            <v>26406</v>
          </cell>
          <cell r="H348" t="str">
            <v>LEGEN HEIRWEG 163</v>
          </cell>
          <cell r="I348">
            <v>9140</v>
          </cell>
          <cell r="J348" t="str">
            <v>ELVERSELE</v>
          </cell>
          <cell r="K348" t="str">
            <v>591.8141955.71</v>
          </cell>
          <cell r="L348">
            <v>43313</v>
          </cell>
          <cell r="N348" t="str">
            <v>VS</v>
          </cell>
          <cell r="O348" t="str">
            <v>A</v>
          </cell>
          <cell r="P348" t="str">
            <v>A</v>
          </cell>
          <cell r="Q348" t="str">
            <v>A</v>
          </cell>
          <cell r="R348" t="str">
            <v>A</v>
          </cell>
          <cell r="S348" t="str">
            <v>A</v>
          </cell>
          <cell r="T348" t="str">
            <v>A</v>
          </cell>
        </row>
        <row r="349">
          <cell r="A349">
            <v>348</v>
          </cell>
          <cell r="B349" t="str">
            <v>'t ROS BEIAARD</v>
          </cell>
          <cell r="C349" t="str">
            <v>BEIA</v>
          </cell>
          <cell r="D349" t="str">
            <v>DE COCK STEFAAN</v>
          </cell>
          <cell r="E349" t="str">
            <v>-</v>
          </cell>
          <cell r="F349" t="str">
            <v>M</v>
          </cell>
          <cell r="G349">
            <v>24899</v>
          </cell>
          <cell r="H349" t="str">
            <v>DRIES 11</v>
          </cell>
          <cell r="I349">
            <v>9280</v>
          </cell>
          <cell r="J349" t="str">
            <v>LEBBEKE</v>
          </cell>
          <cell r="K349" t="str">
            <v>592.7518764.84</v>
          </cell>
          <cell r="L349">
            <v>42948</v>
          </cell>
          <cell r="M349">
            <v>44044</v>
          </cell>
          <cell r="O349" t="str">
            <v>D</v>
          </cell>
          <cell r="P349" t="str">
            <v>D</v>
          </cell>
          <cell r="Q349" t="str">
            <v>D</v>
          </cell>
          <cell r="R349" t="str">
            <v>NA</v>
          </cell>
          <cell r="S349" t="str">
            <v>-</v>
          </cell>
          <cell r="T349" t="str">
            <v>-</v>
          </cell>
        </row>
        <row r="350">
          <cell r="A350">
            <v>349</v>
          </cell>
          <cell r="B350" t="str">
            <v>THE Q</v>
          </cell>
          <cell r="C350" t="str">
            <v>THQ</v>
          </cell>
          <cell r="D350" t="str">
            <v>MOONEN MARC</v>
          </cell>
          <cell r="E350" t="str">
            <v>-</v>
          </cell>
          <cell r="F350" t="str">
            <v>M</v>
          </cell>
          <cell r="G350">
            <v>24627</v>
          </cell>
          <cell r="H350" t="str">
            <v>DENDERMONDSESTEENWEG 134</v>
          </cell>
          <cell r="I350">
            <v>2830</v>
          </cell>
          <cell r="J350" t="str">
            <v>WILLEBROEK</v>
          </cell>
          <cell r="K350" t="str">
            <v>591.7151678.67</v>
          </cell>
          <cell r="L350">
            <v>43009</v>
          </cell>
          <cell r="O350" t="str">
            <v>A</v>
          </cell>
          <cell r="P350" t="str">
            <v>A</v>
          </cell>
          <cell r="Q350" t="str">
            <v>A</v>
          </cell>
          <cell r="R350" t="str">
            <v>A</v>
          </cell>
          <cell r="S350" t="str">
            <v>A</v>
          </cell>
          <cell r="T350" t="str">
            <v>B</v>
          </cell>
        </row>
        <row r="351">
          <cell r="A351">
            <v>350</v>
          </cell>
          <cell r="B351" t="str">
            <v>VRIJE SPELER</v>
          </cell>
          <cell r="C351" t="str">
            <v>VS</v>
          </cell>
          <cell r="D351" t="str">
            <v>STEEMAN JACKY</v>
          </cell>
          <cell r="E351" t="str">
            <v>x</v>
          </cell>
          <cell r="F351" t="str">
            <v>M</v>
          </cell>
          <cell r="G351">
            <v>22218</v>
          </cell>
          <cell r="H351" t="str">
            <v>SLANGSTRAAT 52</v>
          </cell>
          <cell r="I351">
            <v>9220</v>
          </cell>
          <cell r="J351" t="str">
            <v>HAMME</v>
          </cell>
          <cell r="K351" t="str">
            <v>591.8820487.66</v>
          </cell>
          <cell r="L351">
            <v>42583</v>
          </cell>
          <cell r="N351" t="str">
            <v>VS</v>
          </cell>
          <cell r="O351" t="str">
            <v>NA</v>
          </cell>
          <cell r="P351" t="str">
            <v>NA</v>
          </cell>
          <cell r="Q351" t="str">
            <v>NA</v>
          </cell>
          <cell r="R351" t="str">
            <v>NA</v>
          </cell>
          <cell r="S351" t="str">
            <v>NA</v>
          </cell>
          <cell r="T351" t="str">
            <v>-</v>
          </cell>
        </row>
        <row r="352">
          <cell r="A352">
            <v>351</v>
          </cell>
          <cell r="B352" t="str">
            <v>KALFORT SPORTIF</v>
          </cell>
          <cell r="C352" t="str">
            <v>KALF</v>
          </cell>
          <cell r="D352" t="str">
            <v>SEGERS JOZEF</v>
          </cell>
          <cell r="E352">
            <v>4</v>
          </cell>
          <cell r="F352" t="str">
            <v>M</v>
          </cell>
          <cell r="G352">
            <v>15872</v>
          </cell>
          <cell r="H352" t="str">
            <v>SINT KATHARINASTRAAT 77 BUS 201</v>
          </cell>
          <cell r="I352">
            <v>2870</v>
          </cell>
          <cell r="J352" t="str">
            <v>PUURS-ST.AMANDS</v>
          </cell>
          <cell r="K352" t="str">
            <v>592.2848826.17</v>
          </cell>
          <cell r="L352">
            <v>43009</v>
          </cell>
          <cell r="O352" t="str">
            <v>D</v>
          </cell>
          <cell r="P352" t="str">
            <v>D</v>
          </cell>
          <cell r="Q352" t="str">
            <v>D</v>
          </cell>
          <cell r="R352" t="str">
            <v>D</v>
          </cell>
          <cell r="S352" t="str">
            <v>C</v>
          </cell>
          <cell r="T352" t="str">
            <v>B</v>
          </cell>
        </row>
        <row r="353">
          <cell r="A353">
            <v>352</v>
          </cell>
          <cell r="B353" t="str">
            <v>KALFORT SPORTIF</v>
          </cell>
          <cell r="C353" t="str">
            <v>KALF</v>
          </cell>
          <cell r="D353" t="str">
            <v>DE KERF LEANDER</v>
          </cell>
          <cell r="E353" t="str">
            <v>-</v>
          </cell>
          <cell r="F353" t="str">
            <v>M</v>
          </cell>
          <cell r="G353">
            <v>21948</v>
          </cell>
          <cell r="H353" t="str">
            <v>SMOUTPOT 11</v>
          </cell>
          <cell r="I353">
            <v>2070</v>
          </cell>
          <cell r="J353" t="str">
            <v>ZWIJNDRECHT</v>
          </cell>
          <cell r="K353" t="str">
            <v>592.2414583.43</v>
          </cell>
          <cell r="L353">
            <v>43009</v>
          </cell>
          <cell r="O353" t="str">
            <v>C</v>
          </cell>
          <cell r="P353" t="str">
            <v>C</v>
          </cell>
          <cell r="Q353" t="str">
            <v>C</v>
          </cell>
          <cell r="R353" t="str">
            <v>C</v>
          </cell>
          <cell r="S353" t="str">
            <v>C</v>
          </cell>
          <cell r="T353" t="str">
            <v>B</v>
          </cell>
        </row>
        <row r="354">
          <cell r="A354">
            <v>353</v>
          </cell>
          <cell r="B354" t="str">
            <v>ZANDSTUIVERS</v>
          </cell>
          <cell r="C354" t="str">
            <v>ZAND</v>
          </cell>
          <cell r="D354" t="str">
            <v>APERS FRANKY</v>
          </cell>
          <cell r="E354" t="str">
            <v>-</v>
          </cell>
          <cell r="F354" t="str">
            <v>M</v>
          </cell>
          <cell r="G354">
            <v>23156</v>
          </cell>
          <cell r="H354" t="str">
            <v>HOOIGAT 1</v>
          </cell>
          <cell r="I354">
            <v>9220</v>
          </cell>
          <cell r="J354" t="str">
            <v>HAMME</v>
          </cell>
          <cell r="K354" t="str">
            <v>592.0691521.89</v>
          </cell>
          <cell r="L354">
            <v>43313</v>
          </cell>
          <cell r="O354" t="str">
            <v>A</v>
          </cell>
          <cell r="P354" t="str">
            <v>NA</v>
          </cell>
          <cell r="Q354" t="str">
            <v>NA</v>
          </cell>
          <cell r="R354" t="str">
            <v>-</v>
          </cell>
          <cell r="S354" t="str">
            <v>-</v>
          </cell>
          <cell r="T354" t="str">
            <v>-</v>
          </cell>
        </row>
        <row r="355">
          <cell r="A355">
            <v>354</v>
          </cell>
          <cell r="B355" t="str">
            <v>GOLVERS</v>
          </cell>
          <cell r="C355" t="str">
            <v>GOL</v>
          </cell>
          <cell r="D355" t="str">
            <v>VAN HUMBEECK HENRI</v>
          </cell>
          <cell r="E355" t="str">
            <v>-</v>
          </cell>
          <cell r="F355" t="str">
            <v>M</v>
          </cell>
          <cell r="G355">
            <v>14606</v>
          </cell>
          <cell r="H355" t="str">
            <v>BEEKSTRAAT 63</v>
          </cell>
          <cell r="I355">
            <v>2830</v>
          </cell>
          <cell r="J355" t="str">
            <v>TISSELT</v>
          </cell>
          <cell r="K355" t="str">
            <v>591.4953261.58</v>
          </cell>
          <cell r="L355">
            <v>42583</v>
          </cell>
          <cell r="O355" t="str">
            <v>C</v>
          </cell>
          <cell r="P355" t="str">
            <v>D</v>
          </cell>
          <cell r="Q355" t="str">
            <v>D</v>
          </cell>
          <cell r="R355" t="str">
            <v>C</v>
          </cell>
          <cell r="S355" t="str">
            <v>C</v>
          </cell>
          <cell r="T355" t="str">
            <v>C</v>
          </cell>
        </row>
        <row r="356">
          <cell r="A356">
            <v>355</v>
          </cell>
          <cell r="B356" t="str">
            <v>DE STATIEVRIENDEN</v>
          </cell>
          <cell r="C356" t="str">
            <v>STAT</v>
          </cell>
          <cell r="D356" t="str">
            <v>LAUREYS CHRISTOPHE</v>
          </cell>
          <cell r="E356" t="str">
            <v>-</v>
          </cell>
          <cell r="F356" t="str">
            <v>M</v>
          </cell>
          <cell r="G356">
            <v>26991</v>
          </cell>
          <cell r="H356" t="str">
            <v>LAKEMAN 90</v>
          </cell>
          <cell r="I356">
            <v>1840</v>
          </cell>
          <cell r="J356" t="str">
            <v>STEENHUFFEL</v>
          </cell>
          <cell r="K356" t="str">
            <v>592.1454875.53</v>
          </cell>
          <cell r="L356">
            <v>43070</v>
          </cell>
          <cell r="O356" t="str">
            <v>C</v>
          </cell>
          <cell r="P356" t="str">
            <v>D</v>
          </cell>
          <cell r="Q356" t="str">
            <v>C</v>
          </cell>
          <cell r="R356" t="str">
            <v>C</v>
          </cell>
          <cell r="S356" t="str">
            <v>C</v>
          </cell>
          <cell r="T356" t="str">
            <v>NA</v>
          </cell>
        </row>
        <row r="357">
          <cell r="A357">
            <v>356</v>
          </cell>
          <cell r="B357" t="str">
            <v>DEN TWEEDEN THUIS</v>
          </cell>
          <cell r="C357" t="str">
            <v>TWT</v>
          </cell>
          <cell r="D357" t="str">
            <v>LANGBEEN JOZEF</v>
          </cell>
          <cell r="E357" t="str">
            <v>-</v>
          </cell>
          <cell r="F357" t="str">
            <v>M</v>
          </cell>
          <cell r="G357">
            <v>19793</v>
          </cell>
          <cell r="H357" t="str">
            <v>HEIDE 8</v>
          </cell>
          <cell r="I357">
            <v>1840</v>
          </cell>
          <cell r="J357" t="str">
            <v>STEENHUFFEL</v>
          </cell>
          <cell r="K357" t="str">
            <v>592.2274500.96</v>
          </cell>
          <cell r="L357">
            <v>43070</v>
          </cell>
          <cell r="M357">
            <v>44044</v>
          </cell>
          <cell r="N357" t="str">
            <v>VS</v>
          </cell>
          <cell r="O357" t="str">
            <v>NA</v>
          </cell>
          <cell r="P357" t="str">
            <v>NA</v>
          </cell>
          <cell r="Q357" t="str">
            <v>NA</v>
          </cell>
          <cell r="R357" t="str">
            <v>NA</v>
          </cell>
          <cell r="S357" t="str">
            <v>NA</v>
          </cell>
          <cell r="T357" t="str">
            <v>NA</v>
          </cell>
        </row>
        <row r="358">
          <cell r="A358">
            <v>357</v>
          </cell>
          <cell r="B358" t="str">
            <v>DEN BLACK</v>
          </cell>
          <cell r="C358" t="str">
            <v>DBLA</v>
          </cell>
          <cell r="D358" t="str">
            <v>PEELEMAN CHRIS</v>
          </cell>
          <cell r="E358" t="str">
            <v>-</v>
          </cell>
          <cell r="F358" t="str">
            <v>M</v>
          </cell>
          <cell r="G358">
            <v>27295</v>
          </cell>
          <cell r="H358" t="str">
            <v>BRUSSELSESTEENWEG 3B3</v>
          </cell>
          <cell r="I358">
            <v>9280</v>
          </cell>
          <cell r="J358" t="str">
            <v>LEBBEKE</v>
          </cell>
          <cell r="K358" t="str">
            <v>592.1068280.03</v>
          </cell>
          <cell r="L358">
            <v>43009</v>
          </cell>
          <cell r="O358" t="str">
            <v>A</v>
          </cell>
          <cell r="P358" t="str">
            <v>A</v>
          </cell>
          <cell r="Q358" t="str">
            <v>A</v>
          </cell>
          <cell r="R358" t="str">
            <v>A</v>
          </cell>
          <cell r="S358" t="str">
            <v>A</v>
          </cell>
          <cell r="T358" t="str">
            <v>A</v>
          </cell>
        </row>
        <row r="359">
          <cell r="A359">
            <v>358</v>
          </cell>
          <cell r="B359" t="str">
            <v>KALFORT SPORTIF</v>
          </cell>
          <cell r="C359" t="str">
            <v>KALF</v>
          </cell>
          <cell r="D359" t="str">
            <v>VAN STRAETEN HENRI</v>
          </cell>
          <cell r="E359" t="str">
            <v>-</v>
          </cell>
          <cell r="F359" t="str">
            <v>M</v>
          </cell>
          <cell r="G359">
            <v>19076</v>
          </cell>
          <cell r="H359" t="str">
            <v>LETTERHEIDE 8</v>
          </cell>
          <cell r="I359">
            <v>2870</v>
          </cell>
          <cell r="J359" t="str">
            <v>PUURS-KALFORT</v>
          </cell>
          <cell r="K359" t="str">
            <v>592.2903139.10</v>
          </cell>
          <cell r="L359">
            <v>43009</v>
          </cell>
          <cell r="O359" t="str">
            <v>C</v>
          </cell>
          <cell r="P359" t="str">
            <v>C</v>
          </cell>
          <cell r="Q359" t="str">
            <v>D</v>
          </cell>
          <cell r="R359" t="str">
            <v>C</v>
          </cell>
          <cell r="S359" t="str">
            <v>C</v>
          </cell>
          <cell r="T359" t="str">
            <v>B</v>
          </cell>
        </row>
        <row r="360">
          <cell r="A360">
            <v>359</v>
          </cell>
          <cell r="B360" t="str">
            <v>GOLVERS</v>
          </cell>
          <cell r="C360" t="str">
            <v>GOL</v>
          </cell>
          <cell r="D360" t="str">
            <v>CNOPS GERARD</v>
          </cell>
          <cell r="E360" t="str">
            <v>-</v>
          </cell>
          <cell r="F360" t="str">
            <v>M</v>
          </cell>
          <cell r="G360">
            <v>19065</v>
          </cell>
          <cell r="H360" t="str">
            <v>HOOGSTRAAT 50</v>
          </cell>
          <cell r="I360">
            <v>2830</v>
          </cell>
          <cell r="J360" t="str">
            <v>TISSELT</v>
          </cell>
          <cell r="K360" t="str">
            <v>592.2053032.11</v>
          </cell>
          <cell r="L360">
            <v>42583</v>
          </cell>
          <cell r="O360" t="str">
            <v>NA</v>
          </cell>
          <cell r="P360" t="str">
            <v>NA</v>
          </cell>
          <cell r="Q360" t="str">
            <v>NA</v>
          </cell>
          <cell r="R360" t="str">
            <v>NA</v>
          </cell>
          <cell r="S360" t="str">
            <v>NA</v>
          </cell>
          <cell r="T360" t="str">
            <v>-</v>
          </cell>
        </row>
        <row r="361">
          <cell r="A361">
            <v>360</v>
          </cell>
          <cell r="B361" t="str">
            <v>ZANDSTUIVERS</v>
          </cell>
          <cell r="C361" t="str">
            <v>ZAND</v>
          </cell>
          <cell r="D361" t="str">
            <v>ROOSEMONT KRISTOF</v>
          </cell>
          <cell r="E361" t="str">
            <v>-</v>
          </cell>
          <cell r="F361" t="str">
            <v>M</v>
          </cell>
          <cell r="G361">
            <v>27040</v>
          </cell>
          <cell r="H361" t="str">
            <v>LINDESTRAAT 30</v>
          </cell>
          <cell r="I361">
            <v>9160</v>
          </cell>
          <cell r="J361" t="str">
            <v>LOKEREN</v>
          </cell>
          <cell r="K361" t="str">
            <v>592.4957988.11</v>
          </cell>
          <cell r="L361">
            <v>43313</v>
          </cell>
          <cell r="O361" t="str">
            <v>A</v>
          </cell>
          <cell r="P361" t="str">
            <v>A</v>
          </cell>
          <cell r="Q361" t="str">
            <v>A</v>
          </cell>
          <cell r="R361" t="str">
            <v>A</v>
          </cell>
          <cell r="S361" t="str">
            <v>A</v>
          </cell>
          <cell r="T361" t="str">
            <v>A</v>
          </cell>
        </row>
        <row r="362">
          <cell r="A362">
            <v>361</v>
          </cell>
          <cell r="B362" t="str">
            <v>VRIJE SPELER</v>
          </cell>
          <cell r="C362" t="str">
            <v>VS</v>
          </cell>
          <cell r="D362" t="str">
            <v>VERCAUTEREN DEBBY</v>
          </cell>
          <cell r="E362" t="str">
            <v>x</v>
          </cell>
          <cell r="F362" t="str">
            <v>V</v>
          </cell>
          <cell r="G362">
            <v>27899</v>
          </cell>
          <cell r="H362" t="str">
            <v>LEGEN HEIRWEG 163</v>
          </cell>
          <cell r="I362">
            <v>9140</v>
          </cell>
          <cell r="J362" t="str">
            <v>ELVERSELE</v>
          </cell>
          <cell r="K362" t="str">
            <v>592.7267929.91</v>
          </cell>
          <cell r="L362">
            <v>43313</v>
          </cell>
          <cell r="N362" t="str">
            <v>VS</v>
          </cell>
          <cell r="O362" t="str">
            <v>B</v>
          </cell>
          <cell r="P362" t="str">
            <v>B</v>
          </cell>
          <cell r="Q362" t="str">
            <v>B</v>
          </cell>
          <cell r="R362" t="str">
            <v>B</v>
          </cell>
          <cell r="S362" t="str">
            <v>B</v>
          </cell>
          <cell r="T362" t="str">
            <v>B</v>
          </cell>
        </row>
        <row r="363">
          <cell r="A363">
            <v>362</v>
          </cell>
          <cell r="B363" t="str">
            <v>RITOBOYS</v>
          </cell>
          <cell r="C363" t="str">
            <v>RITO</v>
          </cell>
          <cell r="D363" t="str">
            <v>POLFLIET GUSTAAF</v>
          </cell>
          <cell r="E363" t="str">
            <v>-</v>
          </cell>
          <cell r="F363" t="str">
            <v>M</v>
          </cell>
          <cell r="G363">
            <v>18269</v>
          </cell>
          <cell r="H363" t="str">
            <v>EDUARD ANSEELESTRAAT 115</v>
          </cell>
          <cell r="I363">
            <v>2830</v>
          </cell>
          <cell r="J363" t="str">
            <v>WILLEBROEK</v>
          </cell>
          <cell r="K363" t="str">
            <v>591.9231242.48</v>
          </cell>
          <cell r="L363">
            <v>42583</v>
          </cell>
          <cell r="M363">
            <v>44044</v>
          </cell>
          <cell r="O363" t="str">
            <v>B</v>
          </cell>
          <cell r="P363" t="str">
            <v>B</v>
          </cell>
          <cell r="Q363" t="str">
            <v>C</v>
          </cell>
          <cell r="R363" t="str">
            <v>C</v>
          </cell>
          <cell r="S363" t="str">
            <v>NA</v>
          </cell>
          <cell r="T363" t="str">
            <v>NA</v>
          </cell>
        </row>
        <row r="364">
          <cell r="A364">
            <v>363</v>
          </cell>
          <cell r="B364" t="str">
            <v>VRIJE SPELER</v>
          </cell>
          <cell r="C364" t="str">
            <v>VS</v>
          </cell>
          <cell r="D364" t="str">
            <v>VANDERMINNEN ERWIN</v>
          </cell>
          <cell r="E364" t="str">
            <v>x</v>
          </cell>
          <cell r="F364" t="str">
            <v>M</v>
          </cell>
          <cell r="G364">
            <v>26828</v>
          </cell>
          <cell r="H364" t="str">
            <v>KAPELLEVELD 53B</v>
          </cell>
          <cell r="I364">
            <v>1785</v>
          </cell>
          <cell r="J364" t="str">
            <v>MERCHTEM</v>
          </cell>
          <cell r="K364" t="str">
            <v>592.3840944.19</v>
          </cell>
          <cell r="L364">
            <v>42948</v>
          </cell>
          <cell r="O364" t="str">
            <v>A</v>
          </cell>
          <cell r="P364" t="str">
            <v>A</v>
          </cell>
          <cell r="Q364" t="str">
            <v>B</v>
          </cell>
          <cell r="R364" t="str">
            <v>A</v>
          </cell>
          <cell r="S364" t="str">
            <v>A</v>
          </cell>
          <cell r="T364" t="str">
            <v>A</v>
          </cell>
        </row>
        <row r="365">
          <cell r="A365">
            <v>364</v>
          </cell>
          <cell r="B365" t="str">
            <v>DE VOSKES</v>
          </cell>
          <cell r="C365" t="str">
            <v>VOS</v>
          </cell>
          <cell r="D365" t="str">
            <v>CALLEBAUT TIM</v>
          </cell>
          <cell r="E365" t="str">
            <v>-</v>
          </cell>
          <cell r="F365" t="str">
            <v>M</v>
          </cell>
          <cell r="G365">
            <v>29011</v>
          </cell>
          <cell r="H365" t="str">
            <v>BRUSSELSESTEENWEG 357</v>
          </cell>
          <cell r="I365">
            <v>1785</v>
          </cell>
          <cell r="J365" t="str">
            <v>BRUSSEGEM</v>
          </cell>
          <cell r="K365" t="str">
            <v>592.4720001.62</v>
          </cell>
          <cell r="L365">
            <v>42948</v>
          </cell>
          <cell r="O365" t="str">
            <v>C</v>
          </cell>
          <cell r="P365" t="str">
            <v>B</v>
          </cell>
          <cell r="Q365" t="str">
            <v>C</v>
          </cell>
          <cell r="R365" t="str">
            <v>NA</v>
          </cell>
          <cell r="S365" t="str">
            <v>-</v>
          </cell>
          <cell r="T365" t="str">
            <v>-</v>
          </cell>
        </row>
        <row r="366">
          <cell r="A366">
            <v>365</v>
          </cell>
          <cell r="B366" t="str">
            <v>DE BOERENKRIJG</v>
          </cell>
          <cell r="C366" t="str">
            <v>BOER</v>
          </cell>
          <cell r="D366" t="str">
            <v>WAUTERS JOHAN</v>
          </cell>
          <cell r="E366" t="str">
            <v>-</v>
          </cell>
          <cell r="F366" t="str">
            <v>M</v>
          </cell>
          <cell r="G366">
            <v>28250</v>
          </cell>
          <cell r="H366" t="str">
            <v>HEIDEBAAN 69</v>
          </cell>
          <cell r="I366">
            <v>9100</v>
          </cell>
          <cell r="J366" t="str">
            <v>ST. NIKLAAS</v>
          </cell>
          <cell r="K366" t="str">
            <v>591.7742205.58</v>
          </cell>
          <cell r="L366">
            <v>42948</v>
          </cell>
          <cell r="O366" t="str">
            <v>C</v>
          </cell>
          <cell r="P366" t="str">
            <v>C</v>
          </cell>
          <cell r="Q366" t="str">
            <v>C</v>
          </cell>
          <cell r="R366" t="str">
            <v>C</v>
          </cell>
          <cell r="S366" t="str">
            <v>C</v>
          </cell>
          <cell r="T366" t="str">
            <v>C</v>
          </cell>
        </row>
        <row r="367">
          <cell r="A367">
            <v>366</v>
          </cell>
          <cell r="B367" t="str">
            <v>ZANDSTUIVERS</v>
          </cell>
          <cell r="C367" t="str">
            <v>ZAND</v>
          </cell>
          <cell r="D367" t="str">
            <v>STROBBE KURT</v>
          </cell>
          <cell r="E367" t="str">
            <v>-</v>
          </cell>
          <cell r="F367" t="str">
            <v>M</v>
          </cell>
          <cell r="G367">
            <v>25798</v>
          </cell>
          <cell r="H367" t="str">
            <v>AUGUST VAN DE VELDESTRAAT 4</v>
          </cell>
          <cell r="I367">
            <v>9220</v>
          </cell>
          <cell r="J367" t="str">
            <v>HAMME</v>
          </cell>
          <cell r="K367" t="str">
            <v>592.1987691.48</v>
          </cell>
          <cell r="L367">
            <v>43313</v>
          </cell>
          <cell r="O367" t="str">
            <v>A</v>
          </cell>
          <cell r="P367" t="str">
            <v>A</v>
          </cell>
          <cell r="Q367" t="str">
            <v>A</v>
          </cell>
          <cell r="R367" t="str">
            <v>A</v>
          </cell>
          <cell r="S367" t="str">
            <v>A</v>
          </cell>
          <cell r="T367" t="str">
            <v>A</v>
          </cell>
        </row>
        <row r="368">
          <cell r="A368">
            <v>367</v>
          </cell>
          <cell r="B368" t="str">
            <v>VRIJE SPELER</v>
          </cell>
          <cell r="C368" t="str">
            <v>VS</v>
          </cell>
          <cell r="D368" t="str">
            <v>SMEULDERS SVEN</v>
          </cell>
          <cell r="E368" t="str">
            <v>x</v>
          </cell>
          <cell r="F368" t="str">
            <v>M</v>
          </cell>
          <cell r="G368">
            <v>30645</v>
          </cell>
          <cell r="H368" t="str">
            <v>BOOMSESTRAAT 316/2</v>
          </cell>
          <cell r="I368">
            <v>2845</v>
          </cell>
          <cell r="J368" t="str">
            <v>NIEL</v>
          </cell>
          <cell r="K368" t="str">
            <v>592.4160353.07</v>
          </cell>
          <cell r="L368">
            <v>43040</v>
          </cell>
          <cell r="N368" t="str">
            <v>VS</v>
          </cell>
          <cell r="O368" t="str">
            <v>B</v>
          </cell>
          <cell r="P368" t="str">
            <v>B</v>
          </cell>
          <cell r="Q368" t="str">
            <v>B</v>
          </cell>
          <cell r="R368" t="str">
            <v>B</v>
          </cell>
          <cell r="S368" t="str">
            <v>B</v>
          </cell>
          <cell r="T368" t="str">
            <v>B</v>
          </cell>
        </row>
        <row r="369">
          <cell r="A369">
            <v>368</v>
          </cell>
          <cell r="B369" t="str">
            <v>VRIJE SPELER</v>
          </cell>
          <cell r="C369" t="str">
            <v>VS</v>
          </cell>
          <cell r="D369" t="str">
            <v>PORTAEL ROLAND</v>
          </cell>
          <cell r="E369" t="str">
            <v>x</v>
          </cell>
          <cell r="F369" t="str">
            <v>M</v>
          </cell>
          <cell r="G369">
            <v>25412</v>
          </cell>
          <cell r="H369" t="str">
            <v>BAANTJE 33</v>
          </cell>
          <cell r="I369">
            <v>9220</v>
          </cell>
          <cell r="J369" t="str">
            <v>HAMME</v>
          </cell>
          <cell r="K369" t="str">
            <v>592.4631955.92</v>
          </cell>
          <cell r="L369">
            <v>43344</v>
          </cell>
          <cell r="O369" t="str">
            <v>D</v>
          </cell>
          <cell r="P369" t="str">
            <v>D</v>
          </cell>
          <cell r="Q369" t="str">
            <v>NA</v>
          </cell>
          <cell r="R369" t="str">
            <v>-</v>
          </cell>
          <cell r="S369" t="str">
            <v>-</v>
          </cell>
          <cell r="T369" t="str">
            <v>-</v>
          </cell>
        </row>
        <row r="370">
          <cell r="A370">
            <v>369</v>
          </cell>
          <cell r="B370" t="str">
            <v>VRIJE SPELER</v>
          </cell>
          <cell r="C370" t="str">
            <v>VS</v>
          </cell>
          <cell r="D370" t="str">
            <v>DE RIDDER ARNOLD</v>
          </cell>
          <cell r="E370" t="str">
            <v>x</v>
          </cell>
          <cell r="F370" t="str">
            <v>M</v>
          </cell>
          <cell r="G370">
            <v>16958</v>
          </cell>
          <cell r="H370" t="str">
            <v>OVERWINNINGSSTRAAT 27/2</v>
          </cell>
          <cell r="I370">
            <v>2845</v>
          </cell>
          <cell r="J370" t="str">
            <v>NIEL</v>
          </cell>
          <cell r="K370" t="str">
            <v>592.2101022.83</v>
          </cell>
          <cell r="L370">
            <v>42948</v>
          </cell>
          <cell r="N370" t="str">
            <v>VS</v>
          </cell>
          <cell r="O370" t="str">
            <v>B</v>
          </cell>
          <cell r="P370" t="str">
            <v>B</v>
          </cell>
          <cell r="Q370" t="str">
            <v>C</v>
          </cell>
          <cell r="R370" t="str">
            <v>NA</v>
          </cell>
          <cell r="S370" t="str">
            <v>-</v>
          </cell>
          <cell r="T370" t="str">
            <v>-</v>
          </cell>
        </row>
        <row r="371">
          <cell r="A371">
            <v>370</v>
          </cell>
          <cell r="B371" t="str">
            <v>VRIJE SPELER</v>
          </cell>
          <cell r="C371" t="str">
            <v>VS</v>
          </cell>
          <cell r="D371" t="str">
            <v>VAN DEN BOSSCHE MARC</v>
          </cell>
          <cell r="E371" t="str">
            <v>x</v>
          </cell>
          <cell r="F371" t="str">
            <v>M</v>
          </cell>
          <cell r="G371">
            <v>25553</v>
          </cell>
          <cell r="H371" t="str">
            <v>KERKHOFSTRAAT 136</v>
          </cell>
          <cell r="I371">
            <v>2850</v>
          </cell>
          <cell r="J371" t="str">
            <v>BOOM</v>
          </cell>
          <cell r="K371" t="str">
            <v>592.0837977.75</v>
          </cell>
          <cell r="L371">
            <v>43313</v>
          </cell>
          <cell r="N371" t="str">
            <v>VS</v>
          </cell>
          <cell r="O371" t="str">
            <v>D</v>
          </cell>
          <cell r="P371" t="str">
            <v>D</v>
          </cell>
          <cell r="Q371" t="str">
            <v>D</v>
          </cell>
          <cell r="R371" t="str">
            <v>D</v>
          </cell>
          <cell r="S371" t="str">
            <v>D</v>
          </cell>
          <cell r="T371" t="str">
            <v>D</v>
          </cell>
        </row>
        <row r="372">
          <cell r="A372">
            <v>371</v>
          </cell>
          <cell r="B372" t="str">
            <v>DE BOERENKRIJG</v>
          </cell>
          <cell r="C372" t="str">
            <v>BOER</v>
          </cell>
          <cell r="D372" t="str">
            <v>VERMEULEN PETER</v>
          </cell>
          <cell r="E372" t="str">
            <v>-</v>
          </cell>
          <cell r="F372" t="str">
            <v>M</v>
          </cell>
          <cell r="G372">
            <v>24968</v>
          </cell>
          <cell r="H372" t="str">
            <v>BARELVELDWEG 126 A</v>
          </cell>
          <cell r="I372">
            <v>2880</v>
          </cell>
          <cell r="J372" t="str">
            <v>BORNEM</v>
          </cell>
          <cell r="K372" t="str">
            <v>592.8413649.47</v>
          </cell>
          <cell r="L372">
            <v>42217</v>
          </cell>
          <cell r="O372" t="str">
            <v>B</v>
          </cell>
          <cell r="P372" t="str">
            <v>B</v>
          </cell>
          <cell r="Q372" t="str">
            <v>B</v>
          </cell>
          <cell r="R372" t="str">
            <v>B</v>
          </cell>
          <cell r="S372" t="str">
            <v>B</v>
          </cell>
          <cell r="T372" t="str">
            <v>B</v>
          </cell>
        </row>
        <row r="373">
          <cell r="A373">
            <v>372</v>
          </cell>
          <cell r="B373" t="str">
            <v>VRIJE SPELER</v>
          </cell>
          <cell r="C373" t="str">
            <v>VS</v>
          </cell>
          <cell r="D373" t="str">
            <v>VAN DE VELDE JOHAN</v>
          </cell>
          <cell r="E373" t="str">
            <v>x</v>
          </cell>
          <cell r="F373" t="str">
            <v>M</v>
          </cell>
          <cell r="G373">
            <v>29689</v>
          </cell>
          <cell r="H373" t="str">
            <v>LIJSTERLAAN 20</v>
          </cell>
          <cell r="I373">
            <v>2630</v>
          </cell>
          <cell r="J373" t="str">
            <v>AARTSELAAR</v>
          </cell>
          <cell r="K373" t="str">
            <v>592.8367730.09</v>
          </cell>
          <cell r="L373">
            <v>43313</v>
          </cell>
          <cell r="N373" t="str">
            <v>VS</v>
          </cell>
          <cell r="O373" t="str">
            <v>D</v>
          </cell>
          <cell r="P373" t="str">
            <v>D</v>
          </cell>
          <cell r="Q373" t="str">
            <v>NA</v>
          </cell>
          <cell r="R373" t="str">
            <v>-</v>
          </cell>
          <cell r="S373" t="str">
            <v>-</v>
          </cell>
          <cell r="T373" t="str">
            <v>-</v>
          </cell>
        </row>
        <row r="374">
          <cell r="A374">
            <v>373</v>
          </cell>
          <cell r="B374" t="str">
            <v>TORENHOF</v>
          </cell>
          <cell r="C374" t="str">
            <v>THOF</v>
          </cell>
          <cell r="D374" t="str">
            <v>VAN MUYLDER NICO</v>
          </cell>
          <cell r="E374" t="str">
            <v>-</v>
          </cell>
          <cell r="F374" t="str">
            <v>M</v>
          </cell>
          <cell r="G374">
            <v>27954</v>
          </cell>
          <cell r="H374" t="str">
            <v>KAMERSTRAAT 83</v>
          </cell>
          <cell r="I374">
            <v>9255</v>
          </cell>
          <cell r="J374" t="str">
            <v>BUGGENHOUT</v>
          </cell>
          <cell r="K374" t="str">
            <v>592.2817977.14</v>
          </cell>
          <cell r="L374">
            <v>42948</v>
          </cell>
          <cell r="O374" t="str">
            <v>A</v>
          </cell>
          <cell r="P374" t="str">
            <v>A</v>
          </cell>
          <cell r="Q374" t="str">
            <v>A</v>
          </cell>
          <cell r="R374" t="str">
            <v>A</v>
          </cell>
          <cell r="S374" t="str">
            <v>A</v>
          </cell>
          <cell r="T374" t="str">
            <v>A</v>
          </cell>
        </row>
        <row r="375">
          <cell r="A375">
            <v>374</v>
          </cell>
          <cell r="B375" t="str">
            <v>VRIJE SPELER</v>
          </cell>
          <cell r="C375" t="str">
            <v>VS</v>
          </cell>
          <cell r="D375" t="str">
            <v>DE BOECK JAN</v>
          </cell>
          <cell r="E375" t="str">
            <v>x</v>
          </cell>
          <cell r="F375" t="str">
            <v>M</v>
          </cell>
          <cell r="G375">
            <v>34022</v>
          </cell>
          <cell r="H375" t="str">
            <v>ROSSEMDORP 2</v>
          </cell>
          <cell r="I375">
            <v>1861</v>
          </cell>
          <cell r="J375" t="str">
            <v>WOLVERTEM</v>
          </cell>
          <cell r="K375" t="str">
            <v>592.1400138.24</v>
          </cell>
          <cell r="L375">
            <v>43070</v>
          </cell>
          <cell r="N375" t="str">
            <v>VS</v>
          </cell>
          <cell r="O375" t="str">
            <v>D</v>
          </cell>
          <cell r="P375" t="str">
            <v>D</v>
          </cell>
          <cell r="Q375" t="str">
            <v>D</v>
          </cell>
          <cell r="R375" t="str">
            <v>D</v>
          </cell>
          <cell r="S375" t="str">
            <v>D</v>
          </cell>
          <cell r="T375" t="str">
            <v>NA</v>
          </cell>
        </row>
        <row r="376">
          <cell r="A376">
            <v>375</v>
          </cell>
          <cell r="B376" t="str">
            <v>DEN BLACK</v>
          </cell>
          <cell r="C376" t="str">
            <v>DBLA</v>
          </cell>
          <cell r="D376" t="str">
            <v>VAN SANDE DAVY</v>
          </cell>
          <cell r="E376" t="str">
            <v>-</v>
          </cell>
          <cell r="F376" t="str">
            <v>M</v>
          </cell>
          <cell r="G376">
            <v>27774</v>
          </cell>
          <cell r="H376" t="str">
            <v>POTAARDESTRAAT 48A</v>
          </cell>
          <cell r="I376">
            <v>9280</v>
          </cell>
          <cell r="J376" t="str">
            <v>LEBBEKE</v>
          </cell>
          <cell r="K376" t="str">
            <v>592.4286226.71</v>
          </cell>
          <cell r="L376">
            <v>43009</v>
          </cell>
          <cell r="O376" t="str">
            <v>A</v>
          </cell>
          <cell r="P376" t="str">
            <v>A</v>
          </cell>
          <cell r="Q376" t="str">
            <v>A</v>
          </cell>
          <cell r="R376" t="str">
            <v>A</v>
          </cell>
          <cell r="S376" t="str">
            <v>A</v>
          </cell>
          <cell r="T376" t="str">
            <v>A</v>
          </cell>
        </row>
        <row r="377">
          <cell r="A377">
            <v>376</v>
          </cell>
          <cell r="B377" t="str">
            <v>DE ZES</v>
          </cell>
          <cell r="C377" t="str">
            <v>DZES</v>
          </cell>
          <cell r="D377" t="str">
            <v>DE VLIEGER HENRI</v>
          </cell>
          <cell r="E377">
            <v>3</v>
          </cell>
          <cell r="F377" t="str">
            <v>M</v>
          </cell>
          <cell r="G377">
            <v>20810</v>
          </cell>
          <cell r="H377" t="str">
            <v>VARENSTRAAT 66</v>
          </cell>
          <cell r="I377">
            <v>9255</v>
          </cell>
          <cell r="J377" t="str">
            <v>BUGGENHOUT</v>
          </cell>
          <cell r="K377" t="str">
            <v>592.2764822.15</v>
          </cell>
          <cell r="L377">
            <v>42217</v>
          </cell>
          <cell r="O377" t="str">
            <v>D</v>
          </cell>
          <cell r="P377" t="str">
            <v>D</v>
          </cell>
          <cell r="Q377" t="str">
            <v>D</v>
          </cell>
          <cell r="R377" t="str">
            <v>D</v>
          </cell>
          <cell r="S377" t="str">
            <v>D</v>
          </cell>
          <cell r="T377" t="str">
            <v>D</v>
          </cell>
        </row>
        <row r="378">
          <cell r="A378">
            <v>377</v>
          </cell>
          <cell r="B378" t="str">
            <v>DEN BLACK</v>
          </cell>
          <cell r="C378" t="str">
            <v>DBLA</v>
          </cell>
          <cell r="D378" t="str">
            <v>VAN ASBROECK JUAN</v>
          </cell>
          <cell r="E378" t="str">
            <v>-</v>
          </cell>
          <cell r="F378" t="str">
            <v>M</v>
          </cell>
          <cell r="G378">
            <v>34673</v>
          </cell>
          <cell r="H378" t="str">
            <v>BOEKSHEIDE 13</v>
          </cell>
          <cell r="I378">
            <v>1840</v>
          </cell>
          <cell r="J378" t="str">
            <v>MALDEREN</v>
          </cell>
          <cell r="K378" t="str">
            <v>592.4343457.72</v>
          </cell>
          <cell r="L378">
            <v>43009</v>
          </cell>
          <cell r="O378" t="str">
            <v>B</v>
          </cell>
          <cell r="P378" t="str">
            <v>C</v>
          </cell>
          <cell r="Q378" t="str">
            <v>C</v>
          </cell>
          <cell r="R378" t="str">
            <v>C</v>
          </cell>
          <cell r="S378" t="str">
            <v>C</v>
          </cell>
          <cell r="T378" t="str">
            <v>C</v>
          </cell>
        </row>
        <row r="379">
          <cell r="A379">
            <v>378</v>
          </cell>
          <cell r="B379" t="str">
            <v>VRIJE SPELER</v>
          </cell>
          <cell r="C379" t="str">
            <v>VS</v>
          </cell>
          <cell r="D379" t="str">
            <v>HENDERICKX MARIO</v>
          </cell>
          <cell r="E379" t="str">
            <v>x</v>
          </cell>
          <cell r="F379" t="str">
            <v>M</v>
          </cell>
          <cell r="G379">
            <v>23997</v>
          </cell>
          <cell r="H379" t="str">
            <v>MOLENSTRAAT 35</v>
          </cell>
          <cell r="I379">
            <v>2850</v>
          </cell>
          <cell r="J379" t="str">
            <v>BOOM</v>
          </cell>
          <cell r="K379" t="str">
            <v>592.3053430.48</v>
          </cell>
          <cell r="L379">
            <v>43313</v>
          </cell>
          <cell r="N379" t="str">
            <v>VS</v>
          </cell>
          <cell r="O379" t="str">
            <v>NA</v>
          </cell>
          <cell r="P379" t="str">
            <v>NA</v>
          </cell>
          <cell r="Q379" t="str">
            <v>NA</v>
          </cell>
          <cell r="R379" t="str">
            <v>-</v>
          </cell>
          <cell r="S379" t="str">
            <v>-</v>
          </cell>
          <cell r="T379" t="str">
            <v>-</v>
          </cell>
        </row>
        <row r="380">
          <cell r="A380">
            <v>379</v>
          </cell>
          <cell r="B380" t="str">
            <v>BILJARTBOYS</v>
          </cell>
          <cell r="C380" t="str">
            <v>BJB</v>
          </cell>
          <cell r="D380" t="str">
            <v>PERSOONS DIRK</v>
          </cell>
          <cell r="E380" t="str">
            <v>-</v>
          </cell>
          <cell r="F380" t="str">
            <v>M</v>
          </cell>
          <cell r="G380">
            <v>22877</v>
          </cell>
          <cell r="H380" t="str">
            <v>OVERWINNINGSTRAAT 20</v>
          </cell>
          <cell r="I380">
            <v>2840</v>
          </cell>
          <cell r="J380" t="str">
            <v>TERHAGEN</v>
          </cell>
          <cell r="K380" t="str">
            <v>591.9848842.49</v>
          </cell>
          <cell r="L380">
            <v>42583</v>
          </cell>
          <cell r="O380" t="str">
            <v>A</v>
          </cell>
          <cell r="P380" t="str">
            <v>A</v>
          </cell>
          <cell r="Q380" t="str">
            <v>A</v>
          </cell>
          <cell r="R380" t="str">
            <v>A</v>
          </cell>
          <cell r="S380" t="str">
            <v>NA</v>
          </cell>
          <cell r="T380" t="str">
            <v>-</v>
          </cell>
        </row>
        <row r="381">
          <cell r="A381">
            <v>380</v>
          </cell>
          <cell r="B381" t="str">
            <v>VRIJE SPELER</v>
          </cell>
          <cell r="C381" t="str">
            <v>VS</v>
          </cell>
          <cell r="D381" t="str">
            <v>DIAZ PEDREGOSA</v>
          </cell>
          <cell r="E381" t="str">
            <v>x</v>
          </cell>
          <cell r="F381" t="str">
            <v>M</v>
          </cell>
          <cell r="G381">
            <v>23595</v>
          </cell>
          <cell r="H381" t="str">
            <v>GULDENBOOMPLEIN 7</v>
          </cell>
          <cell r="I381">
            <v>9300</v>
          </cell>
          <cell r="J381" t="str">
            <v>AALST</v>
          </cell>
          <cell r="K381" t="str">
            <v>B 19.85778.91</v>
          </cell>
          <cell r="L381">
            <v>43344</v>
          </cell>
          <cell r="O381" t="str">
            <v>B</v>
          </cell>
          <cell r="P381" t="str">
            <v>B</v>
          </cell>
          <cell r="Q381" t="str">
            <v>NA</v>
          </cell>
          <cell r="R381" t="str">
            <v>-</v>
          </cell>
          <cell r="S381" t="str">
            <v>-</v>
          </cell>
          <cell r="T381" t="str">
            <v>-</v>
          </cell>
        </row>
        <row r="382">
          <cell r="A382">
            <v>381</v>
          </cell>
          <cell r="B382" t="str">
            <v>VRIJE SPELER</v>
          </cell>
          <cell r="C382" t="str">
            <v>VS</v>
          </cell>
          <cell r="D382" t="str">
            <v>VAN MUYLDER KRIS</v>
          </cell>
          <cell r="E382" t="str">
            <v>x</v>
          </cell>
          <cell r="F382" t="str">
            <v>M</v>
          </cell>
          <cell r="G382">
            <v>28618</v>
          </cell>
          <cell r="H382" t="str">
            <v>AKKERSTRAAT 26</v>
          </cell>
          <cell r="I382">
            <v>9255</v>
          </cell>
          <cell r="J382" t="str">
            <v>OPDORP</v>
          </cell>
          <cell r="K382" t="str">
            <v>592.5446592.26</v>
          </cell>
          <cell r="L382">
            <v>42948</v>
          </cell>
          <cell r="O382" t="str">
            <v>A</v>
          </cell>
          <cell r="P382" t="str">
            <v>A</v>
          </cell>
          <cell r="Q382" t="str">
            <v>A</v>
          </cell>
          <cell r="R382" t="str">
            <v>B</v>
          </cell>
          <cell r="S382" t="str">
            <v>B</v>
          </cell>
          <cell r="T382" t="str">
            <v>A</v>
          </cell>
        </row>
        <row r="383">
          <cell r="A383">
            <v>382</v>
          </cell>
          <cell r="B383" t="str">
            <v>BILJARTBOYS</v>
          </cell>
          <cell r="C383" t="str">
            <v>BJB</v>
          </cell>
          <cell r="D383" t="str">
            <v>UWAERTS FREDDY</v>
          </cell>
          <cell r="E383" t="str">
            <v>-</v>
          </cell>
          <cell r="F383" t="str">
            <v>M</v>
          </cell>
          <cell r="G383">
            <v>22794</v>
          </cell>
          <cell r="H383" t="str">
            <v>GEVAERTLAAN 9</v>
          </cell>
          <cell r="I383">
            <v>2850</v>
          </cell>
          <cell r="J383" t="str">
            <v>BOOM</v>
          </cell>
          <cell r="K383" t="str">
            <v>592.0838813.38</v>
          </cell>
          <cell r="L383">
            <v>42583</v>
          </cell>
          <cell r="O383" t="str">
            <v>C</v>
          </cell>
          <cell r="P383" t="str">
            <v>C</v>
          </cell>
          <cell r="Q383" t="str">
            <v>C</v>
          </cell>
          <cell r="R383" t="str">
            <v>NA</v>
          </cell>
          <cell r="S383" t="str">
            <v>NA</v>
          </cell>
          <cell r="T383" t="str">
            <v>-</v>
          </cell>
        </row>
        <row r="384">
          <cell r="A384">
            <v>383</v>
          </cell>
          <cell r="B384" t="str">
            <v>'t ZANDHOF</v>
          </cell>
          <cell r="C384" t="str">
            <v>TZH</v>
          </cell>
          <cell r="D384" t="str">
            <v>TORFS RUDI</v>
          </cell>
          <cell r="E384" t="str">
            <v>-</v>
          </cell>
          <cell r="F384" t="str">
            <v>M</v>
          </cell>
          <cell r="G384">
            <v>24292</v>
          </cell>
          <cell r="H384" t="str">
            <v>PUURSESTEENWEG 44</v>
          </cell>
          <cell r="I384">
            <v>2880</v>
          </cell>
          <cell r="J384" t="str">
            <v>BORNEM</v>
          </cell>
          <cell r="K384" t="str">
            <v>591.7330270.82</v>
          </cell>
          <cell r="L384">
            <v>42948</v>
          </cell>
          <cell r="O384" t="str">
            <v>C</v>
          </cell>
          <cell r="P384" t="str">
            <v>C</v>
          </cell>
          <cell r="Q384" t="str">
            <v>C</v>
          </cell>
          <cell r="R384" t="str">
            <v>C</v>
          </cell>
          <cell r="S384" t="str">
            <v>NA</v>
          </cell>
          <cell r="T384" t="str">
            <v>NA</v>
          </cell>
        </row>
        <row r="385">
          <cell r="A385">
            <v>384</v>
          </cell>
          <cell r="B385" t="str">
            <v>BILJARTBOYS</v>
          </cell>
          <cell r="C385" t="str">
            <v>BJB</v>
          </cell>
          <cell r="D385" t="str">
            <v>MAMPAEY KIM</v>
          </cell>
          <cell r="E385" t="str">
            <v>-</v>
          </cell>
          <cell r="F385" t="str">
            <v>M</v>
          </cell>
          <cell r="G385">
            <v>24994</v>
          </cell>
          <cell r="H385" t="str">
            <v>NIEUWSTRAAT 106</v>
          </cell>
          <cell r="I385">
            <v>2840</v>
          </cell>
          <cell r="J385" t="str">
            <v>TERHAGEN</v>
          </cell>
          <cell r="K385" t="str">
            <v>591.3426739.25</v>
          </cell>
          <cell r="L385">
            <v>42583</v>
          </cell>
          <cell r="O385" t="str">
            <v>B</v>
          </cell>
          <cell r="P385" t="str">
            <v>B</v>
          </cell>
          <cell r="Q385" t="str">
            <v>A</v>
          </cell>
          <cell r="R385" t="str">
            <v>NA</v>
          </cell>
          <cell r="S385" t="str">
            <v>NA</v>
          </cell>
          <cell r="T385" t="str">
            <v>-</v>
          </cell>
        </row>
        <row r="386">
          <cell r="A386">
            <v>385</v>
          </cell>
          <cell r="B386" t="str">
            <v>VRIJE SPELER</v>
          </cell>
          <cell r="C386" t="str">
            <v>VS</v>
          </cell>
          <cell r="D386" t="str">
            <v>COOLS PATRICK</v>
          </cell>
          <cell r="E386" t="str">
            <v>x</v>
          </cell>
          <cell r="F386" t="str">
            <v>M</v>
          </cell>
          <cell r="G386">
            <v>23505</v>
          </cell>
          <cell r="H386" t="str">
            <v>VAN MAERLANTSTRAAT 61</v>
          </cell>
          <cell r="I386">
            <v>2060</v>
          </cell>
          <cell r="J386" t="str">
            <v>ANTWERPEN</v>
          </cell>
          <cell r="K386" t="str">
            <v>591.9819976.89</v>
          </cell>
          <cell r="L386">
            <v>42583</v>
          </cell>
          <cell r="N386" t="str">
            <v>VS</v>
          </cell>
          <cell r="O386" t="str">
            <v>B</v>
          </cell>
          <cell r="P386" t="str">
            <v>B</v>
          </cell>
          <cell r="Q386" t="str">
            <v>B</v>
          </cell>
          <cell r="R386" t="str">
            <v>B</v>
          </cell>
          <cell r="S386" t="str">
            <v>NA</v>
          </cell>
          <cell r="T386" t="str">
            <v>-</v>
          </cell>
        </row>
        <row r="387">
          <cell r="A387">
            <v>386</v>
          </cell>
          <cell r="B387" t="str">
            <v>VRIJE SPELER</v>
          </cell>
          <cell r="C387" t="str">
            <v>VS</v>
          </cell>
          <cell r="D387" t="str">
            <v>GOEMANS TIM</v>
          </cell>
          <cell r="E387" t="str">
            <v>x</v>
          </cell>
          <cell r="F387" t="str">
            <v>M</v>
          </cell>
          <cell r="G387">
            <v>29278</v>
          </cell>
          <cell r="H387" t="str">
            <v>F.D.ROOSEVELDSTRAAT 25</v>
          </cell>
          <cell r="I387">
            <v>2845</v>
          </cell>
          <cell r="J387" t="str">
            <v>NIEL</v>
          </cell>
          <cell r="K387" t="str">
            <v>591.9872538.77</v>
          </cell>
          <cell r="L387">
            <v>43040</v>
          </cell>
          <cell r="N387" t="str">
            <v>VS</v>
          </cell>
          <cell r="O387" t="str">
            <v>B</v>
          </cell>
          <cell r="P387" t="str">
            <v>B</v>
          </cell>
          <cell r="Q387" t="str">
            <v>B</v>
          </cell>
          <cell r="R387" t="str">
            <v>B</v>
          </cell>
          <cell r="S387" t="str">
            <v>B</v>
          </cell>
          <cell r="T387" t="str">
            <v>B</v>
          </cell>
        </row>
        <row r="388">
          <cell r="A388">
            <v>387</v>
          </cell>
          <cell r="B388" t="str">
            <v>VRIJE SPELER</v>
          </cell>
          <cell r="C388" t="str">
            <v>VS</v>
          </cell>
          <cell r="D388" t="str">
            <v>POTOMS MICHEL</v>
          </cell>
          <cell r="E388" t="str">
            <v>x</v>
          </cell>
          <cell r="F388" t="str">
            <v>M</v>
          </cell>
          <cell r="G388">
            <v>24925</v>
          </cell>
          <cell r="H388" t="str">
            <v>KRUIDTUIN 15</v>
          </cell>
          <cell r="I388">
            <v>2890</v>
          </cell>
          <cell r="J388" t="str">
            <v>ST. AMANDS</v>
          </cell>
          <cell r="K388" t="str">
            <v>591.9449439.07</v>
          </cell>
          <cell r="L388">
            <v>43040</v>
          </cell>
          <cell r="N388" t="str">
            <v>VS</v>
          </cell>
          <cell r="O388" t="str">
            <v>D</v>
          </cell>
          <cell r="P388" t="str">
            <v>D</v>
          </cell>
          <cell r="Q388" t="str">
            <v>D</v>
          </cell>
          <cell r="R388" t="str">
            <v>D</v>
          </cell>
          <cell r="S388" t="str">
            <v>D</v>
          </cell>
          <cell r="T388" t="str">
            <v>D</v>
          </cell>
        </row>
        <row r="389">
          <cell r="A389">
            <v>388</v>
          </cell>
          <cell r="B389" t="str">
            <v>KALFORT SPORTIF</v>
          </cell>
          <cell r="C389" t="str">
            <v>KALF</v>
          </cell>
          <cell r="D389" t="str">
            <v>SCHELFAUT LAETITIA</v>
          </cell>
          <cell r="E389">
            <v>3</v>
          </cell>
          <cell r="F389" t="str">
            <v>V</v>
          </cell>
          <cell r="G389">
            <v>24321</v>
          </cell>
          <cell r="H389" t="str">
            <v>KONINGBOUDEWIJNLAAN 35</v>
          </cell>
          <cell r="I389">
            <v>9140</v>
          </cell>
          <cell r="J389" t="str">
            <v>TEMSE</v>
          </cell>
          <cell r="K389" t="str">
            <v>591.5165654.21</v>
          </cell>
          <cell r="L389">
            <v>42583</v>
          </cell>
          <cell r="O389" t="str">
            <v>D</v>
          </cell>
          <cell r="P389" t="str">
            <v>D</v>
          </cell>
          <cell r="Q389" t="str">
            <v>D</v>
          </cell>
          <cell r="R389" t="str">
            <v>D</v>
          </cell>
          <cell r="S389" t="str">
            <v>NA</v>
          </cell>
          <cell r="T389" t="str">
            <v>-</v>
          </cell>
        </row>
        <row r="390">
          <cell r="A390">
            <v>389</v>
          </cell>
          <cell r="B390" t="str">
            <v>TORENHOF</v>
          </cell>
          <cell r="C390" t="str">
            <v>THOF</v>
          </cell>
          <cell r="D390" t="str">
            <v>SMEDTS LUC</v>
          </cell>
          <cell r="E390" t="str">
            <v>-</v>
          </cell>
          <cell r="F390" t="str">
            <v>M</v>
          </cell>
          <cell r="G390">
            <v>22668</v>
          </cell>
          <cell r="H390" t="str">
            <v>LENIKSEBAAN 203</v>
          </cell>
          <cell r="I390">
            <v>1070</v>
          </cell>
          <cell r="J390" t="str">
            <v>ANDERLECHT</v>
          </cell>
          <cell r="K390" t="str">
            <v>591.9131845.76</v>
          </cell>
          <cell r="L390">
            <v>42948</v>
          </cell>
          <cell r="O390" t="str">
            <v>A</v>
          </cell>
          <cell r="P390" t="str">
            <v>A</v>
          </cell>
          <cell r="Q390" t="str">
            <v>A</v>
          </cell>
          <cell r="R390" t="str">
            <v>NA</v>
          </cell>
          <cell r="S390" t="str">
            <v>-</v>
          </cell>
          <cell r="T390" t="str">
            <v>-</v>
          </cell>
        </row>
        <row r="391">
          <cell r="A391">
            <v>390</v>
          </cell>
          <cell r="B391" t="str">
            <v>DE BOERENKRIJG</v>
          </cell>
          <cell r="C391" t="str">
            <v>BOER</v>
          </cell>
          <cell r="D391" t="str">
            <v>SUFFYS NICO</v>
          </cell>
          <cell r="E391" t="str">
            <v>-</v>
          </cell>
          <cell r="F391" t="str">
            <v>M</v>
          </cell>
          <cell r="G391">
            <v>26603</v>
          </cell>
          <cell r="H391" t="str">
            <v>HEESTERVELD 9</v>
          </cell>
          <cell r="I391">
            <v>3150</v>
          </cell>
          <cell r="J391" t="str">
            <v>HAACHT</v>
          </cell>
          <cell r="K391" t="str">
            <v>591.9160805.33</v>
          </cell>
          <cell r="L391">
            <v>43313</v>
          </cell>
          <cell r="O391" t="str">
            <v>A</v>
          </cell>
          <cell r="P391" t="str">
            <v>B</v>
          </cell>
          <cell r="Q391" t="str">
            <v>A</v>
          </cell>
          <cell r="R391" t="str">
            <v>A</v>
          </cell>
          <cell r="S391" t="str">
            <v>A</v>
          </cell>
          <cell r="T391" t="str">
            <v>A</v>
          </cell>
        </row>
        <row r="392">
          <cell r="A392">
            <v>391</v>
          </cell>
          <cell r="B392" t="str">
            <v>VRIJE SPELER</v>
          </cell>
          <cell r="C392" t="str">
            <v>VS</v>
          </cell>
          <cell r="D392" t="str">
            <v>DE VADDER KRIS</v>
          </cell>
          <cell r="E392" t="str">
            <v>x</v>
          </cell>
          <cell r="F392" t="str">
            <v>M</v>
          </cell>
          <cell r="G392">
            <v>23985</v>
          </cell>
          <cell r="H392" t="str">
            <v>HOUTENMOLENSTRAAT 22</v>
          </cell>
          <cell r="I392">
            <v>2880</v>
          </cell>
          <cell r="J392" t="str">
            <v>BORNEM</v>
          </cell>
          <cell r="K392" t="str">
            <v>592.2920140.36</v>
          </cell>
          <cell r="L392">
            <v>43313</v>
          </cell>
          <cell r="N392" t="str">
            <v>VS</v>
          </cell>
          <cell r="O392" t="str">
            <v>NA</v>
          </cell>
          <cell r="P392" t="str">
            <v>NA</v>
          </cell>
          <cell r="Q392" t="str">
            <v>NA</v>
          </cell>
          <cell r="R392" t="str">
            <v>-</v>
          </cell>
          <cell r="S392" t="str">
            <v>-</v>
          </cell>
          <cell r="T392" t="str">
            <v>-</v>
          </cell>
        </row>
        <row r="393">
          <cell r="A393">
            <v>392</v>
          </cell>
          <cell r="B393" t="str">
            <v>VRIJE SPELER</v>
          </cell>
          <cell r="C393" t="str">
            <v>VS</v>
          </cell>
          <cell r="D393" t="str">
            <v>GILLIS KIM</v>
          </cell>
          <cell r="E393" t="str">
            <v>x</v>
          </cell>
          <cell r="F393" t="str">
            <v>M</v>
          </cell>
          <cell r="G393">
            <v>32079</v>
          </cell>
          <cell r="H393" t="str">
            <v>VARENBERGSTRAAT 73/1</v>
          </cell>
          <cell r="I393">
            <v>9200</v>
          </cell>
          <cell r="J393" t="str">
            <v>OUDEGEM</v>
          </cell>
          <cell r="K393" t="str">
            <v>592.4624336.39</v>
          </cell>
          <cell r="L393">
            <v>42948</v>
          </cell>
          <cell r="N393" t="str">
            <v>VS</v>
          </cell>
          <cell r="O393" t="str">
            <v>C</v>
          </cell>
          <cell r="P393" t="str">
            <v>C</v>
          </cell>
          <cell r="Q393" t="str">
            <v>C</v>
          </cell>
          <cell r="R393" t="str">
            <v>D</v>
          </cell>
          <cell r="S393" t="str">
            <v>NA</v>
          </cell>
          <cell r="T393" t="str">
            <v>-</v>
          </cell>
        </row>
        <row r="394">
          <cell r="A394">
            <v>393</v>
          </cell>
          <cell r="B394" t="str">
            <v>VRIJE SPELER</v>
          </cell>
          <cell r="C394" t="str">
            <v>VS</v>
          </cell>
          <cell r="D394" t="str">
            <v>VAN ZAELEN BENNY</v>
          </cell>
          <cell r="E394" t="str">
            <v>x</v>
          </cell>
          <cell r="F394" t="str">
            <v>M</v>
          </cell>
          <cell r="G394">
            <v>21443</v>
          </cell>
          <cell r="H394" t="str">
            <v>LINDESTRAAT 119/2</v>
          </cell>
          <cell r="I394">
            <v>2880</v>
          </cell>
          <cell r="J394" t="str">
            <v>BORNEM</v>
          </cell>
          <cell r="K394" t="str">
            <v>592.6126268.23</v>
          </cell>
          <cell r="L394">
            <v>43313</v>
          </cell>
          <cell r="N394" t="str">
            <v>VS</v>
          </cell>
          <cell r="O394" t="str">
            <v>NA</v>
          </cell>
          <cell r="P394" t="str">
            <v>NA</v>
          </cell>
          <cell r="Q394" t="str">
            <v>NA</v>
          </cell>
          <cell r="R394" t="str">
            <v>-</v>
          </cell>
          <cell r="S394" t="str">
            <v>-</v>
          </cell>
          <cell r="T394" t="str">
            <v>-</v>
          </cell>
        </row>
        <row r="395">
          <cell r="A395">
            <v>394</v>
          </cell>
          <cell r="B395" t="str">
            <v>DE BOERENKRIJG</v>
          </cell>
          <cell r="C395" t="str">
            <v>BOER</v>
          </cell>
          <cell r="D395" t="str">
            <v>VERELST DANNY</v>
          </cell>
          <cell r="E395" t="str">
            <v>-</v>
          </cell>
          <cell r="F395" t="str">
            <v>M</v>
          </cell>
          <cell r="G395">
            <v>25373</v>
          </cell>
          <cell r="H395" t="str">
            <v>SAUVEGARDESTRAAT 27</v>
          </cell>
          <cell r="I395">
            <v>2870</v>
          </cell>
          <cell r="J395" t="str">
            <v>RUISBROEK</v>
          </cell>
          <cell r="K395" t="str">
            <v>592.2544004.66</v>
          </cell>
          <cell r="L395">
            <v>42948</v>
          </cell>
          <cell r="O395" t="str">
            <v>D</v>
          </cell>
          <cell r="P395" t="str">
            <v>C</v>
          </cell>
          <cell r="Q395" t="str">
            <v>C</v>
          </cell>
          <cell r="R395" t="str">
            <v>C</v>
          </cell>
          <cell r="S395" t="str">
            <v>NA</v>
          </cell>
          <cell r="T395" t="str">
            <v>-</v>
          </cell>
        </row>
        <row r="396">
          <cell r="A396">
            <v>395</v>
          </cell>
          <cell r="B396" t="str">
            <v>DE BOERENKRIJG</v>
          </cell>
          <cell r="C396" t="str">
            <v>BOER</v>
          </cell>
          <cell r="D396" t="str">
            <v>MONFOURNY DAVID</v>
          </cell>
          <cell r="E396" t="str">
            <v>-</v>
          </cell>
          <cell r="F396" t="str">
            <v>M</v>
          </cell>
          <cell r="G396">
            <v>29081</v>
          </cell>
          <cell r="H396" t="str">
            <v>LOUIS SEGERSTRAAT 28A3</v>
          </cell>
          <cell r="I396">
            <v>2880</v>
          </cell>
          <cell r="J396" t="str">
            <v>HINGENE</v>
          </cell>
          <cell r="K396" t="str">
            <v>B 2159360.43</v>
          </cell>
          <cell r="L396">
            <v>43313</v>
          </cell>
          <cell r="O396" t="str">
            <v>D</v>
          </cell>
          <cell r="P396" t="str">
            <v>D</v>
          </cell>
          <cell r="Q396" t="str">
            <v>NA</v>
          </cell>
          <cell r="R396" t="str">
            <v>-</v>
          </cell>
          <cell r="S396" t="str">
            <v>NA</v>
          </cell>
          <cell r="T396" t="str">
            <v>-</v>
          </cell>
        </row>
        <row r="397">
          <cell r="A397">
            <v>396</v>
          </cell>
          <cell r="B397" t="str">
            <v>VRIJE SPELER</v>
          </cell>
          <cell r="C397" t="str">
            <v>VS</v>
          </cell>
          <cell r="D397" t="str">
            <v>LOVERIE MATTHIAS</v>
          </cell>
          <cell r="E397" t="str">
            <v>x</v>
          </cell>
          <cell r="F397" t="str">
            <v>M</v>
          </cell>
          <cell r="G397">
            <v>33347</v>
          </cell>
          <cell r="H397" t="str">
            <v>GEERSTRAAT 56</v>
          </cell>
          <cell r="I397">
            <v>9200</v>
          </cell>
          <cell r="J397" t="str">
            <v>BAASRODE</v>
          </cell>
          <cell r="K397" t="str">
            <v>591.4759843.58</v>
          </cell>
          <cell r="L397">
            <v>42217</v>
          </cell>
          <cell r="N397" t="str">
            <v>VS</v>
          </cell>
          <cell r="O397" t="str">
            <v>D</v>
          </cell>
          <cell r="P397" t="str">
            <v>D</v>
          </cell>
          <cell r="Q397" t="str">
            <v>D</v>
          </cell>
          <cell r="R397" t="str">
            <v>D</v>
          </cell>
          <cell r="S397" t="str">
            <v>D</v>
          </cell>
          <cell r="T397" t="str">
            <v>NA</v>
          </cell>
        </row>
        <row r="398">
          <cell r="A398">
            <v>397</v>
          </cell>
          <cell r="B398" t="str">
            <v>DE BOERENKRIJG</v>
          </cell>
          <cell r="C398" t="str">
            <v>BOER</v>
          </cell>
          <cell r="D398" t="str">
            <v>PETRY MIKE</v>
          </cell>
          <cell r="E398" t="str">
            <v>-</v>
          </cell>
          <cell r="F398" t="str">
            <v>M</v>
          </cell>
          <cell r="G398">
            <v>26680</v>
          </cell>
          <cell r="H398" t="str">
            <v>KAPELSTRAAT 63</v>
          </cell>
          <cell r="I398">
            <v>2880</v>
          </cell>
          <cell r="J398" t="str">
            <v>BORNEM</v>
          </cell>
          <cell r="K398" t="str">
            <v>592.0808213.90</v>
          </cell>
          <cell r="L398">
            <v>43313</v>
          </cell>
          <cell r="O398" t="str">
            <v>B</v>
          </cell>
          <cell r="P398" t="str">
            <v>B</v>
          </cell>
          <cell r="Q398" t="str">
            <v>A</v>
          </cell>
          <cell r="R398" t="str">
            <v>A</v>
          </cell>
          <cell r="S398" t="str">
            <v>NA</v>
          </cell>
          <cell r="T398" t="str">
            <v>NA</v>
          </cell>
        </row>
        <row r="399">
          <cell r="A399">
            <v>398</v>
          </cell>
          <cell r="B399" t="str">
            <v>VRIJE SPELER</v>
          </cell>
          <cell r="C399" t="str">
            <v>VS</v>
          </cell>
          <cell r="D399" t="str">
            <v>CASTELEYN THEOFIEL</v>
          </cell>
          <cell r="E399" t="str">
            <v>x</v>
          </cell>
          <cell r="F399" t="str">
            <v>M</v>
          </cell>
          <cell r="G399">
            <v>23866</v>
          </cell>
          <cell r="H399" t="str">
            <v>JAN FRANS FAVELETSTRAAT 47</v>
          </cell>
          <cell r="I399">
            <v>9120</v>
          </cell>
          <cell r="J399" t="str">
            <v>KALLO</v>
          </cell>
          <cell r="K399" t="str">
            <v>592.5535599.84</v>
          </cell>
          <cell r="L399">
            <v>43009</v>
          </cell>
          <cell r="N399" t="str">
            <v>VS</v>
          </cell>
          <cell r="O399" t="str">
            <v>A</v>
          </cell>
          <cell r="P399" t="str">
            <v>A</v>
          </cell>
          <cell r="Q399" t="str">
            <v>A</v>
          </cell>
          <cell r="R399" t="str">
            <v>A</v>
          </cell>
          <cell r="S399" t="str">
            <v>A</v>
          </cell>
          <cell r="T399" t="str">
            <v>A</v>
          </cell>
        </row>
        <row r="400">
          <cell r="A400">
            <v>399</v>
          </cell>
          <cell r="B400" t="str">
            <v>DE SPLINTERS</v>
          </cell>
          <cell r="C400" t="str">
            <v>SPLI</v>
          </cell>
          <cell r="D400" t="str">
            <v>VAN DEN EEDE RUDIGER</v>
          </cell>
          <cell r="E400">
            <v>2</v>
          </cell>
          <cell r="F400" t="str">
            <v>M</v>
          </cell>
          <cell r="G400">
            <v>23670</v>
          </cell>
          <cell r="H400" t="str">
            <v>LINDE 142</v>
          </cell>
          <cell r="I400">
            <v>1840</v>
          </cell>
          <cell r="J400" t="str">
            <v>LONDERZEEL</v>
          </cell>
          <cell r="K400" t="str">
            <v>592.0947590.78</v>
          </cell>
          <cell r="L400">
            <v>42583</v>
          </cell>
          <cell r="O400" t="str">
            <v>C</v>
          </cell>
          <cell r="P400" t="str">
            <v>C</v>
          </cell>
          <cell r="Q400" t="str">
            <v>C</v>
          </cell>
          <cell r="R400" t="str">
            <v>B</v>
          </cell>
          <cell r="S400" t="str">
            <v>NA</v>
          </cell>
          <cell r="T400" t="str">
            <v>-</v>
          </cell>
        </row>
        <row r="401">
          <cell r="A401">
            <v>400</v>
          </cell>
          <cell r="B401" t="str">
            <v>VRIJE SPELER</v>
          </cell>
          <cell r="C401" t="str">
            <v>VS</v>
          </cell>
          <cell r="D401" t="str">
            <v>VAN CAMP LUCAS</v>
          </cell>
          <cell r="E401" t="str">
            <v>X</v>
          </cell>
          <cell r="F401" t="str">
            <v>M</v>
          </cell>
          <cell r="G401">
            <v>17450</v>
          </cell>
          <cell r="H401" t="str">
            <v>BEUKENLAAN 4</v>
          </cell>
          <cell r="I401">
            <v>2850</v>
          </cell>
          <cell r="J401" t="str">
            <v>BOOM</v>
          </cell>
          <cell r="K401" t="str">
            <v>591.6965885.29</v>
          </cell>
          <cell r="L401">
            <v>42979</v>
          </cell>
          <cell r="O401" t="str">
            <v>C</v>
          </cell>
          <cell r="P401" t="str">
            <v>D</v>
          </cell>
          <cell r="Q401" t="str">
            <v>D</v>
          </cell>
          <cell r="R401" t="str">
            <v>D</v>
          </cell>
          <cell r="S401" t="str">
            <v>D</v>
          </cell>
          <cell r="T401" t="str">
            <v>D</v>
          </cell>
        </row>
        <row r="402">
          <cell r="A402">
            <v>401</v>
          </cell>
          <cell r="B402" t="str">
            <v>'t ZANDHOF</v>
          </cell>
          <cell r="C402" t="str">
            <v>TZH</v>
          </cell>
          <cell r="D402" t="str">
            <v>DE MAN HENRI</v>
          </cell>
          <cell r="E402">
            <v>1</v>
          </cell>
          <cell r="F402" t="str">
            <v>M</v>
          </cell>
          <cell r="G402">
            <v>21919</v>
          </cell>
          <cell r="H402" t="str">
            <v>HOUTENMOLENSTRAAT 40/1</v>
          </cell>
          <cell r="I402">
            <v>2880</v>
          </cell>
          <cell r="J402" t="str">
            <v>BORNEM</v>
          </cell>
          <cell r="K402" t="str">
            <v>592.4195895.47</v>
          </cell>
          <cell r="L402">
            <v>42948</v>
          </cell>
          <cell r="O402" t="str">
            <v>A</v>
          </cell>
          <cell r="P402" t="str">
            <v>B</v>
          </cell>
          <cell r="Q402" t="str">
            <v>B</v>
          </cell>
          <cell r="R402" t="str">
            <v>C</v>
          </cell>
          <cell r="S402" t="str">
            <v>C</v>
          </cell>
          <cell r="T402" t="str">
            <v>C</v>
          </cell>
        </row>
        <row r="403">
          <cell r="A403">
            <v>402</v>
          </cell>
          <cell r="B403" t="str">
            <v>KALFORT SPORTIF</v>
          </cell>
          <cell r="C403" t="str">
            <v>KALF</v>
          </cell>
          <cell r="D403" t="str">
            <v>DE GREEF JOHAN</v>
          </cell>
          <cell r="E403">
            <v>2</v>
          </cell>
          <cell r="F403" t="str">
            <v>M</v>
          </cell>
          <cell r="G403">
            <v>22280</v>
          </cell>
          <cell r="H403" t="str">
            <v>BLOEMHOF 29</v>
          </cell>
          <cell r="I403">
            <v>2870</v>
          </cell>
          <cell r="J403" t="str">
            <v>PUURS</v>
          </cell>
          <cell r="K403" t="str">
            <v>591.8003520.55</v>
          </cell>
          <cell r="L403">
            <v>42948</v>
          </cell>
          <cell r="O403" t="str">
            <v>D</v>
          </cell>
          <cell r="P403" t="str">
            <v>D</v>
          </cell>
          <cell r="Q403" t="str">
            <v>D</v>
          </cell>
          <cell r="R403" t="str">
            <v>NA</v>
          </cell>
          <cell r="S403" t="str">
            <v>NA</v>
          </cell>
          <cell r="T403" t="str">
            <v>NA</v>
          </cell>
        </row>
        <row r="404">
          <cell r="A404">
            <v>403</v>
          </cell>
          <cell r="B404" t="str">
            <v>OUD LIMBURG</v>
          </cell>
          <cell r="C404" t="str">
            <v>OUD</v>
          </cell>
          <cell r="D404" t="str">
            <v>SMEDTS JEAN</v>
          </cell>
          <cell r="E404" t="str">
            <v>-</v>
          </cell>
          <cell r="F404" t="str">
            <v>M</v>
          </cell>
          <cell r="G404">
            <v>17010</v>
          </cell>
          <cell r="H404" t="str">
            <v>QUINTEN METSYSLAAN 21</v>
          </cell>
          <cell r="I404">
            <v>1861</v>
          </cell>
          <cell r="J404" t="str">
            <v>WOLVERTEM</v>
          </cell>
          <cell r="K404" t="str">
            <v>592.3464174.94</v>
          </cell>
          <cell r="L404">
            <v>43009</v>
          </cell>
          <cell r="O404" t="str">
            <v>D</v>
          </cell>
          <cell r="P404" t="str">
            <v>D</v>
          </cell>
          <cell r="Q404" t="str">
            <v>C</v>
          </cell>
          <cell r="R404" t="str">
            <v>C</v>
          </cell>
          <cell r="S404" t="str">
            <v>C</v>
          </cell>
          <cell r="T404" t="str">
            <v>C</v>
          </cell>
        </row>
        <row r="405">
          <cell r="A405">
            <v>404</v>
          </cell>
          <cell r="B405" t="str">
            <v>NOEVEREN</v>
          </cell>
          <cell r="C405" t="str">
            <v>NOE</v>
          </cell>
          <cell r="D405" t="str">
            <v>DE ROOVERE PATRICK</v>
          </cell>
          <cell r="E405">
            <v>3</v>
          </cell>
          <cell r="F405" t="str">
            <v>M</v>
          </cell>
          <cell r="G405">
            <v>22216</v>
          </cell>
          <cell r="H405" t="str">
            <v>BLAUWSTRAAT 39/1.2</v>
          </cell>
          <cell r="I405">
            <v>2850</v>
          </cell>
          <cell r="J405" t="str">
            <v>BOOM</v>
          </cell>
          <cell r="K405" t="str">
            <v>592.3271263.19</v>
          </cell>
          <cell r="L405">
            <v>43313</v>
          </cell>
          <cell r="O405" t="str">
            <v>D</v>
          </cell>
          <cell r="P405" t="str">
            <v>D</v>
          </cell>
          <cell r="Q405" t="str">
            <v>NA</v>
          </cell>
          <cell r="R405" t="str">
            <v>-</v>
          </cell>
          <cell r="S405" t="str">
            <v>-</v>
          </cell>
          <cell r="T405" t="str">
            <v>-</v>
          </cell>
        </row>
        <row r="406">
          <cell r="A406">
            <v>405</v>
          </cell>
          <cell r="B406" t="str">
            <v>VRIJE SPELER</v>
          </cell>
          <cell r="C406" t="str">
            <v>VS</v>
          </cell>
          <cell r="D406" t="str">
            <v>BOOGHMANS JAN</v>
          </cell>
          <cell r="E406" t="str">
            <v>x</v>
          </cell>
          <cell r="F406" t="str">
            <v>M</v>
          </cell>
          <cell r="G406">
            <v>16444</v>
          </cell>
          <cell r="H406" t="str">
            <v>KLEIN HOLLAND 76</v>
          </cell>
          <cell r="I406">
            <v>1840</v>
          </cell>
          <cell r="J406" t="str">
            <v>LONDERZEEL</v>
          </cell>
          <cell r="K406" t="str">
            <v>591.3897678.29</v>
          </cell>
          <cell r="L406">
            <v>43009</v>
          </cell>
          <cell r="N406" t="str">
            <v>VS</v>
          </cell>
          <cell r="O406" t="str">
            <v>D</v>
          </cell>
          <cell r="P406" t="str">
            <v>D</v>
          </cell>
          <cell r="Q406" t="str">
            <v>D</v>
          </cell>
          <cell r="R406" t="str">
            <v>D</v>
          </cell>
          <cell r="S406" t="str">
            <v>D</v>
          </cell>
          <cell r="T406" t="str">
            <v>D</v>
          </cell>
        </row>
        <row r="407">
          <cell r="A407">
            <v>406</v>
          </cell>
          <cell r="B407" t="str">
            <v>NOEVEREN</v>
          </cell>
          <cell r="C407" t="str">
            <v>NOE</v>
          </cell>
          <cell r="D407" t="str">
            <v>DENS MIKE</v>
          </cell>
          <cell r="E407" t="str">
            <v>-</v>
          </cell>
          <cell r="F407" t="str">
            <v>M</v>
          </cell>
          <cell r="G407">
            <v>26238</v>
          </cell>
          <cell r="H407" t="str">
            <v>ONDERWIJSTRAAT 10</v>
          </cell>
          <cell r="I407">
            <v>2850</v>
          </cell>
          <cell r="J407" t="str">
            <v>BOOM</v>
          </cell>
          <cell r="K407" t="str">
            <v>592.2907030.21</v>
          </cell>
          <cell r="L407">
            <v>43313</v>
          </cell>
          <cell r="O407" t="str">
            <v>D</v>
          </cell>
          <cell r="P407" t="str">
            <v>D</v>
          </cell>
          <cell r="Q407" t="str">
            <v>NA</v>
          </cell>
          <cell r="R407" t="str">
            <v>-</v>
          </cell>
          <cell r="S407" t="str">
            <v>-</v>
          </cell>
          <cell r="T407" t="str">
            <v>-</v>
          </cell>
        </row>
        <row r="408">
          <cell r="A408">
            <v>407</v>
          </cell>
          <cell r="B408" t="str">
            <v>DE SPLINTERS</v>
          </cell>
          <cell r="C408" t="str">
            <v>SPLI</v>
          </cell>
          <cell r="D408" t="str">
            <v>SEVENHANS RINALDO</v>
          </cell>
          <cell r="E408" t="str">
            <v>-</v>
          </cell>
          <cell r="F408" t="str">
            <v>M</v>
          </cell>
          <cell r="G408">
            <v>26620</v>
          </cell>
          <cell r="H408" t="str">
            <v>VICTOR DESPALLIERSTRAAT 16</v>
          </cell>
          <cell r="I408">
            <v>2900</v>
          </cell>
          <cell r="J408" t="str">
            <v>SCHOTEN</v>
          </cell>
          <cell r="K408" t="str">
            <v>592.0546081.52</v>
          </cell>
          <cell r="L408">
            <v>42948</v>
          </cell>
          <cell r="O408" t="str">
            <v>D</v>
          </cell>
          <cell r="P408" t="str">
            <v>D</v>
          </cell>
          <cell r="Q408" t="str">
            <v>D</v>
          </cell>
          <cell r="R408" t="str">
            <v>NA</v>
          </cell>
          <cell r="S408" t="str">
            <v>-</v>
          </cell>
          <cell r="T408" t="str">
            <v>-</v>
          </cell>
        </row>
        <row r="409">
          <cell r="A409">
            <v>408</v>
          </cell>
          <cell r="B409" t="str">
            <v>VRIJE SPELER</v>
          </cell>
          <cell r="C409" t="str">
            <v>VS</v>
          </cell>
          <cell r="D409" t="str">
            <v>APPERS HENDRIK</v>
          </cell>
          <cell r="E409" t="str">
            <v>x</v>
          </cell>
          <cell r="F409" t="str">
            <v>M</v>
          </cell>
          <cell r="G409">
            <v>19713</v>
          </cell>
          <cell r="H409" t="str">
            <v>KASTEELSTRAAT 13</v>
          </cell>
          <cell r="I409">
            <v>2870</v>
          </cell>
          <cell r="J409" t="str">
            <v>RUISBROEK</v>
          </cell>
          <cell r="K409" t="str">
            <v>592.1371338.33</v>
          </cell>
          <cell r="L409">
            <v>42948</v>
          </cell>
          <cell r="N409" t="str">
            <v>VS</v>
          </cell>
          <cell r="O409" t="str">
            <v>D</v>
          </cell>
          <cell r="P409" t="str">
            <v>D</v>
          </cell>
          <cell r="Q409" t="str">
            <v>D</v>
          </cell>
          <cell r="R409" t="str">
            <v>NA</v>
          </cell>
          <cell r="S409" t="str">
            <v>-</v>
          </cell>
          <cell r="T409" t="str">
            <v>-</v>
          </cell>
        </row>
        <row r="410">
          <cell r="A410">
            <v>409</v>
          </cell>
          <cell r="B410" t="str">
            <v>VRIJE SPELER</v>
          </cell>
          <cell r="C410" t="str">
            <v>VS</v>
          </cell>
          <cell r="D410" t="str">
            <v>VAN DAMME NATHAN</v>
          </cell>
          <cell r="E410" t="str">
            <v>x</v>
          </cell>
          <cell r="F410" t="str">
            <v>M</v>
          </cell>
          <cell r="G410">
            <v>34705</v>
          </cell>
          <cell r="H410" t="str">
            <v>FABRIEKSTRAAT 26</v>
          </cell>
          <cell r="I410">
            <v>1745</v>
          </cell>
          <cell r="J410" t="str">
            <v>OPWIJK</v>
          </cell>
          <cell r="K410" t="str">
            <v>591.9431860.70</v>
          </cell>
          <cell r="L410">
            <v>43313</v>
          </cell>
          <cell r="O410" t="str">
            <v>B</v>
          </cell>
          <cell r="P410" t="str">
            <v>C</v>
          </cell>
          <cell r="Q410" t="str">
            <v>C</v>
          </cell>
          <cell r="R410" t="str">
            <v>NA</v>
          </cell>
          <cell r="S410" t="str">
            <v>NA</v>
          </cell>
          <cell r="T410" t="str">
            <v>-</v>
          </cell>
        </row>
        <row r="411">
          <cell r="A411">
            <v>410</v>
          </cell>
          <cell r="B411" t="str">
            <v>DEN TWEEDEN THUIS</v>
          </cell>
          <cell r="C411" t="str">
            <v>TWT</v>
          </cell>
          <cell r="D411" t="str">
            <v>BIESEMANS PATRICK</v>
          </cell>
          <cell r="E411" t="str">
            <v>-</v>
          </cell>
          <cell r="F411" t="str">
            <v>M</v>
          </cell>
          <cell r="G411">
            <v>21042</v>
          </cell>
          <cell r="H411" t="str">
            <v>MOLENSTRAAT 82/4</v>
          </cell>
          <cell r="I411">
            <v>1840</v>
          </cell>
          <cell r="J411" t="str">
            <v>LONDERZEEL</v>
          </cell>
          <cell r="K411" t="str">
            <v>591.9877169.52</v>
          </cell>
          <cell r="L411">
            <v>43040</v>
          </cell>
          <cell r="N411" t="str">
            <v>VS</v>
          </cell>
          <cell r="O411" t="str">
            <v>C</v>
          </cell>
          <cell r="P411" t="str">
            <v>C</v>
          </cell>
          <cell r="Q411" t="str">
            <v>C</v>
          </cell>
          <cell r="R411" t="str">
            <v>D</v>
          </cell>
          <cell r="S411" t="str">
            <v>C</v>
          </cell>
          <cell r="T411" t="str">
            <v>C</v>
          </cell>
        </row>
        <row r="412">
          <cell r="A412">
            <v>411</v>
          </cell>
          <cell r="B412" t="str">
            <v>'t ZANDHOF</v>
          </cell>
          <cell r="C412" t="str">
            <v>TZH</v>
          </cell>
          <cell r="D412" t="str">
            <v>SMET DOMINIC</v>
          </cell>
          <cell r="E412" t="str">
            <v>-</v>
          </cell>
          <cell r="F412" t="str">
            <v>M</v>
          </cell>
          <cell r="G412">
            <v>29277</v>
          </cell>
          <cell r="H412" t="str">
            <v>BARELVELDWEG 53</v>
          </cell>
          <cell r="I412">
            <v>2880</v>
          </cell>
          <cell r="J412" t="str">
            <v>BORNEM</v>
          </cell>
          <cell r="K412" t="str">
            <v>591.4876223.38</v>
          </cell>
          <cell r="L412">
            <v>42948</v>
          </cell>
          <cell r="O412" t="str">
            <v>B</v>
          </cell>
          <cell r="P412" t="str">
            <v>B</v>
          </cell>
          <cell r="Q412" t="str">
            <v>B</v>
          </cell>
          <cell r="R412" t="str">
            <v>B</v>
          </cell>
          <cell r="S412" t="str">
            <v>NA</v>
          </cell>
          <cell r="T412" t="str">
            <v>-</v>
          </cell>
        </row>
        <row r="413">
          <cell r="A413">
            <v>412</v>
          </cell>
          <cell r="B413" t="str">
            <v>VRIJE SPELER</v>
          </cell>
          <cell r="C413" t="str">
            <v>VS</v>
          </cell>
          <cell r="D413" t="str">
            <v>PEETERS RONNY</v>
          </cell>
          <cell r="E413" t="str">
            <v>x</v>
          </cell>
          <cell r="F413" t="str">
            <v>M</v>
          </cell>
          <cell r="G413">
            <v>23045</v>
          </cell>
          <cell r="H413" t="str">
            <v>VERBERDESTEDE 32</v>
          </cell>
          <cell r="I413">
            <v>2870</v>
          </cell>
          <cell r="J413" t="str">
            <v>PUURS-LIEZELE</v>
          </cell>
          <cell r="K413" t="str">
            <v>591.9433382.40</v>
          </cell>
          <cell r="L413">
            <v>42948</v>
          </cell>
          <cell r="N413" t="str">
            <v>VS</v>
          </cell>
          <cell r="O413" t="str">
            <v>B</v>
          </cell>
          <cell r="P413" t="str">
            <v>B</v>
          </cell>
          <cell r="Q413" t="str">
            <v>B</v>
          </cell>
          <cell r="R413" t="str">
            <v>C</v>
          </cell>
          <cell r="S413" t="str">
            <v>-</v>
          </cell>
          <cell r="T413" t="str">
            <v>-</v>
          </cell>
        </row>
        <row r="414">
          <cell r="A414">
            <v>413</v>
          </cell>
          <cell r="B414" t="str">
            <v>EXCELSIOR</v>
          </cell>
          <cell r="C414" t="str">
            <v>EXC</v>
          </cell>
          <cell r="D414" t="str">
            <v>ENGELS DAVE</v>
          </cell>
          <cell r="E414" t="str">
            <v>-</v>
          </cell>
          <cell r="F414" t="str">
            <v>M</v>
          </cell>
          <cell r="G414">
            <v>26839</v>
          </cell>
          <cell r="H414" t="str">
            <v>SCHUTTERSHOFSTRAAT 49</v>
          </cell>
          <cell r="I414">
            <v>2870</v>
          </cell>
          <cell r="J414" t="str">
            <v>PUURS</v>
          </cell>
          <cell r="K414" t="str">
            <v>591.7215817.89</v>
          </cell>
          <cell r="L414">
            <v>43009</v>
          </cell>
          <cell r="O414" t="str">
            <v>B</v>
          </cell>
          <cell r="P414" t="str">
            <v>B</v>
          </cell>
          <cell r="Q414" t="str">
            <v>B</v>
          </cell>
          <cell r="R414" t="str">
            <v>B</v>
          </cell>
          <cell r="S414" t="str">
            <v>B</v>
          </cell>
          <cell r="T414" t="str">
            <v>C</v>
          </cell>
        </row>
        <row r="415">
          <cell r="A415">
            <v>414</v>
          </cell>
          <cell r="B415" t="str">
            <v>EXCELSIOR</v>
          </cell>
          <cell r="C415" t="str">
            <v>EXC</v>
          </cell>
          <cell r="D415" t="str">
            <v>VAN DER VORST KEVIN</v>
          </cell>
          <cell r="E415">
            <v>1</v>
          </cell>
          <cell r="F415" t="str">
            <v>M</v>
          </cell>
          <cell r="G415">
            <v>32045</v>
          </cell>
          <cell r="H415" t="str">
            <v>FLIERKE 47</v>
          </cell>
          <cell r="I415">
            <v>2870</v>
          </cell>
          <cell r="J415" t="str">
            <v>PUURS</v>
          </cell>
          <cell r="K415" t="str">
            <v>591.5613814.41</v>
          </cell>
          <cell r="L415">
            <v>42948</v>
          </cell>
          <cell r="O415" t="str">
            <v>B</v>
          </cell>
          <cell r="P415" t="str">
            <v>B</v>
          </cell>
          <cell r="Q415" t="str">
            <v>B</v>
          </cell>
          <cell r="R415" t="str">
            <v>C</v>
          </cell>
          <cell r="S415" t="str">
            <v>C</v>
          </cell>
          <cell r="T415" t="str">
            <v>C</v>
          </cell>
        </row>
        <row r="416">
          <cell r="A416">
            <v>415</v>
          </cell>
          <cell r="B416" t="str">
            <v>KALFORT SPORTIF</v>
          </cell>
          <cell r="C416" t="str">
            <v>KALF</v>
          </cell>
          <cell r="D416" t="str">
            <v>VAN DEN BERGH BOUDEWIJN</v>
          </cell>
          <cell r="E416" t="str">
            <v>-</v>
          </cell>
          <cell r="F416" t="str">
            <v>M</v>
          </cell>
          <cell r="G416">
            <v>24344</v>
          </cell>
          <cell r="H416" t="str">
            <v>PROVINCIALESTEENWEG 100</v>
          </cell>
          <cell r="I416">
            <v>2620</v>
          </cell>
          <cell r="J416" t="str">
            <v>HEMIKSEM</v>
          </cell>
          <cell r="K416" t="str">
            <v>592.0702753.69</v>
          </cell>
          <cell r="L416">
            <v>43009</v>
          </cell>
          <cell r="O416" t="str">
            <v>C</v>
          </cell>
          <cell r="P416" t="str">
            <v>D</v>
          </cell>
          <cell r="Q416" t="str">
            <v>C</v>
          </cell>
          <cell r="R416" t="str">
            <v>C</v>
          </cell>
          <cell r="S416" t="str">
            <v>B</v>
          </cell>
          <cell r="T416" t="str">
            <v>C</v>
          </cell>
        </row>
        <row r="417">
          <cell r="A417">
            <v>416</v>
          </cell>
          <cell r="B417" t="str">
            <v>VRIJE SPELER</v>
          </cell>
          <cell r="C417" t="str">
            <v>VS</v>
          </cell>
          <cell r="D417" t="str">
            <v>CARELS EDDY</v>
          </cell>
          <cell r="E417" t="str">
            <v>x</v>
          </cell>
          <cell r="F417" t="str">
            <v>M</v>
          </cell>
          <cell r="G417">
            <v>19805</v>
          </cell>
          <cell r="H417" t="str">
            <v>GROTE SNIJDERSSTRAAT 20</v>
          </cell>
          <cell r="I417">
            <v>9280</v>
          </cell>
          <cell r="J417" t="str">
            <v>LEBBEKE</v>
          </cell>
          <cell r="K417" t="str">
            <v>592.1442918.27</v>
          </cell>
          <cell r="L417">
            <v>43313</v>
          </cell>
          <cell r="O417" t="str">
            <v>B</v>
          </cell>
          <cell r="P417" t="str">
            <v>B</v>
          </cell>
          <cell r="Q417" t="str">
            <v>NA</v>
          </cell>
          <cell r="R417" t="str">
            <v>-</v>
          </cell>
          <cell r="S417" t="str">
            <v>-</v>
          </cell>
          <cell r="T417" t="str">
            <v>-</v>
          </cell>
        </row>
        <row r="418">
          <cell r="A418">
            <v>417</v>
          </cell>
          <cell r="B418" t="str">
            <v>VRIJE SPELER</v>
          </cell>
          <cell r="C418" t="str">
            <v>VS</v>
          </cell>
          <cell r="D418" t="str">
            <v>GOEMAN THIERRY</v>
          </cell>
          <cell r="E418" t="str">
            <v>x</v>
          </cell>
          <cell r="F418" t="str">
            <v>M</v>
          </cell>
          <cell r="G418">
            <v>28639</v>
          </cell>
          <cell r="H418" t="str">
            <v>GENTSESTRAAT 44</v>
          </cell>
          <cell r="I418">
            <v>9420</v>
          </cell>
          <cell r="J418" t="str">
            <v>BURST</v>
          </cell>
          <cell r="K418" t="str">
            <v>592.4210743.54</v>
          </cell>
          <cell r="L418">
            <v>42948</v>
          </cell>
          <cell r="N418" t="str">
            <v>VS</v>
          </cell>
          <cell r="O418" t="str">
            <v>A</v>
          </cell>
          <cell r="P418" t="str">
            <v>A</v>
          </cell>
          <cell r="Q418" t="str">
            <v>A</v>
          </cell>
          <cell r="R418" t="str">
            <v>NA</v>
          </cell>
          <cell r="S418" t="str">
            <v>-</v>
          </cell>
          <cell r="T418" t="str">
            <v>-</v>
          </cell>
        </row>
        <row r="419">
          <cell r="A419">
            <v>418</v>
          </cell>
          <cell r="B419" t="str">
            <v>DE SLOEFKESVRIENDEN</v>
          </cell>
          <cell r="C419" t="str">
            <v>DSV</v>
          </cell>
          <cell r="D419" t="str">
            <v>DE NIL BART</v>
          </cell>
          <cell r="E419" t="str">
            <v>-</v>
          </cell>
          <cell r="F419" t="str">
            <v>M</v>
          </cell>
          <cell r="G419">
            <v>25635</v>
          </cell>
          <cell r="H419" t="str">
            <v>KAALDRIES 27</v>
          </cell>
          <cell r="I419">
            <v>9220</v>
          </cell>
          <cell r="J419" t="str">
            <v>HAMME</v>
          </cell>
          <cell r="K419" t="str">
            <v>592.4965629.86</v>
          </cell>
          <cell r="L419">
            <v>43313</v>
          </cell>
          <cell r="O419" t="str">
            <v>D</v>
          </cell>
          <cell r="P419" t="str">
            <v>D</v>
          </cell>
          <cell r="Q419" t="str">
            <v>D</v>
          </cell>
          <cell r="R419" t="str">
            <v>D</v>
          </cell>
          <cell r="S419" t="str">
            <v>D</v>
          </cell>
          <cell r="T419" t="str">
            <v>D</v>
          </cell>
        </row>
        <row r="420">
          <cell r="A420">
            <v>419</v>
          </cell>
          <cell r="B420" t="str">
            <v>VRIJE SPELER</v>
          </cell>
          <cell r="C420" t="str">
            <v>VS</v>
          </cell>
          <cell r="D420" t="str">
            <v>LAMBRECHT RONY</v>
          </cell>
          <cell r="E420" t="str">
            <v>X</v>
          </cell>
          <cell r="F420" t="str">
            <v>M</v>
          </cell>
          <cell r="G420">
            <v>23360</v>
          </cell>
          <cell r="H420" t="str">
            <v>ZIVERBERK 15</v>
          </cell>
          <cell r="I420">
            <v>9220</v>
          </cell>
          <cell r="J420" t="str">
            <v>HAMME</v>
          </cell>
          <cell r="K420" t="str">
            <v>592.6483210.05</v>
          </cell>
          <cell r="L420">
            <v>43313</v>
          </cell>
          <cell r="O420" t="str">
            <v>D</v>
          </cell>
          <cell r="P420" t="str">
            <v>D</v>
          </cell>
          <cell r="Q420" t="str">
            <v>D</v>
          </cell>
          <cell r="R420" t="str">
            <v>NA</v>
          </cell>
          <cell r="S420" t="str">
            <v>NA</v>
          </cell>
          <cell r="T420" t="str">
            <v>-</v>
          </cell>
        </row>
        <row r="421">
          <cell r="A421">
            <v>420</v>
          </cell>
          <cell r="B421" t="str">
            <v>DE SPLINTERS</v>
          </cell>
          <cell r="C421" t="str">
            <v>SPLI</v>
          </cell>
          <cell r="D421" t="str">
            <v>CLAUWAERT IGOR</v>
          </cell>
          <cell r="E421" t="str">
            <v>-</v>
          </cell>
          <cell r="F421" t="str">
            <v>M</v>
          </cell>
          <cell r="G421">
            <v>31812</v>
          </cell>
          <cell r="H421" t="str">
            <v>EUROPASTRAAT 34</v>
          </cell>
          <cell r="I421">
            <v>9310</v>
          </cell>
          <cell r="J421" t="str">
            <v>BAARDEGEM</v>
          </cell>
          <cell r="K421" t="str">
            <v>592.1391379.92</v>
          </cell>
          <cell r="L421">
            <v>42948</v>
          </cell>
          <cell r="O421" t="str">
            <v>A</v>
          </cell>
          <cell r="P421" t="str">
            <v>A</v>
          </cell>
          <cell r="Q421" t="str">
            <v>A</v>
          </cell>
          <cell r="R421" t="str">
            <v>NA</v>
          </cell>
          <cell r="S421" t="str">
            <v>-</v>
          </cell>
          <cell r="T421" t="str">
            <v>-</v>
          </cell>
        </row>
        <row r="422">
          <cell r="A422">
            <v>421</v>
          </cell>
          <cell r="B422" t="str">
            <v>KALFORT SPORTIF</v>
          </cell>
          <cell r="C422" t="str">
            <v>KALF</v>
          </cell>
          <cell r="D422" t="str">
            <v>DEHERTOGH NICK</v>
          </cell>
          <cell r="E422" t="str">
            <v>-</v>
          </cell>
          <cell r="F422" t="str">
            <v>M</v>
          </cell>
          <cell r="G422">
            <v>29700</v>
          </cell>
          <cell r="H422" t="str">
            <v>BEUKENLAAN 6</v>
          </cell>
          <cell r="I422">
            <v>2830</v>
          </cell>
          <cell r="J422" t="str">
            <v>WILLEBROEK</v>
          </cell>
          <cell r="K422" t="str">
            <v>592.5838098.40</v>
          </cell>
          <cell r="L422">
            <v>43009</v>
          </cell>
          <cell r="O422" t="str">
            <v>C</v>
          </cell>
          <cell r="P422" t="str">
            <v>C</v>
          </cell>
          <cell r="Q422" t="str">
            <v>C</v>
          </cell>
          <cell r="R422" t="str">
            <v>C</v>
          </cell>
          <cell r="S422" t="str">
            <v>NA</v>
          </cell>
          <cell r="T422" t="str">
            <v>NA</v>
          </cell>
        </row>
        <row r="423">
          <cell r="A423">
            <v>422</v>
          </cell>
          <cell r="B423" t="str">
            <v>VRIJE SPELER</v>
          </cell>
          <cell r="C423" t="str">
            <v>VS</v>
          </cell>
          <cell r="D423" t="str">
            <v>VAN DEN ABBEELE BART</v>
          </cell>
          <cell r="E423" t="str">
            <v>x</v>
          </cell>
          <cell r="F423" t="str">
            <v>M</v>
          </cell>
          <cell r="G423">
            <v>28598</v>
          </cell>
          <cell r="H423" t="str">
            <v>LOUIS SEGERS 28</v>
          </cell>
          <cell r="I423">
            <v>2880</v>
          </cell>
          <cell r="J423" t="str">
            <v>HINGENE</v>
          </cell>
          <cell r="K423" t="str">
            <v>592.8332743.39</v>
          </cell>
          <cell r="L423">
            <v>43313</v>
          </cell>
          <cell r="N423" t="str">
            <v>VS</v>
          </cell>
          <cell r="O423" t="str">
            <v>NA</v>
          </cell>
          <cell r="P423" t="str">
            <v>NA</v>
          </cell>
          <cell r="Q423" t="str">
            <v>NA</v>
          </cell>
          <cell r="R423" t="str">
            <v>-</v>
          </cell>
          <cell r="S423" t="str">
            <v>-</v>
          </cell>
          <cell r="T423" t="str">
            <v>-</v>
          </cell>
        </row>
        <row r="424">
          <cell r="A424">
            <v>423</v>
          </cell>
          <cell r="B424" t="str">
            <v>OUD LIMBURG</v>
          </cell>
          <cell r="C424" t="str">
            <v>OUD</v>
          </cell>
          <cell r="D424" t="str">
            <v>DE BOSSCHER MATTHIEU</v>
          </cell>
          <cell r="E424" t="str">
            <v>-</v>
          </cell>
          <cell r="F424" t="str">
            <v>M</v>
          </cell>
          <cell r="G424">
            <v>20378</v>
          </cell>
          <cell r="H424" t="str">
            <v>MOLENSTRAAT 54</v>
          </cell>
          <cell r="I424">
            <v>1880</v>
          </cell>
          <cell r="J424" t="str">
            <v>NIEUWENRODE</v>
          </cell>
          <cell r="K424" t="str">
            <v>592.2523819.57</v>
          </cell>
          <cell r="L424">
            <v>42948</v>
          </cell>
          <cell r="O424" t="str">
            <v>C</v>
          </cell>
          <cell r="P424" t="str">
            <v>C</v>
          </cell>
          <cell r="Q424" t="str">
            <v>C</v>
          </cell>
          <cell r="R424" t="str">
            <v>NA</v>
          </cell>
          <cell r="S424" t="str">
            <v>-</v>
          </cell>
          <cell r="T424" t="str">
            <v>-</v>
          </cell>
        </row>
        <row r="425">
          <cell r="A425">
            <v>424</v>
          </cell>
          <cell r="B425" t="str">
            <v>VRIJE SPELER</v>
          </cell>
          <cell r="C425" t="str">
            <v>VS</v>
          </cell>
          <cell r="D425" t="str">
            <v>FRUYTIER LEOPOLD</v>
          </cell>
          <cell r="E425" t="str">
            <v>x</v>
          </cell>
          <cell r="F425" t="str">
            <v>M</v>
          </cell>
          <cell r="G425">
            <v>18987</v>
          </cell>
          <cell r="H425" t="str">
            <v>IRISLAAN 27</v>
          </cell>
          <cell r="I425">
            <v>2870</v>
          </cell>
          <cell r="J425" t="str">
            <v>RUISBROEK</v>
          </cell>
          <cell r="K425" t="str">
            <v>592.3393545.81</v>
          </cell>
          <cell r="L425">
            <v>42948</v>
          </cell>
          <cell r="N425" t="str">
            <v>VS</v>
          </cell>
          <cell r="O425" t="str">
            <v>D</v>
          </cell>
          <cell r="P425" t="str">
            <v>D</v>
          </cell>
          <cell r="Q425" t="str">
            <v>C</v>
          </cell>
          <cell r="R425" t="str">
            <v>NA</v>
          </cell>
          <cell r="S425" t="str">
            <v>-</v>
          </cell>
          <cell r="T425" t="str">
            <v>-</v>
          </cell>
        </row>
        <row r="426">
          <cell r="A426">
            <v>425</v>
          </cell>
          <cell r="B426" t="str">
            <v>DE VOSKES</v>
          </cell>
          <cell r="C426" t="str">
            <v>VOS</v>
          </cell>
          <cell r="D426" t="str">
            <v>HEYMANS NICO</v>
          </cell>
          <cell r="E426" t="str">
            <v>-</v>
          </cell>
          <cell r="F426" t="str">
            <v>M</v>
          </cell>
          <cell r="G426">
            <v>27164</v>
          </cell>
          <cell r="H426" t="str">
            <v>HEIDEPARK 40</v>
          </cell>
          <cell r="I426">
            <v>9200</v>
          </cell>
          <cell r="J426" t="str">
            <v>DENDERMONDE</v>
          </cell>
          <cell r="K426" t="str">
            <v>592.2496670.68</v>
          </cell>
          <cell r="L426">
            <v>42583</v>
          </cell>
          <cell r="O426" t="str">
            <v>A</v>
          </cell>
          <cell r="P426" t="str">
            <v>A</v>
          </cell>
          <cell r="Q426" t="str">
            <v>B</v>
          </cell>
          <cell r="R426" t="str">
            <v>C</v>
          </cell>
          <cell r="S426" t="str">
            <v>-</v>
          </cell>
          <cell r="T426" t="str">
            <v>-</v>
          </cell>
        </row>
        <row r="427">
          <cell r="A427">
            <v>426</v>
          </cell>
          <cell r="B427" t="str">
            <v>VRIJE SPELER</v>
          </cell>
          <cell r="C427" t="str">
            <v>VS</v>
          </cell>
          <cell r="D427" t="str">
            <v>VAN DOREN HANS</v>
          </cell>
          <cell r="E427" t="str">
            <v>x</v>
          </cell>
          <cell r="F427" t="str">
            <v>M</v>
          </cell>
          <cell r="G427">
            <v>24918</v>
          </cell>
          <cell r="H427" t="str">
            <v>SMISSTRAAT 36</v>
          </cell>
          <cell r="I427">
            <v>1840</v>
          </cell>
          <cell r="J427" t="str">
            <v>STEENHUFFEL</v>
          </cell>
          <cell r="K427" t="str">
            <v>591.7071099.95</v>
          </cell>
          <cell r="L427">
            <v>43070</v>
          </cell>
          <cell r="N427" t="str">
            <v>VS</v>
          </cell>
          <cell r="O427" t="str">
            <v>D</v>
          </cell>
          <cell r="P427" t="str">
            <v>D</v>
          </cell>
          <cell r="Q427" t="str">
            <v>D</v>
          </cell>
          <cell r="R427" t="str">
            <v>D</v>
          </cell>
          <cell r="S427" t="str">
            <v>C</v>
          </cell>
          <cell r="T427" t="str">
            <v>B</v>
          </cell>
        </row>
        <row r="428">
          <cell r="A428">
            <v>427</v>
          </cell>
          <cell r="B428" t="str">
            <v>VRIJE SPELER</v>
          </cell>
          <cell r="C428" t="str">
            <v>VS</v>
          </cell>
          <cell r="D428" t="str">
            <v>ROELANTS ROBIN</v>
          </cell>
          <cell r="E428" t="str">
            <v>x</v>
          </cell>
          <cell r="F428" t="str">
            <v>M</v>
          </cell>
          <cell r="G428">
            <v>32913</v>
          </cell>
          <cell r="H428" t="str">
            <v>BREENDONKSTRAAT 157</v>
          </cell>
          <cell r="I428">
            <v>2830</v>
          </cell>
          <cell r="J428" t="str">
            <v>WILLEBROEK</v>
          </cell>
          <cell r="K428" t="str">
            <v>592.6325611.31</v>
          </cell>
          <cell r="L428">
            <v>42948</v>
          </cell>
          <cell r="O428" t="str">
            <v>B</v>
          </cell>
          <cell r="P428" t="str">
            <v>B</v>
          </cell>
          <cell r="Q428" t="str">
            <v>B</v>
          </cell>
          <cell r="R428" t="str">
            <v>B</v>
          </cell>
          <cell r="S428" t="str">
            <v>B</v>
          </cell>
          <cell r="T428" t="str">
            <v>B</v>
          </cell>
        </row>
        <row r="429">
          <cell r="A429">
            <v>428</v>
          </cell>
          <cell r="B429" t="str">
            <v>OUD LIMBURG</v>
          </cell>
          <cell r="C429" t="str">
            <v>OUD</v>
          </cell>
          <cell r="D429" t="str">
            <v>BROOTHAERS RONALD</v>
          </cell>
          <cell r="E429" t="str">
            <v>-</v>
          </cell>
          <cell r="F429" t="str">
            <v>M</v>
          </cell>
          <cell r="G429">
            <v>24026</v>
          </cell>
          <cell r="H429" t="str">
            <v>OUDENHOVE 21</v>
          </cell>
          <cell r="I429">
            <v>1840</v>
          </cell>
          <cell r="J429" t="str">
            <v>LONDERZEEL</v>
          </cell>
          <cell r="K429" t="str">
            <v>591.5195585.76</v>
          </cell>
          <cell r="L429">
            <v>42583</v>
          </cell>
          <cell r="O429" t="str">
            <v>NA</v>
          </cell>
          <cell r="P429" t="str">
            <v>NA</v>
          </cell>
          <cell r="Q429" t="str">
            <v>NA</v>
          </cell>
          <cell r="R429" t="str">
            <v>NA</v>
          </cell>
          <cell r="S429" t="str">
            <v>-</v>
          </cell>
          <cell r="T429" t="str">
            <v>-</v>
          </cell>
        </row>
        <row r="430">
          <cell r="A430">
            <v>429</v>
          </cell>
          <cell r="B430" t="str">
            <v>DE STATIEVRIENDEN</v>
          </cell>
          <cell r="C430" t="str">
            <v>STAT</v>
          </cell>
          <cell r="D430" t="str">
            <v>HERMANS NIELS</v>
          </cell>
          <cell r="E430">
            <v>1</v>
          </cell>
          <cell r="F430" t="str">
            <v>M</v>
          </cell>
          <cell r="G430">
            <v>34639</v>
          </cell>
          <cell r="H430" t="str">
            <v>BOEKSHEIDE 117</v>
          </cell>
          <cell r="I430">
            <v>1840</v>
          </cell>
          <cell r="J430" t="str">
            <v>MALDEREN</v>
          </cell>
          <cell r="K430" t="str">
            <v>592.2916772.63</v>
          </cell>
          <cell r="L430">
            <v>42948</v>
          </cell>
          <cell r="O430" t="str">
            <v>D</v>
          </cell>
          <cell r="P430" t="str">
            <v>D</v>
          </cell>
          <cell r="Q430" t="str">
            <v>D</v>
          </cell>
          <cell r="R430" t="str">
            <v>D</v>
          </cell>
          <cell r="S430" t="str">
            <v>D</v>
          </cell>
          <cell r="T430" t="str">
            <v>D</v>
          </cell>
        </row>
        <row r="431">
          <cell r="A431">
            <v>430</v>
          </cell>
          <cell r="B431" t="str">
            <v>DE SPLINTERS</v>
          </cell>
          <cell r="C431" t="str">
            <v>SPLI</v>
          </cell>
          <cell r="D431" t="str">
            <v>VAN KEER KURT</v>
          </cell>
          <cell r="E431" t="str">
            <v>-</v>
          </cell>
          <cell r="F431" t="str">
            <v>M</v>
          </cell>
          <cell r="G431">
            <v>27200</v>
          </cell>
          <cell r="H431" t="str">
            <v>POLDERSTRAAT 60</v>
          </cell>
          <cell r="I431">
            <v>1840</v>
          </cell>
          <cell r="J431" t="str">
            <v>LONDERZEEL</v>
          </cell>
          <cell r="K431" t="str">
            <v>592.5462156.70</v>
          </cell>
          <cell r="L431">
            <v>43313</v>
          </cell>
          <cell r="O431" t="str">
            <v>A</v>
          </cell>
          <cell r="P431" t="str">
            <v>B</v>
          </cell>
          <cell r="Q431" t="str">
            <v>NA</v>
          </cell>
          <cell r="R431" t="str">
            <v>NA</v>
          </cell>
          <cell r="S431" t="str">
            <v>-</v>
          </cell>
          <cell r="T431" t="str">
            <v>-</v>
          </cell>
        </row>
        <row r="432">
          <cell r="A432">
            <v>431</v>
          </cell>
          <cell r="B432" t="str">
            <v>HET WIEL</v>
          </cell>
          <cell r="C432" t="str">
            <v>WIEL</v>
          </cell>
          <cell r="D432" t="str">
            <v>HUYSMANS VINCE</v>
          </cell>
          <cell r="E432">
            <v>1</v>
          </cell>
          <cell r="F432" t="str">
            <v>M</v>
          </cell>
          <cell r="G432">
            <v>27531</v>
          </cell>
          <cell r="H432" t="str">
            <v>ALLEMANSHOFSTRAAT 42/203</v>
          </cell>
          <cell r="I432">
            <v>2880</v>
          </cell>
          <cell r="J432" t="str">
            <v>BORNEM</v>
          </cell>
          <cell r="K432" t="str">
            <v>592.2749546.65</v>
          </cell>
          <cell r="L432">
            <v>42948</v>
          </cell>
          <cell r="O432" t="str">
            <v>A</v>
          </cell>
          <cell r="P432" t="str">
            <v>A</v>
          </cell>
          <cell r="Q432" t="str">
            <v>A</v>
          </cell>
          <cell r="R432" t="str">
            <v>A</v>
          </cell>
          <cell r="S432" t="str">
            <v>A</v>
          </cell>
          <cell r="T432" t="str">
            <v>A</v>
          </cell>
        </row>
        <row r="433">
          <cell r="A433">
            <v>432</v>
          </cell>
          <cell r="B433" t="str">
            <v>DEN TWEEDEN THUIS</v>
          </cell>
          <cell r="C433" t="str">
            <v>TWT</v>
          </cell>
          <cell r="D433" t="str">
            <v>BRUSSELMANS THIJS</v>
          </cell>
          <cell r="E433" t="str">
            <v>-</v>
          </cell>
          <cell r="F433" t="str">
            <v>M</v>
          </cell>
          <cell r="G433">
            <v>32836</v>
          </cell>
          <cell r="H433" t="str">
            <v>KASTEELSTRAAT 49</v>
          </cell>
          <cell r="I433">
            <v>9255</v>
          </cell>
          <cell r="J433" t="str">
            <v>BUGGENHOUT</v>
          </cell>
          <cell r="K433" t="str">
            <v>592.2713602.11</v>
          </cell>
          <cell r="L433">
            <v>42948</v>
          </cell>
          <cell r="M433">
            <v>44044</v>
          </cell>
          <cell r="O433" t="str">
            <v>B</v>
          </cell>
          <cell r="P433" t="str">
            <v>B</v>
          </cell>
          <cell r="Q433" t="str">
            <v>C</v>
          </cell>
          <cell r="R433" t="str">
            <v>C</v>
          </cell>
          <cell r="S433" t="str">
            <v>C</v>
          </cell>
          <cell r="T433" t="str">
            <v>C</v>
          </cell>
        </row>
        <row r="434">
          <cell r="A434">
            <v>433</v>
          </cell>
          <cell r="B434" t="str">
            <v>VRIJE SPELER</v>
          </cell>
          <cell r="C434" t="str">
            <v>VS</v>
          </cell>
          <cell r="D434" t="str">
            <v>VAN SAND HENDRIK</v>
          </cell>
          <cell r="E434" t="str">
            <v>X</v>
          </cell>
          <cell r="F434" t="str">
            <v>M</v>
          </cell>
          <cell r="G434">
            <v>17375</v>
          </cell>
          <cell r="H434" t="str">
            <v>SLEPERLAAN 14</v>
          </cell>
          <cell r="I434">
            <v>2830</v>
          </cell>
          <cell r="J434" t="str">
            <v>TISSELT</v>
          </cell>
          <cell r="K434" t="str">
            <v>592.3980797.95</v>
          </cell>
          <cell r="L434">
            <v>42979</v>
          </cell>
          <cell r="O434" t="str">
            <v>C</v>
          </cell>
          <cell r="P434" t="str">
            <v>D</v>
          </cell>
          <cell r="Q434" t="str">
            <v>D</v>
          </cell>
          <cell r="R434" t="str">
            <v>D</v>
          </cell>
          <cell r="S434" t="str">
            <v>D</v>
          </cell>
          <cell r="T434" t="str">
            <v>D</v>
          </cell>
        </row>
        <row r="435">
          <cell r="A435">
            <v>434</v>
          </cell>
          <cell r="B435" t="str">
            <v>DE SPLINTERS</v>
          </cell>
          <cell r="C435" t="str">
            <v>SPLI</v>
          </cell>
          <cell r="D435" t="str">
            <v>HOUTPUT PAUL</v>
          </cell>
          <cell r="E435" t="str">
            <v>-</v>
          </cell>
          <cell r="F435" t="str">
            <v>M</v>
          </cell>
          <cell r="G435">
            <v>24925</v>
          </cell>
          <cell r="H435" t="str">
            <v>SINT-SEBASTIAANSTRAAT 8</v>
          </cell>
          <cell r="I435">
            <v>9120</v>
          </cell>
          <cell r="J435" t="str">
            <v>BEVEREN</v>
          </cell>
          <cell r="K435" t="str">
            <v>592.6812388.62</v>
          </cell>
          <cell r="L435">
            <v>43040</v>
          </cell>
          <cell r="M435">
            <v>44044</v>
          </cell>
          <cell r="O435" t="str">
            <v>A</v>
          </cell>
          <cell r="P435" t="str">
            <v>A</v>
          </cell>
          <cell r="Q435" t="str">
            <v>A</v>
          </cell>
          <cell r="R435" t="str">
            <v>A</v>
          </cell>
          <cell r="S435" t="str">
            <v>A</v>
          </cell>
          <cell r="T435" t="str">
            <v>B</v>
          </cell>
        </row>
        <row r="436">
          <cell r="A436">
            <v>435</v>
          </cell>
          <cell r="B436" t="str">
            <v>DE SPLINTERS</v>
          </cell>
          <cell r="C436" t="str">
            <v>SPLI</v>
          </cell>
          <cell r="D436" t="str">
            <v>MERTENS PARIS</v>
          </cell>
          <cell r="E436">
            <v>3</v>
          </cell>
          <cell r="F436" t="str">
            <v>M</v>
          </cell>
          <cell r="G436">
            <v>32492</v>
          </cell>
          <cell r="H436" t="str">
            <v>STATIONSSTRAAT 7</v>
          </cell>
          <cell r="I436">
            <v>1840</v>
          </cell>
          <cell r="J436" t="str">
            <v>LONDERZEEL</v>
          </cell>
          <cell r="K436" t="str">
            <v>592.0411350.54</v>
          </cell>
          <cell r="L436">
            <v>42583</v>
          </cell>
          <cell r="O436" t="str">
            <v>B</v>
          </cell>
          <cell r="P436" t="str">
            <v>B</v>
          </cell>
          <cell r="Q436" t="str">
            <v>C</v>
          </cell>
          <cell r="R436" t="str">
            <v>C</v>
          </cell>
          <cell r="S436" t="str">
            <v>NA</v>
          </cell>
          <cell r="T436" t="str">
            <v>NA</v>
          </cell>
        </row>
        <row r="437">
          <cell r="A437">
            <v>436</v>
          </cell>
          <cell r="B437" t="str">
            <v>VRIJE SPELER</v>
          </cell>
          <cell r="C437" t="str">
            <v>VS</v>
          </cell>
          <cell r="D437" t="str">
            <v>VAN DEN WIJNGAERT YARI</v>
          </cell>
          <cell r="E437" t="str">
            <v>x</v>
          </cell>
          <cell r="F437" t="str">
            <v>M</v>
          </cell>
          <cell r="G437">
            <v>37481</v>
          </cell>
          <cell r="H437" t="str">
            <v>HOOGSTRAAT 29</v>
          </cell>
          <cell r="I437">
            <v>2840</v>
          </cell>
          <cell r="J437" t="str">
            <v>TERHAGEN</v>
          </cell>
          <cell r="K437" t="str">
            <v>591.9665919.68</v>
          </cell>
          <cell r="L437">
            <v>42948</v>
          </cell>
          <cell r="N437" t="str">
            <v>VS</v>
          </cell>
          <cell r="O437" t="str">
            <v>D</v>
          </cell>
          <cell r="P437" t="str">
            <v>D</v>
          </cell>
          <cell r="Q437" t="str">
            <v>D</v>
          </cell>
          <cell r="R437" t="str">
            <v>D</v>
          </cell>
          <cell r="S437" t="str">
            <v>D</v>
          </cell>
          <cell r="T437" t="str">
            <v>D</v>
          </cell>
        </row>
        <row r="438">
          <cell r="A438">
            <v>437</v>
          </cell>
          <cell r="B438" t="str">
            <v>DE SPLINTERS</v>
          </cell>
          <cell r="C438" t="str">
            <v>SPLI</v>
          </cell>
          <cell r="D438" t="str">
            <v>POTUMS KOEN</v>
          </cell>
          <cell r="E438" t="str">
            <v>-</v>
          </cell>
          <cell r="F438" t="str">
            <v>M</v>
          </cell>
          <cell r="G438">
            <v>33560</v>
          </cell>
          <cell r="H438" t="str">
            <v>MEERSTRAAT 16</v>
          </cell>
          <cell r="I438">
            <v>1840</v>
          </cell>
          <cell r="J438" t="str">
            <v>LONDERZEEL</v>
          </cell>
          <cell r="K438" t="str">
            <v>592.5778283.74</v>
          </cell>
          <cell r="L438">
            <v>43313</v>
          </cell>
          <cell r="O438" t="str">
            <v>D</v>
          </cell>
          <cell r="P438" t="str">
            <v>D</v>
          </cell>
          <cell r="Q438" t="str">
            <v>NA</v>
          </cell>
          <cell r="R438" t="str">
            <v>-</v>
          </cell>
          <cell r="S438" t="str">
            <v>-</v>
          </cell>
          <cell r="T438" t="str">
            <v>-</v>
          </cell>
        </row>
        <row r="439">
          <cell r="A439">
            <v>438</v>
          </cell>
          <cell r="B439" t="str">
            <v>OUD LIMBURG</v>
          </cell>
          <cell r="C439" t="str">
            <v>OUD</v>
          </cell>
          <cell r="D439" t="str">
            <v>VAN KEER KRISTIAAN</v>
          </cell>
          <cell r="E439" t="str">
            <v>-</v>
          </cell>
          <cell r="F439" t="str">
            <v>M</v>
          </cell>
          <cell r="G439">
            <v>24794</v>
          </cell>
          <cell r="H439" t="str">
            <v>KERKSTRAAT  5/1</v>
          </cell>
          <cell r="I439">
            <v>1840</v>
          </cell>
          <cell r="J439" t="str">
            <v>LONDERZEEL</v>
          </cell>
          <cell r="K439" t="str">
            <v>592.6862603.31</v>
          </cell>
          <cell r="L439">
            <v>43313</v>
          </cell>
          <cell r="O439" t="str">
            <v>D</v>
          </cell>
          <cell r="P439" t="str">
            <v>D</v>
          </cell>
          <cell r="Q439" t="str">
            <v>NA</v>
          </cell>
          <cell r="R439" t="str">
            <v>-</v>
          </cell>
          <cell r="S439" t="str">
            <v>-</v>
          </cell>
          <cell r="T439" t="str">
            <v>-</v>
          </cell>
        </row>
        <row r="440">
          <cell r="A440">
            <v>439</v>
          </cell>
          <cell r="B440" t="str">
            <v>DE STATIEVRIENDEN</v>
          </cell>
          <cell r="C440" t="str">
            <v>STAT</v>
          </cell>
          <cell r="D440" t="str">
            <v>DE BONDT BRAM</v>
          </cell>
          <cell r="E440" t="str">
            <v>-</v>
          </cell>
          <cell r="F440" t="str">
            <v>M</v>
          </cell>
          <cell r="G440">
            <v>34150</v>
          </cell>
          <cell r="H440" t="str">
            <v>PIKSTRAAT 27</v>
          </cell>
          <cell r="I440">
            <v>1840</v>
          </cell>
          <cell r="J440" t="str">
            <v>LONDERZEEL</v>
          </cell>
          <cell r="K440" t="str">
            <v>592.8825410.43</v>
          </cell>
          <cell r="L440">
            <v>43040</v>
          </cell>
          <cell r="N440" t="str">
            <v>VS</v>
          </cell>
          <cell r="O440" t="str">
            <v>D</v>
          </cell>
          <cell r="P440" t="str">
            <v>D</v>
          </cell>
          <cell r="Q440" t="str">
            <v>D</v>
          </cell>
          <cell r="R440" t="str">
            <v>D</v>
          </cell>
          <cell r="S440" t="str">
            <v>D</v>
          </cell>
          <cell r="T440" t="str">
            <v>D</v>
          </cell>
        </row>
        <row r="441">
          <cell r="A441">
            <v>440</v>
          </cell>
          <cell r="B441" t="str">
            <v>'t ZANDHOF</v>
          </cell>
          <cell r="C441" t="str">
            <v>TZH</v>
          </cell>
          <cell r="D441" t="str">
            <v>DE BUYSER GLENN</v>
          </cell>
          <cell r="E441" t="str">
            <v>-</v>
          </cell>
          <cell r="F441" t="str">
            <v>M</v>
          </cell>
          <cell r="G441">
            <v>33457</v>
          </cell>
          <cell r="H441" t="str">
            <v>STATIONSSTRAAT 101</v>
          </cell>
          <cell r="I441">
            <v>1840</v>
          </cell>
          <cell r="J441" t="str">
            <v>LONDERZEEL</v>
          </cell>
          <cell r="K441" t="str">
            <v>592.6698559.14</v>
          </cell>
          <cell r="L441">
            <v>42583</v>
          </cell>
          <cell r="M441">
            <v>44044</v>
          </cell>
          <cell r="O441" t="str">
            <v>B</v>
          </cell>
          <cell r="P441" t="str">
            <v>B</v>
          </cell>
          <cell r="Q441" t="str">
            <v>B</v>
          </cell>
          <cell r="R441" t="str">
            <v>B</v>
          </cell>
          <cell r="S441" t="str">
            <v>C</v>
          </cell>
          <cell r="T441" t="str">
            <v>NA</v>
          </cell>
        </row>
        <row r="442">
          <cell r="A442">
            <v>441</v>
          </cell>
          <cell r="B442" t="str">
            <v>EXCELSIOR</v>
          </cell>
          <cell r="C442" t="str">
            <v>EXC</v>
          </cell>
          <cell r="D442" t="str">
            <v>DE BORGER DAVID</v>
          </cell>
          <cell r="E442" t="str">
            <v>-</v>
          </cell>
          <cell r="F442" t="str">
            <v>M</v>
          </cell>
          <cell r="G442">
            <v>31402</v>
          </cell>
          <cell r="H442" t="str">
            <v>DAHLIALAAN 21</v>
          </cell>
          <cell r="I442">
            <v>2870</v>
          </cell>
          <cell r="J442" t="str">
            <v>PUURS</v>
          </cell>
          <cell r="K442" t="str">
            <v>591.4033290.35</v>
          </cell>
          <cell r="L442">
            <v>43009</v>
          </cell>
          <cell r="O442" t="str">
            <v>D</v>
          </cell>
          <cell r="P442" t="str">
            <v>D</v>
          </cell>
          <cell r="Q442" t="str">
            <v>D</v>
          </cell>
          <cell r="R442" t="str">
            <v>D</v>
          </cell>
          <cell r="S442" t="str">
            <v>NA</v>
          </cell>
          <cell r="T442" t="str">
            <v>NA</v>
          </cell>
        </row>
        <row r="443">
          <cell r="A443">
            <v>442</v>
          </cell>
          <cell r="B443" t="str">
            <v>DEN BLACK</v>
          </cell>
          <cell r="C443" t="str">
            <v>DBLA</v>
          </cell>
          <cell r="D443" t="str">
            <v>ROCHTUS RAMONA</v>
          </cell>
          <cell r="E443">
            <v>3</v>
          </cell>
          <cell r="F443" t="str">
            <v>V</v>
          </cell>
          <cell r="G443">
            <v>32558</v>
          </cell>
          <cell r="H443" t="str">
            <v>BOOMSESTRAAT 144</v>
          </cell>
          <cell r="I443">
            <v>2845</v>
          </cell>
          <cell r="J443" t="str">
            <v>NIEL</v>
          </cell>
          <cell r="K443" t="str">
            <v>591.8362216.39</v>
          </cell>
          <cell r="L443">
            <v>43313</v>
          </cell>
          <cell r="O443" t="str">
            <v>C</v>
          </cell>
          <cell r="P443" t="str">
            <v>B</v>
          </cell>
          <cell r="Q443" t="str">
            <v>B</v>
          </cell>
          <cell r="R443" t="str">
            <v>B</v>
          </cell>
          <cell r="S443" t="str">
            <v>B</v>
          </cell>
          <cell r="T443" t="str">
            <v>C</v>
          </cell>
        </row>
        <row r="444">
          <cell r="A444">
            <v>443</v>
          </cell>
          <cell r="B444" t="str">
            <v>DE DAGERS</v>
          </cell>
          <cell r="C444" t="str">
            <v>DDAG</v>
          </cell>
          <cell r="D444" t="str">
            <v>VAN LANDEGEM CARLO</v>
          </cell>
          <cell r="E444" t="str">
            <v>-</v>
          </cell>
          <cell r="F444" t="str">
            <v>M</v>
          </cell>
          <cell r="G444">
            <v>22933</v>
          </cell>
          <cell r="H444" t="str">
            <v>BAASRODESTRAAT 38</v>
          </cell>
          <cell r="I444">
            <v>9200</v>
          </cell>
          <cell r="J444" t="str">
            <v>BAASRODE</v>
          </cell>
          <cell r="K444" t="str">
            <v>592.0589860.84</v>
          </cell>
          <cell r="L444">
            <v>43009</v>
          </cell>
          <cell r="O444" t="str">
            <v>A</v>
          </cell>
          <cell r="P444" t="str">
            <v>B</v>
          </cell>
          <cell r="Q444" t="str">
            <v>A</v>
          </cell>
          <cell r="R444" t="str">
            <v>A</v>
          </cell>
          <cell r="S444" t="str">
            <v>A</v>
          </cell>
          <cell r="T444" t="str">
            <v>A</v>
          </cell>
        </row>
        <row r="445">
          <cell r="A445">
            <v>444</v>
          </cell>
          <cell r="B445" t="str">
            <v>FLIPPERBOYS</v>
          </cell>
          <cell r="C445" t="str">
            <v>FLIP</v>
          </cell>
          <cell r="D445" t="str">
            <v>HERMUS KEVIN</v>
          </cell>
          <cell r="E445" t="str">
            <v>-</v>
          </cell>
          <cell r="F445" t="str">
            <v>M</v>
          </cell>
          <cell r="G445">
            <v>29648</v>
          </cell>
          <cell r="H445" t="str">
            <v>KLEI 91</v>
          </cell>
          <cell r="I445">
            <v>1745</v>
          </cell>
          <cell r="J445" t="str">
            <v>OPWIJK</v>
          </cell>
          <cell r="K445" t="str">
            <v>592.4159501.28</v>
          </cell>
          <cell r="L445">
            <v>43070</v>
          </cell>
          <cell r="O445" t="str">
            <v>C</v>
          </cell>
          <cell r="P445" t="str">
            <v>B</v>
          </cell>
          <cell r="Q445" t="str">
            <v>B</v>
          </cell>
          <cell r="R445" t="str">
            <v>B</v>
          </cell>
          <cell r="S445" t="str">
            <v>B</v>
          </cell>
          <cell r="T445" t="str">
            <v>B</v>
          </cell>
        </row>
        <row r="446">
          <cell r="A446">
            <v>445</v>
          </cell>
          <cell r="B446" t="str">
            <v>DE STATIEVRIENDEN</v>
          </cell>
          <cell r="C446" t="str">
            <v>STAT</v>
          </cell>
          <cell r="D446" t="str">
            <v>DE PRETER STEVEN</v>
          </cell>
          <cell r="E446">
            <v>1</v>
          </cell>
          <cell r="F446" t="str">
            <v>M</v>
          </cell>
          <cell r="G446">
            <v>32850</v>
          </cell>
          <cell r="H446" t="str">
            <v>OXDONKSTRAAT 50</v>
          </cell>
          <cell r="I446">
            <v>1880</v>
          </cell>
          <cell r="J446" t="str">
            <v>KAPELLE OP DEN BOS</v>
          </cell>
          <cell r="K446" t="str">
            <v>592.1539574.71</v>
          </cell>
          <cell r="L446">
            <v>43040</v>
          </cell>
          <cell r="O446" t="str">
            <v>D</v>
          </cell>
          <cell r="P446" t="str">
            <v>D</v>
          </cell>
          <cell r="Q446" t="str">
            <v>D</v>
          </cell>
          <cell r="R446" t="str">
            <v>D</v>
          </cell>
          <cell r="S446" t="str">
            <v>D</v>
          </cell>
          <cell r="T446" t="str">
            <v>D</v>
          </cell>
        </row>
        <row r="447">
          <cell r="A447">
            <v>446</v>
          </cell>
          <cell r="B447" t="str">
            <v>ZOGGEHOF</v>
          </cell>
          <cell r="C447" t="str">
            <v>ZOG</v>
          </cell>
          <cell r="D447" t="str">
            <v>NELIS LUC</v>
          </cell>
          <cell r="E447" t="str">
            <v>-</v>
          </cell>
          <cell r="F447" t="str">
            <v>M</v>
          </cell>
          <cell r="G447">
            <v>20984</v>
          </cell>
          <cell r="H447" t="str">
            <v>KANNUNICK DE MEIERLAAN 30</v>
          </cell>
          <cell r="I447">
            <v>9220</v>
          </cell>
          <cell r="J447" t="str">
            <v>HAMME</v>
          </cell>
          <cell r="K447" t="str">
            <v>590.2221958.81</v>
          </cell>
          <cell r="L447">
            <v>43040</v>
          </cell>
          <cell r="M447">
            <v>44044</v>
          </cell>
          <cell r="O447" t="str">
            <v>C</v>
          </cell>
          <cell r="P447" t="str">
            <v>C</v>
          </cell>
          <cell r="Q447" t="str">
            <v>C</v>
          </cell>
          <cell r="R447" t="str">
            <v>B</v>
          </cell>
          <cell r="S447" t="str">
            <v>B</v>
          </cell>
          <cell r="T447" t="str">
            <v>B</v>
          </cell>
        </row>
        <row r="448">
          <cell r="A448">
            <v>447</v>
          </cell>
          <cell r="B448" t="str">
            <v>HET WIEL</v>
          </cell>
          <cell r="C448" t="str">
            <v>WIEL</v>
          </cell>
          <cell r="D448" t="str">
            <v>PEETERS AARON</v>
          </cell>
          <cell r="E448" t="str">
            <v>-</v>
          </cell>
          <cell r="F448" t="str">
            <v>M</v>
          </cell>
          <cell r="G448">
            <v>33183</v>
          </cell>
          <cell r="H448" t="str">
            <v>HOUTENMOLENSTRAAT 16</v>
          </cell>
          <cell r="I448">
            <v>2880</v>
          </cell>
          <cell r="J448" t="str">
            <v>BORNEM</v>
          </cell>
          <cell r="K448" t="str">
            <v>592.5486791.67</v>
          </cell>
          <cell r="L448">
            <v>42948</v>
          </cell>
          <cell r="O448" t="str">
            <v>D</v>
          </cell>
          <cell r="P448" t="str">
            <v>D</v>
          </cell>
          <cell r="Q448" t="str">
            <v>D</v>
          </cell>
          <cell r="R448" t="str">
            <v>D</v>
          </cell>
          <cell r="S448" t="str">
            <v>D</v>
          </cell>
          <cell r="T448" t="str">
            <v>D</v>
          </cell>
        </row>
        <row r="449">
          <cell r="A449">
            <v>448</v>
          </cell>
          <cell r="B449" t="str">
            <v>ZANDSTUIVERS</v>
          </cell>
          <cell r="C449" t="str">
            <v>ZAND</v>
          </cell>
          <cell r="D449" t="str">
            <v>VAN LYSEBETTEN DIRK</v>
          </cell>
          <cell r="E449" t="str">
            <v>-</v>
          </cell>
          <cell r="F449" t="str">
            <v>M</v>
          </cell>
          <cell r="G449">
            <v>28360</v>
          </cell>
          <cell r="H449" t="str">
            <v>VELDSTRAAT 35A</v>
          </cell>
          <cell r="I449">
            <v>9220</v>
          </cell>
          <cell r="J449" t="str">
            <v>HAMME</v>
          </cell>
          <cell r="K449" t="str">
            <v>591.7281001.89</v>
          </cell>
          <cell r="L449">
            <v>43009</v>
          </cell>
          <cell r="O449" t="str">
            <v>A</v>
          </cell>
          <cell r="P449" t="str">
            <v>A</v>
          </cell>
          <cell r="Q449" t="str">
            <v>A</v>
          </cell>
          <cell r="R449" t="str">
            <v>A</v>
          </cell>
          <cell r="S449" t="str">
            <v>A</v>
          </cell>
          <cell r="T449" t="str">
            <v>A</v>
          </cell>
        </row>
        <row r="450">
          <cell r="A450">
            <v>449</v>
          </cell>
          <cell r="B450" t="str">
            <v>DE DAGERS</v>
          </cell>
          <cell r="C450" t="str">
            <v>DDAG</v>
          </cell>
          <cell r="D450" t="str">
            <v>HEYMANS JAN</v>
          </cell>
          <cell r="E450" t="str">
            <v>-</v>
          </cell>
          <cell r="F450" t="str">
            <v>M</v>
          </cell>
          <cell r="G450">
            <v>27632</v>
          </cell>
          <cell r="H450" t="str">
            <v>LAURIERSTRAAT 37 BUS 201</v>
          </cell>
          <cell r="I450">
            <v>9280</v>
          </cell>
          <cell r="J450" t="str">
            <v>LEBBEKE</v>
          </cell>
          <cell r="K450" t="str">
            <v>592.5719971.59</v>
          </cell>
          <cell r="L450">
            <v>43009</v>
          </cell>
          <cell r="O450" t="str">
            <v>B</v>
          </cell>
          <cell r="P450" t="str">
            <v>A</v>
          </cell>
          <cell r="Q450" t="str">
            <v>A</v>
          </cell>
          <cell r="R450" t="str">
            <v>A</v>
          </cell>
          <cell r="S450" t="str">
            <v>A</v>
          </cell>
          <cell r="T450" t="str">
            <v>A</v>
          </cell>
        </row>
        <row r="451">
          <cell r="A451">
            <v>450</v>
          </cell>
          <cell r="B451" t="str">
            <v>DEN TWEEDEN THUIS</v>
          </cell>
          <cell r="C451" t="str">
            <v>TWT</v>
          </cell>
          <cell r="D451" t="str">
            <v>ANNAERT GUIDO</v>
          </cell>
          <cell r="E451" t="str">
            <v>-</v>
          </cell>
          <cell r="F451" t="str">
            <v>M</v>
          </cell>
          <cell r="G451">
            <v>20316</v>
          </cell>
          <cell r="H451" t="str">
            <v>WATERMOLENSTRAAT 24</v>
          </cell>
          <cell r="I451">
            <v>1840</v>
          </cell>
          <cell r="J451" t="str">
            <v>LONDERZEEL</v>
          </cell>
          <cell r="K451" t="str">
            <v>592.1805167.78</v>
          </cell>
          <cell r="L451">
            <v>42583</v>
          </cell>
          <cell r="M451">
            <v>44044</v>
          </cell>
          <cell r="N451" t="str">
            <v>VS</v>
          </cell>
          <cell r="O451" t="str">
            <v>C</v>
          </cell>
          <cell r="P451" t="str">
            <v>B</v>
          </cell>
          <cell r="Q451" t="str">
            <v>NA</v>
          </cell>
          <cell r="R451" t="str">
            <v>NA</v>
          </cell>
          <cell r="S451" t="str">
            <v>NA</v>
          </cell>
          <cell r="T451" t="str">
            <v>-</v>
          </cell>
        </row>
        <row r="452">
          <cell r="A452">
            <v>451</v>
          </cell>
          <cell r="B452" t="str">
            <v>VRIJE SPELER</v>
          </cell>
          <cell r="C452" t="str">
            <v>VS</v>
          </cell>
          <cell r="D452" t="str">
            <v>DE RIDDER CARLO</v>
          </cell>
          <cell r="E452" t="str">
            <v>x</v>
          </cell>
          <cell r="F452" t="str">
            <v>M</v>
          </cell>
          <cell r="G452">
            <v>22722</v>
          </cell>
          <cell r="H452" t="str">
            <v>LANDBOUWSTRAAT 83</v>
          </cell>
          <cell r="I452">
            <v>2845</v>
          </cell>
          <cell r="J452" t="str">
            <v>NIEL</v>
          </cell>
          <cell r="K452" t="str">
            <v>592.1447180.21</v>
          </cell>
          <cell r="L452">
            <v>42948</v>
          </cell>
          <cell r="N452" t="str">
            <v>VS</v>
          </cell>
          <cell r="O452" t="str">
            <v>C</v>
          </cell>
          <cell r="P452" t="str">
            <v>C</v>
          </cell>
          <cell r="Q452" t="str">
            <v>D</v>
          </cell>
          <cell r="R452" t="str">
            <v>NA</v>
          </cell>
          <cell r="S452" t="str">
            <v>-</v>
          </cell>
          <cell r="T452" t="str">
            <v>-</v>
          </cell>
        </row>
        <row r="453">
          <cell r="A453">
            <v>452</v>
          </cell>
          <cell r="B453" t="str">
            <v>DRY-STER</v>
          </cell>
          <cell r="C453" t="str">
            <v>DRY</v>
          </cell>
          <cell r="D453" t="str">
            <v>CORNELIS RONY</v>
          </cell>
          <cell r="E453" t="str">
            <v>-</v>
          </cell>
          <cell r="F453" t="str">
            <v>M</v>
          </cell>
          <cell r="G453">
            <v>26095</v>
          </cell>
          <cell r="H453" t="str">
            <v>PEISEGEMSTRAAT 104 A/2</v>
          </cell>
          <cell r="I453">
            <v>1785</v>
          </cell>
          <cell r="J453" t="str">
            <v>MERCHTEM</v>
          </cell>
          <cell r="K453" t="str">
            <v>592.6939706.19</v>
          </cell>
          <cell r="L453">
            <v>42948</v>
          </cell>
          <cell r="M453">
            <v>44044</v>
          </cell>
          <cell r="N453" t="str">
            <v>VS</v>
          </cell>
          <cell r="O453" t="str">
            <v>A</v>
          </cell>
          <cell r="P453" t="str">
            <v>A</v>
          </cell>
          <cell r="Q453" t="str">
            <v>A</v>
          </cell>
          <cell r="R453" t="str">
            <v>A</v>
          </cell>
          <cell r="S453" t="str">
            <v>A</v>
          </cell>
          <cell r="T453" t="str">
            <v>A</v>
          </cell>
        </row>
        <row r="454">
          <cell r="A454">
            <v>453</v>
          </cell>
          <cell r="B454" t="str">
            <v>VRIJE SPELER</v>
          </cell>
          <cell r="C454" t="str">
            <v>VS</v>
          </cell>
          <cell r="D454" t="str">
            <v>BOSTEELS LUC</v>
          </cell>
          <cell r="E454" t="str">
            <v>x</v>
          </cell>
          <cell r="F454" t="str">
            <v>M</v>
          </cell>
          <cell r="G454">
            <v>23404</v>
          </cell>
          <cell r="H454" t="str">
            <v>J. VAN DROOGENBROECKSTR. 63/2</v>
          </cell>
          <cell r="I454">
            <v>2890</v>
          </cell>
          <cell r="J454" t="str">
            <v>ST. AMANDS</v>
          </cell>
          <cell r="K454" t="str">
            <v>592.7784453.90</v>
          </cell>
          <cell r="L454">
            <v>43313</v>
          </cell>
          <cell r="O454" t="str">
            <v>D</v>
          </cell>
          <cell r="P454" t="str">
            <v>D</v>
          </cell>
          <cell r="Q454" t="str">
            <v>NA</v>
          </cell>
          <cell r="R454" t="str">
            <v>NA</v>
          </cell>
          <cell r="S454" t="str">
            <v>NA</v>
          </cell>
          <cell r="T454" t="str">
            <v>NA</v>
          </cell>
        </row>
        <row r="455">
          <cell r="A455">
            <v>454</v>
          </cell>
          <cell r="B455" t="str">
            <v>VRIJE SPELER</v>
          </cell>
          <cell r="C455" t="str">
            <v>VS</v>
          </cell>
          <cell r="D455" t="str">
            <v>MEERT GUSTAAF</v>
          </cell>
          <cell r="E455" t="str">
            <v>X</v>
          </cell>
          <cell r="F455" t="str">
            <v>M</v>
          </cell>
          <cell r="G455">
            <v>19284</v>
          </cell>
          <cell r="H455" t="str">
            <v>DENDERMONDSESTEENWEG 196/102</v>
          </cell>
          <cell r="I455">
            <v>2830</v>
          </cell>
          <cell r="J455" t="str">
            <v>WILLEBROEK</v>
          </cell>
          <cell r="K455" t="str">
            <v>592.2918077.10</v>
          </cell>
          <cell r="L455">
            <v>42583</v>
          </cell>
          <cell r="O455" t="str">
            <v>D</v>
          </cell>
          <cell r="P455" t="str">
            <v>D</v>
          </cell>
          <cell r="Q455" t="str">
            <v>D</v>
          </cell>
          <cell r="R455" t="str">
            <v>D</v>
          </cell>
          <cell r="S455" t="str">
            <v>-</v>
          </cell>
          <cell r="T455" t="str">
            <v>-</v>
          </cell>
        </row>
        <row r="456">
          <cell r="A456">
            <v>455</v>
          </cell>
          <cell r="B456" t="str">
            <v>EMILE V</v>
          </cell>
          <cell r="C456" t="str">
            <v>EM-V</v>
          </cell>
          <cell r="D456" t="str">
            <v>DELCROIX IVAN</v>
          </cell>
          <cell r="E456" t="str">
            <v>-</v>
          </cell>
          <cell r="F456" t="str">
            <v>M</v>
          </cell>
          <cell r="G456">
            <v>24813</v>
          </cell>
          <cell r="H456" t="str">
            <v>KAAI 24</v>
          </cell>
          <cell r="I456">
            <v>2890</v>
          </cell>
          <cell r="J456" t="str">
            <v>ST. AMANDS</v>
          </cell>
          <cell r="K456" t="str">
            <v>592.7941803.09</v>
          </cell>
          <cell r="L456">
            <v>43313</v>
          </cell>
          <cell r="O456" t="str">
            <v>D</v>
          </cell>
          <cell r="P456" t="str">
            <v>D</v>
          </cell>
          <cell r="Q456" t="str">
            <v>NA</v>
          </cell>
          <cell r="R456" t="str">
            <v>-</v>
          </cell>
          <cell r="S456" t="str">
            <v>-</v>
          </cell>
          <cell r="T456" t="str">
            <v>-</v>
          </cell>
        </row>
        <row r="457">
          <cell r="A457">
            <v>456</v>
          </cell>
          <cell r="B457" t="str">
            <v>VRIJE SPELER</v>
          </cell>
          <cell r="C457" t="str">
            <v>VS</v>
          </cell>
          <cell r="D457" t="str">
            <v>VAN CAUTEREN GEERT</v>
          </cell>
          <cell r="E457" t="str">
            <v>x</v>
          </cell>
          <cell r="F457" t="str">
            <v>M</v>
          </cell>
          <cell r="G457">
            <v>24009</v>
          </cell>
          <cell r="H457" t="str">
            <v>KLEINE GASMETERSTRAAT 7</v>
          </cell>
          <cell r="I457">
            <v>9220</v>
          </cell>
          <cell r="J457" t="str">
            <v>HAMME</v>
          </cell>
          <cell r="K457" t="str">
            <v>592.7495102.90</v>
          </cell>
          <cell r="L457">
            <v>43313</v>
          </cell>
          <cell r="N457" t="str">
            <v>VS</v>
          </cell>
          <cell r="O457" t="str">
            <v>D</v>
          </cell>
          <cell r="P457" t="str">
            <v>D</v>
          </cell>
          <cell r="Q457" t="str">
            <v>NA</v>
          </cell>
          <cell r="R457" t="str">
            <v>-</v>
          </cell>
          <cell r="S457" t="str">
            <v>-</v>
          </cell>
          <cell r="T457" t="str">
            <v>-</v>
          </cell>
        </row>
        <row r="458">
          <cell r="A458">
            <v>457</v>
          </cell>
          <cell r="B458" t="str">
            <v>ZANDSTUIVERS</v>
          </cell>
          <cell r="C458" t="str">
            <v>ZAND</v>
          </cell>
          <cell r="D458" t="str">
            <v>DE WILDE GUY</v>
          </cell>
          <cell r="E458" t="str">
            <v>-</v>
          </cell>
          <cell r="F458" t="str">
            <v>M</v>
          </cell>
          <cell r="G458">
            <v>25042</v>
          </cell>
          <cell r="H458" t="str">
            <v>MANDEMAKERSTRAAT 70</v>
          </cell>
          <cell r="I458">
            <v>9220</v>
          </cell>
          <cell r="J458" t="str">
            <v>HAMME</v>
          </cell>
          <cell r="K458" t="str">
            <v>591.6883837.43</v>
          </cell>
          <cell r="L458">
            <v>43009</v>
          </cell>
          <cell r="O458" t="str">
            <v>B</v>
          </cell>
          <cell r="P458" t="str">
            <v>B</v>
          </cell>
          <cell r="Q458" t="str">
            <v>B</v>
          </cell>
          <cell r="R458" t="str">
            <v>B</v>
          </cell>
          <cell r="S458" t="str">
            <v>A</v>
          </cell>
          <cell r="T458" t="str">
            <v>A</v>
          </cell>
        </row>
        <row r="459">
          <cell r="A459">
            <v>458</v>
          </cell>
          <cell r="B459" t="str">
            <v>DE VOSKES</v>
          </cell>
          <cell r="C459" t="str">
            <v>VOS</v>
          </cell>
          <cell r="D459" t="str">
            <v>VAN UFFEL MARTIN</v>
          </cell>
          <cell r="E459" t="str">
            <v>-</v>
          </cell>
          <cell r="F459" t="str">
            <v>M</v>
          </cell>
          <cell r="G459">
            <v>21556</v>
          </cell>
          <cell r="H459" t="str">
            <v>KRAPSTRAAT 180</v>
          </cell>
          <cell r="I459">
            <v>9255</v>
          </cell>
          <cell r="J459" t="str">
            <v>BUGGENHOUT</v>
          </cell>
          <cell r="K459" t="str">
            <v>592.6973572.32</v>
          </cell>
          <cell r="L459">
            <v>43009</v>
          </cell>
          <cell r="O459" t="str">
            <v>B</v>
          </cell>
          <cell r="P459" t="str">
            <v>C</v>
          </cell>
          <cell r="Q459" t="str">
            <v>B</v>
          </cell>
          <cell r="R459" t="str">
            <v>B</v>
          </cell>
          <cell r="S459" t="str">
            <v>A</v>
          </cell>
          <cell r="T459" t="str">
            <v>A</v>
          </cell>
        </row>
        <row r="460">
          <cell r="A460">
            <v>459</v>
          </cell>
          <cell r="B460" t="str">
            <v>ZANDSTUIVERS</v>
          </cell>
          <cell r="C460" t="str">
            <v>ZAND</v>
          </cell>
          <cell r="D460" t="str">
            <v>MOUTON HERMAN</v>
          </cell>
          <cell r="E460" t="str">
            <v>-</v>
          </cell>
          <cell r="F460" t="str">
            <v>M</v>
          </cell>
          <cell r="G460">
            <v>15828</v>
          </cell>
          <cell r="H460" t="str">
            <v>DENSTRAAT 4</v>
          </cell>
          <cell r="I460">
            <v>9200</v>
          </cell>
          <cell r="J460" t="str">
            <v>GREMBERGEN</v>
          </cell>
          <cell r="K460" t="str">
            <v>592.3601145.04</v>
          </cell>
          <cell r="L460">
            <v>43009</v>
          </cell>
          <cell r="O460" t="str">
            <v>B</v>
          </cell>
          <cell r="P460" t="str">
            <v>B</v>
          </cell>
          <cell r="Q460" t="str">
            <v>B</v>
          </cell>
          <cell r="R460" t="str">
            <v>B</v>
          </cell>
          <cell r="S460" t="str">
            <v>B</v>
          </cell>
          <cell r="T460" t="str">
            <v>A</v>
          </cell>
        </row>
        <row r="461">
          <cell r="A461">
            <v>460</v>
          </cell>
          <cell r="B461" t="str">
            <v>ZANDSTUIVERS</v>
          </cell>
          <cell r="C461" t="str">
            <v>ZAND</v>
          </cell>
          <cell r="D461" t="str">
            <v>OST WIM</v>
          </cell>
          <cell r="E461" t="str">
            <v>-</v>
          </cell>
          <cell r="F461" t="str">
            <v>M</v>
          </cell>
          <cell r="G461">
            <v>23040</v>
          </cell>
          <cell r="H461" t="str">
            <v>BOOTDIJKSTRAAT 14/12</v>
          </cell>
          <cell r="I461">
            <v>9220</v>
          </cell>
          <cell r="J461" t="str">
            <v>MOERZEKE</v>
          </cell>
          <cell r="K461" t="str">
            <v>592.1329639.44</v>
          </cell>
          <cell r="L461">
            <v>43009</v>
          </cell>
          <cell r="O461" t="str">
            <v>B</v>
          </cell>
          <cell r="P461" t="str">
            <v>B</v>
          </cell>
          <cell r="Q461" t="str">
            <v>A</v>
          </cell>
          <cell r="R461" t="str">
            <v>B</v>
          </cell>
          <cell r="S461" t="str">
            <v>B</v>
          </cell>
          <cell r="T461" t="str">
            <v>A</v>
          </cell>
        </row>
        <row r="462">
          <cell r="A462">
            <v>461</v>
          </cell>
          <cell r="B462" t="str">
            <v>VRIJE SPELER</v>
          </cell>
          <cell r="C462" t="str">
            <v>VS</v>
          </cell>
          <cell r="D462" t="str">
            <v>VAN ROMPAEY YVES</v>
          </cell>
          <cell r="E462" t="str">
            <v>x</v>
          </cell>
          <cell r="F462" t="str">
            <v>M</v>
          </cell>
          <cell r="G462">
            <v>20515</v>
          </cell>
          <cell r="H462" t="str">
            <v>LANDBOUWSTRAAT 139</v>
          </cell>
          <cell r="I462">
            <v>2845</v>
          </cell>
          <cell r="J462" t="str">
            <v>NIEL</v>
          </cell>
          <cell r="K462" t="str">
            <v>592.2320320.64</v>
          </cell>
          <cell r="L462">
            <v>43313</v>
          </cell>
          <cell r="N462" t="str">
            <v>VS</v>
          </cell>
          <cell r="O462" t="str">
            <v>C</v>
          </cell>
          <cell r="P462" t="str">
            <v>C</v>
          </cell>
          <cell r="Q462" t="str">
            <v>B</v>
          </cell>
          <cell r="R462" t="str">
            <v>-</v>
          </cell>
          <cell r="S462" t="str">
            <v>-</v>
          </cell>
          <cell r="T462" t="str">
            <v>-</v>
          </cell>
        </row>
        <row r="463">
          <cell r="A463">
            <v>462</v>
          </cell>
          <cell r="B463" t="str">
            <v>HET WIEL</v>
          </cell>
          <cell r="C463" t="str">
            <v>WIEL</v>
          </cell>
          <cell r="D463" t="str">
            <v>DE RIDDER ALFONS</v>
          </cell>
          <cell r="E463" t="str">
            <v>-</v>
          </cell>
          <cell r="F463" t="str">
            <v>M</v>
          </cell>
          <cell r="G463">
            <v>20711</v>
          </cell>
          <cell r="H463" t="str">
            <v>VISSERSTRAAT 2</v>
          </cell>
          <cell r="I463">
            <v>2880</v>
          </cell>
          <cell r="J463" t="str">
            <v>BORNEM</v>
          </cell>
          <cell r="K463" t="str">
            <v>592.1829607.74</v>
          </cell>
          <cell r="L463">
            <v>42948</v>
          </cell>
          <cell r="O463" t="str">
            <v>C</v>
          </cell>
          <cell r="P463" t="str">
            <v>D</v>
          </cell>
          <cell r="Q463" t="str">
            <v>D</v>
          </cell>
          <cell r="R463" t="str">
            <v>NA</v>
          </cell>
          <cell r="S463" t="str">
            <v>-</v>
          </cell>
          <cell r="T463" t="str">
            <v>-</v>
          </cell>
        </row>
        <row r="464">
          <cell r="A464">
            <v>463</v>
          </cell>
          <cell r="B464" t="str">
            <v>PLAZA</v>
          </cell>
          <cell r="C464" t="str">
            <v>PLZ</v>
          </cell>
          <cell r="D464" t="str">
            <v>VERBEECK GERRIT</v>
          </cell>
          <cell r="E464" t="str">
            <v>-</v>
          </cell>
          <cell r="F464" t="str">
            <v>M</v>
          </cell>
          <cell r="G464">
            <v>26049</v>
          </cell>
          <cell r="H464" t="str">
            <v xml:space="preserve">DROOGVELDSTRAAT 5 </v>
          </cell>
          <cell r="I464">
            <v>2880</v>
          </cell>
          <cell r="J464" t="str">
            <v>BORNEM</v>
          </cell>
          <cell r="K464" t="str">
            <v>592.6887540.39</v>
          </cell>
          <cell r="L464">
            <v>42948</v>
          </cell>
          <cell r="M464">
            <v>44044</v>
          </cell>
          <cell r="O464" t="str">
            <v>D</v>
          </cell>
          <cell r="P464" t="str">
            <v>D</v>
          </cell>
          <cell r="Q464" t="str">
            <v>C</v>
          </cell>
          <cell r="R464" t="str">
            <v>C</v>
          </cell>
          <cell r="S464" t="str">
            <v>C</v>
          </cell>
          <cell r="T464" t="str">
            <v>C</v>
          </cell>
        </row>
        <row r="465">
          <cell r="A465">
            <v>464</v>
          </cell>
          <cell r="B465" t="str">
            <v>VRIJE SPELER</v>
          </cell>
          <cell r="C465" t="str">
            <v>VS</v>
          </cell>
          <cell r="D465" t="str">
            <v>CLOCKAERTS SABINE</v>
          </cell>
          <cell r="E465" t="str">
            <v>x</v>
          </cell>
          <cell r="F465" t="str">
            <v>V</v>
          </cell>
          <cell r="G465">
            <v>32713</v>
          </cell>
          <cell r="H465" t="str">
            <v>LINDELEI 54</v>
          </cell>
          <cell r="I465">
            <v>2620</v>
          </cell>
          <cell r="J465" t="str">
            <v>HEMIKSEM</v>
          </cell>
          <cell r="K465" t="str">
            <v>592.7855519.55</v>
          </cell>
          <cell r="L465">
            <v>43313</v>
          </cell>
          <cell r="N465" t="str">
            <v>VS</v>
          </cell>
          <cell r="O465" t="str">
            <v>NA</v>
          </cell>
          <cell r="P465" t="str">
            <v>NA</v>
          </cell>
          <cell r="Q465" t="str">
            <v>NA</v>
          </cell>
          <cell r="R465" t="str">
            <v>-</v>
          </cell>
          <cell r="S465" t="str">
            <v>-</v>
          </cell>
          <cell r="T465" t="str">
            <v>-</v>
          </cell>
        </row>
        <row r="466">
          <cell r="A466">
            <v>465</v>
          </cell>
          <cell r="B466" t="str">
            <v>VRIJE SPELER</v>
          </cell>
          <cell r="C466" t="str">
            <v>VS</v>
          </cell>
          <cell r="D466" t="str">
            <v>VERSPECHT NORBERT</v>
          </cell>
          <cell r="E466" t="str">
            <v>x</v>
          </cell>
          <cell r="F466" t="str">
            <v>M</v>
          </cell>
          <cell r="G466">
            <v>20538</v>
          </cell>
          <cell r="H466" t="str">
            <v>HEUVELSTRAAT 64</v>
          </cell>
          <cell r="I466">
            <v>2620</v>
          </cell>
          <cell r="J466" t="str">
            <v>HEMIKSEM</v>
          </cell>
          <cell r="K466" t="str">
            <v>591.9715759.50</v>
          </cell>
          <cell r="L466">
            <v>43313</v>
          </cell>
          <cell r="N466" t="str">
            <v>VS</v>
          </cell>
          <cell r="O466" t="str">
            <v>C</v>
          </cell>
          <cell r="P466" t="str">
            <v>C</v>
          </cell>
          <cell r="Q466" t="str">
            <v>NA</v>
          </cell>
          <cell r="R466" t="str">
            <v>NA</v>
          </cell>
          <cell r="S466" t="str">
            <v>NA</v>
          </cell>
          <cell r="T466" t="str">
            <v>NA</v>
          </cell>
        </row>
        <row r="467">
          <cell r="A467">
            <v>466</v>
          </cell>
          <cell r="B467" t="str">
            <v>VRIJE SPELER</v>
          </cell>
          <cell r="C467" t="str">
            <v>VS</v>
          </cell>
          <cell r="D467" t="str">
            <v>VERGAUWEN JOHAN</v>
          </cell>
          <cell r="E467" t="str">
            <v>x</v>
          </cell>
          <cell r="F467" t="str">
            <v>M</v>
          </cell>
          <cell r="G467">
            <v>22956</v>
          </cell>
          <cell r="H467" t="str">
            <v>BOSWEG 6</v>
          </cell>
          <cell r="I467">
            <v>2890</v>
          </cell>
          <cell r="J467" t="str">
            <v>OPPUURS</v>
          </cell>
          <cell r="K467" t="str">
            <v>592.1204321.50</v>
          </cell>
          <cell r="L467">
            <v>42583</v>
          </cell>
          <cell r="O467" t="str">
            <v>C</v>
          </cell>
          <cell r="P467" t="str">
            <v>C</v>
          </cell>
          <cell r="Q467" t="str">
            <v>C</v>
          </cell>
          <cell r="R467" t="str">
            <v>C</v>
          </cell>
          <cell r="S467" t="str">
            <v>NA</v>
          </cell>
          <cell r="T467" t="str">
            <v>-</v>
          </cell>
        </row>
        <row r="468">
          <cell r="A468">
            <v>467</v>
          </cell>
          <cell r="B468" t="str">
            <v>EMILE V</v>
          </cell>
          <cell r="C468" t="str">
            <v>EM-V</v>
          </cell>
          <cell r="D468" t="str">
            <v>COOMANS LUDO</v>
          </cell>
          <cell r="E468" t="str">
            <v>-</v>
          </cell>
          <cell r="F468" t="str">
            <v>M</v>
          </cell>
          <cell r="G468">
            <v>19223</v>
          </cell>
          <cell r="H468" t="str">
            <v>PANDGATHEIDE 12</v>
          </cell>
          <cell r="I468">
            <v>2890</v>
          </cell>
          <cell r="J468" t="str">
            <v>OPPUURS</v>
          </cell>
          <cell r="K468" t="str">
            <v>592.2594097.10</v>
          </cell>
          <cell r="L468">
            <v>42583</v>
          </cell>
          <cell r="O468" t="str">
            <v>C</v>
          </cell>
          <cell r="P468" t="str">
            <v>C</v>
          </cell>
          <cell r="Q468" t="str">
            <v>D</v>
          </cell>
          <cell r="R468" t="str">
            <v>D</v>
          </cell>
          <cell r="S468" t="str">
            <v>-</v>
          </cell>
          <cell r="T468" t="str">
            <v>-</v>
          </cell>
        </row>
        <row r="469">
          <cell r="A469">
            <v>468</v>
          </cell>
          <cell r="B469" t="str">
            <v>VRIJE SPELER</v>
          </cell>
          <cell r="C469" t="str">
            <v>VS</v>
          </cell>
          <cell r="D469" t="str">
            <v>DE CLIPPELEIR TONI</v>
          </cell>
          <cell r="E469" t="str">
            <v>x</v>
          </cell>
          <cell r="F469" t="str">
            <v>M</v>
          </cell>
          <cell r="G469">
            <v>29959</v>
          </cell>
          <cell r="H469" t="str">
            <v>SINT-JOZEFSTRAAT 33</v>
          </cell>
          <cell r="I469">
            <v>9255</v>
          </cell>
          <cell r="J469" t="str">
            <v>BUGGENHOUT</v>
          </cell>
          <cell r="K469" t="str">
            <v>591.9959121.39</v>
          </cell>
          <cell r="L469">
            <v>43009</v>
          </cell>
          <cell r="O469" t="str">
            <v>C</v>
          </cell>
          <cell r="P469" t="str">
            <v>C</v>
          </cell>
          <cell r="Q469" t="str">
            <v>C</v>
          </cell>
          <cell r="R469" t="str">
            <v>C</v>
          </cell>
          <cell r="S469" t="str">
            <v>NA</v>
          </cell>
          <cell r="T469" t="str">
            <v>NA</v>
          </cell>
        </row>
        <row r="470">
          <cell r="A470">
            <v>469</v>
          </cell>
          <cell r="B470" t="str">
            <v>KALFORT SPORTIF</v>
          </cell>
          <cell r="C470" t="str">
            <v>KALF</v>
          </cell>
          <cell r="D470" t="str">
            <v>MAEREMANS EMIEL</v>
          </cell>
          <cell r="E470" t="str">
            <v>-</v>
          </cell>
          <cell r="F470" t="str">
            <v>M</v>
          </cell>
          <cell r="G470">
            <v>14651</v>
          </cell>
          <cell r="H470" t="str">
            <v>BURCHTSESTRAAT 118/1</v>
          </cell>
          <cell r="I470">
            <v>2070</v>
          </cell>
          <cell r="J470" t="str">
            <v>ZWIJNDRECHT</v>
          </cell>
          <cell r="K470" t="str">
            <v>592.1909046.70</v>
          </cell>
          <cell r="L470">
            <v>40725</v>
          </cell>
          <cell r="O470" t="str">
            <v>C</v>
          </cell>
          <cell r="P470" t="str">
            <v>C</v>
          </cell>
          <cell r="Q470" t="str">
            <v>C</v>
          </cell>
          <cell r="R470" t="str">
            <v>C</v>
          </cell>
          <cell r="S470" t="str">
            <v>B</v>
          </cell>
          <cell r="T470" t="str">
            <v>B</v>
          </cell>
        </row>
        <row r="471">
          <cell r="A471">
            <v>470</v>
          </cell>
          <cell r="B471" t="str">
            <v>VRIJE SPELER</v>
          </cell>
          <cell r="C471" t="str">
            <v>VS</v>
          </cell>
          <cell r="D471" t="str">
            <v>PIESSENS PASCAL</v>
          </cell>
          <cell r="E471" t="str">
            <v>x</v>
          </cell>
          <cell r="F471" t="str">
            <v>M</v>
          </cell>
          <cell r="G471">
            <v>24604</v>
          </cell>
          <cell r="H471" t="str">
            <v>ST.AMANDSESTW. 252</v>
          </cell>
          <cell r="I471">
            <v>2880</v>
          </cell>
          <cell r="J471" t="str">
            <v>BORNEM</v>
          </cell>
          <cell r="K471" t="str">
            <v>592.8413221.07</v>
          </cell>
          <cell r="L471">
            <v>42583</v>
          </cell>
          <cell r="O471" t="str">
            <v>D</v>
          </cell>
          <cell r="P471" t="str">
            <v>D</v>
          </cell>
          <cell r="Q471" t="str">
            <v>D</v>
          </cell>
          <cell r="R471" t="str">
            <v>D</v>
          </cell>
          <cell r="S471" t="str">
            <v>-</v>
          </cell>
          <cell r="T471" t="str">
            <v>-</v>
          </cell>
        </row>
        <row r="472">
          <cell r="A472">
            <v>471</v>
          </cell>
          <cell r="B472" t="str">
            <v>KALFORT SPORTIF</v>
          </cell>
          <cell r="C472" t="str">
            <v>KALF</v>
          </cell>
          <cell r="D472" t="str">
            <v>BOEYKENS EDWARD</v>
          </cell>
          <cell r="E472" t="str">
            <v>-</v>
          </cell>
          <cell r="F472" t="str">
            <v>M</v>
          </cell>
          <cell r="G472">
            <v>21030</v>
          </cell>
          <cell r="H472" t="str">
            <v>KLOOSTERSTRAAT 130</v>
          </cell>
          <cell r="I472">
            <v>2880</v>
          </cell>
          <cell r="J472" t="str">
            <v>BORNEM</v>
          </cell>
          <cell r="K472" t="str">
            <v>592.2394155.82</v>
          </cell>
          <cell r="L472">
            <v>43009</v>
          </cell>
          <cell r="O472" t="str">
            <v>NA</v>
          </cell>
          <cell r="P472" t="str">
            <v>NA</v>
          </cell>
          <cell r="Q472" t="str">
            <v>NA</v>
          </cell>
          <cell r="R472" t="str">
            <v>NA</v>
          </cell>
          <cell r="S472" t="str">
            <v>NA</v>
          </cell>
          <cell r="T472" t="str">
            <v>NA</v>
          </cell>
        </row>
        <row r="473">
          <cell r="A473">
            <v>472</v>
          </cell>
          <cell r="B473" t="str">
            <v>'t ZANDHOF</v>
          </cell>
          <cell r="C473" t="str">
            <v>TZH</v>
          </cell>
          <cell r="D473" t="str">
            <v>DE KUYPER VEERLE</v>
          </cell>
          <cell r="E473">
            <v>4</v>
          </cell>
          <cell r="F473" t="str">
            <v>V</v>
          </cell>
          <cell r="G473">
            <v>31875</v>
          </cell>
          <cell r="H473" t="str">
            <v>BOLLESHOF 11</v>
          </cell>
          <cell r="I473">
            <v>2880</v>
          </cell>
          <cell r="J473" t="str">
            <v>BORNEM</v>
          </cell>
          <cell r="K473" t="str">
            <v>591.8445334.34</v>
          </cell>
          <cell r="L473">
            <v>42948</v>
          </cell>
          <cell r="O473" t="str">
            <v>D</v>
          </cell>
          <cell r="P473" t="str">
            <v>D</v>
          </cell>
          <cell r="Q473" t="str">
            <v>D</v>
          </cell>
          <cell r="R473" t="str">
            <v>NA</v>
          </cell>
          <cell r="S473" t="str">
            <v>-</v>
          </cell>
          <cell r="T473" t="str">
            <v>-</v>
          </cell>
        </row>
        <row r="474">
          <cell r="A474">
            <v>473</v>
          </cell>
          <cell r="B474" t="str">
            <v>TORENHOF</v>
          </cell>
          <cell r="C474" t="str">
            <v>THOF</v>
          </cell>
          <cell r="D474" t="str">
            <v>RINGOOT STEVEN</v>
          </cell>
          <cell r="E474" t="str">
            <v>-</v>
          </cell>
          <cell r="F474" t="str">
            <v>M</v>
          </cell>
          <cell r="G474">
            <v>26897</v>
          </cell>
          <cell r="H474" t="str">
            <v>MISSIESTRAAT 20/201</v>
          </cell>
          <cell r="I474">
            <v>9255</v>
          </cell>
          <cell r="J474" t="str">
            <v>BUGGENHOUT</v>
          </cell>
          <cell r="K474" t="str">
            <v>592.5093147.49</v>
          </cell>
          <cell r="L474">
            <v>43313</v>
          </cell>
          <cell r="O474" t="str">
            <v>C</v>
          </cell>
          <cell r="P474" t="str">
            <v>B</v>
          </cell>
          <cell r="Q474" t="str">
            <v>B</v>
          </cell>
          <cell r="R474" t="str">
            <v>NA</v>
          </cell>
          <cell r="S474" t="str">
            <v>-</v>
          </cell>
          <cell r="T474" t="str">
            <v>-</v>
          </cell>
        </row>
        <row r="475">
          <cell r="A475">
            <v>474</v>
          </cell>
          <cell r="B475" t="str">
            <v>VRIJE SPELER</v>
          </cell>
          <cell r="C475" t="str">
            <v>VS</v>
          </cell>
          <cell r="D475" t="str">
            <v>MARECHAL AIME</v>
          </cell>
          <cell r="E475" t="str">
            <v>x</v>
          </cell>
          <cell r="F475" t="str">
            <v>M</v>
          </cell>
          <cell r="G475">
            <v>17735</v>
          </cell>
          <cell r="H475" t="str">
            <v>BAANTJE 8</v>
          </cell>
          <cell r="I475">
            <v>9220</v>
          </cell>
          <cell r="J475" t="str">
            <v>HAMME</v>
          </cell>
          <cell r="K475" t="str">
            <v>592.3298225.15</v>
          </cell>
          <cell r="L475">
            <v>43313</v>
          </cell>
          <cell r="O475" t="str">
            <v>D</v>
          </cell>
          <cell r="P475" t="str">
            <v>D</v>
          </cell>
          <cell r="Q475" t="str">
            <v>NA</v>
          </cell>
          <cell r="R475" t="str">
            <v>-</v>
          </cell>
          <cell r="S475" t="str">
            <v>-</v>
          </cell>
          <cell r="T475" t="str">
            <v>-</v>
          </cell>
        </row>
        <row r="476">
          <cell r="A476">
            <v>475</v>
          </cell>
          <cell r="B476" t="str">
            <v>ZANDSTUIVERS</v>
          </cell>
          <cell r="C476" t="str">
            <v>ZAND</v>
          </cell>
          <cell r="D476" t="str">
            <v>VAN LYSEBETTEN OCTAAF</v>
          </cell>
          <cell r="E476" t="str">
            <v>-</v>
          </cell>
          <cell r="F476" t="str">
            <v>M</v>
          </cell>
          <cell r="G476">
            <v>13175</v>
          </cell>
          <cell r="H476" t="str">
            <v>ACACIASTRAAT 23</v>
          </cell>
          <cell r="I476">
            <v>9220</v>
          </cell>
          <cell r="J476" t="str">
            <v>HAMME</v>
          </cell>
          <cell r="K476" t="str">
            <v>590.5283553.86</v>
          </cell>
          <cell r="L476">
            <v>43009</v>
          </cell>
          <cell r="O476" t="str">
            <v>A</v>
          </cell>
          <cell r="P476" t="str">
            <v>B</v>
          </cell>
          <cell r="Q476" t="str">
            <v>B</v>
          </cell>
          <cell r="R476" t="str">
            <v>B</v>
          </cell>
          <cell r="S476" t="str">
            <v>B</v>
          </cell>
          <cell r="T476" t="str">
            <v>A</v>
          </cell>
        </row>
        <row r="477">
          <cell r="A477">
            <v>476</v>
          </cell>
          <cell r="B477" t="str">
            <v>THE Q</v>
          </cell>
          <cell r="C477" t="str">
            <v>THQ</v>
          </cell>
          <cell r="D477" t="str">
            <v>DE DECKER KENNY</v>
          </cell>
          <cell r="E477" t="str">
            <v>-</v>
          </cell>
          <cell r="F477" t="str">
            <v>M</v>
          </cell>
          <cell r="G477">
            <v>30518</v>
          </cell>
          <cell r="H477" t="str">
            <v>EMIEL VAN DE VELDESTRAAT 163</v>
          </cell>
          <cell r="I477">
            <v>2830</v>
          </cell>
          <cell r="J477" t="str">
            <v>WILLEBROEK</v>
          </cell>
          <cell r="K477" t="str">
            <v>592.3942637.56</v>
          </cell>
          <cell r="L477">
            <v>43009</v>
          </cell>
          <cell r="O477" t="str">
            <v>C</v>
          </cell>
          <cell r="P477" t="str">
            <v>C</v>
          </cell>
          <cell r="Q477" t="str">
            <v>D</v>
          </cell>
          <cell r="R477" t="str">
            <v>D</v>
          </cell>
          <cell r="S477" t="str">
            <v>D</v>
          </cell>
          <cell r="T477" t="str">
            <v>D</v>
          </cell>
        </row>
        <row r="478">
          <cell r="A478">
            <v>477</v>
          </cell>
          <cell r="B478" t="str">
            <v>VRIJE SPELER</v>
          </cell>
          <cell r="C478" t="str">
            <v>VS</v>
          </cell>
          <cell r="D478" t="str">
            <v>SEUTENS CYNTHIA</v>
          </cell>
          <cell r="E478" t="str">
            <v>x</v>
          </cell>
          <cell r="F478" t="str">
            <v>V</v>
          </cell>
          <cell r="G478">
            <v>34545</v>
          </cell>
          <cell r="H478" t="str">
            <v>SCHOONDONK 45</v>
          </cell>
          <cell r="I478">
            <v>2830</v>
          </cell>
          <cell r="J478" t="str">
            <v>WILLEBROEK</v>
          </cell>
          <cell r="K478" t="str">
            <v>592.4961733.70</v>
          </cell>
          <cell r="L478">
            <v>42948</v>
          </cell>
          <cell r="O478" t="str">
            <v>NA</v>
          </cell>
          <cell r="P478" t="str">
            <v>NA</v>
          </cell>
          <cell r="Q478" t="str">
            <v>NA</v>
          </cell>
          <cell r="R478" t="str">
            <v>NA</v>
          </cell>
          <cell r="S478" t="str">
            <v>-</v>
          </cell>
          <cell r="T478" t="str">
            <v>-</v>
          </cell>
        </row>
        <row r="479">
          <cell r="A479">
            <v>478</v>
          </cell>
          <cell r="B479" t="str">
            <v>DE DAGERS</v>
          </cell>
          <cell r="C479" t="str">
            <v>DDAG</v>
          </cell>
          <cell r="D479" t="str">
            <v>HEIRBAUT JEAN-PIERRE</v>
          </cell>
          <cell r="E479" t="str">
            <v>-</v>
          </cell>
          <cell r="F479" t="str">
            <v>M</v>
          </cell>
          <cell r="G479">
            <v>22136</v>
          </cell>
          <cell r="H479" t="str">
            <v>AVERBEEKSTRAAT 26/1</v>
          </cell>
          <cell r="I479">
            <v>1745</v>
          </cell>
          <cell r="J479" t="str">
            <v>OPWIJK</v>
          </cell>
          <cell r="K479" t="str">
            <v>591.9606213.17</v>
          </cell>
          <cell r="L479">
            <v>43009</v>
          </cell>
          <cell r="O479" t="str">
            <v>B</v>
          </cell>
          <cell r="P479" t="str">
            <v>B</v>
          </cell>
          <cell r="Q479" t="str">
            <v>A</v>
          </cell>
          <cell r="R479" t="str">
            <v>B</v>
          </cell>
          <cell r="S479" t="str">
            <v>A</v>
          </cell>
          <cell r="T479" t="str">
            <v>A</v>
          </cell>
        </row>
        <row r="480">
          <cell r="A480">
            <v>479</v>
          </cell>
          <cell r="B480" t="str">
            <v>DE SPLINTERS</v>
          </cell>
          <cell r="C480" t="str">
            <v>SPLI</v>
          </cell>
          <cell r="D480" t="str">
            <v>VAN MALDEREN GERT</v>
          </cell>
          <cell r="E480">
            <v>3</v>
          </cell>
          <cell r="F480" t="str">
            <v>M</v>
          </cell>
          <cell r="G480">
            <v>25524</v>
          </cell>
          <cell r="H480" t="str">
            <v>KREKELENDRIES 20</v>
          </cell>
          <cell r="I480">
            <v>1785</v>
          </cell>
          <cell r="J480" t="str">
            <v>MERCHTEM</v>
          </cell>
          <cell r="K480" t="str">
            <v>592.8811469.70</v>
          </cell>
          <cell r="L480">
            <v>43313</v>
          </cell>
          <cell r="O480" t="str">
            <v>C</v>
          </cell>
          <cell r="P480" t="str">
            <v>C</v>
          </cell>
          <cell r="Q480" t="str">
            <v>NA</v>
          </cell>
          <cell r="R480" t="str">
            <v>NA</v>
          </cell>
          <cell r="S480" t="str">
            <v>NA</v>
          </cell>
          <cell r="T480" t="str">
            <v>-</v>
          </cell>
        </row>
        <row r="481">
          <cell r="A481">
            <v>480</v>
          </cell>
          <cell r="B481" t="str">
            <v>EXCELSIOR</v>
          </cell>
          <cell r="C481" t="str">
            <v>EXC</v>
          </cell>
          <cell r="D481" t="str">
            <v>KERREMANS YENTL</v>
          </cell>
          <cell r="E481" t="str">
            <v>-</v>
          </cell>
          <cell r="F481" t="str">
            <v>M</v>
          </cell>
          <cell r="G481">
            <v>33444</v>
          </cell>
          <cell r="H481" t="str">
            <v>BEGIJNHOFSTRAAT 14/2</v>
          </cell>
          <cell r="I481">
            <v>2870</v>
          </cell>
          <cell r="J481" t="str">
            <v>PUURS</v>
          </cell>
          <cell r="K481" t="str">
            <v>591.5517162.01</v>
          </cell>
          <cell r="L481">
            <v>42583</v>
          </cell>
          <cell r="O481" t="str">
            <v>B</v>
          </cell>
          <cell r="P481" t="str">
            <v>B</v>
          </cell>
          <cell r="Q481" t="str">
            <v>C</v>
          </cell>
          <cell r="R481" t="str">
            <v>C</v>
          </cell>
          <cell r="S481" t="str">
            <v>-</v>
          </cell>
          <cell r="T481" t="str">
            <v>-</v>
          </cell>
        </row>
        <row r="482">
          <cell r="A482">
            <v>481</v>
          </cell>
          <cell r="B482" t="str">
            <v>VRIJE SPELER</v>
          </cell>
          <cell r="C482" t="str">
            <v>VS</v>
          </cell>
          <cell r="D482" t="str">
            <v>SIEBENS XAVIER</v>
          </cell>
          <cell r="E482" t="str">
            <v>X</v>
          </cell>
          <cell r="F482" t="str">
            <v>M</v>
          </cell>
          <cell r="G482">
            <v>18310</v>
          </cell>
          <cell r="H482" t="str">
            <v>RES.SCHOONDONK 75</v>
          </cell>
          <cell r="I482">
            <v>2830</v>
          </cell>
          <cell r="J482" t="str">
            <v>WILLEBROEK</v>
          </cell>
          <cell r="K482" t="str">
            <v>591.6973264.36</v>
          </cell>
          <cell r="L482">
            <v>42948</v>
          </cell>
          <cell r="O482" t="str">
            <v>D</v>
          </cell>
          <cell r="P482" t="str">
            <v>D</v>
          </cell>
          <cell r="Q482" t="str">
            <v>D</v>
          </cell>
          <cell r="R482" t="str">
            <v>D</v>
          </cell>
          <cell r="S482" t="str">
            <v>D</v>
          </cell>
          <cell r="T482" t="str">
            <v>D</v>
          </cell>
        </row>
        <row r="483">
          <cell r="A483">
            <v>482</v>
          </cell>
          <cell r="B483" t="str">
            <v>DE VOSKES</v>
          </cell>
          <cell r="C483" t="str">
            <v>VOS</v>
          </cell>
          <cell r="D483" t="str">
            <v>CONINCKX GUSTAAF</v>
          </cell>
          <cell r="E483" t="str">
            <v>-</v>
          </cell>
          <cell r="F483" t="str">
            <v>M</v>
          </cell>
          <cell r="G483">
            <v>16699</v>
          </cell>
          <cell r="H483" t="str">
            <v>RAVENSTRAAT 142</v>
          </cell>
          <cell r="I483">
            <v>9255</v>
          </cell>
          <cell r="J483" t="str">
            <v>BUGGENHOUT</v>
          </cell>
          <cell r="K483" t="str">
            <v>592.4135091.62</v>
          </cell>
          <cell r="L483">
            <v>43009</v>
          </cell>
          <cell r="O483" t="str">
            <v>C</v>
          </cell>
          <cell r="P483" t="str">
            <v>D</v>
          </cell>
          <cell r="Q483" t="str">
            <v>C</v>
          </cell>
          <cell r="R483" t="str">
            <v>C</v>
          </cell>
          <cell r="S483" t="str">
            <v>B</v>
          </cell>
          <cell r="T483" t="str">
            <v>B</v>
          </cell>
        </row>
        <row r="484">
          <cell r="A484">
            <v>483</v>
          </cell>
          <cell r="B484" t="str">
            <v>DE ZES</v>
          </cell>
          <cell r="C484" t="str">
            <v>DZES</v>
          </cell>
          <cell r="D484" t="str">
            <v>CLAES GINO</v>
          </cell>
          <cell r="E484" t="str">
            <v>-</v>
          </cell>
          <cell r="F484" t="str">
            <v>M</v>
          </cell>
          <cell r="G484">
            <v>26899</v>
          </cell>
          <cell r="H484" t="str">
            <v>BERGVELD 20</v>
          </cell>
          <cell r="I484">
            <v>9255</v>
          </cell>
          <cell r="J484" t="str">
            <v>BUGGENHOUT</v>
          </cell>
          <cell r="K484" t="str">
            <v>591.6525498.22</v>
          </cell>
          <cell r="L484">
            <v>42583</v>
          </cell>
          <cell r="O484" t="str">
            <v>C</v>
          </cell>
          <cell r="P484" t="str">
            <v>C</v>
          </cell>
          <cell r="Q484" t="str">
            <v>C</v>
          </cell>
          <cell r="R484" t="str">
            <v>C</v>
          </cell>
          <cell r="S484" t="str">
            <v>C</v>
          </cell>
          <cell r="T484" t="str">
            <v>C</v>
          </cell>
        </row>
        <row r="485">
          <cell r="A485">
            <v>484</v>
          </cell>
          <cell r="B485" t="str">
            <v>DE VOSKES</v>
          </cell>
          <cell r="C485" t="str">
            <v>VOS</v>
          </cell>
          <cell r="D485" t="str">
            <v>KREBS ERIK</v>
          </cell>
          <cell r="E485" t="str">
            <v>-</v>
          </cell>
          <cell r="F485" t="str">
            <v>M</v>
          </cell>
          <cell r="G485">
            <v>21782</v>
          </cell>
          <cell r="H485" t="str">
            <v>WOLVERTEMSESTEENWEG 42</v>
          </cell>
          <cell r="I485">
            <v>1785</v>
          </cell>
          <cell r="J485" t="str">
            <v>MERCHTEM</v>
          </cell>
          <cell r="K485" t="str">
            <v>592.0826807.60</v>
          </cell>
          <cell r="L485">
            <v>42583</v>
          </cell>
          <cell r="O485" t="str">
            <v>C</v>
          </cell>
          <cell r="P485" t="str">
            <v>D</v>
          </cell>
          <cell r="Q485" t="str">
            <v>NA</v>
          </cell>
          <cell r="R485" t="str">
            <v>NA</v>
          </cell>
          <cell r="S485" t="str">
            <v>-</v>
          </cell>
          <cell r="T485" t="str">
            <v>-</v>
          </cell>
        </row>
        <row r="486">
          <cell r="A486">
            <v>485</v>
          </cell>
          <cell r="B486" t="str">
            <v>DE BOERENKRIJG</v>
          </cell>
          <cell r="C486" t="str">
            <v>BOER</v>
          </cell>
          <cell r="D486" t="str">
            <v>KERREMANS ANGELO</v>
          </cell>
          <cell r="E486" t="str">
            <v>-</v>
          </cell>
          <cell r="F486" t="str">
            <v>M</v>
          </cell>
          <cell r="G486">
            <v>27702</v>
          </cell>
          <cell r="H486" t="str">
            <v>LOUIS SEGERS 28B1</v>
          </cell>
          <cell r="I486">
            <v>2880</v>
          </cell>
          <cell r="J486" t="str">
            <v>HINGENE</v>
          </cell>
          <cell r="K486" t="str">
            <v>592.5910397.74</v>
          </cell>
          <cell r="L486">
            <v>42948</v>
          </cell>
          <cell r="O486" t="str">
            <v>C</v>
          </cell>
          <cell r="P486" t="str">
            <v>D</v>
          </cell>
          <cell r="Q486" t="str">
            <v>C</v>
          </cell>
          <cell r="R486" t="str">
            <v>NA</v>
          </cell>
          <cell r="S486" t="str">
            <v>-</v>
          </cell>
          <cell r="T486" t="str">
            <v>-</v>
          </cell>
        </row>
        <row r="487">
          <cell r="A487">
            <v>486</v>
          </cell>
          <cell r="B487" t="str">
            <v>VRIJE SPELER</v>
          </cell>
          <cell r="C487" t="str">
            <v>VS</v>
          </cell>
          <cell r="D487" t="str">
            <v>MOONEN ANGELIQUE</v>
          </cell>
          <cell r="E487" t="str">
            <v>x</v>
          </cell>
          <cell r="F487" t="str">
            <v>V</v>
          </cell>
          <cell r="G487">
            <v>34198</v>
          </cell>
          <cell r="H487" t="str">
            <v>OXDONCKSTRAAT 50</v>
          </cell>
          <cell r="I487">
            <v>1880</v>
          </cell>
          <cell r="J487" t="str">
            <v>KAPELLE OP DEN BOS</v>
          </cell>
          <cell r="K487" t="str">
            <v>592.1839508.81</v>
          </cell>
          <cell r="L487">
            <v>42948</v>
          </cell>
          <cell r="N487" t="str">
            <v>VS</v>
          </cell>
          <cell r="O487" t="str">
            <v>D</v>
          </cell>
          <cell r="P487" t="str">
            <v>D</v>
          </cell>
          <cell r="Q487" t="str">
            <v>D</v>
          </cell>
          <cell r="R487" t="str">
            <v>NA</v>
          </cell>
          <cell r="S487" t="str">
            <v>-</v>
          </cell>
          <cell r="T487" t="str">
            <v>-</v>
          </cell>
        </row>
        <row r="488">
          <cell r="A488">
            <v>487</v>
          </cell>
          <cell r="B488" t="str">
            <v>VRIJE SPELER</v>
          </cell>
          <cell r="C488" t="str">
            <v>VS</v>
          </cell>
          <cell r="D488" t="str">
            <v>DE GROOT LILIANE</v>
          </cell>
          <cell r="E488" t="str">
            <v>x</v>
          </cell>
          <cell r="F488" t="str">
            <v>V</v>
          </cell>
          <cell r="G488">
            <v>15690</v>
          </cell>
          <cell r="H488" t="str">
            <v>PARKWIJK 16</v>
          </cell>
          <cell r="I488">
            <v>2845</v>
          </cell>
          <cell r="J488" t="str">
            <v>NIEL</v>
          </cell>
          <cell r="K488" t="str">
            <v>591.8511289.29</v>
          </cell>
          <cell r="L488">
            <v>42948</v>
          </cell>
          <cell r="N488" t="str">
            <v>VS</v>
          </cell>
          <cell r="O488" t="str">
            <v>NA</v>
          </cell>
          <cell r="P488" t="str">
            <v>NA</v>
          </cell>
          <cell r="Q488" t="str">
            <v>NA</v>
          </cell>
          <cell r="R488" t="str">
            <v>NA</v>
          </cell>
          <cell r="S488" t="str">
            <v>-</v>
          </cell>
          <cell r="T488" t="str">
            <v>-</v>
          </cell>
        </row>
        <row r="489">
          <cell r="A489">
            <v>488</v>
          </cell>
          <cell r="B489" t="str">
            <v>OUD LIMBURG</v>
          </cell>
          <cell r="C489" t="str">
            <v>OUD</v>
          </cell>
          <cell r="D489" t="str">
            <v>DE SMET GUIDO</v>
          </cell>
          <cell r="E489" t="str">
            <v>-</v>
          </cell>
          <cell r="F489" t="str">
            <v>M</v>
          </cell>
          <cell r="G489">
            <v>20458</v>
          </cell>
          <cell r="H489" t="str">
            <v>STATIONSSTRAAT 103</v>
          </cell>
          <cell r="I489">
            <v>1840</v>
          </cell>
          <cell r="J489" t="str">
            <v>LONDERZEEL</v>
          </cell>
          <cell r="K489" t="str">
            <v>591.1948021.72</v>
          </cell>
          <cell r="L489">
            <v>43009</v>
          </cell>
          <cell r="O489" t="str">
            <v>D</v>
          </cell>
          <cell r="P489" t="str">
            <v>D</v>
          </cell>
          <cell r="Q489" t="str">
            <v>D</v>
          </cell>
          <cell r="R489" t="str">
            <v>D</v>
          </cell>
          <cell r="S489" t="str">
            <v>NA</v>
          </cell>
          <cell r="T489" t="str">
            <v>NA</v>
          </cell>
        </row>
        <row r="490">
          <cell r="A490">
            <v>489</v>
          </cell>
          <cell r="B490" t="str">
            <v>FLIPPERBOYS</v>
          </cell>
          <cell r="C490" t="str">
            <v>FLIP</v>
          </cell>
          <cell r="D490" t="str">
            <v>LOUIES KRISTOF</v>
          </cell>
          <cell r="E490" t="str">
            <v>-</v>
          </cell>
          <cell r="F490" t="str">
            <v>M</v>
          </cell>
          <cell r="G490">
            <v>28747</v>
          </cell>
          <cell r="H490" t="str">
            <v>WILGENLAAN 56</v>
          </cell>
          <cell r="I490">
            <v>1861</v>
          </cell>
          <cell r="J490" t="str">
            <v>WOLVERTEM</v>
          </cell>
          <cell r="K490" t="str">
            <v>592.0924773.56</v>
          </cell>
          <cell r="L490">
            <v>42583</v>
          </cell>
          <cell r="O490" t="str">
            <v>C</v>
          </cell>
          <cell r="P490" t="str">
            <v>B</v>
          </cell>
          <cell r="Q490" t="str">
            <v>C</v>
          </cell>
          <cell r="R490" t="str">
            <v>B</v>
          </cell>
          <cell r="S490" t="str">
            <v>-</v>
          </cell>
          <cell r="T490" t="str">
            <v>-</v>
          </cell>
        </row>
        <row r="491">
          <cell r="A491">
            <v>490</v>
          </cell>
          <cell r="B491" t="str">
            <v>THE Q</v>
          </cell>
          <cell r="C491" t="str">
            <v>THQ</v>
          </cell>
          <cell r="D491" t="str">
            <v>LEPEVER RENE</v>
          </cell>
          <cell r="E491" t="str">
            <v>-</v>
          </cell>
          <cell r="F491" t="str">
            <v>M</v>
          </cell>
          <cell r="G491">
            <v>22489</v>
          </cell>
          <cell r="H491" t="str">
            <v>APPELDONKWEG 37</v>
          </cell>
          <cell r="I491">
            <v>2830</v>
          </cell>
          <cell r="J491" t="str">
            <v>WILLEBROEK</v>
          </cell>
          <cell r="K491" t="str">
            <v>592.5211018.65</v>
          </cell>
          <cell r="L491">
            <v>43313</v>
          </cell>
          <cell r="O491" t="str">
            <v>B</v>
          </cell>
          <cell r="P491" t="str">
            <v>C</v>
          </cell>
          <cell r="Q491" t="str">
            <v>NA</v>
          </cell>
          <cell r="R491" t="str">
            <v>-</v>
          </cell>
          <cell r="S491" t="str">
            <v>-</v>
          </cell>
          <cell r="T491" t="str">
            <v>-</v>
          </cell>
        </row>
        <row r="492">
          <cell r="A492">
            <v>491</v>
          </cell>
          <cell r="B492" t="str">
            <v>VRIJE SPELER</v>
          </cell>
          <cell r="C492" t="str">
            <v>VS</v>
          </cell>
          <cell r="D492" t="str">
            <v>VAN DE VELDE HENDRIK</v>
          </cell>
          <cell r="E492" t="str">
            <v>x</v>
          </cell>
          <cell r="F492" t="str">
            <v>M</v>
          </cell>
          <cell r="G492">
            <v>21464</v>
          </cell>
          <cell r="H492" t="str">
            <v>OUD-STRIJDERSPLEIN 10</v>
          </cell>
          <cell r="I492">
            <v>9200</v>
          </cell>
          <cell r="J492" t="str">
            <v>DENDERMONDE</v>
          </cell>
          <cell r="K492" t="str">
            <v>591.9867017.85</v>
          </cell>
          <cell r="L492">
            <v>42979</v>
          </cell>
          <cell r="O492" t="str">
            <v>C</v>
          </cell>
          <cell r="P492" t="str">
            <v>C</v>
          </cell>
          <cell r="Q492" t="str">
            <v>C</v>
          </cell>
          <cell r="R492" t="str">
            <v>B</v>
          </cell>
          <cell r="S492" t="str">
            <v>B</v>
          </cell>
          <cell r="T492" t="str">
            <v>B</v>
          </cell>
        </row>
        <row r="493">
          <cell r="A493">
            <v>492</v>
          </cell>
          <cell r="B493" t="str">
            <v>VRIJE SPELER</v>
          </cell>
          <cell r="C493" t="str">
            <v>VS</v>
          </cell>
          <cell r="D493" t="str">
            <v>CALUWAERTS DANNY</v>
          </cell>
          <cell r="E493" t="str">
            <v>x</v>
          </cell>
          <cell r="F493" t="str">
            <v>M</v>
          </cell>
          <cell r="G493">
            <v>26534</v>
          </cell>
          <cell r="H493" t="str">
            <v>HOUTENMOLENSTRAAT 42/B1</v>
          </cell>
          <cell r="I493">
            <v>2880</v>
          </cell>
          <cell r="J493" t="str">
            <v>BORNEM</v>
          </cell>
          <cell r="K493" t="str">
            <v>592.1263391.47</v>
          </cell>
          <cell r="L493">
            <v>42948</v>
          </cell>
          <cell r="N493" t="str">
            <v>VS</v>
          </cell>
          <cell r="O493" t="str">
            <v>B</v>
          </cell>
          <cell r="P493" t="str">
            <v>B</v>
          </cell>
          <cell r="Q493" t="str">
            <v>B</v>
          </cell>
          <cell r="R493" t="str">
            <v>B</v>
          </cell>
          <cell r="S493" t="str">
            <v>B</v>
          </cell>
          <cell r="T493" t="str">
            <v>B</v>
          </cell>
        </row>
        <row r="494">
          <cell r="A494">
            <v>493</v>
          </cell>
          <cell r="B494" t="str">
            <v>'t ZANDHOF</v>
          </cell>
          <cell r="C494" t="str">
            <v>TZH</v>
          </cell>
          <cell r="D494" t="str">
            <v>VAN ZEGBROECK JOHAN</v>
          </cell>
          <cell r="E494" t="str">
            <v>-</v>
          </cell>
          <cell r="F494" t="str">
            <v>M</v>
          </cell>
          <cell r="G494">
            <v>24935</v>
          </cell>
          <cell r="H494" t="str">
            <v>OPPUURSDORP 31/1</v>
          </cell>
          <cell r="I494">
            <v>2890</v>
          </cell>
          <cell r="J494" t="str">
            <v>OPPUURS</v>
          </cell>
          <cell r="K494" t="str">
            <v>592.2127895.87</v>
          </cell>
          <cell r="L494">
            <v>42583</v>
          </cell>
          <cell r="M494">
            <v>44044</v>
          </cell>
          <cell r="O494" t="str">
            <v>D</v>
          </cell>
          <cell r="P494" t="str">
            <v>D</v>
          </cell>
          <cell r="Q494" t="str">
            <v>D</v>
          </cell>
          <cell r="R494" t="str">
            <v>NA</v>
          </cell>
          <cell r="S494" t="str">
            <v>NA</v>
          </cell>
          <cell r="T494" t="str">
            <v>-</v>
          </cell>
        </row>
        <row r="495">
          <cell r="A495">
            <v>494</v>
          </cell>
          <cell r="B495" t="str">
            <v>TORENHOF</v>
          </cell>
          <cell r="C495" t="str">
            <v>THOF</v>
          </cell>
          <cell r="D495" t="str">
            <v>MOENS BRUNO</v>
          </cell>
          <cell r="E495" t="str">
            <v>-</v>
          </cell>
          <cell r="F495" t="str">
            <v>M</v>
          </cell>
          <cell r="G495">
            <v>21709</v>
          </cell>
          <cell r="H495" t="str">
            <v>BOVENDONKSTRAAT 119</v>
          </cell>
          <cell r="I495">
            <v>9255</v>
          </cell>
          <cell r="J495" t="str">
            <v>BUGGENHOUT</v>
          </cell>
          <cell r="K495" t="str">
            <v>592.1165531.60</v>
          </cell>
          <cell r="L495">
            <v>42948</v>
          </cell>
          <cell r="O495" t="str">
            <v>A</v>
          </cell>
          <cell r="P495" t="str">
            <v>A</v>
          </cell>
          <cell r="Q495" t="str">
            <v>A</v>
          </cell>
          <cell r="R495" t="str">
            <v>B</v>
          </cell>
          <cell r="S495" t="str">
            <v>B</v>
          </cell>
          <cell r="T495" t="str">
            <v>B</v>
          </cell>
        </row>
        <row r="496">
          <cell r="A496">
            <v>495</v>
          </cell>
          <cell r="B496" t="str">
            <v>VRIJE SPELER</v>
          </cell>
          <cell r="C496" t="str">
            <v>VS</v>
          </cell>
          <cell r="D496" t="str">
            <v>SCHOETERS RENAAT</v>
          </cell>
          <cell r="E496" t="str">
            <v>x</v>
          </cell>
          <cell r="F496" t="str">
            <v>M</v>
          </cell>
          <cell r="G496">
            <v>24878</v>
          </cell>
          <cell r="H496" t="str">
            <v>HEERBAAN 68</v>
          </cell>
          <cell r="I496">
            <v>1840</v>
          </cell>
          <cell r="J496" t="str">
            <v>LONDERZEEL</v>
          </cell>
          <cell r="K496" t="str">
            <v>592.6646951.10</v>
          </cell>
          <cell r="L496">
            <v>41518</v>
          </cell>
          <cell r="O496" t="str">
            <v>D</v>
          </cell>
          <cell r="P496" t="str">
            <v>D</v>
          </cell>
          <cell r="Q496" t="str">
            <v>D</v>
          </cell>
          <cell r="R496" t="str">
            <v>D</v>
          </cell>
          <cell r="S496" t="str">
            <v>D</v>
          </cell>
          <cell r="T496" t="str">
            <v>D</v>
          </cell>
        </row>
        <row r="497">
          <cell r="A497">
            <v>496</v>
          </cell>
          <cell r="B497" t="str">
            <v>KASTEL</v>
          </cell>
          <cell r="C497" t="str">
            <v>KAST</v>
          </cell>
          <cell r="D497" t="str">
            <v>VAN DAMME DJILLE</v>
          </cell>
          <cell r="E497">
            <v>1</v>
          </cell>
          <cell r="F497" t="str">
            <v>M</v>
          </cell>
          <cell r="G497">
            <v>34823</v>
          </cell>
          <cell r="H497" t="str">
            <v>BRANDSTRAAT 69</v>
          </cell>
          <cell r="I497">
            <v>9255</v>
          </cell>
          <cell r="J497" t="str">
            <v>BUGGENHOUT</v>
          </cell>
          <cell r="K497" t="str">
            <v>592.4086064.20</v>
          </cell>
          <cell r="L497">
            <v>43313</v>
          </cell>
          <cell r="O497" t="str">
            <v>B</v>
          </cell>
          <cell r="P497" t="str">
            <v>C</v>
          </cell>
          <cell r="Q497" t="str">
            <v>B</v>
          </cell>
          <cell r="R497" t="str">
            <v>A</v>
          </cell>
          <cell r="S497" t="str">
            <v>A</v>
          </cell>
          <cell r="T497" t="str">
            <v>B</v>
          </cell>
        </row>
        <row r="498">
          <cell r="A498">
            <v>497</v>
          </cell>
          <cell r="B498" t="str">
            <v>DE DAGERS</v>
          </cell>
          <cell r="C498" t="str">
            <v>DDAG</v>
          </cell>
          <cell r="D498" t="str">
            <v>DE COCK TOM</v>
          </cell>
          <cell r="E498" t="str">
            <v>-</v>
          </cell>
          <cell r="F498" t="str">
            <v>M</v>
          </cell>
          <cell r="G498">
            <v>27787</v>
          </cell>
          <cell r="H498" t="str">
            <v>STEENKOUTERBAAN 5</v>
          </cell>
          <cell r="I498">
            <v>9280</v>
          </cell>
          <cell r="J498" t="str">
            <v>DENDERBELLE</v>
          </cell>
          <cell r="K498" t="str">
            <v>591.6947920.09</v>
          </cell>
          <cell r="L498">
            <v>43040</v>
          </cell>
          <cell r="O498" t="str">
            <v>A</v>
          </cell>
          <cell r="P498" t="str">
            <v>A</v>
          </cell>
          <cell r="Q498" t="str">
            <v>A</v>
          </cell>
          <cell r="R498" t="str">
            <v>A</v>
          </cell>
          <cell r="S498" t="str">
            <v>A</v>
          </cell>
          <cell r="T498" t="str">
            <v>A</v>
          </cell>
        </row>
        <row r="499">
          <cell r="A499">
            <v>498</v>
          </cell>
          <cell r="B499" t="str">
            <v>DE ZES</v>
          </cell>
          <cell r="C499" t="str">
            <v>DZES</v>
          </cell>
          <cell r="D499" t="str">
            <v>VAN STEEN PATRICK</v>
          </cell>
          <cell r="E499" t="str">
            <v>-</v>
          </cell>
          <cell r="F499" t="str">
            <v>M</v>
          </cell>
          <cell r="G499">
            <v>23707</v>
          </cell>
          <cell r="H499" t="str">
            <v>BRIEL 1</v>
          </cell>
          <cell r="I499">
            <v>9200</v>
          </cell>
          <cell r="J499" t="str">
            <v>BAASRODE</v>
          </cell>
          <cell r="K499" t="str">
            <v>592.5618600.53</v>
          </cell>
          <cell r="L499">
            <v>40725</v>
          </cell>
          <cell r="O499" t="str">
            <v>C</v>
          </cell>
          <cell r="P499" t="str">
            <v>D</v>
          </cell>
          <cell r="Q499" t="str">
            <v>C</v>
          </cell>
          <cell r="R499" t="str">
            <v>D</v>
          </cell>
          <cell r="S499" t="str">
            <v>D</v>
          </cell>
          <cell r="T499" t="str">
            <v>C</v>
          </cell>
        </row>
        <row r="500">
          <cell r="A500">
            <v>499</v>
          </cell>
          <cell r="B500" t="str">
            <v>OUD LIMBURG</v>
          </cell>
          <cell r="C500" t="str">
            <v>OUD</v>
          </cell>
          <cell r="D500" t="str">
            <v>VAN HOVE ALOIS</v>
          </cell>
          <cell r="E500" t="str">
            <v>-</v>
          </cell>
          <cell r="F500" t="str">
            <v>M</v>
          </cell>
          <cell r="G500">
            <v>19402</v>
          </cell>
          <cell r="H500" t="str">
            <v>NACHTEGAALSTRAAT 1</v>
          </cell>
          <cell r="I500">
            <v>1840</v>
          </cell>
          <cell r="J500" t="str">
            <v>LONDERZEEL</v>
          </cell>
          <cell r="K500" t="str">
            <v>591.6223388.67</v>
          </cell>
          <cell r="L500">
            <v>43009</v>
          </cell>
          <cell r="O500" t="str">
            <v>C</v>
          </cell>
          <cell r="P500" t="str">
            <v>D</v>
          </cell>
          <cell r="Q500" t="str">
            <v>D</v>
          </cell>
          <cell r="R500" t="str">
            <v>D</v>
          </cell>
          <cell r="S500" t="str">
            <v>C</v>
          </cell>
          <cell r="T500" t="str">
            <v>B</v>
          </cell>
        </row>
        <row r="501">
          <cell r="A501">
            <v>500</v>
          </cell>
          <cell r="B501" t="str">
            <v>DE ZES</v>
          </cell>
          <cell r="C501" t="str">
            <v>DZES</v>
          </cell>
          <cell r="D501" t="str">
            <v>VAN POLLAERT JIMMY</v>
          </cell>
          <cell r="E501">
            <v>3</v>
          </cell>
          <cell r="F501" t="str">
            <v>M</v>
          </cell>
          <cell r="G501">
            <v>32768</v>
          </cell>
          <cell r="H501" t="str">
            <v>ZEVENHOEVENSTRAAT 46</v>
          </cell>
          <cell r="I501">
            <v>9200</v>
          </cell>
          <cell r="J501" t="str">
            <v>BAASRODE</v>
          </cell>
          <cell r="K501" t="str">
            <v>592.8416204.80</v>
          </cell>
          <cell r="L501">
            <v>43313</v>
          </cell>
          <cell r="O501" t="str">
            <v>D</v>
          </cell>
          <cell r="P501" t="str">
            <v>D</v>
          </cell>
          <cell r="Q501" t="str">
            <v>NA</v>
          </cell>
          <cell r="R501" t="str">
            <v>-</v>
          </cell>
          <cell r="S501" t="str">
            <v>-</v>
          </cell>
          <cell r="T501" t="str">
            <v>-</v>
          </cell>
        </row>
        <row r="502">
          <cell r="A502">
            <v>501</v>
          </cell>
          <cell r="B502" t="str">
            <v>VRIJE SPELER</v>
          </cell>
          <cell r="C502" t="str">
            <v>VS</v>
          </cell>
          <cell r="D502" t="str">
            <v>MOERENHOUT CHRISTOF</v>
          </cell>
          <cell r="E502" t="str">
            <v>x</v>
          </cell>
          <cell r="F502" t="str">
            <v>M</v>
          </cell>
          <cell r="G502">
            <v>27748</v>
          </cell>
          <cell r="H502" t="str">
            <v>APPELDONKSTRAAT 33</v>
          </cell>
          <cell r="I502">
            <v>2830</v>
          </cell>
          <cell r="J502" t="str">
            <v>WILLEBROEK</v>
          </cell>
          <cell r="K502" t="str">
            <v>592.1721381.03</v>
          </cell>
          <cell r="L502">
            <v>42979</v>
          </cell>
          <cell r="O502" t="str">
            <v>C</v>
          </cell>
          <cell r="P502" t="str">
            <v>C</v>
          </cell>
          <cell r="Q502" t="str">
            <v>C</v>
          </cell>
          <cell r="R502" t="str">
            <v>C</v>
          </cell>
          <cell r="S502" t="str">
            <v>-</v>
          </cell>
          <cell r="T502" t="str">
            <v>-</v>
          </cell>
        </row>
        <row r="503">
          <cell r="A503">
            <v>502</v>
          </cell>
          <cell r="B503" t="str">
            <v>VRIJE SPELER</v>
          </cell>
          <cell r="C503" t="str">
            <v>VS</v>
          </cell>
          <cell r="D503" t="str">
            <v>NYSEN ANGE</v>
          </cell>
          <cell r="E503" t="str">
            <v>x</v>
          </cell>
          <cell r="F503" t="str">
            <v>V</v>
          </cell>
          <cell r="G503">
            <v>21227</v>
          </cell>
          <cell r="H503" t="str">
            <v>HEUVELSTRAAT 38</v>
          </cell>
          <cell r="I503">
            <v>2845</v>
          </cell>
          <cell r="J503" t="str">
            <v>NIEL</v>
          </cell>
          <cell r="K503" t="str">
            <v>591.3667294.20</v>
          </cell>
          <cell r="L503">
            <v>43040</v>
          </cell>
          <cell r="N503" t="str">
            <v>VS</v>
          </cell>
          <cell r="O503" t="str">
            <v>NA</v>
          </cell>
          <cell r="P503" t="str">
            <v>NA</v>
          </cell>
          <cell r="Q503" t="str">
            <v>NA</v>
          </cell>
          <cell r="R503" t="str">
            <v>NA</v>
          </cell>
          <cell r="S503" t="str">
            <v>NA</v>
          </cell>
          <cell r="T503" t="str">
            <v>NA</v>
          </cell>
        </row>
        <row r="504">
          <cell r="A504">
            <v>503</v>
          </cell>
          <cell r="B504" t="str">
            <v>VRIJE SPELER</v>
          </cell>
          <cell r="C504" t="str">
            <v>VS</v>
          </cell>
          <cell r="D504" t="str">
            <v>VERCAMMEN ANDY</v>
          </cell>
          <cell r="E504" t="str">
            <v>x</v>
          </cell>
          <cell r="F504" t="str">
            <v>M</v>
          </cell>
          <cell r="G504">
            <v>31816</v>
          </cell>
          <cell r="H504" t="str">
            <v>EVANGELIESTRAAT 25</v>
          </cell>
          <cell r="I504">
            <v>9220</v>
          </cell>
          <cell r="J504" t="str">
            <v>HAMME</v>
          </cell>
          <cell r="K504" t="str">
            <v>592.5068072.97</v>
          </cell>
          <cell r="L504">
            <v>43344</v>
          </cell>
          <cell r="N504" t="str">
            <v>VS</v>
          </cell>
          <cell r="O504" t="str">
            <v>NA</v>
          </cell>
          <cell r="P504" t="str">
            <v>NA</v>
          </cell>
          <cell r="Q504" t="str">
            <v>NA</v>
          </cell>
          <cell r="R504" t="str">
            <v>-</v>
          </cell>
          <cell r="S504" t="str">
            <v>-</v>
          </cell>
          <cell r="T504" t="str">
            <v>-</v>
          </cell>
        </row>
        <row r="505">
          <cell r="A505">
            <v>504</v>
          </cell>
          <cell r="B505" t="str">
            <v>'t ZANDHOF</v>
          </cell>
          <cell r="C505" t="str">
            <v>TZH</v>
          </cell>
          <cell r="D505" t="str">
            <v>CRICKX RONALD</v>
          </cell>
          <cell r="E505">
            <v>1</v>
          </cell>
          <cell r="F505" t="str">
            <v>M</v>
          </cell>
          <cell r="G505">
            <v>24976</v>
          </cell>
          <cell r="H505" t="str">
            <v>STEENMOLENWEG 2</v>
          </cell>
          <cell r="I505">
            <v>2880</v>
          </cell>
          <cell r="J505" t="str">
            <v>BORNEM</v>
          </cell>
          <cell r="K505" t="str">
            <v>592.3977528.27</v>
          </cell>
          <cell r="L505">
            <v>42948</v>
          </cell>
          <cell r="O505" t="str">
            <v>B</v>
          </cell>
          <cell r="P505" t="str">
            <v>B</v>
          </cell>
          <cell r="Q505" t="str">
            <v>B</v>
          </cell>
          <cell r="R505" t="str">
            <v>C</v>
          </cell>
          <cell r="S505" t="str">
            <v>B</v>
          </cell>
          <cell r="T505" t="str">
            <v>B</v>
          </cell>
        </row>
        <row r="506">
          <cell r="A506">
            <v>505</v>
          </cell>
          <cell r="B506" t="str">
            <v>VRIJE SPELER</v>
          </cell>
          <cell r="C506" t="str">
            <v>VS</v>
          </cell>
          <cell r="D506" t="str">
            <v>DE CLIPPELEIR NICO</v>
          </cell>
          <cell r="E506" t="str">
            <v>x</v>
          </cell>
          <cell r="F506" t="str">
            <v>M</v>
          </cell>
          <cell r="G506">
            <v>26508</v>
          </cell>
          <cell r="H506" t="str">
            <v>ZWANENHALS 10</v>
          </cell>
          <cell r="I506">
            <v>9220</v>
          </cell>
          <cell r="J506" t="str">
            <v>HAMME</v>
          </cell>
          <cell r="K506" t="str">
            <v>592.6061535.86</v>
          </cell>
          <cell r="L506">
            <v>43344</v>
          </cell>
          <cell r="N506" t="str">
            <v>VS</v>
          </cell>
          <cell r="O506" t="str">
            <v>NA</v>
          </cell>
          <cell r="P506" t="str">
            <v>NA</v>
          </cell>
          <cell r="Q506" t="str">
            <v>NA</v>
          </cell>
          <cell r="R506" t="str">
            <v>-</v>
          </cell>
          <cell r="S506" t="str">
            <v>-</v>
          </cell>
          <cell r="T506" t="str">
            <v>-</v>
          </cell>
        </row>
        <row r="507">
          <cell r="A507">
            <v>506</v>
          </cell>
          <cell r="B507" t="str">
            <v>DEN BLACK</v>
          </cell>
          <cell r="C507" t="str">
            <v>DBLA</v>
          </cell>
          <cell r="D507" t="str">
            <v>CARLIER ASTRID</v>
          </cell>
          <cell r="E507" t="str">
            <v>-</v>
          </cell>
          <cell r="F507" t="str">
            <v>V</v>
          </cell>
          <cell r="G507">
            <v>34782</v>
          </cell>
          <cell r="H507" t="str">
            <v>STATIONSSTRAAT 7/4</v>
          </cell>
          <cell r="I507">
            <v>1840</v>
          </cell>
          <cell r="J507" t="str">
            <v>LONDERZEEL</v>
          </cell>
          <cell r="K507" t="str">
            <v>592.5039585.31</v>
          </cell>
          <cell r="L507">
            <v>42614</v>
          </cell>
          <cell r="M507">
            <v>44044</v>
          </cell>
          <cell r="O507" t="str">
            <v>D</v>
          </cell>
          <cell r="P507" t="str">
            <v>D</v>
          </cell>
          <cell r="Q507" t="str">
            <v>D</v>
          </cell>
          <cell r="R507" t="str">
            <v>NA</v>
          </cell>
          <cell r="S507" t="str">
            <v>-</v>
          </cell>
          <cell r="T507" t="str">
            <v>-</v>
          </cell>
        </row>
        <row r="508">
          <cell r="A508">
            <v>507</v>
          </cell>
          <cell r="B508" t="str">
            <v>DE SLOEFKESVRIENDEN</v>
          </cell>
          <cell r="C508" t="str">
            <v>SLV</v>
          </cell>
          <cell r="D508" t="str">
            <v>WETTINCK BJORN</v>
          </cell>
          <cell r="E508" t="str">
            <v>-</v>
          </cell>
          <cell r="F508" t="str">
            <v>M</v>
          </cell>
          <cell r="G508">
            <v>33871</v>
          </cell>
          <cell r="H508" t="str">
            <v>BROEKSTRAAT 119</v>
          </cell>
          <cell r="I508">
            <v>9220</v>
          </cell>
          <cell r="J508" t="str">
            <v>DENDERMONDE</v>
          </cell>
          <cell r="K508" t="str">
            <v>592.4966351.32</v>
          </cell>
          <cell r="L508">
            <v>43313</v>
          </cell>
          <cell r="M508">
            <v>44044</v>
          </cell>
          <cell r="N508" t="str">
            <v>VS</v>
          </cell>
          <cell r="O508" t="str">
            <v>C</v>
          </cell>
          <cell r="P508" t="str">
            <v>C</v>
          </cell>
          <cell r="Q508" t="str">
            <v>C</v>
          </cell>
          <cell r="R508" t="str">
            <v>C</v>
          </cell>
          <cell r="S508" t="str">
            <v>C</v>
          </cell>
          <cell r="T508" t="str">
            <v>C</v>
          </cell>
        </row>
        <row r="509">
          <cell r="A509">
            <v>508</v>
          </cell>
          <cell r="B509" t="str">
            <v>DE ZES</v>
          </cell>
          <cell r="C509" t="str">
            <v>DZES</v>
          </cell>
          <cell r="D509" t="str">
            <v>TELLIER YANNICK</v>
          </cell>
          <cell r="E509" t="str">
            <v>-</v>
          </cell>
          <cell r="F509" t="str">
            <v>M</v>
          </cell>
          <cell r="G509">
            <v>32733</v>
          </cell>
          <cell r="H509" t="str">
            <v>T.VERMEYLENSTRAAT 228</v>
          </cell>
          <cell r="I509">
            <v>9200</v>
          </cell>
          <cell r="J509" t="str">
            <v>DENDERMONDE</v>
          </cell>
          <cell r="K509" t="str">
            <v>592.0862877.46</v>
          </cell>
          <cell r="L509">
            <v>42583</v>
          </cell>
          <cell r="O509" t="str">
            <v>B</v>
          </cell>
          <cell r="P509" t="str">
            <v>B</v>
          </cell>
          <cell r="Q509" t="str">
            <v>C</v>
          </cell>
          <cell r="R509" t="str">
            <v>B</v>
          </cell>
          <cell r="S509" t="str">
            <v>A</v>
          </cell>
          <cell r="T509" t="str">
            <v>A</v>
          </cell>
        </row>
        <row r="510">
          <cell r="A510">
            <v>509</v>
          </cell>
          <cell r="B510" t="str">
            <v>VRIJE SPELER</v>
          </cell>
          <cell r="C510" t="str">
            <v>VS</v>
          </cell>
          <cell r="D510" t="str">
            <v>DE COCK ERWIN</v>
          </cell>
          <cell r="E510" t="str">
            <v>x</v>
          </cell>
          <cell r="F510" t="str">
            <v>M</v>
          </cell>
          <cell r="G510">
            <v>27302</v>
          </cell>
          <cell r="H510" t="str">
            <v>VLAMINGSTRAAT 4/21</v>
          </cell>
          <cell r="I510">
            <v>8301</v>
          </cell>
          <cell r="J510" t="str">
            <v>KNOKKE-HEIST</v>
          </cell>
          <cell r="K510" t="str">
            <v>592.8905866.32</v>
          </cell>
          <cell r="L510">
            <v>43313</v>
          </cell>
          <cell r="N510" t="str">
            <v>VS</v>
          </cell>
          <cell r="O510" t="str">
            <v>NA</v>
          </cell>
          <cell r="P510" t="str">
            <v>NA</v>
          </cell>
          <cell r="Q510" t="str">
            <v>NA</v>
          </cell>
          <cell r="R510" t="str">
            <v>-</v>
          </cell>
          <cell r="S510" t="str">
            <v>-</v>
          </cell>
          <cell r="T510" t="str">
            <v>-</v>
          </cell>
        </row>
        <row r="511">
          <cell r="A511">
            <v>510</v>
          </cell>
          <cell r="B511" t="str">
            <v>GOLVERS</v>
          </cell>
          <cell r="C511" t="str">
            <v>GOL</v>
          </cell>
          <cell r="D511" t="str">
            <v>HUYS RUDY</v>
          </cell>
          <cell r="E511" t="str">
            <v>-</v>
          </cell>
          <cell r="F511" t="str">
            <v>M</v>
          </cell>
          <cell r="G511">
            <v>23751</v>
          </cell>
          <cell r="H511" t="str">
            <v>ELLEBOOGSTRAAT 22</v>
          </cell>
          <cell r="I511">
            <v>2811</v>
          </cell>
          <cell r="J511" t="str">
            <v>LEEST</v>
          </cell>
          <cell r="K511" t="str">
            <v>591.7081900.32</v>
          </cell>
          <cell r="L511">
            <v>42614</v>
          </cell>
          <cell r="O511" t="str">
            <v>B</v>
          </cell>
          <cell r="P511" t="str">
            <v>B</v>
          </cell>
          <cell r="Q511" t="str">
            <v>C</v>
          </cell>
          <cell r="R511" t="str">
            <v>C</v>
          </cell>
          <cell r="S511" t="str">
            <v>-</v>
          </cell>
          <cell r="T511" t="str">
            <v>-</v>
          </cell>
        </row>
        <row r="512">
          <cell r="A512">
            <v>511</v>
          </cell>
          <cell r="B512" t="str">
            <v>FLIPPERBOYS</v>
          </cell>
          <cell r="C512" t="str">
            <v>FLIP</v>
          </cell>
          <cell r="D512" t="str">
            <v>VRIJDAG TIM</v>
          </cell>
          <cell r="E512" t="str">
            <v>-</v>
          </cell>
          <cell r="F512" t="str">
            <v>M</v>
          </cell>
          <cell r="G512">
            <v>29871</v>
          </cell>
          <cell r="H512" t="str">
            <v>REEDIJK 37</v>
          </cell>
          <cell r="I512">
            <v>1785</v>
          </cell>
          <cell r="J512" t="str">
            <v>MERCHTEM</v>
          </cell>
          <cell r="K512" t="str">
            <v>591.5873822.89</v>
          </cell>
          <cell r="L512">
            <v>42979</v>
          </cell>
          <cell r="O512" t="str">
            <v>B</v>
          </cell>
          <cell r="P512" t="str">
            <v>B</v>
          </cell>
          <cell r="Q512" t="str">
            <v>B</v>
          </cell>
          <cell r="R512" t="str">
            <v>NA</v>
          </cell>
          <cell r="S512" t="str">
            <v>-</v>
          </cell>
          <cell r="T512" t="str">
            <v>-</v>
          </cell>
        </row>
        <row r="513">
          <cell r="A513">
            <v>512</v>
          </cell>
          <cell r="B513" t="str">
            <v>DRY-STER</v>
          </cell>
          <cell r="C513" t="str">
            <v>DRY</v>
          </cell>
          <cell r="D513" t="str">
            <v>ROELANTS NICO</v>
          </cell>
          <cell r="E513" t="str">
            <v>-</v>
          </cell>
          <cell r="F513" t="str">
            <v>M</v>
          </cell>
          <cell r="G513">
            <v>32406</v>
          </cell>
          <cell r="H513" t="str">
            <v>VITSGAARD51/22</v>
          </cell>
          <cell r="I513">
            <v>1745</v>
          </cell>
          <cell r="J513" t="str">
            <v>OPWIJK</v>
          </cell>
          <cell r="K513" t="str">
            <v>592.2829588.82</v>
          </cell>
          <cell r="L513">
            <v>43313</v>
          </cell>
          <cell r="M513">
            <v>44044</v>
          </cell>
          <cell r="O513" t="str">
            <v>B</v>
          </cell>
          <cell r="P513" t="str">
            <v>C</v>
          </cell>
          <cell r="Q513" t="str">
            <v>NA</v>
          </cell>
          <cell r="R513" t="str">
            <v>-</v>
          </cell>
          <cell r="S513" t="str">
            <v>-</v>
          </cell>
          <cell r="T513" t="str">
            <v>-</v>
          </cell>
        </row>
        <row r="514">
          <cell r="A514">
            <v>513</v>
          </cell>
          <cell r="B514" t="str">
            <v>VRIJE SPELER</v>
          </cell>
          <cell r="C514" t="str">
            <v>VS</v>
          </cell>
          <cell r="D514" t="str">
            <v>DESMET GUNTHER</v>
          </cell>
          <cell r="E514" t="str">
            <v>x</v>
          </cell>
          <cell r="F514" t="str">
            <v>M</v>
          </cell>
          <cell r="G514">
            <v>29049</v>
          </cell>
          <cell r="H514" t="str">
            <v>HERNEKOUTER 31</v>
          </cell>
          <cell r="I514">
            <v>1540</v>
          </cell>
          <cell r="J514" t="str">
            <v>HERNE</v>
          </cell>
          <cell r="K514" t="str">
            <v>592.0381774.63</v>
          </cell>
          <cell r="L514">
            <v>43313</v>
          </cell>
          <cell r="O514" t="str">
            <v>NA</v>
          </cell>
          <cell r="P514" t="str">
            <v>NA</v>
          </cell>
          <cell r="Q514" t="str">
            <v>NA</v>
          </cell>
          <cell r="R514" t="str">
            <v>-</v>
          </cell>
          <cell r="S514" t="str">
            <v>-</v>
          </cell>
          <cell r="T514" t="str">
            <v>-</v>
          </cell>
        </row>
        <row r="515">
          <cell r="A515">
            <v>514</v>
          </cell>
          <cell r="B515" t="str">
            <v>DE DAGERS</v>
          </cell>
          <cell r="C515" t="str">
            <v>DDAG</v>
          </cell>
          <cell r="D515" t="str">
            <v>BLOMMAERTS RUDY</v>
          </cell>
          <cell r="E515" t="str">
            <v>-</v>
          </cell>
          <cell r="F515" t="str">
            <v>M</v>
          </cell>
          <cell r="G515">
            <v>23098</v>
          </cell>
          <cell r="H515" t="str">
            <v>BROEKSTRAAT 93/6</v>
          </cell>
          <cell r="I515">
            <v>9200</v>
          </cell>
          <cell r="J515" t="str">
            <v>BAASRODE</v>
          </cell>
          <cell r="K515" t="str">
            <v>591.9283868.03</v>
          </cell>
          <cell r="L515">
            <v>43009</v>
          </cell>
          <cell r="O515" t="str">
            <v>A</v>
          </cell>
          <cell r="P515" t="str">
            <v>A</v>
          </cell>
          <cell r="Q515" t="str">
            <v>A</v>
          </cell>
          <cell r="R515" t="str">
            <v>A</v>
          </cell>
          <cell r="S515" t="str">
            <v>A</v>
          </cell>
          <cell r="T515" t="str">
            <v>A</v>
          </cell>
        </row>
        <row r="516">
          <cell r="A516">
            <v>515</v>
          </cell>
          <cell r="B516" t="str">
            <v>VRIJE SPELER</v>
          </cell>
          <cell r="C516" t="str">
            <v>VS</v>
          </cell>
          <cell r="D516" t="str">
            <v>VAN RANST DIEGO</v>
          </cell>
          <cell r="E516" t="str">
            <v>x</v>
          </cell>
          <cell r="F516" t="str">
            <v>M</v>
          </cell>
          <cell r="G516">
            <v>33987</v>
          </cell>
          <cell r="H516" t="str">
            <v>VAN LANGENHOVESTRAAT 99</v>
          </cell>
          <cell r="I516">
            <v>9200</v>
          </cell>
          <cell r="J516" t="str">
            <v>DENDERMONDE</v>
          </cell>
          <cell r="K516" t="str">
            <v>592.0936448.91</v>
          </cell>
          <cell r="L516">
            <v>42979</v>
          </cell>
          <cell r="N516" t="str">
            <v>VS</v>
          </cell>
          <cell r="O516" t="str">
            <v>C</v>
          </cell>
          <cell r="P516" t="str">
            <v>C</v>
          </cell>
          <cell r="Q516" t="str">
            <v>C</v>
          </cell>
          <cell r="R516" t="str">
            <v>D</v>
          </cell>
          <cell r="S516" t="str">
            <v>D</v>
          </cell>
          <cell r="T516" t="str">
            <v>D</v>
          </cell>
        </row>
        <row r="517">
          <cell r="A517">
            <v>516</v>
          </cell>
          <cell r="B517" t="str">
            <v>GOUDEN BIL</v>
          </cell>
          <cell r="C517" t="str">
            <v>GBIL</v>
          </cell>
          <cell r="D517" t="str">
            <v>VERCKENS PAUL</v>
          </cell>
          <cell r="E517">
            <v>2</v>
          </cell>
          <cell r="F517" t="str">
            <v>M</v>
          </cell>
          <cell r="G517">
            <v>18733</v>
          </cell>
          <cell r="H517" t="str">
            <v>BROEKSTRAAT 101B1</v>
          </cell>
          <cell r="I517">
            <v>1745</v>
          </cell>
          <cell r="J517" t="str">
            <v>OPWIJK</v>
          </cell>
          <cell r="K517" t="str">
            <v>592.2486431.14</v>
          </cell>
          <cell r="L517">
            <v>43313</v>
          </cell>
          <cell r="O517" t="str">
            <v>D</v>
          </cell>
          <cell r="P517" t="str">
            <v>D</v>
          </cell>
          <cell r="Q517" t="str">
            <v>NA</v>
          </cell>
          <cell r="R517" t="str">
            <v>-</v>
          </cell>
          <cell r="S517" t="str">
            <v>-</v>
          </cell>
          <cell r="T517" t="str">
            <v>-</v>
          </cell>
        </row>
        <row r="518">
          <cell r="A518">
            <v>517</v>
          </cell>
          <cell r="B518" t="str">
            <v>OVERLEDEN</v>
          </cell>
          <cell r="C518" t="str">
            <v>†</v>
          </cell>
          <cell r="D518" t="str">
            <v>GABRIELS LEO †</v>
          </cell>
          <cell r="E518" t="str">
            <v>x</v>
          </cell>
          <cell r="F518" t="str">
            <v>M</v>
          </cell>
          <cell r="G518">
            <v>25512</v>
          </cell>
          <cell r="H518" t="str">
            <v>KERKSTRAAT 45B</v>
          </cell>
          <cell r="I518">
            <v>9220</v>
          </cell>
          <cell r="J518" t="str">
            <v>HAMME</v>
          </cell>
          <cell r="K518" t="str">
            <v>592.1175609.50</v>
          </cell>
          <cell r="L518">
            <v>43344</v>
          </cell>
          <cell r="O518" t="str">
            <v>B</v>
          </cell>
          <cell r="P518" t="str">
            <v>B</v>
          </cell>
          <cell r="Q518" t="str">
            <v>B</v>
          </cell>
          <cell r="R518" t="str">
            <v>B</v>
          </cell>
          <cell r="S518" t="str">
            <v>B</v>
          </cell>
          <cell r="T518" t="str">
            <v>A</v>
          </cell>
        </row>
        <row r="519">
          <cell r="A519">
            <v>518</v>
          </cell>
          <cell r="B519" t="str">
            <v>VRIJE SPELER</v>
          </cell>
          <cell r="C519" t="str">
            <v>VS</v>
          </cell>
          <cell r="D519" t="str">
            <v>TROCH DIRK</v>
          </cell>
          <cell r="E519" t="str">
            <v>x</v>
          </cell>
          <cell r="F519" t="str">
            <v>M</v>
          </cell>
          <cell r="G519">
            <v>20208</v>
          </cell>
          <cell r="H519" t="str">
            <v>BORNEMSTRAAT 45</v>
          </cell>
          <cell r="I519">
            <v>2880</v>
          </cell>
          <cell r="J519" t="str">
            <v>BORNEM</v>
          </cell>
          <cell r="K519" t="str">
            <v>591.6343433.26</v>
          </cell>
          <cell r="L519">
            <v>42614</v>
          </cell>
          <cell r="N519" t="str">
            <v>VS</v>
          </cell>
          <cell r="O519" t="str">
            <v>NA</v>
          </cell>
          <cell r="P519" t="str">
            <v>NA</v>
          </cell>
          <cell r="Q519" t="str">
            <v>NA</v>
          </cell>
          <cell r="R519" t="str">
            <v>NA</v>
          </cell>
          <cell r="S519" t="str">
            <v>-</v>
          </cell>
          <cell r="T519" t="str">
            <v>-</v>
          </cell>
        </row>
        <row r="520">
          <cell r="A520">
            <v>519</v>
          </cell>
          <cell r="B520" t="str">
            <v>THE Q</v>
          </cell>
          <cell r="C520" t="str">
            <v>THQ</v>
          </cell>
          <cell r="D520" t="str">
            <v>SONCK RONALD</v>
          </cell>
          <cell r="E520" t="str">
            <v>-</v>
          </cell>
          <cell r="F520" t="str">
            <v>M</v>
          </cell>
          <cell r="G520">
            <v>24134</v>
          </cell>
          <cell r="H520" t="str">
            <v>APPELDONKSTRAAT 221</v>
          </cell>
          <cell r="I520">
            <v>2830</v>
          </cell>
          <cell r="J520" t="str">
            <v>WILLEBROEK</v>
          </cell>
          <cell r="K520" t="str">
            <v>592.3717397.50</v>
          </cell>
          <cell r="L520">
            <v>43344</v>
          </cell>
          <cell r="O520" t="str">
            <v>C</v>
          </cell>
          <cell r="P520" t="str">
            <v>B</v>
          </cell>
          <cell r="Q520" t="str">
            <v>NA</v>
          </cell>
          <cell r="R520" t="str">
            <v>-</v>
          </cell>
          <cell r="S520" t="str">
            <v>-</v>
          </cell>
          <cell r="T520" t="str">
            <v>-</v>
          </cell>
        </row>
        <row r="521">
          <cell r="A521">
            <v>520</v>
          </cell>
          <cell r="B521" t="str">
            <v>DE FIXKES</v>
          </cell>
          <cell r="C521" t="str">
            <v>FIX</v>
          </cell>
          <cell r="D521" t="str">
            <v>APERS BJORN</v>
          </cell>
          <cell r="E521">
            <v>1</v>
          </cell>
          <cell r="F521" t="str">
            <v>M</v>
          </cell>
          <cell r="G521">
            <v>29005</v>
          </cell>
          <cell r="H521" t="str">
            <v>PASTORIJSTRAAT 1</v>
          </cell>
          <cell r="I521">
            <v>2830</v>
          </cell>
          <cell r="J521" t="str">
            <v>WILLEBROEK</v>
          </cell>
          <cell r="K521" t="str">
            <v>592.1569858.91</v>
          </cell>
          <cell r="L521">
            <v>42979</v>
          </cell>
          <cell r="O521" t="str">
            <v>C</v>
          </cell>
          <cell r="P521" t="str">
            <v>C</v>
          </cell>
          <cell r="Q521" t="str">
            <v>D</v>
          </cell>
          <cell r="R521" t="str">
            <v>D</v>
          </cell>
          <cell r="S521" t="str">
            <v>C</v>
          </cell>
          <cell r="T521" t="str">
            <v>C</v>
          </cell>
        </row>
        <row r="522">
          <cell r="A522">
            <v>521</v>
          </cell>
          <cell r="B522" t="str">
            <v>'t ZANDHOF</v>
          </cell>
          <cell r="C522" t="str">
            <v>TZH</v>
          </cell>
          <cell r="D522" t="str">
            <v>SELLESLAGH KURT</v>
          </cell>
          <cell r="E522">
            <v>2</v>
          </cell>
          <cell r="F522" t="str">
            <v>M</v>
          </cell>
          <cell r="G522">
            <v>26099</v>
          </cell>
          <cell r="H522" t="str">
            <v>HOOGSTRAAT 66/3</v>
          </cell>
          <cell r="I522">
            <v>2870</v>
          </cell>
          <cell r="J522" t="str">
            <v>PUURS</v>
          </cell>
          <cell r="K522" t="str">
            <v>591.9007317.96</v>
          </cell>
          <cell r="L522">
            <v>42217</v>
          </cell>
          <cell r="O522" t="str">
            <v>B</v>
          </cell>
          <cell r="P522" t="str">
            <v>A</v>
          </cell>
          <cell r="Q522" t="str">
            <v>A</v>
          </cell>
          <cell r="R522" t="str">
            <v>A</v>
          </cell>
          <cell r="S522" t="str">
            <v>NA</v>
          </cell>
          <cell r="T522" t="str">
            <v>NA</v>
          </cell>
        </row>
        <row r="523">
          <cell r="A523">
            <v>522</v>
          </cell>
          <cell r="B523" t="str">
            <v>OVERLEDEN</v>
          </cell>
          <cell r="C523" t="str">
            <v>†</v>
          </cell>
          <cell r="D523" t="str">
            <v>DESMEDT HUGO †</v>
          </cell>
          <cell r="E523" t="str">
            <v>x</v>
          </cell>
          <cell r="F523" t="str">
            <v>M</v>
          </cell>
          <cell r="G523">
            <v>21415</v>
          </cell>
          <cell r="H523" t="str">
            <v>ACHTERHEIDE 93</v>
          </cell>
          <cell r="I523">
            <v>1840</v>
          </cell>
          <cell r="J523" t="str">
            <v>LONDERZEEL</v>
          </cell>
          <cell r="K523" t="str">
            <v>592.1441627.94</v>
          </cell>
          <cell r="L523">
            <v>42948</v>
          </cell>
          <cell r="N523" t="str">
            <v>VS</v>
          </cell>
          <cell r="O523" t="str">
            <v>D</v>
          </cell>
          <cell r="P523" t="str">
            <v>D</v>
          </cell>
          <cell r="Q523" t="str">
            <v>D</v>
          </cell>
          <cell r="R523" t="str">
            <v>C</v>
          </cell>
          <cell r="S523" t="str">
            <v>C</v>
          </cell>
          <cell r="T523" t="str">
            <v>C</v>
          </cell>
        </row>
        <row r="524">
          <cell r="A524">
            <v>523</v>
          </cell>
          <cell r="B524" t="str">
            <v>VRIJE SPELER</v>
          </cell>
          <cell r="C524" t="str">
            <v>VS</v>
          </cell>
          <cell r="D524" t="str">
            <v>WAUTERS LUC</v>
          </cell>
          <cell r="E524" t="str">
            <v>x</v>
          </cell>
          <cell r="F524" t="str">
            <v>M</v>
          </cell>
          <cell r="G524">
            <v>26517</v>
          </cell>
          <cell r="H524" t="str">
            <v>SCHELDESTRAAT 17</v>
          </cell>
          <cell r="I524">
            <v>9255</v>
          </cell>
          <cell r="J524" t="str">
            <v>BUGGENHOUT</v>
          </cell>
          <cell r="K524" t="str">
            <v>591.6178548.41</v>
          </cell>
          <cell r="L524">
            <v>42614</v>
          </cell>
          <cell r="N524" t="str">
            <v>VS</v>
          </cell>
          <cell r="O524" t="str">
            <v>NA</v>
          </cell>
          <cell r="P524" t="str">
            <v>NA</v>
          </cell>
          <cell r="Q524" t="str">
            <v>NA</v>
          </cell>
          <cell r="R524" t="str">
            <v>NA</v>
          </cell>
          <cell r="S524" t="str">
            <v>-</v>
          </cell>
          <cell r="T524" t="str">
            <v>-</v>
          </cell>
        </row>
        <row r="525">
          <cell r="A525">
            <v>524</v>
          </cell>
          <cell r="B525" t="str">
            <v>VRIJE SPELER</v>
          </cell>
          <cell r="C525" t="str">
            <v>VS</v>
          </cell>
          <cell r="D525" t="str">
            <v>THIERENS JURGEN</v>
          </cell>
          <cell r="E525" t="str">
            <v>x</v>
          </cell>
          <cell r="F525" t="str">
            <v>M</v>
          </cell>
          <cell r="G525">
            <v>28439</v>
          </cell>
          <cell r="H525" t="str">
            <v>SINT BERNARDUSWIJK 16</v>
          </cell>
          <cell r="I525">
            <v>9220</v>
          </cell>
          <cell r="J525" t="str">
            <v>MOERZEKE</v>
          </cell>
          <cell r="K525" t="str">
            <v>592.7424269.67</v>
          </cell>
          <cell r="L525">
            <v>43344</v>
          </cell>
          <cell r="O525" t="str">
            <v>NA</v>
          </cell>
          <cell r="P525" t="str">
            <v>NA</v>
          </cell>
          <cell r="Q525" t="str">
            <v>NA</v>
          </cell>
          <cell r="R525" t="str">
            <v>-</v>
          </cell>
          <cell r="S525" t="str">
            <v>-</v>
          </cell>
          <cell r="T525" t="str">
            <v>-</v>
          </cell>
        </row>
        <row r="526">
          <cell r="A526">
            <v>525</v>
          </cell>
          <cell r="B526" t="str">
            <v>VRIJE SPELER</v>
          </cell>
          <cell r="C526" t="str">
            <v>VS</v>
          </cell>
          <cell r="D526" t="str">
            <v>ABBEEL LENNERT</v>
          </cell>
          <cell r="E526" t="str">
            <v>x</v>
          </cell>
          <cell r="F526" t="str">
            <v>M</v>
          </cell>
          <cell r="G526">
            <v>34569</v>
          </cell>
          <cell r="H526" t="str">
            <v>MARTEN D'HOOGHESTRAAT 6</v>
          </cell>
          <cell r="I526">
            <v>9292</v>
          </cell>
          <cell r="J526" t="str">
            <v>BERLARE</v>
          </cell>
          <cell r="K526" t="str">
            <v>592.2785507.69</v>
          </cell>
          <cell r="L526">
            <v>43344</v>
          </cell>
          <cell r="O526" t="str">
            <v>NA</v>
          </cell>
          <cell r="P526" t="str">
            <v>NA</v>
          </cell>
          <cell r="Q526" t="str">
            <v>NA</v>
          </cell>
          <cell r="R526" t="str">
            <v>-</v>
          </cell>
          <cell r="S526" t="str">
            <v>-</v>
          </cell>
          <cell r="T526" t="str">
            <v>-</v>
          </cell>
        </row>
        <row r="527">
          <cell r="A527">
            <v>526</v>
          </cell>
          <cell r="B527" t="str">
            <v>TORENHOF</v>
          </cell>
          <cell r="C527" t="str">
            <v>THOF</v>
          </cell>
          <cell r="D527" t="str">
            <v>VAN INGELGEM KEVIN</v>
          </cell>
          <cell r="E527" t="str">
            <v>-</v>
          </cell>
          <cell r="F527" t="str">
            <v>M</v>
          </cell>
          <cell r="G527">
            <v>31838</v>
          </cell>
          <cell r="H527" t="str">
            <v>PUTWEG 6</v>
          </cell>
          <cell r="I527">
            <v>9255</v>
          </cell>
          <cell r="J527" t="str">
            <v>BUGGENHOUT</v>
          </cell>
          <cell r="K527" t="str">
            <v>592.5396250.27</v>
          </cell>
          <cell r="L527">
            <v>42948</v>
          </cell>
          <cell r="O527" t="str">
            <v>A</v>
          </cell>
          <cell r="P527" t="str">
            <v>A</v>
          </cell>
          <cell r="Q527" t="str">
            <v>A</v>
          </cell>
          <cell r="R527" t="str">
            <v>A</v>
          </cell>
          <cell r="S527" t="str">
            <v>-</v>
          </cell>
          <cell r="T527" t="str">
            <v>-</v>
          </cell>
        </row>
        <row r="528">
          <cell r="A528">
            <v>527</v>
          </cell>
          <cell r="B528" t="str">
            <v>KASTEL</v>
          </cell>
          <cell r="C528" t="str">
            <v>KAST</v>
          </cell>
          <cell r="D528" t="str">
            <v>BERTIN NILS</v>
          </cell>
          <cell r="E528">
            <v>2</v>
          </cell>
          <cell r="F528" t="str">
            <v>M</v>
          </cell>
          <cell r="G528">
            <v>35252</v>
          </cell>
          <cell r="H528" t="str">
            <v>VOSSENHOEK 89</v>
          </cell>
          <cell r="I528">
            <v>9200</v>
          </cell>
          <cell r="J528" t="str">
            <v>DENDERMONDE</v>
          </cell>
          <cell r="K528" t="str">
            <v>591.9447440.33</v>
          </cell>
          <cell r="L528">
            <v>43344</v>
          </cell>
          <cell r="O528" t="str">
            <v>C</v>
          </cell>
          <cell r="P528" t="str">
            <v>C</v>
          </cell>
          <cell r="Q528" t="str">
            <v>NA</v>
          </cell>
          <cell r="R528" t="str">
            <v>NA</v>
          </cell>
          <cell r="S528" t="str">
            <v>-</v>
          </cell>
          <cell r="T528" t="str">
            <v>-</v>
          </cell>
        </row>
        <row r="529">
          <cell r="A529">
            <v>528</v>
          </cell>
          <cell r="B529" t="str">
            <v>DEN TWEEDEN THUIS</v>
          </cell>
          <cell r="C529" t="str">
            <v>TWT</v>
          </cell>
          <cell r="D529" t="str">
            <v>ROOSEMONT RONY</v>
          </cell>
          <cell r="E529" t="str">
            <v>-</v>
          </cell>
          <cell r="F529" t="str">
            <v>M</v>
          </cell>
          <cell r="G529">
            <v>23031</v>
          </cell>
          <cell r="H529" t="str">
            <v>KLOOSTERSTRAAT 36/001</v>
          </cell>
          <cell r="I529">
            <v>1840</v>
          </cell>
          <cell r="J529" t="str">
            <v>MALDEREN</v>
          </cell>
          <cell r="K529" t="str">
            <v>592.1767431.75</v>
          </cell>
          <cell r="L529">
            <v>43070</v>
          </cell>
          <cell r="M529">
            <v>44044</v>
          </cell>
          <cell r="O529" t="str">
            <v>C</v>
          </cell>
          <cell r="P529" t="str">
            <v>C</v>
          </cell>
          <cell r="Q529" t="str">
            <v>D</v>
          </cell>
          <cell r="R529" t="str">
            <v>D</v>
          </cell>
          <cell r="S529" t="str">
            <v>C</v>
          </cell>
          <cell r="T529" t="str">
            <v>D</v>
          </cell>
        </row>
        <row r="530">
          <cell r="A530">
            <v>529</v>
          </cell>
          <cell r="B530" t="str">
            <v>VRIJE SPELER</v>
          </cell>
          <cell r="C530" t="str">
            <v>VS</v>
          </cell>
          <cell r="D530" t="str">
            <v>MARIVOET SONIA</v>
          </cell>
          <cell r="E530" t="str">
            <v>x</v>
          </cell>
          <cell r="F530" t="str">
            <v>V</v>
          </cell>
          <cell r="G530">
            <v>23306</v>
          </cell>
          <cell r="H530" t="str">
            <v>GROOTHEIDE 124</v>
          </cell>
          <cell r="I530">
            <v>2880</v>
          </cell>
          <cell r="J530" t="str">
            <v>BORNEM</v>
          </cell>
          <cell r="K530" t="str">
            <v>592.0837013.81</v>
          </cell>
          <cell r="L530">
            <v>42614</v>
          </cell>
          <cell r="O530" t="str">
            <v>NA</v>
          </cell>
          <cell r="P530" t="str">
            <v>NA</v>
          </cell>
          <cell r="Q530" t="str">
            <v>NA</v>
          </cell>
          <cell r="R530" t="str">
            <v>NA</v>
          </cell>
          <cell r="S530" t="str">
            <v>-</v>
          </cell>
          <cell r="T530" t="str">
            <v>-</v>
          </cell>
        </row>
        <row r="531">
          <cell r="A531">
            <v>530</v>
          </cell>
          <cell r="B531" t="str">
            <v>VRIJE SPELER</v>
          </cell>
          <cell r="C531" t="str">
            <v>VS</v>
          </cell>
          <cell r="D531" t="str">
            <v>MAMPAEY ETIENNE</v>
          </cell>
          <cell r="E531" t="str">
            <v>x</v>
          </cell>
          <cell r="F531" t="str">
            <v>M</v>
          </cell>
          <cell r="G531">
            <v>19090</v>
          </cell>
          <cell r="H531" t="str">
            <v>SCHOONAARDESTRAAT 2</v>
          </cell>
          <cell r="I531">
            <v>2880</v>
          </cell>
          <cell r="J531" t="str">
            <v>BORNEM</v>
          </cell>
          <cell r="L531">
            <v>42614</v>
          </cell>
          <cell r="N531" t="str">
            <v>VS</v>
          </cell>
          <cell r="O531" t="str">
            <v>NA</v>
          </cell>
          <cell r="P531" t="str">
            <v>NA</v>
          </cell>
          <cell r="Q531" t="str">
            <v>NA</v>
          </cell>
          <cell r="R531" t="str">
            <v>NA</v>
          </cell>
          <cell r="S531" t="str">
            <v>-</v>
          </cell>
          <cell r="T531" t="str">
            <v>-</v>
          </cell>
        </row>
        <row r="532">
          <cell r="A532">
            <v>531</v>
          </cell>
          <cell r="B532" t="str">
            <v>DE ZES</v>
          </cell>
          <cell r="C532" t="str">
            <v>DZES</v>
          </cell>
          <cell r="D532" t="str">
            <v>VRANKEN ARTHUR</v>
          </cell>
          <cell r="E532" t="str">
            <v>-</v>
          </cell>
          <cell r="F532" t="str">
            <v>M</v>
          </cell>
          <cell r="G532">
            <v>34618</v>
          </cell>
          <cell r="H532" t="str">
            <v>SCHIPPERSDIJK 71</v>
          </cell>
          <cell r="I532">
            <v>9200</v>
          </cell>
          <cell r="J532" t="str">
            <v>BAASRODE</v>
          </cell>
          <cell r="K532" t="str">
            <v>591.4519255.30</v>
          </cell>
          <cell r="L532">
            <v>42614</v>
          </cell>
          <cell r="M532">
            <v>44044</v>
          </cell>
          <cell r="O532" t="str">
            <v>D</v>
          </cell>
          <cell r="P532" t="str">
            <v>D</v>
          </cell>
          <cell r="Q532" t="str">
            <v>D</v>
          </cell>
          <cell r="R532" t="str">
            <v>D</v>
          </cell>
          <cell r="S532" t="str">
            <v>-</v>
          </cell>
          <cell r="T532" t="str">
            <v>-</v>
          </cell>
        </row>
        <row r="533">
          <cell r="A533">
            <v>532</v>
          </cell>
          <cell r="B533" t="str">
            <v>KALFORT SPORTIF</v>
          </cell>
          <cell r="C533" t="str">
            <v>KALF</v>
          </cell>
          <cell r="D533" t="str">
            <v>DOBBENIE PATRICIA</v>
          </cell>
          <cell r="E533" t="str">
            <v>-</v>
          </cell>
          <cell r="F533" t="str">
            <v>V</v>
          </cell>
          <cell r="G533">
            <v>23986</v>
          </cell>
          <cell r="H533" t="str">
            <v>HERMAN VOSSTRAAT 74/2</v>
          </cell>
          <cell r="I533">
            <v>2830</v>
          </cell>
          <cell r="J533" t="str">
            <v>WILLEBROEK</v>
          </cell>
          <cell r="K533" t="str">
            <v>591.0863905.28</v>
          </cell>
          <cell r="L533">
            <v>43344</v>
          </cell>
          <cell r="O533" t="str">
            <v>NA</v>
          </cell>
          <cell r="P533" t="str">
            <v>NA</v>
          </cell>
          <cell r="Q533" t="str">
            <v>NA</v>
          </cell>
          <cell r="R533" t="str">
            <v>NA</v>
          </cell>
          <cell r="S533" t="str">
            <v>NA</v>
          </cell>
          <cell r="T533" t="str">
            <v>NA</v>
          </cell>
        </row>
        <row r="534">
          <cell r="A534">
            <v>533</v>
          </cell>
          <cell r="B534" t="str">
            <v>ZANDSTUIVERS</v>
          </cell>
          <cell r="C534" t="str">
            <v>ZAND</v>
          </cell>
          <cell r="D534" t="str">
            <v>VAN CAUSBROECK ELS</v>
          </cell>
          <cell r="E534" t="str">
            <v>-</v>
          </cell>
          <cell r="F534" t="str">
            <v>V</v>
          </cell>
          <cell r="G534">
            <v>28805</v>
          </cell>
          <cell r="H534" t="str">
            <v>VELDSTRAAT 35 A</v>
          </cell>
          <cell r="I534">
            <v>9220</v>
          </cell>
          <cell r="J534" t="str">
            <v>HAMME</v>
          </cell>
          <cell r="K534" t="str">
            <v>592.5513103.92</v>
          </cell>
          <cell r="L534">
            <v>43009</v>
          </cell>
          <cell r="O534" t="str">
            <v>NA</v>
          </cell>
          <cell r="P534" t="str">
            <v>NA</v>
          </cell>
          <cell r="Q534" t="str">
            <v>NA</v>
          </cell>
          <cell r="R534" t="str">
            <v>NA</v>
          </cell>
          <cell r="S534" t="str">
            <v>NA</v>
          </cell>
          <cell r="T534" t="str">
            <v>NA</v>
          </cell>
        </row>
        <row r="535">
          <cell r="A535">
            <v>534</v>
          </cell>
          <cell r="B535" t="str">
            <v>VRIJE SPELER</v>
          </cell>
          <cell r="C535" t="str">
            <v>VS</v>
          </cell>
          <cell r="D535" t="str">
            <v>BLOMMAERTS ERIC</v>
          </cell>
          <cell r="E535" t="str">
            <v>x</v>
          </cell>
          <cell r="F535" t="str">
            <v>M</v>
          </cell>
          <cell r="G535">
            <v>21624</v>
          </cell>
          <cell r="H535" t="str">
            <v>ALBERTSTRAAT  11</v>
          </cell>
          <cell r="I535">
            <v>2845</v>
          </cell>
          <cell r="J535" t="str">
            <v>NIEL</v>
          </cell>
          <cell r="K535" t="str">
            <v>592.7688553.26</v>
          </cell>
          <cell r="L535">
            <v>43344</v>
          </cell>
          <cell r="O535" t="str">
            <v>NA</v>
          </cell>
          <cell r="P535" t="str">
            <v>NA</v>
          </cell>
          <cell r="Q535" t="str">
            <v>NA</v>
          </cell>
          <cell r="R535" t="str">
            <v>-</v>
          </cell>
          <cell r="S535" t="str">
            <v>-</v>
          </cell>
          <cell r="T535" t="str">
            <v>-</v>
          </cell>
        </row>
        <row r="536">
          <cell r="A536">
            <v>535</v>
          </cell>
          <cell r="B536" t="str">
            <v>HET WIEL</v>
          </cell>
          <cell r="C536" t="str">
            <v>WIEL</v>
          </cell>
          <cell r="D536" t="str">
            <v>CASTELEYN PAUL</v>
          </cell>
          <cell r="E536" t="str">
            <v>-</v>
          </cell>
          <cell r="F536" t="str">
            <v>M</v>
          </cell>
          <cell r="G536">
            <v>24198</v>
          </cell>
          <cell r="H536" t="str">
            <v>HEILIGGEESTHOEK 23</v>
          </cell>
          <cell r="I536">
            <v>2070</v>
          </cell>
          <cell r="J536" t="str">
            <v>ZWIJNDRECHT</v>
          </cell>
          <cell r="K536" t="str">
            <v>592.7748388.12</v>
          </cell>
          <cell r="L536">
            <v>43009</v>
          </cell>
          <cell r="O536" t="str">
            <v>A</v>
          </cell>
          <cell r="P536" t="str">
            <v>A</v>
          </cell>
          <cell r="Q536" t="str">
            <v>A</v>
          </cell>
          <cell r="R536" t="str">
            <v>A</v>
          </cell>
          <cell r="S536" t="str">
            <v>A</v>
          </cell>
          <cell r="T536" t="str">
            <v>A</v>
          </cell>
        </row>
        <row r="537">
          <cell r="A537">
            <v>536</v>
          </cell>
          <cell r="B537" t="str">
            <v>VRIJE SPELER</v>
          </cell>
          <cell r="C537" t="str">
            <v>VS</v>
          </cell>
          <cell r="D537" t="str">
            <v>VAN DEN BOSSCHE KEN</v>
          </cell>
          <cell r="E537" t="str">
            <v>x</v>
          </cell>
          <cell r="F537" t="str">
            <v>M</v>
          </cell>
          <cell r="G537">
            <v>33917</v>
          </cell>
          <cell r="H537" t="str">
            <v>ALBERTSTRAAT  11</v>
          </cell>
          <cell r="I537">
            <v>2845</v>
          </cell>
          <cell r="J537" t="str">
            <v>NIEL</v>
          </cell>
          <cell r="K537" t="str">
            <v>592.6256192.64</v>
          </cell>
          <cell r="L537">
            <v>43344</v>
          </cell>
          <cell r="N537" t="str">
            <v>VS</v>
          </cell>
          <cell r="O537" t="str">
            <v>NA</v>
          </cell>
          <cell r="P537" t="str">
            <v>NA</v>
          </cell>
          <cell r="Q537" t="str">
            <v>NA</v>
          </cell>
          <cell r="R537" t="str">
            <v>-</v>
          </cell>
          <cell r="S537" t="str">
            <v>-</v>
          </cell>
          <cell r="T537" t="str">
            <v>-</v>
          </cell>
        </row>
        <row r="538">
          <cell r="A538">
            <v>537</v>
          </cell>
          <cell r="B538" t="str">
            <v>VRIJE SPELER</v>
          </cell>
          <cell r="C538" t="str">
            <v>VS</v>
          </cell>
          <cell r="D538" t="str">
            <v>PUYLAERT CHRISTIAAN</v>
          </cell>
          <cell r="E538" t="str">
            <v>x</v>
          </cell>
          <cell r="F538" t="str">
            <v>M</v>
          </cell>
          <cell r="G538">
            <v>21110</v>
          </cell>
          <cell r="H538" t="str">
            <v>VERBINDINGSTRAAT 12</v>
          </cell>
          <cell r="I538">
            <v>9200</v>
          </cell>
          <cell r="J538" t="str">
            <v>GREMBERGEN</v>
          </cell>
          <cell r="K538" t="str">
            <v>592.6001789.92</v>
          </cell>
          <cell r="L538">
            <v>42979</v>
          </cell>
          <cell r="N538" t="str">
            <v>VS</v>
          </cell>
          <cell r="O538" t="str">
            <v>NA</v>
          </cell>
          <cell r="P538" t="str">
            <v>NA</v>
          </cell>
          <cell r="Q538" t="str">
            <v>NA</v>
          </cell>
          <cell r="R538" t="str">
            <v>NA</v>
          </cell>
          <cell r="S538" t="str">
            <v>-</v>
          </cell>
          <cell r="T538" t="str">
            <v>-</v>
          </cell>
        </row>
        <row r="539">
          <cell r="A539">
            <v>538</v>
          </cell>
          <cell r="B539" t="str">
            <v>DE SPLINTERS</v>
          </cell>
          <cell r="C539" t="str">
            <v>SPLI</v>
          </cell>
          <cell r="D539" t="str">
            <v>DE SMEDT RUDY</v>
          </cell>
          <cell r="E539">
            <v>1</v>
          </cell>
          <cell r="F539" t="str">
            <v>M</v>
          </cell>
          <cell r="G539">
            <v>23264</v>
          </cell>
          <cell r="H539" t="str">
            <v>KAARDIJK 66</v>
          </cell>
          <cell r="I539">
            <v>2870</v>
          </cell>
          <cell r="J539" t="str">
            <v>RUISBROEK</v>
          </cell>
          <cell r="K539" t="str">
            <v>592.0846961.38</v>
          </cell>
          <cell r="L539">
            <v>42979</v>
          </cell>
          <cell r="M539">
            <v>44044</v>
          </cell>
          <cell r="O539" t="str">
            <v>A</v>
          </cell>
          <cell r="P539" t="str">
            <v>A</v>
          </cell>
          <cell r="Q539" t="str">
            <v>A</v>
          </cell>
          <cell r="R539" t="str">
            <v>A</v>
          </cell>
          <cell r="S539" t="str">
            <v>A</v>
          </cell>
          <cell r="T539" t="str">
            <v>A</v>
          </cell>
        </row>
        <row r="540">
          <cell r="A540">
            <v>539</v>
          </cell>
          <cell r="B540" t="str">
            <v>VRIJE SPELER</v>
          </cell>
          <cell r="C540" t="str">
            <v>VS</v>
          </cell>
          <cell r="D540" t="str">
            <v>PEETERS ALBERT</v>
          </cell>
          <cell r="E540" t="str">
            <v>x</v>
          </cell>
          <cell r="F540" t="str">
            <v>M</v>
          </cell>
          <cell r="G540">
            <v>20906</v>
          </cell>
          <cell r="H540" t="str">
            <v>SERINGENLAAN 4</v>
          </cell>
          <cell r="I540">
            <v>2870</v>
          </cell>
          <cell r="J540" t="str">
            <v>RUISBROEK</v>
          </cell>
          <cell r="K540" t="str">
            <v>592.2556830.88</v>
          </cell>
          <cell r="L540">
            <v>42979</v>
          </cell>
          <cell r="N540" t="str">
            <v>VS</v>
          </cell>
          <cell r="O540" t="str">
            <v>D</v>
          </cell>
          <cell r="P540" t="str">
            <v>D</v>
          </cell>
          <cell r="Q540" t="str">
            <v>NA</v>
          </cell>
          <cell r="R540" t="str">
            <v>NA</v>
          </cell>
          <cell r="S540" t="str">
            <v>-</v>
          </cell>
          <cell r="T540" t="str">
            <v>-</v>
          </cell>
        </row>
        <row r="541">
          <cell r="A541">
            <v>540</v>
          </cell>
          <cell r="B541" t="str">
            <v>PLAZA</v>
          </cell>
          <cell r="C541" t="str">
            <v>PLZ</v>
          </cell>
          <cell r="D541" t="str">
            <v>DE MAESSCHALCK DIRK</v>
          </cell>
          <cell r="E541" t="str">
            <v>-</v>
          </cell>
          <cell r="F541" t="str">
            <v>M</v>
          </cell>
          <cell r="G541">
            <v>28324</v>
          </cell>
          <cell r="H541" t="str">
            <v>WEERTSTRAAT 33A1</v>
          </cell>
          <cell r="I541">
            <v>2880</v>
          </cell>
          <cell r="J541" t="str">
            <v>MARIEKERKE</v>
          </cell>
          <cell r="K541" t="str">
            <v>591.9735510.13</v>
          </cell>
          <cell r="L541">
            <v>43040</v>
          </cell>
          <cell r="O541" t="str">
            <v>NA</v>
          </cell>
          <cell r="P541" t="str">
            <v>NA</v>
          </cell>
          <cell r="Q541" t="str">
            <v>NA</v>
          </cell>
          <cell r="R541" t="str">
            <v>NA</v>
          </cell>
          <cell r="S541" t="str">
            <v>NA</v>
          </cell>
          <cell r="T541" t="str">
            <v>NA</v>
          </cell>
        </row>
        <row r="542">
          <cell r="A542">
            <v>541</v>
          </cell>
          <cell r="B542" t="str">
            <v>VRIJE SPELER</v>
          </cell>
          <cell r="C542" t="str">
            <v>VS</v>
          </cell>
          <cell r="D542" t="str">
            <v>COOLS ROBERT</v>
          </cell>
          <cell r="E542" t="str">
            <v>x</v>
          </cell>
          <cell r="F542" t="str">
            <v>M</v>
          </cell>
          <cell r="G542">
            <v>21559</v>
          </cell>
          <cell r="H542" t="str">
            <v>LEUK 3</v>
          </cell>
          <cell r="I542">
            <v>2870</v>
          </cell>
          <cell r="J542" t="str">
            <v>RUISBROEK</v>
          </cell>
          <cell r="K542" t="str">
            <v>591.7083521.04</v>
          </cell>
          <cell r="L542">
            <v>42979</v>
          </cell>
          <cell r="N542" t="str">
            <v>VS</v>
          </cell>
          <cell r="O542" t="str">
            <v>A</v>
          </cell>
          <cell r="P542" t="str">
            <v>A</v>
          </cell>
          <cell r="Q542" t="str">
            <v>A</v>
          </cell>
          <cell r="R542" t="str">
            <v>A</v>
          </cell>
          <cell r="S542" t="str">
            <v>A</v>
          </cell>
          <cell r="T542" t="str">
            <v>A</v>
          </cell>
        </row>
        <row r="543">
          <cell r="A543">
            <v>542</v>
          </cell>
          <cell r="B543" t="str">
            <v>VRIJE SPELER</v>
          </cell>
          <cell r="C543" t="str">
            <v>VS</v>
          </cell>
          <cell r="D543" t="str">
            <v>VERSTAPPEN WESLEY</v>
          </cell>
          <cell r="E543" t="str">
            <v>x</v>
          </cell>
          <cell r="F543" t="str">
            <v>M</v>
          </cell>
          <cell r="G543">
            <v>29080</v>
          </cell>
          <cell r="H543" t="str">
            <v>LINDESTRAAT 12</v>
          </cell>
          <cell r="I543">
            <v>9220</v>
          </cell>
          <cell r="J543" t="str">
            <v>HAMME</v>
          </cell>
          <cell r="K543" t="str">
            <v>592.3870895.94</v>
          </cell>
          <cell r="L543">
            <v>42614</v>
          </cell>
          <cell r="N543" t="str">
            <v>VS</v>
          </cell>
          <cell r="O543" t="str">
            <v>D</v>
          </cell>
          <cell r="P543" t="str">
            <v>D</v>
          </cell>
          <cell r="Q543" t="str">
            <v>D</v>
          </cell>
          <cell r="R543" t="str">
            <v>D</v>
          </cell>
          <cell r="S543" t="str">
            <v>-</v>
          </cell>
          <cell r="T543" t="str">
            <v>-</v>
          </cell>
        </row>
        <row r="544">
          <cell r="A544">
            <v>543</v>
          </cell>
          <cell r="B544" t="str">
            <v>TORENHOF</v>
          </cell>
          <cell r="C544" t="str">
            <v>THOF</v>
          </cell>
          <cell r="D544" t="str">
            <v>NASSER TILLEY</v>
          </cell>
          <cell r="E544" t="str">
            <v>-</v>
          </cell>
          <cell r="F544" t="str">
            <v>M</v>
          </cell>
          <cell r="G544">
            <v>28164</v>
          </cell>
          <cell r="H544" t="str">
            <v>MEIDOORNSTRAAT 18/5</v>
          </cell>
          <cell r="I544">
            <v>9280</v>
          </cell>
          <cell r="J544" t="str">
            <v>LEBBEKE</v>
          </cell>
          <cell r="K544" t="str">
            <v>592.4304795.16</v>
          </cell>
          <cell r="L544">
            <v>43009</v>
          </cell>
          <cell r="O544" t="str">
            <v>A</v>
          </cell>
          <cell r="P544" t="str">
            <v>A</v>
          </cell>
          <cell r="Q544" t="str">
            <v>A</v>
          </cell>
          <cell r="R544" t="str">
            <v>NA</v>
          </cell>
          <cell r="S544" t="str">
            <v>-</v>
          </cell>
          <cell r="T544" t="str">
            <v>-</v>
          </cell>
        </row>
        <row r="545">
          <cell r="A545">
            <v>544</v>
          </cell>
          <cell r="B545" t="str">
            <v>KALFORT SPORTIF</v>
          </cell>
          <cell r="C545" t="str">
            <v>KALF</v>
          </cell>
          <cell r="D545" t="str">
            <v>VLEMINCKX JONAS</v>
          </cell>
          <cell r="E545" t="str">
            <v>-</v>
          </cell>
          <cell r="F545" t="str">
            <v>M</v>
          </cell>
          <cell r="G545">
            <v>35197</v>
          </cell>
          <cell r="H545" t="str">
            <v>DR. F. DE WACHTERLAAN  49</v>
          </cell>
          <cell r="I545">
            <v>2870</v>
          </cell>
          <cell r="J545" t="str">
            <v>RUISBOEK</v>
          </cell>
          <cell r="K545" t="str">
            <v>592.7148569.41</v>
          </cell>
          <cell r="L545">
            <v>43009</v>
          </cell>
          <cell r="O545" t="str">
            <v>C</v>
          </cell>
          <cell r="P545" t="str">
            <v>D</v>
          </cell>
          <cell r="Q545" t="str">
            <v>NA</v>
          </cell>
          <cell r="R545" t="str">
            <v>NA</v>
          </cell>
          <cell r="S545" t="str">
            <v>-</v>
          </cell>
          <cell r="T545" t="str">
            <v>-</v>
          </cell>
        </row>
        <row r="546">
          <cell r="A546">
            <v>545</v>
          </cell>
          <cell r="B546" t="str">
            <v>DE ZES</v>
          </cell>
          <cell r="C546" t="str">
            <v>DZES</v>
          </cell>
          <cell r="D546" t="str">
            <v>VAN POLLAERT JENS</v>
          </cell>
          <cell r="E546" t="str">
            <v>-</v>
          </cell>
          <cell r="F546" t="str">
            <v>M</v>
          </cell>
          <cell r="G546">
            <v>34218</v>
          </cell>
          <cell r="H546" t="str">
            <v>BOERDERIJSTRAAT 18</v>
          </cell>
          <cell r="I546">
            <v>9200</v>
          </cell>
          <cell r="J546" t="str">
            <v>BAASRODE</v>
          </cell>
          <cell r="K546" t="str">
            <v>592.1244739.19</v>
          </cell>
          <cell r="L546">
            <v>43009</v>
          </cell>
          <cell r="M546">
            <v>44044</v>
          </cell>
          <cell r="O546" t="str">
            <v>D</v>
          </cell>
          <cell r="P546" t="str">
            <v>D</v>
          </cell>
          <cell r="Q546" t="str">
            <v>D</v>
          </cell>
          <cell r="R546" t="str">
            <v>D</v>
          </cell>
          <cell r="S546" t="str">
            <v>D</v>
          </cell>
          <cell r="T546" t="str">
            <v>NA</v>
          </cell>
        </row>
        <row r="547">
          <cell r="A547">
            <v>546</v>
          </cell>
          <cell r="B547" t="str">
            <v>DE ZES</v>
          </cell>
          <cell r="C547" t="str">
            <v>DZES</v>
          </cell>
          <cell r="D547" t="str">
            <v>BERGMANS JONI</v>
          </cell>
          <cell r="E547" t="str">
            <v>-</v>
          </cell>
          <cell r="G547">
            <v>33791</v>
          </cell>
          <cell r="H547" t="str">
            <v>ZEVENHOEVENSTRAAT 60</v>
          </cell>
          <cell r="I547">
            <v>9200</v>
          </cell>
          <cell r="J547" t="str">
            <v>BAASRODE</v>
          </cell>
          <cell r="K547" t="str">
            <v>591.9965204.11</v>
          </cell>
          <cell r="L547">
            <v>43009</v>
          </cell>
          <cell r="M547">
            <v>44044</v>
          </cell>
          <cell r="O547" t="str">
            <v>C</v>
          </cell>
          <cell r="P547" t="str">
            <v>D</v>
          </cell>
          <cell r="Q547" t="str">
            <v>D</v>
          </cell>
          <cell r="R547" t="str">
            <v>D</v>
          </cell>
          <cell r="S547" t="str">
            <v>D</v>
          </cell>
          <cell r="T547" t="str">
            <v>D</v>
          </cell>
        </row>
        <row r="548">
          <cell r="A548">
            <v>547</v>
          </cell>
          <cell r="B548" t="str">
            <v>OVERLEDEN</v>
          </cell>
          <cell r="C548" t="str">
            <v>†</v>
          </cell>
          <cell r="D548" t="str">
            <v>DE VLIEGER EMIEL †</v>
          </cell>
          <cell r="E548" t="str">
            <v>x</v>
          </cell>
          <cell r="F548" t="str">
            <v>M</v>
          </cell>
          <cell r="G548">
            <v>11116</v>
          </cell>
          <cell r="H548" t="str">
            <v>VARENTSTRAAT 66</v>
          </cell>
          <cell r="I548">
            <v>9255</v>
          </cell>
          <cell r="J548" t="str">
            <v>BUGGENHOUT</v>
          </cell>
          <cell r="K548" t="str">
            <v>591.9796153.31</v>
          </cell>
          <cell r="L548">
            <v>43009</v>
          </cell>
          <cell r="N548" t="str">
            <v>VS</v>
          </cell>
          <cell r="O548" t="str">
            <v>NA</v>
          </cell>
          <cell r="P548" t="str">
            <v>NA</v>
          </cell>
          <cell r="Q548" t="str">
            <v>NA</v>
          </cell>
          <cell r="R548" t="str">
            <v>NA</v>
          </cell>
          <cell r="S548" t="str">
            <v>-</v>
          </cell>
          <cell r="T548" t="str">
            <v>-</v>
          </cell>
        </row>
        <row r="549">
          <cell r="A549">
            <v>548</v>
          </cell>
          <cell r="B549" t="str">
            <v>NOEVEREN</v>
          </cell>
          <cell r="C549" t="str">
            <v>NOE</v>
          </cell>
          <cell r="D549" t="str">
            <v>THYS FRANK</v>
          </cell>
          <cell r="E549">
            <v>1</v>
          </cell>
          <cell r="F549" t="str">
            <v>M</v>
          </cell>
          <cell r="G549">
            <v>23730</v>
          </cell>
          <cell r="H549" t="str">
            <v>HEUVELSTRAAT 67</v>
          </cell>
          <cell r="I549">
            <v>2620</v>
          </cell>
          <cell r="J549" t="str">
            <v>HEMIKSEM</v>
          </cell>
          <cell r="K549" t="str">
            <v>592.7077275.42</v>
          </cell>
          <cell r="L549">
            <v>42948</v>
          </cell>
          <cell r="M549">
            <v>44044</v>
          </cell>
          <cell r="O549" t="str">
            <v>A</v>
          </cell>
          <cell r="P549" t="str">
            <v>A</v>
          </cell>
          <cell r="Q549" t="str">
            <v>A</v>
          </cell>
          <cell r="R549" t="str">
            <v>B</v>
          </cell>
          <cell r="S549" t="str">
            <v>NA</v>
          </cell>
          <cell r="T549" t="str">
            <v>NA</v>
          </cell>
        </row>
        <row r="550">
          <cell r="A550">
            <v>549</v>
          </cell>
          <cell r="B550" t="str">
            <v>VRIJE SPELER</v>
          </cell>
          <cell r="C550" t="str">
            <v>VS</v>
          </cell>
          <cell r="D550" t="str">
            <v>MEERSMAN ERWIN</v>
          </cell>
          <cell r="E550" t="str">
            <v>x</v>
          </cell>
          <cell r="F550" t="str">
            <v>M</v>
          </cell>
          <cell r="G550">
            <v>23785</v>
          </cell>
          <cell r="H550" t="str">
            <v>BROEKKANTSTRAAT 136</v>
          </cell>
          <cell r="I550">
            <v>9200</v>
          </cell>
          <cell r="J550" t="str">
            <v>BAASRODE</v>
          </cell>
          <cell r="K550" t="str">
            <v>591.5155861.25</v>
          </cell>
          <cell r="L550">
            <v>42309</v>
          </cell>
          <cell r="N550" t="str">
            <v>VS</v>
          </cell>
          <cell r="O550" t="str">
            <v>B</v>
          </cell>
          <cell r="P550" t="str">
            <v>B</v>
          </cell>
          <cell r="Q550" t="str">
            <v>B</v>
          </cell>
          <cell r="R550" t="str">
            <v>B</v>
          </cell>
          <cell r="S550" t="str">
            <v>A</v>
          </cell>
          <cell r="T550" t="str">
            <v>NA</v>
          </cell>
        </row>
        <row r="551">
          <cell r="A551">
            <v>550</v>
          </cell>
          <cell r="B551" t="str">
            <v>VRIJE SPELER</v>
          </cell>
          <cell r="C551" t="str">
            <v>VS</v>
          </cell>
          <cell r="D551" t="str">
            <v>CLAUS LUC</v>
          </cell>
          <cell r="E551" t="str">
            <v>x</v>
          </cell>
          <cell r="F551" t="str">
            <v>M</v>
          </cell>
          <cell r="G551">
            <v>23026</v>
          </cell>
          <cell r="H551" t="str">
            <v>BOOMSESTEENWEG 84</v>
          </cell>
          <cell r="I551">
            <v>2830</v>
          </cell>
          <cell r="J551" t="str">
            <v>WILLEBROEK</v>
          </cell>
          <cell r="K551" t="str">
            <v>591.5868940.57</v>
          </cell>
          <cell r="L551">
            <v>42644</v>
          </cell>
          <cell r="N551" t="str">
            <v>VS</v>
          </cell>
          <cell r="O551" t="str">
            <v>A</v>
          </cell>
          <cell r="P551" t="str">
            <v>A</v>
          </cell>
          <cell r="Q551" t="str">
            <v>A</v>
          </cell>
          <cell r="R551" t="str">
            <v>A</v>
          </cell>
          <cell r="S551" t="str">
            <v>A</v>
          </cell>
          <cell r="T551" t="str">
            <v>A</v>
          </cell>
        </row>
        <row r="552">
          <cell r="A552">
            <v>551</v>
          </cell>
          <cell r="B552" t="str">
            <v>VRIJE SPELER</v>
          </cell>
          <cell r="C552" t="str">
            <v>VS</v>
          </cell>
          <cell r="D552" t="str">
            <v>COPPENS ERIC</v>
          </cell>
          <cell r="E552" t="str">
            <v>x</v>
          </cell>
          <cell r="F552" t="str">
            <v>M</v>
          </cell>
          <cell r="G552">
            <v>24438</v>
          </cell>
          <cell r="H552" t="str">
            <v>HOEK TEN EIKE 21A</v>
          </cell>
          <cell r="I552">
            <v>2870</v>
          </cell>
          <cell r="J552" t="str">
            <v>PUURS</v>
          </cell>
          <cell r="K552" t="str">
            <v>592.3539336.81</v>
          </cell>
          <cell r="L552">
            <v>42644</v>
          </cell>
          <cell r="O552" t="str">
            <v>NA</v>
          </cell>
          <cell r="P552" t="str">
            <v>NA</v>
          </cell>
          <cell r="Q552" t="str">
            <v>NA</v>
          </cell>
          <cell r="R552" t="str">
            <v>NA</v>
          </cell>
          <cell r="S552" t="str">
            <v>-</v>
          </cell>
          <cell r="T552" t="str">
            <v>-</v>
          </cell>
        </row>
        <row r="553">
          <cell r="A553">
            <v>552</v>
          </cell>
          <cell r="B553" t="str">
            <v>VRIJE SPELER</v>
          </cell>
          <cell r="C553" t="str">
            <v>VS</v>
          </cell>
          <cell r="D553" t="str">
            <v>TORFS JONAS</v>
          </cell>
          <cell r="E553" t="str">
            <v>x</v>
          </cell>
          <cell r="F553" t="str">
            <v>M</v>
          </cell>
          <cell r="G553">
            <v>33893</v>
          </cell>
          <cell r="H553" t="str">
            <v>PUURSESTEENWEG 44</v>
          </cell>
          <cell r="I553">
            <v>2880</v>
          </cell>
          <cell r="J553" t="str">
            <v>BORNEM</v>
          </cell>
          <cell r="K553" t="str">
            <v>592.5252907.50</v>
          </cell>
          <cell r="L553">
            <v>42217</v>
          </cell>
          <cell r="N553" t="str">
            <v>VS</v>
          </cell>
          <cell r="O553" t="str">
            <v>D</v>
          </cell>
          <cell r="P553" t="str">
            <v>D</v>
          </cell>
          <cell r="Q553" t="str">
            <v>D</v>
          </cell>
          <cell r="R553" t="str">
            <v>D</v>
          </cell>
          <cell r="S553" t="str">
            <v>D</v>
          </cell>
          <cell r="T553" t="str">
            <v>D</v>
          </cell>
        </row>
        <row r="554">
          <cell r="A554">
            <v>553</v>
          </cell>
          <cell r="B554" t="str">
            <v>KASTEL</v>
          </cell>
          <cell r="C554" t="str">
            <v>KAST</v>
          </cell>
          <cell r="D554" t="str">
            <v>GEERAERT ANDY</v>
          </cell>
          <cell r="E554">
            <v>1</v>
          </cell>
          <cell r="F554" t="str">
            <v>M</v>
          </cell>
          <cell r="G554">
            <v>31097</v>
          </cell>
          <cell r="H554" t="str">
            <v>PASTOOR DE BRUYNESTRAAT 22</v>
          </cell>
          <cell r="I554">
            <v>9220</v>
          </cell>
          <cell r="J554" t="str">
            <v>KASTEL</v>
          </cell>
          <cell r="K554" t="str">
            <v>592.0015922.95</v>
          </cell>
          <cell r="L554">
            <v>42948</v>
          </cell>
          <cell r="O554" t="str">
            <v>B</v>
          </cell>
          <cell r="P554" t="str">
            <v>C</v>
          </cell>
          <cell r="Q554" t="str">
            <v>C</v>
          </cell>
          <cell r="R554" t="str">
            <v>D</v>
          </cell>
          <cell r="S554" t="str">
            <v>-</v>
          </cell>
          <cell r="T554" t="str">
            <v>-</v>
          </cell>
        </row>
        <row r="555">
          <cell r="A555">
            <v>554</v>
          </cell>
          <cell r="B555" t="str">
            <v>VRIJE SPELER</v>
          </cell>
          <cell r="C555" t="str">
            <v>VS</v>
          </cell>
          <cell r="D555" t="str">
            <v>WUYTS LEO</v>
          </cell>
          <cell r="E555" t="str">
            <v>x</v>
          </cell>
          <cell r="F555" t="str">
            <v>M</v>
          </cell>
          <cell r="G555">
            <v>14974</v>
          </cell>
          <cell r="H555" t="str">
            <v>EIKENLAAN 36</v>
          </cell>
          <cell r="I555">
            <v>2880</v>
          </cell>
          <cell r="J555" t="str">
            <v>BORNEM</v>
          </cell>
          <cell r="K555" t="str">
            <v>592.6074265.12</v>
          </cell>
          <cell r="L555">
            <v>42217</v>
          </cell>
          <cell r="O555" t="str">
            <v>D</v>
          </cell>
          <cell r="P555" t="str">
            <v>D</v>
          </cell>
          <cell r="Q555" t="str">
            <v>D</v>
          </cell>
          <cell r="R555" t="str">
            <v>D</v>
          </cell>
          <cell r="S555" t="str">
            <v>D</v>
          </cell>
          <cell r="T555" t="str">
            <v>C</v>
          </cell>
        </row>
        <row r="556">
          <cell r="A556">
            <v>555</v>
          </cell>
          <cell r="B556" t="str">
            <v>VRIJE SPELER</v>
          </cell>
          <cell r="C556" t="str">
            <v>VS</v>
          </cell>
          <cell r="D556" t="str">
            <v>TORFS MARIA-ILONA</v>
          </cell>
          <cell r="E556" t="str">
            <v>x</v>
          </cell>
          <cell r="F556" t="str">
            <v>V</v>
          </cell>
          <cell r="G556">
            <v>16444</v>
          </cell>
          <cell r="H556" t="str">
            <v>EIKENLAAN 36</v>
          </cell>
          <cell r="I556">
            <v>2880</v>
          </cell>
          <cell r="J556" t="str">
            <v>BORNEM</v>
          </cell>
          <cell r="K556" t="str">
            <v>591.7182341.78</v>
          </cell>
          <cell r="L556">
            <v>42217</v>
          </cell>
          <cell r="O556" t="str">
            <v>D</v>
          </cell>
          <cell r="P556" t="str">
            <v>D</v>
          </cell>
          <cell r="Q556" t="str">
            <v>D</v>
          </cell>
          <cell r="R556" t="str">
            <v>NA</v>
          </cell>
          <cell r="S556" t="str">
            <v>NA</v>
          </cell>
          <cell r="T556" t="str">
            <v>NA</v>
          </cell>
        </row>
        <row r="557">
          <cell r="A557">
            <v>556</v>
          </cell>
          <cell r="B557" t="str">
            <v>TORENHOF</v>
          </cell>
          <cell r="C557" t="str">
            <v>THOF</v>
          </cell>
          <cell r="D557" t="str">
            <v>VAN DE VELDE ALAIN</v>
          </cell>
          <cell r="E557" t="str">
            <v>-</v>
          </cell>
          <cell r="F557" t="str">
            <v>M</v>
          </cell>
          <cell r="G557">
            <v>38841</v>
          </cell>
          <cell r="H557" t="str">
            <v>LINDESTRAAT 58</v>
          </cell>
          <cell r="I557">
            <v>9470</v>
          </cell>
          <cell r="J557" t="str">
            <v>DENDERLEEUW</v>
          </cell>
          <cell r="K557" t="str">
            <v>592.7230937.56</v>
          </cell>
          <cell r="L557">
            <v>43344</v>
          </cell>
          <cell r="O557" t="str">
            <v>A</v>
          </cell>
          <cell r="P557" t="str">
            <v>A</v>
          </cell>
          <cell r="Q557" t="str">
            <v>NA</v>
          </cell>
          <cell r="R557" t="str">
            <v>-</v>
          </cell>
          <cell r="S557" t="str">
            <v>-</v>
          </cell>
          <cell r="T557" t="str">
            <v>-</v>
          </cell>
        </row>
        <row r="558">
          <cell r="A558">
            <v>557</v>
          </cell>
          <cell r="B558" t="str">
            <v>VRIJE SPELER</v>
          </cell>
          <cell r="C558" t="str">
            <v>VS</v>
          </cell>
          <cell r="D558" t="str">
            <v>VAN ROY SWA</v>
          </cell>
          <cell r="E558" t="str">
            <v>x</v>
          </cell>
          <cell r="F558" t="str">
            <v>M</v>
          </cell>
          <cell r="G558">
            <v>20747</v>
          </cell>
          <cell r="H558" t="str">
            <v>BERKENLAAN 56</v>
          </cell>
          <cell r="I558">
            <v>2880</v>
          </cell>
          <cell r="J558" t="str">
            <v>BORNEM</v>
          </cell>
          <cell r="K558" t="str">
            <v>591.2000645.25</v>
          </cell>
          <cell r="L558">
            <v>42217</v>
          </cell>
          <cell r="N558" t="str">
            <v>VS</v>
          </cell>
          <cell r="O558" t="str">
            <v>NA</v>
          </cell>
          <cell r="P558" t="str">
            <v>NA</v>
          </cell>
          <cell r="Q558" t="str">
            <v>NA</v>
          </cell>
          <cell r="R558" t="str">
            <v>NA</v>
          </cell>
          <cell r="S558" t="str">
            <v>NA</v>
          </cell>
          <cell r="T558" t="str">
            <v>NA</v>
          </cell>
        </row>
        <row r="559">
          <cell r="A559">
            <v>558</v>
          </cell>
          <cell r="B559" t="str">
            <v>HET WIEL</v>
          </cell>
          <cell r="C559" t="str">
            <v>WIEL</v>
          </cell>
          <cell r="D559" t="str">
            <v>MESKENS JIMMY</v>
          </cell>
          <cell r="E559" t="str">
            <v>-</v>
          </cell>
          <cell r="F559" t="str">
            <v>M</v>
          </cell>
          <cell r="G559">
            <v>29102</v>
          </cell>
          <cell r="H559" t="str">
            <v>NIEUWSTRAAT 70</v>
          </cell>
          <cell r="I559">
            <v>2880</v>
          </cell>
          <cell r="J559" t="str">
            <v>BORNEM</v>
          </cell>
          <cell r="K559" t="str">
            <v>591.6764176.80</v>
          </cell>
          <cell r="L559">
            <v>42675</v>
          </cell>
          <cell r="O559" t="str">
            <v>NA</v>
          </cell>
          <cell r="P559" t="str">
            <v>NA</v>
          </cell>
          <cell r="Q559" t="str">
            <v>NA</v>
          </cell>
          <cell r="R559" t="str">
            <v>NA</v>
          </cell>
          <cell r="S559" t="str">
            <v>-</v>
          </cell>
          <cell r="T559" t="str">
            <v>-</v>
          </cell>
        </row>
        <row r="560">
          <cell r="A560">
            <v>559</v>
          </cell>
          <cell r="B560" t="str">
            <v>VRIJE SPELER</v>
          </cell>
          <cell r="C560" t="str">
            <v>VS</v>
          </cell>
          <cell r="D560" t="str">
            <v>VAN DEN EEDE GEERT</v>
          </cell>
          <cell r="E560" t="str">
            <v>x</v>
          </cell>
          <cell r="F560" t="str">
            <v>M</v>
          </cell>
          <cell r="G560">
            <v>23516</v>
          </cell>
          <cell r="H560" t="str">
            <v>GELDHOFSTRAAT 71</v>
          </cell>
          <cell r="I560">
            <v>9300</v>
          </cell>
          <cell r="J560" t="str">
            <v>AALST</v>
          </cell>
          <cell r="K560" t="str">
            <v>592.0838006.07</v>
          </cell>
          <cell r="L560">
            <v>43344</v>
          </cell>
          <cell r="O560" t="str">
            <v>A</v>
          </cell>
          <cell r="P560" t="str">
            <v>A</v>
          </cell>
          <cell r="Q560" t="str">
            <v>NA</v>
          </cell>
          <cell r="R560" t="str">
            <v>-</v>
          </cell>
          <cell r="S560" t="str">
            <v>-</v>
          </cell>
          <cell r="T560" t="str">
            <v>-</v>
          </cell>
        </row>
        <row r="561">
          <cell r="A561">
            <v>560</v>
          </cell>
          <cell r="B561" t="str">
            <v>'t ZANDHOF</v>
          </cell>
          <cell r="C561" t="str">
            <v>TZH</v>
          </cell>
          <cell r="D561" t="str">
            <v>VAN LENT FRANCOIS</v>
          </cell>
          <cell r="E561">
            <v>3</v>
          </cell>
          <cell r="F561" t="str">
            <v>M</v>
          </cell>
          <cell r="G561">
            <v>22865</v>
          </cell>
          <cell r="H561" t="str">
            <v>BUNDERSGRACHT 2</v>
          </cell>
          <cell r="I561">
            <v>2890</v>
          </cell>
          <cell r="J561" t="str">
            <v>ST. AMANDS</v>
          </cell>
          <cell r="K561" t="str">
            <v>591.6816611.46</v>
          </cell>
          <cell r="L561">
            <v>42583</v>
          </cell>
          <cell r="O561" t="str">
            <v>C</v>
          </cell>
          <cell r="P561" t="str">
            <v>C</v>
          </cell>
          <cell r="Q561" t="str">
            <v>C</v>
          </cell>
          <cell r="R561" t="str">
            <v>C</v>
          </cell>
          <cell r="S561" t="str">
            <v>B</v>
          </cell>
          <cell r="T561" t="str">
            <v>B</v>
          </cell>
        </row>
        <row r="562">
          <cell r="A562">
            <v>561</v>
          </cell>
          <cell r="B562" t="str">
            <v>'t ZANDHOF</v>
          </cell>
          <cell r="C562" t="str">
            <v>TZH</v>
          </cell>
          <cell r="D562" t="str">
            <v>BRACKE ALFONS</v>
          </cell>
          <cell r="E562" t="str">
            <v>-</v>
          </cell>
          <cell r="F562" t="str">
            <v>M</v>
          </cell>
          <cell r="G562">
            <v>21085</v>
          </cell>
          <cell r="H562" t="str">
            <v>LANGENBERGSTRAAT 35</v>
          </cell>
          <cell r="I562">
            <v>2880</v>
          </cell>
          <cell r="J562" t="str">
            <v>BORNEM</v>
          </cell>
          <cell r="K562" t="str">
            <v>592.1384196.87</v>
          </cell>
          <cell r="L562">
            <v>42217</v>
          </cell>
          <cell r="O562" t="str">
            <v>D</v>
          </cell>
          <cell r="P562" t="str">
            <v>D</v>
          </cell>
          <cell r="Q562" t="str">
            <v>D</v>
          </cell>
          <cell r="R562" t="str">
            <v>D</v>
          </cell>
          <cell r="S562" t="str">
            <v>C</v>
          </cell>
          <cell r="T562" t="str">
            <v>C</v>
          </cell>
        </row>
        <row r="563">
          <cell r="A563">
            <v>562</v>
          </cell>
          <cell r="B563" t="str">
            <v>VRIJE SPELER</v>
          </cell>
          <cell r="C563" t="str">
            <v>VS</v>
          </cell>
          <cell r="D563" t="str">
            <v>VERGAUWEN ROGER</v>
          </cell>
          <cell r="E563" t="str">
            <v>x</v>
          </cell>
          <cell r="F563" t="str">
            <v>M</v>
          </cell>
          <cell r="G563">
            <v>13592</v>
          </cell>
          <cell r="H563" t="str">
            <v xml:space="preserve">ST. KATHARINASTRAAT 145 </v>
          </cell>
          <cell r="I563">
            <v>2870</v>
          </cell>
          <cell r="J563" t="str">
            <v>PUURS</v>
          </cell>
          <cell r="K563" t="str">
            <v>592.5032347.88</v>
          </cell>
          <cell r="L563">
            <v>43040</v>
          </cell>
          <cell r="O563" t="str">
            <v>D</v>
          </cell>
          <cell r="P563" t="str">
            <v>D</v>
          </cell>
          <cell r="Q563" t="str">
            <v>D</v>
          </cell>
          <cell r="R563" t="str">
            <v>D</v>
          </cell>
          <cell r="S563" t="str">
            <v>D</v>
          </cell>
          <cell r="T563" t="str">
            <v>D</v>
          </cell>
        </row>
        <row r="564">
          <cell r="A564">
            <v>563</v>
          </cell>
          <cell r="B564" t="str">
            <v>GOLVERS</v>
          </cell>
          <cell r="C564" t="str">
            <v>GOL</v>
          </cell>
          <cell r="D564" t="str">
            <v>DE KEMPENEER JOS</v>
          </cell>
          <cell r="E564" t="str">
            <v>-</v>
          </cell>
          <cell r="F564" t="str">
            <v>M</v>
          </cell>
          <cell r="G564">
            <v>23087</v>
          </cell>
          <cell r="H564" t="str">
            <v>ADRIAAN BROUWERSTRAAT 3</v>
          </cell>
          <cell r="I564">
            <v>1880</v>
          </cell>
          <cell r="J564" t="str">
            <v>KAPELLE OP DEN BOS</v>
          </cell>
          <cell r="K564" t="str">
            <v>592.7049473.79</v>
          </cell>
          <cell r="L564">
            <v>43678</v>
          </cell>
          <cell r="O564" t="str">
            <v>B</v>
          </cell>
          <cell r="P564" t="str">
            <v>C</v>
          </cell>
          <cell r="Q564" t="str">
            <v>-</v>
          </cell>
          <cell r="R564" t="str">
            <v>-</v>
          </cell>
          <cell r="S564" t="str">
            <v>-</v>
          </cell>
          <cell r="T564" t="str">
            <v>-</v>
          </cell>
        </row>
        <row r="565">
          <cell r="A565">
            <v>564</v>
          </cell>
          <cell r="B565" t="str">
            <v>VRIJE SPELER</v>
          </cell>
          <cell r="C565" t="str">
            <v>VS</v>
          </cell>
          <cell r="D565" t="str">
            <v>KINDERS STEFAN</v>
          </cell>
          <cell r="E565" t="str">
            <v>x</v>
          </cell>
          <cell r="F565" t="str">
            <v>M</v>
          </cell>
          <cell r="G565">
            <v>26334</v>
          </cell>
          <cell r="H565" t="str">
            <v>T KLEIN HULST</v>
          </cell>
          <cell r="I565">
            <v>9220</v>
          </cell>
          <cell r="J565" t="str">
            <v>HAMME</v>
          </cell>
          <cell r="K565" t="str">
            <v>582.5661557.39</v>
          </cell>
          <cell r="L565">
            <v>43009</v>
          </cell>
          <cell r="O565" t="str">
            <v>D</v>
          </cell>
          <cell r="P565" t="str">
            <v>D</v>
          </cell>
          <cell r="Q565" t="str">
            <v>NA</v>
          </cell>
          <cell r="R565" t="str">
            <v>NA</v>
          </cell>
          <cell r="S565" t="str">
            <v>-</v>
          </cell>
          <cell r="T565" t="str">
            <v>-</v>
          </cell>
        </row>
        <row r="566">
          <cell r="A566">
            <v>565</v>
          </cell>
          <cell r="B566" t="str">
            <v>VRIJE SPELER</v>
          </cell>
          <cell r="C566" t="str">
            <v>VS</v>
          </cell>
          <cell r="D566" t="str">
            <v>VAN KEER CHRIS</v>
          </cell>
          <cell r="E566" t="str">
            <v>x</v>
          </cell>
          <cell r="F566" t="str">
            <v>M</v>
          </cell>
          <cell r="G566">
            <v>29438</v>
          </cell>
          <cell r="H566" t="str">
            <v>HANENSTRAAT 28</v>
          </cell>
          <cell r="I566">
            <v>9255</v>
          </cell>
          <cell r="J566" t="str">
            <v>BUGGENHOUT</v>
          </cell>
          <cell r="K566" t="str">
            <v>591.6126810.04</v>
          </cell>
          <cell r="L566">
            <v>42675</v>
          </cell>
          <cell r="N566" t="str">
            <v>VS</v>
          </cell>
          <cell r="O566" t="str">
            <v>D</v>
          </cell>
          <cell r="P566" t="str">
            <v>D</v>
          </cell>
          <cell r="Q566" t="str">
            <v>D</v>
          </cell>
          <cell r="R566" t="str">
            <v>D</v>
          </cell>
          <cell r="S566" t="str">
            <v>-</v>
          </cell>
          <cell r="T566" t="str">
            <v>-</v>
          </cell>
        </row>
        <row r="567">
          <cell r="A567">
            <v>566</v>
          </cell>
          <cell r="B567" t="str">
            <v>VRIJE SPELER</v>
          </cell>
          <cell r="C567" t="str">
            <v>VS</v>
          </cell>
          <cell r="D567" t="str">
            <v>SERRARIS DESIRE</v>
          </cell>
          <cell r="E567" t="str">
            <v>x</v>
          </cell>
          <cell r="F567" t="str">
            <v>M</v>
          </cell>
          <cell r="G567">
            <v>16108</v>
          </cell>
          <cell r="H567" t="str">
            <v>NOORDSTRAAT 151</v>
          </cell>
          <cell r="I567">
            <v>9220</v>
          </cell>
          <cell r="J567" t="str">
            <v>HAMME</v>
          </cell>
          <cell r="K567" t="str">
            <v>592.3886917.14</v>
          </cell>
          <cell r="L567">
            <v>43009</v>
          </cell>
          <cell r="O567" t="str">
            <v>C</v>
          </cell>
          <cell r="P567" t="str">
            <v>C</v>
          </cell>
          <cell r="Q567" t="str">
            <v>B</v>
          </cell>
          <cell r="R567" t="str">
            <v>NA</v>
          </cell>
          <cell r="S567" t="str">
            <v>-</v>
          </cell>
          <cell r="T567" t="str">
            <v>-</v>
          </cell>
        </row>
        <row r="568">
          <cell r="A568">
            <v>567</v>
          </cell>
          <cell r="B568" t="str">
            <v>VRIJE SPELER</v>
          </cell>
          <cell r="C568" t="str">
            <v>VS</v>
          </cell>
          <cell r="D568" t="str">
            <v>VAN NIEUWENHOVE FREDDY</v>
          </cell>
          <cell r="E568" t="str">
            <v>x</v>
          </cell>
          <cell r="F568" t="str">
            <v>M</v>
          </cell>
          <cell r="G568">
            <v>18553</v>
          </cell>
          <cell r="H568" t="str">
            <v>NARCISSENLAAN 4</v>
          </cell>
          <cell r="I568">
            <v>9200</v>
          </cell>
          <cell r="J568" t="str">
            <v>DENDERMONDE</v>
          </cell>
          <cell r="K568" t="str">
            <v>592.2577794.03</v>
          </cell>
          <cell r="L568">
            <v>43344</v>
          </cell>
          <cell r="N568" t="str">
            <v>VS</v>
          </cell>
          <cell r="O568" t="str">
            <v>D</v>
          </cell>
          <cell r="P568" t="str">
            <v>D</v>
          </cell>
          <cell r="Q568" t="str">
            <v>D</v>
          </cell>
          <cell r="R568" t="str">
            <v>D</v>
          </cell>
          <cell r="S568" t="str">
            <v>C</v>
          </cell>
          <cell r="T568" t="str">
            <v>C</v>
          </cell>
        </row>
        <row r="569">
          <cell r="A569">
            <v>568</v>
          </cell>
          <cell r="B569" t="str">
            <v>ZOGGEHOF</v>
          </cell>
          <cell r="C569" t="str">
            <v>ZOG</v>
          </cell>
          <cell r="D569" t="str">
            <v>BOLLEN PETER</v>
          </cell>
          <cell r="E569" t="str">
            <v>-</v>
          </cell>
          <cell r="F569" t="str">
            <v>M</v>
          </cell>
          <cell r="G569">
            <v>28506</v>
          </cell>
          <cell r="H569" t="str">
            <v>TWEEBRUGGENPLEIN 17</v>
          </cell>
          <cell r="I569">
            <v>9220</v>
          </cell>
          <cell r="J569" t="str">
            <v>HAMME</v>
          </cell>
          <cell r="K569" t="str">
            <v>591.6640610.92</v>
          </cell>
          <cell r="L569">
            <v>42705</v>
          </cell>
          <cell r="M569">
            <v>44044</v>
          </cell>
          <cell r="O569" t="str">
            <v>B</v>
          </cell>
          <cell r="P569" t="str">
            <v>A</v>
          </cell>
          <cell r="Q569" t="str">
            <v>A</v>
          </cell>
          <cell r="R569" t="str">
            <v>A</v>
          </cell>
          <cell r="S569" t="str">
            <v>A</v>
          </cell>
          <cell r="T569" t="str">
            <v>A</v>
          </cell>
        </row>
        <row r="570">
          <cell r="A570">
            <v>569</v>
          </cell>
          <cell r="B570" t="str">
            <v>VRIJE SPELER</v>
          </cell>
          <cell r="C570" t="str">
            <v>VS</v>
          </cell>
          <cell r="D570" t="str">
            <v>MERCKX JENS</v>
          </cell>
          <cell r="E570" t="str">
            <v>x</v>
          </cell>
          <cell r="F570" t="str">
            <v>M</v>
          </cell>
          <cell r="G570">
            <v>35268</v>
          </cell>
          <cell r="H570" t="str">
            <v>KEULENDAM 45/11</v>
          </cell>
          <cell r="I570">
            <v>2870</v>
          </cell>
          <cell r="J570" t="str">
            <v>PUURS</v>
          </cell>
          <cell r="K570" t="str">
            <v>591.8001117.77</v>
          </cell>
          <cell r="L570">
            <v>43009</v>
          </cell>
          <cell r="N570" t="str">
            <v>VS</v>
          </cell>
          <cell r="O570" t="str">
            <v>NA</v>
          </cell>
          <cell r="P570" t="str">
            <v>NA</v>
          </cell>
          <cell r="Q570" t="str">
            <v>NA</v>
          </cell>
          <cell r="R570" t="str">
            <v>NA</v>
          </cell>
          <cell r="S570" t="str">
            <v>-</v>
          </cell>
          <cell r="T570" t="str">
            <v>-</v>
          </cell>
        </row>
        <row r="571">
          <cell r="A571">
            <v>570</v>
          </cell>
          <cell r="B571" t="str">
            <v>'t ZANDHOF</v>
          </cell>
          <cell r="C571" t="str">
            <v>TZH</v>
          </cell>
          <cell r="D571" t="str">
            <v>D'HERTEFELT ALFONS</v>
          </cell>
          <cell r="E571" t="str">
            <v>-</v>
          </cell>
          <cell r="F571" t="str">
            <v>M</v>
          </cell>
          <cell r="G571">
            <v>22365</v>
          </cell>
          <cell r="H571" t="str">
            <v>NIEUWSTRAAT 74/1</v>
          </cell>
          <cell r="I571">
            <v>2880</v>
          </cell>
          <cell r="J571" t="str">
            <v>BORNEM</v>
          </cell>
          <cell r="K571" t="str">
            <v>592.8392147.79</v>
          </cell>
          <cell r="L571">
            <v>43344</v>
          </cell>
          <cell r="M571">
            <v>44044</v>
          </cell>
          <cell r="N571" t="str">
            <v>VS</v>
          </cell>
          <cell r="O571" t="str">
            <v>C</v>
          </cell>
          <cell r="P571" t="str">
            <v>C</v>
          </cell>
          <cell r="Q571" t="str">
            <v>NA</v>
          </cell>
          <cell r="R571" t="str">
            <v>NA</v>
          </cell>
          <cell r="S571" t="str">
            <v>NA</v>
          </cell>
          <cell r="T571" t="str">
            <v>NA</v>
          </cell>
        </row>
        <row r="572">
          <cell r="A572">
            <v>571</v>
          </cell>
          <cell r="B572" t="str">
            <v>DE STATIEVRIENDEN</v>
          </cell>
          <cell r="C572" t="str">
            <v>STAT</v>
          </cell>
          <cell r="D572" t="str">
            <v>HOXHAJ PETER</v>
          </cell>
          <cell r="E572" t="str">
            <v>-</v>
          </cell>
          <cell r="F572" t="str">
            <v>M</v>
          </cell>
          <cell r="G572">
            <v>30996</v>
          </cell>
          <cell r="H572" t="str">
            <v>MIEREGEMSTRAAT 54</v>
          </cell>
          <cell r="I572">
            <v>1785</v>
          </cell>
          <cell r="J572" t="str">
            <v>MERCHTEM</v>
          </cell>
          <cell r="K572" t="str">
            <v>592.3864726.36</v>
          </cell>
          <cell r="L572">
            <v>43344</v>
          </cell>
          <cell r="N572" t="str">
            <v>VS</v>
          </cell>
          <cell r="O572" t="str">
            <v>C</v>
          </cell>
          <cell r="P572" t="str">
            <v>C</v>
          </cell>
          <cell r="Q572" t="str">
            <v>C</v>
          </cell>
          <cell r="R572" t="str">
            <v>NA</v>
          </cell>
          <cell r="S572" t="str">
            <v>-</v>
          </cell>
          <cell r="T572" t="str">
            <v>-</v>
          </cell>
        </row>
        <row r="573">
          <cell r="A573">
            <v>572</v>
          </cell>
          <cell r="B573" t="str">
            <v>MIGHTY BLUE</v>
          </cell>
          <cell r="C573" t="str">
            <v>MBL</v>
          </cell>
          <cell r="D573" t="str">
            <v>DE LANDTSHEER JOHNY</v>
          </cell>
          <cell r="E573" t="str">
            <v>-</v>
          </cell>
          <cell r="F573" t="str">
            <v>M</v>
          </cell>
          <cell r="G573">
            <v>25415</v>
          </cell>
          <cell r="H573" t="str">
            <v>RESADALAAN 2</v>
          </cell>
          <cell r="I573">
            <v>9200</v>
          </cell>
          <cell r="J573" t="str">
            <v>DENDERMONDE</v>
          </cell>
          <cell r="K573" t="str">
            <v>591.9600318.39</v>
          </cell>
          <cell r="L573">
            <v>42705</v>
          </cell>
          <cell r="O573" t="str">
            <v>D</v>
          </cell>
          <cell r="P573" t="str">
            <v>D</v>
          </cell>
          <cell r="Q573" t="str">
            <v>NA</v>
          </cell>
          <cell r="R573" t="str">
            <v>NA</v>
          </cell>
          <cell r="S573" t="str">
            <v>-</v>
          </cell>
          <cell r="T573" t="str">
            <v>-</v>
          </cell>
        </row>
        <row r="574">
          <cell r="A574">
            <v>573</v>
          </cell>
          <cell r="B574" t="str">
            <v>DE ZES</v>
          </cell>
          <cell r="C574" t="str">
            <v>DZES</v>
          </cell>
          <cell r="D574" t="str">
            <v>VAN NUFFEL JURGEN</v>
          </cell>
          <cell r="E574">
            <v>2</v>
          </cell>
          <cell r="F574" t="str">
            <v>M</v>
          </cell>
          <cell r="G574">
            <v>25334</v>
          </cell>
          <cell r="H574" t="str">
            <v>ROSSTRAAT 171 A</v>
          </cell>
          <cell r="I574">
            <v>9200</v>
          </cell>
          <cell r="J574" t="str">
            <v>BAASRODE</v>
          </cell>
          <cell r="K574" t="str">
            <v>592.9601899.47</v>
          </cell>
          <cell r="L574">
            <v>43009</v>
          </cell>
          <cell r="M574">
            <v>44044</v>
          </cell>
          <cell r="O574" t="str">
            <v>C</v>
          </cell>
          <cell r="P574" t="str">
            <v>D</v>
          </cell>
          <cell r="Q574" t="str">
            <v>D</v>
          </cell>
          <cell r="R574" t="str">
            <v>NA</v>
          </cell>
          <cell r="S574" t="str">
            <v>-</v>
          </cell>
          <cell r="T574" t="str">
            <v>-</v>
          </cell>
        </row>
        <row r="575">
          <cell r="A575">
            <v>574</v>
          </cell>
          <cell r="B575" t="str">
            <v>DE FIXKES</v>
          </cell>
          <cell r="C575" t="str">
            <v>FIX</v>
          </cell>
          <cell r="D575" t="str">
            <v>POSSEMIERS MATHEW</v>
          </cell>
          <cell r="E575">
            <v>2</v>
          </cell>
          <cell r="F575" t="str">
            <v>M</v>
          </cell>
          <cell r="G575">
            <v>35752</v>
          </cell>
          <cell r="H575" t="str">
            <v>GUIDO GEZELLELAAN 119</v>
          </cell>
          <cell r="I575">
            <v>2870</v>
          </cell>
          <cell r="J575" t="str">
            <v>PUURS</v>
          </cell>
          <cell r="K575" t="str">
            <v>592.3486027.25</v>
          </cell>
          <cell r="L575">
            <v>42705</v>
          </cell>
          <cell r="O575" t="str">
            <v>D</v>
          </cell>
          <cell r="P575" t="str">
            <v>D</v>
          </cell>
          <cell r="Q575" t="str">
            <v>NA</v>
          </cell>
          <cell r="R575" t="str">
            <v>NA</v>
          </cell>
          <cell r="S575" t="str">
            <v>-</v>
          </cell>
          <cell r="T575" t="str">
            <v>-</v>
          </cell>
        </row>
        <row r="576">
          <cell r="A576">
            <v>575</v>
          </cell>
          <cell r="B576" t="str">
            <v>VRIJE SPELER</v>
          </cell>
          <cell r="C576" t="str">
            <v>VS</v>
          </cell>
          <cell r="D576" t="str">
            <v>VAN DAMME THIBAULT</v>
          </cell>
          <cell r="E576" t="str">
            <v>x</v>
          </cell>
          <cell r="F576" t="str">
            <v>M</v>
          </cell>
          <cell r="G576">
            <v>36195</v>
          </cell>
          <cell r="H576" t="str">
            <v>FABRIEKSTRAAT 26</v>
          </cell>
          <cell r="I576">
            <v>1745</v>
          </cell>
          <cell r="J576" t="str">
            <v>OPWIJK</v>
          </cell>
          <cell r="K576" t="str">
            <v>592.3038088.32</v>
          </cell>
          <cell r="L576">
            <v>43344</v>
          </cell>
          <cell r="N576" t="str">
            <v>VS</v>
          </cell>
          <cell r="O576" t="str">
            <v>D</v>
          </cell>
          <cell r="P576" t="str">
            <v>D</v>
          </cell>
          <cell r="Q576" t="str">
            <v>D</v>
          </cell>
          <cell r="R576" t="str">
            <v>-</v>
          </cell>
          <cell r="S576" t="str">
            <v>NA</v>
          </cell>
          <cell r="T576" t="str">
            <v>-</v>
          </cell>
        </row>
        <row r="577">
          <cell r="A577">
            <v>576</v>
          </cell>
          <cell r="B577" t="str">
            <v>DE FIXKES</v>
          </cell>
          <cell r="C577" t="str">
            <v>FIX</v>
          </cell>
          <cell r="D577" t="str">
            <v>DELVAUX RONNY</v>
          </cell>
          <cell r="E577" t="str">
            <v>-</v>
          </cell>
          <cell r="F577" t="str">
            <v>M</v>
          </cell>
          <cell r="G577">
            <v>24562</v>
          </cell>
          <cell r="H577" t="str">
            <v>BOUDEWIJNHOF 46</v>
          </cell>
          <cell r="I577">
            <v>2870</v>
          </cell>
          <cell r="J577" t="str">
            <v>PUURS</v>
          </cell>
          <cell r="K577" t="str">
            <v>592.0938345.48</v>
          </cell>
          <cell r="L577">
            <v>43344</v>
          </cell>
          <cell r="O577" t="str">
            <v>D</v>
          </cell>
          <cell r="P577" t="str">
            <v>D</v>
          </cell>
          <cell r="Q577" t="str">
            <v>NA</v>
          </cell>
          <cell r="R577" t="str">
            <v>NA</v>
          </cell>
          <cell r="S577" t="str">
            <v>-</v>
          </cell>
          <cell r="T577" t="str">
            <v>-</v>
          </cell>
        </row>
        <row r="578">
          <cell r="A578">
            <v>577</v>
          </cell>
          <cell r="B578" t="str">
            <v>DE FIXKES</v>
          </cell>
          <cell r="C578" t="str">
            <v>FIX</v>
          </cell>
          <cell r="D578" t="str">
            <v>MATHYS INEZ</v>
          </cell>
          <cell r="E578" t="str">
            <v>-</v>
          </cell>
          <cell r="F578" t="str">
            <v>V</v>
          </cell>
          <cell r="G578">
            <v>29049</v>
          </cell>
          <cell r="H578" t="str">
            <v>BOUDEWIJNHOF 46</v>
          </cell>
          <cell r="I578">
            <v>2870</v>
          </cell>
          <cell r="J578" t="str">
            <v>PUURS</v>
          </cell>
          <cell r="K578" t="str">
            <v>591.8905068.85</v>
          </cell>
          <cell r="L578">
            <v>43344</v>
          </cell>
          <cell r="O578" t="str">
            <v>D</v>
          </cell>
          <cell r="P578" t="str">
            <v>D</v>
          </cell>
          <cell r="Q578" t="str">
            <v>D</v>
          </cell>
          <cell r="R578" t="str">
            <v>D</v>
          </cell>
          <cell r="S578" t="str">
            <v>-</v>
          </cell>
          <cell r="T578" t="str">
            <v>-</v>
          </cell>
        </row>
        <row r="579">
          <cell r="A579">
            <v>578</v>
          </cell>
          <cell r="B579" t="str">
            <v>FLIPPERBOYS</v>
          </cell>
          <cell r="C579" t="str">
            <v>FLIP</v>
          </cell>
          <cell r="D579" t="str">
            <v>VERSCHOREN GLENN</v>
          </cell>
          <cell r="E579" t="str">
            <v>-</v>
          </cell>
          <cell r="F579" t="str">
            <v>M</v>
          </cell>
          <cell r="G579">
            <v>34692</v>
          </cell>
          <cell r="H579" t="str">
            <v>RIJMENAMSEWEG189</v>
          </cell>
          <cell r="I579">
            <v>2820</v>
          </cell>
          <cell r="J579" t="str">
            <v>RIJMENAM</v>
          </cell>
          <cell r="K579" t="str">
            <v>592.4667065.88</v>
          </cell>
          <cell r="L579">
            <v>43009</v>
          </cell>
          <cell r="N579" t="str">
            <v>VS</v>
          </cell>
          <cell r="O579" t="str">
            <v>B</v>
          </cell>
          <cell r="P579" t="str">
            <v>B</v>
          </cell>
          <cell r="Q579" t="str">
            <v>B</v>
          </cell>
          <cell r="R579" t="str">
            <v>NA</v>
          </cell>
          <cell r="S579" t="str">
            <v>-</v>
          </cell>
          <cell r="T579" t="str">
            <v>-</v>
          </cell>
        </row>
        <row r="580">
          <cell r="A580">
            <v>579</v>
          </cell>
          <cell r="B580" t="str">
            <v>DE ZES</v>
          </cell>
          <cell r="C580" t="str">
            <v>DZES</v>
          </cell>
          <cell r="D580" t="str">
            <v>DE VALCK FRANCOIS</v>
          </cell>
          <cell r="E580" t="str">
            <v>-</v>
          </cell>
          <cell r="F580" t="str">
            <v>M</v>
          </cell>
          <cell r="G580">
            <v>22074</v>
          </cell>
          <cell r="H580" t="str">
            <v>DENDERWEG 6</v>
          </cell>
          <cell r="I580">
            <v>9308</v>
          </cell>
          <cell r="J580" t="str">
            <v>GIJZEGEM</v>
          </cell>
          <cell r="K580" t="str">
            <v>592.1218329.90</v>
          </cell>
          <cell r="L580">
            <v>43040</v>
          </cell>
          <cell r="O580" t="str">
            <v>B</v>
          </cell>
          <cell r="P580" t="str">
            <v>B</v>
          </cell>
          <cell r="Q580" t="str">
            <v>B</v>
          </cell>
          <cell r="R580" t="str">
            <v>NA</v>
          </cell>
          <cell r="S580" t="str">
            <v>-</v>
          </cell>
          <cell r="T580" t="str">
            <v>-</v>
          </cell>
        </row>
        <row r="581">
          <cell r="A581">
            <v>580</v>
          </cell>
          <cell r="B581" t="str">
            <v>NOEVEREN</v>
          </cell>
          <cell r="C581" t="str">
            <v>NOE</v>
          </cell>
          <cell r="D581" t="str">
            <v>CALLENS PATRICK</v>
          </cell>
          <cell r="E581" t="str">
            <v>-</v>
          </cell>
          <cell r="F581" t="str">
            <v>M</v>
          </cell>
          <cell r="G581">
            <v>23554</v>
          </cell>
          <cell r="H581" t="str">
            <v>QWINTEN MATSYSSTRAAT 54</v>
          </cell>
          <cell r="I581">
            <v>2900</v>
          </cell>
          <cell r="J581" t="str">
            <v>SCHOTEN</v>
          </cell>
          <cell r="K581" t="str">
            <v>592.1821739.63</v>
          </cell>
          <cell r="L581">
            <v>44044</v>
          </cell>
          <cell r="M581">
            <v>44044</v>
          </cell>
          <cell r="O581" t="str">
            <v>NA</v>
          </cell>
          <cell r="P581" t="str">
            <v>-</v>
          </cell>
          <cell r="Q581" t="str">
            <v>-</v>
          </cell>
          <cell r="R581" t="str">
            <v>-</v>
          </cell>
          <cell r="S581" t="str">
            <v>-</v>
          </cell>
          <cell r="T581" t="str">
            <v>-</v>
          </cell>
        </row>
        <row r="582">
          <cell r="A582">
            <v>581</v>
          </cell>
          <cell r="B582" t="str">
            <v>DE BOERENKRIJG</v>
          </cell>
          <cell r="C582" t="str">
            <v>BOER</v>
          </cell>
          <cell r="D582" t="str">
            <v>DESMEDT GINO</v>
          </cell>
          <cell r="E582" t="str">
            <v>-</v>
          </cell>
          <cell r="F582" t="str">
            <v>M</v>
          </cell>
          <cell r="G582">
            <v>32921</v>
          </cell>
          <cell r="H582" t="str">
            <v>PUURSESTEENWEG 79</v>
          </cell>
          <cell r="I582">
            <v>2880</v>
          </cell>
          <cell r="J582" t="str">
            <v>BORNEM</v>
          </cell>
          <cell r="K582" t="str">
            <v>592.1492303.39</v>
          </cell>
          <cell r="L582">
            <v>43040</v>
          </cell>
          <cell r="O582" t="str">
            <v>C</v>
          </cell>
          <cell r="P582" t="str">
            <v>C</v>
          </cell>
          <cell r="Q582" t="str">
            <v>C</v>
          </cell>
          <cell r="R582" t="str">
            <v>C</v>
          </cell>
          <cell r="S582" t="str">
            <v>C</v>
          </cell>
          <cell r="T582" t="str">
            <v>B</v>
          </cell>
        </row>
        <row r="583">
          <cell r="A583">
            <v>582</v>
          </cell>
          <cell r="B583" t="str">
            <v>VRIJE SPELER</v>
          </cell>
          <cell r="C583" t="str">
            <v>VS</v>
          </cell>
          <cell r="D583" t="str">
            <v>DIERICKX MAURICE</v>
          </cell>
          <cell r="E583" t="str">
            <v>x</v>
          </cell>
          <cell r="F583" t="str">
            <v>M</v>
          </cell>
          <cell r="G583">
            <v>22064</v>
          </cell>
          <cell r="H583" t="str">
            <v>J. VAN DOORSLAERSTRAAT 13</v>
          </cell>
          <cell r="I583">
            <v>1840</v>
          </cell>
          <cell r="J583" t="str">
            <v>STEENHUFFEL</v>
          </cell>
          <cell r="K583" t="str">
            <v>592.1554806.74</v>
          </cell>
          <cell r="L583">
            <v>43040</v>
          </cell>
          <cell r="N583" t="str">
            <v>VS</v>
          </cell>
          <cell r="O583" t="str">
            <v>NA</v>
          </cell>
          <cell r="P583" t="str">
            <v>NA</v>
          </cell>
          <cell r="Q583" t="str">
            <v>NA</v>
          </cell>
          <cell r="R583" t="str">
            <v>NA</v>
          </cell>
          <cell r="S583" t="str">
            <v>-</v>
          </cell>
          <cell r="T583" t="str">
            <v>-</v>
          </cell>
        </row>
        <row r="584">
          <cell r="A584">
            <v>583</v>
          </cell>
          <cell r="B584" t="str">
            <v>VRIJE SPELER</v>
          </cell>
          <cell r="C584" t="str">
            <v>VS</v>
          </cell>
          <cell r="D584" t="str">
            <v>DE SUTTER HANS</v>
          </cell>
          <cell r="E584" t="str">
            <v>x</v>
          </cell>
          <cell r="F584" t="str">
            <v>M</v>
          </cell>
          <cell r="G584">
            <v>23174</v>
          </cell>
          <cell r="H584" t="str">
            <v>SPECKAERTSTRAAT 15</v>
          </cell>
          <cell r="I584">
            <v>9340</v>
          </cell>
          <cell r="J584" t="str">
            <v>LEDE</v>
          </cell>
          <cell r="K584" t="str">
            <v>592.0780331.47</v>
          </cell>
          <cell r="L584">
            <v>43313</v>
          </cell>
          <cell r="O584" t="str">
            <v>A</v>
          </cell>
          <cell r="P584" t="str">
            <v>A</v>
          </cell>
          <cell r="Q584" t="str">
            <v>NA</v>
          </cell>
          <cell r="R584" t="str">
            <v>-</v>
          </cell>
          <cell r="S584" t="str">
            <v>-</v>
          </cell>
          <cell r="T584" t="str">
            <v>-</v>
          </cell>
        </row>
        <row r="585">
          <cell r="A585">
            <v>584</v>
          </cell>
          <cell r="B585" t="str">
            <v>KALFORT SPORTIF</v>
          </cell>
          <cell r="C585" t="str">
            <v>KALF</v>
          </cell>
          <cell r="D585" t="str">
            <v>DE HERDT IVAN</v>
          </cell>
          <cell r="E585" t="str">
            <v>-</v>
          </cell>
          <cell r="F585" t="str">
            <v>M</v>
          </cell>
          <cell r="G585">
            <v>23012</v>
          </cell>
          <cell r="H585" t="str">
            <v>JAN WILLEMSTRAAT 1</v>
          </cell>
          <cell r="I585">
            <v>2830</v>
          </cell>
          <cell r="J585" t="str">
            <v>WILLEBROEK</v>
          </cell>
          <cell r="K585" t="str">
            <v>592.8390392.70</v>
          </cell>
          <cell r="L585">
            <v>43344</v>
          </cell>
          <cell r="O585" t="str">
            <v>C</v>
          </cell>
          <cell r="P585" t="str">
            <v>C</v>
          </cell>
          <cell r="Q585" t="str">
            <v>B</v>
          </cell>
          <cell r="R585" t="str">
            <v>B</v>
          </cell>
          <cell r="S585" t="str">
            <v>B</v>
          </cell>
          <cell r="T585" t="str">
            <v>B</v>
          </cell>
        </row>
        <row r="586">
          <cell r="A586">
            <v>585</v>
          </cell>
          <cell r="B586" t="str">
            <v>VRIJE SPELER</v>
          </cell>
          <cell r="C586" t="str">
            <v>VS</v>
          </cell>
          <cell r="D586" t="str">
            <v>BOLLEN SARAH</v>
          </cell>
          <cell r="E586" t="str">
            <v>x</v>
          </cell>
          <cell r="F586" t="str">
            <v>V</v>
          </cell>
          <cell r="G586">
            <v>30787</v>
          </cell>
          <cell r="H586" t="str">
            <v>GEEMSTRAAT 16</v>
          </cell>
          <cell r="I586">
            <v>9220</v>
          </cell>
          <cell r="J586" t="str">
            <v>HAMME</v>
          </cell>
          <cell r="K586" t="str">
            <v>591.8669702.41</v>
          </cell>
          <cell r="L586">
            <v>43344</v>
          </cell>
          <cell r="O586" t="str">
            <v>C</v>
          </cell>
          <cell r="P586" t="str">
            <v>C</v>
          </cell>
          <cell r="Q586" t="str">
            <v>B</v>
          </cell>
          <cell r="R586" t="str">
            <v>B</v>
          </cell>
          <cell r="S586" t="str">
            <v>B</v>
          </cell>
          <cell r="T586" t="str">
            <v>B</v>
          </cell>
        </row>
        <row r="587">
          <cell r="A587">
            <v>586</v>
          </cell>
          <cell r="B587" t="str">
            <v>VRIJE SPELER</v>
          </cell>
          <cell r="C587" t="str">
            <v>VS</v>
          </cell>
          <cell r="D587" t="str">
            <v>SCHOONJANS EDDY</v>
          </cell>
          <cell r="E587" t="str">
            <v>x</v>
          </cell>
          <cell r="F587" t="str">
            <v>M</v>
          </cell>
          <cell r="G587">
            <v>18980</v>
          </cell>
          <cell r="H587" t="str">
            <v>LELIENLAAN 1B18</v>
          </cell>
          <cell r="I587">
            <v>9200</v>
          </cell>
          <cell r="J587" t="str">
            <v>DENDERMONDE</v>
          </cell>
          <cell r="K587" t="str">
            <v>591.7579416.35</v>
          </cell>
          <cell r="L587">
            <v>43070</v>
          </cell>
          <cell r="O587" t="str">
            <v>NA</v>
          </cell>
          <cell r="P587" t="str">
            <v>NA</v>
          </cell>
          <cell r="Q587" t="str">
            <v>NA</v>
          </cell>
          <cell r="R587" t="str">
            <v>-</v>
          </cell>
          <cell r="S587" t="str">
            <v>-</v>
          </cell>
          <cell r="T587" t="str">
            <v>-</v>
          </cell>
        </row>
        <row r="588">
          <cell r="A588">
            <v>587</v>
          </cell>
          <cell r="B588" t="str">
            <v>KALFORT SPORTIF</v>
          </cell>
          <cell r="C588" t="str">
            <v>KALF</v>
          </cell>
          <cell r="D588" t="str">
            <v>GYSELINCK TOMMY</v>
          </cell>
          <cell r="E588" t="str">
            <v>-</v>
          </cell>
          <cell r="F588" t="str">
            <v>M</v>
          </cell>
          <cell r="G588">
            <v>25547</v>
          </cell>
          <cell r="H588" t="str">
            <v>AZALEALAAN 23/C</v>
          </cell>
          <cell r="I588">
            <v>9140</v>
          </cell>
          <cell r="J588" t="str">
            <v>TEMSE</v>
          </cell>
          <cell r="L588">
            <v>43070</v>
          </cell>
          <cell r="O588" t="str">
            <v>A</v>
          </cell>
          <cell r="P588" t="str">
            <v>A</v>
          </cell>
          <cell r="Q588" t="str">
            <v>A</v>
          </cell>
          <cell r="R588" t="str">
            <v>A</v>
          </cell>
          <cell r="S588" t="str">
            <v>A</v>
          </cell>
          <cell r="T588" t="str">
            <v>NA</v>
          </cell>
        </row>
        <row r="589">
          <cell r="A589">
            <v>588</v>
          </cell>
          <cell r="B589" t="str">
            <v>'t ROS BEIAARD</v>
          </cell>
          <cell r="C589" t="str">
            <v>BEIA</v>
          </cell>
          <cell r="D589" t="str">
            <v>GELENS RONNY</v>
          </cell>
          <cell r="E589" t="str">
            <v>-</v>
          </cell>
          <cell r="F589" t="str">
            <v>M</v>
          </cell>
          <cell r="G589">
            <v>26740</v>
          </cell>
          <cell r="H589" t="str">
            <v>STEENWEG OP VILVOORDE 371</v>
          </cell>
          <cell r="I589">
            <v>1745</v>
          </cell>
          <cell r="J589" t="str">
            <v>OPWIJK</v>
          </cell>
          <cell r="K589" t="str">
            <v>592.1966911.26</v>
          </cell>
          <cell r="L589">
            <v>43070</v>
          </cell>
          <cell r="O589" t="str">
            <v>C</v>
          </cell>
          <cell r="P589" t="str">
            <v>B</v>
          </cell>
          <cell r="Q589" t="str">
            <v>C</v>
          </cell>
          <cell r="R589" t="str">
            <v>-</v>
          </cell>
          <cell r="S589" t="str">
            <v>-</v>
          </cell>
          <cell r="T589" t="str">
            <v>-</v>
          </cell>
        </row>
        <row r="590">
          <cell r="A590">
            <v>589</v>
          </cell>
          <cell r="B590" t="str">
            <v>FLIPPERBOYS</v>
          </cell>
          <cell r="C590" t="str">
            <v>FLIP</v>
          </cell>
          <cell r="D590" t="str">
            <v>DAELEMANS FREDDY</v>
          </cell>
          <cell r="E590" t="str">
            <v>-</v>
          </cell>
          <cell r="F590" t="str">
            <v>M</v>
          </cell>
          <cell r="G590">
            <v>19963</v>
          </cell>
          <cell r="H590" t="str">
            <v>NEERVELDSTRAAT 66</v>
          </cell>
          <cell r="I590">
            <v>1745</v>
          </cell>
          <cell r="J590" t="str">
            <v>OPWIJK</v>
          </cell>
          <cell r="K590" t="str">
            <v>592.0458261.17</v>
          </cell>
          <cell r="L590">
            <v>43070</v>
          </cell>
          <cell r="O590" t="str">
            <v>C</v>
          </cell>
          <cell r="P590" t="str">
            <v>C</v>
          </cell>
          <cell r="Q590" t="str">
            <v>NA</v>
          </cell>
          <cell r="R590" t="str">
            <v>-</v>
          </cell>
          <cell r="S590" t="str">
            <v>-</v>
          </cell>
          <cell r="T590" t="str">
            <v>-</v>
          </cell>
        </row>
        <row r="591">
          <cell r="A591">
            <v>590</v>
          </cell>
          <cell r="B591" t="str">
            <v>NOEVEREN</v>
          </cell>
          <cell r="C591" t="str">
            <v>NOE</v>
          </cell>
          <cell r="D591" t="str">
            <v>DE DECKER MIEKE</v>
          </cell>
          <cell r="E591" t="str">
            <v>-</v>
          </cell>
          <cell r="F591" t="str">
            <v>V</v>
          </cell>
          <cell r="G591">
            <v>24552</v>
          </cell>
          <cell r="H591" t="str">
            <v>VELDSTRAAT 25</v>
          </cell>
          <cell r="I591">
            <v>2850</v>
          </cell>
          <cell r="J591" t="str">
            <v>BOOM</v>
          </cell>
          <cell r="K591" t="str">
            <v>592.2107901.75</v>
          </cell>
          <cell r="L591">
            <v>43374</v>
          </cell>
          <cell r="O591" t="str">
            <v>D</v>
          </cell>
          <cell r="P591" t="str">
            <v>D</v>
          </cell>
          <cell r="Q591" t="str">
            <v>NA</v>
          </cell>
          <cell r="R591" t="str">
            <v>-</v>
          </cell>
          <cell r="S591" t="str">
            <v>-</v>
          </cell>
          <cell r="T591" t="str">
            <v>-</v>
          </cell>
        </row>
        <row r="592">
          <cell r="A592">
            <v>591</v>
          </cell>
          <cell r="B592" t="str">
            <v>NOEVEREN</v>
          </cell>
          <cell r="C592" t="str">
            <v>NOE</v>
          </cell>
          <cell r="D592" t="str">
            <v>BACKELJAU YANNICK</v>
          </cell>
          <cell r="E592">
            <v>3</v>
          </cell>
          <cell r="F592" t="str">
            <v>M</v>
          </cell>
          <cell r="G592">
            <v>34076</v>
          </cell>
          <cell r="H592" t="str">
            <v>VELDSTRAAT 25</v>
          </cell>
          <cell r="I592">
            <v>2850</v>
          </cell>
          <cell r="J592" t="str">
            <v>BOOM</v>
          </cell>
          <cell r="K592" t="str">
            <v>592.0297275.51</v>
          </cell>
          <cell r="L592">
            <v>43374</v>
          </cell>
          <cell r="O592" t="str">
            <v>D</v>
          </cell>
          <cell r="P592" t="str">
            <v>D</v>
          </cell>
          <cell r="Q592" t="str">
            <v>NA</v>
          </cell>
          <cell r="R592" t="str">
            <v>-</v>
          </cell>
          <cell r="S592" t="str">
            <v>-</v>
          </cell>
          <cell r="T592" t="str">
            <v>-</v>
          </cell>
        </row>
        <row r="593">
          <cell r="A593">
            <v>592</v>
          </cell>
          <cell r="B593" t="str">
            <v>NOEVEREN</v>
          </cell>
          <cell r="C593" t="str">
            <v>NOE</v>
          </cell>
          <cell r="D593" t="str">
            <v>DE GROOT SIGGY</v>
          </cell>
          <cell r="E593" t="str">
            <v>-</v>
          </cell>
          <cell r="G593">
            <v>25757</v>
          </cell>
          <cell r="H593" t="str">
            <v>NIELSESTRAAT 89 BUS 2/02</v>
          </cell>
          <cell r="I593">
            <v>2850</v>
          </cell>
          <cell r="J593" t="str">
            <v>BOOM</v>
          </cell>
          <cell r="K593" t="str">
            <v>592.7897716.57</v>
          </cell>
          <cell r="L593">
            <v>43374</v>
          </cell>
          <cell r="O593" t="str">
            <v>NA</v>
          </cell>
          <cell r="P593" t="str">
            <v>NA</v>
          </cell>
          <cell r="Q593" t="str">
            <v>NA</v>
          </cell>
          <cell r="R593" t="str">
            <v>-</v>
          </cell>
          <cell r="S593" t="str">
            <v>-</v>
          </cell>
          <cell r="T593" t="str">
            <v>-</v>
          </cell>
        </row>
        <row r="594">
          <cell r="A594">
            <v>593</v>
          </cell>
          <cell r="B594" t="str">
            <v>MIGHTY BLUE</v>
          </cell>
          <cell r="C594" t="str">
            <v>MBL</v>
          </cell>
          <cell r="D594" t="str">
            <v>DE BLOCK JAN</v>
          </cell>
          <cell r="E594" t="str">
            <v>-</v>
          </cell>
          <cell r="F594" t="str">
            <v>M</v>
          </cell>
          <cell r="G594">
            <v>25839</v>
          </cell>
          <cell r="H594" t="str">
            <v>GROENEWEG 22</v>
          </cell>
          <cell r="I594">
            <v>9280</v>
          </cell>
          <cell r="J594" t="str">
            <v>WIEZE</v>
          </cell>
          <cell r="K594" t="str">
            <v>592.4448127.79</v>
          </cell>
          <cell r="L594">
            <v>43374</v>
          </cell>
          <cell r="O594" t="str">
            <v>NA</v>
          </cell>
          <cell r="P594" t="str">
            <v>NA</v>
          </cell>
          <cell r="Q594" t="str">
            <v>NA</v>
          </cell>
          <cell r="R594" t="str">
            <v>-</v>
          </cell>
          <cell r="S594" t="str">
            <v>-</v>
          </cell>
          <cell r="T594" t="str">
            <v>-</v>
          </cell>
        </row>
        <row r="595">
          <cell r="A595">
            <v>594</v>
          </cell>
          <cell r="B595" t="str">
            <v>VRIJE SPELER</v>
          </cell>
          <cell r="C595" t="str">
            <v>VS</v>
          </cell>
          <cell r="D595" t="str">
            <v>DAUWE NICOLE</v>
          </cell>
          <cell r="E595" t="str">
            <v>x</v>
          </cell>
          <cell r="F595" t="str">
            <v>V</v>
          </cell>
          <cell r="G595">
            <v>23853</v>
          </cell>
          <cell r="H595" t="str">
            <v xml:space="preserve">ONZE LIEVEVROUWSTRAAT 38/2 </v>
          </cell>
          <cell r="I595">
            <v>9280</v>
          </cell>
          <cell r="J595" t="str">
            <v>LEBBEKE</v>
          </cell>
          <cell r="K595" t="str">
            <v>592.6426755.04</v>
          </cell>
          <cell r="L595">
            <v>43374</v>
          </cell>
          <cell r="N595" t="str">
            <v>VS</v>
          </cell>
          <cell r="O595" t="str">
            <v>D</v>
          </cell>
          <cell r="P595" t="str">
            <v>D</v>
          </cell>
          <cell r="Q595" t="str">
            <v>D</v>
          </cell>
          <cell r="R595" t="str">
            <v>D</v>
          </cell>
          <cell r="S595" t="str">
            <v>NA</v>
          </cell>
          <cell r="T595" t="str">
            <v>-</v>
          </cell>
        </row>
        <row r="596">
          <cell r="A596">
            <v>595</v>
          </cell>
          <cell r="B596" t="str">
            <v>ZOGGEHOF</v>
          </cell>
          <cell r="C596" t="str">
            <v>ZOG</v>
          </cell>
          <cell r="D596" t="str">
            <v>DE LANDSHEER MARC</v>
          </cell>
          <cell r="E596" t="str">
            <v>-</v>
          </cell>
          <cell r="F596" t="str">
            <v>M</v>
          </cell>
          <cell r="G596">
            <v>22889</v>
          </cell>
          <cell r="H596" t="str">
            <v>DRIEGOTENKOUTER 82</v>
          </cell>
          <cell r="I596">
            <v>9220</v>
          </cell>
          <cell r="J596" t="str">
            <v>HAMME</v>
          </cell>
          <cell r="K596" t="str">
            <v>592.6639904.44</v>
          </cell>
          <cell r="L596">
            <v>43374</v>
          </cell>
          <cell r="M596">
            <v>44044</v>
          </cell>
          <cell r="O596" t="str">
            <v>B</v>
          </cell>
          <cell r="P596" t="str">
            <v>NA</v>
          </cell>
          <cell r="Q596" t="str">
            <v>NA</v>
          </cell>
          <cell r="R596" t="str">
            <v>-</v>
          </cell>
          <cell r="S596" t="str">
            <v>-</v>
          </cell>
          <cell r="T596" t="str">
            <v>-</v>
          </cell>
        </row>
        <row r="597">
          <cell r="A597">
            <v>596</v>
          </cell>
          <cell r="B597" t="str">
            <v>VRIJE SPELER</v>
          </cell>
          <cell r="C597" t="str">
            <v>VS</v>
          </cell>
          <cell r="D597" t="str">
            <v>DE WAELE PATRICK</v>
          </cell>
          <cell r="E597" t="str">
            <v>X</v>
          </cell>
          <cell r="F597" t="str">
            <v>M</v>
          </cell>
          <cell r="G597">
            <v>21721</v>
          </cell>
          <cell r="H597" t="str">
            <v>BLOEMENSTRAAT 42</v>
          </cell>
          <cell r="I597">
            <v>9220</v>
          </cell>
          <cell r="J597" t="str">
            <v>HAMME</v>
          </cell>
          <cell r="K597" t="str">
            <v>592.1410887.06</v>
          </cell>
          <cell r="L597">
            <v>43374</v>
          </cell>
          <cell r="O597" t="str">
            <v>D</v>
          </cell>
          <cell r="P597" t="str">
            <v>D</v>
          </cell>
          <cell r="Q597" t="str">
            <v>NA</v>
          </cell>
          <cell r="R597" t="str">
            <v>-</v>
          </cell>
          <cell r="S597" t="str">
            <v>-</v>
          </cell>
          <cell r="T597" t="str">
            <v>-</v>
          </cell>
        </row>
        <row r="598">
          <cell r="A598">
            <v>597</v>
          </cell>
          <cell r="B598" t="str">
            <v>VRIJE SPELER</v>
          </cell>
          <cell r="C598" t="str">
            <v>VS</v>
          </cell>
          <cell r="D598" t="str">
            <v>POLFLIET DIRK</v>
          </cell>
          <cell r="E598" t="str">
            <v>x</v>
          </cell>
          <cell r="F598" t="str">
            <v>M</v>
          </cell>
          <cell r="G598">
            <v>24936</v>
          </cell>
          <cell r="H598" t="str">
            <v xml:space="preserve">ST. KATHARINASTRAAT 77 BUS 1 </v>
          </cell>
          <cell r="I598">
            <v>2870</v>
          </cell>
          <cell r="J598" t="str">
            <v>RUISBOEK</v>
          </cell>
          <cell r="K598" t="str">
            <v>592.1418846.11</v>
          </cell>
          <cell r="L598">
            <v>43374</v>
          </cell>
          <cell r="N598" t="str">
            <v>VS</v>
          </cell>
          <cell r="O598" t="str">
            <v>NA</v>
          </cell>
          <cell r="P598" t="str">
            <v>NA</v>
          </cell>
          <cell r="Q598" t="str">
            <v>NA</v>
          </cell>
          <cell r="R598" t="str">
            <v>-</v>
          </cell>
          <cell r="S598" t="str">
            <v>-</v>
          </cell>
          <cell r="T598" t="str">
            <v>-</v>
          </cell>
        </row>
        <row r="599">
          <cell r="A599">
            <v>598</v>
          </cell>
          <cell r="B599" t="str">
            <v>THE Q</v>
          </cell>
          <cell r="C599" t="str">
            <v>THQ</v>
          </cell>
          <cell r="D599" t="str">
            <v>DEWAELE BIANCA</v>
          </cell>
          <cell r="E599">
            <v>2</v>
          </cell>
          <cell r="F599" t="str">
            <v>V</v>
          </cell>
          <cell r="G599">
            <v>26575</v>
          </cell>
          <cell r="H599" t="str">
            <v>APPELDONKSTRAAT 221</v>
          </cell>
          <cell r="I599">
            <v>2830</v>
          </cell>
          <cell r="J599" t="str">
            <v>WILLEBROEK</v>
          </cell>
          <cell r="K599" t="str">
            <v>592.4409198.47</v>
          </cell>
          <cell r="L599">
            <v>43374</v>
          </cell>
          <cell r="O599" t="str">
            <v>D</v>
          </cell>
          <cell r="P599" t="str">
            <v>D</v>
          </cell>
          <cell r="Q599" t="str">
            <v>NA</v>
          </cell>
          <cell r="R599" t="str">
            <v>-</v>
          </cell>
          <cell r="S599" t="str">
            <v>-</v>
          </cell>
          <cell r="T599" t="str">
            <v>-</v>
          </cell>
        </row>
        <row r="600">
          <cell r="A600">
            <v>599</v>
          </cell>
          <cell r="B600" t="str">
            <v>GOLVERS</v>
          </cell>
          <cell r="C600" t="str">
            <v>GOL</v>
          </cell>
          <cell r="D600" t="str">
            <v>VAN CAUTER ROBERT</v>
          </cell>
          <cell r="E600" t="str">
            <v>-</v>
          </cell>
          <cell r="F600" t="str">
            <v>M</v>
          </cell>
          <cell r="G600">
            <v>19164</v>
          </cell>
          <cell r="H600" t="str">
            <v>HEEMBEEMD 44</v>
          </cell>
          <cell r="I600">
            <v>2800</v>
          </cell>
          <cell r="J600" t="str">
            <v>MECHELEN</v>
          </cell>
          <cell r="K600" t="str">
            <v>592.2350672.55</v>
          </cell>
          <cell r="L600">
            <v>43374</v>
          </cell>
          <cell r="O600" t="str">
            <v>A</v>
          </cell>
          <cell r="P600" t="str">
            <v>A</v>
          </cell>
          <cell r="Q600" t="str">
            <v>NA</v>
          </cell>
          <cell r="R600" t="str">
            <v>-</v>
          </cell>
          <cell r="S600" t="str">
            <v>-</v>
          </cell>
          <cell r="T600" t="str">
            <v>-</v>
          </cell>
        </row>
        <row r="601">
          <cell r="A601">
            <v>600</v>
          </cell>
          <cell r="B601" t="str">
            <v>VRIJE SPELER</v>
          </cell>
          <cell r="C601" t="str">
            <v>VS</v>
          </cell>
          <cell r="D601" t="str">
            <v>VAN DEN BRANDEN STEVEN</v>
          </cell>
          <cell r="E601" t="str">
            <v>X</v>
          </cell>
          <cell r="F601" t="str">
            <v>M</v>
          </cell>
          <cell r="G601">
            <v>26919</v>
          </cell>
          <cell r="H601" t="str">
            <v>MERGELBEEK 44</v>
          </cell>
          <cell r="I601">
            <v>9220</v>
          </cell>
          <cell r="J601" t="str">
            <v>HAMME</v>
          </cell>
          <cell r="K601" t="str">
            <v>592.2273541.39</v>
          </cell>
          <cell r="L601">
            <v>43374</v>
          </cell>
          <cell r="O601" t="str">
            <v>D</v>
          </cell>
          <cell r="P601" t="str">
            <v>D</v>
          </cell>
          <cell r="Q601" t="str">
            <v>D</v>
          </cell>
          <cell r="R601" t="str">
            <v>D</v>
          </cell>
          <cell r="S601" t="str">
            <v>D</v>
          </cell>
          <cell r="T601" t="str">
            <v>D</v>
          </cell>
        </row>
        <row r="602">
          <cell r="A602">
            <v>601</v>
          </cell>
          <cell r="B602" t="str">
            <v>VRIJE SPELER</v>
          </cell>
          <cell r="C602" t="str">
            <v>VS</v>
          </cell>
          <cell r="D602" t="str">
            <v>BEECKMANS BURT</v>
          </cell>
          <cell r="E602" t="str">
            <v>x</v>
          </cell>
          <cell r="F602" t="str">
            <v>M</v>
          </cell>
          <cell r="G602">
            <v>24398</v>
          </cell>
          <cell r="H602" t="str">
            <v>JAN HAMMENECKERSTRAAT 4A2</v>
          </cell>
          <cell r="I602">
            <v>2880</v>
          </cell>
          <cell r="J602" t="str">
            <v>BORNEM</v>
          </cell>
          <cell r="K602" t="str">
            <v>592.0128896.64</v>
          </cell>
          <cell r="L602">
            <v>43374</v>
          </cell>
          <cell r="N602" t="str">
            <v>VS</v>
          </cell>
          <cell r="O602" t="str">
            <v>B</v>
          </cell>
          <cell r="P602" t="str">
            <v>B</v>
          </cell>
          <cell r="Q602" t="str">
            <v>B</v>
          </cell>
          <cell r="R602" t="str">
            <v>B</v>
          </cell>
          <cell r="S602" t="str">
            <v>B</v>
          </cell>
          <cell r="T602" t="str">
            <v>C</v>
          </cell>
        </row>
        <row r="603">
          <cell r="A603">
            <v>602</v>
          </cell>
          <cell r="B603" t="str">
            <v>VRIJE SPELER</v>
          </cell>
          <cell r="C603" t="str">
            <v>VS</v>
          </cell>
          <cell r="D603" t="str">
            <v>CALUWAERTS BRENT</v>
          </cell>
          <cell r="E603" t="str">
            <v>x</v>
          </cell>
          <cell r="F603" t="str">
            <v>M</v>
          </cell>
          <cell r="G603">
            <v>36520</v>
          </cell>
          <cell r="H603" t="str">
            <v>OMGANGSTRAAT 149A</v>
          </cell>
          <cell r="I603">
            <v>2880</v>
          </cell>
          <cell r="J603" t="str">
            <v>BORNEM</v>
          </cell>
          <cell r="K603" t="str">
            <v>592.5127744.17</v>
          </cell>
          <cell r="L603">
            <v>43374</v>
          </cell>
          <cell r="O603" t="str">
            <v>C</v>
          </cell>
          <cell r="P603" t="str">
            <v>C</v>
          </cell>
          <cell r="Q603" t="str">
            <v>D</v>
          </cell>
          <cell r="R603" t="str">
            <v>D</v>
          </cell>
          <cell r="S603" t="str">
            <v>D</v>
          </cell>
          <cell r="T603" t="str">
            <v>NA</v>
          </cell>
        </row>
        <row r="604">
          <cell r="A604">
            <v>603</v>
          </cell>
          <cell r="B604" t="str">
            <v>VRIJE SPELER</v>
          </cell>
          <cell r="C604" t="str">
            <v>VS</v>
          </cell>
          <cell r="D604" t="str">
            <v>PEELMAN ROBERT</v>
          </cell>
          <cell r="E604" t="str">
            <v>x</v>
          </cell>
          <cell r="F604" t="str">
            <v>M</v>
          </cell>
          <cell r="G604">
            <v>22439</v>
          </cell>
          <cell r="H604" t="str">
            <v>LT. VAN EEPLOELSTRAAT 9B</v>
          </cell>
          <cell r="I604">
            <v>9120</v>
          </cell>
          <cell r="J604" t="str">
            <v>BEVEREN</v>
          </cell>
          <cell r="K604" t="str">
            <v>592.6169954.59</v>
          </cell>
          <cell r="L604">
            <v>43374</v>
          </cell>
          <cell r="N604" t="str">
            <v>VS</v>
          </cell>
          <cell r="O604" t="str">
            <v>NA</v>
          </cell>
          <cell r="P604" t="str">
            <v>NA</v>
          </cell>
          <cell r="Q604" t="str">
            <v>NA</v>
          </cell>
          <cell r="R604" t="str">
            <v>-</v>
          </cell>
          <cell r="S604" t="str">
            <v>-</v>
          </cell>
          <cell r="T604" t="str">
            <v>-</v>
          </cell>
        </row>
        <row r="605">
          <cell r="A605">
            <v>604</v>
          </cell>
          <cell r="B605" t="str">
            <v>VRIJE SPELER</v>
          </cell>
          <cell r="C605" t="str">
            <v>VS</v>
          </cell>
          <cell r="D605" t="str">
            <v>TOTE ROGER</v>
          </cell>
          <cell r="E605" t="str">
            <v>x</v>
          </cell>
          <cell r="F605" t="str">
            <v>M</v>
          </cell>
          <cell r="G605">
            <v>14206</v>
          </cell>
          <cell r="H605" t="str">
            <v>PAUWSTRAAT 79</v>
          </cell>
          <cell r="I605">
            <v>9120</v>
          </cell>
          <cell r="J605" t="str">
            <v>MELSELE</v>
          </cell>
          <cell r="K605" t="str">
            <v>592.2213909.62</v>
          </cell>
          <cell r="L605">
            <v>43374</v>
          </cell>
          <cell r="N605" t="str">
            <v>VS</v>
          </cell>
          <cell r="O605" t="str">
            <v>D</v>
          </cell>
          <cell r="P605" t="str">
            <v>D</v>
          </cell>
          <cell r="Q605" t="str">
            <v>NA</v>
          </cell>
          <cell r="R605" t="str">
            <v>-</v>
          </cell>
          <cell r="S605" t="str">
            <v>-</v>
          </cell>
          <cell r="T605" t="str">
            <v>-</v>
          </cell>
        </row>
        <row r="606">
          <cell r="A606">
            <v>605</v>
          </cell>
          <cell r="B606" t="str">
            <v>GOUDEN BIL</v>
          </cell>
          <cell r="C606" t="str">
            <v>GBIL</v>
          </cell>
          <cell r="D606" t="str">
            <v>DIEPENDAELE IDES</v>
          </cell>
          <cell r="E606" t="str">
            <v>-</v>
          </cell>
          <cell r="F606" t="str">
            <v>M</v>
          </cell>
          <cell r="G606">
            <v>25018</v>
          </cell>
          <cell r="H606" t="str">
            <v>KALKENSTRAAT 38/ 01/01</v>
          </cell>
          <cell r="I606">
            <v>9255</v>
          </cell>
          <cell r="J606" t="str">
            <v>BUGGENHOUT</v>
          </cell>
          <cell r="K606" t="str">
            <v>592.0213272.50</v>
          </cell>
          <cell r="L606">
            <v>43374</v>
          </cell>
          <cell r="O606" t="str">
            <v>C</v>
          </cell>
          <cell r="P606" t="str">
            <v>C</v>
          </cell>
          <cell r="Q606" t="str">
            <v>C</v>
          </cell>
          <cell r="R606" t="str">
            <v>C</v>
          </cell>
          <cell r="S606" t="str">
            <v>C</v>
          </cell>
          <cell r="T606" t="str">
            <v>C</v>
          </cell>
        </row>
        <row r="607">
          <cell r="A607">
            <v>606</v>
          </cell>
          <cell r="B607" t="str">
            <v>VRIJE SPELER</v>
          </cell>
          <cell r="C607" t="str">
            <v>VS</v>
          </cell>
          <cell r="D607" t="str">
            <v>TOTE BENJAMIEN</v>
          </cell>
          <cell r="E607" t="str">
            <v>x</v>
          </cell>
          <cell r="F607" t="str">
            <v>M</v>
          </cell>
          <cell r="G607">
            <v>28214</v>
          </cell>
          <cell r="H607" t="str">
            <v>PAREINPARK 24</v>
          </cell>
          <cell r="I607">
            <v>9120</v>
          </cell>
          <cell r="J607" t="str">
            <v>BEVEREN</v>
          </cell>
          <cell r="K607" t="str">
            <v>592.7861805.36</v>
          </cell>
          <cell r="L607">
            <v>43405</v>
          </cell>
          <cell r="N607" t="str">
            <v>VS</v>
          </cell>
          <cell r="O607" t="str">
            <v>NA</v>
          </cell>
          <cell r="P607" t="str">
            <v>NA</v>
          </cell>
          <cell r="Q607" t="str">
            <v>-</v>
          </cell>
          <cell r="R607" t="str">
            <v>-</v>
          </cell>
          <cell r="S607" t="str">
            <v>-</v>
          </cell>
          <cell r="T607" t="str">
            <v>-</v>
          </cell>
        </row>
        <row r="608">
          <cell r="A608">
            <v>607</v>
          </cell>
          <cell r="B608" t="str">
            <v>GOUDEN BIL</v>
          </cell>
          <cell r="C608" t="str">
            <v>GBIL</v>
          </cell>
          <cell r="D608" t="str">
            <v>VAN DER ELST ALBERIK</v>
          </cell>
          <cell r="E608">
            <v>2</v>
          </cell>
          <cell r="F608" t="str">
            <v>M</v>
          </cell>
          <cell r="G608">
            <v>23971</v>
          </cell>
          <cell r="H608" t="str">
            <v>FABRIEKSSTRAAT 84</v>
          </cell>
          <cell r="I608">
            <v>9280</v>
          </cell>
          <cell r="J608" t="str">
            <v>LEBBEKE</v>
          </cell>
          <cell r="K608" t="str">
            <v>592.5628659.24</v>
          </cell>
          <cell r="L608">
            <v>43405</v>
          </cell>
          <cell r="O608" t="str">
            <v>C</v>
          </cell>
          <cell r="P608" t="str">
            <v>C</v>
          </cell>
          <cell r="Q608" t="str">
            <v>-</v>
          </cell>
          <cell r="R608" t="str">
            <v>-</v>
          </cell>
          <cell r="S608" t="str">
            <v>-</v>
          </cell>
          <cell r="T608" t="str">
            <v>-</v>
          </cell>
        </row>
        <row r="609">
          <cell r="A609">
            <v>608</v>
          </cell>
          <cell r="B609" t="str">
            <v>ZOGGEHOF</v>
          </cell>
          <cell r="C609" t="str">
            <v>ZOG</v>
          </cell>
          <cell r="D609" t="str">
            <v>GOOSSENS JEAN-PIERRE</v>
          </cell>
          <cell r="E609" t="str">
            <v>-</v>
          </cell>
          <cell r="F609" t="str">
            <v>M</v>
          </cell>
          <cell r="G609">
            <v>23111</v>
          </cell>
          <cell r="H609" t="str">
            <v>BUNTSTRAAT 4</v>
          </cell>
          <cell r="I609">
            <v>9220</v>
          </cell>
          <cell r="J609" t="str">
            <v>HAMME</v>
          </cell>
          <cell r="K609" t="str">
            <v>592.8207311.28</v>
          </cell>
          <cell r="L609">
            <v>43405</v>
          </cell>
          <cell r="M609">
            <v>44044</v>
          </cell>
          <cell r="O609" t="str">
            <v>NA</v>
          </cell>
          <cell r="P609" t="str">
            <v>NA</v>
          </cell>
          <cell r="Q609" t="str">
            <v>-</v>
          </cell>
          <cell r="R609" t="str">
            <v>-</v>
          </cell>
          <cell r="S609" t="str">
            <v>-</v>
          </cell>
          <cell r="T609" t="str">
            <v>-</v>
          </cell>
        </row>
        <row r="610">
          <cell r="A610">
            <v>609</v>
          </cell>
          <cell r="B610" t="str">
            <v>VRIJE SPELER</v>
          </cell>
          <cell r="C610" t="str">
            <v>VS</v>
          </cell>
          <cell r="D610" t="str">
            <v>DESAEGER GUNTER</v>
          </cell>
          <cell r="E610" t="str">
            <v>x</v>
          </cell>
          <cell r="F610" t="str">
            <v>M</v>
          </cell>
          <cell r="G610">
            <v>27551</v>
          </cell>
          <cell r="H610" t="str">
            <v>KERKHOFDRIES 18</v>
          </cell>
          <cell r="I610">
            <v>2890</v>
          </cell>
          <cell r="J610" t="str">
            <v>ST. AMANDS</v>
          </cell>
          <cell r="K610" t="str">
            <v>592.0898775.54</v>
          </cell>
          <cell r="L610">
            <v>43405</v>
          </cell>
          <cell r="O610" t="str">
            <v>D</v>
          </cell>
          <cell r="P610" t="str">
            <v>D</v>
          </cell>
          <cell r="Q610" t="str">
            <v>NA</v>
          </cell>
          <cell r="R610" t="str">
            <v>-</v>
          </cell>
          <cell r="S610" t="str">
            <v>-</v>
          </cell>
          <cell r="T610" t="str">
            <v>-</v>
          </cell>
        </row>
        <row r="611">
          <cell r="A611">
            <v>610</v>
          </cell>
          <cell r="B611" t="str">
            <v>'t ZANDHOF</v>
          </cell>
          <cell r="C611" t="str">
            <v>TZH</v>
          </cell>
          <cell r="D611" t="str">
            <v>SMET FRANKIE</v>
          </cell>
          <cell r="E611">
            <v>3</v>
          </cell>
          <cell r="F611" t="str">
            <v>M</v>
          </cell>
          <cell r="G611">
            <v>24757</v>
          </cell>
          <cell r="H611" t="str">
            <v>LOUIS SEGERSSTRAAT 29</v>
          </cell>
          <cell r="I611">
            <v>2880</v>
          </cell>
          <cell r="J611" t="str">
            <v>BORNEM</v>
          </cell>
          <cell r="K611" t="str">
            <v>592.2677705.04</v>
          </cell>
          <cell r="L611">
            <v>43435</v>
          </cell>
          <cell r="O611" t="str">
            <v>C</v>
          </cell>
          <cell r="P611" t="str">
            <v>C</v>
          </cell>
          <cell r="Q611" t="str">
            <v>C</v>
          </cell>
          <cell r="R611" t="str">
            <v>C</v>
          </cell>
          <cell r="S611" t="str">
            <v>C</v>
          </cell>
          <cell r="T611" t="str">
            <v>C</v>
          </cell>
        </row>
        <row r="612">
          <cell r="A612">
            <v>611</v>
          </cell>
          <cell r="B612" t="str">
            <v>'t ZANDHOF</v>
          </cell>
          <cell r="C612" t="str">
            <v>TZH</v>
          </cell>
          <cell r="D612" t="str">
            <v>CUYT RITA</v>
          </cell>
          <cell r="E612" t="str">
            <v>-</v>
          </cell>
          <cell r="F612" t="str">
            <v>V</v>
          </cell>
          <cell r="G612">
            <v>21651</v>
          </cell>
          <cell r="H612" t="str">
            <v>LOUIS SEGERSSTRAAT 29</v>
          </cell>
          <cell r="I612">
            <v>2880</v>
          </cell>
          <cell r="J612" t="str">
            <v>BORNEM</v>
          </cell>
          <cell r="K612" t="str">
            <v>592.1434432.77</v>
          </cell>
          <cell r="L612">
            <v>43435</v>
          </cell>
          <cell r="O612" t="str">
            <v>D</v>
          </cell>
          <cell r="P612" t="str">
            <v>D</v>
          </cell>
          <cell r="Q612" t="str">
            <v>D</v>
          </cell>
          <cell r="R612" t="str">
            <v>D</v>
          </cell>
          <cell r="S612" t="str">
            <v>D</v>
          </cell>
          <cell r="T612" t="str">
            <v>NA</v>
          </cell>
        </row>
        <row r="613">
          <cell r="A613">
            <v>612</v>
          </cell>
          <cell r="B613" t="str">
            <v>'t ZANDHOF</v>
          </cell>
          <cell r="C613" t="str">
            <v>TZH</v>
          </cell>
          <cell r="D613" t="str">
            <v>HUYSMANS NOEL</v>
          </cell>
          <cell r="E613">
            <v>3</v>
          </cell>
          <cell r="F613" t="str">
            <v>M</v>
          </cell>
          <cell r="G613">
            <v>27247</v>
          </cell>
          <cell r="H613" t="str">
            <v>LOUIS SEGERSSTRAAT 107</v>
          </cell>
          <cell r="I613">
            <v>2880</v>
          </cell>
          <cell r="J613" t="str">
            <v>BORNEM</v>
          </cell>
          <cell r="K613" t="str">
            <v>592.6189347.52</v>
          </cell>
          <cell r="L613">
            <v>43435</v>
          </cell>
          <cell r="O613" t="str">
            <v>B</v>
          </cell>
          <cell r="P613" t="str">
            <v>B</v>
          </cell>
          <cell r="Q613" t="str">
            <v>B</v>
          </cell>
          <cell r="R613" t="str">
            <v>B</v>
          </cell>
          <cell r="S613" t="str">
            <v>B</v>
          </cell>
          <cell r="T613" t="str">
            <v>B</v>
          </cell>
        </row>
        <row r="614">
          <cell r="A614">
            <v>613</v>
          </cell>
          <cell r="B614" t="str">
            <v>VRIJE SPELER</v>
          </cell>
          <cell r="C614" t="str">
            <v>VS</v>
          </cell>
          <cell r="D614" t="str">
            <v>VAN HEMELRIJK JONATHAN</v>
          </cell>
          <cell r="E614" t="str">
            <v>x</v>
          </cell>
          <cell r="F614" t="str">
            <v>M</v>
          </cell>
          <cell r="G614">
            <v>32164</v>
          </cell>
          <cell r="H614" t="str">
            <v>STATIONSTRAAT 24B1</v>
          </cell>
          <cell r="I614">
            <v>2880</v>
          </cell>
          <cell r="J614" t="str">
            <v>BORNEM</v>
          </cell>
          <cell r="K614" t="str">
            <v>591.9104665.56</v>
          </cell>
          <cell r="L614">
            <v>43435</v>
          </cell>
          <cell r="O614" t="str">
            <v>NA</v>
          </cell>
          <cell r="P614" t="str">
            <v>NA</v>
          </cell>
          <cell r="Q614" t="str">
            <v>-</v>
          </cell>
          <cell r="R614" t="str">
            <v>-</v>
          </cell>
          <cell r="S614" t="str">
            <v>-</v>
          </cell>
          <cell r="T614" t="str">
            <v>-</v>
          </cell>
        </row>
        <row r="615">
          <cell r="A615">
            <v>614</v>
          </cell>
          <cell r="B615" t="str">
            <v>GOLVERS</v>
          </cell>
          <cell r="C615" t="str">
            <v>GOL</v>
          </cell>
          <cell r="D615" t="str">
            <v>COECKE ACHIEL</v>
          </cell>
          <cell r="E615" t="str">
            <v>-</v>
          </cell>
          <cell r="F615" t="str">
            <v>M</v>
          </cell>
          <cell r="G615">
            <v>20806</v>
          </cell>
          <cell r="H615" t="str">
            <v>MUTUALITEITSTRAAT 16</v>
          </cell>
          <cell r="I615">
            <v>2830</v>
          </cell>
          <cell r="J615" t="str">
            <v>WILLEBROEK</v>
          </cell>
          <cell r="K615" t="str">
            <v>591.9156598.94</v>
          </cell>
          <cell r="L615">
            <v>43435</v>
          </cell>
          <cell r="O615" t="str">
            <v>C</v>
          </cell>
          <cell r="P615" t="str">
            <v>C</v>
          </cell>
          <cell r="Q615" t="str">
            <v>C</v>
          </cell>
          <cell r="R615" t="str">
            <v>C</v>
          </cell>
          <cell r="S615" t="str">
            <v>C</v>
          </cell>
          <cell r="T615" t="str">
            <v>B</v>
          </cell>
        </row>
        <row r="616">
          <cell r="A616">
            <v>615</v>
          </cell>
          <cell r="B616" t="str">
            <v>VRIJE SPELER</v>
          </cell>
          <cell r="C616" t="str">
            <v>VS</v>
          </cell>
          <cell r="D616" t="str">
            <v>MOUREAU MICHAEL</v>
          </cell>
          <cell r="E616" t="str">
            <v>x</v>
          </cell>
          <cell r="F616" t="str">
            <v>M</v>
          </cell>
          <cell r="G616">
            <v>26219</v>
          </cell>
          <cell r="H616" t="str">
            <v>VERBRANDHOFSTRAAT 31B22</v>
          </cell>
          <cell r="I616">
            <v>9300</v>
          </cell>
          <cell r="J616" t="str">
            <v>AALST</v>
          </cell>
          <cell r="K616" t="str">
            <v>592.249689.96</v>
          </cell>
          <cell r="L616">
            <v>43435</v>
          </cell>
          <cell r="O616" t="str">
            <v>A</v>
          </cell>
          <cell r="P616" t="str">
            <v>A</v>
          </cell>
          <cell r="Q616" t="str">
            <v>-</v>
          </cell>
          <cell r="R616" t="str">
            <v>-</v>
          </cell>
          <cell r="S616" t="str">
            <v>-</v>
          </cell>
          <cell r="T616" t="str">
            <v>-</v>
          </cell>
        </row>
        <row r="617">
          <cell r="A617">
            <v>616</v>
          </cell>
          <cell r="B617" t="str">
            <v>NOEVEREN</v>
          </cell>
          <cell r="C617" t="str">
            <v>NOE</v>
          </cell>
          <cell r="D617" t="str">
            <v>KENNES KURT</v>
          </cell>
          <cell r="E617" t="str">
            <v>-</v>
          </cell>
          <cell r="F617" t="str">
            <v>M</v>
          </cell>
          <cell r="G617">
            <v>28320</v>
          </cell>
          <cell r="H617" t="str">
            <v>LIJSTERLAAN 15</v>
          </cell>
          <cell r="I617">
            <v>2630</v>
          </cell>
          <cell r="J617" t="str">
            <v>AARTSELAAR</v>
          </cell>
          <cell r="K617" t="str">
            <v>591.9048355.06</v>
          </cell>
          <cell r="L617">
            <v>43435</v>
          </cell>
          <cell r="O617" t="str">
            <v>C</v>
          </cell>
          <cell r="P617" t="str">
            <v>C</v>
          </cell>
          <cell r="Q617" t="str">
            <v>-</v>
          </cell>
          <cell r="R617" t="str">
            <v>-</v>
          </cell>
          <cell r="S617" t="str">
            <v>-</v>
          </cell>
          <cell r="T617" t="str">
            <v>-</v>
          </cell>
        </row>
        <row r="618">
          <cell r="A618">
            <v>617</v>
          </cell>
          <cell r="B618" t="str">
            <v>NOEVEREN</v>
          </cell>
          <cell r="C618" t="str">
            <v>NOE</v>
          </cell>
          <cell r="D618" t="str">
            <v>DAELEMANS STEVE</v>
          </cell>
          <cell r="E618" t="str">
            <v>-</v>
          </cell>
          <cell r="F618" t="str">
            <v>M</v>
          </cell>
          <cell r="G618">
            <v>30468</v>
          </cell>
          <cell r="H618" t="str">
            <v>ARTHUR MEULEMANSSTRAAT 4</v>
          </cell>
          <cell r="I618">
            <v>2627</v>
          </cell>
          <cell r="J618" t="str">
            <v>SCHELLE</v>
          </cell>
          <cell r="K618" t="str">
            <v>592.2933100.95</v>
          </cell>
          <cell r="L618">
            <v>43435</v>
          </cell>
          <cell r="O618" t="str">
            <v>NA</v>
          </cell>
          <cell r="P618" t="str">
            <v>NA</v>
          </cell>
          <cell r="Q618" t="str">
            <v>-</v>
          </cell>
          <cell r="R618" t="str">
            <v>-</v>
          </cell>
          <cell r="S618" t="str">
            <v>-</v>
          </cell>
          <cell r="T618" t="str">
            <v>-</v>
          </cell>
        </row>
        <row r="619">
          <cell r="A619">
            <v>618</v>
          </cell>
          <cell r="B619" t="str">
            <v>DE BOERENKRIJG</v>
          </cell>
          <cell r="C619" t="str">
            <v>BOER</v>
          </cell>
          <cell r="D619" t="str">
            <v>DE BRANDT LUC</v>
          </cell>
          <cell r="E619" t="str">
            <v>-</v>
          </cell>
          <cell r="F619" t="str">
            <v>M</v>
          </cell>
          <cell r="G619">
            <v>26032</v>
          </cell>
          <cell r="H619" t="str">
            <v>WALLEKENSWEG 8A</v>
          </cell>
          <cell r="I619">
            <v>1745</v>
          </cell>
          <cell r="J619" t="str">
            <v>OPWIJK</v>
          </cell>
          <cell r="K619" t="str">
            <v>591.9474386.13</v>
          </cell>
          <cell r="L619">
            <v>43435</v>
          </cell>
          <cell r="O619" t="str">
            <v>A</v>
          </cell>
          <cell r="P619" t="str">
            <v>B</v>
          </cell>
          <cell r="Q619" t="str">
            <v>-</v>
          </cell>
          <cell r="R619" t="str">
            <v>-</v>
          </cell>
          <cell r="S619" t="str">
            <v>-</v>
          </cell>
          <cell r="T619" t="str">
            <v>-</v>
          </cell>
        </row>
        <row r="620">
          <cell r="A620">
            <v>619</v>
          </cell>
          <cell r="B620" t="str">
            <v>DE DAGERS</v>
          </cell>
          <cell r="C620" t="str">
            <v>DDAG</v>
          </cell>
          <cell r="D620" t="str">
            <v>VAN BEVEREN KRIS</v>
          </cell>
          <cell r="E620" t="str">
            <v>-</v>
          </cell>
          <cell r="F620" t="str">
            <v>M</v>
          </cell>
          <cell r="G620">
            <v>26299</v>
          </cell>
          <cell r="H620" t="str">
            <v xml:space="preserve">ONZE LIEVEVROUWSTRAAT 13B0101 </v>
          </cell>
          <cell r="I620">
            <v>9280</v>
          </cell>
          <cell r="J620" t="str">
            <v>LEBBEKE</v>
          </cell>
          <cell r="K620" t="str">
            <v>592.8616649.26</v>
          </cell>
          <cell r="L620">
            <v>43435</v>
          </cell>
          <cell r="O620" t="str">
            <v>NA</v>
          </cell>
          <cell r="P620" t="str">
            <v>NA</v>
          </cell>
          <cell r="Q620" t="str">
            <v>-</v>
          </cell>
          <cell r="R620" t="str">
            <v>-</v>
          </cell>
          <cell r="S620" t="str">
            <v>-</v>
          </cell>
          <cell r="T620" t="str">
            <v>-</v>
          </cell>
        </row>
        <row r="621">
          <cell r="A621">
            <v>620</v>
          </cell>
          <cell r="B621" t="str">
            <v>VRIJE SPELER</v>
          </cell>
          <cell r="C621" t="str">
            <v>VS</v>
          </cell>
          <cell r="D621" t="str">
            <v>VRANKEN RONY</v>
          </cell>
          <cell r="E621" t="str">
            <v>x</v>
          </cell>
          <cell r="F621" t="str">
            <v>M</v>
          </cell>
          <cell r="G621">
            <v>23217</v>
          </cell>
          <cell r="H621" t="str">
            <v>DAMMEKENSSTRAAT 3</v>
          </cell>
          <cell r="I621">
            <v>9255</v>
          </cell>
          <cell r="J621" t="str">
            <v>BUGGENHOUT</v>
          </cell>
          <cell r="K621" t="str">
            <v>592.7857668.70</v>
          </cell>
          <cell r="L621">
            <v>43435</v>
          </cell>
          <cell r="O621" t="str">
            <v>NA</v>
          </cell>
          <cell r="P621" t="str">
            <v>NA</v>
          </cell>
          <cell r="Q621" t="str">
            <v>NA</v>
          </cell>
          <cell r="R621" t="str">
            <v>NA</v>
          </cell>
          <cell r="S621" t="str">
            <v>NA</v>
          </cell>
          <cell r="T621" t="str">
            <v>NA</v>
          </cell>
        </row>
        <row r="622">
          <cell r="A622">
            <v>621</v>
          </cell>
          <cell r="B622" t="str">
            <v>'t ZANDHOF</v>
          </cell>
          <cell r="C622" t="str">
            <v>TZH</v>
          </cell>
          <cell r="D622" t="str">
            <v>AERTS ORRY</v>
          </cell>
          <cell r="E622" t="str">
            <v>-</v>
          </cell>
          <cell r="F622" t="str">
            <v>M</v>
          </cell>
          <cell r="G622">
            <v>32294</v>
          </cell>
          <cell r="H622" t="str">
            <v>LOUIS SEGERSSTRAAT 29</v>
          </cell>
          <cell r="I622">
            <v>2880</v>
          </cell>
          <cell r="J622" t="str">
            <v>BORNEM</v>
          </cell>
          <cell r="K622" t="str">
            <v>592.0772626.05</v>
          </cell>
          <cell r="L622">
            <v>43435</v>
          </cell>
          <cell r="O622" t="str">
            <v>C</v>
          </cell>
          <cell r="P622" t="str">
            <v>C</v>
          </cell>
          <cell r="Q622" t="str">
            <v>C</v>
          </cell>
          <cell r="R622" t="str">
            <v>C</v>
          </cell>
          <cell r="S622" t="str">
            <v>C</v>
          </cell>
          <cell r="T622" t="str">
            <v>C</v>
          </cell>
        </row>
        <row r="623">
          <cell r="A623">
            <v>622</v>
          </cell>
          <cell r="B623" t="str">
            <v>VRIJE SPELER</v>
          </cell>
          <cell r="C623" t="str">
            <v>VS</v>
          </cell>
          <cell r="D623" t="str">
            <v>VAN MOERZEKE GEERT</v>
          </cell>
          <cell r="E623" t="str">
            <v>x</v>
          </cell>
          <cell r="F623" t="str">
            <v>M</v>
          </cell>
          <cell r="G623">
            <v>22890</v>
          </cell>
          <cell r="H623" t="str">
            <v>SPOORWEGSTRAAT98 BUS 21</v>
          </cell>
          <cell r="I623">
            <v>9220</v>
          </cell>
          <cell r="J623" t="str">
            <v>HAMME</v>
          </cell>
          <cell r="K623" t="str">
            <v>592.6001512.09</v>
          </cell>
          <cell r="L623">
            <v>43435</v>
          </cell>
          <cell r="O623" t="str">
            <v>D</v>
          </cell>
          <cell r="P623" t="str">
            <v>D</v>
          </cell>
          <cell r="Q623" t="str">
            <v>-</v>
          </cell>
          <cell r="R623" t="str">
            <v>-</v>
          </cell>
          <cell r="S623" t="str">
            <v>-</v>
          </cell>
          <cell r="T623" t="str">
            <v>-</v>
          </cell>
        </row>
        <row r="624">
          <cell r="A624">
            <v>623</v>
          </cell>
          <cell r="B624" t="str">
            <v>'t ZANDHOF</v>
          </cell>
          <cell r="C624" t="str">
            <v>TZH</v>
          </cell>
          <cell r="D624" t="str">
            <v>CORION NADIA</v>
          </cell>
          <cell r="E624" t="str">
            <v>-</v>
          </cell>
          <cell r="F624" t="str">
            <v>V</v>
          </cell>
          <cell r="G624">
            <v>23450</v>
          </cell>
          <cell r="H624" t="str">
            <v>KAPELSTRAAT 70</v>
          </cell>
          <cell r="I624">
            <v>2880</v>
          </cell>
          <cell r="J624" t="str">
            <v>BORNEM</v>
          </cell>
          <cell r="K624" t="str">
            <v>592.4303328.04</v>
          </cell>
          <cell r="L624">
            <v>43678</v>
          </cell>
          <cell r="O624" t="str">
            <v>NA</v>
          </cell>
          <cell r="P624" t="str">
            <v>NA</v>
          </cell>
          <cell r="Q624" t="str">
            <v>-</v>
          </cell>
          <cell r="R624" t="str">
            <v>-</v>
          </cell>
          <cell r="S624" t="str">
            <v>-</v>
          </cell>
          <cell r="T624" t="str">
            <v>-</v>
          </cell>
        </row>
        <row r="625">
          <cell r="A625">
            <v>624</v>
          </cell>
          <cell r="B625" t="str">
            <v>'t ZANDHOF</v>
          </cell>
          <cell r="C625" t="str">
            <v>TZH</v>
          </cell>
          <cell r="D625" t="str">
            <v>MEERT MARLEEN</v>
          </cell>
          <cell r="E625" t="str">
            <v>-</v>
          </cell>
          <cell r="F625" t="str">
            <v>V</v>
          </cell>
          <cell r="G625">
            <v>21061</v>
          </cell>
          <cell r="H625" t="str">
            <v>BARELVELDWEG 150</v>
          </cell>
          <cell r="I625">
            <v>2880</v>
          </cell>
          <cell r="J625" t="str">
            <v>BORNEM</v>
          </cell>
          <cell r="K625" t="str">
            <v>592.2071660.15</v>
          </cell>
          <cell r="L625">
            <v>43678</v>
          </cell>
          <cell r="O625" t="str">
            <v>NA</v>
          </cell>
          <cell r="P625" t="str">
            <v>NA</v>
          </cell>
          <cell r="Q625" t="str">
            <v>-</v>
          </cell>
          <cell r="R625" t="str">
            <v>-</v>
          </cell>
          <cell r="S625" t="str">
            <v>-</v>
          </cell>
          <cell r="T625" t="str">
            <v>-</v>
          </cell>
        </row>
        <row r="626">
          <cell r="A626">
            <v>625</v>
          </cell>
          <cell r="B626" t="str">
            <v>'t ZANDHOF</v>
          </cell>
          <cell r="C626" t="str">
            <v>TZH</v>
          </cell>
          <cell r="D626" t="str">
            <v>EGGHE RIA</v>
          </cell>
          <cell r="E626" t="str">
            <v>-</v>
          </cell>
          <cell r="F626" t="str">
            <v>V</v>
          </cell>
          <cell r="G626">
            <v>22459</v>
          </cell>
          <cell r="H626" t="str">
            <v>BARELSTRAAT 138</v>
          </cell>
          <cell r="I626">
            <v>2880</v>
          </cell>
          <cell r="J626" t="str">
            <v>BORNEM</v>
          </cell>
          <cell r="K626" t="str">
            <v>592.8666090.94</v>
          </cell>
          <cell r="L626">
            <v>43678</v>
          </cell>
          <cell r="O626" t="str">
            <v>NA</v>
          </cell>
          <cell r="P626" t="str">
            <v>NA</v>
          </cell>
          <cell r="Q626" t="str">
            <v>-</v>
          </cell>
          <cell r="R626" t="str">
            <v>-</v>
          </cell>
          <cell r="S626" t="str">
            <v>-</v>
          </cell>
          <cell r="T626" t="str">
            <v>-</v>
          </cell>
        </row>
        <row r="627">
          <cell r="A627">
            <v>626</v>
          </cell>
          <cell r="B627" t="str">
            <v>'t ZANDHOF</v>
          </cell>
          <cell r="C627" t="str">
            <v>TZH</v>
          </cell>
          <cell r="D627" t="str">
            <v>HAEGEMANS GUILLAUME</v>
          </cell>
          <cell r="E627" t="str">
            <v>-</v>
          </cell>
          <cell r="F627" t="str">
            <v>M</v>
          </cell>
          <cell r="G627">
            <v>16376</v>
          </cell>
          <cell r="H627" t="str">
            <v>PUURSESTEENWEG 44</v>
          </cell>
          <cell r="I627">
            <v>2880</v>
          </cell>
          <cell r="J627" t="str">
            <v>BORNEM</v>
          </cell>
          <cell r="K627" t="str">
            <v>592.4205654.09</v>
          </cell>
          <cell r="L627">
            <v>43678</v>
          </cell>
          <cell r="O627" t="str">
            <v>NA</v>
          </cell>
          <cell r="P627" t="str">
            <v>NA</v>
          </cell>
          <cell r="Q627" t="str">
            <v>-</v>
          </cell>
          <cell r="R627" t="str">
            <v>-</v>
          </cell>
          <cell r="S627" t="str">
            <v>-</v>
          </cell>
          <cell r="T627" t="str">
            <v>-</v>
          </cell>
        </row>
        <row r="628">
          <cell r="A628">
            <v>627</v>
          </cell>
          <cell r="B628" t="str">
            <v>HET WIEL</v>
          </cell>
          <cell r="C628" t="str">
            <v>WIEL</v>
          </cell>
          <cell r="D628" t="str">
            <v>GOOSSENS DAVE</v>
          </cell>
          <cell r="E628" t="str">
            <v>-</v>
          </cell>
          <cell r="F628" t="str">
            <v>M</v>
          </cell>
          <cell r="G628">
            <v>28892</v>
          </cell>
          <cell r="H628" t="str">
            <v>EDUARD DE BLOCKSTRAAT 23</v>
          </cell>
          <cell r="I628">
            <v>2870</v>
          </cell>
          <cell r="J628" t="str">
            <v>BORNEM-WINTAM</v>
          </cell>
          <cell r="K628" t="str">
            <v>592.5313737.61</v>
          </cell>
          <cell r="L628">
            <v>43678</v>
          </cell>
          <cell r="O628" t="str">
            <v>B</v>
          </cell>
          <cell r="P628" t="str">
            <v>NA</v>
          </cell>
          <cell r="Q628" t="str">
            <v>-</v>
          </cell>
          <cell r="R628" t="str">
            <v>-</v>
          </cell>
          <cell r="S628" t="str">
            <v>-</v>
          </cell>
          <cell r="T628" t="str">
            <v>-</v>
          </cell>
        </row>
        <row r="629">
          <cell r="A629">
            <v>628</v>
          </cell>
          <cell r="B629" t="str">
            <v>DE STATIEVRIENDEN</v>
          </cell>
          <cell r="C629" t="str">
            <v>STAT</v>
          </cell>
          <cell r="D629" t="str">
            <v>VAN DE VOORDE PEDRO</v>
          </cell>
          <cell r="E629">
            <v>2</v>
          </cell>
          <cell r="F629" t="str">
            <v>M</v>
          </cell>
          <cell r="G629">
            <v>25054</v>
          </cell>
          <cell r="H629" t="str">
            <v>LUCAS HENNINCKXSTRAAT 29/1</v>
          </cell>
          <cell r="I629">
            <v>2610</v>
          </cell>
          <cell r="J629" t="str">
            <v>WILRIJK</v>
          </cell>
          <cell r="K629" t="str">
            <v>592.6860111.61</v>
          </cell>
          <cell r="L629">
            <v>43678</v>
          </cell>
          <cell r="O629" t="str">
            <v>D</v>
          </cell>
          <cell r="P629" t="str">
            <v>D</v>
          </cell>
          <cell r="Q629" t="str">
            <v>-</v>
          </cell>
          <cell r="R629" t="str">
            <v>-</v>
          </cell>
          <cell r="S629" t="str">
            <v>-</v>
          </cell>
          <cell r="T629" t="str">
            <v>-</v>
          </cell>
        </row>
        <row r="630">
          <cell r="A630">
            <v>629</v>
          </cell>
          <cell r="B630" t="str">
            <v>DE STATIEVRIENDEN</v>
          </cell>
          <cell r="C630" t="str">
            <v>STAT</v>
          </cell>
          <cell r="D630" t="str">
            <v>VAN DEN BOSSCHE MICHAEL</v>
          </cell>
          <cell r="E630">
            <v>2</v>
          </cell>
          <cell r="F630" t="str">
            <v>M</v>
          </cell>
          <cell r="G630">
            <v>27812</v>
          </cell>
          <cell r="H630" t="str">
            <v>BROUWERIJSTRAAT 24</v>
          </cell>
          <cell r="I630">
            <v>1840</v>
          </cell>
          <cell r="J630" t="str">
            <v>STEENHUFFEL</v>
          </cell>
          <cell r="K630" t="str">
            <v>592.4721588.97</v>
          </cell>
          <cell r="L630">
            <v>43678</v>
          </cell>
          <cell r="O630" t="str">
            <v>D</v>
          </cell>
          <cell r="P630" t="str">
            <v>D</v>
          </cell>
          <cell r="Q630" t="str">
            <v>-</v>
          </cell>
          <cell r="R630" t="str">
            <v>-</v>
          </cell>
          <cell r="S630" t="str">
            <v>-</v>
          </cell>
          <cell r="T630" t="str">
            <v>-</v>
          </cell>
        </row>
        <row r="631">
          <cell r="A631">
            <v>630</v>
          </cell>
          <cell r="B631" t="str">
            <v>VRIJE SPELER</v>
          </cell>
          <cell r="C631" t="str">
            <v>VS</v>
          </cell>
          <cell r="D631" t="str">
            <v>SCHOETERS WIM</v>
          </cell>
          <cell r="E631" t="str">
            <v>x</v>
          </cell>
          <cell r="F631" t="str">
            <v>M</v>
          </cell>
          <cell r="G631">
            <v>36012</v>
          </cell>
          <cell r="H631" t="str">
            <v>HEERBAAN 68</v>
          </cell>
          <cell r="I631">
            <v>1840</v>
          </cell>
          <cell r="J631" t="str">
            <v>STEENHUFFEL</v>
          </cell>
          <cell r="K631" t="str">
            <v>592.1183237.15</v>
          </cell>
          <cell r="L631">
            <v>43678</v>
          </cell>
          <cell r="O631" t="str">
            <v>D</v>
          </cell>
          <cell r="P631" t="str">
            <v>D</v>
          </cell>
          <cell r="Q631" t="str">
            <v>D</v>
          </cell>
          <cell r="R631" t="str">
            <v>D</v>
          </cell>
          <cell r="S631" t="str">
            <v>D</v>
          </cell>
          <cell r="T631" t="str">
            <v>D</v>
          </cell>
        </row>
        <row r="632">
          <cell r="A632">
            <v>631</v>
          </cell>
          <cell r="B632" t="str">
            <v>DE STATIEVRIENDEN</v>
          </cell>
          <cell r="C632" t="str">
            <v>STAT</v>
          </cell>
          <cell r="D632" t="str">
            <v>OBUS GEERT</v>
          </cell>
          <cell r="E632" t="str">
            <v>-</v>
          </cell>
          <cell r="F632" t="str">
            <v>M</v>
          </cell>
          <cell r="G632">
            <v>25417</v>
          </cell>
          <cell r="H632" t="str">
            <v>HEIDE 86</v>
          </cell>
          <cell r="K632" t="str">
            <v>592.1064200.94</v>
          </cell>
          <cell r="L632">
            <v>43678</v>
          </cell>
          <cell r="O632" t="str">
            <v>C</v>
          </cell>
          <cell r="P632" t="str">
            <v>C</v>
          </cell>
          <cell r="Q632" t="str">
            <v>-</v>
          </cell>
          <cell r="R632" t="str">
            <v>-</v>
          </cell>
          <cell r="S632" t="str">
            <v>-</v>
          </cell>
          <cell r="T632" t="str">
            <v>-</v>
          </cell>
        </row>
        <row r="633">
          <cell r="A633">
            <v>632</v>
          </cell>
          <cell r="B633" t="str">
            <v>EXCELSIOR</v>
          </cell>
          <cell r="C633" t="str">
            <v>EXC</v>
          </cell>
          <cell r="D633" t="str">
            <v>HUYSSENS JONATHAN</v>
          </cell>
          <cell r="E633" t="str">
            <v>-</v>
          </cell>
          <cell r="F633" t="str">
            <v>M</v>
          </cell>
          <cell r="G633">
            <v>31710</v>
          </cell>
          <cell r="H633" t="str">
            <v>SCHIPSTRAAT 10</v>
          </cell>
          <cell r="I633">
            <v>2870</v>
          </cell>
          <cell r="J633" t="str">
            <v>PUURS-SINT AMANDS</v>
          </cell>
          <cell r="K633" t="str">
            <v>592.8658172.33</v>
          </cell>
          <cell r="L633">
            <v>43678</v>
          </cell>
          <cell r="O633" t="str">
            <v>D</v>
          </cell>
          <cell r="P633" t="str">
            <v>NA</v>
          </cell>
          <cell r="Q633" t="str">
            <v>-</v>
          </cell>
          <cell r="R633" t="str">
            <v>-</v>
          </cell>
          <cell r="S633" t="str">
            <v>-</v>
          </cell>
          <cell r="T633" t="str">
            <v>-</v>
          </cell>
        </row>
        <row r="634">
          <cell r="A634">
            <v>633</v>
          </cell>
          <cell r="B634" t="str">
            <v>EXCELSIOR</v>
          </cell>
          <cell r="C634" t="str">
            <v>EXC</v>
          </cell>
          <cell r="D634" t="str">
            <v>VERMEIREN NICK</v>
          </cell>
          <cell r="E634">
            <v>2</v>
          </cell>
          <cell r="F634" t="str">
            <v>M</v>
          </cell>
          <cell r="G634">
            <v>33918</v>
          </cell>
          <cell r="H634" t="str">
            <v>MOERPLAS 141</v>
          </cell>
          <cell r="I634">
            <v>2870</v>
          </cell>
          <cell r="J634" t="str">
            <v>PUURS-SINT AMANDS</v>
          </cell>
          <cell r="K634" t="str">
            <v>591.9362444.09</v>
          </cell>
          <cell r="L634">
            <v>43678</v>
          </cell>
          <cell r="O634" t="str">
            <v>D</v>
          </cell>
          <cell r="P634" t="str">
            <v>D</v>
          </cell>
          <cell r="Q634" t="str">
            <v>-</v>
          </cell>
          <cell r="R634" t="str">
            <v>-</v>
          </cell>
          <cell r="S634" t="str">
            <v>-</v>
          </cell>
          <cell r="T634" t="str">
            <v>-</v>
          </cell>
        </row>
        <row r="635">
          <cell r="A635">
            <v>634</v>
          </cell>
          <cell r="B635" t="str">
            <v>PLAZA</v>
          </cell>
          <cell r="C635" t="str">
            <v>PLZ</v>
          </cell>
          <cell r="D635" t="str">
            <v>MERCKX KASPER</v>
          </cell>
          <cell r="E635" t="str">
            <v>-</v>
          </cell>
          <cell r="F635" t="str">
            <v>M</v>
          </cell>
          <cell r="G635">
            <v>33780</v>
          </cell>
          <cell r="H635" t="str">
            <v>DONKSTRAAT 9</v>
          </cell>
          <cell r="I635">
            <v>2870</v>
          </cell>
          <cell r="J635" t="str">
            <v>PUURS-ST.AMANDS</v>
          </cell>
          <cell r="K635" t="str">
            <v>592.3782537.06</v>
          </cell>
          <cell r="L635">
            <v>43678</v>
          </cell>
          <cell r="M635">
            <v>44044</v>
          </cell>
          <cell r="O635" t="str">
            <v>D</v>
          </cell>
          <cell r="P635" t="str">
            <v>D</v>
          </cell>
          <cell r="Q635" t="str">
            <v>-</v>
          </cell>
          <cell r="R635" t="str">
            <v>-</v>
          </cell>
          <cell r="S635" t="str">
            <v>-</v>
          </cell>
          <cell r="T635" t="str">
            <v>-</v>
          </cell>
        </row>
        <row r="636">
          <cell r="A636">
            <v>635</v>
          </cell>
          <cell r="B636" t="str">
            <v>EXCELSIOR</v>
          </cell>
          <cell r="C636" t="str">
            <v>EXC</v>
          </cell>
          <cell r="D636" t="str">
            <v>HERSSENS NICOLAS</v>
          </cell>
          <cell r="E636" t="str">
            <v>-</v>
          </cell>
          <cell r="F636" t="str">
            <v>M</v>
          </cell>
          <cell r="G636">
            <v>33437</v>
          </cell>
          <cell r="H636" t="str">
            <v>EIKEVLIETBAAN 44</v>
          </cell>
          <cell r="I636">
            <v>2870</v>
          </cell>
          <cell r="J636" t="str">
            <v>PUURS-ST.AMANDS</v>
          </cell>
          <cell r="K636" t="str">
            <v>592.5529376.69</v>
          </cell>
          <cell r="L636">
            <v>43678</v>
          </cell>
          <cell r="O636" t="str">
            <v>D</v>
          </cell>
          <cell r="P636" t="str">
            <v>NA</v>
          </cell>
          <cell r="Q636" t="str">
            <v>-</v>
          </cell>
          <cell r="R636" t="str">
            <v>-</v>
          </cell>
          <cell r="S636" t="str">
            <v>-</v>
          </cell>
          <cell r="T636" t="str">
            <v>-</v>
          </cell>
        </row>
        <row r="637">
          <cell r="A637">
            <v>636</v>
          </cell>
          <cell r="B637" t="str">
            <v>EXCELSIOR</v>
          </cell>
          <cell r="C637" t="str">
            <v>EXC</v>
          </cell>
          <cell r="D637" t="str">
            <v>VAN RELEGHEM CHRISTOPHER</v>
          </cell>
          <cell r="E637">
            <v>2</v>
          </cell>
          <cell r="F637" t="str">
            <v>M</v>
          </cell>
          <cell r="G637">
            <v>32591</v>
          </cell>
          <cell r="H637" t="str">
            <v>HELLEGATSTRAAT 19</v>
          </cell>
          <cell r="I637">
            <v>2870</v>
          </cell>
          <cell r="J637" t="str">
            <v>PUURS-ST.AMANDS</v>
          </cell>
          <cell r="K637" t="str">
            <v>592.7520214.79</v>
          </cell>
          <cell r="L637">
            <v>43678</v>
          </cell>
          <cell r="O637" t="str">
            <v>D</v>
          </cell>
          <cell r="P637" t="str">
            <v>D</v>
          </cell>
          <cell r="Q637" t="str">
            <v>-</v>
          </cell>
          <cell r="R637" t="str">
            <v>-</v>
          </cell>
          <cell r="S637" t="str">
            <v>-</v>
          </cell>
          <cell r="T637" t="str">
            <v>-</v>
          </cell>
        </row>
        <row r="638">
          <cell r="A638">
            <v>637</v>
          </cell>
          <cell r="B638" t="str">
            <v>EXCELSIOR</v>
          </cell>
          <cell r="C638" t="str">
            <v>EXC</v>
          </cell>
          <cell r="D638" t="str">
            <v>MOERNAUT MATHIEU</v>
          </cell>
          <cell r="E638" t="str">
            <v>-</v>
          </cell>
          <cell r="F638" t="str">
            <v>M</v>
          </cell>
          <cell r="G638">
            <v>34044</v>
          </cell>
          <cell r="H638" t="str">
            <v>ASPERGEVELDEN 9/2</v>
          </cell>
          <cell r="I638">
            <v>2870</v>
          </cell>
          <cell r="J638" t="str">
            <v>PUURS-ST.AMANDS</v>
          </cell>
          <cell r="K638" t="str">
            <v>592.1264494.83</v>
          </cell>
          <cell r="L638">
            <v>43678</v>
          </cell>
          <cell r="O638" t="str">
            <v>NA</v>
          </cell>
          <cell r="P638" t="str">
            <v>NA</v>
          </cell>
          <cell r="Q638" t="str">
            <v>-</v>
          </cell>
          <cell r="R638" t="str">
            <v>-</v>
          </cell>
          <cell r="S638" t="str">
            <v>-</v>
          </cell>
          <cell r="T638" t="str">
            <v>-</v>
          </cell>
        </row>
        <row r="639">
          <cell r="A639">
            <v>638</v>
          </cell>
          <cell r="B639" t="str">
            <v>EXCELSIOR</v>
          </cell>
          <cell r="C639" t="str">
            <v>EXC</v>
          </cell>
          <cell r="D639" t="str">
            <v>VERMEIREN TIM</v>
          </cell>
          <cell r="E639">
            <v>2</v>
          </cell>
          <cell r="F639" t="str">
            <v>M</v>
          </cell>
          <cell r="G639">
            <v>33918</v>
          </cell>
          <cell r="H639" t="str">
            <v>BROEKSTRAAT 43</v>
          </cell>
          <cell r="I639">
            <v>2890</v>
          </cell>
          <cell r="J639" t="str">
            <v>PUURS-ST.AMANDS</v>
          </cell>
          <cell r="K639" t="str">
            <v>592.2837064.89</v>
          </cell>
          <cell r="L639">
            <v>43678</v>
          </cell>
          <cell r="O639" t="str">
            <v>D</v>
          </cell>
          <cell r="P639" t="str">
            <v>NA</v>
          </cell>
          <cell r="Q639" t="str">
            <v>-</v>
          </cell>
          <cell r="R639" t="str">
            <v>-</v>
          </cell>
          <cell r="S639" t="str">
            <v>-</v>
          </cell>
          <cell r="T639" t="str">
            <v>-</v>
          </cell>
        </row>
        <row r="640">
          <cell r="A640">
            <v>639</v>
          </cell>
          <cell r="B640" t="str">
            <v>EXCELSIOR</v>
          </cell>
          <cell r="C640" t="str">
            <v>EXC</v>
          </cell>
          <cell r="D640" t="str">
            <v>THANBAUER THÖRN</v>
          </cell>
          <cell r="E640" t="str">
            <v>-</v>
          </cell>
          <cell r="F640" t="str">
            <v>M</v>
          </cell>
          <cell r="G640">
            <v>33424</v>
          </cell>
          <cell r="H640" t="str">
            <v>EIKERLANDSTRAAT 57</v>
          </cell>
          <cell r="I640">
            <v>2870</v>
          </cell>
          <cell r="J640" t="str">
            <v>PUURS-ST.AMANDS</v>
          </cell>
          <cell r="K640" t="str">
            <v>592.1690913.90</v>
          </cell>
          <cell r="L640">
            <v>43678</v>
          </cell>
          <cell r="O640" t="str">
            <v>D</v>
          </cell>
          <cell r="P640" t="str">
            <v>D</v>
          </cell>
          <cell r="Q640" t="str">
            <v>-</v>
          </cell>
          <cell r="R640" t="str">
            <v>-</v>
          </cell>
          <cell r="S640" t="str">
            <v>-</v>
          </cell>
          <cell r="T640" t="str">
            <v>-</v>
          </cell>
        </row>
        <row r="641">
          <cell r="A641">
            <v>640</v>
          </cell>
          <cell r="B641" t="str">
            <v>DE SPLINTERS</v>
          </cell>
          <cell r="C641" t="str">
            <v>SPLI</v>
          </cell>
          <cell r="D641" t="str">
            <v>PRAET VEERLE</v>
          </cell>
          <cell r="E641">
            <v>4</v>
          </cell>
          <cell r="F641" t="str">
            <v>V</v>
          </cell>
          <cell r="G641">
            <v>29140</v>
          </cell>
          <cell r="H641" t="str">
            <v>MEERSTRAAT 140</v>
          </cell>
          <cell r="I641">
            <v>1840</v>
          </cell>
          <cell r="J641" t="str">
            <v>LONDERZEEL</v>
          </cell>
          <cell r="K641" t="str">
            <v>591.9830931.83</v>
          </cell>
          <cell r="L641">
            <v>43678</v>
          </cell>
          <cell r="O641" t="str">
            <v>D</v>
          </cell>
          <cell r="P641" t="str">
            <v>D</v>
          </cell>
          <cell r="Q641" t="str">
            <v>-</v>
          </cell>
          <cell r="R641" t="str">
            <v>-</v>
          </cell>
          <cell r="S641" t="str">
            <v>-</v>
          </cell>
          <cell r="T641" t="str">
            <v>-</v>
          </cell>
        </row>
        <row r="642">
          <cell r="A642">
            <v>641</v>
          </cell>
          <cell r="B642" t="str">
            <v>VRIJE SPELER</v>
          </cell>
          <cell r="C642" t="str">
            <v>VS</v>
          </cell>
          <cell r="D642" t="str">
            <v>KESTELEYN PATRICK</v>
          </cell>
          <cell r="E642" t="str">
            <v>x</v>
          </cell>
          <cell r="F642" t="str">
            <v>M</v>
          </cell>
          <cell r="G642">
            <v>26320</v>
          </cell>
          <cell r="H642" t="str">
            <v>KASTEELSTRAAT 21</v>
          </cell>
          <cell r="I642">
            <v>1730</v>
          </cell>
          <cell r="J642" t="str">
            <v>ASSE</v>
          </cell>
          <cell r="K642" t="str">
            <v>592.4107325.38</v>
          </cell>
          <cell r="L642">
            <v>43678</v>
          </cell>
          <cell r="O642" t="str">
            <v>NA</v>
          </cell>
          <cell r="P642" t="str">
            <v>NA</v>
          </cell>
          <cell r="Q642" t="str">
            <v>NA</v>
          </cell>
          <cell r="R642" t="str">
            <v>NA</v>
          </cell>
          <cell r="S642" t="str">
            <v>NA</v>
          </cell>
          <cell r="T642" t="str">
            <v>NA</v>
          </cell>
        </row>
        <row r="643">
          <cell r="A643">
            <v>642</v>
          </cell>
          <cell r="B643" t="str">
            <v>DE SPLINTERS</v>
          </cell>
          <cell r="C643" t="str">
            <v>SPLI</v>
          </cell>
          <cell r="D643" t="str">
            <v>POTUMS FRANCOIS</v>
          </cell>
          <cell r="E643">
            <v>2</v>
          </cell>
          <cell r="F643" t="str">
            <v>M</v>
          </cell>
          <cell r="G643">
            <v>22864</v>
          </cell>
          <cell r="H643" t="str">
            <v>MEERSTRAAT 16</v>
          </cell>
          <cell r="I643">
            <v>1840</v>
          </cell>
          <cell r="J643" t="str">
            <v>LONDERZEEL</v>
          </cell>
          <cell r="K643" t="str">
            <v>592.3850978.62</v>
          </cell>
          <cell r="L643">
            <v>43678</v>
          </cell>
          <cell r="O643" t="str">
            <v>C</v>
          </cell>
          <cell r="P643" t="str">
            <v>C</v>
          </cell>
          <cell r="Q643" t="str">
            <v>-</v>
          </cell>
          <cell r="R643" t="str">
            <v>-</v>
          </cell>
          <cell r="S643" t="str">
            <v>-</v>
          </cell>
          <cell r="T643" t="str">
            <v>-</v>
          </cell>
        </row>
        <row r="644">
          <cell r="A644">
            <v>643</v>
          </cell>
          <cell r="B644" t="str">
            <v>DE SPLINTERS</v>
          </cell>
          <cell r="C644" t="str">
            <v>SPLI</v>
          </cell>
          <cell r="D644" t="str">
            <v>MOYSON GLENN</v>
          </cell>
          <cell r="E644" t="str">
            <v>-</v>
          </cell>
          <cell r="F644" t="str">
            <v>M</v>
          </cell>
          <cell r="G644">
            <v>33333</v>
          </cell>
          <cell r="H644" t="str">
            <v>LUNDERSTRAAT 21</v>
          </cell>
          <cell r="I644">
            <v>1840</v>
          </cell>
          <cell r="J644" t="str">
            <v>LONDERZEEL</v>
          </cell>
          <cell r="K644" t="str">
            <v>591.9506028.33</v>
          </cell>
          <cell r="L644">
            <v>43678</v>
          </cell>
          <cell r="O644" t="str">
            <v>NA</v>
          </cell>
          <cell r="P644" t="str">
            <v>NA</v>
          </cell>
          <cell r="Q644" t="str">
            <v>-</v>
          </cell>
          <cell r="R644" t="str">
            <v>-</v>
          </cell>
          <cell r="S644" t="str">
            <v>-</v>
          </cell>
          <cell r="T644" t="str">
            <v>-</v>
          </cell>
        </row>
        <row r="645">
          <cell r="A645">
            <v>644</v>
          </cell>
          <cell r="B645" t="str">
            <v>DE SPLINTERS</v>
          </cell>
          <cell r="C645" t="str">
            <v>SPLI</v>
          </cell>
          <cell r="D645" t="str">
            <v>SCHAMPAERT LORENZO</v>
          </cell>
          <cell r="E645">
            <v>4</v>
          </cell>
          <cell r="F645" t="str">
            <v>M</v>
          </cell>
          <cell r="G645">
            <v>33154</v>
          </cell>
          <cell r="H645" t="str">
            <v>KRUISWEG 1/4</v>
          </cell>
          <cell r="I645">
            <v>1840</v>
          </cell>
          <cell r="J645" t="str">
            <v>LONDERZEEL</v>
          </cell>
          <cell r="K645" t="str">
            <v>592.4187344.32</v>
          </cell>
          <cell r="L645">
            <v>43678</v>
          </cell>
          <cell r="O645" t="str">
            <v>NA</v>
          </cell>
          <cell r="P645" t="str">
            <v>NA</v>
          </cell>
          <cell r="Q645" t="str">
            <v>-</v>
          </cell>
          <cell r="R645" t="str">
            <v>-</v>
          </cell>
          <cell r="S645" t="str">
            <v>-</v>
          </cell>
          <cell r="T645" t="str">
            <v>-</v>
          </cell>
        </row>
        <row r="646">
          <cell r="A646">
            <v>645</v>
          </cell>
          <cell r="B646" t="str">
            <v>DE ZES</v>
          </cell>
          <cell r="C646" t="str">
            <v>DZES</v>
          </cell>
          <cell r="D646" t="str">
            <v>VERDICKT BART</v>
          </cell>
          <cell r="E646" t="str">
            <v>-</v>
          </cell>
          <cell r="F646" t="str">
            <v>M</v>
          </cell>
          <cell r="G646">
            <v>35485</v>
          </cell>
          <cell r="H646" t="str">
            <v>NIEUWBAAN 44</v>
          </cell>
          <cell r="I646">
            <v>1785</v>
          </cell>
          <cell r="J646" t="str">
            <v>MERCHTEM</v>
          </cell>
          <cell r="K646" t="str">
            <v>591.9344870.89</v>
          </cell>
          <cell r="L646">
            <v>43678</v>
          </cell>
          <cell r="O646" t="str">
            <v>NA</v>
          </cell>
          <cell r="P646" t="str">
            <v>NA</v>
          </cell>
          <cell r="Q646" t="str">
            <v>-</v>
          </cell>
          <cell r="R646" t="str">
            <v>-</v>
          </cell>
          <cell r="S646" t="str">
            <v>-</v>
          </cell>
          <cell r="T646" t="str">
            <v>-</v>
          </cell>
        </row>
        <row r="647">
          <cell r="A647">
            <v>646</v>
          </cell>
          <cell r="B647" t="str">
            <v>DE ZES</v>
          </cell>
          <cell r="C647" t="str">
            <v>DZES</v>
          </cell>
          <cell r="D647" t="str">
            <v>VAN POLLAERT JERRY</v>
          </cell>
          <cell r="E647">
            <v>3</v>
          </cell>
          <cell r="G647">
            <v>34880</v>
          </cell>
          <cell r="H647" t="str">
            <v>ZEVENHOEVENSTRAAT 46</v>
          </cell>
          <cell r="I647">
            <v>9200</v>
          </cell>
          <cell r="J647" t="str">
            <v>BAASRODE</v>
          </cell>
          <cell r="K647" t="str">
            <v>592.8119940.54</v>
          </cell>
          <cell r="L647">
            <v>43678</v>
          </cell>
          <cell r="O647" t="str">
            <v>C</v>
          </cell>
          <cell r="P647" t="str">
            <v>C</v>
          </cell>
          <cell r="Q647" t="str">
            <v>-</v>
          </cell>
          <cell r="R647" t="str">
            <v>-</v>
          </cell>
          <cell r="S647" t="str">
            <v>-</v>
          </cell>
          <cell r="T647" t="str">
            <v>-</v>
          </cell>
        </row>
        <row r="648">
          <cell r="A648">
            <v>647</v>
          </cell>
          <cell r="B648" t="str">
            <v>DE ZES</v>
          </cell>
          <cell r="C648" t="str">
            <v>DZES</v>
          </cell>
          <cell r="D648" t="str">
            <v>VEREERTBRUGGHEN MARIO</v>
          </cell>
          <cell r="E648" t="str">
            <v>-</v>
          </cell>
          <cell r="F648" t="str">
            <v>M</v>
          </cell>
          <cell r="G648">
            <v>27497</v>
          </cell>
          <cell r="H648" t="str">
            <v>OPWIJKSTRAAT 182</v>
          </cell>
          <cell r="I648">
            <v>9280</v>
          </cell>
          <cell r="J648" t="str">
            <v>LEBBEKE</v>
          </cell>
          <cell r="K648" t="str">
            <v>592.8555398.79</v>
          </cell>
          <cell r="L648">
            <v>43678</v>
          </cell>
          <cell r="O648" t="str">
            <v>D</v>
          </cell>
          <cell r="P648" t="str">
            <v>NA</v>
          </cell>
          <cell r="Q648" t="str">
            <v>-</v>
          </cell>
          <cell r="R648" t="str">
            <v>-</v>
          </cell>
          <cell r="S648" t="str">
            <v>-</v>
          </cell>
          <cell r="T648" t="str">
            <v>-</v>
          </cell>
        </row>
        <row r="649">
          <cell r="A649">
            <v>648</v>
          </cell>
          <cell r="B649" t="str">
            <v>VRIJE SPELER</v>
          </cell>
          <cell r="C649" t="str">
            <v>VS</v>
          </cell>
          <cell r="D649" t="str">
            <v>VERKOELEN JONAS</v>
          </cell>
          <cell r="E649" t="str">
            <v>x</v>
          </cell>
          <cell r="F649" t="str">
            <v>M</v>
          </cell>
          <cell r="G649">
            <v>35370</v>
          </cell>
          <cell r="H649" t="str">
            <v>SCHEEPSWERFSTRAAT 3</v>
          </cell>
          <cell r="I649">
            <v>9200</v>
          </cell>
          <cell r="J649" t="str">
            <v>BAASRODE</v>
          </cell>
          <cell r="K649" t="str">
            <v>592.8634766.04</v>
          </cell>
          <cell r="L649">
            <v>43678</v>
          </cell>
          <cell r="O649" t="str">
            <v>NA</v>
          </cell>
          <cell r="P649" t="str">
            <v>NA</v>
          </cell>
          <cell r="Q649" t="str">
            <v>-</v>
          </cell>
          <cell r="R649" t="str">
            <v>-</v>
          </cell>
          <cell r="S649" t="str">
            <v>-</v>
          </cell>
          <cell r="T649" t="str">
            <v>-</v>
          </cell>
        </row>
        <row r="650">
          <cell r="A650">
            <v>649</v>
          </cell>
          <cell r="B650" t="str">
            <v>VRIJE SPELER</v>
          </cell>
          <cell r="C650" t="str">
            <v>VS</v>
          </cell>
          <cell r="D650" t="str">
            <v>MAESSCHALCK BENNY</v>
          </cell>
          <cell r="E650" t="str">
            <v>x</v>
          </cell>
          <cell r="F650" t="str">
            <v>M</v>
          </cell>
          <cell r="G650">
            <v>23968</v>
          </cell>
          <cell r="H650" t="str">
            <v>KAREL VAN DER SLOTENSTRAAT 44</v>
          </cell>
          <cell r="I650">
            <v>9308</v>
          </cell>
          <cell r="J650" t="str">
            <v>HOFSTADE - AALST</v>
          </cell>
          <cell r="K650" t="str">
            <v>592.1122173.61</v>
          </cell>
          <cell r="L650">
            <v>43678</v>
          </cell>
          <cell r="O650" t="str">
            <v>NA</v>
          </cell>
          <cell r="P650" t="str">
            <v>NA</v>
          </cell>
          <cell r="Q650" t="str">
            <v>-</v>
          </cell>
          <cell r="R650" t="str">
            <v>-</v>
          </cell>
          <cell r="S650" t="str">
            <v>-</v>
          </cell>
          <cell r="T650" t="str">
            <v>-</v>
          </cell>
        </row>
        <row r="651">
          <cell r="A651">
            <v>650</v>
          </cell>
          <cell r="B651" t="str">
            <v>DE SPLINTERS</v>
          </cell>
          <cell r="C651" t="str">
            <v>SPLI</v>
          </cell>
          <cell r="D651" t="str">
            <v>DE LATHOUWER MARIO</v>
          </cell>
          <cell r="E651">
            <v>4</v>
          </cell>
          <cell r="F651" t="str">
            <v>M</v>
          </cell>
          <cell r="G651">
            <v>30172</v>
          </cell>
          <cell r="H651" t="str">
            <v>MEERSTRAAT 140</v>
          </cell>
          <cell r="I651">
            <v>1840</v>
          </cell>
          <cell r="J651" t="str">
            <v>LONDERZEEL</v>
          </cell>
          <cell r="K651" t="str">
            <v>592.9309661.70</v>
          </cell>
          <cell r="L651">
            <v>43678</v>
          </cell>
          <cell r="O651" t="str">
            <v>D</v>
          </cell>
          <cell r="P651" t="str">
            <v>D</v>
          </cell>
          <cell r="Q651" t="str">
            <v>-</v>
          </cell>
          <cell r="R651" t="str">
            <v>-</v>
          </cell>
          <cell r="S651" t="str">
            <v>-</v>
          </cell>
          <cell r="T651" t="str">
            <v>-</v>
          </cell>
        </row>
        <row r="652">
          <cell r="A652">
            <v>651</v>
          </cell>
          <cell r="B652" t="str">
            <v>PLAZA</v>
          </cell>
          <cell r="C652" t="str">
            <v>PLZ</v>
          </cell>
          <cell r="D652" t="str">
            <v>DE KEYSER LEANDER</v>
          </cell>
          <cell r="E652" t="str">
            <v>-</v>
          </cell>
          <cell r="F652" t="str">
            <v>M</v>
          </cell>
          <cell r="G652">
            <v>33578</v>
          </cell>
          <cell r="H652" t="str">
            <v>BORGSTRAAT 96</v>
          </cell>
          <cell r="I652">
            <v>2890</v>
          </cell>
          <cell r="J652" t="str">
            <v>ST. AMANDS</v>
          </cell>
          <cell r="K652" t="str">
            <v>592.2926228.27</v>
          </cell>
          <cell r="L652">
            <v>43678</v>
          </cell>
          <cell r="O652" t="str">
            <v>A</v>
          </cell>
          <cell r="P652" t="str">
            <v>B</v>
          </cell>
          <cell r="Q652" t="str">
            <v>NA</v>
          </cell>
          <cell r="R652" t="str">
            <v>NA</v>
          </cell>
          <cell r="S652" t="str">
            <v>NA</v>
          </cell>
          <cell r="T652" t="str">
            <v>NA</v>
          </cell>
        </row>
        <row r="653">
          <cell r="A653">
            <v>652</v>
          </cell>
          <cell r="B653" t="str">
            <v>PLAZA</v>
          </cell>
          <cell r="C653" t="str">
            <v>PLZ</v>
          </cell>
          <cell r="D653" t="str">
            <v>WAUMANS GEERT</v>
          </cell>
          <cell r="E653" t="str">
            <v>-</v>
          </cell>
          <cell r="F653" t="str">
            <v>M</v>
          </cell>
          <cell r="G653">
            <v>25623</v>
          </cell>
          <cell r="H653" t="str">
            <v>KUIPERSTRAAT 13</v>
          </cell>
          <cell r="I653">
            <v>2890</v>
          </cell>
          <cell r="J653" t="str">
            <v>ST. AMANDS</v>
          </cell>
          <cell r="K653" t="str">
            <v>592.5325995.97</v>
          </cell>
          <cell r="L653">
            <v>43678</v>
          </cell>
          <cell r="O653" t="str">
            <v>D</v>
          </cell>
          <cell r="P653" t="str">
            <v>NA</v>
          </cell>
          <cell r="Q653" t="str">
            <v>-</v>
          </cell>
          <cell r="R653" t="str">
            <v>-</v>
          </cell>
          <cell r="S653" t="str">
            <v>-</v>
          </cell>
          <cell r="T653" t="str">
            <v>-</v>
          </cell>
        </row>
        <row r="654">
          <cell r="A654">
            <v>653</v>
          </cell>
          <cell r="B654" t="str">
            <v>VRIJE SPELER</v>
          </cell>
          <cell r="C654" t="str">
            <v>VS</v>
          </cell>
          <cell r="D654" t="str">
            <v>VLAMINCK THOMAS</v>
          </cell>
          <cell r="E654" t="str">
            <v>x</v>
          </cell>
          <cell r="F654" t="str">
            <v>M</v>
          </cell>
          <cell r="G654">
            <v>32658</v>
          </cell>
          <cell r="H654" t="str">
            <v>J.HAMMENECKERSTRAAT 88/101</v>
          </cell>
          <cell r="I654">
            <v>2880</v>
          </cell>
          <cell r="J654" t="str">
            <v>BORNEM</v>
          </cell>
          <cell r="K654" t="str">
            <v>591.8927984.12</v>
          </cell>
          <cell r="L654">
            <v>42217</v>
          </cell>
          <cell r="N654" t="str">
            <v>VS</v>
          </cell>
          <cell r="O654" t="str">
            <v>D</v>
          </cell>
          <cell r="P654" t="str">
            <v>D</v>
          </cell>
          <cell r="Q654" t="str">
            <v>D</v>
          </cell>
          <cell r="R654" t="str">
            <v>D</v>
          </cell>
          <cell r="S654" t="str">
            <v>NA</v>
          </cell>
          <cell r="T654" t="str">
            <v>NA</v>
          </cell>
        </row>
        <row r="655">
          <cell r="A655">
            <v>654</v>
          </cell>
          <cell r="B655" t="str">
            <v>OUD LIMBURG</v>
          </cell>
          <cell r="C655" t="str">
            <v>OUD</v>
          </cell>
          <cell r="D655" t="str">
            <v>VERBANCK DANY</v>
          </cell>
          <cell r="E655" t="str">
            <v>-</v>
          </cell>
          <cell r="F655" t="str">
            <v>M</v>
          </cell>
          <cell r="G655">
            <v>25089</v>
          </cell>
          <cell r="H655" t="str">
            <v>NACHTEGAALSTRAAT 20</v>
          </cell>
          <cell r="I655">
            <v>1840</v>
          </cell>
          <cell r="J655" t="str">
            <v>LONDERZEEL</v>
          </cell>
          <cell r="K655" t="str">
            <v>592.7797066.93</v>
          </cell>
          <cell r="L655">
            <v>43678</v>
          </cell>
          <cell r="O655" t="str">
            <v>D</v>
          </cell>
          <cell r="P655" t="str">
            <v>D</v>
          </cell>
          <cell r="Q655" t="str">
            <v>-</v>
          </cell>
          <cell r="R655" t="str">
            <v>-</v>
          </cell>
          <cell r="S655" t="str">
            <v>-</v>
          </cell>
          <cell r="T655" t="str">
            <v>-</v>
          </cell>
        </row>
        <row r="656">
          <cell r="A656">
            <v>655</v>
          </cell>
          <cell r="B656" t="str">
            <v>NOEVEREN</v>
          </cell>
          <cell r="C656" t="str">
            <v>NOE</v>
          </cell>
          <cell r="D656" t="str">
            <v>VERELST PATRICK</v>
          </cell>
          <cell r="E656" t="str">
            <v>-</v>
          </cell>
          <cell r="F656" t="str">
            <v>M</v>
          </cell>
          <cell r="G656">
            <v>25645</v>
          </cell>
          <cell r="H656" t="str">
            <v>UITBREIKINGSSTRAAT 29</v>
          </cell>
          <cell r="I656">
            <v>2850</v>
          </cell>
          <cell r="J656" t="str">
            <v>BOOM</v>
          </cell>
          <cell r="K656" t="str">
            <v>592;7052711.19</v>
          </cell>
          <cell r="L656">
            <v>43678</v>
          </cell>
          <cell r="O656" t="str">
            <v>NA</v>
          </cell>
          <cell r="P656" t="str">
            <v>NA</v>
          </cell>
          <cell r="Q656" t="str">
            <v>-</v>
          </cell>
          <cell r="R656" t="str">
            <v>-</v>
          </cell>
          <cell r="S656" t="str">
            <v>-</v>
          </cell>
          <cell r="T656" t="str">
            <v>-</v>
          </cell>
        </row>
        <row r="657">
          <cell r="A657">
            <v>656</v>
          </cell>
          <cell r="B657" t="str">
            <v>DEN BLACK</v>
          </cell>
          <cell r="C657" t="str">
            <v>DBLA</v>
          </cell>
          <cell r="D657" t="str">
            <v>ADRIAENSENS AIME</v>
          </cell>
          <cell r="E657">
            <v>4</v>
          </cell>
          <cell r="F657" t="str">
            <v>M</v>
          </cell>
          <cell r="G657">
            <v>17178</v>
          </cell>
          <cell r="H657" t="str">
            <v>KARREVELD 21/4</v>
          </cell>
          <cell r="I657">
            <v>1840</v>
          </cell>
          <cell r="J657" t="str">
            <v>MALDEREN</v>
          </cell>
          <cell r="K657" t="str">
            <v>592.3803834.60</v>
          </cell>
          <cell r="L657">
            <v>43678</v>
          </cell>
          <cell r="O657" t="str">
            <v>C</v>
          </cell>
          <cell r="P657" t="str">
            <v>D</v>
          </cell>
          <cell r="Q657" t="str">
            <v>D</v>
          </cell>
          <cell r="R657" t="str">
            <v>D</v>
          </cell>
          <cell r="S657" t="str">
            <v>D</v>
          </cell>
          <cell r="T657" t="str">
            <v>D</v>
          </cell>
        </row>
        <row r="658">
          <cell r="A658">
            <v>657</v>
          </cell>
          <cell r="B658" t="str">
            <v>THE Q</v>
          </cell>
          <cell r="C658" t="str">
            <v>THQ</v>
          </cell>
          <cell r="D658" t="str">
            <v>MOERENHOUT JOS</v>
          </cell>
          <cell r="E658" t="str">
            <v>-</v>
          </cell>
          <cell r="F658" t="str">
            <v>M</v>
          </cell>
          <cell r="G658">
            <v>24557</v>
          </cell>
          <cell r="H658" t="str">
            <v>NIEUWE KOUTERSTRAAT 107</v>
          </cell>
          <cell r="I658">
            <v>2880</v>
          </cell>
          <cell r="J658" t="str">
            <v>BORNEM</v>
          </cell>
          <cell r="K658" t="str">
            <v>592.4500767.48</v>
          </cell>
          <cell r="L658">
            <v>43678</v>
          </cell>
          <cell r="O658" t="str">
            <v>D</v>
          </cell>
          <cell r="P658" t="str">
            <v>NA</v>
          </cell>
          <cell r="Q658" t="str">
            <v>-</v>
          </cell>
          <cell r="R658" t="str">
            <v>-</v>
          </cell>
          <cell r="S658" t="str">
            <v>-</v>
          </cell>
          <cell r="T658" t="str">
            <v>-</v>
          </cell>
        </row>
        <row r="659">
          <cell r="A659">
            <v>658</v>
          </cell>
          <cell r="B659" t="str">
            <v>THE Q</v>
          </cell>
          <cell r="C659" t="str">
            <v>THQ</v>
          </cell>
          <cell r="D659" t="str">
            <v>DEWAELE NELE</v>
          </cell>
          <cell r="E659">
            <v>2</v>
          </cell>
          <cell r="F659" t="str">
            <v>V</v>
          </cell>
          <cell r="G659">
            <v>29554</v>
          </cell>
          <cell r="H659" t="str">
            <v>APPELDONKWEG 37</v>
          </cell>
          <cell r="I659">
            <v>2830</v>
          </cell>
          <cell r="J659" t="str">
            <v>WILLEBROEK</v>
          </cell>
          <cell r="K659" t="str">
            <v>591.9240980.86</v>
          </cell>
          <cell r="L659">
            <v>43678</v>
          </cell>
          <cell r="O659" t="str">
            <v>D</v>
          </cell>
          <cell r="P659" t="str">
            <v>D</v>
          </cell>
          <cell r="Q659" t="str">
            <v>-</v>
          </cell>
          <cell r="R659" t="str">
            <v>-</v>
          </cell>
          <cell r="S659" t="str">
            <v>-</v>
          </cell>
          <cell r="T659" t="str">
            <v>-</v>
          </cell>
        </row>
        <row r="660">
          <cell r="A660">
            <v>659</v>
          </cell>
          <cell r="B660" t="str">
            <v>VRIJE SPELER</v>
          </cell>
          <cell r="C660" t="str">
            <v>VS</v>
          </cell>
          <cell r="D660" t="str">
            <v>MAXUMUS TAMARA</v>
          </cell>
          <cell r="E660" t="str">
            <v>x</v>
          </cell>
          <cell r="F660" t="str">
            <v>V</v>
          </cell>
          <cell r="G660">
            <v>28707</v>
          </cell>
          <cell r="H660" t="str">
            <v>A.VAN LANDEGHEMSTRAAT 40</v>
          </cell>
          <cell r="I660">
            <v>2830</v>
          </cell>
          <cell r="J660" t="str">
            <v>WILLEBROEK</v>
          </cell>
          <cell r="K660" t="str">
            <v>592.8939340.95</v>
          </cell>
          <cell r="L660">
            <v>43678</v>
          </cell>
          <cell r="O660" t="str">
            <v>D</v>
          </cell>
          <cell r="P660" t="str">
            <v>D</v>
          </cell>
          <cell r="Q660" t="str">
            <v>-</v>
          </cell>
          <cell r="R660" t="str">
            <v>-</v>
          </cell>
          <cell r="S660" t="str">
            <v>-</v>
          </cell>
          <cell r="T660" t="str">
            <v>-</v>
          </cell>
        </row>
        <row r="661">
          <cell r="A661">
            <v>660</v>
          </cell>
          <cell r="B661" t="str">
            <v>THE Q</v>
          </cell>
          <cell r="C661" t="str">
            <v>THQ</v>
          </cell>
          <cell r="D661" t="str">
            <v>SONCK SILKE</v>
          </cell>
          <cell r="E661">
            <v>2</v>
          </cell>
          <cell r="F661" t="str">
            <v>V</v>
          </cell>
          <cell r="G661">
            <v>37961</v>
          </cell>
          <cell r="H661" t="str">
            <v>APPELDONKSTRAAT 221</v>
          </cell>
          <cell r="I661">
            <v>2830</v>
          </cell>
          <cell r="J661" t="str">
            <v>WILLEBROEK</v>
          </cell>
          <cell r="K661" t="str">
            <v>592.2659735.76</v>
          </cell>
          <cell r="L661">
            <v>43678</v>
          </cell>
          <cell r="O661" t="str">
            <v>D</v>
          </cell>
          <cell r="P661" t="str">
            <v>D</v>
          </cell>
          <cell r="Q661" t="str">
            <v>-</v>
          </cell>
          <cell r="R661" t="str">
            <v>-</v>
          </cell>
          <cell r="S661" t="str">
            <v>-</v>
          </cell>
          <cell r="T661" t="str">
            <v>-</v>
          </cell>
        </row>
        <row r="662">
          <cell r="A662">
            <v>661</v>
          </cell>
          <cell r="B662" t="str">
            <v>DE DAGERS</v>
          </cell>
          <cell r="C662" t="str">
            <v>DDAG</v>
          </cell>
          <cell r="D662" t="str">
            <v>MICHIELS TONY</v>
          </cell>
          <cell r="E662" t="str">
            <v>-</v>
          </cell>
          <cell r="F662" t="str">
            <v>M</v>
          </cell>
          <cell r="G662">
            <v>25014</v>
          </cell>
          <cell r="H662" t="str">
            <v>ROSSEVAALSTRAAT 104</v>
          </cell>
          <cell r="I662">
            <v>9280</v>
          </cell>
          <cell r="J662" t="str">
            <v>LEBBEKE</v>
          </cell>
          <cell r="K662" t="str">
            <v>592.5185068.14</v>
          </cell>
          <cell r="L662">
            <v>43678</v>
          </cell>
          <cell r="O662" t="str">
            <v>NA</v>
          </cell>
          <cell r="P662" t="str">
            <v>NA</v>
          </cell>
          <cell r="Q662" t="str">
            <v>-</v>
          </cell>
          <cell r="R662" t="str">
            <v>-</v>
          </cell>
          <cell r="S662" t="str">
            <v>-</v>
          </cell>
          <cell r="T662" t="str">
            <v>-</v>
          </cell>
        </row>
        <row r="663">
          <cell r="A663">
            <v>662</v>
          </cell>
          <cell r="B663" t="str">
            <v>VRIJE SPELER</v>
          </cell>
          <cell r="C663" t="str">
            <v>VS</v>
          </cell>
          <cell r="D663" t="str">
            <v>VAN DER HAEGEN RUDI</v>
          </cell>
          <cell r="E663" t="str">
            <v>x</v>
          </cell>
          <cell r="F663" t="str">
            <v>M</v>
          </cell>
          <cell r="G663">
            <v>22737</v>
          </cell>
          <cell r="H663" t="str">
            <v>GASTHUISSTRAAT 61</v>
          </cell>
          <cell r="I663">
            <v>1785</v>
          </cell>
          <cell r="J663" t="str">
            <v>MERCHTEM</v>
          </cell>
          <cell r="K663" t="str">
            <v>592.5038522.35</v>
          </cell>
          <cell r="L663">
            <v>43678</v>
          </cell>
          <cell r="O663" t="str">
            <v>NA</v>
          </cell>
          <cell r="P663" t="str">
            <v>NA</v>
          </cell>
          <cell r="Q663" t="str">
            <v>-</v>
          </cell>
          <cell r="R663" t="str">
            <v>-</v>
          </cell>
          <cell r="S663" t="str">
            <v>-</v>
          </cell>
          <cell r="T663" t="str">
            <v>-</v>
          </cell>
        </row>
        <row r="664">
          <cell r="A664">
            <v>663</v>
          </cell>
          <cell r="B664" t="str">
            <v>NOEVEREN</v>
          </cell>
          <cell r="C664" t="str">
            <v>NOE</v>
          </cell>
          <cell r="D664" t="str">
            <v>VAN AKEN BART</v>
          </cell>
          <cell r="E664" t="str">
            <v>-</v>
          </cell>
          <cell r="F664" t="str">
            <v>M</v>
          </cell>
          <cell r="G664">
            <v>28116</v>
          </cell>
          <cell r="H664" t="str">
            <v>LODE MORTELMANSSTRAAT 6</v>
          </cell>
          <cell r="I664">
            <v>2627</v>
          </cell>
          <cell r="J664" t="str">
            <v>SCHELLE</v>
          </cell>
          <cell r="K664" t="str">
            <v>592.0328715.63</v>
          </cell>
          <cell r="L664">
            <v>43678</v>
          </cell>
          <cell r="O664" t="str">
            <v>NA</v>
          </cell>
          <cell r="P664" t="str">
            <v>NA</v>
          </cell>
          <cell r="Q664" t="str">
            <v>-</v>
          </cell>
          <cell r="R664" t="str">
            <v>-</v>
          </cell>
          <cell r="S664" t="str">
            <v>-</v>
          </cell>
          <cell r="T664" t="str">
            <v>-</v>
          </cell>
        </row>
        <row r="665">
          <cell r="A665">
            <v>664</v>
          </cell>
          <cell r="B665" t="str">
            <v>VRIJE SPELER</v>
          </cell>
          <cell r="C665" t="str">
            <v>VS</v>
          </cell>
          <cell r="D665" t="str">
            <v>GOVEN JACQUES</v>
          </cell>
          <cell r="E665" t="str">
            <v>x</v>
          </cell>
          <cell r="F665" t="str">
            <v>M</v>
          </cell>
          <cell r="G665">
            <v>20138</v>
          </cell>
          <cell r="H665" t="str">
            <v>DORPSTRAAT 31/4</v>
          </cell>
          <cell r="I665">
            <v>2854</v>
          </cell>
          <cell r="J665" t="str">
            <v>NIEL</v>
          </cell>
          <cell r="K665" t="str">
            <v>592.4869965.64</v>
          </cell>
          <cell r="L665">
            <v>43678</v>
          </cell>
          <cell r="O665" t="str">
            <v>NA</v>
          </cell>
          <cell r="P665" t="str">
            <v>NA</v>
          </cell>
          <cell r="Q665" t="str">
            <v>-</v>
          </cell>
          <cell r="R665" t="str">
            <v>-</v>
          </cell>
          <cell r="S665" t="str">
            <v>-</v>
          </cell>
          <cell r="T665" t="str">
            <v>-</v>
          </cell>
        </row>
        <row r="666">
          <cell r="A666">
            <v>665</v>
          </cell>
          <cell r="B666" t="str">
            <v>RITOBOYS</v>
          </cell>
          <cell r="C666" t="str">
            <v>TD</v>
          </cell>
          <cell r="D666" t="str">
            <v>DE BRUYN LUC</v>
          </cell>
          <cell r="E666" t="str">
            <v>-</v>
          </cell>
          <cell r="F666" t="str">
            <v>M</v>
          </cell>
          <cell r="G666">
            <v>20092</v>
          </cell>
          <cell r="H666" t="str">
            <v>MATENSTRAAT 240</v>
          </cell>
          <cell r="I666">
            <v>2845</v>
          </cell>
          <cell r="J666" t="str">
            <v>NIEL</v>
          </cell>
          <cell r="K666" t="str">
            <v>592.5357935.27</v>
          </cell>
          <cell r="L666">
            <v>43678</v>
          </cell>
          <cell r="M666">
            <v>44044</v>
          </cell>
          <cell r="O666" t="str">
            <v>D</v>
          </cell>
          <cell r="P666" t="str">
            <v>D</v>
          </cell>
          <cell r="Q666" t="str">
            <v>-</v>
          </cell>
          <cell r="R666" t="str">
            <v>-</v>
          </cell>
          <cell r="S666" t="str">
            <v>-</v>
          </cell>
          <cell r="T666" t="str">
            <v>-</v>
          </cell>
        </row>
        <row r="667">
          <cell r="A667">
            <v>666</v>
          </cell>
          <cell r="B667" t="str">
            <v>VRIJE SPELER</v>
          </cell>
          <cell r="C667" t="str">
            <v>VS</v>
          </cell>
          <cell r="D667" t="str">
            <v>VAN DE CRUYS DANY</v>
          </cell>
          <cell r="E667" t="str">
            <v>x</v>
          </cell>
          <cell r="F667" t="str">
            <v>M</v>
          </cell>
          <cell r="G667">
            <v>27959</v>
          </cell>
          <cell r="H667" t="str">
            <v xml:space="preserve">EMIEL DEWITTSTRAAT 49 </v>
          </cell>
          <cell r="I667">
            <v>2845</v>
          </cell>
          <cell r="J667" t="str">
            <v>NIEL</v>
          </cell>
          <cell r="K667" t="str">
            <v>592.6567459.51</v>
          </cell>
          <cell r="L667">
            <v>43800</v>
          </cell>
          <cell r="O667" t="str">
            <v>NA</v>
          </cell>
          <cell r="P667" t="str">
            <v>NA</v>
          </cell>
          <cell r="Q667" t="str">
            <v>-</v>
          </cell>
          <cell r="R667" t="str">
            <v>-</v>
          </cell>
          <cell r="S667" t="str">
            <v>-</v>
          </cell>
          <cell r="T667" t="str">
            <v>-</v>
          </cell>
        </row>
        <row r="668">
          <cell r="A668">
            <v>667</v>
          </cell>
          <cell r="B668" t="str">
            <v>VRIJE SPELER</v>
          </cell>
          <cell r="C668" t="str">
            <v>VS</v>
          </cell>
          <cell r="D668" t="str">
            <v>VAN GYEGHEM KARINE</v>
          </cell>
          <cell r="E668" t="str">
            <v>X</v>
          </cell>
          <cell r="F668" t="str">
            <v>V</v>
          </cell>
          <cell r="G668">
            <v>20798</v>
          </cell>
          <cell r="H668" t="str">
            <v>WATERTORENSTRAAT  23</v>
          </cell>
          <cell r="I668">
            <v>9200</v>
          </cell>
          <cell r="J668" t="str">
            <v>DENDERMONDE</v>
          </cell>
          <cell r="K668" t="str">
            <v>592.2091501.68</v>
          </cell>
          <cell r="L668">
            <v>43678</v>
          </cell>
          <cell r="O668" t="str">
            <v>NA</v>
          </cell>
          <cell r="P668" t="str">
            <v>NA</v>
          </cell>
          <cell r="Q668" t="str">
            <v>-</v>
          </cell>
          <cell r="R668" t="str">
            <v>-</v>
          </cell>
          <cell r="S668" t="str">
            <v>-</v>
          </cell>
          <cell r="T668" t="str">
            <v>-</v>
          </cell>
        </row>
        <row r="669">
          <cell r="A669">
            <v>668</v>
          </cell>
          <cell r="B669" t="str">
            <v>VRIJE SPELER</v>
          </cell>
          <cell r="C669" t="str">
            <v>VS</v>
          </cell>
          <cell r="D669" t="str">
            <v>DE VLIEGER OLIVIER</v>
          </cell>
          <cell r="E669" t="str">
            <v>X</v>
          </cell>
          <cell r="F669" t="str">
            <v>M</v>
          </cell>
          <cell r="G669">
            <v>33095</v>
          </cell>
          <cell r="H669" t="str">
            <v>ROZENLAAN 7</v>
          </cell>
          <cell r="I669">
            <v>9200</v>
          </cell>
          <cell r="J669" t="str">
            <v>DENDERMONDE</v>
          </cell>
          <cell r="K669" t="str">
            <v>592.5488197.18</v>
          </cell>
          <cell r="L669">
            <v>43678</v>
          </cell>
          <cell r="O669" t="str">
            <v>D</v>
          </cell>
          <cell r="P669" t="str">
            <v>D</v>
          </cell>
          <cell r="Q669" t="str">
            <v>D</v>
          </cell>
          <cell r="R669" t="str">
            <v>D</v>
          </cell>
          <cell r="S669" t="str">
            <v>D</v>
          </cell>
          <cell r="T669" t="str">
            <v>NA</v>
          </cell>
        </row>
        <row r="670">
          <cell r="A670">
            <v>669</v>
          </cell>
          <cell r="B670" t="str">
            <v>VRIJE SPELER</v>
          </cell>
          <cell r="C670" t="str">
            <v>VS</v>
          </cell>
          <cell r="D670" t="str">
            <v>VAN GYEGHEM DEMY</v>
          </cell>
          <cell r="E670" t="str">
            <v>X</v>
          </cell>
          <cell r="G670">
            <v>35046</v>
          </cell>
          <cell r="H670" t="str">
            <v>WATERTORENSTRAAT  23</v>
          </cell>
          <cell r="I670">
            <v>9200</v>
          </cell>
          <cell r="J670" t="str">
            <v>DENDERMONDE</v>
          </cell>
          <cell r="K670" t="str">
            <v>591.9675241.78</v>
          </cell>
          <cell r="L670">
            <v>43678</v>
          </cell>
          <cell r="O670" t="str">
            <v>NA</v>
          </cell>
          <cell r="P670" t="str">
            <v>NA</v>
          </cell>
          <cell r="Q670" t="str">
            <v>-</v>
          </cell>
          <cell r="R670" t="str">
            <v>-</v>
          </cell>
          <cell r="S670" t="str">
            <v>-</v>
          </cell>
          <cell r="T670" t="str">
            <v>-</v>
          </cell>
        </row>
        <row r="671">
          <cell r="A671">
            <v>670</v>
          </cell>
          <cell r="B671" t="str">
            <v>VRIJE SPELER</v>
          </cell>
          <cell r="C671" t="str">
            <v>VS</v>
          </cell>
          <cell r="D671" t="str">
            <v>AELBRECHT JORI</v>
          </cell>
          <cell r="E671" t="str">
            <v>X</v>
          </cell>
          <cell r="G671">
            <v>33421</v>
          </cell>
          <cell r="H671" t="str">
            <v>HOOGSTRAAT 104</v>
          </cell>
          <cell r="I671">
            <v>9308</v>
          </cell>
          <cell r="J671" t="str">
            <v xml:space="preserve">HOFSTADE </v>
          </cell>
          <cell r="K671" t="str">
            <v>592.2891547.58</v>
          </cell>
          <cell r="L671">
            <v>43678</v>
          </cell>
          <cell r="O671" t="str">
            <v>D</v>
          </cell>
          <cell r="P671" t="str">
            <v>C</v>
          </cell>
          <cell r="Q671" t="str">
            <v>-</v>
          </cell>
          <cell r="R671" t="str">
            <v>-</v>
          </cell>
          <cell r="S671" t="str">
            <v>-</v>
          </cell>
          <cell r="T671" t="str">
            <v>-</v>
          </cell>
        </row>
        <row r="672">
          <cell r="A672">
            <v>671</v>
          </cell>
          <cell r="B672" t="str">
            <v>VRIJE SPELER</v>
          </cell>
          <cell r="C672" t="str">
            <v>VS</v>
          </cell>
          <cell r="D672" t="str">
            <v>DE MEYER CHARLY</v>
          </cell>
          <cell r="E672" t="str">
            <v>x</v>
          </cell>
          <cell r="F672" t="str">
            <v>M</v>
          </cell>
          <cell r="G672">
            <v>21825</v>
          </cell>
          <cell r="H672" t="str">
            <v>TOMBEEK 76</v>
          </cell>
          <cell r="I672">
            <v>1200</v>
          </cell>
          <cell r="J672" t="str">
            <v>WOLUWE</v>
          </cell>
          <cell r="K672" t="str">
            <v>591.9724033.79</v>
          </cell>
          <cell r="L672">
            <v>43678</v>
          </cell>
          <cell r="O672" t="str">
            <v>NA</v>
          </cell>
          <cell r="P672" t="str">
            <v>NA</v>
          </cell>
          <cell r="Q672" t="str">
            <v>-</v>
          </cell>
          <cell r="R672" t="str">
            <v>-</v>
          </cell>
          <cell r="S672" t="str">
            <v>-</v>
          </cell>
          <cell r="T672" t="str">
            <v>-</v>
          </cell>
        </row>
        <row r="673">
          <cell r="A673">
            <v>672</v>
          </cell>
          <cell r="B673" t="str">
            <v>VRIJE SPELER</v>
          </cell>
          <cell r="C673" t="str">
            <v>VS</v>
          </cell>
          <cell r="D673" t="str">
            <v>DE GREVE STEVEN</v>
          </cell>
          <cell r="E673" t="str">
            <v>X</v>
          </cell>
          <cell r="F673" t="str">
            <v>M</v>
          </cell>
          <cell r="G673">
            <v>27204</v>
          </cell>
          <cell r="H673" t="str">
            <v>BUISSTRAAT 51</v>
          </cell>
          <cell r="I673">
            <v>9200</v>
          </cell>
          <cell r="J673" t="str">
            <v>DENDERMONDE</v>
          </cell>
          <cell r="K673" t="str">
            <v>592.5011298.68</v>
          </cell>
          <cell r="L673">
            <v>43678</v>
          </cell>
          <cell r="O673" t="str">
            <v>D</v>
          </cell>
          <cell r="P673" t="str">
            <v>D</v>
          </cell>
          <cell r="Q673" t="str">
            <v>D</v>
          </cell>
          <cell r="R673" t="str">
            <v>D</v>
          </cell>
          <cell r="S673" t="str">
            <v>D</v>
          </cell>
          <cell r="T673" t="str">
            <v>D</v>
          </cell>
        </row>
        <row r="674">
          <cell r="A674">
            <v>673</v>
          </cell>
          <cell r="B674" t="str">
            <v>VRIJE SPELER</v>
          </cell>
          <cell r="C674" t="str">
            <v>VS</v>
          </cell>
          <cell r="D674" t="str">
            <v>PEYTIER JURGEN</v>
          </cell>
          <cell r="E674" t="str">
            <v>x</v>
          </cell>
          <cell r="F674" t="str">
            <v>M</v>
          </cell>
          <cell r="G674">
            <v>25264</v>
          </cell>
          <cell r="H674" t="str">
            <v>SERBOSSTRAAT 2/33</v>
          </cell>
          <cell r="I674">
            <v>9200</v>
          </cell>
          <cell r="J674" t="str">
            <v>DENDERMONDE</v>
          </cell>
          <cell r="K674" t="str">
            <v>592.0046556.77</v>
          </cell>
          <cell r="L674">
            <v>43678</v>
          </cell>
          <cell r="O674" t="str">
            <v>NA</v>
          </cell>
          <cell r="P674" t="str">
            <v>NA</v>
          </cell>
          <cell r="Q674" t="str">
            <v>-</v>
          </cell>
          <cell r="R674" t="str">
            <v>-</v>
          </cell>
          <cell r="S674" t="str">
            <v>-</v>
          </cell>
          <cell r="T674" t="str">
            <v>-</v>
          </cell>
        </row>
        <row r="675">
          <cell r="A675">
            <v>674</v>
          </cell>
          <cell r="B675" t="str">
            <v>DE DREAMERS</v>
          </cell>
          <cell r="C675" t="str">
            <v>DREA</v>
          </cell>
          <cell r="D675" t="str">
            <v>HASEY GUY</v>
          </cell>
          <cell r="E675">
            <v>2</v>
          </cell>
          <cell r="F675" t="str">
            <v>M</v>
          </cell>
          <cell r="G675">
            <v>27983</v>
          </cell>
          <cell r="H675" t="str">
            <v>HEIRBAAN 60/4</v>
          </cell>
          <cell r="I675">
            <v>1745</v>
          </cell>
          <cell r="J675" t="str">
            <v>OPWIJK</v>
          </cell>
          <cell r="K675" t="str">
            <v>592.1028817.19</v>
          </cell>
          <cell r="L675">
            <v>43678</v>
          </cell>
          <cell r="O675" t="str">
            <v>D</v>
          </cell>
          <cell r="P675" t="str">
            <v>NA</v>
          </cell>
          <cell r="Q675" t="str">
            <v>-</v>
          </cell>
          <cell r="R675" t="str">
            <v>-</v>
          </cell>
          <cell r="S675" t="str">
            <v>-</v>
          </cell>
          <cell r="T675" t="str">
            <v>-</v>
          </cell>
        </row>
        <row r="676">
          <cell r="A676">
            <v>675</v>
          </cell>
          <cell r="B676" t="str">
            <v>DE DREAMERS</v>
          </cell>
          <cell r="C676" t="str">
            <v>DREA</v>
          </cell>
          <cell r="D676" t="str">
            <v>HEYVAERT ALAIN</v>
          </cell>
          <cell r="E676" t="str">
            <v>-</v>
          </cell>
          <cell r="F676" t="str">
            <v>M</v>
          </cell>
          <cell r="G676">
            <v>23510</v>
          </cell>
          <cell r="H676" t="str">
            <v>BEEKVELDSTRAAT 17</v>
          </cell>
          <cell r="I676">
            <v>1745</v>
          </cell>
          <cell r="J676" t="str">
            <v>OPWIJK</v>
          </cell>
          <cell r="K676" t="str">
            <v>592.5262584.27</v>
          </cell>
          <cell r="L676">
            <v>43678</v>
          </cell>
          <cell r="O676" t="str">
            <v>NA</v>
          </cell>
          <cell r="P676" t="str">
            <v>NA</v>
          </cell>
          <cell r="Q676" t="str">
            <v>-</v>
          </cell>
          <cell r="R676" t="str">
            <v>-</v>
          </cell>
          <cell r="S676" t="str">
            <v>-</v>
          </cell>
          <cell r="T676" t="str">
            <v>-</v>
          </cell>
        </row>
        <row r="677">
          <cell r="A677">
            <v>676</v>
          </cell>
          <cell r="B677" t="str">
            <v>VRIJE SPELER</v>
          </cell>
          <cell r="C677" t="str">
            <v>VS</v>
          </cell>
          <cell r="D677" t="str">
            <v>VAN ZEEBROECK DANY</v>
          </cell>
          <cell r="E677" t="str">
            <v>x</v>
          </cell>
          <cell r="F677" t="str">
            <v>M</v>
          </cell>
          <cell r="G677">
            <v>27265</v>
          </cell>
          <cell r="H677" t="str">
            <v>BUNDERSSTRAAT 22A</v>
          </cell>
          <cell r="I677">
            <v>1745</v>
          </cell>
          <cell r="J677" t="str">
            <v>OPWIJK</v>
          </cell>
          <cell r="K677" t="str">
            <v>592.4285983.22</v>
          </cell>
          <cell r="L677">
            <v>43678</v>
          </cell>
          <cell r="O677" t="str">
            <v>NA</v>
          </cell>
          <cell r="P677" t="str">
            <v>NA</v>
          </cell>
          <cell r="Q677" t="str">
            <v>-</v>
          </cell>
          <cell r="R677" t="str">
            <v>-</v>
          </cell>
          <cell r="S677" t="str">
            <v>-</v>
          </cell>
          <cell r="T677" t="str">
            <v>-</v>
          </cell>
        </row>
        <row r="678">
          <cell r="A678">
            <v>677</v>
          </cell>
          <cell r="B678" t="str">
            <v>GOUDEN BIL</v>
          </cell>
          <cell r="C678" t="str">
            <v>GBIL</v>
          </cell>
          <cell r="D678" t="str">
            <v>WANDELS TIM</v>
          </cell>
          <cell r="E678" t="str">
            <v>-</v>
          </cell>
          <cell r="F678" t="str">
            <v>M</v>
          </cell>
          <cell r="G678">
            <v>33942</v>
          </cell>
          <cell r="H678" t="str">
            <v>HEIRBAAN 60/3</v>
          </cell>
          <cell r="I678">
            <v>1745</v>
          </cell>
          <cell r="J678" t="str">
            <v>OPWIJK</v>
          </cell>
          <cell r="K678" t="str">
            <v>592.2753712.60</v>
          </cell>
          <cell r="L678">
            <v>43678</v>
          </cell>
          <cell r="M678">
            <v>44044</v>
          </cell>
          <cell r="O678" t="str">
            <v>NA</v>
          </cell>
          <cell r="P678" t="str">
            <v>NA</v>
          </cell>
          <cell r="Q678" t="str">
            <v>-</v>
          </cell>
          <cell r="R678" t="str">
            <v>-</v>
          </cell>
          <cell r="S678" t="str">
            <v>-</v>
          </cell>
          <cell r="T678" t="str">
            <v>-</v>
          </cell>
        </row>
        <row r="679">
          <cell r="A679">
            <v>678</v>
          </cell>
          <cell r="B679" t="str">
            <v>VRIJE SPELER</v>
          </cell>
          <cell r="C679" t="str">
            <v>VS</v>
          </cell>
          <cell r="D679" t="str">
            <v>VAN MALDEREN SAM</v>
          </cell>
          <cell r="E679" t="str">
            <v>x</v>
          </cell>
          <cell r="F679" t="str">
            <v>M</v>
          </cell>
          <cell r="G679">
            <v>34552</v>
          </cell>
          <cell r="H679" t="str">
            <v>HEIDEBAAN 16/1</v>
          </cell>
          <cell r="I679">
            <v>1745</v>
          </cell>
          <cell r="J679" t="str">
            <v>OPWIJK</v>
          </cell>
          <cell r="K679" t="str">
            <v>592.1220375.02</v>
          </cell>
          <cell r="L679">
            <v>43678</v>
          </cell>
          <cell r="O679" t="str">
            <v>NA</v>
          </cell>
          <cell r="P679" t="str">
            <v>NA</v>
          </cell>
          <cell r="Q679" t="str">
            <v>-</v>
          </cell>
          <cell r="R679" t="str">
            <v>-</v>
          </cell>
          <cell r="S679" t="str">
            <v>-</v>
          </cell>
          <cell r="T679" t="str">
            <v>-</v>
          </cell>
        </row>
        <row r="680">
          <cell r="A680">
            <v>679</v>
          </cell>
          <cell r="B680" t="str">
            <v>GOUDEN BIL</v>
          </cell>
          <cell r="C680" t="str">
            <v>GBIL</v>
          </cell>
          <cell r="D680" t="str">
            <v>VAN CAMPENHOUT PIERRE</v>
          </cell>
          <cell r="E680">
            <v>3</v>
          </cell>
          <cell r="F680" t="str">
            <v>M</v>
          </cell>
          <cell r="G680">
            <v>22891</v>
          </cell>
          <cell r="H680" t="str">
            <v>BROEKSTRAAT 7</v>
          </cell>
          <cell r="I680">
            <v>1745</v>
          </cell>
          <cell r="J680" t="str">
            <v>OPWIJK</v>
          </cell>
          <cell r="K680" t="str">
            <v>592.4624806.24</v>
          </cell>
          <cell r="L680">
            <v>43678</v>
          </cell>
          <cell r="M680">
            <v>44044</v>
          </cell>
          <cell r="O680" t="str">
            <v>NA</v>
          </cell>
          <cell r="P680" t="str">
            <v>NA</v>
          </cell>
          <cell r="Q680" t="str">
            <v>-</v>
          </cell>
          <cell r="R680" t="str">
            <v>-</v>
          </cell>
          <cell r="S680" t="str">
            <v>-</v>
          </cell>
          <cell r="T680" t="str">
            <v>-</v>
          </cell>
        </row>
        <row r="681">
          <cell r="A681">
            <v>680</v>
          </cell>
          <cell r="B681" t="str">
            <v>GOUDEN BIL</v>
          </cell>
          <cell r="C681" t="str">
            <v>GBIL</v>
          </cell>
          <cell r="D681" t="str">
            <v>GEYSKENS BENNY</v>
          </cell>
          <cell r="E681">
            <v>3</v>
          </cell>
          <cell r="F681" t="str">
            <v>M</v>
          </cell>
          <cell r="G681">
            <v>27115</v>
          </cell>
          <cell r="H681" t="str">
            <v>BUNDERSSTRAAT 61</v>
          </cell>
          <cell r="I681">
            <v>1745</v>
          </cell>
          <cell r="J681" t="str">
            <v>OPWIJK</v>
          </cell>
          <cell r="K681" t="str">
            <v>592.3517837.19</v>
          </cell>
          <cell r="L681">
            <v>43678</v>
          </cell>
          <cell r="O681" t="str">
            <v>C</v>
          </cell>
          <cell r="P681" t="str">
            <v>NA</v>
          </cell>
          <cell r="Q681" t="str">
            <v>-</v>
          </cell>
          <cell r="R681" t="str">
            <v>-</v>
          </cell>
          <cell r="S681" t="str">
            <v>-</v>
          </cell>
          <cell r="T681" t="str">
            <v>-</v>
          </cell>
        </row>
        <row r="682">
          <cell r="A682">
            <v>681</v>
          </cell>
          <cell r="B682" t="str">
            <v>DE DREAMERS</v>
          </cell>
          <cell r="C682" t="str">
            <v>DREA</v>
          </cell>
          <cell r="D682" t="str">
            <v>DE BEULE ALAIN</v>
          </cell>
          <cell r="E682" t="str">
            <v>-</v>
          </cell>
          <cell r="F682" t="str">
            <v>M</v>
          </cell>
          <cell r="G682">
            <v>24939</v>
          </cell>
          <cell r="H682" t="str">
            <v>FRANS TIMMERMANSSTRAAT 154</v>
          </cell>
          <cell r="I682">
            <v>1730</v>
          </cell>
          <cell r="J682" t="str">
            <v>ZELLIK</v>
          </cell>
          <cell r="L682">
            <v>43678</v>
          </cell>
          <cell r="O682" t="str">
            <v>B</v>
          </cell>
          <cell r="P682" t="str">
            <v>C</v>
          </cell>
          <cell r="Q682" t="str">
            <v>-</v>
          </cell>
          <cell r="R682" t="str">
            <v>-</v>
          </cell>
          <cell r="S682" t="str">
            <v>-</v>
          </cell>
          <cell r="T682" t="str">
            <v>-</v>
          </cell>
        </row>
        <row r="683">
          <cell r="A683">
            <v>682</v>
          </cell>
          <cell r="B683" t="str">
            <v>GOUDEN BIL</v>
          </cell>
          <cell r="C683" t="str">
            <v>GBIL</v>
          </cell>
          <cell r="D683" t="str">
            <v>ROELANDS STEVEN</v>
          </cell>
          <cell r="E683">
            <v>3</v>
          </cell>
          <cell r="F683" t="str">
            <v>M</v>
          </cell>
          <cell r="G683">
            <v>28496</v>
          </cell>
          <cell r="H683" t="str">
            <v>DIEPMEERSTRAAT 98</v>
          </cell>
          <cell r="I683">
            <v>9255</v>
          </cell>
          <cell r="J683" t="str">
            <v>BUGGENHOUT</v>
          </cell>
          <cell r="K683" t="str">
            <v>592.1026354.78</v>
          </cell>
          <cell r="L683">
            <v>43678</v>
          </cell>
          <cell r="M683">
            <v>44044</v>
          </cell>
          <cell r="O683" t="str">
            <v>NA</v>
          </cell>
          <cell r="P683" t="str">
            <v>NA</v>
          </cell>
          <cell r="Q683" t="str">
            <v>-</v>
          </cell>
          <cell r="R683" t="str">
            <v>-</v>
          </cell>
          <cell r="S683" t="str">
            <v>-</v>
          </cell>
          <cell r="T683" t="str">
            <v>-</v>
          </cell>
        </row>
        <row r="684">
          <cell r="A684">
            <v>683</v>
          </cell>
          <cell r="B684" t="str">
            <v>VRIJE SPELER</v>
          </cell>
          <cell r="C684" t="str">
            <v>VS</v>
          </cell>
          <cell r="D684" t="str">
            <v>VAN DER ELST ROEL</v>
          </cell>
          <cell r="E684" t="str">
            <v>x</v>
          </cell>
          <cell r="F684" t="str">
            <v>M</v>
          </cell>
          <cell r="G684">
            <v>28688</v>
          </cell>
          <cell r="H684" t="str">
            <v>KASTEELSTRAAT 126/101</v>
          </cell>
          <cell r="I684">
            <v>9255</v>
          </cell>
          <cell r="J684" t="str">
            <v>BUGGENHOUT</v>
          </cell>
          <cell r="L684">
            <v>43678</v>
          </cell>
          <cell r="O684" t="str">
            <v>NA</v>
          </cell>
          <cell r="P684" t="str">
            <v>NA</v>
          </cell>
          <cell r="Q684" t="str">
            <v>-</v>
          </cell>
          <cell r="R684" t="str">
            <v>-</v>
          </cell>
          <cell r="S684" t="str">
            <v>-</v>
          </cell>
          <cell r="T684" t="str">
            <v>-</v>
          </cell>
        </row>
        <row r="685">
          <cell r="A685">
            <v>684</v>
          </cell>
          <cell r="B685" t="str">
            <v>GOUDEN BIL</v>
          </cell>
          <cell r="C685" t="str">
            <v>GBIL</v>
          </cell>
          <cell r="D685" t="str">
            <v>AELBRECHT RUDY</v>
          </cell>
          <cell r="E685" t="str">
            <v>-</v>
          </cell>
          <cell r="F685" t="str">
            <v>M</v>
          </cell>
          <cell r="G685">
            <v>21225</v>
          </cell>
          <cell r="H685" t="str">
            <v>HEIRBAAN 146/5</v>
          </cell>
          <cell r="I685">
            <v>1745</v>
          </cell>
          <cell r="J685" t="str">
            <v>OPWIJK</v>
          </cell>
          <cell r="K685" t="str">
            <v>592.0734387.81</v>
          </cell>
          <cell r="L685">
            <v>43678</v>
          </cell>
          <cell r="M685">
            <v>44044</v>
          </cell>
          <cell r="O685" t="str">
            <v>NA</v>
          </cell>
          <cell r="P685" t="str">
            <v>NA</v>
          </cell>
          <cell r="Q685" t="str">
            <v>-</v>
          </cell>
          <cell r="R685" t="str">
            <v>-</v>
          </cell>
          <cell r="S685" t="str">
            <v>-</v>
          </cell>
          <cell r="T685" t="str">
            <v>-</v>
          </cell>
        </row>
        <row r="686">
          <cell r="A686">
            <v>685</v>
          </cell>
          <cell r="B686" t="str">
            <v>DE DREAMERS</v>
          </cell>
          <cell r="C686" t="str">
            <v>DREA</v>
          </cell>
          <cell r="D686" t="str">
            <v>DE SMEDT DAVID</v>
          </cell>
          <cell r="E686" t="str">
            <v>-</v>
          </cell>
          <cell r="F686" t="str">
            <v>M</v>
          </cell>
          <cell r="G686">
            <v>28994</v>
          </cell>
          <cell r="H686" t="str">
            <v>BUNDERSSTRAAT 43</v>
          </cell>
          <cell r="I686">
            <v>1745</v>
          </cell>
          <cell r="J686" t="str">
            <v>OPWIJK</v>
          </cell>
          <cell r="K686" t="str">
            <v>592.8893170.97</v>
          </cell>
          <cell r="L686">
            <v>43678</v>
          </cell>
          <cell r="O686" t="str">
            <v>B</v>
          </cell>
          <cell r="P686" t="str">
            <v>C</v>
          </cell>
          <cell r="Q686" t="str">
            <v>-</v>
          </cell>
          <cell r="R686" t="str">
            <v>-</v>
          </cell>
          <cell r="S686" t="str">
            <v>-</v>
          </cell>
          <cell r="T686" t="str">
            <v>-</v>
          </cell>
        </row>
        <row r="687">
          <cell r="A687">
            <v>686</v>
          </cell>
          <cell r="B687" t="str">
            <v>DE DREAMERS</v>
          </cell>
          <cell r="C687" t="str">
            <v>DREA</v>
          </cell>
          <cell r="D687" t="str">
            <v>VANDENBERGHE KEVIN</v>
          </cell>
          <cell r="E687">
            <v>2</v>
          </cell>
          <cell r="F687" t="str">
            <v>M</v>
          </cell>
          <cell r="G687">
            <v>35769</v>
          </cell>
          <cell r="H687" t="str">
            <v>NEERVELDSTRAAT 140</v>
          </cell>
          <cell r="I687">
            <v>1745</v>
          </cell>
          <cell r="J687" t="str">
            <v>OPWIJK</v>
          </cell>
          <cell r="K687" t="str">
            <v>592.8224223.62</v>
          </cell>
          <cell r="L687">
            <v>43678</v>
          </cell>
          <cell r="O687" t="str">
            <v>D</v>
          </cell>
          <cell r="P687" t="str">
            <v>D</v>
          </cell>
          <cell r="Q687" t="str">
            <v>-</v>
          </cell>
          <cell r="R687" t="str">
            <v>-</v>
          </cell>
          <cell r="S687" t="str">
            <v>-</v>
          </cell>
          <cell r="T687" t="str">
            <v>-</v>
          </cell>
        </row>
        <row r="688">
          <cell r="A688">
            <v>687</v>
          </cell>
          <cell r="B688" t="str">
            <v>VRIJE SPELER</v>
          </cell>
          <cell r="C688" t="str">
            <v>VS</v>
          </cell>
          <cell r="D688" t="str">
            <v>DE COCK ERIC</v>
          </cell>
          <cell r="E688" t="str">
            <v>X</v>
          </cell>
          <cell r="F688" t="str">
            <v>M</v>
          </cell>
          <cell r="G688">
            <v>20103</v>
          </cell>
          <cell r="H688" t="str">
            <v>SPERRESTRAAT 7</v>
          </cell>
          <cell r="I688">
            <v>9190</v>
          </cell>
          <cell r="J688" t="str">
            <v>STEKENE</v>
          </cell>
          <cell r="L688">
            <v>43678</v>
          </cell>
          <cell r="O688" t="str">
            <v>NA</v>
          </cell>
          <cell r="P688" t="str">
            <v>NA</v>
          </cell>
          <cell r="Q688" t="str">
            <v>-</v>
          </cell>
          <cell r="R688" t="str">
            <v>-</v>
          </cell>
          <cell r="S688" t="str">
            <v>-</v>
          </cell>
          <cell r="T688" t="str">
            <v>-</v>
          </cell>
        </row>
        <row r="689">
          <cell r="A689">
            <v>688</v>
          </cell>
          <cell r="B689" t="str">
            <v>VRIJE SPELER</v>
          </cell>
          <cell r="C689" t="str">
            <v>VS</v>
          </cell>
          <cell r="D689" t="str">
            <v>VERBEECK OLIVIER</v>
          </cell>
          <cell r="E689" t="str">
            <v>X</v>
          </cell>
          <cell r="F689" t="str">
            <v>M</v>
          </cell>
          <cell r="G689">
            <v>30582</v>
          </cell>
          <cell r="H689" t="str">
            <v>SINT ANNASTRAAT 20</v>
          </cell>
          <cell r="I689">
            <v>9250</v>
          </cell>
          <cell r="J689" t="str">
            <v>WAASMUNSTER</v>
          </cell>
          <cell r="L689">
            <v>43678</v>
          </cell>
          <cell r="O689" t="str">
            <v>NA</v>
          </cell>
          <cell r="P689" t="str">
            <v>NA</v>
          </cell>
          <cell r="Q689" t="str">
            <v>-</v>
          </cell>
          <cell r="R689" t="str">
            <v>-</v>
          </cell>
          <cell r="S689" t="str">
            <v>-</v>
          </cell>
          <cell r="T689" t="str">
            <v>-</v>
          </cell>
        </row>
        <row r="690">
          <cell r="A690">
            <v>689</v>
          </cell>
          <cell r="B690" t="str">
            <v>THE Q</v>
          </cell>
          <cell r="C690" t="str">
            <v>THQ</v>
          </cell>
          <cell r="D690" t="str">
            <v>SMET FRANKY</v>
          </cell>
          <cell r="E690" t="str">
            <v>-</v>
          </cell>
          <cell r="F690" t="str">
            <v>M</v>
          </cell>
          <cell r="G690">
            <v>26891</v>
          </cell>
          <cell r="H690" t="str">
            <v>ACHTERHEIDE 105</v>
          </cell>
          <cell r="I690">
            <v>1840</v>
          </cell>
          <cell r="J690" t="str">
            <v>LONDERZEEL</v>
          </cell>
          <cell r="L690">
            <v>43678</v>
          </cell>
          <cell r="O690" t="str">
            <v>B</v>
          </cell>
          <cell r="P690" t="str">
            <v>B</v>
          </cell>
          <cell r="Q690" t="str">
            <v>-</v>
          </cell>
          <cell r="R690" t="str">
            <v>-</v>
          </cell>
          <cell r="S690" t="str">
            <v>-</v>
          </cell>
          <cell r="T690" t="str">
            <v>-</v>
          </cell>
        </row>
        <row r="691">
          <cell r="A691">
            <v>690</v>
          </cell>
          <cell r="B691" t="str">
            <v>VRIJE SPELER</v>
          </cell>
          <cell r="C691" t="str">
            <v>VS</v>
          </cell>
          <cell r="D691" t="str">
            <v>SCHELFTHOUT GUNTHER</v>
          </cell>
          <cell r="E691" t="str">
            <v>X</v>
          </cell>
          <cell r="F691" t="str">
            <v>M</v>
          </cell>
          <cell r="G691">
            <v>25616</v>
          </cell>
          <cell r="H691" t="str">
            <v>DALIALAAN 9</v>
          </cell>
          <cell r="I691">
            <v>9200</v>
          </cell>
          <cell r="J691" t="str">
            <v>DENDERMONDE</v>
          </cell>
          <cell r="L691">
            <v>43678</v>
          </cell>
          <cell r="O691" t="str">
            <v>D</v>
          </cell>
          <cell r="P691" t="str">
            <v>NA</v>
          </cell>
          <cell r="Q691" t="str">
            <v>-</v>
          </cell>
          <cell r="R691" t="str">
            <v>-</v>
          </cell>
          <cell r="S691" t="str">
            <v>-</v>
          </cell>
          <cell r="T691" t="str">
            <v>-</v>
          </cell>
        </row>
        <row r="692">
          <cell r="A692">
            <v>691</v>
          </cell>
          <cell r="B692" t="str">
            <v>VRIJE SPELER</v>
          </cell>
          <cell r="C692" t="str">
            <v>VS</v>
          </cell>
          <cell r="D692" t="str">
            <v>VAN VAERENBERGH ALAIN</v>
          </cell>
          <cell r="E692" t="str">
            <v>X</v>
          </cell>
          <cell r="F692" t="str">
            <v>M</v>
          </cell>
          <cell r="G692">
            <v>23549</v>
          </cell>
          <cell r="H692" t="str">
            <v>STEVENSVELDSTRAAT 16</v>
          </cell>
          <cell r="I692">
            <v>9310</v>
          </cell>
          <cell r="J692" t="str">
            <v>MELDERT</v>
          </cell>
          <cell r="L692">
            <v>43678</v>
          </cell>
          <cell r="O692" t="str">
            <v>D</v>
          </cell>
          <cell r="P692" t="str">
            <v>D</v>
          </cell>
          <cell r="Q692" t="str">
            <v>-</v>
          </cell>
          <cell r="R692" t="str">
            <v>-</v>
          </cell>
          <cell r="S692" t="str">
            <v>-</v>
          </cell>
          <cell r="T692" t="str">
            <v>-</v>
          </cell>
        </row>
        <row r="693">
          <cell r="A693">
            <v>692</v>
          </cell>
          <cell r="B693" t="str">
            <v>KALFORT SPORTIF</v>
          </cell>
          <cell r="C693" t="str">
            <v>KALF</v>
          </cell>
          <cell r="D693" t="str">
            <v>ALEN WESLEY</v>
          </cell>
          <cell r="E693" t="str">
            <v>-</v>
          </cell>
          <cell r="F693" t="str">
            <v>M</v>
          </cell>
          <cell r="G693">
            <v>35488</v>
          </cell>
          <cell r="H693" t="str">
            <v>KRIJGSBAAN 107</v>
          </cell>
          <cell r="I693">
            <v>9140</v>
          </cell>
          <cell r="J693" t="str">
            <v>TEMSE</v>
          </cell>
          <cell r="K693" t="str">
            <v>592.4731096.02</v>
          </cell>
          <cell r="L693">
            <v>43678</v>
          </cell>
          <cell r="O693" t="str">
            <v>C</v>
          </cell>
          <cell r="P693" t="str">
            <v>C</v>
          </cell>
          <cell r="Q693" t="str">
            <v>-</v>
          </cell>
          <cell r="R693" t="str">
            <v>-</v>
          </cell>
          <cell r="S693" t="str">
            <v>-</v>
          </cell>
          <cell r="T693" t="str">
            <v>-</v>
          </cell>
        </row>
        <row r="694">
          <cell r="A694">
            <v>693</v>
          </cell>
          <cell r="B694" t="str">
            <v>THE Q</v>
          </cell>
          <cell r="C694" t="str">
            <v>THQ</v>
          </cell>
          <cell r="D694" t="str">
            <v>FLION EDDY</v>
          </cell>
          <cell r="E694" t="str">
            <v>-</v>
          </cell>
          <cell r="F694" t="str">
            <v>M</v>
          </cell>
          <cell r="G694">
            <v>23560</v>
          </cell>
          <cell r="H694" t="str">
            <v>SPEELBERG 42</v>
          </cell>
          <cell r="I694">
            <v>3090</v>
          </cell>
          <cell r="J694" t="str">
            <v>OVERIJSE</v>
          </cell>
          <cell r="K694" t="str">
            <v>592.7632819.67</v>
          </cell>
          <cell r="L694">
            <v>43678</v>
          </cell>
          <cell r="O694" t="str">
            <v>NA</v>
          </cell>
          <cell r="P694" t="str">
            <v>NA</v>
          </cell>
          <cell r="Q694" t="str">
            <v>-</v>
          </cell>
          <cell r="R694" t="str">
            <v>-</v>
          </cell>
          <cell r="S694" t="str">
            <v>-</v>
          </cell>
          <cell r="T694" t="str">
            <v>-</v>
          </cell>
        </row>
        <row r="695">
          <cell r="A695">
            <v>694</v>
          </cell>
          <cell r="B695" t="str">
            <v>THE Q</v>
          </cell>
          <cell r="C695" t="str">
            <v>THQ</v>
          </cell>
          <cell r="D695" t="str">
            <v>MARCHAND JACQUES</v>
          </cell>
          <cell r="E695" t="str">
            <v>-</v>
          </cell>
          <cell r="F695" t="str">
            <v>M</v>
          </cell>
          <cell r="G695">
            <v>23570</v>
          </cell>
          <cell r="H695" t="str">
            <v>F.BERGIERSSTRAAT 58</v>
          </cell>
          <cell r="I695">
            <v>3090</v>
          </cell>
          <cell r="J695" t="str">
            <v>OVERIJSE</v>
          </cell>
          <cell r="K695" t="str">
            <v>592.0488159.39</v>
          </cell>
          <cell r="L695">
            <v>43678</v>
          </cell>
          <cell r="O695" t="str">
            <v>NA</v>
          </cell>
          <cell r="P695" t="str">
            <v>NA</v>
          </cell>
          <cell r="Q695" t="str">
            <v>-</v>
          </cell>
          <cell r="R695" t="str">
            <v>-</v>
          </cell>
          <cell r="S695" t="str">
            <v>-</v>
          </cell>
          <cell r="T695" t="str">
            <v>-</v>
          </cell>
        </row>
        <row r="696">
          <cell r="A696">
            <v>695</v>
          </cell>
          <cell r="B696" t="str">
            <v>VRIJE SPELER</v>
          </cell>
          <cell r="C696" t="str">
            <v>VS</v>
          </cell>
          <cell r="D696" t="str">
            <v>WAUTERS LINO</v>
          </cell>
          <cell r="E696" t="str">
            <v>x</v>
          </cell>
          <cell r="F696" t="str">
            <v>M</v>
          </cell>
          <cell r="G696">
            <v>34907</v>
          </cell>
          <cell r="H696" t="str">
            <v>J.HAMMENECKERSTRAAT 10</v>
          </cell>
          <cell r="I696">
            <v>2880</v>
          </cell>
          <cell r="J696" t="str">
            <v>BORNEM</v>
          </cell>
          <cell r="K696" t="str">
            <v>592.6096260.85</v>
          </cell>
          <cell r="L696">
            <v>43678</v>
          </cell>
          <cell r="O696" t="str">
            <v>NA</v>
          </cell>
          <cell r="P696" t="str">
            <v>NA</v>
          </cell>
          <cell r="Q696" t="str">
            <v>-</v>
          </cell>
          <cell r="R696" t="str">
            <v>-</v>
          </cell>
          <cell r="S696" t="str">
            <v>-</v>
          </cell>
          <cell r="T696" t="str">
            <v>-</v>
          </cell>
        </row>
        <row r="697">
          <cell r="A697">
            <v>696</v>
          </cell>
          <cell r="B697" t="str">
            <v>VRIJE SPELER</v>
          </cell>
          <cell r="C697" t="str">
            <v>VS</v>
          </cell>
          <cell r="D697" t="str">
            <v>DANIELS LENNART</v>
          </cell>
          <cell r="E697" t="str">
            <v>x</v>
          </cell>
          <cell r="F697" t="str">
            <v>M</v>
          </cell>
          <cell r="G697">
            <v>35214</v>
          </cell>
          <cell r="H697" t="str">
            <v>KERKSTRAAT 15</v>
          </cell>
          <cell r="I697">
            <v>2870</v>
          </cell>
          <cell r="J697" t="str">
            <v>PUURS-SINT AMANDS</v>
          </cell>
          <cell r="K697" t="str">
            <v>592.7988368.14</v>
          </cell>
          <cell r="L697">
            <v>43678</v>
          </cell>
          <cell r="O697" t="str">
            <v>D</v>
          </cell>
          <cell r="P697" t="str">
            <v>D</v>
          </cell>
          <cell r="Q697" t="str">
            <v>-</v>
          </cell>
          <cell r="R697" t="str">
            <v>-</v>
          </cell>
          <cell r="S697" t="str">
            <v>-</v>
          </cell>
          <cell r="T697" t="str">
            <v>-</v>
          </cell>
        </row>
        <row r="698">
          <cell r="A698">
            <v>697</v>
          </cell>
          <cell r="B698" t="str">
            <v>DE DREAMERS</v>
          </cell>
          <cell r="C698" t="str">
            <v>DREA</v>
          </cell>
          <cell r="D698" t="str">
            <v>LAEREMANS JOHAN</v>
          </cell>
          <cell r="E698" t="str">
            <v>-</v>
          </cell>
          <cell r="F698" t="str">
            <v>M</v>
          </cell>
          <cell r="G698">
            <v>24410</v>
          </cell>
          <cell r="H698" t="str">
            <v>KAREELSTRAAT 104/2</v>
          </cell>
          <cell r="I698">
            <v>9300</v>
          </cell>
          <cell r="J698" t="str">
            <v>AALST</v>
          </cell>
          <cell r="K698" t="str">
            <v>592.6385737.17</v>
          </cell>
          <cell r="L698">
            <v>43678</v>
          </cell>
          <cell r="O698" t="str">
            <v>C</v>
          </cell>
          <cell r="P698" t="str">
            <v>C</v>
          </cell>
          <cell r="Q698" t="str">
            <v>-</v>
          </cell>
          <cell r="R698" t="str">
            <v>-</v>
          </cell>
          <cell r="S698" t="str">
            <v>-</v>
          </cell>
          <cell r="T698" t="str">
            <v>-</v>
          </cell>
        </row>
        <row r="699">
          <cell r="A699">
            <v>698</v>
          </cell>
          <cell r="B699" t="str">
            <v>DE DREAMERS</v>
          </cell>
          <cell r="C699" t="str">
            <v>DREA</v>
          </cell>
          <cell r="D699" t="str">
            <v>PISSENS WESLEY</v>
          </cell>
          <cell r="E699">
            <v>2</v>
          </cell>
          <cell r="F699" t="str">
            <v>M</v>
          </cell>
          <cell r="G699">
            <v>35530</v>
          </cell>
          <cell r="H699" t="str">
            <v>HULST 153</v>
          </cell>
          <cell r="I699">
            <v>1745</v>
          </cell>
          <cell r="J699" t="str">
            <v>OPWIJK</v>
          </cell>
          <cell r="K699" t="str">
            <v>592.9135883.19</v>
          </cell>
          <cell r="L699">
            <v>43678</v>
          </cell>
          <cell r="O699" t="str">
            <v>NA</v>
          </cell>
          <cell r="P699" t="str">
            <v>NA</v>
          </cell>
          <cell r="Q699" t="str">
            <v>-</v>
          </cell>
          <cell r="R699" t="str">
            <v>-</v>
          </cell>
          <cell r="S699" t="str">
            <v>-</v>
          </cell>
          <cell r="T699" t="str">
            <v>-</v>
          </cell>
        </row>
        <row r="700">
          <cell r="A700">
            <v>699</v>
          </cell>
          <cell r="B700" t="str">
            <v>DE DREAMERS</v>
          </cell>
          <cell r="C700" t="str">
            <v>DREA</v>
          </cell>
          <cell r="D700" t="str">
            <v>JACOBS GINO</v>
          </cell>
          <cell r="E700">
            <v>1</v>
          </cell>
          <cell r="F700" t="str">
            <v>M</v>
          </cell>
          <cell r="G700">
            <v>26319</v>
          </cell>
          <cell r="H700" t="str">
            <v>NINOOFSESTEENWEG 71</v>
          </cell>
          <cell r="I700">
            <v>1760</v>
          </cell>
          <cell r="J700" t="str">
            <v>ROOSDAAL</v>
          </cell>
          <cell r="K700" t="str">
            <v>592.6114546.38</v>
          </cell>
          <cell r="L700">
            <v>43678</v>
          </cell>
          <cell r="O700" t="str">
            <v>A</v>
          </cell>
          <cell r="P700" t="str">
            <v>NA</v>
          </cell>
          <cell r="Q700" t="str">
            <v>-</v>
          </cell>
          <cell r="R700" t="str">
            <v>-</v>
          </cell>
          <cell r="S700" t="str">
            <v>-</v>
          </cell>
          <cell r="T700" t="str">
            <v>-</v>
          </cell>
        </row>
        <row r="701">
          <cell r="A701">
            <v>700</v>
          </cell>
          <cell r="B701" t="str">
            <v>DE DREAMERS</v>
          </cell>
          <cell r="C701" t="str">
            <v>DREA</v>
          </cell>
          <cell r="D701" t="str">
            <v>DE PRINS LOTTE</v>
          </cell>
          <cell r="E701" t="str">
            <v>-</v>
          </cell>
          <cell r="F701" t="str">
            <v>V</v>
          </cell>
          <cell r="G701">
            <v>33381</v>
          </cell>
          <cell r="H701" t="str">
            <v>BUNDERSTRAAT 43</v>
          </cell>
          <cell r="I701">
            <v>1745</v>
          </cell>
          <cell r="J701" t="str">
            <v>OPWIJK</v>
          </cell>
          <cell r="K701" t="str">
            <v>592.8162292.17</v>
          </cell>
          <cell r="L701">
            <v>43678</v>
          </cell>
          <cell r="O701" t="str">
            <v>NA</v>
          </cell>
          <cell r="P701" t="str">
            <v>NA</v>
          </cell>
          <cell r="Q701" t="str">
            <v>-</v>
          </cell>
          <cell r="R701" t="str">
            <v>-</v>
          </cell>
          <cell r="S701" t="str">
            <v>-</v>
          </cell>
          <cell r="T701" t="str">
            <v>-</v>
          </cell>
        </row>
        <row r="702">
          <cell r="A702">
            <v>701</v>
          </cell>
          <cell r="B702" t="str">
            <v>'t ZANDHOF</v>
          </cell>
          <cell r="C702" t="str">
            <v>TZH</v>
          </cell>
          <cell r="D702" t="str">
            <v>DE KUYPER-DE VLEESSCHOUWER MILAN</v>
          </cell>
          <cell r="E702" t="str">
            <v>-</v>
          </cell>
          <cell r="F702" t="str">
            <v>M</v>
          </cell>
          <cell r="G702">
            <v>39341</v>
          </cell>
          <cell r="H702" t="str">
            <v>BOLLESHOF 11</v>
          </cell>
          <cell r="I702">
            <v>2880</v>
          </cell>
          <cell r="J702" t="str">
            <v>BORNEM</v>
          </cell>
          <cell r="K702" t="str">
            <v>592.9474323.26</v>
          </cell>
          <cell r="L702">
            <v>43678</v>
          </cell>
          <cell r="O702" t="str">
            <v>NA</v>
          </cell>
          <cell r="P702" t="str">
            <v>NA</v>
          </cell>
          <cell r="Q702" t="str">
            <v>-</v>
          </cell>
          <cell r="R702" t="str">
            <v>-</v>
          </cell>
          <cell r="S702" t="str">
            <v>-</v>
          </cell>
          <cell r="T702" t="str">
            <v>-</v>
          </cell>
        </row>
        <row r="703">
          <cell r="A703">
            <v>702</v>
          </cell>
          <cell r="B703" t="str">
            <v>'t ZANDHOF</v>
          </cell>
          <cell r="C703" t="str">
            <v>TZH</v>
          </cell>
          <cell r="D703" t="str">
            <v>SMET ROLAND</v>
          </cell>
          <cell r="E703" t="str">
            <v>-</v>
          </cell>
          <cell r="F703" t="str">
            <v>M</v>
          </cell>
          <cell r="G703">
            <v>20844</v>
          </cell>
          <cell r="H703" t="str">
            <v>RUE FERNANDE PIERRARD 63</v>
          </cell>
          <cell r="I703">
            <v>5550</v>
          </cell>
          <cell r="J703" t="str">
            <v>BOHAN</v>
          </cell>
          <cell r="K703" t="str">
            <v>592.4004656.85</v>
          </cell>
          <cell r="L703">
            <v>43678</v>
          </cell>
          <cell r="O703" t="str">
            <v>NA</v>
          </cell>
          <cell r="P703" t="str">
            <v>NA</v>
          </cell>
          <cell r="Q703" t="str">
            <v>-</v>
          </cell>
          <cell r="R703" t="str">
            <v>-</v>
          </cell>
          <cell r="S703" t="str">
            <v>-</v>
          </cell>
          <cell r="T703" t="str">
            <v>-</v>
          </cell>
        </row>
        <row r="704">
          <cell r="A704">
            <v>703</v>
          </cell>
          <cell r="B704" t="str">
            <v>VRIJE SPELER</v>
          </cell>
          <cell r="C704" t="str">
            <v>VS</v>
          </cell>
          <cell r="D704" t="str">
            <v>VERCAMMEN LUC</v>
          </cell>
          <cell r="E704" t="str">
            <v>x</v>
          </cell>
          <cell r="F704" t="str">
            <v>M</v>
          </cell>
          <cell r="G704">
            <v>20621</v>
          </cell>
          <cell r="H704" t="str">
            <v>DAMSTRAAT 51</v>
          </cell>
          <cell r="I704">
            <v>9220</v>
          </cell>
          <cell r="J704" t="str">
            <v>HAMME</v>
          </cell>
          <cell r="K704" t="str">
            <v>592.1770537.77</v>
          </cell>
          <cell r="L704">
            <v>43709</v>
          </cell>
          <cell r="O704" t="str">
            <v>D</v>
          </cell>
          <cell r="P704" t="str">
            <v>NA</v>
          </cell>
          <cell r="Q704" t="str">
            <v>-</v>
          </cell>
          <cell r="R704" t="str">
            <v>-</v>
          </cell>
          <cell r="S704" t="str">
            <v>-</v>
          </cell>
          <cell r="T704" t="str">
            <v>-</v>
          </cell>
        </row>
        <row r="705">
          <cell r="A705">
            <v>704</v>
          </cell>
          <cell r="B705" t="str">
            <v>VRIJE SPELER</v>
          </cell>
          <cell r="C705" t="str">
            <v>VS</v>
          </cell>
          <cell r="D705" t="str">
            <v>AERTSENS TOM</v>
          </cell>
          <cell r="E705" t="str">
            <v>x</v>
          </cell>
          <cell r="F705" t="str">
            <v>M</v>
          </cell>
          <cell r="G705">
            <v>28551</v>
          </cell>
          <cell r="H705" t="str">
            <v>SPOORWEGSTRAAT 52</v>
          </cell>
          <cell r="I705">
            <v>9220</v>
          </cell>
          <cell r="J705" t="str">
            <v>HAMME</v>
          </cell>
          <cell r="K705" t="str">
            <v>592.6362496.56</v>
          </cell>
          <cell r="L705">
            <v>43709</v>
          </cell>
          <cell r="O705" t="str">
            <v>D</v>
          </cell>
          <cell r="P705" t="str">
            <v>NA</v>
          </cell>
          <cell r="Q705" t="str">
            <v>-</v>
          </cell>
          <cell r="R705" t="str">
            <v>-</v>
          </cell>
          <cell r="S705" t="str">
            <v>-</v>
          </cell>
          <cell r="T705" t="str">
            <v>-</v>
          </cell>
        </row>
        <row r="706">
          <cell r="A706">
            <v>705</v>
          </cell>
          <cell r="B706" t="str">
            <v>DE STATIEVRIENDEN</v>
          </cell>
          <cell r="C706" t="str">
            <v>STAT</v>
          </cell>
          <cell r="D706" t="str">
            <v>ADRIAENSENS RENAAT</v>
          </cell>
          <cell r="E706" t="str">
            <v>-</v>
          </cell>
          <cell r="F706" t="str">
            <v>M</v>
          </cell>
          <cell r="G706">
            <v>20471</v>
          </cell>
          <cell r="H706" t="str">
            <v>EBBING 32</v>
          </cell>
          <cell r="I706">
            <v>1840</v>
          </cell>
          <cell r="J706" t="str">
            <v>STEENHUFFEL</v>
          </cell>
          <cell r="K706" t="str">
            <v>592.2293640.59</v>
          </cell>
          <cell r="L706">
            <v>43709</v>
          </cell>
          <cell r="O706" t="str">
            <v>D</v>
          </cell>
          <cell r="P706" t="str">
            <v>D</v>
          </cell>
          <cell r="Q706" t="str">
            <v>-</v>
          </cell>
          <cell r="R706" t="str">
            <v>-</v>
          </cell>
          <cell r="S706" t="str">
            <v>-</v>
          </cell>
          <cell r="T706" t="str">
            <v>-</v>
          </cell>
        </row>
        <row r="707">
          <cell r="A707">
            <v>706</v>
          </cell>
          <cell r="B707" t="str">
            <v>DE STATIEVRIENDEN</v>
          </cell>
          <cell r="C707" t="str">
            <v>STAT</v>
          </cell>
          <cell r="D707" t="str">
            <v>VERHOEVEN DARIO</v>
          </cell>
          <cell r="E707" t="str">
            <v>-</v>
          </cell>
          <cell r="F707" t="str">
            <v>M</v>
          </cell>
          <cell r="G707">
            <v>35352</v>
          </cell>
          <cell r="H707" t="str">
            <v>BLOKSTRAAT 90</v>
          </cell>
          <cell r="I707">
            <v>1840</v>
          </cell>
          <cell r="J707" t="str">
            <v>MALDEREN</v>
          </cell>
          <cell r="K707" t="str">
            <v>592.8204170.88</v>
          </cell>
          <cell r="L707">
            <v>43709</v>
          </cell>
          <cell r="O707" t="str">
            <v>NA</v>
          </cell>
          <cell r="P707" t="str">
            <v>NA</v>
          </cell>
          <cell r="Q707" t="str">
            <v>-</v>
          </cell>
          <cell r="R707" t="str">
            <v>-</v>
          </cell>
          <cell r="S707" t="str">
            <v>-</v>
          </cell>
          <cell r="T707" t="str">
            <v>-</v>
          </cell>
        </row>
        <row r="708">
          <cell r="A708">
            <v>707</v>
          </cell>
          <cell r="B708" t="str">
            <v>'t ZANDHOF</v>
          </cell>
          <cell r="C708" t="str">
            <v>TZH</v>
          </cell>
          <cell r="D708" t="str">
            <v>VERHOEVEN DIRK</v>
          </cell>
          <cell r="E708" t="str">
            <v>-</v>
          </cell>
          <cell r="F708" t="str">
            <v>M</v>
          </cell>
          <cell r="G708">
            <v>25242</v>
          </cell>
          <cell r="H708" t="str">
            <v>KOUHAGEN 4</v>
          </cell>
          <cell r="I708">
            <v>1840</v>
          </cell>
          <cell r="J708" t="str">
            <v>STEENHUFFEL</v>
          </cell>
          <cell r="K708" t="str">
            <v>592.5307821.62</v>
          </cell>
          <cell r="L708">
            <v>43709</v>
          </cell>
          <cell r="O708" t="str">
            <v>D</v>
          </cell>
          <cell r="P708" t="str">
            <v>NA</v>
          </cell>
          <cell r="Q708" t="str">
            <v>-</v>
          </cell>
          <cell r="R708" t="str">
            <v>-</v>
          </cell>
          <cell r="S708" t="str">
            <v>-</v>
          </cell>
          <cell r="T708" t="str">
            <v>-</v>
          </cell>
        </row>
        <row r="709">
          <cell r="A709">
            <v>708</v>
          </cell>
          <cell r="B709" t="str">
            <v>DEN BLACK</v>
          </cell>
          <cell r="C709" t="str">
            <v>DBLA</v>
          </cell>
          <cell r="D709" t="str">
            <v>BUYS FRANCOIS</v>
          </cell>
          <cell r="E709" t="str">
            <v>-</v>
          </cell>
          <cell r="F709" t="str">
            <v>M</v>
          </cell>
          <cell r="G709">
            <v>19186</v>
          </cell>
          <cell r="H709" t="str">
            <v>ZANDVAT 38</v>
          </cell>
          <cell r="I709">
            <v>1840</v>
          </cell>
          <cell r="J709" t="str">
            <v>MALDEREN</v>
          </cell>
          <cell r="K709" t="str">
            <v>592.2389863.58</v>
          </cell>
          <cell r="L709">
            <v>43709</v>
          </cell>
          <cell r="O709" t="str">
            <v>B</v>
          </cell>
          <cell r="P709" t="str">
            <v>B</v>
          </cell>
          <cell r="Q709" t="str">
            <v>-</v>
          </cell>
          <cell r="R709" t="str">
            <v>-</v>
          </cell>
          <cell r="S709" t="str">
            <v>B</v>
          </cell>
          <cell r="T709" t="str">
            <v>B</v>
          </cell>
        </row>
        <row r="710">
          <cell r="A710">
            <v>709</v>
          </cell>
          <cell r="B710" t="str">
            <v>DEN BLACK</v>
          </cell>
          <cell r="C710" t="str">
            <v>DBLA</v>
          </cell>
          <cell r="D710" t="str">
            <v>VAN DEN BOSSCHE JEAN-PIERRE</v>
          </cell>
          <cell r="E710" t="str">
            <v>-</v>
          </cell>
          <cell r="F710" t="str">
            <v>M</v>
          </cell>
          <cell r="G710">
            <v>24014</v>
          </cell>
          <cell r="H710" t="str">
            <v>DALIALAAN 1</v>
          </cell>
          <cell r="I710">
            <v>9200</v>
          </cell>
          <cell r="J710" t="str">
            <v>DENDERMONDE</v>
          </cell>
          <cell r="K710" t="str">
            <v>592.8971114.53</v>
          </cell>
          <cell r="L710">
            <v>40057</v>
          </cell>
          <cell r="O710" t="str">
            <v>B</v>
          </cell>
          <cell r="P710" t="str">
            <v>A</v>
          </cell>
          <cell r="Q710" t="str">
            <v>-</v>
          </cell>
          <cell r="R710" t="str">
            <v>-</v>
          </cell>
          <cell r="S710" t="str">
            <v>-</v>
          </cell>
          <cell r="T710" t="str">
            <v>-</v>
          </cell>
        </row>
        <row r="711">
          <cell r="A711">
            <v>710</v>
          </cell>
          <cell r="B711" t="str">
            <v>VRIJE SPELER</v>
          </cell>
          <cell r="C711" t="str">
            <v>VS</v>
          </cell>
          <cell r="D711" t="str">
            <v>VERCAUTEREN HAROLD</v>
          </cell>
          <cell r="E711" t="str">
            <v>x</v>
          </cell>
          <cell r="F711" t="str">
            <v>M</v>
          </cell>
          <cell r="G711">
            <v>27047</v>
          </cell>
          <cell r="H711" t="str">
            <v>KUIPERSSTRAAT18</v>
          </cell>
          <cell r="I711">
            <v>2890</v>
          </cell>
          <cell r="J711" t="str">
            <v>SINT AMANDS</v>
          </cell>
          <cell r="K711" t="str">
            <v>592.1577094.52</v>
          </cell>
          <cell r="L711">
            <v>43709</v>
          </cell>
          <cell r="O711" t="str">
            <v>NA</v>
          </cell>
          <cell r="P711" t="str">
            <v>NA</v>
          </cell>
          <cell r="Q711" t="str">
            <v>-</v>
          </cell>
          <cell r="R711" t="str">
            <v>-</v>
          </cell>
          <cell r="S711" t="str">
            <v>-</v>
          </cell>
          <cell r="T711" t="str">
            <v>-</v>
          </cell>
        </row>
        <row r="712">
          <cell r="A712">
            <v>711</v>
          </cell>
          <cell r="B712" t="str">
            <v>DE STATIEVRIENDEN</v>
          </cell>
          <cell r="C712" t="str">
            <v>STAT</v>
          </cell>
          <cell r="D712" t="str">
            <v>VRANCKAERT ARNO</v>
          </cell>
          <cell r="E712" t="str">
            <v>-</v>
          </cell>
          <cell r="F712" t="str">
            <v>M</v>
          </cell>
          <cell r="G712">
            <v>34536</v>
          </cell>
          <cell r="H712" t="str">
            <v>LINDE 67</v>
          </cell>
          <cell r="I712">
            <v>1840</v>
          </cell>
          <cell r="J712" t="str">
            <v>LONDERZEEL</v>
          </cell>
          <cell r="K712" t="str">
            <v>592.8798480.79</v>
          </cell>
          <cell r="L712">
            <v>43709</v>
          </cell>
          <cell r="O712" t="str">
            <v>D</v>
          </cell>
          <cell r="P712" t="str">
            <v>D</v>
          </cell>
          <cell r="Q712" t="str">
            <v>-</v>
          </cell>
          <cell r="R712" t="str">
            <v>-</v>
          </cell>
          <cell r="S712" t="str">
            <v>D</v>
          </cell>
          <cell r="T712" t="str">
            <v>NA</v>
          </cell>
        </row>
        <row r="713">
          <cell r="A713">
            <v>712</v>
          </cell>
          <cell r="B713" t="str">
            <v>DE STATIEVRIENDEN</v>
          </cell>
          <cell r="C713" t="str">
            <v>STAT</v>
          </cell>
          <cell r="D713" t="str">
            <v>DE SCHOUWER KRIS</v>
          </cell>
          <cell r="E713" t="str">
            <v>-</v>
          </cell>
          <cell r="F713" t="str">
            <v>M</v>
          </cell>
          <cell r="G713">
            <v>30225</v>
          </cell>
          <cell r="H713" t="str">
            <v>OVERWINNINGSSTRAAT 127</v>
          </cell>
          <cell r="I713">
            <v>2830</v>
          </cell>
          <cell r="J713" t="str">
            <v>WILLEBROEK</v>
          </cell>
          <cell r="K713" t="str">
            <v>592.1274974.87</v>
          </cell>
          <cell r="L713">
            <v>43709</v>
          </cell>
          <cell r="O713" t="str">
            <v>NA</v>
          </cell>
          <cell r="P713" t="str">
            <v>NA</v>
          </cell>
          <cell r="Q713" t="str">
            <v>-</v>
          </cell>
          <cell r="R713" t="str">
            <v>-</v>
          </cell>
          <cell r="S713" t="str">
            <v>-</v>
          </cell>
          <cell r="T713" t="str">
            <v>-</v>
          </cell>
        </row>
        <row r="714">
          <cell r="A714">
            <v>713</v>
          </cell>
          <cell r="B714" t="str">
            <v>VRIJE SPELER</v>
          </cell>
          <cell r="C714" t="str">
            <v>VS</v>
          </cell>
          <cell r="D714" t="str">
            <v>DE PAUW JOHAN</v>
          </cell>
          <cell r="E714" t="str">
            <v>x</v>
          </cell>
          <cell r="F714" t="str">
            <v>M</v>
          </cell>
          <cell r="G714">
            <v>24177</v>
          </cell>
          <cell r="H714" t="str">
            <v>BIESHUIZEN</v>
          </cell>
          <cell r="I714">
            <v>2890</v>
          </cell>
          <cell r="J714" t="str">
            <v>OPPUURS</v>
          </cell>
          <cell r="K714" t="str">
            <v>592.1555545.37</v>
          </cell>
          <cell r="L714">
            <v>43709</v>
          </cell>
          <cell r="O714" t="str">
            <v>C</v>
          </cell>
          <cell r="P714" t="str">
            <v>D</v>
          </cell>
          <cell r="Q714" t="str">
            <v>-</v>
          </cell>
          <cell r="R714" t="str">
            <v>-</v>
          </cell>
          <cell r="S714" t="str">
            <v>D</v>
          </cell>
          <cell r="T714" t="str">
            <v>D</v>
          </cell>
        </row>
        <row r="715">
          <cell r="A715">
            <v>714</v>
          </cell>
          <cell r="B715" t="str">
            <v>HET WIEL</v>
          </cell>
          <cell r="C715" t="str">
            <v>WIEL</v>
          </cell>
          <cell r="D715" t="str">
            <v>VANINGELGEM ERIC</v>
          </cell>
          <cell r="E715" t="str">
            <v>-</v>
          </cell>
          <cell r="F715" t="str">
            <v>M</v>
          </cell>
          <cell r="G715">
            <v>19464</v>
          </cell>
          <cell r="H715" t="str">
            <v>KLAPROOSLAAN 2</v>
          </cell>
          <cell r="I715">
            <v>2880</v>
          </cell>
          <cell r="J715" t="str">
            <v>BORNEM</v>
          </cell>
          <cell r="K715" t="str">
            <v>592.7897880.27</v>
          </cell>
          <cell r="L715">
            <v>43709</v>
          </cell>
          <cell r="O715" t="str">
            <v>C</v>
          </cell>
          <cell r="P715" t="str">
            <v>NA</v>
          </cell>
          <cell r="Q715" t="str">
            <v>-</v>
          </cell>
          <cell r="R715" t="str">
            <v>-</v>
          </cell>
          <cell r="S715" t="str">
            <v>-</v>
          </cell>
          <cell r="T715" t="str">
            <v>-</v>
          </cell>
        </row>
        <row r="716">
          <cell r="A716">
            <v>715</v>
          </cell>
          <cell r="B716" t="str">
            <v>FLIPPERBOYS</v>
          </cell>
          <cell r="C716" t="str">
            <v>FLIP</v>
          </cell>
          <cell r="D716" t="str">
            <v>HEYLEN LUC</v>
          </cell>
          <cell r="E716" t="str">
            <v>-</v>
          </cell>
          <cell r="F716" t="str">
            <v>M</v>
          </cell>
          <cell r="G716">
            <v>19603</v>
          </cell>
          <cell r="H716" t="str">
            <v>BEEKVELD 4</v>
          </cell>
          <cell r="I716">
            <v>1785</v>
          </cell>
          <cell r="J716" t="str">
            <v>MERCHTEM</v>
          </cell>
          <cell r="K716" t="str">
            <v>592.0597679.46</v>
          </cell>
          <cell r="L716">
            <v>43709</v>
          </cell>
          <cell r="O716" t="str">
            <v>NA</v>
          </cell>
          <cell r="P716" t="str">
            <v>NA</v>
          </cell>
          <cell r="Q716" t="str">
            <v>-</v>
          </cell>
          <cell r="R716" t="str">
            <v>-</v>
          </cell>
          <cell r="S716" t="str">
            <v>-</v>
          </cell>
          <cell r="T716" t="str">
            <v>-</v>
          </cell>
        </row>
        <row r="717">
          <cell r="A717">
            <v>716</v>
          </cell>
          <cell r="B717" t="str">
            <v>GOUDEN BIL</v>
          </cell>
          <cell r="C717" t="str">
            <v>GBIL</v>
          </cell>
          <cell r="D717" t="str">
            <v>VAN DER VLIET PHILIP</v>
          </cell>
          <cell r="E717" t="str">
            <v>-</v>
          </cell>
          <cell r="F717" t="str">
            <v>M</v>
          </cell>
          <cell r="G717">
            <v>27091</v>
          </cell>
          <cell r="H717" t="str">
            <v>STATIONSSTRAAT 35</v>
          </cell>
          <cell r="I717">
            <v>3191</v>
          </cell>
          <cell r="J717" t="str">
            <v>HEVER</v>
          </cell>
          <cell r="K717" t="str">
            <v>592.8880910.59</v>
          </cell>
          <cell r="L717">
            <v>43709</v>
          </cell>
          <cell r="O717" t="str">
            <v>D</v>
          </cell>
          <cell r="P717" t="str">
            <v>C</v>
          </cell>
          <cell r="Q717" t="str">
            <v>-</v>
          </cell>
          <cell r="R717" t="str">
            <v>-</v>
          </cell>
          <cell r="S717" t="str">
            <v>-</v>
          </cell>
          <cell r="T717" t="str">
            <v>-</v>
          </cell>
        </row>
        <row r="718">
          <cell r="A718">
            <v>717</v>
          </cell>
          <cell r="B718" t="str">
            <v>'t ZANDHOF</v>
          </cell>
          <cell r="C718" t="str">
            <v>TZH</v>
          </cell>
          <cell r="D718" t="str">
            <v>COOLS CHRIS</v>
          </cell>
          <cell r="E718" t="str">
            <v>-</v>
          </cell>
          <cell r="F718" t="str">
            <v>M</v>
          </cell>
          <cell r="G718">
            <v>22482</v>
          </cell>
          <cell r="H718" t="str">
            <v>ST. AMANDSESTEENWEG 272</v>
          </cell>
          <cell r="I718">
            <v>2880</v>
          </cell>
          <cell r="J718" t="str">
            <v>BORNEM</v>
          </cell>
          <cell r="K718" t="str">
            <v>592.0707442.05</v>
          </cell>
          <cell r="L718">
            <v>43709</v>
          </cell>
          <cell r="O718" t="str">
            <v>B</v>
          </cell>
          <cell r="P718" t="str">
            <v>B</v>
          </cell>
          <cell r="Q718" t="str">
            <v>-</v>
          </cell>
          <cell r="R718" t="str">
            <v>-</v>
          </cell>
          <cell r="S718" t="str">
            <v>B</v>
          </cell>
          <cell r="T718" t="str">
            <v>C</v>
          </cell>
        </row>
        <row r="719">
          <cell r="A719">
            <v>718</v>
          </cell>
          <cell r="B719" t="str">
            <v>DE FIXKES</v>
          </cell>
          <cell r="C719" t="str">
            <v>FIX</v>
          </cell>
          <cell r="D719" t="str">
            <v>DE BACKER JAN</v>
          </cell>
          <cell r="E719">
            <v>2</v>
          </cell>
          <cell r="F719" t="str">
            <v>M</v>
          </cell>
          <cell r="G719">
            <v>26696</v>
          </cell>
          <cell r="H719" t="str">
            <v>KALFORTDORP 54/21</v>
          </cell>
          <cell r="I719">
            <v>2870</v>
          </cell>
          <cell r="J719" t="str">
            <v>PUURS-ST.AMANDS</v>
          </cell>
          <cell r="K719" t="str">
            <v>592.8022751.59</v>
          </cell>
          <cell r="L719">
            <v>43709</v>
          </cell>
          <cell r="O719" t="str">
            <v>D</v>
          </cell>
          <cell r="P719" t="str">
            <v>NA</v>
          </cell>
          <cell r="Q719" t="str">
            <v>-</v>
          </cell>
          <cell r="R719" t="str">
            <v>-</v>
          </cell>
          <cell r="S719" t="str">
            <v>-</v>
          </cell>
          <cell r="T719" t="str">
            <v>-</v>
          </cell>
        </row>
        <row r="720">
          <cell r="A720">
            <v>719</v>
          </cell>
          <cell r="B720" t="str">
            <v>DE FIXKES</v>
          </cell>
          <cell r="C720" t="str">
            <v>FIX</v>
          </cell>
          <cell r="D720" t="str">
            <v>VAN VERRE ANN</v>
          </cell>
          <cell r="E720" t="str">
            <v>-</v>
          </cell>
          <cell r="F720" t="str">
            <v>V</v>
          </cell>
          <cell r="G720">
            <v>27702</v>
          </cell>
          <cell r="H720" t="str">
            <v>KALFORTDORP 54/21</v>
          </cell>
          <cell r="I720">
            <v>2870</v>
          </cell>
          <cell r="J720" t="str">
            <v>PUURS-ST.AMANDS</v>
          </cell>
          <cell r="K720" t="str">
            <v>592.7522172.97</v>
          </cell>
          <cell r="L720">
            <v>43709</v>
          </cell>
          <cell r="O720" t="str">
            <v>NA</v>
          </cell>
          <cell r="P720" t="str">
            <v>NA</v>
          </cell>
          <cell r="Q720" t="str">
            <v>-</v>
          </cell>
          <cell r="R720" t="str">
            <v>-</v>
          </cell>
          <cell r="S720" t="str">
            <v>-</v>
          </cell>
          <cell r="T720" t="str">
            <v>-</v>
          </cell>
        </row>
        <row r="721">
          <cell r="A721">
            <v>720</v>
          </cell>
          <cell r="B721" t="str">
            <v>DE FIXKES</v>
          </cell>
          <cell r="C721" t="str">
            <v>FIX</v>
          </cell>
          <cell r="D721" t="str">
            <v>HUYGE PEGGY</v>
          </cell>
          <cell r="E721" t="str">
            <v>-</v>
          </cell>
          <cell r="F721" t="str">
            <v>V</v>
          </cell>
          <cell r="G721">
            <v>28142</v>
          </cell>
          <cell r="H721" t="str">
            <v>KERKSTRAAT 72</v>
          </cell>
          <cell r="I721">
            <v>2870</v>
          </cell>
          <cell r="J721" t="str">
            <v>RUISBROEK</v>
          </cell>
          <cell r="K721" t="str">
            <v>592.1536124.16</v>
          </cell>
          <cell r="L721">
            <v>43709</v>
          </cell>
          <cell r="O721" t="str">
            <v>NA</v>
          </cell>
          <cell r="P721" t="str">
            <v>NA</v>
          </cell>
          <cell r="Q721" t="str">
            <v>-</v>
          </cell>
          <cell r="R721" t="str">
            <v>-</v>
          </cell>
          <cell r="S721" t="str">
            <v>-</v>
          </cell>
          <cell r="T721" t="str">
            <v>-</v>
          </cell>
        </row>
        <row r="722">
          <cell r="A722">
            <v>721</v>
          </cell>
          <cell r="B722" t="str">
            <v>DE FIXKES</v>
          </cell>
          <cell r="C722" t="str">
            <v>FIX</v>
          </cell>
          <cell r="D722" t="str">
            <v>POLFLIET BJARTHE</v>
          </cell>
          <cell r="E722" t="str">
            <v>-</v>
          </cell>
          <cell r="F722" t="str">
            <v>M</v>
          </cell>
          <cell r="G722">
            <v>35739</v>
          </cell>
          <cell r="H722" t="str">
            <v>THEO ANDRIESSTRAAT 76</v>
          </cell>
          <cell r="I722">
            <v>2870</v>
          </cell>
          <cell r="J722" t="str">
            <v>PUURS-ST.AMANDS</v>
          </cell>
          <cell r="K722" t="str">
            <v>591.9872318.51</v>
          </cell>
          <cell r="L722">
            <v>43709</v>
          </cell>
          <cell r="O722" t="str">
            <v>NA</v>
          </cell>
          <cell r="P722" t="str">
            <v>NA</v>
          </cell>
          <cell r="Q722" t="str">
            <v>-</v>
          </cell>
          <cell r="R722" t="str">
            <v>-</v>
          </cell>
          <cell r="S722" t="str">
            <v>-</v>
          </cell>
          <cell r="T722" t="str">
            <v>-</v>
          </cell>
        </row>
        <row r="723">
          <cell r="A723">
            <v>722</v>
          </cell>
          <cell r="B723" t="str">
            <v>DE STATIEVRIENDEN</v>
          </cell>
          <cell r="C723" t="str">
            <v>STAT</v>
          </cell>
          <cell r="D723" t="str">
            <v>VAN RANST JORIS</v>
          </cell>
          <cell r="E723" t="str">
            <v>-</v>
          </cell>
          <cell r="F723" t="str">
            <v>M</v>
          </cell>
          <cell r="G723">
            <v>33256</v>
          </cell>
          <cell r="H723" t="str">
            <v>MOERSTRAAT 119</v>
          </cell>
          <cell r="I723">
            <v>9200</v>
          </cell>
          <cell r="J723" t="str">
            <v>ST. GILLIS-DENDERMONDE</v>
          </cell>
          <cell r="K723" t="str">
            <v>592.4126171.66</v>
          </cell>
          <cell r="L723">
            <v>43709</v>
          </cell>
          <cell r="O723" t="str">
            <v>NA</v>
          </cell>
          <cell r="P723" t="str">
            <v>NA</v>
          </cell>
          <cell r="Q723" t="str">
            <v>-</v>
          </cell>
          <cell r="R723" t="str">
            <v>-</v>
          </cell>
          <cell r="S723" t="str">
            <v>-</v>
          </cell>
          <cell r="T723" t="str">
            <v>-</v>
          </cell>
        </row>
        <row r="724">
          <cell r="A724">
            <v>723</v>
          </cell>
          <cell r="B724" t="str">
            <v>'t ZANDHOF</v>
          </cell>
          <cell r="C724" t="str">
            <v>TZH</v>
          </cell>
          <cell r="D724" t="str">
            <v>SELLESLAGH NIKKY</v>
          </cell>
          <cell r="E724" t="str">
            <v>-</v>
          </cell>
          <cell r="F724" t="str">
            <v>M</v>
          </cell>
          <cell r="G724">
            <v>25453</v>
          </cell>
          <cell r="H724" t="str">
            <v>KLOOSTERSTRAAT 50/203</v>
          </cell>
          <cell r="I724">
            <v>2880</v>
          </cell>
          <cell r="J724" t="str">
            <v>BORNEM</v>
          </cell>
          <cell r="K724" t="str">
            <v>592.0250031.46</v>
          </cell>
          <cell r="L724">
            <v>43709</v>
          </cell>
          <cell r="O724" t="str">
            <v>NA</v>
          </cell>
          <cell r="P724" t="str">
            <v>NA</v>
          </cell>
          <cell r="Q724" t="str">
            <v>-</v>
          </cell>
          <cell r="R724" t="str">
            <v>-</v>
          </cell>
          <cell r="S724" t="str">
            <v>-</v>
          </cell>
          <cell r="T724" t="str">
            <v>-</v>
          </cell>
        </row>
        <row r="725">
          <cell r="A725">
            <v>724</v>
          </cell>
          <cell r="B725" t="str">
            <v>DE ZES</v>
          </cell>
          <cell r="C725" t="str">
            <v>DZES</v>
          </cell>
          <cell r="D725" t="str">
            <v>VERKOELEN PATRICK</v>
          </cell>
          <cell r="E725" t="str">
            <v>-</v>
          </cell>
          <cell r="F725" t="str">
            <v>M</v>
          </cell>
          <cell r="G725">
            <v>25049</v>
          </cell>
          <cell r="H725" t="str">
            <v>KLOOSTERSTRAAT 51</v>
          </cell>
          <cell r="I725">
            <v>9200</v>
          </cell>
          <cell r="J725" t="str">
            <v>BAASRODE</v>
          </cell>
          <cell r="K725" t="str">
            <v>592.5405063.13</v>
          </cell>
          <cell r="L725">
            <v>43709</v>
          </cell>
          <cell r="M725">
            <v>44044</v>
          </cell>
          <cell r="O725" t="str">
            <v>C</v>
          </cell>
          <cell r="P725" t="str">
            <v>C</v>
          </cell>
          <cell r="Q725" t="str">
            <v>-</v>
          </cell>
          <cell r="R725" t="str">
            <v>-</v>
          </cell>
          <cell r="S725" t="str">
            <v>-</v>
          </cell>
          <cell r="T725" t="str">
            <v>-</v>
          </cell>
        </row>
        <row r="726">
          <cell r="A726">
            <v>725</v>
          </cell>
          <cell r="B726" t="str">
            <v>EXCELSIOR</v>
          </cell>
          <cell r="C726" t="str">
            <v>EXC</v>
          </cell>
          <cell r="D726" t="str">
            <v>COOLS KOEN</v>
          </cell>
          <cell r="E726" t="str">
            <v>-</v>
          </cell>
          <cell r="F726" t="str">
            <v>M</v>
          </cell>
          <cell r="G726">
            <v>25814</v>
          </cell>
          <cell r="H726" t="str">
            <v>OUDE MOLEN 6</v>
          </cell>
          <cell r="I726">
            <v>2830</v>
          </cell>
          <cell r="J726" t="str">
            <v>TISSELT</v>
          </cell>
          <cell r="K726" t="str">
            <v>592.1128315.92</v>
          </cell>
          <cell r="L726">
            <v>43709</v>
          </cell>
          <cell r="O726" t="str">
            <v>NA</v>
          </cell>
          <cell r="P726" t="str">
            <v>NA</v>
          </cell>
          <cell r="Q726" t="str">
            <v>-</v>
          </cell>
          <cell r="R726" t="str">
            <v>-</v>
          </cell>
          <cell r="S726" t="str">
            <v>-</v>
          </cell>
          <cell r="T726" t="str">
            <v>-</v>
          </cell>
        </row>
        <row r="727">
          <cell r="A727">
            <v>726</v>
          </cell>
          <cell r="B727" t="str">
            <v>ZOGGEHOF</v>
          </cell>
          <cell r="C727" t="str">
            <v>ZOG</v>
          </cell>
          <cell r="D727" t="str">
            <v>VELDEMAN JOEY</v>
          </cell>
          <cell r="E727" t="str">
            <v>-</v>
          </cell>
          <cell r="F727" t="str">
            <v>M</v>
          </cell>
          <cell r="G727">
            <v>35156</v>
          </cell>
          <cell r="H727" t="str">
            <v>DENDERMONDE BAAN 35</v>
          </cell>
          <cell r="I727">
            <v>9220</v>
          </cell>
          <cell r="J727" t="str">
            <v>MOERZEKE</v>
          </cell>
          <cell r="K727" t="str">
            <v>592.7248216.69</v>
          </cell>
          <cell r="L727">
            <v>43739</v>
          </cell>
          <cell r="M727">
            <v>44044</v>
          </cell>
          <cell r="O727" t="str">
            <v>C</v>
          </cell>
          <cell r="P727" t="str">
            <v>NA</v>
          </cell>
          <cell r="Q727" t="str">
            <v>-</v>
          </cell>
          <cell r="R727" t="str">
            <v>-</v>
          </cell>
          <cell r="S727" t="str">
            <v>-</v>
          </cell>
          <cell r="T727" t="str">
            <v>-</v>
          </cell>
        </row>
        <row r="728">
          <cell r="A728">
            <v>727</v>
          </cell>
          <cell r="B728" t="str">
            <v>THE Q</v>
          </cell>
          <cell r="C728" t="str">
            <v>THQ</v>
          </cell>
          <cell r="D728" t="str">
            <v>DE VOS PATRICIA</v>
          </cell>
          <cell r="E728" t="str">
            <v>-</v>
          </cell>
          <cell r="F728" t="str">
            <v>V</v>
          </cell>
          <cell r="G728">
            <v>26969</v>
          </cell>
          <cell r="H728" t="str">
            <v>OUDE MOLENSTRAAT 129/3</v>
          </cell>
          <cell r="I728">
            <v>9100</v>
          </cell>
          <cell r="J728" t="str">
            <v>SINT NIKLAAS</v>
          </cell>
          <cell r="K728" t="str">
            <v>592.8099814.07</v>
          </cell>
          <cell r="L728">
            <v>43739</v>
          </cell>
          <cell r="O728" t="str">
            <v>D</v>
          </cell>
          <cell r="P728" t="str">
            <v>D</v>
          </cell>
          <cell r="Q728" t="str">
            <v>D</v>
          </cell>
          <cell r="R728" t="str">
            <v>NA</v>
          </cell>
          <cell r="S728" t="str">
            <v>-</v>
          </cell>
          <cell r="T728" t="str">
            <v>-</v>
          </cell>
        </row>
        <row r="729">
          <cell r="A729">
            <v>728</v>
          </cell>
          <cell r="B729" t="str">
            <v>PLAZA</v>
          </cell>
          <cell r="C729" t="str">
            <v>PLZ</v>
          </cell>
          <cell r="D729" t="str">
            <v>JOOS LUDWIG</v>
          </cell>
          <cell r="E729">
            <v>1</v>
          </cell>
          <cell r="F729" t="str">
            <v>M</v>
          </cell>
          <cell r="G729">
            <v>24446</v>
          </cell>
          <cell r="H729" t="str">
            <v>KRUISVELD 8</v>
          </cell>
          <cell r="I729">
            <v>2890</v>
          </cell>
          <cell r="J729" t="str">
            <v>OPPUURS</v>
          </cell>
          <cell r="K729" t="str">
            <v>592.5946419.12</v>
          </cell>
          <cell r="L729">
            <v>43739</v>
          </cell>
          <cell r="O729" t="str">
            <v>B</v>
          </cell>
          <cell r="P729" t="str">
            <v>B</v>
          </cell>
          <cell r="Q729" t="str">
            <v>-</v>
          </cell>
          <cell r="R729" t="str">
            <v>-</v>
          </cell>
          <cell r="S729" t="str">
            <v>-</v>
          </cell>
          <cell r="T729" t="str">
            <v>-</v>
          </cell>
        </row>
        <row r="730">
          <cell r="A730">
            <v>729</v>
          </cell>
          <cell r="B730" t="str">
            <v>BILJARTBOYS</v>
          </cell>
          <cell r="C730" t="str">
            <v>BJB</v>
          </cell>
          <cell r="D730" t="str">
            <v>REYNIERS GERT</v>
          </cell>
          <cell r="E730" t="str">
            <v>-</v>
          </cell>
          <cell r="F730" t="str">
            <v>M</v>
          </cell>
          <cell r="G730">
            <v>27344</v>
          </cell>
          <cell r="H730" t="str">
            <v>PREDIKHERENHOEVESTRAAT 55</v>
          </cell>
          <cell r="I730">
            <v>2840</v>
          </cell>
          <cell r="J730" t="str">
            <v>REET</v>
          </cell>
          <cell r="K730" t="str">
            <v>592.8030652.06</v>
          </cell>
          <cell r="L730">
            <v>43739</v>
          </cell>
          <cell r="O730" t="str">
            <v>B</v>
          </cell>
          <cell r="P730" t="str">
            <v>NA</v>
          </cell>
          <cell r="Q730" t="str">
            <v>-</v>
          </cell>
          <cell r="R730" t="str">
            <v>-</v>
          </cell>
          <cell r="S730" t="str">
            <v>-</v>
          </cell>
          <cell r="T730" t="str">
            <v>-</v>
          </cell>
        </row>
        <row r="731">
          <cell r="A731">
            <v>730</v>
          </cell>
          <cell r="B731" t="str">
            <v>DE ZES</v>
          </cell>
          <cell r="C731" t="str">
            <v>DZES</v>
          </cell>
          <cell r="D731" t="str">
            <v>NIEUWLANDT PASCAL</v>
          </cell>
          <cell r="E731" t="str">
            <v>-</v>
          </cell>
          <cell r="F731" t="str">
            <v>M</v>
          </cell>
          <cell r="G731">
            <v>25592</v>
          </cell>
          <cell r="H731" t="str">
            <v>NOORDLAAN 24/6</v>
          </cell>
          <cell r="I731">
            <v>9200</v>
          </cell>
          <cell r="J731" t="str">
            <v>DENDERMONDE</v>
          </cell>
          <cell r="K731" t="str">
            <v>592.5091933.96</v>
          </cell>
          <cell r="L731">
            <v>43739</v>
          </cell>
          <cell r="O731" t="str">
            <v>D</v>
          </cell>
          <cell r="P731" t="str">
            <v>NA</v>
          </cell>
          <cell r="Q731" t="str">
            <v>-</v>
          </cell>
          <cell r="R731" t="str">
            <v>-</v>
          </cell>
          <cell r="S731" t="str">
            <v>-</v>
          </cell>
          <cell r="T731" t="str">
            <v>-</v>
          </cell>
        </row>
        <row r="732">
          <cell r="A732">
            <v>731</v>
          </cell>
          <cell r="B732" t="str">
            <v>KASTEL</v>
          </cell>
          <cell r="C732" t="str">
            <v>KAST</v>
          </cell>
          <cell r="D732" t="str">
            <v>VAN NIEUWENHOVE MARIO</v>
          </cell>
          <cell r="E732" t="str">
            <v>-</v>
          </cell>
          <cell r="F732" t="str">
            <v>M</v>
          </cell>
          <cell r="G732">
            <v>26117</v>
          </cell>
          <cell r="H732" t="str">
            <v>SCHELDESTRAAT 12</v>
          </cell>
          <cell r="I732">
            <v>9220</v>
          </cell>
          <cell r="J732" t="str">
            <v>HAMME-KASTEL</v>
          </cell>
          <cell r="L732">
            <v>43739</v>
          </cell>
          <cell r="O732" t="str">
            <v>NA</v>
          </cell>
          <cell r="P732" t="str">
            <v>NA</v>
          </cell>
          <cell r="Q732" t="str">
            <v>-</v>
          </cell>
          <cell r="R732" t="str">
            <v>-</v>
          </cell>
          <cell r="S732" t="str">
            <v>-</v>
          </cell>
          <cell r="T732" t="str">
            <v>-</v>
          </cell>
        </row>
        <row r="733">
          <cell r="A733">
            <v>732</v>
          </cell>
          <cell r="B733" t="str">
            <v>KALFORT SPORTIF</v>
          </cell>
          <cell r="C733" t="str">
            <v>KALF</v>
          </cell>
          <cell r="D733" t="str">
            <v>FIERENS STEFAN</v>
          </cell>
          <cell r="E733" t="str">
            <v>-</v>
          </cell>
          <cell r="F733" t="str">
            <v>M</v>
          </cell>
          <cell r="N733" t="str">
            <v>VS</v>
          </cell>
          <cell r="O733" t="str">
            <v>A</v>
          </cell>
          <cell r="P733" t="str">
            <v>A</v>
          </cell>
          <cell r="Q733" t="str">
            <v>-</v>
          </cell>
          <cell r="R733" t="str">
            <v>-</v>
          </cell>
          <cell r="S733" t="str">
            <v>A</v>
          </cell>
          <cell r="T733" t="str">
            <v>A</v>
          </cell>
        </row>
        <row r="734">
          <cell r="A734">
            <v>733</v>
          </cell>
          <cell r="B734" t="str">
            <v>VRIJE SPELER</v>
          </cell>
          <cell r="C734" t="str">
            <v>VS</v>
          </cell>
          <cell r="D734" t="str">
            <v>STEVENS KEVIN</v>
          </cell>
          <cell r="E734" t="str">
            <v>x</v>
          </cell>
          <cell r="F734" t="str">
            <v>M</v>
          </cell>
          <cell r="G734">
            <v>28971</v>
          </cell>
          <cell r="H734" t="str">
            <v>ZEGBROEK 38</v>
          </cell>
          <cell r="I734">
            <v>2890</v>
          </cell>
          <cell r="J734" t="str">
            <v>SINT AMANDS</v>
          </cell>
          <cell r="K734" t="str">
            <v>592.8258156.45</v>
          </cell>
          <cell r="L734">
            <v>43739</v>
          </cell>
          <cell r="O734" t="str">
            <v>NA</v>
          </cell>
          <cell r="P734" t="str">
            <v>NA</v>
          </cell>
          <cell r="Q734" t="str">
            <v>-</v>
          </cell>
          <cell r="R734" t="str">
            <v>-</v>
          </cell>
          <cell r="S734" t="str">
            <v>-</v>
          </cell>
          <cell r="T734" t="str">
            <v>-</v>
          </cell>
        </row>
        <row r="735">
          <cell r="A735">
            <v>734</v>
          </cell>
          <cell r="B735" t="str">
            <v>EXCELSIOR</v>
          </cell>
          <cell r="C735" t="str">
            <v>EXC</v>
          </cell>
          <cell r="D735" t="str">
            <v xml:space="preserve">MOISSON MICHEL </v>
          </cell>
          <cell r="E735" t="str">
            <v>-</v>
          </cell>
          <cell r="F735" t="str">
            <v>M</v>
          </cell>
          <cell r="G735">
            <v>29478</v>
          </cell>
          <cell r="H735" t="str">
            <v>BOUDEWIJNHOF 20</v>
          </cell>
          <cell r="I735">
            <v>2870</v>
          </cell>
          <cell r="J735" t="str">
            <v>PUURS</v>
          </cell>
          <cell r="K735" t="str">
            <v xml:space="preserve">592.2543656.09 </v>
          </cell>
          <cell r="L735">
            <v>43739</v>
          </cell>
          <cell r="O735" t="str">
            <v>NA</v>
          </cell>
          <cell r="P735" t="str">
            <v>NA</v>
          </cell>
          <cell r="Q735" t="str">
            <v>-</v>
          </cell>
          <cell r="R735" t="str">
            <v>-</v>
          </cell>
          <cell r="S735" t="str">
            <v>-</v>
          </cell>
          <cell r="T735" t="str">
            <v>-</v>
          </cell>
        </row>
        <row r="736">
          <cell r="A736">
            <v>735</v>
          </cell>
          <cell r="B736" t="str">
            <v>GOLVERS</v>
          </cell>
          <cell r="C736" t="str">
            <v>GOL</v>
          </cell>
          <cell r="D736" t="str">
            <v>CLEYMANS JOHN</v>
          </cell>
          <cell r="E736" t="str">
            <v>-</v>
          </cell>
          <cell r="F736" t="str">
            <v>M</v>
          </cell>
          <cell r="G736">
            <v>26019</v>
          </cell>
          <cell r="H736" t="str">
            <v xml:space="preserve">BOSSTRAAT 1 </v>
          </cell>
          <cell r="I736">
            <v>2830</v>
          </cell>
          <cell r="J736" t="str">
            <v>WILLEBROEK</v>
          </cell>
          <cell r="K736" t="str">
            <v xml:space="preserve">592.7399961.09 </v>
          </cell>
          <cell r="L736">
            <v>43739</v>
          </cell>
          <cell r="O736" t="str">
            <v>B</v>
          </cell>
          <cell r="P736" t="str">
            <v>C</v>
          </cell>
          <cell r="Q736" t="str">
            <v>-</v>
          </cell>
          <cell r="R736" t="str">
            <v>-</v>
          </cell>
          <cell r="S736" t="str">
            <v>C</v>
          </cell>
          <cell r="T736" t="str">
            <v>-</v>
          </cell>
        </row>
        <row r="737">
          <cell r="A737">
            <v>736</v>
          </cell>
          <cell r="B737" t="str">
            <v>DE FIXKES</v>
          </cell>
          <cell r="C737" t="str">
            <v>FIX</v>
          </cell>
          <cell r="D737" t="str">
            <v>CORREMANS PATRICK</v>
          </cell>
          <cell r="E737">
            <v>1</v>
          </cell>
          <cell r="F737" t="str">
            <v>M</v>
          </cell>
          <cell r="O737" t="str">
            <v>D</v>
          </cell>
          <cell r="P737" t="str">
            <v>NA</v>
          </cell>
          <cell r="Q737" t="str">
            <v>-</v>
          </cell>
          <cell r="R737" t="str">
            <v>-</v>
          </cell>
          <cell r="S737" t="str">
            <v>-</v>
          </cell>
          <cell r="T737" t="str">
            <v>-</v>
          </cell>
        </row>
        <row r="738">
          <cell r="A738">
            <v>737</v>
          </cell>
          <cell r="B738" t="str">
            <v>VRIJE SPELER</v>
          </cell>
          <cell r="C738" t="str">
            <v>VS</v>
          </cell>
          <cell r="D738" t="str">
            <v>DEKEERSMAEKER MARC</v>
          </cell>
          <cell r="E738" t="str">
            <v>x</v>
          </cell>
          <cell r="F738" t="str">
            <v>M</v>
          </cell>
          <cell r="G738">
            <v>21874</v>
          </cell>
          <cell r="H738" t="str">
            <v>HOF TER ZIELBEEK 8/22</v>
          </cell>
          <cell r="I738">
            <v>2870</v>
          </cell>
          <cell r="J738" t="str">
            <v>SINT AMANDS</v>
          </cell>
          <cell r="K738" t="str">
            <v>592.1843653.55</v>
          </cell>
          <cell r="L738">
            <v>43770</v>
          </cell>
          <cell r="O738" t="str">
            <v>NA</v>
          </cell>
          <cell r="P738" t="str">
            <v>NA</v>
          </cell>
          <cell r="Q738" t="str">
            <v>-</v>
          </cell>
          <cell r="R738" t="str">
            <v>-</v>
          </cell>
          <cell r="S738" t="str">
            <v>-</v>
          </cell>
          <cell r="T738" t="str">
            <v>-</v>
          </cell>
        </row>
        <row r="739">
          <cell r="A739">
            <v>738</v>
          </cell>
          <cell r="B739" t="str">
            <v>BILJARTBOYS</v>
          </cell>
          <cell r="C739" t="str">
            <v>BJB</v>
          </cell>
          <cell r="D739" t="str">
            <v xml:space="preserve">DE MEYER FRANKY </v>
          </cell>
          <cell r="E739" t="str">
            <v>-</v>
          </cell>
          <cell r="F739" t="str">
            <v>M</v>
          </cell>
          <cell r="G739">
            <v>23198</v>
          </cell>
          <cell r="H739" t="str">
            <v xml:space="preserve">ANTWERPSESTRAAT 126 B6 </v>
          </cell>
          <cell r="I739">
            <v>2850</v>
          </cell>
          <cell r="J739" t="str">
            <v>BOOM</v>
          </cell>
          <cell r="K739" t="str">
            <v xml:space="preserve">592.3626480.22 </v>
          </cell>
          <cell r="L739">
            <v>43770</v>
          </cell>
          <cell r="O739" t="str">
            <v>C</v>
          </cell>
          <cell r="P739" t="str">
            <v>NA</v>
          </cell>
          <cell r="Q739" t="str">
            <v>-</v>
          </cell>
          <cell r="R739" t="str">
            <v>-</v>
          </cell>
          <cell r="S739" t="str">
            <v>-</v>
          </cell>
          <cell r="T739" t="str">
            <v>-</v>
          </cell>
        </row>
        <row r="740">
          <cell r="A740">
            <v>739</v>
          </cell>
          <cell r="B740" t="str">
            <v>GOLVERS</v>
          </cell>
          <cell r="C740" t="str">
            <v>GOL</v>
          </cell>
          <cell r="D740" t="str">
            <v xml:space="preserve">VAN DER TRAPPEN JEAN </v>
          </cell>
          <cell r="E740" t="str">
            <v>-</v>
          </cell>
          <cell r="F740" t="str">
            <v>M</v>
          </cell>
          <cell r="G740">
            <v>20419</v>
          </cell>
          <cell r="H740" t="str">
            <v xml:space="preserve">VINKSTRAAT 10 </v>
          </cell>
          <cell r="I740">
            <v>2811</v>
          </cell>
          <cell r="J740" t="str">
            <v>LEEST</v>
          </cell>
          <cell r="K740" t="str">
            <v xml:space="preserve">592.7743502.73 </v>
          </cell>
          <cell r="L740">
            <v>43770</v>
          </cell>
          <cell r="O740" t="str">
            <v>NA</v>
          </cell>
          <cell r="P740" t="str">
            <v>NA</v>
          </cell>
          <cell r="Q740" t="str">
            <v>-</v>
          </cell>
          <cell r="R740" t="str">
            <v>-</v>
          </cell>
          <cell r="S740" t="str">
            <v>-</v>
          </cell>
          <cell r="T740" t="str">
            <v>-</v>
          </cell>
        </row>
        <row r="741">
          <cell r="A741">
            <v>740</v>
          </cell>
          <cell r="B741" t="str">
            <v>VRIJE SPELER</v>
          </cell>
          <cell r="C741" t="str">
            <v>VS</v>
          </cell>
          <cell r="D741" t="str">
            <v>VIDTS SVEN</v>
          </cell>
          <cell r="E741" t="str">
            <v>X</v>
          </cell>
          <cell r="F741" t="str">
            <v>M</v>
          </cell>
          <cell r="G741">
            <v>34598</v>
          </cell>
          <cell r="H741" t="str">
            <v>MOLENKOUTERSTRAAT 29</v>
          </cell>
          <cell r="I741">
            <v>9200</v>
          </cell>
          <cell r="J741" t="str">
            <v>SCHOONAARDE</v>
          </cell>
          <cell r="K741" t="str">
            <v>592.7995383.45</v>
          </cell>
          <cell r="L741">
            <v>43770</v>
          </cell>
          <cell r="O741" t="str">
            <v>D</v>
          </cell>
          <cell r="P741" t="str">
            <v>NA</v>
          </cell>
          <cell r="Q741" t="str">
            <v>-</v>
          </cell>
          <cell r="R741" t="str">
            <v>-</v>
          </cell>
          <cell r="S741" t="str">
            <v>-</v>
          </cell>
          <cell r="T741" t="str">
            <v>-</v>
          </cell>
        </row>
        <row r="742">
          <cell r="A742">
            <v>741</v>
          </cell>
          <cell r="B742" t="str">
            <v>DE DREAMERS</v>
          </cell>
          <cell r="C742" t="str">
            <v>DREA</v>
          </cell>
          <cell r="D742" t="str">
            <v>HOLBRECHT JOHNATAN</v>
          </cell>
          <cell r="E742" t="str">
            <v>-</v>
          </cell>
          <cell r="F742" t="str">
            <v>M</v>
          </cell>
          <cell r="G742">
            <v>31136</v>
          </cell>
          <cell r="H742" t="str">
            <v>LINDESTRAAT 3</v>
          </cell>
          <cell r="I742">
            <v>1730</v>
          </cell>
          <cell r="J742" t="str">
            <v>ASSE</v>
          </cell>
          <cell r="K742" t="str">
            <v>592.8418472.20</v>
          </cell>
          <cell r="L742">
            <v>43770</v>
          </cell>
          <cell r="O742" t="str">
            <v>NA</v>
          </cell>
          <cell r="P742" t="str">
            <v>NA</v>
          </cell>
          <cell r="Q742" t="str">
            <v>-</v>
          </cell>
          <cell r="R742" t="str">
            <v>-</v>
          </cell>
          <cell r="S742" t="str">
            <v>-</v>
          </cell>
          <cell r="T742" t="str">
            <v>-</v>
          </cell>
        </row>
        <row r="743">
          <cell r="A743">
            <v>742</v>
          </cell>
          <cell r="B743" t="str">
            <v>DE FIXKES</v>
          </cell>
          <cell r="C743" t="str">
            <v>FIX</v>
          </cell>
          <cell r="D743" t="str">
            <v>DE PAUW RUDIGER</v>
          </cell>
          <cell r="E743">
            <v>1</v>
          </cell>
          <cell r="F743" t="str">
            <v>M</v>
          </cell>
          <cell r="G743">
            <v>22494</v>
          </cell>
          <cell r="H743" t="str">
            <v>OUDSTRIJDERSSTRAAT 16</v>
          </cell>
          <cell r="I743">
            <v>2830</v>
          </cell>
          <cell r="J743" t="str">
            <v>WILLEBROEK</v>
          </cell>
          <cell r="K743" t="str">
            <v>592.8995212.95</v>
          </cell>
          <cell r="L743">
            <v>44044</v>
          </cell>
          <cell r="O743" t="str">
            <v>NA</v>
          </cell>
          <cell r="P743" t="str">
            <v>-</v>
          </cell>
          <cell r="Q743" t="str">
            <v>-</v>
          </cell>
          <cell r="R743" t="str">
            <v>-</v>
          </cell>
          <cell r="S743" t="str">
            <v>-</v>
          </cell>
          <cell r="T743" t="str">
            <v>-</v>
          </cell>
        </row>
        <row r="744">
          <cell r="A744">
            <v>743</v>
          </cell>
          <cell r="B744" t="str">
            <v>DE FIXKES</v>
          </cell>
          <cell r="C744" t="str">
            <v>FIX</v>
          </cell>
          <cell r="D744" t="str">
            <v>LAMBRECHTS LUC</v>
          </cell>
          <cell r="E744" t="str">
            <v>-</v>
          </cell>
          <cell r="F744" t="str">
            <v>M</v>
          </cell>
          <cell r="G744">
            <v>23975</v>
          </cell>
          <cell r="H744" t="str">
            <v>RES.GROENLAAR 42</v>
          </cell>
          <cell r="I744">
            <v>2830</v>
          </cell>
          <cell r="J744" t="str">
            <v>WILLEBROEK</v>
          </cell>
          <cell r="K744" t="str">
            <v>592.7664166.83</v>
          </cell>
          <cell r="L744">
            <v>44044</v>
          </cell>
          <cell r="O744" t="str">
            <v>NA</v>
          </cell>
          <cell r="P744" t="str">
            <v>-</v>
          </cell>
          <cell r="Q744" t="str">
            <v>-</v>
          </cell>
          <cell r="R744" t="str">
            <v>-</v>
          </cell>
          <cell r="S744" t="str">
            <v>-</v>
          </cell>
          <cell r="T744" t="str">
            <v>-</v>
          </cell>
        </row>
        <row r="745">
          <cell r="A745">
            <v>744</v>
          </cell>
          <cell r="B745" t="str">
            <v>KALFORT SPORTIF</v>
          </cell>
          <cell r="C745" t="str">
            <v>KALF</v>
          </cell>
          <cell r="D745" t="str">
            <v>VERLINDEN MARISKA</v>
          </cell>
          <cell r="E745" t="str">
            <v>-</v>
          </cell>
          <cell r="F745" t="str">
            <v>V</v>
          </cell>
          <cell r="G745">
            <v>28257</v>
          </cell>
          <cell r="H745" t="str">
            <v>BOOMSESTEENWEG 132</v>
          </cell>
          <cell r="I745">
            <v>2830</v>
          </cell>
          <cell r="J745" t="str">
            <v>WILLEBROEK</v>
          </cell>
          <cell r="K745" t="str">
            <v>592.3507470.31</v>
          </cell>
          <cell r="L745">
            <v>44044</v>
          </cell>
          <cell r="O745" t="str">
            <v>NA</v>
          </cell>
          <cell r="P745" t="str">
            <v>-</v>
          </cell>
          <cell r="Q745" t="str">
            <v>-</v>
          </cell>
          <cell r="R745" t="str">
            <v>-</v>
          </cell>
          <cell r="S745" t="str">
            <v>-</v>
          </cell>
          <cell r="T745" t="str">
            <v>-</v>
          </cell>
        </row>
        <row r="746">
          <cell r="A746">
            <v>745</v>
          </cell>
          <cell r="B746" t="str">
            <v>KALFORT SPORTIF</v>
          </cell>
          <cell r="C746" t="str">
            <v>KALF</v>
          </cell>
          <cell r="D746" t="str">
            <v>VAN HOORDE TONY</v>
          </cell>
          <cell r="E746" t="str">
            <v>-</v>
          </cell>
          <cell r="F746" t="str">
            <v>M</v>
          </cell>
          <cell r="G746">
            <v>21560</v>
          </cell>
          <cell r="H746" t="str">
            <v>KRIJGSBAAN 95 C</v>
          </cell>
          <cell r="I746">
            <v>9140</v>
          </cell>
          <cell r="J746" t="str">
            <v>TEMSE</v>
          </cell>
          <cell r="K746" t="str">
            <v>592.8072053.50</v>
          </cell>
          <cell r="L746">
            <v>44044</v>
          </cell>
          <cell r="O746" t="str">
            <v>NA</v>
          </cell>
          <cell r="P746" t="str">
            <v>-</v>
          </cell>
          <cell r="Q746" t="str">
            <v>-</v>
          </cell>
          <cell r="R746" t="str">
            <v>-</v>
          </cell>
          <cell r="S746" t="str">
            <v>-</v>
          </cell>
          <cell r="T746" t="str">
            <v>-</v>
          </cell>
        </row>
        <row r="747">
          <cell r="A747">
            <v>746</v>
          </cell>
          <cell r="B747" t="str">
            <v>THE Q</v>
          </cell>
          <cell r="C747" t="str">
            <v>THQ</v>
          </cell>
          <cell r="D747" t="str">
            <v>DE WIT JORDY</v>
          </cell>
          <cell r="E747" t="str">
            <v>-</v>
          </cell>
          <cell r="F747" t="str">
            <v>M</v>
          </cell>
          <cell r="G747">
            <v>34654</v>
          </cell>
          <cell r="H747" t="str">
            <v>BREENDONK DORP 105</v>
          </cell>
          <cell r="I747">
            <v>2870</v>
          </cell>
          <cell r="J747" t="str">
            <v>BREENDONK</v>
          </cell>
          <cell r="K747" t="str">
            <v>592.4239763.71</v>
          </cell>
          <cell r="L747">
            <v>44044</v>
          </cell>
          <cell r="O747" t="str">
            <v>NA</v>
          </cell>
          <cell r="P747" t="str">
            <v>-</v>
          </cell>
          <cell r="Q747" t="str">
            <v>-</v>
          </cell>
          <cell r="R747" t="str">
            <v>-</v>
          </cell>
          <cell r="S747" t="str">
            <v>-</v>
          </cell>
          <cell r="T747" t="str">
            <v>-</v>
          </cell>
        </row>
        <row r="748">
          <cell r="A748">
            <v>747</v>
          </cell>
          <cell r="B748" t="str">
            <v>TORENHOF</v>
          </cell>
          <cell r="C748" t="str">
            <v>THOF</v>
          </cell>
          <cell r="D748" t="str">
            <v>HEYRMAN WESLEY</v>
          </cell>
          <cell r="E748" t="str">
            <v>-</v>
          </cell>
          <cell r="F748" t="str">
            <v>M</v>
          </cell>
          <cell r="G748">
            <v>29480</v>
          </cell>
          <cell r="H748" t="str">
            <v>KALLOBAAN 150</v>
          </cell>
          <cell r="I748">
            <v>9120</v>
          </cell>
          <cell r="J748" t="str">
            <v>BEVEREN-WAAS</v>
          </cell>
          <cell r="K748" t="str">
            <v>592.7833313.62</v>
          </cell>
          <cell r="L748">
            <v>43040</v>
          </cell>
          <cell r="M748">
            <v>44044</v>
          </cell>
          <cell r="N748" t="str">
            <v>VS</v>
          </cell>
          <cell r="O748" t="str">
            <v>C</v>
          </cell>
          <cell r="P748" t="str">
            <v>C</v>
          </cell>
          <cell r="Q748" t="str">
            <v>C</v>
          </cell>
          <cell r="R748" t="str">
            <v>NA</v>
          </cell>
          <cell r="S748" t="str">
            <v>-</v>
          </cell>
          <cell r="T748" t="str">
            <v>-</v>
          </cell>
        </row>
        <row r="749">
          <cell r="A749">
            <v>748</v>
          </cell>
          <cell r="B749" t="str">
            <v>THE Q</v>
          </cell>
          <cell r="C749" t="str">
            <v>THQ</v>
          </cell>
          <cell r="D749" t="str">
            <v>BREMS JULIEN</v>
          </cell>
          <cell r="E749" t="str">
            <v>-</v>
          </cell>
          <cell r="F749" t="str">
            <v>M</v>
          </cell>
          <cell r="G749">
            <v>22051</v>
          </cell>
          <cell r="H749" t="str">
            <v>SCHAAFSTRAAT 119</v>
          </cell>
          <cell r="I749">
            <v>2870</v>
          </cell>
          <cell r="J749" t="str">
            <v>BREENDONK</v>
          </cell>
          <cell r="K749" t="str">
            <v>592.0130104.11</v>
          </cell>
          <cell r="L749">
            <v>44044</v>
          </cell>
          <cell r="O749" t="str">
            <v>NA</v>
          </cell>
          <cell r="P749" t="str">
            <v>-</v>
          </cell>
          <cell r="Q749" t="str">
            <v>-</v>
          </cell>
          <cell r="R749" t="str">
            <v>-</v>
          </cell>
          <cell r="S749" t="str">
            <v>-</v>
          </cell>
          <cell r="T749" t="str">
            <v>-</v>
          </cell>
        </row>
        <row r="750">
          <cell r="A750">
            <v>749</v>
          </cell>
          <cell r="B750" t="str">
            <v>DE BOERENKRIJG</v>
          </cell>
          <cell r="C750" t="str">
            <v>BOER</v>
          </cell>
          <cell r="D750" t="str">
            <v>VAN WINCKEL RUDY</v>
          </cell>
          <cell r="E750" t="str">
            <v>-</v>
          </cell>
          <cell r="F750" t="str">
            <v>M</v>
          </cell>
          <cell r="G750">
            <v>24158</v>
          </cell>
          <cell r="H750" t="str">
            <v>SPUYMOLENSTRAAT 30</v>
          </cell>
          <cell r="I750">
            <v>1800</v>
          </cell>
          <cell r="J750" t="str">
            <v>VILVOORDE</v>
          </cell>
          <cell r="K750" t="str">
            <v>592.4993999.51</v>
          </cell>
          <cell r="L750">
            <v>44044</v>
          </cell>
          <cell r="O750" t="str">
            <v>NA</v>
          </cell>
          <cell r="P750" t="str">
            <v>-</v>
          </cell>
          <cell r="Q750" t="str">
            <v>-</v>
          </cell>
          <cell r="R750" t="str">
            <v>-</v>
          </cell>
          <cell r="S750" t="str">
            <v>-</v>
          </cell>
          <cell r="T750" t="str">
            <v>-</v>
          </cell>
        </row>
        <row r="751">
          <cell r="A751">
            <v>750</v>
          </cell>
          <cell r="B751" t="str">
            <v>DE BOERENKRIJG</v>
          </cell>
          <cell r="C751" t="str">
            <v>BOER</v>
          </cell>
          <cell r="D751" t="str">
            <v>BUELENS YVES</v>
          </cell>
          <cell r="E751" t="str">
            <v>-</v>
          </cell>
          <cell r="F751" t="str">
            <v>M</v>
          </cell>
          <cell r="G751">
            <v>25821</v>
          </cell>
          <cell r="H751" t="str">
            <v>SINT-JOBSTRAAT 242/21</v>
          </cell>
          <cell r="I751">
            <v>9300</v>
          </cell>
          <cell r="J751" t="str">
            <v>AALST</v>
          </cell>
          <cell r="K751" t="str">
            <v>592.7253267.76</v>
          </cell>
          <cell r="L751">
            <v>44044</v>
          </cell>
          <cell r="O751" t="str">
            <v>NA</v>
          </cell>
          <cell r="P751" t="str">
            <v>-</v>
          </cell>
          <cell r="Q751" t="str">
            <v>-</v>
          </cell>
          <cell r="R751" t="str">
            <v>-</v>
          </cell>
          <cell r="S751" t="str">
            <v>-</v>
          </cell>
          <cell r="T751" t="str">
            <v>-</v>
          </cell>
        </row>
        <row r="752">
          <cell r="A752">
            <v>751</v>
          </cell>
          <cell r="B752" t="str">
            <v>NOEVEREN</v>
          </cell>
          <cell r="C752" t="str">
            <v>NOE</v>
          </cell>
          <cell r="D752" t="str">
            <v>GEIRREGAT JOLIEN</v>
          </cell>
          <cell r="E752" t="str">
            <v>-</v>
          </cell>
          <cell r="F752" t="str">
            <v>V</v>
          </cell>
          <cell r="G752">
            <v>34117</v>
          </cell>
          <cell r="H752" t="str">
            <v>URSELSEWEG 153</v>
          </cell>
          <cell r="I752">
            <v>9910</v>
          </cell>
          <cell r="J752" t="str">
            <v>KNESSELARE</v>
          </cell>
          <cell r="K752" t="str">
            <v>592.1053255.13</v>
          </cell>
          <cell r="L752">
            <v>44044</v>
          </cell>
          <cell r="O752" t="str">
            <v>NA</v>
          </cell>
          <cell r="P752" t="str">
            <v>-</v>
          </cell>
          <cell r="Q752" t="str">
            <v>-</v>
          </cell>
          <cell r="R752" t="str">
            <v>-</v>
          </cell>
          <cell r="S752" t="str">
            <v>-</v>
          </cell>
          <cell r="T752" t="str">
            <v>-</v>
          </cell>
        </row>
        <row r="753">
          <cell r="A753">
            <v>752</v>
          </cell>
          <cell r="B753" t="str">
            <v>DE BOERENKRIJG</v>
          </cell>
          <cell r="C753" t="str">
            <v>BOER</v>
          </cell>
          <cell r="D753" t="str">
            <v>DE BONDT JOHAN</v>
          </cell>
          <cell r="E753" t="str">
            <v>-</v>
          </cell>
          <cell r="F753" t="str">
            <v>M</v>
          </cell>
          <cell r="G753">
            <v>23659</v>
          </cell>
          <cell r="H753" t="str">
            <v>KAMERSTRAAT 65</v>
          </cell>
          <cell r="I753">
            <v>9255</v>
          </cell>
          <cell r="J753" t="str">
            <v>BUGGENHOUT</v>
          </cell>
          <cell r="K753" t="str">
            <v>592.2749978.12</v>
          </cell>
          <cell r="L753">
            <v>44044</v>
          </cell>
          <cell r="O753" t="str">
            <v>NA</v>
          </cell>
          <cell r="P753" t="str">
            <v>-</v>
          </cell>
          <cell r="Q753" t="str">
            <v>-</v>
          </cell>
          <cell r="R753" t="str">
            <v>-</v>
          </cell>
          <cell r="S753" t="str">
            <v>-</v>
          </cell>
          <cell r="T753" t="str">
            <v>-</v>
          </cell>
        </row>
        <row r="754">
          <cell r="A754">
            <v>753</v>
          </cell>
          <cell r="B754" t="str">
            <v>DE BOERENKRIJG</v>
          </cell>
          <cell r="C754" t="str">
            <v>BOER</v>
          </cell>
          <cell r="D754" t="str">
            <v>VAN CAPPELLEN GLENN</v>
          </cell>
          <cell r="E754" t="str">
            <v>-</v>
          </cell>
          <cell r="F754" t="str">
            <v>M</v>
          </cell>
          <cell r="G754">
            <v>33225</v>
          </cell>
          <cell r="H754" t="str">
            <v>ARENDONCKSTRAAT 12</v>
          </cell>
          <cell r="I754">
            <v>2800</v>
          </cell>
          <cell r="J754" t="str">
            <v>MECHELEN</v>
          </cell>
          <cell r="K754" t="str">
            <v>592.9568772.94</v>
          </cell>
          <cell r="L754">
            <v>44044</v>
          </cell>
          <cell r="O754" t="str">
            <v>NA</v>
          </cell>
          <cell r="P754" t="str">
            <v>-</v>
          </cell>
          <cell r="Q754" t="str">
            <v>-</v>
          </cell>
          <cell r="R754" t="str">
            <v>-</v>
          </cell>
          <cell r="S754" t="str">
            <v>-</v>
          </cell>
          <cell r="T754" t="str">
            <v>-</v>
          </cell>
        </row>
        <row r="755">
          <cell r="A755">
            <v>754</v>
          </cell>
          <cell r="B755" t="str">
            <v>'t ROS BEIAARD</v>
          </cell>
          <cell r="C755" t="str">
            <v>BEIA</v>
          </cell>
          <cell r="D755" t="str">
            <v>VAN SCHUERBEEK MARTINE</v>
          </cell>
          <cell r="E755" t="str">
            <v>-</v>
          </cell>
          <cell r="F755" t="str">
            <v>V</v>
          </cell>
          <cell r="G755">
            <v>24961</v>
          </cell>
          <cell r="H755" t="str">
            <v>GROOT ZAND 89</v>
          </cell>
          <cell r="I755">
            <v>9200</v>
          </cell>
          <cell r="J755" t="str">
            <v>GREMBERGEN</v>
          </cell>
          <cell r="K755" t="str">
            <v>592.9010235.83</v>
          </cell>
          <cell r="L755">
            <v>44044</v>
          </cell>
          <cell r="O755" t="str">
            <v>NA</v>
          </cell>
          <cell r="P755" t="str">
            <v>-</v>
          </cell>
          <cell r="Q755" t="str">
            <v>-</v>
          </cell>
          <cell r="R755" t="str">
            <v>-</v>
          </cell>
          <cell r="S755" t="str">
            <v>-</v>
          </cell>
          <cell r="T755" t="str">
            <v>-</v>
          </cell>
        </row>
        <row r="756">
          <cell r="A756">
            <v>755</v>
          </cell>
          <cell r="B756" t="str">
            <v>'t ROS BEIAARD</v>
          </cell>
          <cell r="C756" t="str">
            <v>BEIA</v>
          </cell>
          <cell r="D756" t="str">
            <v>LAUREYS JENNY</v>
          </cell>
          <cell r="E756" t="str">
            <v>-</v>
          </cell>
          <cell r="F756" t="str">
            <v>V</v>
          </cell>
          <cell r="G756">
            <v>22952</v>
          </cell>
          <cell r="H756" t="str">
            <v>HOOFDSTRAAT 20/3</v>
          </cell>
          <cell r="I756">
            <v>9200</v>
          </cell>
          <cell r="J756" t="str">
            <v>APPELS</v>
          </cell>
          <cell r="K756" t="str">
            <v>592.6011161.55</v>
          </cell>
          <cell r="L756">
            <v>44044</v>
          </cell>
          <cell r="O756" t="str">
            <v>NA</v>
          </cell>
          <cell r="P756" t="str">
            <v>-</v>
          </cell>
          <cell r="Q756" t="str">
            <v>-</v>
          </cell>
          <cell r="R756" t="str">
            <v>-</v>
          </cell>
          <cell r="S756" t="str">
            <v>-</v>
          </cell>
          <cell r="T756" t="str">
            <v>-</v>
          </cell>
        </row>
        <row r="757">
          <cell r="A757">
            <v>756</v>
          </cell>
          <cell r="B757" t="str">
            <v>'t ROS BEIAARD</v>
          </cell>
          <cell r="C757" t="str">
            <v>BEIA</v>
          </cell>
          <cell r="D757" t="str">
            <v>GOEMARE DIRK</v>
          </cell>
          <cell r="E757" t="str">
            <v>-</v>
          </cell>
          <cell r="F757" t="str">
            <v>M</v>
          </cell>
          <cell r="G757">
            <v>22615</v>
          </cell>
          <cell r="H757" t="str">
            <v>DOKTER HAEKSTRAAT 45</v>
          </cell>
          <cell r="I757">
            <v>9200</v>
          </cell>
          <cell r="J757" t="str">
            <v>GREMBERGEN</v>
          </cell>
          <cell r="K757" t="str">
            <v>592.9483086.59</v>
          </cell>
          <cell r="L757">
            <v>44044</v>
          </cell>
          <cell r="O757" t="str">
            <v>NA</v>
          </cell>
          <cell r="P757" t="str">
            <v>-</v>
          </cell>
          <cell r="Q757" t="str">
            <v>-</v>
          </cell>
          <cell r="R757" t="str">
            <v>-</v>
          </cell>
          <cell r="S757" t="str">
            <v>-</v>
          </cell>
          <cell r="T757" t="str">
            <v>-</v>
          </cell>
        </row>
        <row r="758">
          <cell r="A758">
            <v>757</v>
          </cell>
          <cell r="B758" t="str">
            <v>'t ROS BEIAARD</v>
          </cell>
          <cell r="C758" t="str">
            <v>BEIA</v>
          </cell>
          <cell r="D758" t="str">
            <v>AUDENAERT RUDI</v>
          </cell>
          <cell r="E758" t="str">
            <v>-</v>
          </cell>
          <cell r="F758" t="str">
            <v>M</v>
          </cell>
          <cell r="G758">
            <v>16462</v>
          </cell>
          <cell r="H758" t="str">
            <v>LIJSTERLAAN 77</v>
          </cell>
          <cell r="I758">
            <v>9200</v>
          </cell>
          <cell r="J758" t="str">
            <v>GREMBERGEN</v>
          </cell>
          <cell r="K758" t="str">
            <v>592.3261173.17</v>
          </cell>
          <cell r="L758">
            <v>44044</v>
          </cell>
          <cell r="O758" t="str">
            <v>NA</v>
          </cell>
          <cell r="P758" t="str">
            <v>-</v>
          </cell>
          <cell r="Q758" t="str">
            <v>-</v>
          </cell>
          <cell r="R758" t="str">
            <v>-</v>
          </cell>
          <cell r="S758" t="str">
            <v>-</v>
          </cell>
          <cell r="T758" t="str">
            <v>-</v>
          </cell>
        </row>
        <row r="759">
          <cell r="A759">
            <v>758</v>
          </cell>
          <cell r="B759" t="str">
            <v>'t ROS BEIAARD</v>
          </cell>
          <cell r="C759" t="str">
            <v>BEIA</v>
          </cell>
          <cell r="D759" t="str">
            <v>VAN SCHUERBEEK PATRICK</v>
          </cell>
          <cell r="E759" t="str">
            <v>-</v>
          </cell>
          <cell r="F759" t="str">
            <v>M</v>
          </cell>
          <cell r="G759">
            <v>23057</v>
          </cell>
          <cell r="H759" t="str">
            <v>STEENWEG OP OUDEGEM 134/21</v>
          </cell>
          <cell r="I759">
            <v>9308</v>
          </cell>
          <cell r="J759" t="str">
            <v>GIJZEGEM</v>
          </cell>
          <cell r="K759" t="str">
            <v>592.9046600.73</v>
          </cell>
          <cell r="L759">
            <v>44044</v>
          </cell>
          <cell r="O759" t="str">
            <v>NA</v>
          </cell>
          <cell r="P759" t="str">
            <v>-</v>
          </cell>
          <cell r="Q759" t="str">
            <v>-</v>
          </cell>
          <cell r="R759" t="str">
            <v>-</v>
          </cell>
          <cell r="S759" t="str">
            <v>-</v>
          </cell>
          <cell r="T759" t="str">
            <v>-</v>
          </cell>
        </row>
        <row r="760">
          <cell r="A760">
            <v>759</v>
          </cell>
          <cell r="B760" t="str">
            <v>DE ZES</v>
          </cell>
          <cell r="C760" t="str">
            <v>DZES</v>
          </cell>
          <cell r="D760" t="str">
            <v>COECKELBERGH KEVIN</v>
          </cell>
          <cell r="E760" t="str">
            <v>-</v>
          </cell>
          <cell r="F760" t="str">
            <v>M</v>
          </cell>
          <cell r="G760">
            <v>32494</v>
          </cell>
          <cell r="H760" t="str">
            <v>DRIEHUIZEN 6 BUS 3</v>
          </cell>
          <cell r="I760">
            <v>9200</v>
          </cell>
          <cell r="J760" t="str">
            <v>BAASRODE</v>
          </cell>
          <cell r="K760" t="str">
            <v>591.9258085.22</v>
          </cell>
          <cell r="L760">
            <v>44044</v>
          </cell>
          <cell r="O760" t="str">
            <v>NA</v>
          </cell>
          <cell r="P760" t="str">
            <v>-</v>
          </cell>
          <cell r="Q760" t="str">
            <v>-</v>
          </cell>
          <cell r="R760" t="str">
            <v>-</v>
          </cell>
          <cell r="S760" t="str">
            <v>-</v>
          </cell>
          <cell r="T760" t="str">
            <v>-</v>
          </cell>
        </row>
        <row r="761">
          <cell r="A761">
            <v>760</v>
          </cell>
          <cell r="B761" t="str">
            <v>'t ZANDHOF</v>
          </cell>
          <cell r="C761" t="str">
            <v>TZH</v>
          </cell>
          <cell r="D761" t="str">
            <v>SERVOTTE MICHAEL</v>
          </cell>
          <cell r="E761">
            <v>4</v>
          </cell>
          <cell r="F761" t="str">
            <v>M</v>
          </cell>
          <cell r="G761">
            <v>37154</v>
          </cell>
          <cell r="H761" t="str">
            <v>NIJVERHEIDSTRAAT 28</v>
          </cell>
          <cell r="I761">
            <v>9140</v>
          </cell>
          <cell r="J761" t="str">
            <v>TEMSE</v>
          </cell>
          <cell r="K761" t="str">
            <v>592.8588744.57</v>
          </cell>
          <cell r="L761">
            <v>44044</v>
          </cell>
          <cell r="O761" t="str">
            <v>NA</v>
          </cell>
          <cell r="P761" t="str">
            <v>-</v>
          </cell>
          <cell r="Q761" t="str">
            <v>-</v>
          </cell>
          <cell r="R761" t="str">
            <v>-</v>
          </cell>
          <cell r="S761" t="str">
            <v>-</v>
          </cell>
          <cell r="T761" t="str">
            <v>-</v>
          </cell>
        </row>
        <row r="762">
          <cell r="A762">
            <v>761</v>
          </cell>
          <cell r="B762" t="str">
            <v>GOUDEN BIL</v>
          </cell>
          <cell r="C762" t="str">
            <v>GBIL</v>
          </cell>
          <cell r="D762" t="str">
            <v>MINNEBO JEAN-PIERRE</v>
          </cell>
          <cell r="E762" t="str">
            <v>-</v>
          </cell>
          <cell r="F762" t="str">
            <v>M</v>
          </cell>
          <cell r="G762">
            <v>21848</v>
          </cell>
          <cell r="H762" t="str">
            <v>KONKELGOED 18</v>
          </cell>
          <cell r="I762">
            <v>1745</v>
          </cell>
          <cell r="J762" t="str">
            <v>OPWIJK</v>
          </cell>
          <cell r="K762" t="str">
            <v>592.5511183.15</v>
          </cell>
          <cell r="L762">
            <v>44044</v>
          </cell>
          <cell r="O762" t="str">
            <v>NA</v>
          </cell>
          <cell r="P762" t="str">
            <v>-</v>
          </cell>
          <cell r="Q762" t="str">
            <v>-</v>
          </cell>
          <cell r="R762" t="str">
            <v>-</v>
          </cell>
          <cell r="S762" t="str">
            <v>-</v>
          </cell>
          <cell r="T762" t="str">
            <v>-</v>
          </cell>
        </row>
        <row r="763">
          <cell r="A763">
            <v>762</v>
          </cell>
          <cell r="B763" t="str">
            <v>GOUDEN BIL</v>
          </cell>
          <cell r="C763" t="str">
            <v>GBIL</v>
          </cell>
          <cell r="D763" t="str">
            <v>EYKERMAN FREDERIC</v>
          </cell>
          <cell r="E763" t="str">
            <v>-</v>
          </cell>
          <cell r="F763" t="str">
            <v>M</v>
          </cell>
          <cell r="G763">
            <v>29053</v>
          </cell>
          <cell r="H763" t="str">
            <v>KLUISBEEKSTRAAT 33</v>
          </cell>
          <cell r="I763">
            <v>1745</v>
          </cell>
          <cell r="J763" t="str">
            <v>OPWIJK</v>
          </cell>
          <cell r="K763" t="str">
            <v>592.9204756.22</v>
          </cell>
          <cell r="L763">
            <v>44044</v>
          </cell>
          <cell r="O763" t="str">
            <v>NA</v>
          </cell>
          <cell r="P763" t="str">
            <v>-</v>
          </cell>
          <cell r="Q763" t="str">
            <v>-</v>
          </cell>
          <cell r="R763" t="str">
            <v>-</v>
          </cell>
          <cell r="S763" t="str">
            <v>-</v>
          </cell>
          <cell r="T763" t="str">
            <v>-</v>
          </cell>
        </row>
        <row r="764">
          <cell r="A764">
            <v>763</v>
          </cell>
          <cell r="B764" t="str">
            <v>DE SPLINTERS</v>
          </cell>
          <cell r="C764" t="str">
            <v>SPLI</v>
          </cell>
          <cell r="D764" t="str">
            <v>BAEYENS MARC</v>
          </cell>
          <cell r="E764" t="str">
            <v>-</v>
          </cell>
          <cell r="F764" t="str">
            <v>M</v>
          </cell>
          <cell r="G764">
            <v>22207</v>
          </cell>
          <cell r="H764" t="str">
            <v>LIJNENVELDSTRAAT 7/1</v>
          </cell>
          <cell r="I764">
            <v>9255</v>
          </cell>
          <cell r="J764" t="str">
            <v>BUGGENHOUT</v>
          </cell>
          <cell r="K764" t="str">
            <v>592.9644531.96</v>
          </cell>
          <cell r="L764">
            <v>44044</v>
          </cell>
          <cell r="O764" t="str">
            <v>NA</v>
          </cell>
          <cell r="P764" t="str">
            <v>-</v>
          </cell>
          <cell r="Q764" t="str">
            <v>-</v>
          </cell>
          <cell r="R764" t="str">
            <v>-</v>
          </cell>
          <cell r="S764" t="str">
            <v>-</v>
          </cell>
          <cell r="T764" t="str">
            <v>-</v>
          </cell>
        </row>
        <row r="765">
          <cell r="A765">
            <v>764</v>
          </cell>
          <cell r="B765" t="str">
            <v>DE SPLINTERS</v>
          </cell>
          <cell r="C765" t="str">
            <v>SPLI</v>
          </cell>
          <cell r="D765" t="str">
            <v>WILLAERT KAREL</v>
          </cell>
          <cell r="E765" t="str">
            <v>-</v>
          </cell>
          <cell r="F765" t="str">
            <v>M</v>
          </cell>
          <cell r="G765">
            <v>20757</v>
          </cell>
          <cell r="H765" t="str">
            <v>KERKSTRAAT 87</v>
          </cell>
          <cell r="I765">
            <v>2850</v>
          </cell>
          <cell r="J765" t="str">
            <v>BOOM</v>
          </cell>
          <cell r="K765" t="str">
            <v>592.8347066.06</v>
          </cell>
          <cell r="L765">
            <v>44044</v>
          </cell>
          <cell r="O765" t="str">
            <v>NA</v>
          </cell>
          <cell r="P765" t="str">
            <v>-</v>
          </cell>
          <cell r="Q765" t="str">
            <v>-</v>
          </cell>
          <cell r="R765" t="str">
            <v>-</v>
          </cell>
          <cell r="S765" t="str">
            <v>-</v>
          </cell>
          <cell r="T765" t="str">
            <v>-</v>
          </cell>
        </row>
        <row r="766">
          <cell r="A766">
            <v>765</v>
          </cell>
          <cell r="B766" t="str">
            <v>KALFORT SPORTIF</v>
          </cell>
          <cell r="C766" t="str">
            <v>KALF</v>
          </cell>
          <cell r="D766" t="str">
            <v>ROTTHIER XANDER</v>
          </cell>
          <cell r="E766" t="str">
            <v>-</v>
          </cell>
          <cell r="F766" t="str">
            <v>M</v>
          </cell>
          <cell r="G766">
            <v>38926</v>
          </cell>
          <cell r="H766" t="str">
            <v>RODDAM 77</v>
          </cell>
          <cell r="I766">
            <v>2880</v>
          </cell>
          <cell r="J766" t="str">
            <v>BORNEM</v>
          </cell>
          <cell r="K766" t="str">
            <v>610.3214238.40</v>
          </cell>
          <cell r="L766">
            <v>44044</v>
          </cell>
          <cell r="O766" t="str">
            <v>NA</v>
          </cell>
          <cell r="P766" t="str">
            <v>-</v>
          </cell>
          <cell r="Q766" t="str">
            <v>-</v>
          </cell>
          <cell r="R766" t="str">
            <v>-</v>
          </cell>
          <cell r="S766" t="str">
            <v>-</v>
          </cell>
          <cell r="T766" t="str">
            <v>-</v>
          </cell>
        </row>
        <row r="767">
          <cell r="A767">
            <v>766</v>
          </cell>
          <cell r="B767" t="str">
            <v>'t ROS BEIAARD</v>
          </cell>
          <cell r="C767" t="str">
            <v>BEIA</v>
          </cell>
          <cell r="D767" t="str">
            <v>VAN DER JEUGHT BENNY</v>
          </cell>
          <cell r="E767" t="str">
            <v>-</v>
          </cell>
          <cell r="F767" t="str">
            <v>M</v>
          </cell>
          <cell r="G767">
            <v>27275</v>
          </cell>
          <cell r="H767" t="str">
            <v>HUIVELDE 172</v>
          </cell>
          <cell r="I767">
            <v>9240</v>
          </cell>
          <cell r="J767" t="str">
            <v>ZELE</v>
          </cell>
          <cell r="K767" t="str">
            <v>592.7457310.31</v>
          </cell>
          <cell r="L767">
            <v>44044</v>
          </cell>
          <cell r="O767" t="str">
            <v>NA</v>
          </cell>
          <cell r="P767" t="str">
            <v>-</v>
          </cell>
          <cell r="Q767" t="str">
            <v>-</v>
          </cell>
          <cell r="R767" t="str">
            <v>-</v>
          </cell>
          <cell r="S767" t="str">
            <v>-</v>
          </cell>
          <cell r="T767" t="str">
            <v>-</v>
          </cell>
        </row>
        <row r="768">
          <cell r="A768">
            <v>767</v>
          </cell>
          <cell r="B768" t="str">
            <v>EXCELSIOR</v>
          </cell>
          <cell r="C768" t="str">
            <v>EXC</v>
          </cell>
          <cell r="D768" t="str">
            <v>VAN DEN WOUWER JONI</v>
          </cell>
          <cell r="E768" t="str">
            <v>-</v>
          </cell>
          <cell r="G768">
            <v>32131</v>
          </cell>
          <cell r="H768" t="str">
            <v>VIJVERSTRAAT 15</v>
          </cell>
          <cell r="I768">
            <v>2870</v>
          </cell>
          <cell r="J768" t="str">
            <v>PUURS-ST. AMANDS</v>
          </cell>
          <cell r="K768" t="str">
            <v>592.8208491.44</v>
          </cell>
          <cell r="L768">
            <v>44044</v>
          </cell>
          <cell r="O768" t="str">
            <v>NA</v>
          </cell>
          <cell r="P768" t="str">
            <v>-</v>
          </cell>
          <cell r="Q768" t="str">
            <v>-</v>
          </cell>
          <cell r="R768" t="str">
            <v>-</v>
          </cell>
          <cell r="S768" t="str">
            <v>-</v>
          </cell>
          <cell r="T768" t="str">
            <v>-</v>
          </cell>
        </row>
        <row r="769">
          <cell r="A769">
            <v>768</v>
          </cell>
          <cell r="B769" t="str">
            <v>DE SLOEFKESVRIENDEN</v>
          </cell>
          <cell r="C769" t="str">
            <v>SLV</v>
          </cell>
          <cell r="D769" t="str">
            <v>VAN DELSEN ERWIN</v>
          </cell>
          <cell r="E769" t="str">
            <v>-</v>
          </cell>
          <cell r="F769" t="str">
            <v>M</v>
          </cell>
          <cell r="G769">
            <v>22584</v>
          </cell>
          <cell r="H769" t="str">
            <v>BROEKSTRAAT 119</v>
          </cell>
          <cell r="I769">
            <v>9220</v>
          </cell>
          <cell r="J769" t="str">
            <v>HAMME</v>
          </cell>
          <cell r="K769" t="str">
            <v>592.9518409.74</v>
          </cell>
          <cell r="L769">
            <v>44044</v>
          </cell>
          <cell r="O769" t="str">
            <v>NA</v>
          </cell>
          <cell r="P769" t="str">
            <v>-</v>
          </cell>
          <cell r="Q769" t="str">
            <v>-</v>
          </cell>
          <cell r="R769" t="str">
            <v>-</v>
          </cell>
          <cell r="S769" t="str">
            <v>-</v>
          </cell>
          <cell r="T769" t="str">
            <v>-</v>
          </cell>
        </row>
        <row r="770">
          <cell r="A770">
            <v>769</v>
          </cell>
          <cell r="B770" t="str">
            <v>DE SLOEFKESVRIENDEN</v>
          </cell>
          <cell r="C770" t="str">
            <v>SLV</v>
          </cell>
          <cell r="D770" t="str">
            <v>HUYLENBROECK TOMMY</v>
          </cell>
          <cell r="E770" t="str">
            <v>-</v>
          </cell>
          <cell r="F770" t="str">
            <v>M</v>
          </cell>
          <cell r="G770">
            <v>24319</v>
          </cell>
          <cell r="H770" t="str">
            <v>KEMZEKEDORP 22</v>
          </cell>
          <cell r="I770">
            <v>9190</v>
          </cell>
          <cell r="J770" t="str">
            <v>KEMZEKE</v>
          </cell>
          <cell r="K770" t="str">
            <v>592.3835269.67</v>
          </cell>
          <cell r="L770">
            <v>44044</v>
          </cell>
          <cell r="O770" t="str">
            <v>NA</v>
          </cell>
          <cell r="P770" t="str">
            <v>-</v>
          </cell>
          <cell r="Q770" t="str">
            <v>-</v>
          </cell>
          <cell r="R770" t="str">
            <v>-</v>
          </cell>
          <cell r="S770" t="str">
            <v>-</v>
          </cell>
          <cell r="T770" t="str">
            <v>-</v>
          </cell>
        </row>
        <row r="771">
          <cell r="A771">
            <v>770</v>
          </cell>
          <cell r="B771" t="str">
            <v>DE SLOEFKESVRIENDEN</v>
          </cell>
          <cell r="C771" t="str">
            <v>SLV</v>
          </cell>
          <cell r="D771" t="str">
            <v>AELBRECHT NICKY</v>
          </cell>
          <cell r="E771" t="str">
            <v>-</v>
          </cell>
          <cell r="G771">
            <v>31837</v>
          </cell>
          <cell r="H771" t="str">
            <v>NIEUWE BAAN 89</v>
          </cell>
          <cell r="I771">
            <v>9111</v>
          </cell>
          <cell r="J771" t="str">
            <v>BELSELE</v>
          </cell>
          <cell r="K771" t="str">
            <v>592.9514864.21</v>
          </cell>
          <cell r="L771">
            <v>44044</v>
          </cell>
          <cell r="O771" t="str">
            <v>NA</v>
          </cell>
          <cell r="P771" t="str">
            <v>-</v>
          </cell>
          <cell r="Q771" t="str">
            <v>-</v>
          </cell>
          <cell r="R771" t="str">
            <v>-</v>
          </cell>
          <cell r="S771" t="str">
            <v>-</v>
          </cell>
          <cell r="T771" t="str">
            <v>-</v>
          </cell>
        </row>
        <row r="772">
          <cell r="A772">
            <v>771</v>
          </cell>
          <cell r="B772" t="str">
            <v>DE SLOEFKESVRIENDEN</v>
          </cell>
          <cell r="C772" t="str">
            <v>SLV</v>
          </cell>
          <cell r="D772" t="str">
            <v>DE LOOSE JONATAN</v>
          </cell>
          <cell r="E772" t="str">
            <v>-</v>
          </cell>
          <cell r="F772" t="str">
            <v>M</v>
          </cell>
          <cell r="G772">
            <v>31857</v>
          </cell>
          <cell r="H772" t="str">
            <v>KONING BOUDEWIJNLAAN 4</v>
          </cell>
          <cell r="I772">
            <v>9200</v>
          </cell>
          <cell r="J772" t="str">
            <v>DENDERMONDE</v>
          </cell>
          <cell r="K772" t="str">
            <v>592.7554648.78</v>
          </cell>
          <cell r="L772">
            <v>44044</v>
          </cell>
          <cell r="O772" t="str">
            <v>NA</v>
          </cell>
          <cell r="P772" t="str">
            <v>-</v>
          </cell>
          <cell r="Q772" t="str">
            <v>-</v>
          </cell>
          <cell r="R772" t="str">
            <v>-</v>
          </cell>
          <cell r="S772" t="str">
            <v>-</v>
          </cell>
          <cell r="T772" t="str">
            <v>-</v>
          </cell>
        </row>
        <row r="773">
          <cell r="A773">
            <v>772</v>
          </cell>
          <cell r="B773" t="str">
            <v>DE SLOEFKESVRIENDEN</v>
          </cell>
          <cell r="C773" t="str">
            <v>SLV</v>
          </cell>
          <cell r="D773" t="str">
            <v>VAN PUYMBROECK DENNIS</v>
          </cell>
          <cell r="E773" t="str">
            <v>-</v>
          </cell>
          <cell r="F773" t="str">
            <v>M</v>
          </cell>
          <cell r="G773">
            <v>31636</v>
          </cell>
          <cell r="H773" t="str">
            <v>GROOTZAND 109</v>
          </cell>
          <cell r="I773">
            <v>9200</v>
          </cell>
          <cell r="J773" t="str">
            <v>DENDERMONDE</v>
          </cell>
          <cell r="K773" t="str">
            <v>592.1942592.54</v>
          </cell>
          <cell r="L773">
            <v>44044</v>
          </cell>
          <cell r="O773" t="str">
            <v>NA</v>
          </cell>
          <cell r="P773" t="str">
            <v>-</v>
          </cell>
          <cell r="Q773" t="str">
            <v>-</v>
          </cell>
          <cell r="R773" t="str">
            <v>-</v>
          </cell>
          <cell r="S773" t="str">
            <v>-</v>
          </cell>
          <cell r="T773" t="str">
            <v>-</v>
          </cell>
        </row>
        <row r="774">
          <cell r="A774">
            <v>773</v>
          </cell>
          <cell r="B774" t="str">
            <v>DEN TWEEDEN THUIS</v>
          </cell>
          <cell r="C774" t="str">
            <v>TWT</v>
          </cell>
          <cell r="D774" t="str">
            <v>SIMON LOUIS</v>
          </cell>
          <cell r="E774" t="str">
            <v>-</v>
          </cell>
          <cell r="F774" t="str">
            <v>M</v>
          </cell>
          <cell r="G774">
            <v>19376</v>
          </cell>
          <cell r="H774" t="str">
            <v>KASTEELSTRAAT 79</v>
          </cell>
          <cell r="I774">
            <v>9255</v>
          </cell>
          <cell r="J774" t="str">
            <v>BUGGENHOUT</v>
          </cell>
          <cell r="K774" t="str">
            <v>592.2191447.07</v>
          </cell>
          <cell r="L774">
            <v>44044</v>
          </cell>
          <cell r="O774" t="str">
            <v>NA</v>
          </cell>
          <cell r="P774" t="str">
            <v>-</v>
          </cell>
          <cell r="Q774" t="str">
            <v>-</v>
          </cell>
          <cell r="R774" t="str">
            <v>-</v>
          </cell>
          <cell r="S774" t="str">
            <v>-</v>
          </cell>
          <cell r="T774" t="str">
            <v>-</v>
          </cell>
        </row>
        <row r="775">
          <cell r="A775">
            <v>774</v>
          </cell>
          <cell r="B775" t="str">
            <v>DEN TWEEDEN THUIS</v>
          </cell>
          <cell r="C775" t="str">
            <v>TWT</v>
          </cell>
          <cell r="D775" t="str">
            <v>VAN DEN EYNDE JARRIT</v>
          </cell>
          <cell r="E775" t="str">
            <v>-</v>
          </cell>
          <cell r="F775" t="str">
            <v>M</v>
          </cell>
          <cell r="G775">
            <v>31632</v>
          </cell>
          <cell r="H775" t="str">
            <v>BROEKKOUTER 16</v>
          </cell>
          <cell r="I775">
            <v>9200</v>
          </cell>
          <cell r="J775" t="str">
            <v>DENDERMONDE</v>
          </cell>
          <cell r="K775" t="str">
            <v>592.5152583.24</v>
          </cell>
          <cell r="L775">
            <v>44044</v>
          </cell>
          <cell r="O775" t="str">
            <v>NA</v>
          </cell>
          <cell r="P775" t="str">
            <v>-</v>
          </cell>
          <cell r="Q775" t="str">
            <v>-</v>
          </cell>
          <cell r="R775" t="str">
            <v>-</v>
          </cell>
          <cell r="S775" t="str">
            <v>-</v>
          </cell>
          <cell r="T775" t="str">
            <v>-</v>
          </cell>
        </row>
        <row r="776">
          <cell r="A776">
            <v>775</v>
          </cell>
          <cell r="B776" t="str">
            <v>DEN TWEEDEN THUIS</v>
          </cell>
          <cell r="C776" t="str">
            <v>TWT</v>
          </cell>
          <cell r="D776" t="str">
            <v>DE BACKER JANA</v>
          </cell>
          <cell r="E776" t="str">
            <v>-</v>
          </cell>
          <cell r="F776" t="str">
            <v>V</v>
          </cell>
          <cell r="G776">
            <v>35234</v>
          </cell>
          <cell r="H776" t="str">
            <v>KASTEELSTRAAT 49</v>
          </cell>
          <cell r="I776">
            <v>9255</v>
          </cell>
          <cell r="J776" t="str">
            <v>BUGGENHOUT</v>
          </cell>
          <cell r="K776" t="str">
            <v>592.7684691.44</v>
          </cell>
          <cell r="L776">
            <v>44044</v>
          </cell>
          <cell r="O776" t="str">
            <v>NA</v>
          </cell>
          <cell r="P776" t="str">
            <v>-</v>
          </cell>
          <cell r="Q776" t="str">
            <v>-</v>
          </cell>
          <cell r="R776" t="str">
            <v>-</v>
          </cell>
          <cell r="S776" t="str">
            <v>-</v>
          </cell>
          <cell r="T776" t="str">
            <v>-</v>
          </cell>
        </row>
        <row r="777">
          <cell r="A777">
            <v>776</v>
          </cell>
          <cell r="B777" t="str">
            <v>DE SPLINTERS</v>
          </cell>
          <cell r="C777" t="str">
            <v>SPLI</v>
          </cell>
          <cell r="D777" t="str">
            <v>SMOLDEREN ERIK</v>
          </cell>
          <cell r="E777" t="str">
            <v>-</v>
          </cell>
          <cell r="F777" t="str">
            <v>M</v>
          </cell>
          <cell r="G777">
            <v>24264</v>
          </cell>
          <cell r="H777" t="str">
            <v>BERGKAPELSTRAAT 11</v>
          </cell>
          <cell r="I777">
            <v>1840</v>
          </cell>
          <cell r="J777" t="str">
            <v>LONDERZEEL</v>
          </cell>
          <cell r="K777" t="str">
            <v>592.7707967.40</v>
          </cell>
          <cell r="L777">
            <v>44044</v>
          </cell>
          <cell r="O777" t="str">
            <v>NA</v>
          </cell>
          <cell r="P777" t="str">
            <v>-</v>
          </cell>
          <cell r="Q777" t="str">
            <v>-</v>
          </cell>
          <cell r="R777" t="str">
            <v>-</v>
          </cell>
          <cell r="S777" t="str">
            <v>-</v>
          </cell>
          <cell r="T777" t="str">
            <v>-</v>
          </cell>
        </row>
        <row r="778">
          <cell r="A778">
            <v>777</v>
          </cell>
          <cell r="B778" t="str">
            <v>DE DREAMERS</v>
          </cell>
          <cell r="C778" t="str">
            <v>DREA</v>
          </cell>
          <cell r="D778" t="str">
            <v>VERBOOMEN DAVID</v>
          </cell>
          <cell r="E778" t="str">
            <v>-</v>
          </cell>
          <cell r="F778" t="str">
            <v>M</v>
          </cell>
          <cell r="G778">
            <v>30572</v>
          </cell>
          <cell r="H778" t="str">
            <v>TERBEEMDEN 15</v>
          </cell>
          <cell r="I778">
            <v>3980</v>
          </cell>
          <cell r="J778" t="str">
            <v>TESSENDERLO</v>
          </cell>
          <cell r="K778" t="str">
            <v>592.0549008.69</v>
          </cell>
          <cell r="L778">
            <v>44044</v>
          </cell>
          <cell r="O778" t="str">
            <v>NA</v>
          </cell>
          <cell r="P778" t="str">
            <v>-</v>
          </cell>
          <cell r="Q778" t="str">
            <v>-</v>
          </cell>
          <cell r="R778" t="str">
            <v>-</v>
          </cell>
          <cell r="S778" t="str">
            <v>-</v>
          </cell>
          <cell r="T778" t="str">
            <v>-</v>
          </cell>
        </row>
        <row r="779">
          <cell r="A779">
            <v>778</v>
          </cell>
          <cell r="B779" t="str">
            <v>DE DREAMERS</v>
          </cell>
          <cell r="C779" t="str">
            <v>DREA</v>
          </cell>
          <cell r="D779" t="str">
            <v>VAN DEN HAUWE CHRISTOPH</v>
          </cell>
          <cell r="E779" t="str">
            <v>-</v>
          </cell>
          <cell r="F779" t="str">
            <v>M</v>
          </cell>
          <cell r="G779">
            <v>26974</v>
          </cell>
          <cell r="H779" t="str">
            <v>MOORSELBAAN 331/5</v>
          </cell>
          <cell r="I779">
            <v>9300</v>
          </cell>
          <cell r="J779" t="str">
            <v>AALST</v>
          </cell>
          <cell r="K779" t="str">
            <v>592.1216807.23</v>
          </cell>
          <cell r="L779">
            <v>44044</v>
          </cell>
          <cell r="O779" t="str">
            <v>NA</v>
          </cell>
          <cell r="P779" t="str">
            <v>-</v>
          </cell>
          <cell r="Q779" t="str">
            <v>-</v>
          </cell>
          <cell r="R779" t="str">
            <v>-</v>
          </cell>
          <cell r="S779" t="str">
            <v>-</v>
          </cell>
          <cell r="T779" t="str">
            <v>-</v>
          </cell>
        </row>
        <row r="780">
          <cell r="A780">
            <v>779</v>
          </cell>
          <cell r="B780" t="str">
            <v>DE DREAMERS</v>
          </cell>
          <cell r="C780" t="str">
            <v>DREA</v>
          </cell>
          <cell r="D780" t="str">
            <v>VERMOESEN BENONI</v>
          </cell>
          <cell r="E780" t="str">
            <v>-</v>
          </cell>
          <cell r="F780" t="str">
            <v>M</v>
          </cell>
          <cell r="G780">
            <v>30190</v>
          </cell>
          <cell r="H780" t="str">
            <v>FALUITJESSTRAAT 99</v>
          </cell>
          <cell r="I780">
            <v>9310</v>
          </cell>
          <cell r="J780" t="str">
            <v>MELDERT</v>
          </cell>
          <cell r="K780" t="str">
            <v>592.9591527.54</v>
          </cell>
          <cell r="L780">
            <v>44044</v>
          </cell>
          <cell r="O780" t="str">
            <v>NA</v>
          </cell>
          <cell r="P780" t="str">
            <v>-</v>
          </cell>
          <cell r="Q780" t="str">
            <v>-</v>
          </cell>
          <cell r="R780" t="str">
            <v>-</v>
          </cell>
          <cell r="S780" t="str">
            <v>-</v>
          </cell>
          <cell r="T780" t="str">
            <v>-</v>
          </cell>
        </row>
        <row r="781">
          <cell r="A781">
            <v>780</v>
          </cell>
          <cell r="B781" t="str">
            <v>DE DREAMERS</v>
          </cell>
          <cell r="C781" t="str">
            <v>DREA</v>
          </cell>
          <cell r="D781" t="str">
            <v>CLAUWAERT JOZEF</v>
          </cell>
          <cell r="E781" t="str">
            <v>-</v>
          </cell>
          <cell r="F781" t="str">
            <v>M</v>
          </cell>
          <cell r="G781">
            <v>17970</v>
          </cell>
          <cell r="H781" t="str">
            <v>PARIJSSTRAAT 52/21</v>
          </cell>
          <cell r="I781">
            <v>9310</v>
          </cell>
          <cell r="J781" t="str">
            <v>MELDERT</v>
          </cell>
          <cell r="K781" t="str">
            <v>592.5227255.06</v>
          </cell>
          <cell r="L781">
            <v>44044</v>
          </cell>
          <cell r="O781" t="str">
            <v>NA</v>
          </cell>
          <cell r="P781" t="str">
            <v>-</v>
          </cell>
          <cell r="Q781" t="str">
            <v>-</v>
          </cell>
          <cell r="R781" t="str">
            <v>-</v>
          </cell>
          <cell r="S781" t="str">
            <v>-</v>
          </cell>
          <cell r="T781" t="str">
            <v>-</v>
          </cell>
        </row>
        <row r="782">
          <cell r="A782">
            <v>781</v>
          </cell>
          <cell r="B782" t="str">
            <v>DE DREAMERS</v>
          </cell>
          <cell r="C782" t="str">
            <v>DREA</v>
          </cell>
          <cell r="D782" t="str">
            <v>DE BISSCHOP JEAN-MARIE</v>
          </cell>
          <cell r="E782">
            <v>1</v>
          </cell>
          <cell r="F782" t="str">
            <v>M</v>
          </cell>
          <cell r="G782">
            <v>22609</v>
          </cell>
          <cell r="H782" t="str">
            <v>KLUISBERG 15</v>
          </cell>
          <cell r="I782">
            <v>9340</v>
          </cell>
          <cell r="J782" t="str">
            <v>LEDE</v>
          </cell>
          <cell r="K782" t="str">
            <v>592.1419445.28</v>
          </cell>
          <cell r="L782">
            <v>44044</v>
          </cell>
          <cell r="O782" t="str">
            <v>NA</v>
          </cell>
          <cell r="P782" t="str">
            <v>-</v>
          </cell>
          <cell r="Q782" t="str">
            <v>-</v>
          </cell>
          <cell r="R782" t="str">
            <v>-</v>
          </cell>
          <cell r="S782" t="str">
            <v>-</v>
          </cell>
          <cell r="T782" t="str">
            <v>-</v>
          </cell>
        </row>
        <row r="783">
          <cell r="A783">
            <v>782</v>
          </cell>
          <cell r="B783" t="str">
            <v>DRY-STER</v>
          </cell>
          <cell r="C783" t="str">
            <v>DRY</v>
          </cell>
          <cell r="D783" t="str">
            <v>DE COCK RAPHAEL</v>
          </cell>
          <cell r="E783" t="str">
            <v>-</v>
          </cell>
          <cell r="F783" t="str">
            <v>M</v>
          </cell>
          <cell r="G783">
            <v>25689</v>
          </cell>
          <cell r="H783" t="str">
            <v>HAUWERSTRAAT 18</v>
          </cell>
          <cell r="I783">
            <v>9255</v>
          </cell>
          <cell r="J783" t="str">
            <v>BUGGENHOUT</v>
          </cell>
          <cell r="K783" t="str">
            <v>592.0694945.21</v>
          </cell>
          <cell r="L783">
            <v>44044</v>
          </cell>
          <cell r="O783" t="str">
            <v>NA</v>
          </cell>
          <cell r="P783" t="str">
            <v>-</v>
          </cell>
          <cell r="Q783" t="str">
            <v>-</v>
          </cell>
          <cell r="R783" t="str">
            <v>-</v>
          </cell>
          <cell r="S783" t="str">
            <v>-</v>
          </cell>
          <cell r="T783" t="str">
            <v>-</v>
          </cell>
        </row>
        <row r="784">
          <cell r="A784">
            <v>783</v>
          </cell>
          <cell r="B784" t="str">
            <v>DRY-STER</v>
          </cell>
          <cell r="C784" t="str">
            <v>DRY</v>
          </cell>
          <cell r="D784" t="str">
            <v>DE COCK JULIAAN</v>
          </cell>
          <cell r="E784" t="str">
            <v>-</v>
          </cell>
          <cell r="F784" t="str">
            <v>M</v>
          </cell>
          <cell r="G784">
            <v>22024</v>
          </cell>
          <cell r="H784" t="str">
            <v>HANDELSSTRAAT 8</v>
          </cell>
          <cell r="I784">
            <v>1840</v>
          </cell>
          <cell r="J784" t="str">
            <v>MALDEREN</v>
          </cell>
          <cell r="K784" t="str">
            <v>592.6179225.18</v>
          </cell>
          <cell r="L784">
            <v>44044</v>
          </cell>
          <cell r="O784" t="str">
            <v>NA</v>
          </cell>
          <cell r="P784" t="str">
            <v>-</v>
          </cell>
          <cell r="Q784" t="str">
            <v>-</v>
          </cell>
          <cell r="R784" t="str">
            <v>-</v>
          </cell>
          <cell r="S784" t="str">
            <v>-</v>
          </cell>
          <cell r="T784" t="str">
            <v>-</v>
          </cell>
        </row>
        <row r="785">
          <cell r="A785">
            <v>784</v>
          </cell>
          <cell r="B785" t="str">
            <v>DRY-STER</v>
          </cell>
          <cell r="C785" t="str">
            <v>DRY</v>
          </cell>
          <cell r="D785" t="str">
            <v>STALLAERT FRANCOIS</v>
          </cell>
          <cell r="E785" t="str">
            <v>-</v>
          </cell>
          <cell r="F785" t="str">
            <v>M</v>
          </cell>
          <cell r="G785">
            <v>16531</v>
          </cell>
          <cell r="H785" t="str">
            <v xml:space="preserve">HANDELSSTRAAT 196 </v>
          </cell>
          <cell r="I785">
            <v>1840</v>
          </cell>
          <cell r="J785" t="str">
            <v>MALDEREN</v>
          </cell>
          <cell r="K785" t="str">
            <v>592.4002360.27</v>
          </cell>
          <cell r="L785">
            <v>44044</v>
          </cell>
          <cell r="O785" t="str">
            <v>NA</v>
          </cell>
          <cell r="P785" t="str">
            <v>-</v>
          </cell>
          <cell r="Q785" t="str">
            <v>-</v>
          </cell>
          <cell r="R785" t="str">
            <v>-</v>
          </cell>
          <cell r="S785" t="str">
            <v>-</v>
          </cell>
          <cell r="T785" t="str">
            <v>-</v>
          </cell>
        </row>
        <row r="786">
          <cell r="A786">
            <v>785</v>
          </cell>
          <cell r="B786" t="str">
            <v>DRY-STER</v>
          </cell>
          <cell r="C786" t="str">
            <v>DRY</v>
          </cell>
          <cell r="D786" t="str">
            <v>CORNELIS TIBO</v>
          </cell>
          <cell r="E786" t="str">
            <v>-</v>
          </cell>
          <cell r="F786" t="str">
            <v>M</v>
          </cell>
          <cell r="G786">
            <v>39668</v>
          </cell>
          <cell r="H786" t="str">
            <v>PEISEGEMSTRAAT 104A/2</v>
          </cell>
          <cell r="I786">
            <v>1785</v>
          </cell>
          <cell r="J786" t="str">
            <v>MERCHTEM</v>
          </cell>
          <cell r="K786" t="str">
            <v>610.4016320.29</v>
          </cell>
          <cell r="L786">
            <v>44044</v>
          </cell>
          <cell r="O786" t="str">
            <v>NA</v>
          </cell>
          <cell r="P786" t="str">
            <v>-</v>
          </cell>
          <cell r="Q786" t="str">
            <v>-</v>
          </cell>
          <cell r="R786" t="str">
            <v>-</v>
          </cell>
          <cell r="S786" t="str">
            <v>-</v>
          </cell>
          <cell r="T786" t="str">
            <v>-</v>
          </cell>
        </row>
        <row r="787">
          <cell r="A787">
            <v>786</v>
          </cell>
          <cell r="B787" t="str">
            <v>DRY-STER</v>
          </cell>
          <cell r="C787" t="str">
            <v>DRY</v>
          </cell>
          <cell r="D787" t="str">
            <v>LOWIE MATTHIAS</v>
          </cell>
          <cell r="E787" t="str">
            <v>-</v>
          </cell>
          <cell r="F787" t="str">
            <v>M</v>
          </cell>
          <cell r="G787">
            <v>33295</v>
          </cell>
          <cell r="H787" t="str">
            <v>HEUVELSTRAAT 3A</v>
          </cell>
          <cell r="I787">
            <v>9280</v>
          </cell>
          <cell r="J787" t="str">
            <v>LEBBEKE</v>
          </cell>
          <cell r="K787" t="str">
            <v>592.2272220.76</v>
          </cell>
          <cell r="L787">
            <v>44044</v>
          </cell>
          <cell r="O787" t="str">
            <v>NA</v>
          </cell>
          <cell r="P787" t="str">
            <v>-</v>
          </cell>
          <cell r="Q787" t="str">
            <v>-</v>
          </cell>
          <cell r="R787" t="str">
            <v>-</v>
          </cell>
          <cell r="S787" t="str">
            <v>-</v>
          </cell>
          <cell r="T787" t="str">
            <v>-</v>
          </cell>
        </row>
        <row r="788">
          <cell r="A788">
            <v>787</v>
          </cell>
          <cell r="B788" t="str">
            <v>DRY-STER</v>
          </cell>
          <cell r="C788" t="str">
            <v>DRY</v>
          </cell>
          <cell r="D788" t="str">
            <v>VAN HENTENRYCK DIMITRI</v>
          </cell>
          <cell r="E788" t="str">
            <v>-</v>
          </cell>
          <cell r="F788" t="str">
            <v>M</v>
          </cell>
          <cell r="G788">
            <v>32537</v>
          </cell>
          <cell r="H788" t="str">
            <v>ZANDSTRAAT 62/4</v>
          </cell>
          <cell r="I788">
            <v>9200</v>
          </cell>
          <cell r="J788" t="str">
            <v>APPELS</v>
          </cell>
          <cell r="K788" t="str">
            <v>592.1326731.46</v>
          </cell>
          <cell r="L788">
            <v>44044</v>
          </cell>
          <cell r="O788" t="str">
            <v>NA</v>
          </cell>
          <cell r="P788" t="str">
            <v>-</v>
          </cell>
          <cell r="Q788" t="str">
            <v>-</v>
          </cell>
          <cell r="R788" t="str">
            <v>-</v>
          </cell>
          <cell r="S788" t="str">
            <v>-</v>
          </cell>
          <cell r="T788" t="str">
            <v>-</v>
          </cell>
        </row>
        <row r="789">
          <cell r="A789">
            <v>788</v>
          </cell>
          <cell r="B789" t="str">
            <v>ZOGGEHOF</v>
          </cell>
          <cell r="C789" t="str">
            <v>ZOG</v>
          </cell>
          <cell r="D789" t="str">
            <v>TEMPELS SAMMY</v>
          </cell>
          <cell r="E789" t="str">
            <v>-</v>
          </cell>
          <cell r="F789" t="str">
            <v>M</v>
          </cell>
          <cell r="G789">
            <v>27012</v>
          </cell>
          <cell r="H789" t="str">
            <v>ZOGGE 2</v>
          </cell>
          <cell r="I789">
            <v>9220</v>
          </cell>
          <cell r="J789" t="str">
            <v>HAMME</v>
          </cell>
          <cell r="K789" t="str">
            <v>592.6066446.50</v>
          </cell>
          <cell r="L789">
            <v>44044</v>
          </cell>
          <cell r="O789" t="str">
            <v>NA</v>
          </cell>
          <cell r="P789" t="str">
            <v>-</v>
          </cell>
          <cell r="Q789" t="str">
            <v>-</v>
          </cell>
          <cell r="R789" t="str">
            <v>-</v>
          </cell>
          <cell r="S789" t="str">
            <v>-</v>
          </cell>
          <cell r="T789" t="str">
            <v>-</v>
          </cell>
        </row>
        <row r="790">
          <cell r="A790">
            <v>789</v>
          </cell>
          <cell r="B790" t="str">
            <v>MIGHTY BLUE</v>
          </cell>
          <cell r="C790" t="str">
            <v>MBL</v>
          </cell>
          <cell r="D790" t="str">
            <v>HENKENS JACQUES</v>
          </cell>
          <cell r="E790" t="str">
            <v>-</v>
          </cell>
          <cell r="F790" t="str">
            <v>M</v>
          </cell>
          <cell r="G790">
            <v>19054</v>
          </cell>
          <cell r="H790" t="str">
            <v>DENDERMONDSESTEENWEG 33A/002</v>
          </cell>
          <cell r="I790">
            <v>9280</v>
          </cell>
          <cell r="J790" t="str">
            <v>LEBBEKE</v>
          </cell>
          <cell r="K790" t="str">
            <v>592.1682398.14</v>
          </cell>
          <cell r="L790">
            <v>44044</v>
          </cell>
          <cell r="O790" t="str">
            <v>NA</v>
          </cell>
          <cell r="P790" t="str">
            <v>-</v>
          </cell>
          <cell r="Q790" t="str">
            <v>-</v>
          </cell>
          <cell r="R790" t="str">
            <v>-</v>
          </cell>
          <cell r="S790" t="str">
            <v>-</v>
          </cell>
          <cell r="T790" t="str">
            <v>-</v>
          </cell>
        </row>
        <row r="791">
          <cell r="A791">
            <v>790</v>
          </cell>
          <cell r="B791" t="str">
            <v>RITOBOYS</v>
          </cell>
          <cell r="C791" t="str">
            <v>RITO</v>
          </cell>
          <cell r="D791" t="str">
            <v>RENS DAVE</v>
          </cell>
          <cell r="E791" t="str">
            <v>-</v>
          </cell>
          <cell r="F791" t="str">
            <v>M</v>
          </cell>
          <cell r="G791">
            <v>30259</v>
          </cell>
          <cell r="H791" t="str">
            <v>JEF VAN HOOFSTRAAT 37</v>
          </cell>
          <cell r="I791">
            <v>2627</v>
          </cell>
          <cell r="J791" t="str">
            <v>SCHELLE</v>
          </cell>
          <cell r="K791" t="str">
            <v>592.6436203.43</v>
          </cell>
          <cell r="L791">
            <v>44044</v>
          </cell>
          <cell r="O791" t="str">
            <v>NA</v>
          </cell>
          <cell r="P791" t="str">
            <v>-</v>
          </cell>
          <cell r="Q791" t="str">
            <v>-</v>
          </cell>
          <cell r="R791" t="str">
            <v>-</v>
          </cell>
          <cell r="S791" t="str">
            <v>-</v>
          </cell>
          <cell r="T791" t="str">
            <v>-</v>
          </cell>
        </row>
        <row r="792">
          <cell r="A792">
            <v>791</v>
          </cell>
          <cell r="B792" t="str">
            <v>GOUDEN BIL</v>
          </cell>
          <cell r="C792" t="str">
            <v>GBIL</v>
          </cell>
          <cell r="D792" t="str">
            <v>BORLOO MICHEL</v>
          </cell>
          <cell r="E792" t="str">
            <v>-</v>
          </cell>
          <cell r="F792" t="str">
            <v>M</v>
          </cell>
          <cell r="G792">
            <v>23062</v>
          </cell>
          <cell r="H792" t="str">
            <v>NIEUWEBAAN 56/2</v>
          </cell>
          <cell r="I792">
            <v>1785</v>
          </cell>
          <cell r="J792" t="str">
            <v>MERCHTEM</v>
          </cell>
          <cell r="K792" t="str">
            <v>592.7472442.31</v>
          </cell>
          <cell r="L792">
            <v>44044</v>
          </cell>
          <cell r="O792" t="str">
            <v>NA</v>
          </cell>
          <cell r="P792" t="str">
            <v>-</v>
          </cell>
          <cell r="Q792" t="str">
            <v>-</v>
          </cell>
          <cell r="R792" t="str">
            <v>-</v>
          </cell>
          <cell r="S792" t="str">
            <v>-</v>
          </cell>
          <cell r="T792" t="str">
            <v>-</v>
          </cell>
        </row>
        <row r="793">
          <cell r="A793">
            <v>792</v>
          </cell>
          <cell r="B793" t="str">
            <v>NOEVEREN</v>
          </cell>
          <cell r="C793" t="str">
            <v>NOE</v>
          </cell>
          <cell r="D793" t="str">
            <v>VAN DE VELDE JOHAN</v>
          </cell>
          <cell r="E793" t="str">
            <v>-</v>
          </cell>
          <cell r="F793" t="str">
            <v>M</v>
          </cell>
          <cell r="G793">
            <v>29689</v>
          </cell>
          <cell r="H793" t="str">
            <v>LIJSTERLAAN 20</v>
          </cell>
          <cell r="I793">
            <v>2630</v>
          </cell>
          <cell r="J793" t="str">
            <v>AARTSELAAR</v>
          </cell>
          <cell r="K793" t="str">
            <v>592.8367730.09</v>
          </cell>
          <cell r="L793">
            <v>44044</v>
          </cell>
          <cell r="O793" t="str">
            <v>NA</v>
          </cell>
          <cell r="P793" t="str">
            <v>-</v>
          </cell>
          <cell r="Q793" t="str">
            <v>-</v>
          </cell>
          <cell r="R793" t="str">
            <v>-</v>
          </cell>
          <cell r="S793" t="str">
            <v>-</v>
          </cell>
          <cell r="T793" t="str">
            <v>-</v>
          </cell>
        </row>
        <row r="794">
          <cell r="A794">
            <v>793</v>
          </cell>
          <cell r="B794" t="str">
            <v>DE STATIEVRIENDEN</v>
          </cell>
          <cell r="C794" t="str">
            <v>STAT</v>
          </cell>
          <cell r="D794" t="str">
            <v>DESCHAMPS RAPHAEL</v>
          </cell>
          <cell r="E794" t="str">
            <v>-</v>
          </cell>
          <cell r="F794" t="str">
            <v>M</v>
          </cell>
          <cell r="G794">
            <v>32661</v>
          </cell>
          <cell r="H794" t="str">
            <v>BROUWERIJSTRAAT 12/2</v>
          </cell>
          <cell r="I794">
            <v>1840</v>
          </cell>
          <cell r="J794" t="str">
            <v>STEENHUFFEL</v>
          </cell>
          <cell r="K794" t="str">
            <v>592.9956252.59</v>
          </cell>
          <cell r="L794">
            <v>44044</v>
          </cell>
          <cell r="O794" t="str">
            <v>NA</v>
          </cell>
          <cell r="P794" t="str">
            <v>-</v>
          </cell>
          <cell r="Q794" t="str">
            <v>-</v>
          </cell>
          <cell r="R794" t="str">
            <v>-</v>
          </cell>
          <cell r="S794" t="str">
            <v>-</v>
          </cell>
          <cell r="T794" t="str">
            <v>-</v>
          </cell>
        </row>
        <row r="795">
          <cell r="A795">
            <v>794</v>
          </cell>
          <cell r="B795" t="str">
            <v>DE STATIEVRIENDEN</v>
          </cell>
          <cell r="C795" t="str">
            <v>STAT</v>
          </cell>
          <cell r="D795" t="str">
            <v>VAN DOREN HANS</v>
          </cell>
          <cell r="E795" t="str">
            <v>-</v>
          </cell>
          <cell r="F795" t="str">
            <v>M</v>
          </cell>
          <cell r="G795">
            <v>24918</v>
          </cell>
          <cell r="H795" t="str">
            <v>SMISSTRAAT 36</v>
          </cell>
          <cell r="I795">
            <v>1840</v>
          </cell>
          <cell r="J795" t="str">
            <v>STEENHUFFEL</v>
          </cell>
          <cell r="K795" t="str">
            <v>592.7022292.58</v>
          </cell>
          <cell r="L795">
            <v>44044</v>
          </cell>
          <cell r="O795" t="str">
            <v>NA</v>
          </cell>
          <cell r="P795" t="str">
            <v>-</v>
          </cell>
          <cell r="Q795" t="str">
            <v>-</v>
          </cell>
          <cell r="R795" t="str">
            <v>-</v>
          </cell>
          <cell r="S795" t="str">
            <v>-</v>
          </cell>
          <cell r="T795" t="str">
            <v>-</v>
          </cell>
        </row>
        <row r="796">
          <cell r="A796">
            <v>795</v>
          </cell>
          <cell r="B796" t="str">
            <v>DE PLEZANTE HOEK</v>
          </cell>
          <cell r="C796" t="str">
            <v>HOEK</v>
          </cell>
          <cell r="D796" t="str">
            <v>VAN DEN BRANDE MICHEL</v>
          </cell>
          <cell r="E796" t="str">
            <v>-</v>
          </cell>
          <cell r="F796" t="str">
            <v>M</v>
          </cell>
          <cell r="G796">
            <v>21406</v>
          </cell>
          <cell r="H796" t="str">
            <v>STEENWEG OP BLAASVELD 94</v>
          </cell>
          <cell r="I796">
            <v>2801</v>
          </cell>
          <cell r="J796" t="str">
            <v>HEFFEN</v>
          </cell>
          <cell r="K796" t="str">
            <v>592.6858731.39</v>
          </cell>
          <cell r="L796">
            <v>44044</v>
          </cell>
          <cell r="O796" t="str">
            <v>NA</v>
          </cell>
          <cell r="P796" t="str">
            <v>-</v>
          </cell>
          <cell r="Q796" t="str">
            <v>-</v>
          </cell>
          <cell r="R796" t="str">
            <v>-</v>
          </cell>
          <cell r="S796" t="str">
            <v>-</v>
          </cell>
          <cell r="T796" t="str">
            <v>-</v>
          </cell>
        </row>
        <row r="797">
          <cell r="A797">
            <v>796</v>
          </cell>
          <cell r="B797" t="str">
            <v>DE PLEZANTE HOEK</v>
          </cell>
          <cell r="C797" t="str">
            <v>HOEK</v>
          </cell>
          <cell r="D797" t="str">
            <v>VAN DRIESSCHE JURGEN</v>
          </cell>
          <cell r="E797" t="str">
            <v>-</v>
          </cell>
          <cell r="F797" t="str">
            <v>M</v>
          </cell>
          <cell r="G797">
            <v>30354</v>
          </cell>
          <cell r="H797" t="str">
            <v>KERSELAARLAAN 3</v>
          </cell>
          <cell r="I797">
            <v>2830</v>
          </cell>
          <cell r="J797" t="str">
            <v>HEINDONK</v>
          </cell>
          <cell r="K797" t="str">
            <v>592.0633899.85</v>
          </cell>
          <cell r="L797">
            <v>44044</v>
          </cell>
          <cell r="O797" t="str">
            <v>NA</v>
          </cell>
          <cell r="P797" t="str">
            <v>-</v>
          </cell>
          <cell r="Q797" t="str">
            <v>-</v>
          </cell>
          <cell r="R797" t="str">
            <v>-</v>
          </cell>
          <cell r="S797" t="str">
            <v>-</v>
          </cell>
          <cell r="T797" t="str">
            <v>-</v>
          </cell>
        </row>
        <row r="798">
          <cell r="A798">
            <v>797</v>
          </cell>
          <cell r="B798" t="str">
            <v>DE PLEZANTE HOEK</v>
          </cell>
          <cell r="C798" t="str">
            <v>HOEK</v>
          </cell>
          <cell r="D798" t="str">
            <v>VAN DAELE MICHEL</v>
          </cell>
          <cell r="E798" t="str">
            <v>-</v>
          </cell>
          <cell r="F798" t="str">
            <v>M</v>
          </cell>
          <cell r="G798">
            <v>22718</v>
          </cell>
          <cell r="H798" t="str">
            <v>HEINDONKSESTEENWEG 177</v>
          </cell>
          <cell r="I798">
            <v>2830</v>
          </cell>
          <cell r="J798" t="str">
            <v>WILLEBROEK</v>
          </cell>
          <cell r="K798" t="str">
            <v>592.1631951.07</v>
          </cell>
          <cell r="L798">
            <v>44044</v>
          </cell>
          <cell r="O798" t="str">
            <v>NA</v>
          </cell>
          <cell r="P798" t="str">
            <v>-</v>
          </cell>
          <cell r="Q798" t="str">
            <v>-</v>
          </cell>
          <cell r="R798" t="str">
            <v>-</v>
          </cell>
          <cell r="S798" t="str">
            <v>-</v>
          </cell>
          <cell r="T798" t="str">
            <v>-</v>
          </cell>
        </row>
        <row r="799">
          <cell r="A799">
            <v>798</v>
          </cell>
          <cell r="B799" t="str">
            <v>DE PLEZANTE HOEK</v>
          </cell>
          <cell r="C799" t="str">
            <v>HOEK</v>
          </cell>
          <cell r="D799" t="str">
            <v>DE DONDER KEVIN</v>
          </cell>
          <cell r="E799" t="str">
            <v>-</v>
          </cell>
          <cell r="F799" t="str">
            <v>M</v>
          </cell>
          <cell r="G799">
            <v>28918</v>
          </cell>
          <cell r="H799" t="str">
            <v>VENUSSTRAAT 26</v>
          </cell>
          <cell r="I799">
            <v>2830</v>
          </cell>
          <cell r="J799" t="str">
            <v>BLAASVELD</v>
          </cell>
          <cell r="K799" t="str">
            <v>592.9533953.01</v>
          </cell>
          <cell r="L799">
            <v>44044</v>
          </cell>
          <cell r="O799" t="str">
            <v>NA</v>
          </cell>
          <cell r="P799" t="str">
            <v>-</v>
          </cell>
          <cell r="Q799" t="str">
            <v>-</v>
          </cell>
          <cell r="R799" t="str">
            <v>-</v>
          </cell>
          <cell r="S799" t="str">
            <v>-</v>
          </cell>
          <cell r="T799" t="str">
            <v>-</v>
          </cell>
        </row>
        <row r="800">
          <cell r="A800">
            <v>799</v>
          </cell>
          <cell r="B800" t="str">
            <v>DE PLEZANTE HOEK</v>
          </cell>
          <cell r="C800" t="str">
            <v>HOEK</v>
          </cell>
          <cell r="D800" t="str">
            <v>VAN INGELGEM MAARTEN</v>
          </cell>
          <cell r="E800" t="str">
            <v>-</v>
          </cell>
          <cell r="F800" t="str">
            <v>M</v>
          </cell>
          <cell r="G800">
            <v>29491</v>
          </cell>
          <cell r="H800" t="str">
            <v>VENUSSTRAAT 16</v>
          </cell>
          <cell r="I800">
            <v>2830</v>
          </cell>
          <cell r="J800" t="str">
            <v>BLAASVELD</v>
          </cell>
          <cell r="K800" t="str">
            <v>592.6547800.90</v>
          </cell>
          <cell r="L800">
            <v>44044</v>
          </cell>
          <cell r="O800" t="str">
            <v>NA</v>
          </cell>
          <cell r="P800" t="str">
            <v>-</v>
          </cell>
          <cell r="Q800" t="str">
            <v>-</v>
          </cell>
          <cell r="R800" t="str">
            <v>-</v>
          </cell>
          <cell r="S800" t="str">
            <v>-</v>
          </cell>
          <cell r="T800" t="str">
            <v>-</v>
          </cell>
        </row>
        <row r="801">
          <cell r="A801">
            <v>800</v>
          </cell>
          <cell r="B801" t="str">
            <v>DE PLEZANTE HOEK</v>
          </cell>
          <cell r="C801" t="str">
            <v>HOEK</v>
          </cell>
          <cell r="D801" t="str">
            <v>DE HERDT MARCEL</v>
          </cell>
          <cell r="E801" t="str">
            <v>-</v>
          </cell>
          <cell r="F801" t="str">
            <v>M</v>
          </cell>
          <cell r="G801">
            <v>14796</v>
          </cell>
          <cell r="H801" t="str">
            <v>JAN WILLEMSTRAAT 1</v>
          </cell>
          <cell r="I801">
            <v>2830</v>
          </cell>
          <cell r="J801" t="str">
            <v>BLAASVELD</v>
          </cell>
          <cell r="K801" t="str">
            <v>592.4719969.30</v>
          </cell>
          <cell r="L801">
            <v>44044</v>
          </cell>
          <cell r="O801" t="str">
            <v>NA</v>
          </cell>
          <cell r="P801" t="str">
            <v>-</v>
          </cell>
          <cell r="Q801" t="str">
            <v>-</v>
          </cell>
          <cell r="R801" t="str">
            <v>-</v>
          </cell>
          <cell r="S801" t="str">
            <v>-</v>
          </cell>
          <cell r="T801" t="str">
            <v>-</v>
          </cell>
        </row>
        <row r="802">
          <cell r="A802">
            <v>801</v>
          </cell>
          <cell r="B802" t="str">
            <v>DE PLEZANTE HOEK</v>
          </cell>
          <cell r="C802" t="str">
            <v>HOEK</v>
          </cell>
          <cell r="D802" t="str">
            <v>GOOSSENS MARC</v>
          </cell>
          <cell r="E802" t="str">
            <v>-</v>
          </cell>
          <cell r="F802" t="str">
            <v>M</v>
          </cell>
          <cell r="G802">
            <v>20240</v>
          </cell>
          <cell r="H802" t="str">
            <v>KERSELAARLAAN 2</v>
          </cell>
          <cell r="I802">
            <v>2830</v>
          </cell>
          <cell r="J802" t="str">
            <v>HEINDONK</v>
          </cell>
          <cell r="K802" t="str">
            <v>592.8853349.46</v>
          </cell>
          <cell r="L802">
            <v>44044</v>
          </cell>
          <cell r="O802" t="str">
            <v>NA</v>
          </cell>
          <cell r="P802" t="str">
            <v>-</v>
          </cell>
          <cell r="Q802" t="str">
            <v>-</v>
          </cell>
          <cell r="R802" t="str">
            <v>-</v>
          </cell>
          <cell r="S802" t="str">
            <v>-</v>
          </cell>
          <cell r="T802" t="str">
            <v>-</v>
          </cell>
        </row>
        <row r="803">
          <cell r="A803">
            <v>802</v>
          </cell>
          <cell r="B803" t="str">
            <v>DE PLEZANTE HOEK</v>
          </cell>
          <cell r="C803" t="str">
            <v>HOEK</v>
          </cell>
          <cell r="D803" t="str">
            <v>PEETERS LUC</v>
          </cell>
          <cell r="E803" t="str">
            <v>-</v>
          </cell>
          <cell r="F803" t="str">
            <v>M</v>
          </cell>
          <cell r="G803">
            <v>23385</v>
          </cell>
          <cell r="H803" t="str">
            <v>EMIEL VANDERVELDESTRAAT 177/102</v>
          </cell>
          <cell r="I803">
            <v>2830</v>
          </cell>
          <cell r="J803" t="str">
            <v>WILLEBROEK</v>
          </cell>
          <cell r="K803" t="str">
            <v>592.1662868.78</v>
          </cell>
          <cell r="L803">
            <v>44044</v>
          </cell>
          <cell r="O803" t="str">
            <v>NA</v>
          </cell>
          <cell r="P803" t="str">
            <v>-</v>
          </cell>
          <cell r="Q803" t="str">
            <v>-</v>
          </cell>
          <cell r="R803" t="str">
            <v>-</v>
          </cell>
          <cell r="S803" t="str">
            <v>-</v>
          </cell>
          <cell r="T803" t="str">
            <v>-</v>
          </cell>
        </row>
        <row r="804">
          <cell r="A804">
            <v>803</v>
          </cell>
          <cell r="B804" t="str">
            <v>'t ZANDHOF</v>
          </cell>
          <cell r="C804" t="str">
            <v>TZH</v>
          </cell>
          <cell r="D804" t="str">
            <v>NOBEN MARC</v>
          </cell>
          <cell r="E804" t="str">
            <v>-</v>
          </cell>
          <cell r="F804" t="str">
            <v>M</v>
          </cell>
          <cell r="G804">
            <v>23973</v>
          </cell>
          <cell r="H804" t="str">
            <v>ANTWERPSESTRAAT 256/00</v>
          </cell>
          <cell r="I804">
            <v>2850</v>
          </cell>
          <cell r="J804" t="str">
            <v>BOOM</v>
          </cell>
          <cell r="K804" t="str">
            <v>592.8315260.16</v>
          </cell>
          <cell r="L804">
            <v>44044</v>
          </cell>
          <cell r="O804" t="str">
            <v>NA</v>
          </cell>
          <cell r="P804" t="str">
            <v>-</v>
          </cell>
          <cell r="Q804" t="str">
            <v>-</v>
          </cell>
          <cell r="R804" t="str">
            <v>-</v>
          </cell>
          <cell r="S804" t="str">
            <v>-</v>
          </cell>
          <cell r="T804" t="str">
            <v>-</v>
          </cell>
        </row>
        <row r="805">
          <cell r="A805">
            <v>804</v>
          </cell>
          <cell r="B805" t="str">
            <v>'t ZANDHOF</v>
          </cell>
          <cell r="C805" t="str">
            <v>TZH</v>
          </cell>
          <cell r="D805" t="str">
            <v>KOHN DAVY</v>
          </cell>
          <cell r="E805" t="str">
            <v>-</v>
          </cell>
          <cell r="F805" t="str">
            <v>M</v>
          </cell>
          <cell r="G805">
            <v>27349</v>
          </cell>
          <cell r="H805" t="str">
            <v>SINT-JANSTRAAT 7</v>
          </cell>
          <cell r="I805">
            <v>2850</v>
          </cell>
          <cell r="J805" t="str">
            <v>BOOM</v>
          </cell>
          <cell r="K805" t="str">
            <v>592.7014958.96</v>
          </cell>
          <cell r="L805">
            <v>44044</v>
          </cell>
          <cell r="O805" t="str">
            <v>NA</v>
          </cell>
          <cell r="P805" t="str">
            <v>-</v>
          </cell>
          <cell r="Q805" t="str">
            <v>-</v>
          </cell>
          <cell r="R805" t="str">
            <v>-</v>
          </cell>
          <cell r="S805" t="str">
            <v>-</v>
          </cell>
          <cell r="T805" t="str">
            <v>-</v>
          </cell>
        </row>
        <row r="806">
          <cell r="A806">
            <v>805</v>
          </cell>
          <cell r="B806" t="str">
            <v>KALFORT SPORTIF</v>
          </cell>
          <cell r="C806" t="str">
            <v>KALF</v>
          </cell>
          <cell r="D806" t="str">
            <v>DEHERTOGH KYLIAN</v>
          </cell>
          <cell r="E806" t="str">
            <v>-</v>
          </cell>
          <cell r="F806" t="str">
            <v>M</v>
          </cell>
          <cell r="G806">
            <v>39697</v>
          </cell>
          <cell r="H806" t="str">
            <v>BEUKENLAAN 6</v>
          </cell>
          <cell r="I806">
            <v>2830</v>
          </cell>
          <cell r="J806" t="str">
            <v>WILLEBROEK</v>
          </cell>
          <cell r="K806" t="str">
            <v>610.4181192.01</v>
          </cell>
          <cell r="L806">
            <v>44044</v>
          </cell>
          <cell r="O806" t="str">
            <v>NA</v>
          </cell>
          <cell r="P806" t="str">
            <v>-</v>
          </cell>
          <cell r="Q806" t="str">
            <v>-</v>
          </cell>
          <cell r="R806" t="str">
            <v>-</v>
          </cell>
          <cell r="S806" t="str">
            <v>-</v>
          </cell>
          <cell r="T806" t="str">
            <v>-</v>
          </cell>
        </row>
        <row r="807">
          <cell r="A807">
            <v>806</v>
          </cell>
          <cell r="B807" t="str">
            <v>DE PLEZANTE HOEK</v>
          </cell>
          <cell r="C807" t="str">
            <v>HOEK</v>
          </cell>
          <cell r="D807" t="str">
            <v>DE MAEYER LUC</v>
          </cell>
          <cell r="E807" t="str">
            <v>-</v>
          </cell>
          <cell r="F807" t="str">
            <v>M</v>
          </cell>
          <cell r="G807">
            <v>21797</v>
          </cell>
          <cell r="H807" t="str">
            <v>WESTDIJK 6</v>
          </cell>
          <cell r="I807">
            <v>2830</v>
          </cell>
          <cell r="J807" t="str">
            <v>WILLEBROEK</v>
          </cell>
          <cell r="K807" t="str">
            <v>592.7485583.77</v>
          </cell>
          <cell r="L807">
            <v>44044</v>
          </cell>
          <cell r="O807" t="str">
            <v>NA</v>
          </cell>
          <cell r="P807" t="str">
            <v>-</v>
          </cell>
          <cell r="Q807" t="str">
            <v>-</v>
          </cell>
          <cell r="R807" t="str">
            <v>-</v>
          </cell>
          <cell r="S807" t="str">
            <v>-</v>
          </cell>
          <cell r="T807" t="str">
            <v>-</v>
          </cell>
        </row>
        <row r="808">
          <cell r="A808">
            <v>807</v>
          </cell>
          <cell r="B808" t="str">
            <v>DE PLEZANTE HOEK</v>
          </cell>
          <cell r="C808" t="str">
            <v>HOEK</v>
          </cell>
          <cell r="D808" t="str">
            <v>ALEWATERS CHRISTIAAN</v>
          </cell>
          <cell r="E808" t="str">
            <v>-</v>
          </cell>
          <cell r="F808" t="str">
            <v>M</v>
          </cell>
          <cell r="G808">
            <v>28266</v>
          </cell>
          <cell r="H808" t="str">
            <v>ALFRED DE TAYESTRAAT 27</v>
          </cell>
          <cell r="I808">
            <v>2830</v>
          </cell>
          <cell r="J808" t="str">
            <v>BLAASVELD</v>
          </cell>
          <cell r="K808" t="str">
            <v>592.1373328.83</v>
          </cell>
          <cell r="L808">
            <v>44044</v>
          </cell>
          <cell r="O808" t="str">
            <v>NA</v>
          </cell>
          <cell r="P808" t="str">
            <v>-</v>
          </cell>
          <cell r="Q808" t="str">
            <v>-</v>
          </cell>
          <cell r="R808" t="str">
            <v>-</v>
          </cell>
          <cell r="S808" t="str">
            <v>-</v>
          </cell>
          <cell r="T808" t="str">
            <v>-</v>
          </cell>
        </row>
        <row r="809">
          <cell r="A809">
            <v>808</v>
          </cell>
          <cell r="B809" t="str">
            <v>DEN BLACK</v>
          </cell>
          <cell r="C809" t="str">
            <v>DBLA</v>
          </cell>
          <cell r="D809" t="str">
            <v>CORBEEL JEAN-PIERRE</v>
          </cell>
          <cell r="E809" t="str">
            <v>-</v>
          </cell>
          <cell r="F809" t="str">
            <v>M</v>
          </cell>
          <cell r="G809">
            <v>21503</v>
          </cell>
          <cell r="H809" t="str">
            <v>DENDERMONDSESTEENWEG 93/2</v>
          </cell>
          <cell r="I809">
            <v>9280</v>
          </cell>
          <cell r="J809" t="str">
            <v>LEBBEKE</v>
          </cell>
          <cell r="K809" t="str">
            <v>592.1363402.51</v>
          </cell>
          <cell r="L809">
            <v>44075</v>
          </cell>
          <cell r="O809" t="str">
            <v>NA</v>
          </cell>
          <cell r="P809" t="str">
            <v>-</v>
          </cell>
          <cell r="Q809" t="str">
            <v>-</v>
          </cell>
          <cell r="R809" t="str">
            <v>-</v>
          </cell>
          <cell r="S809" t="str">
            <v>-</v>
          </cell>
          <cell r="T809" t="str">
            <v>-</v>
          </cell>
        </row>
        <row r="810">
          <cell r="A810">
            <v>809</v>
          </cell>
          <cell r="B810" t="str">
            <v>KALFORT SPORTIF</v>
          </cell>
          <cell r="C810" t="str">
            <v>KALF</v>
          </cell>
          <cell r="D810" t="str">
            <v xml:space="preserve"> VERBRAECKEN EMELY</v>
          </cell>
          <cell r="E810" t="str">
            <v>-</v>
          </cell>
          <cell r="F810" t="str">
            <v>V</v>
          </cell>
          <cell r="G810">
            <v>37341</v>
          </cell>
          <cell r="H810" t="str">
            <v>KONING BOUDEWIJNLAAN 35</v>
          </cell>
          <cell r="I810">
            <v>9140</v>
          </cell>
          <cell r="J810" t="str">
            <v>TEMSE</v>
          </cell>
          <cell r="K810" t="str">
            <v>592.9265728.78</v>
          </cell>
          <cell r="L810">
            <v>44107</v>
          </cell>
          <cell r="O810" t="str">
            <v>NA</v>
          </cell>
          <cell r="P810" t="str">
            <v>-</v>
          </cell>
          <cell r="Q810" t="str">
            <v>-</v>
          </cell>
          <cell r="R810" t="str">
            <v>-</v>
          </cell>
          <cell r="S810" t="str">
            <v>-</v>
          </cell>
          <cell r="T810" t="str">
            <v>-</v>
          </cell>
        </row>
        <row r="811">
          <cell r="A811">
            <v>810</v>
          </cell>
          <cell r="B811" t="str">
            <v>GOLVERS</v>
          </cell>
          <cell r="C811" t="str">
            <v>GOL</v>
          </cell>
          <cell r="D811" t="str">
            <v xml:space="preserve"> VAN BAREL JAN</v>
          </cell>
          <cell r="E811" t="str">
            <v>-</v>
          </cell>
          <cell r="F811" t="str">
            <v>M</v>
          </cell>
          <cell r="G811">
            <v>20280</v>
          </cell>
          <cell r="H811" t="str">
            <v>BEEKSTRAAT 15</v>
          </cell>
          <cell r="I811">
            <v>2830</v>
          </cell>
          <cell r="J811" t="str">
            <v>TISSELT</v>
          </cell>
          <cell r="K811" t="str">
            <v>592.2824653.94</v>
          </cell>
          <cell r="L811">
            <v>44108</v>
          </cell>
          <cell r="O811" t="str">
            <v>NA</v>
          </cell>
          <cell r="P811" t="str">
            <v>-</v>
          </cell>
          <cell r="Q811" t="str">
            <v>-</v>
          </cell>
          <cell r="R811" t="str">
            <v>-</v>
          </cell>
          <cell r="S811" t="str">
            <v>-</v>
          </cell>
          <cell r="T811" t="str">
            <v>-</v>
          </cell>
        </row>
        <row r="812">
          <cell r="A812">
            <v>811</v>
          </cell>
          <cell r="B812" t="str">
            <v>DE DREAMERS</v>
          </cell>
          <cell r="C812" t="str">
            <v>DREA</v>
          </cell>
          <cell r="D812" t="str">
            <v xml:space="preserve"> VERBEYST PASCAL</v>
          </cell>
          <cell r="E812" t="str">
            <v>-</v>
          </cell>
          <cell r="F812" t="str">
            <v>M</v>
          </cell>
          <cell r="G812">
            <v>27992</v>
          </cell>
          <cell r="H812" t="str">
            <v>BRUSSELSESTEENWEG 191</v>
          </cell>
          <cell r="I812">
            <v>9280</v>
          </cell>
          <cell r="J812" t="str">
            <v>LEBBEKE</v>
          </cell>
          <cell r="K812" t="str">
            <v>592.1789405.30</v>
          </cell>
          <cell r="L812">
            <v>44112</v>
          </cell>
          <cell r="O812" t="str">
            <v>NA</v>
          </cell>
          <cell r="P812" t="str">
            <v>-</v>
          </cell>
          <cell r="Q812" t="str">
            <v>-</v>
          </cell>
          <cell r="R812" t="str">
            <v>-</v>
          </cell>
          <cell r="S812" t="str">
            <v>-</v>
          </cell>
          <cell r="T812" t="str">
            <v>-</v>
          </cell>
        </row>
        <row r="813">
          <cell r="A813">
            <v>812</v>
          </cell>
          <cell r="B813" t="str">
            <v>DE ZES</v>
          </cell>
          <cell r="C813" t="str">
            <v>ZES</v>
          </cell>
          <cell r="D813" t="str">
            <v xml:space="preserve"> VAN DER HOEVEN BENNY</v>
          </cell>
          <cell r="E813" t="str">
            <v>-</v>
          </cell>
          <cell r="F813" t="str">
            <v>M</v>
          </cell>
          <cell r="G813">
            <v>28492</v>
          </cell>
          <cell r="H813" t="str">
            <v>ZEVENHOEVENSTRAAT 48</v>
          </cell>
          <cell r="I813">
            <v>9200</v>
          </cell>
          <cell r="J813" t="str">
            <v>BAASRODE</v>
          </cell>
          <cell r="K813" t="str">
            <v>592.6729137.37</v>
          </cell>
          <cell r="L813">
            <v>44113</v>
          </cell>
          <cell r="O813" t="str">
            <v>NA</v>
          </cell>
          <cell r="P813" t="str">
            <v>-</v>
          </cell>
          <cell r="Q813" t="str">
            <v>-</v>
          </cell>
          <cell r="R813" t="str">
            <v>-</v>
          </cell>
          <cell r="S813" t="str">
            <v>-</v>
          </cell>
          <cell r="T813" t="str">
            <v>-</v>
          </cell>
        </row>
        <row r="814">
          <cell r="A814">
            <v>813</v>
          </cell>
          <cell r="B814" t="str">
            <v>DE DREAMERS</v>
          </cell>
          <cell r="C814" t="str">
            <v>DREA</v>
          </cell>
          <cell r="D814" t="str">
            <v xml:space="preserve"> BELSACK CHRISTOF</v>
          </cell>
          <cell r="E814" t="str">
            <v>-</v>
          </cell>
          <cell r="F814" t="str">
            <v>M</v>
          </cell>
          <cell r="G814">
            <v>31772</v>
          </cell>
          <cell r="H814" t="str">
            <v>KWAKENBEEKSTRAAT 31</v>
          </cell>
          <cell r="I814">
            <v>1755</v>
          </cell>
          <cell r="J814" t="str">
            <v>GOOIK</v>
          </cell>
          <cell r="K814" t="str">
            <v>592.4222085.47</v>
          </cell>
          <cell r="L814">
            <v>44114</v>
          </cell>
          <cell r="O814" t="str">
            <v>NA</v>
          </cell>
          <cell r="P814" t="str">
            <v>-</v>
          </cell>
          <cell r="Q814" t="str">
            <v>-</v>
          </cell>
          <cell r="R814" t="str">
            <v>-</v>
          </cell>
          <cell r="S814" t="str">
            <v>-</v>
          </cell>
          <cell r="T814" t="str">
            <v>-</v>
          </cell>
        </row>
        <row r="815">
          <cell r="A815">
            <v>814</v>
          </cell>
          <cell r="B815" t="str">
            <v>DE DREAMERS</v>
          </cell>
          <cell r="C815" t="str">
            <v>DREA</v>
          </cell>
          <cell r="D815" t="str">
            <v xml:space="preserve"> PUTTEVILS PEDRO</v>
          </cell>
          <cell r="E815" t="str">
            <v>-</v>
          </cell>
          <cell r="F815" t="str">
            <v>M</v>
          </cell>
          <cell r="G815">
            <v>26845</v>
          </cell>
          <cell r="H815" t="str">
            <v>TURNHOUTSEBAAN 27</v>
          </cell>
          <cell r="I815">
            <v>3271</v>
          </cell>
          <cell r="J815" t="str">
            <v>ZICHEM</v>
          </cell>
          <cell r="K815" t="str">
            <v>592.7266187.95</v>
          </cell>
          <cell r="L815">
            <v>44114</v>
          </cell>
          <cell r="O815" t="str">
            <v>NA</v>
          </cell>
          <cell r="P815" t="str">
            <v>-</v>
          </cell>
          <cell r="Q815" t="str">
            <v>-</v>
          </cell>
          <cell r="R815" t="str">
            <v>-</v>
          </cell>
          <cell r="S815" t="str">
            <v>-</v>
          </cell>
          <cell r="T815" t="str">
            <v>-</v>
          </cell>
        </row>
        <row r="816">
          <cell r="A816">
            <v>815</v>
          </cell>
          <cell r="B816" t="str">
            <v xml:space="preserve"> THE Q</v>
          </cell>
          <cell r="C816" t="str">
            <v>THQ</v>
          </cell>
          <cell r="D816" t="str">
            <v xml:space="preserve"> DE RADEMAEKER DANNY</v>
          </cell>
          <cell r="E816" t="str">
            <v>-</v>
          </cell>
          <cell r="F816" t="str">
            <v>M</v>
          </cell>
          <cell r="G816">
            <v>26464</v>
          </cell>
          <cell r="H816" t="str">
            <v>AZALEALAAN 4</v>
          </cell>
          <cell r="I816">
            <v>2500</v>
          </cell>
          <cell r="J816" t="str">
            <v>LIER</v>
          </cell>
          <cell r="K816" t="str">
            <v>592.2101261.51</v>
          </cell>
          <cell r="L816">
            <v>44116</v>
          </cell>
          <cell r="O816" t="str">
            <v>NA</v>
          </cell>
          <cell r="P816" t="str">
            <v>-</v>
          </cell>
          <cell r="Q816" t="str">
            <v>-</v>
          </cell>
          <cell r="R816" t="str">
            <v>-</v>
          </cell>
          <cell r="S816" t="str">
            <v>-</v>
          </cell>
          <cell r="T816" t="str">
            <v>-</v>
          </cell>
        </row>
        <row r="817">
          <cell r="A817">
            <v>816</v>
          </cell>
          <cell r="B817" t="str">
            <v>TORENHOF</v>
          </cell>
          <cell r="C817" t="str">
            <v>THOF</v>
          </cell>
          <cell r="D817" t="str">
            <v xml:space="preserve"> PEELEMAN RONY</v>
          </cell>
          <cell r="E817" t="str">
            <v>-</v>
          </cell>
          <cell r="F817" t="str">
            <v>M</v>
          </cell>
          <cell r="G817">
            <v>20298</v>
          </cell>
          <cell r="H817" t="str">
            <v>EZELSTRAAT 3</v>
          </cell>
          <cell r="I817">
            <v>9230</v>
          </cell>
          <cell r="J817" t="str">
            <v>WETTEREN</v>
          </cell>
          <cell r="K817" t="str">
            <v>592.1813845.26</v>
          </cell>
          <cell r="L817">
            <v>44116</v>
          </cell>
          <cell r="O817" t="str">
            <v>NA</v>
          </cell>
          <cell r="P817" t="str">
            <v>-</v>
          </cell>
          <cell r="Q817" t="str">
            <v>-</v>
          </cell>
          <cell r="R817" t="str">
            <v>-</v>
          </cell>
          <cell r="S817" t="str">
            <v>-</v>
          </cell>
          <cell r="T817" t="str">
            <v>-</v>
          </cell>
        </row>
        <row r="818">
          <cell r="A818">
            <v>817</v>
          </cell>
          <cell r="B818" t="str">
            <v>DE FIXKES</v>
          </cell>
          <cell r="C818" t="str">
            <v>FIX</v>
          </cell>
          <cell r="D818" t="str">
            <v xml:space="preserve"> PFAFF KEVIN</v>
          </cell>
          <cell r="E818" t="str">
            <v>-</v>
          </cell>
          <cell r="F818" t="str">
            <v>M</v>
          </cell>
          <cell r="G818">
            <v>34935</v>
          </cell>
          <cell r="H818" t="str">
            <v>PANEELLAAN 8</v>
          </cell>
          <cell r="I818">
            <v>9140</v>
          </cell>
          <cell r="J818" t="str">
            <v>TEMSE</v>
          </cell>
          <cell r="K818" t="str">
            <v>592.5697130.13</v>
          </cell>
          <cell r="L818">
            <v>44117</v>
          </cell>
          <cell r="O818" t="str">
            <v>NA</v>
          </cell>
          <cell r="P818" t="str">
            <v>-</v>
          </cell>
          <cell r="Q818" t="str">
            <v>-</v>
          </cell>
          <cell r="R818" t="str">
            <v>-</v>
          </cell>
          <cell r="S818" t="str">
            <v>-</v>
          </cell>
          <cell r="T818" t="str">
            <v>-</v>
          </cell>
        </row>
        <row r="819">
          <cell r="A819">
            <v>818</v>
          </cell>
          <cell r="B819" t="str">
            <v>'t ROS BEIAARD</v>
          </cell>
          <cell r="C819" t="str">
            <v>BEIA</v>
          </cell>
          <cell r="D819" t="str">
            <v xml:space="preserve"> FERTINEL JURGEN</v>
          </cell>
          <cell r="E819" t="str">
            <v>-</v>
          </cell>
          <cell r="F819" t="str">
            <v>M</v>
          </cell>
          <cell r="G819">
            <v>26075</v>
          </cell>
          <cell r="H819" t="str">
            <v>SPORTPLEINSTRAAT 6D</v>
          </cell>
          <cell r="I819">
            <v>9200</v>
          </cell>
          <cell r="J819" t="str">
            <v>GREMBERGEN</v>
          </cell>
          <cell r="K819" t="str">
            <v>592.6615023.92</v>
          </cell>
          <cell r="L819">
            <v>44117</v>
          </cell>
          <cell r="O819" t="str">
            <v>NA</v>
          </cell>
          <cell r="P819" t="str">
            <v>-</v>
          </cell>
          <cell r="Q819" t="str">
            <v>-</v>
          </cell>
          <cell r="R819" t="str">
            <v>-</v>
          </cell>
          <cell r="S819" t="str">
            <v>-</v>
          </cell>
          <cell r="T819" t="str">
            <v>-</v>
          </cell>
        </row>
        <row r="820">
          <cell r="A820">
            <v>819</v>
          </cell>
          <cell r="B820" t="str">
            <v>OUD LIMBURG</v>
          </cell>
          <cell r="C820" t="str">
            <v>OUD</v>
          </cell>
          <cell r="D820" t="str">
            <v xml:space="preserve"> BERTELOOT MARC</v>
          </cell>
          <cell r="E820" t="str">
            <v>-</v>
          </cell>
          <cell r="F820" t="str">
            <v>M</v>
          </cell>
          <cell r="G820">
            <v>25404</v>
          </cell>
          <cell r="H820" t="str">
            <v>WACHTINGSTRAAT 15</v>
          </cell>
          <cell r="I820">
            <v>2870</v>
          </cell>
          <cell r="J820" t="str">
            <v>BREENDONK</v>
          </cell>
          <cell r="K820" t="str">
            <v>592.8320978.11</v>
          </cell>
          <cell r="L820">
            <v>44117</v>
          </cell>
          <cell r="O820" t="str">
            <v>NA</v>
          </cell>
          <cell r="P820" t="str">
            <v>-</v>
          </cell>
          <cell r="Q820" t="str">
            <v>-</v>
          </cell>
          <cell r="R820" t="str">
            <v>-</v>
          </cell>
          <cell r="S820" t="str">
            <v>-</v>
          </cell>
          <cell r="T820" t="str">
            <v>-</v>
          </cell>
        </row>
        <row r="821">
          <cell r="A821">
            <v>820</v>
          </cell>
          <cell r="B821" t="str">
            <v>DE DREAMERS</v>
          </cell>
          <cell r="C821" t="str">
            <v>DREA</v>
          </cell>
          <cell r="D821" t="str">
            <v xml:space="preserve"> VAN LAETHEM MARC</v>
          </cell>
          <cell r="E821" t="str">
            <v>-</v>
          </cell>
          <cell r="F821" t="str">
            <v>M</v>
          </cell>
          <cell r="G821">
            <v>23609</v>
          </cell>
          <cell r="H821" t="str">
            <v>BOUDEWIJNLAAN 120</v>
          </cell>
          <cell r="I821">
            <v>9300</v>
          </cell>
          <cell r="J821" t="str">
            <v>AALST</v>
          </cell>
          <cell r="K821" t="str">
            <v>592.7117874.95</v>
          </cell>
          <cell r="L821">
            <v>44118</v>
          </cell>
          <cell r="O821" t="str">
            <v>NA</v>
          </cell>
          <cell r="P821" t="str">
            <v>-</v>
          </cell>
          <cell r="Q821" t="str">
            <v>-</v>
          </cell>
          <cell r="R821" t="str">
            <v>-</v>
          </cell>
          <cell r="S821" t="str">
            <v>-</v>
          </cell>
          <cell r="T821" t="str">
            <v>-</v>
          </cell>
        </row>
        <row r="822">
          <cell r="A822">
            <v>821</v>
          </cell>
          <cell r="B822" t="str">
            <v>DE DREAMERS</v>
          </cell>
          <cell r="C822" t="str">
            <v>DREA</v>
          </cell>
          <cell r="D822" t="str">
            <v xml:space="preserve"> SCHADRON ANTHONY</v>
          </cell>
          <cell r="E822" t="str">
            <v>-</v>
          </cell>
          <cell r="F822" t="str">
            <v>M</v>
          </cell>
          <cell r="G822">
            <v>33238</v>
          </cell>
          <cell r="H822" t="str">
            <v>STRIJTEMPLEIN 24</v>
          </cell>
          <cell r="I822">
            <v>1760</v>
          </cell>
          <cell r="J822" t="str">
            <v>ROOSDAAL</v>
          </cell>
          <cell r="K822" t="str">
            <v>592.7139900.05</v>
          </cell>
          <cell r="L822">
            <v>44118</v>
          </cell>
          <cell r="O822" t="str">
            <v>NA</v>
          </cell>
          <cell r="P822" t="str">
            <v>-</v>
          </cell>
          <cell r="Q822" t="str">
            <v>-</v>
          </cell>
          <cell r="R822" t="str">
            <v>-</v>
          </cell>
          <cell r="S822" t="str">
            <v>-</v>
          </cell>
          <cell r="T822" t="str">
            <v>-</v>
          </cell>
        </row>
        <row r="823">
          <cell r="A823">
            <v>822</v>
          </cell>
          <cell r="B823" t="str">
            <v xml:space="preserve"> </v>
          </cell>
          <cell r="C823" t="str">
            <v xml:space="preserve"> </v>
          </cell>
          <cell r="D823" t="str">
            <v xml:space="preserve"> </v>
          </cell>
          <cell r="E823" t="str">
            <v>-</v>
          </cell>
          <cell r="O823" t="str">
            <v>-</v>
          </cell>
          <cell r="P823" t="str">
            <v>-</v>
          </cell>
          <cell r="Q823" t="str">
            <v>-</v>
          </cell>
          <cell r="R823" t="str">
            <v>-</v>
          </cell>
          <cell r="S823" t="str">
            <v>-</v>
          </cell>
          <cell r="T823" t="str">
            <v>-</v>
          </cell>
        </row>
        <row r="824">
          <cell r="A824">
            <v>823</v>
          </cell>
          <cell r="B824" t="str">
            <v xml:space="preserve"> </v>
          </cell>
          <cell r="C824" t="str">
            <v xml:space="preserve"> </v>
          </cell>
          <cell r="D824" t="str">
            <v xml:space="preserve"> </v>
          </cell>
          <cell r="E824" t="str">
            <v>-</v>
          </cell>
          <cell r="O824" t="str">
            <v>-</v>
          </cell>
          <cell r="P824" t="str">
            <v>-</v>
          </cell>
          <cell r="Q824" t="str">
            <v>-</v>
          </cell>
          <cell r="R824" t="str">
            <v>-</v>
          </cell>
          <cell r="S824" t="str">
            <v>-</v>
          </cell>
          <cell r="T824" t="str">
            <v>-</v>
          </cell>
        </row>
        <row r="825">
          <cell r="A825">
            <v>824</v>
          </cell>
          <cell r="B825" t="str">
            <v xml:space="preserve"> </v>
          </cell>
          <cell r="C825" t="str">
            <v xml:space="preserve"> </v>
          </cell>
          <cell r="D825" t="str">
            <v xml:space="preserve"> </v>
          </cell>
          <cell r="E825" t="str">
            <v>-</v>
          </cell>
          <cell r="O825" t="str">
            <v>-</v>
          </cell>
          <cell r="P825" t="str">
            <v>-</v>
          </cell>
          <cell r="Q825" t="str">
            <v>-</v>
          </cell>
          <cell r="R825" t="str">
            <v>-</v>
          </cell>
          <cell r="S825" t="str">
            <v>-</v>
          </cell>
          <cell r="T825" t="str">
            <v>-</v>
          </cell>
        </row>
        <row r="826">
          <cell r="A826">
            <v>825</v>
          </cell>
          <cell r="B826" t="str">
            <v xml:space="preserve"> </v>
          </cell>
          <cell r="C826" t="str">
            <v xml:space="preserve"> </v>
          </cell>
          <cell r="D826" t="str">
            <v xml:space="preserve"> </v>
          </cell>
          <cell r="E826" t="str">
            <v>-</v>
          </cell>
          <cell r="O826" t="str">
            <v>-</v>
          </cell>
          <cell r="P826" t="str">
            <v>-</v>
          </cell>
          <cell r="Q826" t="str">
            <v>-</v>
          </cell>
          <cell r="R826" t="str">
            <v>-</v>
          </cell>
          <cell r="S826" t="str">
            <v>-</v>
          </cell>
          <cell r="T826" t="str">
            <v>-</v>
          </cell>
        </row>
        <row r="827">
          <cell r="A827">
            <v>826</v>
          </cell>
          <cell r="B827" t="str">
            <v xml:space="preserve"> </v>
          </cell>
          <cell r="C827" t="str">
            <v xml:space="preserve"> </v>
          </cell>
          <cell r="D827" t="str">
            <v xml:space="preserve"> </v>
          </cell>
          <cell r="E827" t="str">
            <v>-</v>
          </cell>
          <cell r="O827" t="str">
            <v>-</v>
          </cell>
          <cell r="P827" t="str">
            <v>-</v>
          </cell>
          <cell r="Q827" t="str">
            <v>-</v>
          </cell>
          <cell r="R827" t="str">
            <v>-</v>
          </cell>
          <cell r="S827" t="str">
            <v>-</v>
          </cell>
          <cell r="T827" t="str">
            <v>-</v>
          </cell>
        </row>
        <row r="828">
          <cell r="A828">
            <v>827</v>
          </cell>
          <cell r="B828" t="str">
            <v xml:space="preserve"> </v>
          </cell>
          <cell r="C828" t="str">
            <v xml:space="preserve"> </v>
          </cell>
          <cell r="D828" t="str">
            <v xml:space="preserve"> </v>
          </cell>
          <cell r="E828" t="str">
            <v>-</v>
          </cell>
          <cell r="O828" t="str">
            <v>-</v>
          </cell>
          <cell r="P828" t="str">
            <v>-</v>
          </cell>
          <cell r="Q828" t="str">
            <v>-</v>
          </cell>
          <cell r="R828" t="str">
            <v>-</v>
          </cell>
          <cell r="S828" t="str">
            <v>-</v>
          </cell>
          <cell r="T828" t="str">
            <v>-</v>
          </cell>
        </row>
        <row r="829">
          <cell r="A829">
            <v>828</v>
          </cell>
          <cell r="B829" t="str">
            <v xml:space="preserve"> </v>
          </cell>
          <cell r="C829" t="str">
            <v xml:space="preserve"> </v>
          </cell>
          <cell r="D829" t="str">
            <v xml:space="preserve"> </v>
          </cell>
          <cell r="E829" t="str">
            <v>-</v>
          </cell>
          <cell r="O829" t="str">
            <v>-</v>
          </cell>
          <cell r="P829" t="str">
            <v>-</v>
          </cell>
          <cell r="Q829" t="str">
            <v>-</v>
          </cell>
          <cell r="R829" t="str">
            <v>-</v>
          </cell>
          <cell r="S829" t="str">
            <v>-</v>
          </cell>
          <cell r="T829" t="str">
            <v>-</v>
          </cell>
        </row>
        <row r="830">
          <cell r="A830">
            <v>829</v>
          </cell>
          <cell r="B830" t="str">
            <v xml:space="preserve"> </v>
          </cell>
          <cell r="C830" t="str">
            <v xml:space="preserve"> </v>
          </cell>
          <cell r="D830" t="str">
            <v xml:space="preserve"> </v>
          </cell>
          <cell r="E830" t="str">
            <v>-</v>
          </cell>
          <cell r="O830" t="str">
            <v>-</v>
          </cell>
          <cell r="P830" t="str">
            <v>-</v>
          </cell>
          <cell r="Q830" t="str">
            <v>-</v>
          </cell>
          <cell r="R830" t="str">
            <v>-</v>
          </cell>
          <cell r="S830" t="str">
            <v>-</v>
          </cell>
          <cell r="T830" t="str">
            <v>-</v>
          </cell>
        </row>
        <row r="831">
          <cell r="A831">
            <v>830</v>
          </cell>
          <cell r="B831" t="str">
            <v xml:space="preserve"> </v>
          </cell>
          <cell r="C831" t="str">
            <v xml:space="preserve"> </v>
          </cell>
          <cell r="D831" t="str">
            <v xml:space="preserve"> </v>
          </cell>
          <cell r="E831" t="str">
            <v>-</v>
          </cell>
          <cell r="O831" t="str">
            <v>-</v>
          </cell>
          <cell r="P831" t="str">
            <v>-</v>
          </cell>
          <cell r="Q831" t="str">
            <v>-</v>
          </cell>
          <cell r="R831" t="str">
            <v>-</v>
          </cell>
          <cell r="S831" t="str">
            <v>-</v>
          </cell>
          <cell r="T831" t="str">
            <v>-</v>
          </cell>
        </row>
        <row r="832">
          <cell r="A832">
            <v>831</v>
          </cell>
          <cell r="B832" t="str">
            <v xml:space="preserve"> </v>
          </cell>
          <cell r="C832" t="str">
            <v xml:space="preserve"> </v>
          </cell>
          <cell r="D832" t="str">
            <v xml:space="preserve"> </v>
          </cell>
          <cell r="E832" t="str">
            <v>-</v>
          </cell>
          <cell r="O832" t="str">
            <v>-</v>
          </cell>
          <cell r="P832" t="str">
            <v>-</v>
          </cell>
          <cell r="Q832" t="str">
            <v>-</v>
          </cell>
          <cell r="R832" t="str">
            <v>-</v>
          </cell>
          <cell r="S832" t="str">
            <v>-</v>
          </cell>
          <cell r="T832" t="str">
            <v>-</v>
          </cell>
        </row>
        <row r="833">
          <cell r="A833">
            <v>832</v>
          </cell>
          <cell r="B833" t="str">
            <v xml:space="preserve"> </v>
          </cell>
          <cell r="C833" t="str">
            <v xml:space="preserve"> </v>
          </cell>
          <cell r="D833" t="str">
            <v xml:space="preserve"> </v>
          </cell>
          <cell r="E833" t="str">
            <v>-</v>
          </cell>
          <cell r="O833" t="str">
            <v>-</v>
          </cell>
          <cell r="P833" t="str">
            <v>-</v>
          </cell>
          <cell r="Q833" t="str">
            <v>-</v>
          </cell>
          <cell r="R833" t="str">
            <v>-</v>
          </cell>
          <cell r="S833" t="str">
            <v>-</v>
          </cell>
          <cell r="T833" t="str">
            <v>-</v>
          </cell>
        </row>
        <row r="834">
          <cell r="A834">
            <v>833</v>
          </cell>
          <cell r="B834" t="str">
            <v xml:space="preserve"> </v>
          </cell>
          <cell r="C834" t="str">
            <v xml:space="preserve"> </v>
          </cell>
          <cell r="D834" t="str">
            <v xml:space="preserve"> </v>
          </cell>
          <cell r="E834" t="str">
            <v>-</v>
          </cell>
          <cell r="O834" t="str">
            <v>-</v>
          </cell>
          <cell r="P834" t="str">
            <v>-</v>
          </cell>
          <cell r="Q834" t="str">
            <v>-</v>
          </cell>
          <cell r="R834" t="str">
            <v>-</v>
          </cell>
          <cell r="S834" t="str">
            <v>-</v>
          </cell>
          <cell r="T834" t="str">
            <v>-</v>
          </cell>
        </row>
        <row r="835">
          <cell r="A835">
            <v>834</v>
          </cell>
          <cell r="B835" t="str">
            <v xml:space="preserve"> </v>
          </cell>
          <cell r="C835" t="str">
            <v xml:space="preserve"> </v>
          </cell>
          <cell r="D835" t="str">
            <v xml:space="preserve"> </v>
          </cell>
          <cell r="E835" t="str">
            <v>-</v>
          </cell>
          <cell r="O835" t="str">
            <v>-</v>
          </cell>
          <cell r="P835" t="str">
            <v>-</v>
          </cell>
          <cell r="Q835" t="str">
            <v>-</v>
          </cell>
          <cell r="R835" t="str">
            <v>-</v>
          </cell>
          <cell r="S835" t="str">
            <v>-</v>
          </cell>
          <cell r="T835" t="str">
            <v>-</v>
          </cell>
        </row>
        <row r="836">
          <cell r="A836">
            <v>835</v>
          </cell>
          <cell r="B836" t="str">
            <v xml:space="preserve"> </v>
          </cell>
          <cell r="C836" t="str">
            <v xml:space="preserve"> </v>
          </cell>
          <cell r="D836" t="str">
            <v xml:space="preserve"> </v>
          </cell>
          <cell r="E836" t="str">
            <v>-</v>
          </cell>
          <cell r="O836" t="str">
            <v>-</v>
          </cell>
          <cell r="P836" t="str">
            <v>-</v>
          </cell>
          <cell r="Q836" t="str">
            <v>-</v>
          </cell>
          <cell r="R836" t="str">
            <v>-</v>
          </cell>
          <cell r="S836" t="str">
            <v>-</v>
          </cell>
          <cell r="T836" t="str">
            <v>-</v>
          </cell>
        </row>
        <row r="837">
          <cell r="A837">
            <v>836</v>
          </cell>
          <cell r="B837" t="str">
            <v xml:space="preserve"> </v>
          </cell>
          <cell r="C837" t="str">
            <v xml:space="preserve"> </v>
          </cell>
          <cell r="D837" t="str">
            <v xml:space="preserve"> </v>
          </cell>
          <cell r="E837" t="str">
            <v>-</v>
          </cell>
          <cell r="O837" t="str">
            <v>-</v>
          </cell>
          <cell r="P837" t="str">
            <v>-</v>
          </cell>
          <cell r="Q837" t="str">
            <v>-</v>
          </cell>
          <cell r="R837" t="str">
            <v>-</v>
          </cell>
          <cell r="S837" t="str">
            <v>-</v>
          </cell>
          <cell r="T837" t="str">
            <v>-</v>
          </cell>
        </row>
        <row r="838">
          <cell r="A838">
            <v>837</v>
          </cell>
          <cell r="B838" t="str">
            <v xml:space="preserve"> </v>
          </cell>
          <cell r="C838" t="str">
            <v xml:space="preserve"> </v>
          </cell>
          <cell r="D838" t="str">
            <v xml:space="preserve"> </v>
          </cell>
          <cell r="E838" t="str">
            <v>-</v>
          </cell>
          <cell r="O838" t="str">
            <v>-</v>
          </cell>
          <cell r="P838" t="str">
            <v>-</v>
          </cell>
          <cell r="Q838" t="str">
            <v>-</v>
          </cell>
          <cell r="R838" t="str">
            <v>-</v>
          </cell>
          <cell r="S838" t="str">
            <v>-</v>
          </cell>
          <cell r="T838" t="str">
            <v>-</v>
          </cell>
        </row>
        <row r="839">
          <cell r="A839">
            <v>838</v>
          </cell>
          <cell r="B839" t="str">
            <v xml:space="preserve"> </v>
          </cell>
          <cell r="C839" t="str">
            <v xml:space="preserve"> </v>
          </cell>
          <cell r="D839" t="str">
            <v xml:space="preserve"> </v>
          </cell>
          <cell r="E839" t="str">
            <v>-</v>
          </cell>
          <cell r="O839" t="str">
            <v>-</v>
          </cell>
          <cell r="P839" t="str">
            <v>-</v>
          </cell>
          <cell r="Q839" t="str">
            <v>-</v>
          </cell>
          <cell r="R839" t="str">
            <v>-</v>
          </cell>
          <cell r="S839" t="str">
            <v>-</v>
          </cell>
          <cell r="T839" t="str">
            <v>-</v>
          </cell>
        </row>
        <row r="840">
          <cell r="A840">
            <v>839</v>
          </cell>
          <cell r="B840" t="str">
            <v xml:space="preserve"> </v>
          </cell>
          <cell r="C840" t="str">
            <v xml:space="preserve"> </v>
          </cell>
          <cell r="D840" t="str">
            <v xml:space="preserve"> </v>
          </cell>
          <cell r="E840" t="str">
            <v>-</v>
          </cell>
          <cell r="O840" t="str">
            <v>-</v>
          </cell>
          <cell r="P840" t="str">
            <v>-</v>
          </cell>
          <cell r="Q840" t="str">
            <v>-</v>
          </cell>
          <cell r="R840" t="str">
            <v>-</v>
          </cell>
          <cell r="S840" t="str">
            <v>-</v>
          </cell>
          <cell r="T840" t="str">
            <v>-</v>
          </cell>
        </row>
        <row r="841">
          <cell r="A841">
            <v>840</v>
          </cell>
          <cell r="B841" t="str">
            <v xml:space="preserve"> </v>
          </cell>
          <cell r="C841" t="str">
            <v xml:space="preserve"> </v>
          </cell>
          <cell r="D841" t="str">
            <v xml:space="preserve"> </v>
          </cell>
          <cell r="E841" t="str">
            <v>-</v>
          </cell>
          <cell r="O841" t="str">
            <v>-</v>
          </cell>
          <cell r="P841" t="str">
            <v>-</v>
          </cell>
          <cell r="Q841" t="str">
            <v>-</v>
          </cell>
          <cell r="R841" t="str">
            <v>-</v>
          </cell>
          <cell r="S841" t="str">
            <v>-</v>
          </cell>
          <cell r="T841" t="str">
            <v>-</v>
          </cell>
        </row>
        <row r="842">
          <cell r="A842">
            <v>841</v>
          </cell>
          <cell r="B842" t="str">
            <v xml:space="preserve"> </v>
          </cell>
          <cell r="C842" t="str">
            <v xml:space="preserve"> </v>
          </cell>
          <cell r="D842" t="str">
            <v xml:space="preserve"> </v>
          </cell>
          <cell r="E842" t="str">
            <v>-</v>
          </cell>
          <cell r="O842" t="str">
            <v>-</v>
          </cell>
          <cell r="P842" t="str">
            <v>-</v>
          </cell>
          <cell r="Q842" t="str">
            <v>-</v>
          </cell>
          <cell r="R842" t="str">
            <v>-</v>
          </cell>
          <cell r="S842" t="str">
            <v>-</v>
          </cell>
          <cell r="T842" t="str">
            <v>-</v>
          </cell>
        </row>
        <row r="843">
          <cell r="A843">
            <v>842</v>
          </cell>
          <cell r="B843" t="str">
            <v xml:space="preserve"> </v>
          </cell>
          <cell r="C843" t="str">
            <v xml:space="preserve"> </v>
          </cell>
          <cell r="D843" t="str">
            <v xml:space="preserve"> </v>
          </cell>
          <cell r="E843" t="str">
            <v>-</v>
          </cell>
          <cell r="O843" t="str">
            <v>-</v>
          </cell>
          <cell r="P843" t="str">
            <v>-</v>
          </cell>
          <cell r="Q843" t="str">
            <v>-</v>
          </cell>
          <cell r="R843" t="str">
            <v>-</v>
          </cell>
          <cell r="S843" t="str">
            <v>-</v>
          </cell>
          <cell r="T843" t="str">
            <v>-</v>
          </cell>
        </row>
        <row r="844">
          <cell r="A844">
            <v>843</v>
          </cell>
          <cell r="B844" t="str">
            <v xml:space="preserve"> </v>
          </cell>
          <cell r="C844" t="str">
            <v xml:space="preserve"> </v>
          </cell>
          <cell r="D844" t="str">
            <v xml:space="preserve"> </v>
          </cell>
          <cell r="E844" t="str">
            <v>-</v>
          </cell>
          <cell r="O844" t="str">
            <v>-</v>
          </cell>
          <cell r="P844" t="str">
            <v>-</v>
          </cell>
          <cell r="Q844" t="str">
            <v>-</v>
          </cell>
          <cell r="R844" t="str">
            <v>-</v>
          </cell>
          <cell r="S844" t="str">
            <v>-</v>
          </cell>
          <cell r="T844" t="str">
            <v>-</v>
          </cell>
        </row>
        <row r="845">
          <cell r="A845">
            <v>844</v>
          </cell>
          <cell r="B845" t="str">
            <v xml:space="preserve"> </v>
          </cell>
          <cell r="C845" t="str">
            <v xml:space="preserve"> </v>
          </cell>
          <cell r="D845" t="str">
            <v xml:space="preserve"> </v>
          </cell>
          <cell r="E845" t="str">
            <v>-</v>
          </cell>
          <cell r="O845" t="str">
            <v>-</v>
          </cell>
          <cell r="P845" t="str">
            <v>-</v>
          </cell>
          <cell r="Q845" t="str">
            <v>-</v>
          </cell>
          <cell r="R845" t="str">
            <v>-</v>
          </cell>
          <cell r="S845" t="str">
            <v>-</v>
          </cell>
          <cell r="T845" t="str">
            <v>-</v>
          </cell>
        </row>
        <row r="846">
          <cell r="A846">
            <v>845</v>
          </cell>
          <cell r="B846" t="str">
            <v xml:space="preserve"> </v>
          </cell>
          <cell r="C846" t="str">
            <v xml:space="preserve"> </v>
          </cell>
          <cell r="D846" t="str">
            <v xml:space="preserve"> </v>
          </cell>
          <cell r="E846" t="str">
            <v>-</v>
          </cell>
          <cell r="O846" t="str">
            <v>-</v>
          </cell>
          <cell r="P846" t="str">
            <v>-</v>
          </cell>
          <cell r="Q846" t="str">
            <v>-</v>
          </cell>
          <cell r="R846" t="str">
            <v>-</v>
          </cell>
          <cell r="S846" t="str">
            <v>-</v>
          </cell>
          <cell r="T846" t="str">
            <v>-</v>
          </cell>
        </row>
        <row r="847">
          <cell r="A847">
            <v>846</v>
          </cell>
          <cell r="B847" t="str">
            <v xml:space="preserve"> </v>
          </cell>
          <cell r="C847" t="str">
            <v xml:space="preserve"> </v>
          </cell>
          <cell r="D847" t="str">
            <v xml:space="preserve"> </v>
          </cell>
          <cell r="E847" t="str">
            <v>-</v>
          </cell>
          <cell r="O847" t="str">
            <v>-</v>
          </cell>
          <cell r="P847" t="str">
            <v>-</v>
          </cell>
          <cell r="Q847" t="str">
            <v>-</v>
          </cell>
          <cell r="R847" t="str">
            <v>-</v>
          </cell>
          <cell r="S847" t="str">
            <v>-</v>
          </cell>
          <cell r="T847" t="str">
            <v>-</v>
          </cell>
        </row>
        <row r="848">
          <cell r="A848">
            <v>847</v>
          </cell>
          <cell r="B848" t="str">
            <v xml:space="preserve"> </v>
          </cell>
          <cell r="C848" t="str">
            <v xml:space="preserve"> </v>
          </cell>
          <cell r="D848" t="str">
            <v xml:space="preserve"> </v>
          </cell>
          <cell r="E848" t="str">
            <v>-</v>
          </cell>
          <cell r="O848" t="str">
            <v>-</v>
          </cell>
          <cell r="P848" t="str">
            <v>-</v>
          </cell>
          <cell r="Q848" t="str">
            <v>-</v>
          </cell>
          <cell r="R848" t="str">
            <v>-</v>
          </cell>
          <cell r="S848" t="str">
            <v>-</v>
          </cell>
          <cell r="T848" t="str">
            <v>-</v>
          </cell>
        </row>
        <row r="849">
          <cell r="A849">
            <v>848</v>
          </cell>
          <cell r="B849" t="str">
            <v xml:space="preserve"> </v>
          </cell>
          <cell r="C849" t="str">
            <v xml:space="preserve"> </v>
          </cell>
          <cell r="D849" t="str">
            <v xml:space="preserve"> </v>
          </cell>
          <cell r="E849" t="str">
            <v>-</v>
          </cell>
          <cell r="O849" t="str">
            <v>-</v>
          </cell>
          <cell r="P849" t="str">
            <v>-</v>
          </cell>
          <cell r="Q849" t="str">
            <v>-</v>
          </cell>
          <cell r="R849" t="str">
            <v>-</v>
          </cell>
          <cell r="S849" t="str">
            <v>-</v>
          </cell>
          <cell r="T849" t="str">
            <v>-</v>
          </cell>
        </row>
        <row r="850">
          <cell r="A850">
            <v>849</v>
          </cell>
          <cell r="B850" t="str">
            <v xml:space="preserve"> </v>
          </cell>
          <cell r="C850" t="str">
            <v xml:space="preserve"> </v>
          </cell>
          <cell r="D850" t="str">
            <v xml:space="preserve"> </v>
          </cell>
          <cell r="E850" t="str">
            <v>-</v>
          </cell>
          <cell r="O850" t="str">
            <v>-</v>
          </cell>
          <cell r="P850" t="str">
            <v>-</v>
          </cell>
          <cell r="Q850" t="str">
            <v>-</v>
          </cell>
          <cell r="R850" t="str">
            <v>-</v>
          </cell>
          <cell r="S850" t="str">
            <v>-</v>
          </cell>
          <cell r="T850" t="str">
            <v>-</v>
          </cell>
        </row>
        <row r="851">
          <cell r="A851">
            <v>850</v>
          </cell>
          <cell r="B851" t="str">
            <v xml:space="preserve"> </v>
          </cell>
          <cell r="C851" t="str">
            <v xml:space="preserve"> </v>
          </cell>
          <cell r="D851" t="str">
            <v xml:space="preserve"> </v>
          </cell>
          <cell r="E851" t="str">
            <v>-</v>
          </cell>
          <cell r="O851" t="str">
            <v>-</v>
          </cell>
          <cell r="P851" t="str">
            <v>-</v>
          </cell>
          <cell r="Q851" t="str">
            <v>-</v>
          </cell>
          <cell r="R851" t="str">
            <v>-</v>
          </cell>
          <cell r="S851" t="str">
            <v>-</v>
          </cell>
          <cell r="T851" t="str">
            <v>-</v>
          </cell>
        </row>
        <row r="852">
          <cell r="A852">
            <v>851</v>
          </cell>
          <cell r="B852" t="str">
            <v xml:space="preserve"> </v>
          </cell>
          <cell r="C852" t="str">
            <v xml:space="preserve"> </v>
          </cell>
          <cell r="D852" t="str">
            <v xml:space="preserve"> </v>
          </cell>
          <cell r="E852" t="str">
            <v>-</v>
          </cell>
          <cell r="O852" t="str">
            <v>-</v>
          </cell>
          <cell r="P852" t="str">
            <v>-</v>
          </cell>
          <cell r="Q852" t="str">
            <v>-</v>
          </cell>
          <cell r="R852" t="str">
            <v>-</v>
          </cell>
          <cell r="S852" t="str">
            <v>-</v>
          </cell>
          <cell r="T852" t="str">
            <v>-</v>
          </cell>
        </row>
        <row r="853">
          <cell r="A853">
            <v>852</v>
          </cell>
          <cell r="B853" t="str">
            <v xml:space="preserve"> </v>
          </cell>
          <cell r="C853" t="str">
            <v xml:space="preserve"> </v>
          </cell>
          <cell r="D853" t="str">
            <v xml:space="preserve"> </v>
          </cell>
          <cell r="E853" t="str">
            <v>-</v>
          </cell>
          <cell r="O853" t="str">
            <v>-</v>
          </cell>
          <cell r="P853" t="str">
            <v>-</v>
          </cell>
          <cell r="Q853" t="str">
            <v>-</v>
          </cell>
          <cell r="R853" t="str">
            <v>-</v>
          </cell>
          <cell r="S853" t="str">
            <v>-</v>
          </cell>
          <cell r="T853" t="str">
            <v>-</v>
          </cell>
        </row>
        <row r="854">
          <cell r="A854">
            <v>853</v>
          </cell>
          <cell r="B854" t="str">
            <v xml:space="preserve"> </v>
          </cell>
          <cell r="C854" t="str">
            <v xml:space="preserve"> </v>
          </cell>
          <cell r="D854" t="str">
            <v xml:space="preserve"> </v>
          </cell>
          <cell r="E854" t="str">
            <v>-</v>
          </cell>
          <cell r="O854" t="str">
            <v>-</v>
          </cell>
          <cell r="P854" t="str">
            <v>-</v>
          </cell>
          <cell r="Q854" t="str">
            <v>-</v>
          </cell>
          <cell r="R854" t="str">
            <v>-</v>
          </cell>
          <cell r="S854" t="str">
            <v>-</v>
          </cell>
          <cell r="T854" t="str">
            <v>-</v>
          </cell>
        </row>
        <row r="855">
          <cell r="A855">
            <v>854</v>
          </cell>
          <cell r="B855" t="str">
            <v xml:space="preserve"> </v>
          </cell>
          <cell r="C855" t="str">
            <v xml:space="preserve"> </v>
          </cell>
          <cell r="D855" t="str">
            <v xml:space="preserve"> </v>
          </cell>
          <cell r="E855" t="str">
            <v>-</v>
          </cell>
          <cell r="O855" t="str">
            <v>-</v>
          </cell>
          <cell r="P855" t="str">
            <v>-</v>
          </cell>
          <cell r="Q855" t="str">
            <v>-</v>
          </cell>
          <cell r="R855" t="str">
            <v>-</v>
          </cell>
          <cell r="S855" t="str">
            <v>-</v>
          </cell>
          <cell r="T855" t="str">
            <v>-</v>
          </cell>
        </row>
        <row r="856">
          <cell r="A856">
            <v>855</v>
          </cell>
          <cell r="B856" t="str">
            <v xml:space="preserve"> </v>
          </cell>
          <cell r="C856" t="str">
            <v xml:space="preserve"> </v>
          </cell>
          <cell r="D856" t="str">
            <v xml:space="preserve"> </v>
          </cell>
          <cell r="E856" t="str">
            <v>-</v>
          </cell>
          <cell r="O856" t="str">
            <v>-</v>
          </cell>
          <cell r="P856" t="str">
            <v>-</v>
          </cell>
          <cell r="Q856" t="str">
            <v>-</v>
          </cell>
          <cell r="R856" t="str">
            <v>-</v>
          </cell>
          <cell r="S856" t="str">
            <v>-</v>
          </cell>
          <cell r="T856" t="str">
            <v>-</v>
          </cell>
        </row>
        <row r="857">
          <cell r="A857">
            <v>856</v>
          </cell>
          <cell r="B857" t="str">
            <v xml:space="preserve"> </v>
          </cell>
          <cell r="C857" t="str">
            <v xml:space="preserve"> </v>
          </cell>
          <cell r="D857" t="str">
            <v xml:space="preserve"> </v>
          </cell>
          <cell r="E857" t="str">
            <v>-</v>
          </cell>
          <cell r="O857" t="str">
            <v>-</v>
          </cell>
          <cell r="P857" t="str">
            <v>-</v>
          </cell>
          <cell r="Q857" t="str">
            <v>-</v>
          </cell>
          <cell r="R857" t="str">
            <v>-</v>
          </cell>
          <cell r="S857" t="str">
            <v>-</v>
          </cell>
          <cell r="T857" t="str">
            <v>-</v>
          </cell>
        </row>
        <row r="858">
          <cell r="A858">
            <v>857</v>
          </cell>
          <cell r="B858" t="str">
            <v xml:space="preserve"> </v>
          </cell>
          <cell r="C858" t="str">
            <v xml:space="preserve"> </v>
          </cell>
          <cell r="D858" t="str">
            <v xml:space="preserve"> </v>
          </cell>
          <cell r="E858" t="str">
            <v>-</v>
          </cell>
          <cell r="O858" t="str">
            <v>-</v>
          </cell>
          <cell r="P858" t="str">
            <v>-</v>
          </cell>
          <cell r="Q858" t="str">
            <v>-</v>
          </cell>
          <cell r="R858" t="str">
            <v>-</v>
          </cell>
          <cell r="S858" t="str">
            <v>-</v>
          </cell>
          <cell r="T858" t="str">
            <v>-</v>
          </cell>
        </row>
        <row r="859">
          <cell r="A859">
            <v>858</v>
          </cell>
          <cell r="B859" t="str">
            <v xml:space="preserve"> </v>
          </cell>
          <cell r="C859" t="str">
            <v xml:space="preserve"> </v>
          </cell>
          <cell r="D859" t="str">
            <v xml:space="preserve"> </v>
          </cell>
          <cell r="E859" t="str">
            <v>-</v>
          </cell>
          <cell r="O859" t="str">
            <v>-</v>
          </cell>
          <cell r="P859" t="str">
            <v>-</v>
          </cell>
          <cell r="Q859" t="str">
            <v>-</v>
          </cell>
          <cell r="R859" t="str">
            <v>-</v>
          </cell>
          <cell r="S859" t="str">
            <v>-</v>
          </cell>
          <cell r="T859" t="str">
            <v>-</v>
          </cell>
        </row>
        <row r="860">
          <cell r="A860">
            <v>859</v>
          </cell>
          <cell r="B860" t="str">
            <v xml:space="preserve"> </v>
          </cell>
          <cell r="C860" t="str">
            <v xml:space="preserve"> </v>
          </cell>
          <cell r="D860" t="str">
            <v xml:space="preserve"> </v>
          </cell>
          <cell r="E860" t="str">
            <v>-</v>
          </cell>
          <cell r="O860" t="str">
            <v>-</v>
          </cell>
          <cell r="P860" t="str">
            <v>-</v>
          </cell>
          <cell r="Q860" t="str">
            <v>-</v>
          </cell>
          <cell r="R860" t="str">
            <v>-</v>
          </cell>
          <cell r="S860" t="str">
            <v>-</v>
          </cell>
          <cell r="T860" t="str">
            <v>-</v>
          </cell>
        </row>
        <row r="861">
          <cell r="A861">
            <v>860</v>
          </cell>
          <cell r="B861" t="str">
            <v xml:space="preserve"> </v>
          </cell>
          <cell r="C861" t="str">
            <v xml:space="preserve"> </v>
          </cell>
          <cell r="D861" t="str">
            <v xml:space="preserve"> </v>
          </cell>
          <cell r="E861" t="str">
            <v>-</v>
          </cell>
          <cell r="O861" t="str">
            <v>-</v>
          </cell>
          <cell r="P861" t="str">
            <v>-</v>
          </cell>
          <cell r="Q861" t="str">
            <v>-</v>
          </cell>
          <cell r="R861" t="str">
            <v>-</v>
          </cell>
          <cell r="S861" t="str">
            <v>-</v>
          </cell>
          <cell r="T861" t="str">
            <v>-</v>
          </cell>
        </row>
        <row r="862">
          <cell r="A862">
            <v>861</v>
          </cell>
          <cell r="B862" t="str">
            <v xml:space="preserve"> </v>
          </cell>
          <cell r="C862" t="str">
            <v xml:space="preserve"> </v>
          </cell>
          <cell r="D862" t="str">
            <v xml:space="preserve"> </v>
          </cell>
          <cell r="E862" t="str">
            <v>-</v>
          </cell>
          <cell r="O862" t="str">
            <v>-</v>
          </cell>
          <cell r="P862" t="str">
            <v>-</v>
          </cell>
          <cell r="Q862" t="str">
            <v>-</v>
          </cell>
          <cell r="R862" t="str">
            <v>-</v>
          </cell>
          <cell r="S862" t="str">
            <v>-</v>
          </cell>
          <cell r="T862" t="str">
            <v>-</v>
          </cell>
        </row>
        <row r="863">
          <cell r="A863">
            <v>862</v>
          </cell>
          <cell r="B863" t="str">
            <v xml:space="preserve"> </v>
          </cell>
          <cell r="C863" t="str">
            <v xml:space="preserve"> </v>
          </cell>
          <cell r="D863" t="str">
            <v xml:space="preserve"> </v>
          </cell>
          <cell r="E863" t="str">
            <v>-</v>
          </cell>
          <cell r="O863" t="str">
            <v>-</v>
          </cell>
          <cell r="P863" t="str">
            <v>-</v>
          </cell>
          <cell r="Q863" t="str">
            <v>-</v>
          </cell>
          <cell r="R863" t="str">
            <v>-</v>
          </cell>
          <cell r="S863" t="str">
            <v>-</v>
          </cell>
          <cell r="T863" t="str">
            <v>-</v>
          </cell>
        </row>
        <row r="864">
          <cell r="A864">
            <v>863</v>
          </cell>
          <cell r="B864" t="str">
            <v xml:space="preserve"> </v>
          </cell>
          <cell r="C864" t="str">
            <v xml:space="preserve"> </v>
          </cell>
          <cell r="D864" t="str">
            <v xml:space="preserve"> </v>
          </cell>
          <cell r="E864" t="str">
            <v>-</v>
          </cell>
          <cell r="O864" t="str">
            <v>-</v>
          </cell>
          <cell r="P864" t="str">
            <v>-</v>
          </cell>
          <cell r="Q864" t="str">
            <v>-</v>
          </cell>
          <cell r="R864" t="str">
            <v>-</v>
          </cell>
          <cell r="S864" t="str">
            <v>-</v>
          </cell>
          <cell r="T864" t="str">
            <v>-</v>
          </cell>
        </row>
        <row r="865">
          <cell r="A865">
            <v>864</v>
          </cell>
          <cell r="B865" t="str">
            <v xml:space="preserve"> </v>
          </cell>
          <cell r="C865" t="str">
            <v xml:space="preserve"> </v>
          </cell>
          <cell r="D865" t="str">
            <v xml:space="preserve"> </v>
          </cell>
          <cell r="E865" t="str">
            <v>-</v>
          </cell>
          <cell r="O865" t="str">
            <v>-</v>
          </cell>
          <cell r="P865" t="str">
            <v>-</v>
          </cell>
          <cell r="Q865" t="str">
            <v>-</v>
          </cell>
          <cell r="R865" t="str">
            <v>-</v>
          </cell>
          <cell r="S865" t="str">
            <v>-</v>
          </cell>
          <cell r="T865" t="str">
            <v>-</v>
          </cell>
        </row>
        <row r="866">
          <cell r="A866">
            <v>865</v>
          </cell>
          <cell r="B866" t="str">
            <v xml:space="preserve"> </v>
          </cell>
          <cell r="C866" t="str">
            <v xml:space="preserve"> </v>
          </cell>
          <cell r="D866" t="str">
            <v xml:space="preserve"> </v>
          </cell>
          <cell r="E866" t="str">
            <v>-</v>
          </cell>
          <cell r="O866" t="str">
            <v>-</v>
          </cell>
          <cell r="P866" t="str">
            <v>-</v>
          </cell>
          <cell r="Q866" t="str">
            <v>-</v>
          </cell>
          <cell r="R866" t="str">
            <v>-</v>
          </cell>
          <cell r="S866" t="str">
            <v>-</v>
          </cell>
          <cell r="T866" t="str">
            <v>-</v>
          </cell>
        </row>
        <row r="867">
          <cell r="A867">
            <v>866</v>
          </cell>
          <cell r="B867" t="str">
            <v xml:space="preserve"> </v>
          </cell>
          <cell r="C867" t="str">
            <v xml:space="preserve"> </v>
          </cell>
          <cell r="D867" t="str">
            <v xml:space="preserve"> </v>
          </cell>
          <cell r="E867" t="str">
            <v>-</v>
          </cell>
          <cell r="O867" t="str">
            <v>-</v>
          </cell>
          <cell r="P867" t="str">
            <v>-</v>
          </cell>
          <cell r="Q867" t="str">
            <v>-</v>
          </cell>
          <cell r="R867" t="str">
            <v>-</v>
          </cell>
          <cell r="S867" t="str">
            <v>-</v>
          </cell>
          <cell r="T867" t="str">
            <v>-</v>
          </cell>
        </row>
        <row r="868">
          <cell r="A868">
            <v>867</v>
          </cell>
          <cell r="B868" t="str">
            <v xml:space="preserve"> </v>
          </cell>
          <cell r="C868" t="str">
            <v xml:space="preserve"> </v>
          </cell>
          <cell r="D868" t="str">
            <v xml:space="preserve"> </v>
          </cell>
          <cell r="E868" t="str">
            <v>-</v>
          </cell>
          <cell r="O868" t="str">
            <v>-</v>
          </cell>
          <cell r="P868" t="str">
            <v>-</v>
          </cell>
          <cell r="Q868" t="str">
            <v>-</v>
          </cell>
          <cell r="R868" t="str">
            <v>-</v>
          </cell>
          <cell r="S868" t="str">
            <v>-</v>
          </cell>
          <cell r="T868" t="str">
            <v>-</v>
          </cell>
        </row>
        <row r="869">
          <cell r="A869">
            <v>868</v>
          </cell>
          <cell r="B869" t="str">
            <v xml:space="preserve"> </v>
          </cell>
          <cell r="C869" t="str">
            <v xml:space="preserve"> </v>
          </cell>
          <cell r="D869" t="str">
            <v xml:space="preserve"> </v>
          </cell>
          <cell r="E869" t="str">
            <v>-</v>
          </cell>
          <cell r="O869" t="str">
            <v>-</v>
          </cell>
          <cell r="P869" t="str">
            <v>-</v>
          </cell>
          <cell r="Q869" t="str">
            <v>-</v>
          </cell>
          <cell r="R869" t="str">
            <v>-</v>
          </cell>
          <cell r="S869" t="str">
            <v>-</v>
          </cell>
          <cell r="T869" t="str">
            <v>-</v>
          </cell>
        </row>
        <row r="870">
          <cell r="A870">
            <v>869</v>
          </cell>
          <cell r="B870" t="str">
            <v xml:space="preserve"> </v>
          </cell>
          <cell r="C870" t="str">
            <v xml:space="preserve"> </v>
          </cell>
          <cell r="D870" t="str">
            <v xml:space="preserve"> </v>
          </cell>
          <cell r="E870" t="str">
            <v>-</v>
          </cell>
          <cell r="O870" t="str">
            <v>-</v>
          </cell>
          <cell r="P870" t="str">
            <v>-</v>
          </cell>
          <cell r="Q870" t="str">
            <v>-</v>
          </cell>
          <cell r="R870" t="str">
            <v>-</v>
          </cell>
          <cell r="S870" t="str">
            <v>-</v>
          </cell>
          <cell r="T870" t="str">
            <v>-</v>
          </cell>
        </row>
        <row r="871">
          <cell r="A871">
            <v>870</v>
          </cell>
          <cell r="B871" t="str">
            <v xml:space="preserve"> </v>
          </cell>
          <cell r="C871" t="str">
            <v xml:space="preserve"> </v>
          </cell>
          <cell r="D871" t="str">
            <v xml:space="preserve"> </v>
          </cell>
          <cell r="E871" t="str">
            <v>-</v>
          </cell>
          <cell r="O871" t="str">
            <v>-</v>
          </cell>
          <cell r="P871" t="str">
            <v>-</v>
          </cell>
          <cell r="Q871" t="str">
            <v>-</v>
          </cell>
          <cell r="R871" t="str">
            <v>-</v>
          </cell>
          <cell r="S871" t="str">
            <v>-</v>
          </cell>
          <cell r="T871" t="str">
            <v>-</v>
          </cell>
        </row>
        <row r="872">
          <cell r="A872">
            <v>871</v>
          </cell>
          <cell r="B872" t="str">
            <v xml:space="preserve"> </v>
          </cell>
          <cell r="C872" t="str">
            <v xml:space="preserve"> </v>
          </cell>
          <cell r="D872" t="str">
            <v xml:space="preserve"> </v>
          </cell>
          <cell r="E872" t="str">
            <v>-</v>
          </cell>
          <cell r="O872" t="str">
            <v>-</v>
          </cell>
          <cell r="P872" t="str">
            <v>-</v>
          </cell>
          <cell r="Q872" t="str">
            <v>-</v>
          </cell>
          <cell r="R872" t="str">
            <v>-</v>
          </cell>
          <cell r="S872" t="str">
            <v>-</v>
          </cell>
          <cell r="T872" t="str">
            <v>-</v>
          </cell>
        </row>
        <row r="873">
          <cell r="A873">
            <v>872</v>
          </cell>
          <cell r="B873" t="str">
            <v xml:space="preserve"> </v>
          </cell>
          <cell r="C873" t="str">
            <v xml:space="preserve"> </v>
          </cell>
          <cell r="D873" t="str">
            <v xml:space="preserve"> </v>
          </cell>
          <cell r="E873" t="str">
            <v>-</v>
          </cell>
          <cell r="O873" t="str">
            <v>-</v>
          </cell>
          <cell r="P873" t="str">
            <v>-</v>
          </cell>
          <cell r="Q873" t="str">
            <v>-</v>
          </cell>
          <cell r="R873" t="str">
            <v>-</v>
          </cell>
          <cell r="S873" t="str">
            <v>-</v>
          </cell>
          <cell r="T873" t="str">
            <v>-</v>
          </cell>
        </row>
        <row r="874">
          <cell r="A874">
            <v>873</v>
          </cell>
          <cell r="B874" t="str">
            <v xml:space="preserve"> </v>
          </cell>
          <cell r="C874" t="str">
            <v xml:space="preserve"> </v>
          </cell>
          <cell r="D874" t="str">
            <v xml:space="preserve"> </v>
          </cell>
          <cell r="E874" t="str">
            <v>-</v>
          </cell>
          <cell r="O874" t="str">
            <v>-</v>
          </cell>
          <cell r="P874" t="str">
            <v>-</v>
          </cell>
          <cell r="Q874" t="str">
            <v>-</v>
          </cell>
          <cell r="R874" t="str">
            <v>-</v>
          </cell>
          <cell r="S874" t="str">
            <v>-</v>
          </cell>
          <cell r="T874" t="str">
            <v>-</v>
          </cell>
        </row>
        <row r="875">
          <cell r="A875">
            <v>874</v>
          </cell>
          <cell r="B875" t="str">
            <v xml:space="preserve"> </v>
          </cell>
          <cell r="C875" t="str">
            <v xml:space="preserve"> </v>
          </cell>
          <cell r="D875" t="str">
            <v xml:space="preserve"> </v>
          </cell>
          <cell r="E875" t="str">
            <v>-</v>
          </cell>
          <cell r="O875" t="str">
            <v>-</v>
          </cell>
          <cell r="P875" t="str">
            <v>-</v>
          </cell>
          <cell r="Q875" t="str">
            <v>-</v>
          </cell>
          <cell r="R875" t="str">
            <v>-</v>
          </cell>
          <cell r="S875" t="str">
            <v>-</v>
          </cell>
          <cell r="T875" t="str">
            <v>-</v>
          </cell>
        </row>
        <row r="876">
          <cell r="A876">
            <v>875</v>
          </cell>
          <cell r="B876" t="str">
            <v xml:space="preserve"> </v>
          </cell>
          <cell r="C876" t="str">
            <v xml:space="preserve"> </v>
          </cell>
          <cell r="D876" t="str">
            <v xml:space="preserve"> </v>
          </cell>
          <cell r="E876" t="str">
            <v>-</v>
          </cell>
          <cell r="O876" t="str">
            <v>-</v>
          </cell>
          <cell r="P876" t="str">
            <v>-</v>
          </cell>
          <cell r="Q876" t="str">
            <v>-</v>
          </cell>
          <cell r="R876" t="str">
            <v>-</v>
          </cell>
          <cell r="S876" t="str">
            <v>-</v>
          </cell>
          <cell r="T876" t="str">
            <v>-</v>
          </cell>
        </row>
        <row r="877">
          <cell r="A877">
            <v>876</v>
          </cell>
          <cell r="B877" t="str">
            <v xml:space="preserve"> </v>
          </cell>
          <cell r="C877" t="str">
            <v xml:space="preserve"> </v>
          </cell>
          <cell r="D877" t="str">
            <v xml:space="preserve"> </v>
          </cell>
          <cell r="E877" t="str">
            <v>-</v>
          </cell>
          <cell r="O877" t="str">
            <v>-</v>
          </cell>
          <cell r="P877" t="str">
            <v>-</v>
          </cell>
          <cell r="Q877" t="str">
            <v>-</v>
          </cell>
          <cell r="R877" t="str">
            <v>-</v>
          </cell>
          <cell r="S877" t="str">
            <v>-</v>
          </cell>
          <cell r="T877" t="str">
            <v>-</v>
          </cell>
        </row>
        <row r="878">
          <cell r="A878">
            <v>877</v>
          </cell>
          <cell r="B878" t="str">
            <v xml:space="preserve"> </v>
          </cell>
          <cell r="C878" t="str">
            <v xml:space="preserve"> </v>
          </cell>
          <cell r="D878" t="str">
            <v xml:space="preserve"> </v>
          </cell>
          <cell r="E878" t="str">
            <v>-</v>
          </cell>
          <cell r="O878" t="str">
            <v>-</v>
          </cell>
          <cell r="P878" t="str">
            <v>-</v>
          </cell>
          <cell r="Q878" t="str">
            <v>-</v>
          </cell>
          <cell r="R878" t="str">
            <v>-</v>
          </cell>
          <cell r="S878" t="str">
            <v>-</v>
          </cell>
          <cell r="T878" t="str">
            <v>-</v>
          </cell>
        </row>
        <row r="879">
          <cell r="A879">
            <v>878</v>
          </cell>
          <cell r="B879" t="str">
            <v xml:space="preserve"> </v>
          </cell>
          <cell r="C879" t="str">
            <v xml:space="preserve"> </v>
          </cell>
          <cell r="D879" t="str">
            <v xml:space="preserve"> </v>
          </cell>
          <cell r="E879" t="str">
            <v>-</v>
          </cell>
          <cell r="O879" t="str">
            <v>-</v>
          </cell>
          <cell r="P879" t="str">
            <v>-</v>
          </cell>
          <cell r="Q879" t="str">
            <v>-</v>
          </cell>
          <cell r="R879" t="str">
            <v>-</v>
          </cell>
          <cell r="S879" t="str">
            <v>-</v>
          </cell>
          <cell r="T879" t="str">
            <v>-</v>
          </cell>
        </row>
        <row r="880">
          <cell r="A880">
            <v>879</v>
          </cell>
          <cell r="B880" t="str">
            <v xml:space="preserve"> </v>
          </cell>
          <cell r="C880" t="str">
            <v xml:space="preserve"> </v>
          </cell>
          <cell r="D880" t="str">
            <v xml:space="preserve"> </v>
          </cell>
          <cell r="E880" t="str">
            <v>-</v>
          </cell>
          <cell r="O880" t="str">
            <v>-</v>
          </cell>
          <cell r="P880" t="str">
            <v>-</v>
          </cell>
          <cell r="Q880" t="str">
            <v>-</v>
          </cell>
          <cell r="R880" t="str">
            <v>-</v>
          </cell>
          <cell r="S880" t="str">
            <v>-</v>
          </cell>
          <cell r="T880" t="str">
            <v>-</v>
          </cell>
        </row>
        <row r="881">
          <cell r="A881">
            <v>880</v>
          </cell>
          <cell r="B881" t="str">
            <v xml:space="preserve"> </v>
          </cell>
          <cell r="C881" t="str">
            <v xml:space="preserve"> </v>
          </cell>
          <cell r="D881" t="str">
            <v xml:space="preserve"> </v>
          </cell>
          <cell r="E881" t="str">
            <v>-</v>
          </cell>
          <cell r="O881" t="str">
            <v>-</v>
          </cell>
          <cell r="P881" t="str">
            <v>-</v>
          </cell>
          <cell r="Q881" t="str">
            <v>-</v>
          </cell>
          <cell r="R881" t="str">
            <v>-</v>
          </cell>
          <cell r="S881" t="str">
            <v>-</v>
          </cell>
          <cell r="T881" t="str">
            <v>-</v>
          </cell>
        </row>
        <row r="882">
          <cell r="A882">
            <v>881</v>
          </cell>
          <cell r="B882" t="str">
            <v xml:space="preserve"> </v>
          </cell>
          <cell r="C882" t="str">
            <v xml:space="preserve"> </v>
          </cell>
          <cell r="D882" t="str">
            <v xml:space="preserve"> </v>
          </cell>
          <cell r="E882" t="str">
            <v>-</v>
          </cell>
          <cell r="O882" t="str">
            <v>-</v>
          </cell>
          <cell r="P882" t="str">
            <v>-</v>
          </cell>
          <cell r="Q882" t="str">
            <v>-</v>
          </cell>
          <cell r="R882" t="str">
            <v>-</v>
          </cell>
          <cell r="S882" t="str">
            <v>-</v>
          </cell>
          <cell r="T882" t="str">
            <v>-</v>
          </cell>
        </row>
        <row r="883">
          <cell r="A883">
            <v>882</v>
          </cell>
          <cell r="B883" t="str">
            <v xml:space="preserve"> </v>
          </cell>
          <cell r="C883" t="str">
            <v xml:space="preserve"> </v>
          </cell>
          <cell r="D883" t="str">
            <v xml:space="preserve"> </v>
          </cell>
          <cell r="E883" t="str">
            <v>-</v>
          </cell>
          <cell r="O883" t="str">
            <v>-</v>
          </cell>
          <cell r="P883" t="str">
            <v>-</v>
          </cell>
          <cell r="Q883" t="str">
            <v>-</v>
          </cell>
          <cell r="R883" t="str">
            <v>-</v>
          </cell>
          <cell r="S883" t="str">
            <v>-</v>
          </cell>
          <cell r="T883" t="str">
            <v>-</v>
          </cell>
        </row>
        <row r="884">
          <cell r="A884">
            <v>883</v>
          </cell>
          <cell r="B884" t="str">
            <v xml:space="preserve"> </v>
          </cell>
          <cell r="C884" t="str">
            <v xml:space="preserve"> </v>
          </cell>
          <cell r="D884" t="str">
            <v xml:space="preserve"> </v>
          </cell>
          <cell r="E884" t="str">
            <v>-</v>
          </cell>
          <cell r="O884" t="str">
            <v>-</v>
          </cell>
          <cell r="P884" t="str">
            <v>-</v>
          </cell>
          <cell r="Q884" t="str">
            <v>-</v>
          </cell>
          <cell r="R884" t="str">
            <v>-</v>
          </cell>
          <cell r="S884" t="str">
            <v>-</v>
          </cell>
          <cell r="T884" t="str">
            <v>-</v>
          </cell>
        </row>
        <row r="885">
          <cell r="A885">
            <v>884</v>
          </cell>
          <cell r="B885" t="str">
            <v xml:space="preserve"> </v>
          </cell>
          <cell r="C885" t="str">
            <v xml:space="preserve"> </v>
          </cell>
          <cell r="D885" t="str">
            <v xml:space="preserve"> </v>
          </cell>
          <cell r="E885" t="str">
            <v>-</v>
          </cell>
          <cell r="O885" t="str">
            <v>-</v>
          </cell>
          <cell r="P885" t="str">
            <v>-</v>
          </cell>
          <cell r="Q885" t="str">
            <v>-</v>
          </cell>
          <cell r="R885" t="str">
            <v>-</v>
          </cell>
          <cell r="S885" t="str">
            <v>-</v>
          </cell>
          <cell r="T885" t="str">
            <v>-</v>
          </cell>
        </row>
        <row r="886">
          <cell r="A886">
            <v>885</v>
          </cell>
          <cell r="B886" t="str">
            <v xml:space="preserve"> </v>
          </cell>
          <cell r="C886" t="str">
            <v xml:space="preserve"> </v>
          </cell>
          <cell r="D886" t="str">
            <v xml:space="preserve"> </v>
          </cell>
          <cell r="E886" t="str">
            <v>-</v>
          </cell>
          <cell r="O886" t="str">
            <v>-</v>
          </cell>
          <cell r="P886" t="str">
            <v>-</v>
          </cell>
          <cell r="Q886" t="str">
            <v>-</v>
          </cell>
          <cell r="R886" t="str">
            <v>-</v>
          </cell>
          <cell r="S886" t="str">
            <v>-</v>
          </cell>
          <cell r="T886" t="str">
            <v>-</v>
          </cell>
        </row>
        <row r="887">
          <cell r="A887">
            <v>886</v>
          </cell>
          <cell r="B887" t="str">
            <v xml:space="preserve"> </v>
          </cell>
          <cell r="C887" t="str">
            <v xml:space="preserve"> </v>
          </cell>
          <cell r="D887" t="str">
            <v xml:space="preserve"> </v>
          </cell>
          <cell r="E887" t="str">
            <v>-</v>
          </cell>
          <cell r="O887" t="str">
            <v>-</v>
          </cell>
          <cell r="P887" t="str">
            <v>-</v>
          </cell>
          <cell r="Q887" t="str">
            <v>-</v>
          </cell>
          <cell r="R887" t="str">
            <v>-</v>
          </cell>
          <cell r="S887" t="str">
            <v>-</v>
          </cell>
          <cell r="T887" t="str">
            <v>-</v>
          </cell>
        </row>
        <row r="888">
          <cell r="A888">
            <v>887</v>
          </cell>
          <cell r="B888" t="str">
            <v xml:space="preserve"> </v>
          </cell>
          <cell r="C888" t="str">
            <v xml:space="preserve"> </v>
          </cell>
          <cell r="D888" t="str">
            <v xml:space="preserve"> </v>
          </cell>
          <cell r="E888" t="str">
            <v>-</v>
          </cell>
          <cell r="O888" t="str">
            <v>-</v>
          </cell>
          <cell r="P888" t="str">
            <v>-</v>
          </cell>
          <cell r="Q888" t="str">
            <v>-</v>
          </cell>
          <cell r="R888" t="str">
            <v>-</v>
          </cell>
          <cell r="S888" t="str">
            <v>-</v>
          </cell>
          <cell r="T888" t="str">
            <v>-</v>
          </cell>
        </row>
        <row r="889">
          <cell r="A889">
            <v>888</v>
          </cell>
          <cell r="B889" t="str">
            <v xml:space="preserve"> </v>
          </cell>
          <cell r="C889" t="str">
            <v xml:space="preserve"> </v>
          </cell>
          <cell r="D889" t="str">
            <v xml:space="preserve"> </v>
          </cell>
          <cell r="E889" t="str">
            <v>-</v>
          </cell>
          <cell r="O889" t="str">
            <v>-</v>
          </cell>
          <cell r="P889" t="str">
            <v>-</v>
          </cell>
          <cell r="Q889" t="str">
            <v>-</v>
          </cell>
          <cell r="R889" t="str">
            <v>-</v>
          </cell>
          <cell r="S889" t="str">
            <v>-</v>
          </cell>
          <cell r="T889" t="str">
            <v>-</v>
          </cell>
        </row>
        <row r="890">
          <cell r="A890">
            <v>889</v>
          </cell>
          <cell r="B890" t="str">
            <v xml:space="preserve"> </v>
          </cell>
          <cell r="C890" t="str">
            <v xml:space="preserve"> </v>
          </cell>
          <cell r="D890" t="str">
            <v xml:space="preserve"> </v>
          </cell>
          <cell r="E890" t="str">
            <v>-</v>
          </cell>
          <cell r="O890" t="str">
            <v>-</v>
          </cell>
          <cell r="P890" t="str">
            <v>-</v>
          </cell>
          <cell r="Q890" t="str">
            <v>-</v>
          </cell>
          <cell r="R890" t="str">
            <v>-</v>
          </cell>
          <cell r="S890" t="str">
            <v>-</v>
          </cell>
          <cell r="T890" t="str">
            <v>-</v>
          </cell>
        </row>
        <row r="891">
          <cell r="A891">
            <v>890</v>
          </cell>
          <cell r="B891" t="str">
            <v xml:space="preserve"> </v>
          </cell>
          <cell r="C891" t="str">
            <v xml:space="preserve"> </v>
          </cell>
          <cell r="D891" t="str">
            <v xml:space="preserve"> </v>
          </cell>
          <cell r="E891" t="str">
            <v>-</v>
          </cell>
          <cell r="O891" t="str">
            <v>-</v>
          </cell>
          <cell r="P891" t="str">
            <v>-</v>
          </cell>
          <cell r="Q891" t="str">
            <v>-</v>
          </cell>
          <cell r="R891" t="str">
            <v>-</v>
          </cell>
          <cell r="S891" t="str">
            <v>-</v>
          </cell>
          <cell r="T891" t="str">
            <v>-</v>
          </cell>
        </row>
        <row r="892">
          <cell r="A892">
            <v>891</v>
          </cell>
          <cell r="B892" t="str">
            <v xml:space="preserve"> </v>
          </cell>
          <cell r="C892" t="str">
            <v xml:space="preserve"> </v>
          </cell>
          <cell r="D892" t="str">
            <v xml:space="preserve"> </v>
          </cell>
          <cell r="E892" t="str">
            <v>-</v>
          </cell>
          <cell r="O892" t="str">
            <v>-</v>
          </cell>
          <cell r="P892" t="str">
            <v>-</v>
          </cell>
          <cell r="Q892" t="str">
            <v>-</v>
          </cell>
          <cell r="R892" t="str">
            <v>-</v>
          </cell>
          <cell r="S892" t="str">
            <v>-</v>
          </cell>
          <cell r="T892" t="str">
            <v>-</v>
          </cell>
        </row>
        <row r="893">
          <cell r="A893">
            <v>892</v>
          </cell>
          <cell r="B893" t="str">
            <v xml:space="preserve"> </v>
          </cell>
          <cell r="C893" t="str">
            <v xml:space="preserve"> </v>
          </cell>
          <cell r="D893" t="str">
            <v xml:space="preserve"> </v>
          </cell>
          <cell r="E893" t="str">
            <v>-</v>
          </cell>
          <cell r="O893" t="str">
            <v>-</v>
          </cell>
          <cell r="P893" t="str">
            <v>-</v>
          </cell>
          <cell r="Q893" t="str">
            <v>-</v>
          </cell>
          <cell r="R893" t="str">
            <v>-</v>
          </cell>
          <cell r="S893" t="str">
            <v>-</v>
          </cell>
          <cell r="T893" t="str">
            <v>-</v>
          </cell>
        </row>
        <row r="894">
          <cell r="A894">
            <v>893</v>
          </cell>
          <cell r="B894" t="str">
            <v xml:space="preserve"> </v>
          </cell>
          <cell r="C894" t="str">
            <v xml:space="preserve"> </v>
          </cell>
          <cell r="D894" t="str">
            <v xml:space="preserve"> </v>
          </cell>
          <cell r="E894" t="str">
            <v>-</v>
          </cell>
          <cell r="O894" t="str">
            <v>-</v>
          </cell>
          <cell r="P894" t="str">
            <v>-</v>
          </cell>
          <cell r="Q894" t="str">
            <v>-</v>
          </cell>
          <cell r="R894" t="str">
            <v>-</v>
          </cell>
          <cell r="S894" t="str">
            <v>-</v>
          </cell>
          <cell r="T894" t="str">
            <v>-</v>
          </cell>
        </row>
        <row r="895">
          <cell r="A895">
            <v>894</v>
          </cell>
          <cell r="B895" t="str">
            <v xml:space="preserve"> </v>
          </cell>
          <cell r="C895" t="str">
            <v xml:space="preserve"> </v>
          </cell>
          <cell r="D895" t="str">
            <v xml:space="preserve"> </v>
          </cell>
          <cell r="E895" t="str">
            <v>-</v>
          </cell>
          <cell r="O895" t="str">
            <v>-</v>
          </cell>
          <cell r="P895" t="str">
            <v>-</v>
          </cell>
          <cell r="Q895" t="str">
            <v>-</v>
          </cell>
          <cell r="R895" t="str">
            <v>-</v>
          </cell>
          <cell r="S895" t="str">
            <v>-</v>
          </cell>
          <cell r="T895" t="str">
            <v>-</v>
          </cell>
        </row>
        <row r="896">
          <cell r="A896">
            <v>895</v>
          </cell>
          <cell r="B896" t="str">
            <v xml:space="preserve"> </v>
          </cell>
          <cell r="C896" t="str">
            <v xml:space="preserve"> </v>
          </cell>
          <cell r="D896" t="str">
            <v xml:space="preserve"> </v>
          </cell>
          <cell r="E896" t="str">
            <v>-</v>
          </cell>
          <cell r="O896" t="str">
            <v>-</v>
          </cell>
          <cell r="P896" t="str">
            <v>-</v>
          </cell>
          <cell r="Q896" t="str">
            <v>-</v>
          </cell>
          <cell r="R896" t="str">
            <v>-</v>
          </cell>
          <cell r="S896" t="str">
            <v>-</v>
          </cell>
          <cell r="T896" t="str">
            <v>-</v>
          </cell>
        </row>
        <row r="897">
          <cell r="A897">
            <v>896</v>
          </cell>
          <cell r="B897" t="str">
            <v xml:space="preserve"> </v>
          </cell>
          <cell r="C897" t="str">
            <v xml:space="preserve"> </v>
          </cell>
          <cell r="D897" t="str">
            <v xml:space="preserve"> </v>
          </cell>
          <cell r="E897" t="str">
            <v>-</v>
          </cell>
          <cell r="O897" t="str">
            <v>-</v>
          </cell>
          <cell r="P897" t="str">
            <v>-</v>
          </cell>
          <cell r="Q897" t="str">
            <v>-</v>
          </cell>
          <cell r="R897" t="str">
            <v>-</v>
          </cell>
          <cell r="S897" t="str">
            <v>-</v>
          </cell>
          <cell r="T897" t="str">
            <v>-</v>
          </cell>
        </row>
        <row r="898">
          <cell r="A898">
            <v>897</v>
          </cell>
          <cell r="B898" t="str">
            <v xml:space="preserve"> </v>
          </cell>
          <cell r="C898" t="str">
            <v xml:space="preserve"> </v>
          </cell>
          <cell r="D898" t="str">
            <v xml:space="preserve"> </v>
          </cell>
          <cell r="E898" t="str">
            <v>-</v>
          </cell>
          <cell r="O898" t="str">
            <v>-</v>
          </cell>
          <cell r="P898" t="str">
            <v>-</v>
          </cell>
          <cell r="Q898" t="str">
            <v>-</v>
          </cell>
          <cell r="R898" t="str">
            <v>-</v>
          </cell>
          <cell r="S898" t="str">
            <v>-</v>
          </cell>
          <cell r="T898" t="str">
            <v>-</v>
          </cell>
        </row>
        <row r="899">
          <cell r="A899">
            <v>898</v>
          </cell>
          <cell r="B899" t="str">
            <v xml:space="preserve"> </v>
          </cell>
          <cell r="C899" t="str">
            <v xml:space="preserve"> </v>
          </cell>
          <cell r="D899" t="str">
            <v xml:space="preserve"> </v>
          </cell>
          <cell r="E899" t="str">
            <v>-</v>
          </cell>
          <cell r="O899" t="str">
            <v>-</v>
          </cell>
          <cell r="P899" t="str">
            <v>-</v>
          </cell>
          <cell r="Q899" t="str">
            <v>-</v>
          </cell>
          <cell r="R899" t="str">
            <v>-</v>
          </cell>
          <cell r="S899" t="str">
            <v>-</v>
          </cell>
          <cell r="T899" t="str">
            <v>-</v>
          </cell>
        </row>
        <row r="900">
          <cell r="A900">
            <v>899</v>
          </cell>
          <cell r="B900" t="str">
            <v xml:space="preserve"> </v>
          </cell>
          <cell r="C900" t="str">
            <v xml:space="preserve"> </v>
          </cell>
          <cell r="D900" t="str">
            <v xml:space="preserve"> </v>
          </cell>
          <cell r="E900" t="str">
            <v>-</v>
          </cell>
          <cell r="O900" t="str">
            <v>-</v>
          </cell>
          <cell r="P900" t="str">
            <v>-</v>
          </cell>
          <cell r="Q900" t="str">
            <v>-</v>
          </cell>
          <cell r="R900" t="str">
            <v>-</v>
          </cell>
          <cell r="S900" t="str">
            <v>-</v>
          </cell>
          <cell r="T900" t="str">
            <v>-</v>
          </cell>
        </row>
        <row r="901">
          <cell r="A901">
            <v>900</v>
          </cell>
          <cell r="B901" t="str">
            <v xml:space="preserve"> </v>
          </cell>
          <cell r="C901" t="str">
            <v xml:space="preserve"> </v>
          </cell>
          <cell r="D901" t="str">
            <v xml:space="preserve"> </v>
          </cell>
          <cell r="E901" t="str">
            <v>-</v>
          </cell>
          <cell r="O901" t="str">
            <v>-</v>
          </cell>
          <cell r="P901" t="str">
            <v>-</v>
          </cell>
          <cell r="Q901" t="str">
            <v>-</v>
          </cell>
          <cell r="R901" t="str">
            <v>-</v>
          </cell>
          <cell r="S901" t="str">
            <v>-</v>
          </cell>
          <cell r="T901" t="str">
            <v>-</v>
          </cell>
        </row>
        <row r="902">
          <cell r="A902">
            <v>901</v>
          </cell>
          <cell r="B902" t="str">
            <v xml:space="preserve"> </v>
          </cell>
          <cell r="C902" t="str">
            <v xml:space="preserve"> </v>
          </cell>
          <cell r="D902" t="str">
            <v xml:space="preserve"> </v>
          </cell>
          <cell r="E902" t="str">
            <v>-</v>
          </cell>
          <cell r="O902" t="str">
            <v>-</v>
          </cell>
          <cell r="P902" t="str">
            <v>-</v>
          </cell>
          <cell r="Q902" t="str">
            <v>-</v>
          </cell>
          <cell r="R902" t="str">
            <v>-</v>
          </cell>
          <cell r="S902" t="str">
            <v>-</v>
          </cell>
          <cell r="T902" t="str">
            <v>-</v>
          </cell>
        </row>
        <row r="903">
          <cell r="A903">
            <v>902</v>
          </cell>
          <cell r="B903" t="str">
            <v xml:space="preserve"> </v>
          </cell>
          <cell r="C903" t="str">
            <v xml:space="preserve"> </v>
          </cell>
          <cell r="D903" t="str">
            <v xml:space="preserve"> </v>
          </cell>
          <cell r="E903" t="str">
            <v>-</v>
          </cell>
          <cell r="O903" t="str">
            <v>-</v>
          </cell>
          <cell r="P903" t="str">
            <v>-</v>
          </cell>
          <cell r="Q903" t="str">
            <v>-</v>
          </cell>
          <cell r="R903" t="str">
            <v>-</v>
          </cell>
          <cell r="S903" t="str">
            <v>-</v>
          </cell>
          <cell r="T903" t="str">
            <v>-</v>
          </cell>
        </row>
        <row r="904">
          <cell r="A904">
            <v>903</v>
          </cell>
          <cell r="B904" t="str">
            <v xml:space="preserve"> </v>
          </cell>
          <cell r="C904" t="str">
            <v xml:space="preserve"> </v>
          </cell>
          <cell r="D904" t="str">
            <v xml:space="preserve"> </v>
          </cell>
          <cell r="E904" t="str">
            <v>-</v>
          </cell>
          <cell r="O904" t="str">
            <v>-</v>
          </cell>
          <cell r="P904" t="str">
            <v>-</v>
          </cell>
          <cell r="Q904" t="str">
            <v>-</v>
          </cell>
          <cell r="R904" t="str">
            <v>-</v>
          </cell>
          <cell r="S904" t="str">
            <v>-</v>
          </cell>
          <cell r="T904" t="str">
            <v>-</v>
          </cell>
        </row>
        <row r="905">
          <cell r="A905">
            <v>904</v>
          </cell>
          <cell r="B905" t="str">
            <v xml:space="preserve"> </v>
          </cell>
          <cell r="C905" t="str">
            <v xml:space="preserve"> </v>
          </cell>
          <cell r="D905" t="str">
            <v xml:space="preserve"> </v>
          </cell>
          <cell r="E905" t="str">
            <v>-</v>
          </cell>
          <cell r="O905" t="str">
            <v>-</v>
          </cell>
          <cell r="P905" t="str">
            <v>-</v>
          </cell>
          <cell r="Q905" t="str">
            <v>-</v>
          </cell>
          <cell r="R905" t="str">
            <v>-</v>
          </cell>
          <cell r="S905" t="str">
            <v>-</v>
          </cell>
          <cell r="T905" t="str">
            <v>-</v>
          </cell>
        </row>
        <row r="906">
          <cell r="A906">
            <v>905</v>
          </cell>
          <cell r="B906" t="str">
            <v xml:space="preserve"> </v>
          </cell>
          <cell r="C906" t="str">
            <v xml:space="preserve"> </v>
          </cell>
          <cell r="D906" t="str">
            <v xml:space="preserve"> </v>
          </cell>
          <cell r="E906" t="str">
            <v>-</v>
          </cell>
          <cell r="O906" t="str">
            <v>-</v>
          </cell>
          <cell r="P906" t="str">
            <v>-</v>
          </cell>
          <cell r="Q906" t="str">
            <v>-</v>
          </cell>
          <cell r="R906" t="str">
            <v>-</v>
          </cell>
          <cell r="S906" t="str">
            <v>-</v>
          </cell>
          <cell r="T906" t="str">
            <v>-</v>
          </cell>
        </row>
        <row r="907">
          <cell r="A907">
            <v>906</v>
          </cell>
          <cell r="B907" t="str">
            <v xml:space="preserve"> </v>
          </cell>
          <cell r="C907" t="str">
            <v xml:space="preserve"> </v>
          </cell>
          <cell r="D907" t="str">
            <v xml:space="preserve"> </v>
          </cell>
          <cell r="E907" t="str">
            <v>-</v>
          </cell>
          <cell r="O907" t="str">
            <v>-</v>
          </cell>
          <cell r="P907" t="str">
            <v>-</v>
          </cell>
          <cell r="Q907" t="str">
            <v>-</v>
          </cell>
          <cell r="R907" t="str">
            <v>-</v>
          </cell>
          <cell r="S907" t="str">
            <v>-</v>
          </cell>
          <cell r="T907" t="str">
            <v>-</v>
          </cell>
        </row>
        <row r="908">
          <cell r="A908">
            <v>907</v>
          </cell>
          <cell r="B908" t="str">
            <v xml:space="preserve"> </v>
          </cell>
          <cell r="C908" t="str">
            <v xml:space="preserve"> </v>
          </cell>
          <cell r="D908" t="str">
            <v xml:space="preserve"> </v>
          </cell>
          <cell r="E908" t="str">
            <v>-</v>
          </cell>
          <cell r="O908" t="str">
            <v>-</v>
          </cell>
          <cell r="P908" t="str">
            <v>-</v>
          </cell>
          <cell r="Q908" t="str">
            <v>-</v>
          </cell>
          <cell r="R908" t="str">
            <v>-</v>
          </cell>
          <cell r="S908" t="str">
            <v>-</v>
          </cell>
          <cell r="T908" t="str">
            <v>-</v>
          </cell>
        </row>
        <row r="909">
          <cell r="A909">
            <v>908</v>
          </cell>
          <cell r="B909" t="str">
            <v xml:space="preserve"> </v>
          </cell>
          <cell r="C909" t="str">
            <v xml:space="preserve"> </v>
          </cell>
          <cell r="D909" t="str">
            <v xml:space="preserve"> </v>
          </cell>
          <cell r="E909" t="str">
            <v>-</v>
          </cell>
          <cell r="O909" t="str">
            <v>-</v>
          </cell>
          <cell r="P909" t="str">
            <v>-</v>
          </cell>
          <cell r="Q909" t="str">
            <v>-</v>
          </cell>
          <cell r="R909" t="str">
            <v>-</v>
          </cell>
          <cell r="S909" t="str">
            <v>-</v>
          </cell>
          <cell r="T909" t="str">
            <v>-</v>
          </cell>
        </row>
        <row r="910">
          <cell r="A910">
            <v>909</v>
          </cell>
          <cell r="B910" t="str">
            <v xml:space="preserve"> </v>
          </cell>
          <cell r="C910" t="str">
            <v xml:space="preserve"> </v>
          </cell>
          <cell r="D910" t="str">
            <v xml:space="preserve"> </v>
          </cell>
          <cell r="E910" t="str">
            <v>-</v>
          </cell>
          <cell r="O910" t="str">
            <v>-</v>
          </cell>
          <cell r="P910" t="str">
            <v>-</v>
          </cell>
          <cell r="Q910" t="str">
            <v>-</v>
          </cell>
          <cell r="R910" t="str">
            <v>-</v>
          </cell>
          <cell r="S910" t="str">
            <v>-</v>
          </cell>
          <cell r="T910" t="str">
            <v>-</v>
          </cell>
        </row>
        <row r="911">
          <cell r="A911">
            <v>910</v>
          </cell>
          <cell r="B911" t="str">
            <v xml:space="preserve"> </v>
          </cell>
          <cell r="C911" t="str">
            <v xml:space="preserve"> </v>
          </cell>
          <cell r="D911" t="str">
            <v xml:space="preserve"> </v>
          </cell>
          <cell r="E911" t="str">
            <v>-</v>
          </cell>
          <cell r="O911" t="str">
            <v>-</v>
          </cell>
          <cell r="P911" t="str">
            <v>-</v>
          </cell>
          <cell r="Q911" t="str">
            <v>-</v>
          </cell>
          <cell r="R911" t="str">
            <v>-</v>
          </cell>
          <cell r="S911" t="str">
            <v>-</v>
          </cell>
          <cell r="T911" t="str">
            <v>-</v>
          </cell>
        </row>
        <row r="912">
          <cell r="A912">
            <v>911</v>
          </cell>
          <cell r="B912" t="str">
            <v xml:space="preserve"> </v>
          </cell>
          <cell r="C912" t="str">
            <v xml:space="preserve"> </v>
          </cell>
          <cell r="D912" t="str">
            <v xml:space="preserve"> </v>
          </cell>
          <cell r="E912" t="str">
            <v>-</v>
          </cell>
          <cell r="O912" t="str">
            <v>-</v>
          </cell>
          <cell r="P912" t="str">
            <v>-</v>
          </cell>
          <cell r="Q912" t="str">
            <v>-</v>
          </cell>
          <cell r="R912" t="str">
            <v>-</v>
          </cell>
          <cell r="S912" t="str">
            <v>-</v>
          </cell>
          <cell r="T912" t="str">
            <v>-</v>
          </cell>
        </row>
        <row r="913">
          <cell r="A913">
            <v>912</v>
          </cell>
          <cell r="B913" t="str">
            <v xml:space="preserve"> </v>
          </cell>
          <cell r="C913" t="str">
            <v xml:space="preserve"> </v>
          </cell>
          <cell r="D913" t="str">
            <v xml:space="preserve"> </v>
          </cell>
          <cell r="E913" t="str">
            <v>-</v>
          </cell>
          <cell r="O913" t="str">
            <v>-</v>
          </cell>
          <cell r="P913" t="str">
            <v>-</v>
          </cell>
          <cell r="Q913" t="str">
            <v>-</v>
          </cell>
          <cell r="R913" t="str">
            <v>-</v>
          </cell>
          <cell r="S913" t="str">
            <v>-</v>
          </cell>
          <cell r="T913" t="str">
            <v>-</v>
          </cell>
        </row>
        <row r="914">
          <cell r="A914">
            <v>913</v>
          </cell>
          <cell r="B914" t="str">
            <v xml:space="preserve"> </v>
          </cell>
          <cell r="C914" t="str">
            <v xml:space="preserve"> </v>
          </cell>
          <cell r="D914" t="str">
            <v xml:space="preserve"> </v>
          </cell>
          <cell r="E914" t="str">
            <v>-</v>
          </cell>
          <cell r="O914" t="str">
            <v>-</v>
          </cell>
          <cell r="P914" t="str">
            <v>-</v>
          </cell>
          <cell r="Q914" t="str">
            <v>-</v>
          </cell>
          <cell r="R914" t="str">
            <v>-</v>
          </cell>
          <cell r="S914" t="str">
            <v>-</v>
          </cell>
          <cell r="T914" t="str">
            <v>-</v>
          </cell>
        </row>
        <row r="915">
          <cell r="A915">
            <v>914</v>
          </cell>
          <cell r="B915" t="str">
            <v xml:space="preserve"> </v>
          </cell>
          <cell r="C915" t="str">
            <v xml:space="preserve"> </v>
          </cell>
          <cell r="D915" t="str">
            <v xml:space="preserve"> </v>
          </cell>
          <cell r="E915" t="str">
            <v>-</v>
          </cell>
          <cell r="O915" t="str">
            <v>-</v>
          </cell>
          <cell r="P915" t="str">
            <v>-</v>
          </cell>
          <cell r="Q915" t="str">
            <v>-</v>
          </cell>
          <cell r="R915" t="str">
            <v>-</v>
          </cell>
          <cell r="S915" t="str">
            <v>-</v>
          </cell>
          <cell r="T915" t="str">
            <v>-</v>
          </cell>
        </row>
        <row r="916">
          <cell r="A916">
            <v>915</v>
          </cell>
          <cell r="B916" t="str">
            <v xml:space="preserve"> </v>
          </cell>
          <cell r="C916" t="str">
            <v xml:space="preserve"> </v>
          </cell>
          <cell r="D916" t="str">
            <v xml:space="preserve"> </v>
          </cell>
          <cell r="E916" t="str">
            <v>-</v>
          </cell>
          <cell r="O916" t="str">
            <v>-</v>
          </cell>
          <cell r="P916" t="str">
            <v>-</v>
          </cell>
          <cell r="Q916" t="str">
            <v>-</v>
          </cell>
          <cell r="R916" t="str">
            <v>-</v>
          </cell>
          <cell r="S916" t="str">
            <v>-</v>
          </cell>
          <cell r="T916" t="str">
            <v>-</v>
          </cell>
        </row>
        <row r="917">
          <cell r="A917">
            <v>916</v>
          </cell>
          <cell r="B917" t="str">
            <v xml:space="preserve"> </v>
          </cell>
          <cell r="C917" t="str">
            <v xml:space="preserve"> </v>
          </cell>
          <cell r="D917" t="str">
            <v xml:space="preserve"> </v>
          </cell>
          <cell r="E917" t="str">
            <v>-</v>
          </cell>
          <cell r="O917" t="str">
            <v>-</v>
          </cell>
          <cell r="P917" t="str">
            <v>-</v>
          </cell>
          <cell r="Q917" t="str">
            <v>-</v>
          </cell>
          <cell r="R917" t="str">
            <v>-</v>
          </cell>
          <cell r="S917" t="str">
            <v>-</v>
          </cell>
          <cell r="T917" t="str">
            <v>-</v>
          </cell>
        </row>
        <row r="918">
          <cell r="A918">
            <v>917</v>
          </cell>
          <cell r="B918" t="str">
            <v xml:space="preserve"> </v>
          </cell>
          <cell r="C918" t="str">
            <v xml:space="preserve"> </v>
          </cell>
          <cell r="D918" t="str">
            <v xml:space="preserve"> </v>
          </cell>
          <cell r="E918" t="str">
            <v>-</v>
          </cell>
          <cell r="O918" t="str">
            <v>-</v>
          </cell>
          <cell r="P918" t="str">
            <v>-</v>
          </cell>
          <cell r="Q918" t="str">
            <v>-</v>
          </cell>
          <cell r="R918" t="str">
            <v>-</v>
          </cell>
          <cell r="S918" t="str">
            <v>-</v>
          </cell>
          <cell r="T918" t="str">
            <v>-</v>
          </cell>
        </row>
        <row r="919">
          <cell r="A919">
            <v>918</v>
          </cell>
          <cell r="B919" t="str">
            <v xml:space="preserve"> </v>
          </cell>
          <cell r="C919" t="str">
            <v xml:space="preserve"> </v>
          </cell>
          <cell r="D919" t="str">
            <v xml:space="preserve"> </v>
          </cell>
          <cell r="E919" t="str">
            <v>-</v>
          </cell>
          <cell r="O919" t="str">
            <v>-</v>
          </cell>
          <cell r="P919" t="str">
            <v>-</v>
          </cell>
          <cell r="Q919" t="str">
            <v>-</v>
          </cell>
          <cell r="R919" t="str">
            <v>-</v>
          </cell>
          <cell r="S919" t="str">
            <v>-</v>
          </cell>
          <cell r="T919" t="str">
            <v>-</v>
          </cell>
        </row>
        <row r="920">
          <cell r="A920">
            <v>919</v>
          </cell>
          <cell r="B920" t="str">
            <v xml:space="preserve"> </v>
          </cell>
          <cell r="C920" t="str">
            <v xml:space="preserve"> </v>
          </cell>
          <cell r="D920" t="str">
            <v xml:space="preserve"> </v>
          </cell>
          <cell r="E920" t="str">
            <v>-</v>
          </cell>
          <cell r="O920" t="str">
            <v>-</v>
          </cell>
          <cell r="P920" t="str">
            <v>-</v>
          </cell>
          <cell r="Q920" t="str">
            <v>-</v>
          </cell>
          <cell r="R920" t="str">
            <v>-</v>
          </cell>
          <cell r="S920" t="str">
            <v>-</v>
          </cell>
          <cell r="T920" t="str">
            <v>-</v>
          </cell>
        </row>
        <row r="921">
          <cell r="A921">
            <v>920</v>
          </cell>
          <cell r="B921" t="str">
            <v xml:space="preserve"> </v>
          </cell>
          <cell r="C921" t="str">
            <v xml:space="preserve"> </v>
          </cell>
          <cell r="D921" t="str">
            <v xml:space="preserve"> </v>
          </cell>
          <cell r="E921" t="str">
            <v>-</v>
          </cell>
          <cell r="O921" t="str">
            <v>-</v>
          </cell>
          <cell r="P921" t="str">
            <v>-</v>
          </cell>
          <cell r="Q921" t="str">
            <v>-</v>
          </cell>
          <cell r="R921" t="str">
            <v>-</v>
          </cell>
          <cell r="S921" t="str">
            <v>-</v>
          </cell>
          <cell r="T921" t="str">
            <v>-</v>
          </cell>
        </row>
        <row r="922">
          <cell r="A922">
            <v>921</v>
          </cell>
          <cell r="B922" t="str">
            <v xml:space="preserve"> </v>
          </cell>
          <cell r="C922" t="str">
            <v xml:space="preserve"> </v>
          </cell>
          <cell r="D922" t="str">
            <v xml:space="preserve"> </v>
          </cell>
          <cell r="E922" t="str">
            <v>-</v>
          </cell>
          <cell r="O922" t="str">
            <v>-</v>
          </cell>
          <cell r="P922" t="str">
            <v>-</v>
          </cell>
          <cell r="Q922" t="str">
            <v>-</v>
          </cell>
          <cell r="R922" t="str">
            <v>-</v>
          </cell>
          <cell r="S922" t="str">
            <v>-</v>
          </cell>
          <cell r="T922" t="str">
            <v>-</v>
          </cell>
        </row>
        <row r="923">
          <cell r="A923">
            <v>922</v>
          </cell>
          <cell r="B923" t="str">
            <v xml:space="preserve"> </v>
          </cell>
          <cell r="C923" t="str">
            <v xml:space="preserve"> </v>
          </cell>
          <cell r="D923" t="str">
            <v xml:space="preserve"> </v>
          </cell>
          <cell r="E923" t="str">
            <v>-</v>
          </cell>
          <cell r="O923" t="str">
            <v>-</v>
          </cell>
          <cell r="P923" t="str">
            <v>-</v>
          </cell>
          <cell r="Q923" t="str">
            <v>-</v>
          </cell>
          <cell r="R923" t="str">
            <v>-</v>
          </cell>
          <cell r="S923" t="str">
            <v>-</v>
          </cell>
          <cell r="T923" t="str">
            <v>-</v>
          </cell>
        </row>
        <row r="924">
          <cell r="A924">
            <v>923</v>
          </cell>
          <cell r="B924" t="str">
            <v xml:space="preserve"> </v>
          </cell>
          <cell r="C924" t="str">
            <v xml:space="preserve"> </v>
          </cell>
          <cell r="D924" t="str">
            <v xml:space="preserve"> </v>
          </cell>
          <cell r="E924" t="str">
            <v>-</v>
          </cell>
          <cell r="O924" t="str">
            <v>-</v>
          </cell>
          <cell r="P924" t="str">
            <v>-</v>
          </cell>
          <cell r="Q924" t="str">
            <v>-</v>
          </cell>
          <cell r="R924" t="str">
            <v>-</v>
          </cell>
          <cell r="S924" t="str">
            <v>-</v>
          </cell>
          <cell r="T924" t="str">
            <v>-</v>
          </cell>
        </row>
        <row r="925">
          <cell r="A925">
            <v>924</v>
          </cell>
          <cell r="B925" t="str">
            <v xml:space="preserve"> </v>
          </cell>
          <cell r="C925" t="str">
            <v xml:space="preserve"> </v>
          </cell>
          <cell r="D925" t="str">
            <v xml:space="preserve"> </v>
          </cell>
          <cell r="E925" t="str">
            <v>-</v>
          </cell>
          <cell r="O925" t="str">
            <v>-</v>
          </cell>
          <cell r="P925" t="str">
            <v>-</v>
          </cell>
          <cell r="Q925" t="str">
            <v>-</v>
          </cell>
          <cell r="R925" t="str">
            <v>-</v>
          </cell>
          <cell r="S925" t="str">
            <v>-</v>
          </cell>
          <cell r="T925" t="str">
            <v>-</v>
          </cell>
        </row>
        <row r="926">
          <cell r="A926">
            <v>925</v>
          </cell>
          <cell r="B926" t="str">
            <v xml:space="preserve"> </v>
          </cell>
          <cell r="C926" t="str">
            <v xml:space="preserve"> </v>
          </cell>
          <cell r="D926" t="str">
            <v xml:space="preserve"> </v>
          </cell>
          <cell r="E926" t="str">
            <v>-</v>
          </cell>
          <cell r="O926" t="str">
            <v>-</v>
          </cell>
          <cell r="P926" t="str">
            <v>-</v>
          </cell>
          <cell r="Q926" t="str">
            <v>-</v>
          </cell>
          <cell r="R926" t="str">
            <v>-</v>
          </cell>
          <cell r="S926" t="str">
            <v>-</v>
          </cell>
          <cell r="T926" t="str">
            <v>-</v>
          </cell>
        </row>
        <row r="927">
          <cell r="A927">
            <v>926</v>
          </cell>
          <cell r="B927" t="str">
            <v xml:space="preserve"> </v>
          </cell>
          <cell r="C927" t="str">
            <v xml:space="preserve"> </v>
          </cell>
          <cell r="D927" t="str">
            <v xml:space="preserve"> </v>
          </cell>
          <cell r="E927" t="str">
            <v>-</v>
          </cell>
          <cell r="O927" t="str">
            <v>-</v>
          </cell>
          <cell r="P927" t="str">
            <v>-</v>
          </cell>
          <cell r="Q927" t="str">
            <v>-</v>
          </cell>
          <cell r="R927" t="str">
            <v>-</v>
          </cell>
          <cell r="S927" t="str">
            <v>-</v>
          </cell>
          <cell r="T927" t="str">
            <v>-</v>
          </cell>
        </row>
        <row r="928">
          <cell r="A928">
            <v>927</v>
          </cell>
          <cell r="B928" t="str">
            <v xml:space="preserve"> </v>
          </cell>
          <cell r="C928" t="str">
            <v xml:space="preserve"> </v>
          </cell>
          <cell r="D928" t="str">
            <v xml:space="preserve"> </v>
          </cell>
          <cell r="E928" t="str">
            <v>-</v>
          </cell>
          <cell r="O928" t="str">
            <v>-</v>
          </cell>
          <cell r="P928" t="str">
            <v>-</v>
          </cell>
          <cell r="Q928" t="str">
            <v>-</v>
          </cell>
          <cell r="R928" t="str">
            <v>-</v>
          </cell>
          <cell r="S928" t="str">
            <v>-</v>
          </cell>
          <cell r="T928" t="str">
            <v>-</v>
          </cell>
        </row>
        <row r="929">
          <cell r="A929">
            <v>928</v>
          </cell>
          <cell r="B929" t="str">
            <v xml:space="preserve"> </v>
          </cell>
          <cell r="C929" t="str">
            <v xml:space="preserve"> </v>
          </cell>
          <cell r="D929" t="str">
            <v xml:space="preserve"> </v>
          </cell>
          <cell r="E929" t="str">
            <v>-</v>
          </cell>
          <cell r="O929" t="str">
            <v>-</v>
          </cell>
          <cell r="P929" t="str">
            <v>-</v>
          </cell>
          <cell r="Q929" t="str">
            <v>-</v>
          </cell>
          <cell r="R929" t="str">
            <v>-</v>
          </cell>
          <cell r="S929" t="str">
            <v>-</v>
          </cell>
          <cell r="T929" t="str">
            <v>-</v>
          </cell>
        </row>
        <row r="930">
          <cell r="A930">
            <v>929</v>
          </cell>
          <cell r="B930" t="str">
            <v xml:space="preserve"> </v>
          </cell>
          <cell r="C930" t="str">
            <v xml:space="preserve"> </v>
          </cell>
          <cell r="D930" t="str">
            <v xml:space="preserve"> </v>
          </cell>
          <cell r="E930" t="str">
            <v>-</v>
          </cell>
          <cell r="O930" t="str">
            <v>-</v>
          </cell>
          <cell r="P930" t="str">
            <v>-</v>
          </cell>
          <cell r="Q930" t="str">
            <v>-</v>
          </cell>
          <cell r="R930" t="str">
            <v>-</v>
          </cell>
          <cell r="S930" t="str">
            <v>-</v>
          </cell>
          <cell r="T930" t="str">
            <v>-</v>
          </cell>
        </row>
        <row r="931">
          <cell r="A931">
            <v>930</v>
          </cell>
          <cell r="B931" t="str">
            <v xml:space="preserve"> </v>
          </cell>
          <cell r="C931" t="str">
            <v xml:space="preserve"> </v>
          </cell>
          <cell r="D931" t="str">
            <v xml:space="preserve"> </v>
          </cell>
          <cell r="E931" t="str">
            <v>-</v>
          </cell>
          <cell r="O931" t="str">
            <v>-</v>
          </cell>
          <cell r="P931" t="str">
            <v>-</v>
          </cell>
          <cell r="Q931" t="str">
            <v>-</v>
          </cell>
          <cell r="R931" t="str">
            <v>-</v>
          </cell>
          <cell r="S931" t="str">
            <v>-</v>
          </cell>
          <cell r="T931" t="str">
            <v>-</v>
          </cell>
        </row>
        <row r="932">
          <cell r="A932">
            <v>931</v>
          </cell>
          <cell r="B932" t="str">
            <v xml:space="preserve"> </v>
          </cell>
          <cell r="C932" t="str">
            <v xml:space="preserve"> </v>
          </cell>
          <cell r="D932" t="str">
            <v xml:space="preserve"> </v>
          </cell>
          <cell r="E932" t="str">
            <v>-</v>
          </cell>
          <cell r="O932" t="str">
            <v>-</v>
          </cell>
          <cell r="P932" t="str">
            <v>-</v>
          </cell>
          <cell r="Q932" t="str">
            <v>-</v>
          </cell>
          <cell r="R932" t="str">
            <v>-</v>
          </cell>
          <cell r="S932" t="str">
            <v>-</v>
          </cell>
          <cell r="T932" t="str">
            <v>-</v>
          </cell>
        </row>
        <row r="933">
          <cell r="A933">
            <v>932</v>
          </cell>
          <cell r="B933" t="str">
            <v xml:space="preserve"> </v>
          </cell>
          <cell r="C933" t="str">
            <v xml:space="preserve"> </v>
          </cell>
          <cell r="D933" t="str">
            <v xml:space="preserve"> </v>
          </cell>
          <cell r="E933" t="str">
            <v>-</v>
          </cell>
          <cell r="O933" t="str">
            <v>-</v>
          </cell>
          <cell r="P933" t="str">
            <v>-</v>
          </cell>
          <cell r="Q933" t="str">
            <v>-</v>
          </cell>
          <cell r="R933" t="str">
            <v>-</v>
          </cell>
          <cell r="S933" t="str">
            <v>-</v>
          </cell>
          <cell r="T933" t="str">
            <v>-</v>
          </cell>
        </row>
        <row r="934">
          <cell r="A934">
            <v>933</v>
          </cell>
          <cell r="B934" t="str">
            <v xml:space="preserve"> </v>
          </cell>
          <cell r="C934" t="str">
            <v xml:space="preserve"> </v>
          </cell>
          <cell r="D934" t="str">
            <v xml:space="preserve"> </v>
          </cell>
          <cell r="E934" t="str">
            <v>-</v>
          </cell>
          <cell r="O934" t="str">
            <v>-</v>
          </cell>
          <cell r="P934" t="str">
            <v>-</v>
          </cell>
          <cell r="Q934" t="str">
            <v>-</v>
          </cell>
          <cell r="R934" t="str">
            <v>-</v>
          </cell>
          <cell r="S934" t="str">
            <v>-</v>
          </cell>
          <cell r="T934" t="str">
            <v>-</v>
          </cell>
        </row>
        <row r="935">
          <cell r="A935">
            <v>934</v>
          </cell>
          <cell r="B935" t="str">
            <v xml:space="preserve"> </v>
          </cell>
          <cell r="C935" t="str">
            <v xml:space="preserve"> </v>
          </cell>
          <cell r="D935" t="str">
            <v xml:space="preserve"> </v>
          </cell>
          <cell r="E935" t="str">
            <v>-</v>
          </cell>
          <cell r="O935" t="str">
            <v>-</v>
          </cell>
          <cell r="P935" t="str">
            <v>-</v>
          </cell>
          <cell r="Q935" t="str">
            <v>-</v>
          </cell>
          <cell r="R935" t="str">
            <v>-</v>
          </cell>
          <cell r="S935" t="str">
            <v>-</v>
          </cell>
          <cell r="T935" t="str">
            <v>-</v>
          </cell>
        </row>
        <row r="936">
          <cell r="A936">
            <v>935</v>
          </cell>
          <cell r="B936" t="str">
            <v xml:space="preserve"> </v>
          </cell>
          <cell r="C936" t="str">
            <v xml:space="preserve"> </v>
          </cell>
          <cell r="D936" t="str">
            <v xml:space="preserve"> </v>
          </cell>
          <cell r="E936" t="str">
            <v>-</v>
          </cell>
          <cell r="O936" t="str">
            <v>-</v>
          </cell>
          <cell r="P936" t="str">
            <v>-</v>
          </cell>
          <cell r="Q936" t="str">
            <v>-</v>
          </cell>
          <cell r="R936" t="str">
            <v>-</v>
          </cell>
          <cell r="S936" t="str">
            <v>-</v>
          </cell>
          <cell r="T936" t="str">
            <v>-</v>
          </cell>
        </row>
        <row r="937">
          <cell r="A937">
            <v>936</v>
          </cell>
          <cell r="B937" t="str">
            <v xml:space="preserve"> </v>
          </cell>
          <cell r="C937" t="str">
            <v xml:space="preserve"> </v>
          </cell>
          <cell r="D937" t="str">
            <v xml:space="preserve"> </v>
          </cell>
          <cell r="E937" t="str">
            <v>-</v>
          </cell>
          <cell r="O937" t="str">
            <v>-</v>
          </cell>
          <cell r="P937" t="str">
            <v>-</v>
          </cell>
          <cell r="Q937" t="str">
            <v>-</v>
          </cell>
          <cell r="R937" t="str">
            <v>-</v>
          </cell>
          <cell r="S937" t="str">
            <v>-</v>
          </cell>
          <cell r="T937" t="str">
            <v>-</v>
          </cell>
        </row>
        <row r="938">
          <cell r="A938">
            <v>937</v>
          </cell>
          <cell r="B938" t="str">
            <v xml:space="preserve"> </v>
          </cell>
          <cell r="C938" t="str">
            <v xml:space="preserve"> </v>
          </cell>
          <cell r="D938" t="str">
            <v xml:space="preserve"> </v>
          </cell>
          <cell r="E938" t="str">
            <v>-</v>
          </cell>
          <cell r="O938" t="str">
            <v>-</v>
          </cell>
          <cell r="P938" t="str">
            <v>-</v>
          </cell>
          <cell r="Q938" t="str">
            <v>-</v>
          </cell>
          <cell r="R938" t="str">
            <v>-</v>
          </cell>
          <cell r="S938" t="str">
            <v>-</v>
          </cell>
          <cell r="T938" t="str">
            <v>-</v>
          </cell>
        </row>
        <row r="939">
          <cell r="A939">
            <v>938</v>
          </cell>
          <cell r="B939" t="str">
            <v xml:space="preserve"> </v>
          </cell>
          <cell r="C939" t="str">
            <v xml:space="preserve"> </v>
          </cell>
          <cell r="D939" t="str">
            <v xml:space="preserve"> </v>
          </cell>
          <cell r="E939" t="str">
            <v>-</v>
          </cell>
          <cell r="O939" t="str">
            <v>-</v>
          </cell>
          <cell r="P939" t="str">
            <v>-</v>
          </cell>
          <cell r="Q939" t="str">
            <v>-</v>
          </cell>
          <cell r="R939" t="str">
            <v>-</v>
          </cell>
          <cell r="S939" t="str">
            <v>-</v>
          </cell>
          <cell r="T939" t="str">
            <v>-</v>
          </cell>
        </row>
        <row r="940">
          <cell r="A940">
            <v>939</v>
          </cell>
          <cell r="B940" t="str">
            <v xml:space="preserve"> </v>
          </cell>
          <cell r="C940" t="str">
            <v xml:space="preserve"> </v>
          </cell>
          <cell r="D940" t="str">
            <v xml:space="preserve"> </v>
          </cell>
          <cell r="E940" t="str">
            <v>-</v>
          </cell>
          <cell r="O940" t="str">
            <v>-</v>
          </cell>
          <cell r="P940" t="str">
            <v>-</v>
          </cell>
          <cell r="Q940" t="str">
            <v>-</v>
          </cell>
          <cell r="R940" t="str">
            <v>-</v>
          </cell>
          <cell r="S940" t="str">
            <v>-</v>
          </cell>
          <cell r="T940" t="str">
            <v>-</v>
          </cell>
        </row>
        <row r="941">
          <cell r="A941">
            <v>940</v>
          </cell>
          <cell r="B941" t="str">
            <v xml:space="preserve"> </v>
          </cell>
          <cell r="C941" t="str">
            <v xml:space="preserve"> </v>
          </cell>
          <cell r="D941" t="str">
            <v xml:space="preserve"> </v>
          </cell>
          <cell r="E941" t="str">
            <v>-</v>
          </cell>
          <cell r="O941" t="str">
            <v>-</v>
          </cell>
          <cell r="P941" t="str">
            <v>-</v>
          </cell>
          <cell r="Q941" t="str">
            <v>-</v>
          </cell>
          <cell r="R941" t="str">
            <v>-</v>
          </cell>
          <cell r="S941" t="str">
            <v>-</v>
          </cell>
          <cell r="T941" t="str">
            <v>-</v>
          </cell>
        </row>
        <row r="942">
          <cell r="A942">
            <v>941</v>
          </cell>
          <cell r="B942" t="str">
            <v xml:space="preserve"> </v>
          </cell>
          <cell r="C942" t="str">
            <v xml:space="preserve"> </v>
          </cell>
          <cell r="D942" t="str">
            <v xml:space="preserve"> </v>
          </cell>
          <cell r="E942" t="str">
            <v>-</v>
          </cell>
          <cell r="O942" t="str">
            <v>-</v>
          </cell>
          <cell r="P942" t="str">
            <v>-</v>
          </cell>
          <cell r="Q942" t="str">
            <v>-</v>
          </cell>
          <cell r="R942" t="str">
            <v>-</v>
          </cell>
          <cell r="S942" t="str">
            <v>-</v>
          </cell>
          <cell r="T942" t="str">
            <v>-</v>
          </cell>
        </row>
        <row r="943">
          <cell r="A943">
            <v>942</v>
          </cell>
          <cell r="B943" t="str">
            <v xml:space="preserve"> </v>
          </cell>
          <cell r="C943" t="str">
            <v xml:space="preserve"> </v>
          </cell>
          <cell r="D943" t="str">
            <v xml:space="preserve"> </v>
          </cell>
          <cell r="E943" t="str">
            <v>-</v>
          </cell>
          <cell r="O943" t="str">
            <v>-</v>
          </cell>
          <cell r="P943" t="str">
            <v>-</v>
          </cell>
          <cell r="Q943" t="str">
            <v>-</v>
          </cell>
          <cell r="R943" t="str">
            <v>-</v>
          </cell>
          <cell r="S943" t="str">
            <v>-</v>
          </cell>
          <cell r="T943" t="str">
            <v>-</v>
          </cell>
        </row>
        <row r="944">
          <cell r="A944">
            <v>943</v>
          </cell>
          <cell r="B944" t="str">
            <v xml:space="preserve"> </v>
          </cell>
          <cell r="C944" t="str">
            <v xml:space="preserve"> </v>
          </cell>
          <cell r="D944" t="str">
            <v xml:space="preserve"> </v>
          </cell>
          <cell r="E944" t="str">
            <v>-</v>
          </cell>
          <cell r="O944" t="str">
            <v>-</v>
          </cell>
          <cell r="P944" t="str">
            <v>-</v>
          </cell>
          <cell r="Q944" t="str">
            <v>-</v>
          </cell>
          <cell r="R944" t="str">
            <v>-</v>
          </cell>
          <cell r="S944" t="str">
            <v>-</v>
          </cell>
          <cell r="T944" t="str">
            <v>-</v>
          </cell>
        </row>
        <row r="945">
          <cell r="A945">
            <v>944</v>
          </cell>
          <cell r="B945" t="str">
            <v xml:space="preserve"> </v>
          </cell>
          <cell r="C945" t="str">
            <v xml:space="preserve"> </v>
          </cell>
          <cell r="D945" t="str">
            <v xml:space="preserve"> </v>
          </cell>
          <cell r="E945" t="str">
            <v>-</v>
          </cell>
          <cell r="O945" t="str">
            <v>-</v>
          </cell>
          <cell r="P945" t="str">
            <v>-</v>
          </cell>
          <cell r="Q945" t="str">
            <v>-</v>
          </cell>
          <cell r="R945" t="str">
            <v>-</v>
          </cell>
          <cell r="S945" t="str">
            <v>-</v>
          </cell>
          <cell r="T945" t="str">
            <v>-</v>
          </cell>
        </row>
        <row r="946">
          <cell r="A946">
            <v>945</v>
          </cell>
          <cell r="B946" t="str">
            <v xml:space="preserve"> </v>
          </cell>
          <cell r="C946" t="str">
            <v xml:space="preserve"> </v>
          </cell>
          <cell r="D946" t="str">
            <v xml:space="preserve"> </v>
          </cell>
          <cell r="E946" t="str">
            <v>-</v>
          </cell>
          <cell r="O946" t="str">
            <v>-</v>
          </cell>
          <cell r="P946" t="str">
            <v>-</v>
          </cell>
          <cell r="Q946" t="str">
            <v>-</v>
          </cell>
          <cell r="R946" t="str">
            <v>-</v>
          </cell>
          <cell r="S946" t="str">
            <v>-</v>
          </cell>
          <cell r="T946" t="str">
            <v>-</v>
          </cell>
        </row>
        <row r="947">
          <cell r="A947">
            <v>946</v>
          </cell>
          <cell r="B947" t="str">
            <v xml:space="preserve"> </v>
          </cell>
          <cell r="C947" t="str">
            <v xml:space="preserve"> </v>
          </cell>
          <cell r="D947" t="str">
            <v xml:space="preserve"> </v>
          </cell>
          <cell r="E947" t="str">
            <v>-</v>
          </cell>
          <cell r="O947" t="str">
            <v>-</v>
          </cell>
          <cell r="P947" t="str">
            <v>-</v>
          </cell>
          <cell r="Q947" t="str">
            <v>-</v>
          </cell>
          <cell r="R947" t="str">
            <v>-</v>
          </cell>
          <cell r="S947" t="str">
            <v>-</v>
          </cell>
          <cell r="T947" t="str">
            <v>-</v>
          </cell>
        </row>
        <row r="948">
          <cell r="A948">
            <v>947</v>
          </cell>
          <cell r="B948" t="str">
            <v xml:space="preserve"> </v>
          </cell>
          <cell r="C948" t="str">
            <v xml:space="preserve"> </v>
          </cell>
          <cell r="D948" t="str">
            <v xml:space="preserve"> </v>
          </cell>
          <cell r="E948" t="str">
            <v>-</v>
          </cell>
          <cell r="O948" t="str">
            <v>-</v>
          </cell>
          <cell r="P948" t="str">
            <v>-</v>
          </cell>
          <cell r="Q948" t="str">
            <v>-</v>
          </cell>
          <cell r="R948" t="str">
            <v>-</v>
          </cell>
          <cell r="S948" t="str">
            <v>-</v>
          </cell>
          <cell r="T948" t="str">
            <v>-</v>
          </cell>
        </row>
        <row r="949">
          <cell r="A949">
            <v>948</v>
          </cell>
          <cell r="B949" t="str">
            <v xml:space="preserve"> </v>
          </cell>
          <cell r="C949" t="str">
            <v xml:space="preserve"> </v>
          </cell>
          <cell r="D949" t="str">
            <v xml:space="preserve"> </v>
          </cell>
          <cell r="E949" t="str">
            <v>-</v>
          </cell>
          <cell r="O949" t="str">
            <v>-</v>
          </cell>
          <cell r="P949" t="str">
            <v>-</v>
          </cell>
          <cell r="Q949" t="str">
            <v>-</v>
          </cell>
          <cell r="R949" t="str">
            <v>-</v>
          </cell>
          <cell r="S949" t="str">
            <v>-</v>
          </cell>
          <cell r="T949" t="str">
            <v>-</v>
          </cell>
        </row>
        <row r="950">
          <cell r="A950">
            <v>949</v>
          </cell>
          <cell r="B950" t="str">
            <v xml:space="preserve"> </v>
          </cell>
          <cell r="C950" t="str">
            <v xml:space="preserve"> </v>
          </cell>
          <cell r="D950" t="str">
            <v xml:space="preserve"> </v>
          </cell>
          <cell r="E950" t="str">
            <v>-</v>
          </cell>
          <cell r="O950" t="str">
            <v>-</v>
          </cell>
          <cell r="P950" t="str">
            <v>-</v>
          </cell>
          <cell r="Q950" t="str">
            <v>-</v>
          </cell>
          <cell r="R950" t="str">
            <v>-</v>
          </cell>
          <cell r="S950" t="str">
            <v>-</v>
          </cell>
          <cell r="T950" t="str">
            <v>-</v>
          </cell>
        </row>
        <row r="951">
          <cell r="A951">
            <v>950</v>
          </cell>
          <cell r="B951" t="str">
            <v xml:space="preserve"> </v>
          </cell>
          <cell r="C951" t="str">
            <v xml:space="preserve"> </v>
          </cell>
          <cell r="D951" t="str">
            <v xml:space="preserve"> </v>
          </cell>
          <cell r="E951" t="str">
            <v>-</v>
          </cell>
          <cell r="O951" t="str">
            <v>-</v>
          </cell>
          <cell r="P951" t="str">
            <v>-</v>
          </cell>
          <cell r="Q951" t="str">
            <v>-</v>
          </cell>
          <cell r="R951" t="str">
            <v>-</v>
          </cell>
          <cell r="S951" t="str">
            <v>-</v>
          </cell>
          <cell r="T951" t="str">
            <v>-</v>
          </cell>
        </row>
        <row r="952">
          <cell r="A952">
            <v>951</v>
          </cell>
          <cell r="B952" t="str">
            <v xml:space="preserve"> </v>
          </cell>
          <cell r="C952" t="str">
            <v xml:space="preserve"> </v>
          </cell>
          <cell r="D952" t="str">
            <v xml:space="preserve"> </v>
          </cell>
          <cell r="E952" t="str">
            <v>-</v>
          </cell>
          <cell r="O952" t="str">
            <v>-</v>
          </cell>
          <cell r="P952" t="str">
            <v>-</v>
          </cell>
          <cell r="Q952" t="str">
            <v>-</v>
          </cell>
          <cell r="R952" t="str">
            <v>-</v>
          </cell>
          <cell r="S952" t="str">
            <v>-</v>
          </cell>
          <cell r="T952" t="str">
            <v>-</v>
          </cell>
        </row>
        <row r="953">
          <cell r="A953">
            <v>952</v>
          </cell>
          <cell r="B953" t="str">
            <v xml:space="preserve"> </v>
          </cell>
          <cell r="C953" t="str">
            <v xml:space="preserve"> </v>
          </cell>
          <cell r="D953" t="str">
            <v xml:space="preserve"> </v>
          </cell>
          <cell r="E953" t="str">
            <v>-</v>
          </cell>
          <cell r="O953" t="str">
            <v>-</v>
          </cell>
          <cell r="P953" t="str">
            <v>-</v>
          </cell>
          <cell r="Q953" t="str">
            <v>-</v>
          </cell>
          <cell r="R953" t="str">
            <v>-</v>
          </cell>
          <cell r="S953" t="str">
            <v>-</v>
          </cell>
          <cell r="T953" t="str">
            <v>-</v>
          </cell>
        </row>
        <row r="954">
          <cell r="A954">
            <v>953</v>
          </cell>
          <cell r="B954" t="str">
            <v xml:space="preserve"> </v>
          </cell>
          <cell r="C954" t="str">
            <v xml:space="preserve"> </v>
          </cell>
          <cell r="D954" t="str">
            <v xml:space="preserve"> </v>
          </cell>
          <cell r="E954" t="str">
            <v>-</v>
          </cell>
          <cell r="O954" t="str">
            <v>-</v>
          </cell>
          <cell r="P954" t="str">
            <v>-</v>
          </cell>
          <cell r="Q954" t="str">
            <v>-</v>
          </cell>
          <cell r="R954" t="str">
            <v>-</v>
          </cell>
          <cell r="S954" t="str">
            <v>-</v>
          </cell>
          <cell r="T954" t="str">
            <v>-</v>
          </cell>
        </row>
        <row r="955">
          <cell r="A955">
            <v>954</v>
          </cell>
          <cell r="B955" t="str">
            <v xml:space="preserve"> </v>
          </cell>
          <cell r="C955" t="str">
            <v xml:space="preserve"> </v>
          </cell>
          <cell r="D955" t="str">
            <v xml:space="preserve"> </v>
          </cell>
          <cell r="E955" t="str">
            <v>-</v>
          </cell>
          <cell r="O955" t="str">
            <v>-</v>
          </cell>
          <cell r="P955" t="str">
            <v>-</v>
          </cell>
          <cell r="Q955" t="str">
            <v>-</v>
          </cell>
          <cell r="R955" t="str">
            <v>-</v>
          </cell>
          <cell r="S955" t="str">
            <v>-</v>
          </cell>
          <cell r="T955" t="str">
            <v>-</v>
          </cell>
        </row>
        <row r="956">
          <cell r="A956">
            <v>955</v>
          </cell>
          <cell r="B956" t="str">
            <v xml:space="preserve"> </v>
          </cell>
          <cell r="C956" t="str">
            <v xml:space="preserve"> </v>
          </cell>
          <cell r="D956" t="str">
            <v xml:space="preserve"> </v>
          </cell>
          <cell r="E956" t="str">
            <v>-</v>
          </cell>
          <cell r="O956" t="str">
            <v>-</v>
          </cell>
          <cell r="P956" t="str">
            <v>-</v>
          </cell>
          <cell r="Q956" t="str">
            <v>-</v>
          </cell>
          <cell r="R956" t="str">
            <v>-</v>
          </cell>
          <cell r="S956" t="str">
            <v>-</v>
          </cell>
          <cell r="T956" t="str">
            <v>-</v>
          </cell>
        </row>
        <row r="957">
          <cell r="A957">
            <v>956</v>
          </cell>
          <cell r="B957" t="str">
            <v xml:space="preserve"> </v>
          </cell>
          <cell r="C957" t="str">
            <v xml:space="preserve"> </v>
          </cell>
          <cell r="D957" t="str">
            <v xml:space="preserve"> </v>
          </cell>
          <cell r="E957" t="str">
            <v>-</v>
          </cell>
          <cell r="O957" t="str">
            <v>-</v>
          </cell>
          <cell r="P957" t="str">
            <v>-</v>
          </cell>
          <cell r="Q957" t="str">
            <v>-</v>
          </cell>
          <cell r="R957" t="str">
            <v>-</v>
          </cell>
          <cell r="S957" t="str">
            <v>-</v>
          </cell>
          <cell r="T957" t="str">
            <v>-</v>
          </cell>
        </row>
        <row r="958">
          <cell r="A958">
            <v>957</v>
          </cell>
          <cell r="B958" t="str">
            <v xml:space="preserve"> </v>
          </cell>
          <cell r="C958" t="str">
            <v xml:space="preserve"> </v>
          </cell>
          <cell r="D958" t="str">
            <v xml:space="preserve"> </v>
          </cell>
          <cell r="E958" t="str">
            <v>-</v>
          </cell>
          <cell r="O958" t="str">
            <v>-</v>
          </cell>
          <cell r="P958" t="str">
            <v>-</v>
          </cell>
          <cell r="Q958" t="str">
            <v>-</v>
          </cell>
          <cell r="R958" t="str">
            <v>-</v>
          </cell>
          <cell r="S958" t="str">
            <v>-</v>
          </cell>
          <cell r="T958" t="str">
            <v>-</v>
          </cell>
        </row>
        <row r="959">
          <cell r="A959">
            <v>958</v>
          </cell>
          <cell r="B959" t="str">
            <v xml:space="preserve"> </v>
          </cell>
          <cell r="C959" t="str">
            <v xml:space="preserve"> </v>
          </cell>
          <cell r="D959" t="str">
            <v xml:space="preserve"> </v>
          </cell>
          <cell r="E959" t="str">
            <v>-</v>
          </cell>
          <cell r="O959" t="str">
            <v>-</v>
          </cell>
          <cell r="P959" t="str">
            <v>-</v>
          </cell>
          <cell r="Q959" t="str">
            <v>-</v>
          </cell>
          <cell r="R959" t="str">
            <v>-</v>
          </cell>
          <cell r="S959" t="str">
            <v>-</v>
          </cell>
          <cell r="T959" t="str">
            <v>-</v>
          </cell>
        </row>
        <row r="960">
          <cell r="A960">
            <v>959</v>
          </cell>
          <cell r="B960" t="str">
            <v xml:space="preserve"> </v>
          </cell>
          <cell r="C960" t="str">
            <v xml:space="preserve"> </v>
          </cell>
          <cell r="D960" t="str">
            <v xml:space="preserve"> </v>
          </cell>
          <cell r="E960" t="str">
            <v>-</v>
          </cell>
          <cell r="O960" t="str">
            <v>-</v>
          </cell>
          <cell r="P960" t="str">
            <v>-</v>
          </cell>
          <cell r="Q960" t="str">
            <v>-</v>
          </cell>
          <cell r="R960" t="str">
            <v>-</v>
          </cell>
          <cell r="S960" t="str">
            <v>-</v>
          </cell>
          <cell r="T960" t="str">
            <v>-</v>
          </cell>
        </row>
        <row r="961">
          <cell r="A961">
            <v>960</v>
          </cell>
          <cell r="B961" t="str">
            <v xml:space="preserve"> </v>
          </cell>
          <cell r="C961" t="str">
            <v xml:space="preserve"> </v>
          </cell>
          <cell r="D961" t="str">
            <v xml:space="preserve"> </v>
          </cell>
          <cell r="E961" t="str">
            <v>-</v>
          </cell>
          <cell r="O961" t="str">
            <v>-</v>
          </cell>
          <cell r="P961" t="str">
            <v>-</v>
          </cell>
          <cell r="Q961" t="str">
            <v>-</v>
          </cell>
          <cell r="R961" t="str">
            <v>-</v>
          </cell>
          <cell r="S961" t="str">
            <v>-</v>
          </cell>
          <cell r="T961" t="str">
            <v>-</v>
          </cell>
        </row>
        <row r="962">
          <cell r="A962">
            <v>961</v>
          </cell>
          <cell r="B962" t="str">
            <v xml:space="preserve"> </v>
          </cell>
          <cell r="C962" t="str">
            <v xml:space="preserve"> </v>
          </cell>
          <cell r="D962" t="str">
            <v xml:space="preserve"> </v>
          </cell>
          <cell r="E962" t="str">
            <v>-</v>
          </cell>
          <cell r="O962" t="str">
            <v>-</v>
          </cell>
          <cell r="P962" t="str">
            <v>-</v>
          </cell>
          <cell r="Q962" t="str">
            <v>-</v>
          </cell>
          <cell r="R962" t="str">
            <v>-</v>
          </cell>
          <cell r="S962" t="str">
            <v>-</v>
          </cell>
          <cell r="T962" t="str">
            <v>-</v>
          </cell>
        </row>
        <row r="963">
          <cell r="A963">
            <v>962</v>
          </cell>
          <cell r="B963" t="str">
            <v xml:space="preserve"> </v>
          </cell>
          <cell r="C963" t="str">
            <v xml:space="preserve"> </v>
          </cell>
          <cell r="D963" t="str">
            <v xml:space="preserve"> </v>
          </cell>
          <cell r="E963" t="str">
            <v>-</v>
          </cell>
          <cell r="O963" t="str">
            <v>-</v>
          </cell>
          <cell r="P963" t="str">
            <v>-</v>
          </cell>
          <cell r="Q963" t="str">
            <v>-</v>
          </cell>
          <cell r="R963" t="str">
            <v>-</v>
          </cell>
          <cell r="S963" t="str">
            <v>-</v>
          </cell>
          <cell r="T963" t="str">
            <v>-</v>
          </cell>
        </row>
        <row r="964">
          <cell r="A964">
            <v>963</v>
          </cell>
          <cell r="B964" t="str">
            <v xml:space="preserve"> </v>
          </cell>
          <cell r="C964" t="str">
            <v xml:space="preserve"> </v>
          </cell>
          <cell r="D964" t="str">
            <v xml:space="preserve"> </v>
          </cell>
          <cell r="E964" t="str">
            <v>-</v>
          </cell>
          <cell r="O964" t="str">
            <v>-</v>
          </cell>
          <cell r="P964" t="str">
            <v>-</v>
          </cell>
          <cell r="Q964" t="str">
            <v>-</v>
          </cell>
          <cell r="R964" t="str">
            <v>-</v>
          </cell>
          <cell r="S964" t="str">
            <v>-</v>
          </cell>
          <cell r="T964" t="str">
            <v>-</v>
          </cell>
        </row>
        <row r="965">
          <cell r="A965">
            <v>964</v>
          </cell>
          <cell r="B965" t="str">
            <v xml:space="preserve"> </v>
          </cell>
          <cell r="C965" t="str">
            <v xml:space="preserve"> </v>
          </cell>
          <cell r="D965" t="str">
            <v xml:space="preserve"> </v>
          </cell>
          <cell r="E965" t="str">
            <v>-</v>
          </cell>
          <cell r="O965" t="str">
            <v>-</v>
          </cell>
          <cell r="P965" t="str">
            <v>-</v>
          </cell>
          <cell r="Q965" t="str">
            <v>-</v>
          </cell>
          <cell r="R965" t="str">
            <v>-</v>
          </cell>
          <cell r="S965" t="str">
            <v>-</v>
          </cell>
          <cell r="T965" t="str">
            <v>-</v>
          </cell>
        </row>
        <row r="966">
          <cell r="A966">
            <v>965</v>
          </cell>
          <cell r="B966" t="str">
            <v xml:space="preserve"> </v>
          </cell>
          <cell r="C966" t="str">
            <v xml:space="preserve"> </v>
          </cell>
          <cell r="D966" t="str">
            <v xml:space="preserve"> </v>
          </cell>
          <cell r="E966" t="str">
            <v>-</v>
          </cell>
          <cell r="O966" t="str">
            <v>-</v>
          </cell>
          <cell r="P966" t="str">
            <v>-</v>
          </cell>
          <cell r="Q966" t="str">
            <v>-</v>
          </cell>
          <cell r="R966" t="str">
            <v>-</v>
          </cell>
          <cell r="S966" t="str">
            <v>-</v>
          </cell>
          <cell r="T966" t="str">
            <v>-</v>
          </cell>
        </row>
        <row r="967">
          <cell r="A967">
            <v>966</v>
          </cell>
          <cell r="B967" t="str">
            <v xml:space="preserve"> </v>
          </cell>
          <cell r="C967" t="str">
            <v xml:space="preserve"> </v>
          </cell>
          <cell r="D967" t="str">
            <v xml:space="preserve"> </v>
          </cell>
          <cell r="E967" t="str">
            <v>-</v>
          </cell>
          <cell r="O967" t="str">
            <v>-</v>
          </cell>
          <cell r="P967" t="str">
            <v>-</v>
          </cell>
          <cell r="Q967" t="str">
            <v>-</v>
          </cell>
          <cell r="R967" t="str">
            <v>-</v>
          </cell>
          <cell r="S967" t="str">
            <v>-</v>
          </cell>
          <cell r="T967" t="str">
            <v>-</v>
          </cell>
        </row>
        <row r="968">
          <cell r="A968">
            <v>967</v>
          </cell>
          <cell r="B968" t="str">
            <v xml:space="preserve"> </v>
          </cell>
          <cell r="C968" t="str">
            <v xml:space="preserve"> </v>
          </cell>
          <cell r="D968" t="str">
            <v xml:space="preserve"> </v>
          </cell>
          <cell r="E968" t="str">
            <v>-</v>
          </cell>
          <cell r="O968" t="str">
            <v>-</v>
          </cell>
          <cell r="P968" t="str">
            <v>-</v>
          </cell>
          <cell r="Q968" t="str">
            <v>-</v>
          </cell>
          <cell r="R968" t="str">
            <v>-</v>
          </cell>
          <cell r="S968" t="str">
            <v>-</v>
          </cell>
          <cell r="T968" t="str">
            <v>-</v>
          </cell>
        </row>
        <row r="969">
          <cell r="A969">
            <v>968</v>
          </cell>
          <cell r="B969" t="str">
            <v xml:space="preserve"> </v>
          </cell>
          <cell r="C969" t="str">
            <v xml:space="preserve"> </v>
          </cell>
          <cell r="D969" t="str">
            <v xml:space="preserve"> </v>
          </cell>
          <cell r="E969" t="str">
            <v>-</v>
          </cell>
          <cell r="O969" t="str">
            <v>-</v>
          </cell>
          <cell r="P969" t="str">
            <v>-</v>
          </cell>
          <cell r="Q969" t="str">
            <v>-</v>
          </cell>
          <cell r="R969" t="str">
            <v>-</v>
          </cell>
          <cell r="S969" t="str">
            <v>-</v>
          </cell>
          <cell r="T969" t="str">
            <v>-</v>
          </cell>
        </row>
        <row r="970">
          <cell r="A970">
            <v>969</v>
          </cell>
          <cell r="B970" t="str">
            <v xml:space="preserve"> </v>
          </cell>
          <cell r="C970" t="str">
            <v xml:space="preserve"> </v>
          </cell>
          <cell r="D970" t="str">
            <v xml:space="preserve"> </v>
          </cell>
          <cell r="E970" t="str">
            <v>-</v>
          </cell>
          <cell r="O970" t="str">
            <v>-</v>
          </cell>
          <cell r="P970" t="str">
            <v>-</v>
          </cell>
          <cell r="Q970" t="str">
            <v>-</v>
          </cell>
          <cell r="R970" t="str">
            <v>-</v>
          </cell>
          <cell r="S970" t="str">
            <v>-</v>
          </cell>
          <cell r="T970" t="str">
            <v>-</v>
          </cell>
        </row>
        <row r="971">
          <cell r="A971">
            <v>970</v>
          </cell>
          <cell r="B971" t="str">
            <v xml:space="preserve"> </v>
          </cell>
          <cell r="C971" t="str">
            <v xml:space="preserve"> </v>
          </cell>
          <cell r="D971" t="str">
            <v xml:space="preserve"> </v>
          </cell>
          <cell r="E971" t="str">
            <v>-</v>
          </cell>
          <cell r="O971" t="str">
            <v>-</v>
          </cell>
          <cell r="P971" t="str">
            <v>-</v>
          </cell>
          <cell r="Q971" t="str">
            <v>-</v>
          </cell>
          <cell r="R971" t="str">
            <v>-</v>
          </cell>
          <cell r="S971" t="str">
            <v>-</v>
          </cell>
          <cell r="T971" t="str">
            <v>-</v>
          </cell>
        </row>
        <row r="972">
          <cell r="A972">
            <v>971</v>
          </cell>
          <cell r="B972" t="str">
            <v xml:space="preserve"> </v>
          </cell>
          <cell r="C972" t="str">
            <v xml:space="preserve"> </v>
          </cell>
          <cell r="D972" t="str">
            <v xml:space="preserve"> </v>
          </cell>
          <cell r="E972" t="str">
            <v>-</v>
          </cell>
          <cell r="O972" t="str">
            <v>-</v>
          </cell>
          <cell r="P972" t="str">
            <v>-</v>
          </cell>
          <cell r="Q972" t="str">
            <v>-</v>
          </cell>
          <cell r="R972" t="str">
            <v>-</v>
          </cell>
          <cell r="S972" t="str">
            <v>-</v>
          </cell>
          <cell r="T972" t="str">
            <v>-</v>
          </cell>
        </row>
        <row r="973">
          <cell r="A973">
            <v>972</v>
          </cell>
          <cell r="B973" t="str">
            <v xml:space="preserve"> </v>
          </cell>
          <cell r="C973" t="str">
            <v xml:space="preserve"> </v>
          </cell>
          <cell r="D973" t="str">
            <v xml:space="preserve"> </v>
          </cell>
          <cell r="E973" t="str">
            <v>-</v>
          </cell>
          <cell r="O973" t="str">
            <v>-</v>
          </cell>
          <cell r="P973" t="str">
            <v>-</v>
          </cell>
          <cell r="Q973" t="str">
            <v>-</v>
          </cell>
          <cell r="R973" t="str">
            <v>-</v>
          </cell>
          <cell r="S973" t="str">
            <v>-</v>
          </cell>
          <cell r="T973" t="str">
            <v>-</v>
          </cell>
        </row>
        <row r="974">
          <cell r="A974">
            <v>973</v>
          </cell>
          <cell r="B974" t="str">
            <v xml:space="preserve"> </v>
          </cell>
          <cell r="C974" t="str">
            <v xml:space="preserve"> </v>
          </cell>
          <cell r="D974" t="str">
            <v xml:space="preserve"> </v>
          </cell>
          <cell r="E974" t="str">
            <v>-</v>
          </cell>
          <cell r="O974" t="str">
            <v>-</v>
          </cell>
          <cell r="P974" t="str">
            <v>-</v>
          </cell>
          <cell r="Q974" t="str">
            <v>-</v>
          </cell>
          <cell r="R974" t="str">
            <v>-</v>
          </cell>
          <cell r="S974" t="str">
            <v>-</v>
          </cell>
          <cell r="T974" t="str">
            <v>-</v>
          </cell>
        </row>
        <row r="975">
          <cell r="A975">
            <v>974</v>
          </cell>
          <cell r="B975" t="str">
            <v xml:space="preserve"> </v>
          </cell>
          <cell r="C975" t="str">
            <v xml:space="preserve"> </v>
          </cell>
          <cell r="D975" t="str">
            <v xml:space="preserve"> </v>
          </cell>
          <cell r="E975" t="str">
            <v>-</v>
          </cell>
          <cell r="O975" t="str">
            <v>-</v>
          </cell>
          <cell r="P975" t="str">
            <v>-</v>
          </cell>
          <cell r="Q975" t="str">
            <v>-</v>
          </cell>
          <cell r="R975" t="str">
            <v>-</v>
          </cell>
          <cell r="S975" t="str">
            <v>-</v>
          </cell>
          <cell r="T975" t="str">
            <v>-</v>
          </cell>
        </row>
        <row r="976">
          <cell r="A976">
            <v>975</v>
          </cell>
          <cell r="B976" t="str">
            <v xml:space="preserve"> </v>
          </cell>
          <cell r="C976" t="str">
            <v xml:space="preserve"> </v>
          </cell>
          <cell r="D976" t="str">
            <v xml:space="preserve"> </v>
          </cell>
          <cell r="E976" t="str">
            <v>-</v>
          </cell>
          <cell r="O976" t="str">
            <v>-</v>
          </cell>
          <cell r="P976" t="str">
            <v>-</v>
          </cell>
          <cell r="Q976" t="str">
            <v>-</v>
          </cell>
          <cell r="R976" t="str">
            <v>-</v>
          </cell>
          <cell r="S976" t="str">
            <v>-</v>
          </cell>
          <cell r="T976" t="str">
            <v>-</v>
          </cell>
        </row>
        <row r="977">
          <cell r="A977">
            <v>976</v>
          </cell>
          <cell r="B977" t="str">
            <v xml:space="preserve"> </v>
          </cell>
          <cell r="C977" t="str">
            <v xml:space="preserve"> </v>
          </cell>
          <cell r="D977" t="str">
            <v xml:space="preserve"> </v>
          </cell>
          <cell r="E977" t="str">
            <v>-</v>
          </cell>
          <cell r="O977" t="str">
            <v>-</v>
          </cell>
          <cell r="P977" t="str">
            <v>-</v>
          </cell>
          <cell r="Q977" t="str">
            <v>-</v>
          </cell>
          <cell r="R977" t="str">
            <v>-</v>
          </cell>
          <cell r="S977" t="str">
            <v>-</v>
          </cell>
          <cell r="T977" t="str">
            <v>-</v>
          </cell>
        </row>
        <row r="978">
          <cell r="A978">
            <v>977</v>
          </cell>
          <cell r="B978" t="str">
            <v xml:space="preserve"> </v>
          </cell>
          <cell r="C978" t="str">
            <v xml:space="preserve"> </v>
          </cell>
          <cell r="D978" t="str">
            <v xml:space="preserve"> </v>
          </cell>
          <cell r="E978" t="str">
            <v>-</v>
          </cell>
          <cell r="O978" t="str">
            <v>-</v>
          </cell>
          <cell r="P978" t="str">
            <v>-</v>
          </cell>
          <cell r="Q978" t="str">
            <v>-</v>
          </cell>
          <cell r="R978" t="str">
            <v>-</v>
          </cell>
          <cell r="S978" t="str">
            <v>-</v>
          </cell>
          <cell r="T978" t="str">
            <v>-</v>
          </cell>
        </row>
        <row r="979">
          <cell r="A979">
            <v>978</v>
          </cell>
          <cell r="B979" t="str">
            <v xml:space="preserve"> </v>
          </cell>
          <cell r="C979" t="str">
            <v xml:space="preserve"> </v>
          </cell>
          <cell r="D979" t="str">
            <v xml:space="preserve"> </v>
          </cell>
          <cell r="E979" t="str">
            <v>-</v>
          </cell>
          <cell r="O979" t="str">
            <v>-</v>
          </cell>
          <cell r="P979" t="str">
            <v>-</v>
          </cell>
          <cell r="Q979" t="str">
            <v>-</v>
          </cell>
          <cell r="R979" t="str">
            <v>-</v>
          </cell>
          <cell r="S979" t="str">
            <v>-</v>
          </cell>
          <cell r="T979" t="str">
            <v>-</v>
          </cell>
        </row>
        <row r="980">
          <cell r="A980">
            <v>979</v>
          </cell>
          <cell r="B980" t="str">
            <v xml:space="preserve"> </v>
          </cell>
          <cell r="C980" t="str">
            <v xml:space="preserve"> </v>
          </cell>
          <cell r="D980" t="str">
            <v xml:space="preserve"> </v>
          </cell>
          <cell r="E980" t="str">
            <v>-</v>
          </cell>
          <cell r="O980" t="str">
            <v>-</v>
          </cell>
          <cell r="P980" t="str">
            <v>-</v>
          </cell>
          <cell r="Q980" t="str">
            <v>-</v>
          </cell>
          <cell r="R980" t="str">
            <v>-</v>
          </cell>
          <cell r="S980" t="str">
            <v>-</v>
          </cell>
          <cell r="T980" t="str">
            <v>-</v>
          </cell>
        </row>
        <row r="981">
          <cell r="A981">
            <v>980</v>
          </cell>
          <cell r="B981" t="str">
            <v xml:space="preserve"> </v>
          </cell>
          <cell r="C981" t="str">
            <v xml:space="preserve"> </v>
          </cell>
          <cell r="D981" t="str">
            <v xml:space="preserve"> </v>
          </cell>
          <cell r="E981" t="str">
            <v>-</v>
          </cell>
          <cell r="O981" t="str">
            <v>-</v>
          </cell>
          <cell r="P981" t="str">
            <v>-</v>
          </cell>
          <cell r="Q981" t="str">
            <v>-</v>
          </cell>
          <cell r="R981" t="str">
            <v>-</v>
          </cell>
          <cell r="S981" t="str">
            <v>-</v>
          </cell>
          <cell r="T981" t="str">
            <v>-</v>
          </cell>
        </row>
        <row r="982">
          <cell r="A982">
            <v>981</v>
          </cell>
          <cell r="B982" t="str">
            <v xml:space="preserve"> </v>
          </cell>
          <cell r="C982" t="str">
            <v xml:space="preserve"> </v>
          </cell>
          <cell r="D982" t="str">
            <v xml:space="preserve"> </v>
          </cell>
          <cell r="E982" t="str">
            <v>-</v>
          </cell>
          <cell r="O982" t="str">
            <v>-</v>
          </cell>
          <cell r="P982" t="str">
            <v>-</v>
          </cell>
          <cell r="Q982" t="str">
            <v>-</v>
          </cell>
          <cell r="R982" t="str">
            <v>-</v>
          </cell>
          <cell r="S982" t="str">
            <v>-</v>
          </cell>
          <cell r="T982" t="str">
            <v>-</v>
          </cell>
        </row>
        <row r="983">
          <cell r="A983">
            <v>982</v>
          </cell>
          <cell r="B983" t="str">
            <v xml:space="preserve"> </v>
          </cell>
          <cell r="C983" t="str">
            <v xml:space="preserve"> </v>
          </cell>
          <cell r="D983" t="str">
            <v xml:space="preserve"> </v>
          </cell>
          <cell r="E983" t="str">
            <v>-</v>
          </cell>
          <cell r="O983" t="str">
            <v>-</v>
          </cell>
          <cell r="P983" t="str">
            <v>-</v>
          </cell>
          <cell r="Q983" t="str">
            <v>-</v>
          </cell>
          <cell r="R983" t="str">
            <v>-</v>
          </cell>
          <cell r="S983" t="str">
            <v>-</v>
          </cell>
          <cell r="T983" t="str">
            <v>-</v>
          </cell>
        </row>
        <row r="984">
          <cell r="A984">
            <v>983</v>
          </cell>
          <cell r="B984" t="str">
            <v xml:space="preserve"> </v>
          </cell>
          <cell r="C984" t="str">
            <v xml:space="preserve"> </v>
          </cell>
          <cell r="D984" t="str">
            <v xml:space="preserve"> </v>
          </cell>
          <cell r="E984" t="str">
            <v>-</v>
          </cell>
          <cell r="O984" t="str">
            <v>-</v>
          </cell>
          <cell r="P984" t="str">
            <v>-</v>
          </cell>
          <cell r="Q984" t="str">
            <v>-</v>
          </cell>
          <cell r="R984" t="str">
            <v>-</v>
          </cell>
          <cell r="S984" t="str">
            <v>-</v>
          </cell>
          <cell r="T984" t="str">
            <v>-</v>
          </cell>
        </row>
        <row r="985">
          <cell r="A985">
            <v>984</v>
          </cell>
          <cell r="B985" t="str">
            <v xml:space="preserve"> </v>
          </cell>
          <cell r="C985" t="str">
            <v xml:space="preserve"> </v>
          </cell>
          <cell r="D985" t="str">
            <v xml:space="preserve"> </v>
          </cell>
          <cell r="E985" t="str">
            <v>-</v>
          </cell>
          <cell r="O985" t="str">
            <v>-</v>
          </cell>
          <cell r="P985" t="str">
            <v>-</v>
          </cell>
          <cell r="Q985" t="str">
            <v>-</v>
          </cell>
          <cell r="R985" t="str">
            <v>-</v>
          </cell>
          <cell r="S985" t="str">
            <v>-</v>
          </cell>
          <cell r="T985" t="str">
            <v>-</v>
          </cell>
        </row>
        <row r="986">
          <cell r="A986">
            <v>985</v>
          </cell>
          <cell r="B986" t="str">
            <v xml:space="preserve"> </v>
          </cell>
          <cell r="C986" t="str">
            <v xml:space="preserve"> </v>
          </cell>
          <cell r="D986" t="str">
            <v xml:space="preserve"> </v>
          </cell>
          <cell r="E986" t="str">
            <v>-</v>
          </cell>
          <cell r="O986" t="str">
            <v>-</v>
          </cell>
          <cell r="P986" t="str">
            <v>-</v>
          </cell>
          <cell r="Q986" t="str">
            <v>-</v>
          </cell>
          <cell r="R986" t="str">
            <v>-</v>
          </cell>
          <cell r="S986" t="str">
            <v>-</v>
          </cell>
          <cell r="T986" t="str">
            <v>-</v>
          </cell>
        </row>
        <row r="987">
          <cell r="A987">
            <v>986</v>
          </cell>
          <cell r="B987" t="str">
            <v xml:space="preserve"> </v>
          </cell>
          <cell r="C987" t="str">
            <v xml:space="preserve"> </v>
          </cell>
          <cell r="D987" t="str">
            <v xml:space="preserve"> </v>
          </cell>
          <cell r="E987" t="str">
            <v>-</v>
          </cell>
          <cell r="O987" t="str">
            <v>-</v>
          </cell>
          <cell r="P987" t="str">
            <v>-</v>
          </cell>
          <cell r="Q987" t="str">
            <v>-</v>
          </cell>
          <cell r="R987" t="str">
            <v>-</v>
          </cell>
          <cell r="S987" t="str">
            <v>-</v>
          </cell>
          <cell r="T987" t="str">
            <v>-</v>
          </cell>
        </row>
        <row r="988">
          <cell r="A988">
            <v>987</v>
          </cell>
          <cell r="B988" t="str">
            <v xml:space="preserve"> </v>
          </cell>
          <cell r="C988" t="str">
            <v xml:space="preserve"> </v>
          </cell>
          <cell r="D988" t="str">
            <v xml:space="preserve"> </v>
          </cell>
          <cell r="E988" t="str">
            <v>-</v>
          </cell>
          <cell r="O988" t="str">
            <v>-</v>
          </cell>
          <cell r="P988" t="str">
            <v>-</v>
          </cell>
          <cell r="Q988" t="str">
            <v>-</v>
          </cell>
          <cell r="R988" t="str">
            <v>-</v>
          </cell>
          <cell r="S988" t="str">
            <v>-</v>
          </cell>
          <cell r="T988" t="str">
            <v>-</v>
          </cell>
        </row>
        <row r="989">
          <cell r="A989">
            <v>988</v>
          </cell>
          <cell r="B989" t="str">
            <v xml:space="preserve"> </v>
          </cell>
          <cell r="C989" t="str">
            <v xml:space="preserve"> </v>
          </cell>
          <cell r="D989" t="str">
            <v xml:space="preserve"> </v>
          </cell>
          <cell r="E989" t="str">
            <v>-</v>
          </cell>
          <cell r="O989" t="str">
            <v>-</v>
          </cell>
          <cell r="P989" t="str">
            <v>-</v>
          </cell>
          <cell r="Q989" t="str">
            <v>-</v>
          </cell>
          <cell r="R989" t="str">
            <v>-</v>
          </cell>
          <cell r="S989" t="str">
            <v>-</v>
          </cell>
          <cell r="T989" t="str">
            <v>-</v>
          </cell>
        </row>
        <row r="990">
          <cell r="A990">
            <v>989</v>
          </cell>
          <cell r="B990" t="str">
            <v xml:space="preserve"> </v>
          </cell>
          <cell r="C990" t="str">
            <v xml:space="preserve"> </v>
          </cell>
          <cell r="D990" t="str">
            <v xml:space="preserve"> </v>
          </cell>
          <cell r="E990" t="str">
            <v>-</v>
          </cell>
          <cell r="O990" t="str">
            <v>-</v>
          </cell>
          <cell r="P990" t="str">
            <v>-</v>
          </cell>
          <cell r="Q990" t="str">
            <v>-</v>
          </cell>
          <cell r="R990" t="str">
            <v>-</v>
          </cell>
          <cell r="S990" t="str">
            <v>-</v>
          </cell>
          <cell r="T990" t="str">
            <v>-</v>
          </cell>
        </row>
        <row r="991">
          <cell r="A991">
            <v>990</v>
          </cell>
          <cell r="B991" t="str">
            <v xml:space="preserve"> </v>
          </cell>
          <cell r="C991" t="str">
            <v xml:space="preserve"> </v>
          </cell>
          <cell r="D991" t="str">
            <v xml:space="preserve"> </v>
          </cell>
          <cell r="E991" t="str">
            <v>-</v>
          </cell>
          <cell r="O991" t="str">
            <v>-</v>
          </cell>
          <cell r="P991" t="str">
            <v>-</v>
          </cell>
          <cell r="Q991" t="str">
            <v>-</v>
          </cell>
          <cell r="R991" t="str">
            <v>-</v>
          </cell>
          <cell r="S991" t="str">
            <v>-</v>
          </cell>
          <cell r="T991" t="str">
            <v>-</v>
          </cell>
        </row>
        <row r="992">
          <cell r="A992">
            <v>991</v>
          </cell>
          <cell r="B992" t="str">
            <v xml:space="preserve"> </v>
          </cell>
          <cell r="C992" t="str">
            <v xml:space="preserve"> </v>
          </cell>
          <cell r="D992" t="str">
            <v xml:space="preserve"> </v>
          </cell>
          <cell r="E992" t="str">
            <v>-</v>
          </cell>
          <cell r="O992" t="str">
            <v>-</v>
          </cell>
          <cell r="P992" t="str">
            <v>-</v>
          </cell>
          <cell r="Q992" t="str">
            <v>-</v>
          </cell>
          <cell r="R992" t="str">
            <v>-</v>
          </cell>
          <cell r="S992" t="str">
            <v>-</v>
          </cell>
          <cell r="T992" t="str">
            <v>-</v>
          </cell>
        </row>
        <row r="993">
          <cell r="A993">
            <v>992</v>
          </cell>
          <cell r="B993" t="str">
            <v xml:space="preserve"> </v>
          </cell>
          <cell r="C993" t="str">
            <v xml:space="preserve"> </v>
          </cell>
          <cell r="D993" t="str">
            <v xml:space="preserve"> </v>
          </cell>
          <cell r="E993" t="str">
            <v>-</v>
          </cell>
          <cell r="O993" t="str">
            <v>-</v>
          </cell>
          <cell r="P993" t="str">
            <v>-</v>
          </cell>
          <cell r="Q993" t="str">
            <v>-</v>
          </cell>
          <cell r="R993" t="str">
            <v>-</v>
          </cell>
          <cell r="S993" t="str">
            <v>-</v>
          </cell>
          <cell r="T993" t="str">
            <v>-</v>
          </cell>
        </row>
        <row r="994">
          <cell r="A994">
            <v>993</v>
          </cell>
          <cell r="B994" t="str">
            <v xml:space="preserve"> </v>
          </cell>
          <cell r="C994" t="str">
            <v xml:space="preserve"> </v>
          </cell>
          <cell r="D994" t="str">
            <v xml:space="preserve"> </v>
          </cell>
          <cell r="E994" t="str">
            <v>-</v>
          </cell>
          <cell r="O994" t="str">
            <v>-</v>
          </cell>
          <cell r="P994" t="str">
            <v>-</v>
          </cell>
          <cell r="Q994" t="str">
            <v>-</v>
          </cell>
          <cell r="R994" t="str">
            <v>-</v>
          </cell>
          <cell r="S994" t="str">
            <v>-</v>
          </cell>
          <cell r="T994" t="str">
            <v>-</v>
          </cell>
        </row>
        <row r="995">
          <cell r="A995">
            <v>994</v>
          </cell>
          <cell r="B995" t="str">
            <v xml:space="preserve"> </v>
          </cell>
          <cell r="C995" t="str">
            <v xml:space="preserve"> </v>
          </cell>
          <cell r="D995" t="str">
            <v xml:space="preserve"> </v>
          </cell>
          <cell r="E995" t="str">
            <v>-</v>
          </cell>
          <cell r="O995" t="str">
            <v>-</v>
          </cell>
          <cell r="P995" t="str">
            <v>-</v>
          </cell>
          <cell r="Q995" t="str">
            <v>-</v>
          </cell>
          <cell r="R995" t="str">
            <v>-</v>
          </cell>
          <cell r="S995" t="str">
            <v>-</v>
          </cell>
          <cell r="T995" t="str">
            <v>-</v>
          </cell>
        </row>
        <row r="996">
          <cell r="A996">
            <v>995</v>
          </cell>
          <cell r="B996" t="str">
            <v xml:space="preserve"> </v>
          </cell>
          <cell r="C996" t="str">
            <v xml:space="preserve"> </v>
          </cell>
          <cell r="D996" t="str">
            <v xml:space="preserve"> </v>
          </cell>
          <cell r="E996" t="str">
            <v>-</v>
          </cell>
          <cell r="O996" t="str">
            <v>-</v>
          </cell>
          <cell r="P996" t="str">
            <v>-</v>
          </cell>
          <cell r="Q996" t="str">
            <v>-</v>
          </cell>
          <cell r="R996" t="str">
            <v>-</v>
          </cell>
          <cell r="S996" t="str">
            <v>-</v>
          </cell>
          <cell r="T996" t="str">
            <v>-</v>
          </cell>
        </row>
        <row r="997">
          <cell r="A997">
            <v>996</v>
          </cell>
          <cell r="B997" t="str">
            <v xml:space="preserve"> </v>
          </cell>
          <cell r="C997" t="str">
            <v xml:space="preserve"> </v>
          </cell>
          <cell r="D997" t="str">
            <v xml:space="preserve"> </v>
          </cell>
          <cell r="E997" t="str">
            <v>-</v>
          </cell>
          <cell r="O997" t="str">
            <v>-</v>
          </cell>
          <cell r="P997" t="str">
            <v>-</v>
          </cell>
          <cell r="Q997" t="str">
            <v>-</v>
          </cell>
          <cell r="R997" t="str">
            <v>-</v>
          </cell>
          <cell r="S997" t="str">
            <v>-</v>
          </cell>
          <cell r="T997" t="str">
            <v>-</v>
          </cell>
        </row>
        <row r="998">
          <cell r="A998">
            <v>997</v>
          </cell>
          <cell r="B998" t="str">
            <v xml:space="preserve"> </v>
          </cell>
          <cell r="C998" t="str">
            <v xml:space="preserve"> </v>
          </cell>
          <cell r="D998" t="str">
            <v xml:space="preserve"> </v>
          </cell>
          <cell r="E998" t="str">
            <v>-</v>
          </cell>
          <cell r="O998" t="str">
            <v>-</v>
          </cell>
          <cell r="P998" t="str">
            <v>-</v>
          </cell>
          <cell r="Q998" t="str">
            <v>-</v>
          </cell>
          <cell r="R998" t="str">
            <v>-</v>
          </cell>
          <cell r="S998" t="str">
            <v>-</v>
          </cell>
          <cell r="T998" t="str">
            <v>-</v>
          </cell>
        </row>
        <row r="999">
          <cell r="A999">
            <v>998</v>
          </cell>
          <cell r="B999" t="str">
            <v xml:space="preserve"> </v>
          </cell>
          <cell r="C999" t="str">
            <v xml:space="preserve"> </v>
          </cell>
          <cell r="D999" t="str">
            <v xml:space="preserve"> </v>
          </cell>
          <cell r="E999" t="str">
            <v>-</v>
          </cell>
          <cell r="O999" t="str">
            <v>-</v>
          </cell>
          <cell r="P999" t="str">
            <v>-</v>
          </cell>
          <cell r="Q999" t="str">
            <v>-</v>
          </cell>
          <cell r="R999" t="str">
            <v>-</v>
          </cell>
          <cell r="S999" t="str">
            <v>-</v>
          </cell>
          <cell r="T999" t="str">
            <v>-</v>
          </cell>
        </row>
        <row r="1000">
          <cell r="A1000">
            <v>999</v>
          </cell>
          <cell r="B1000" t="str">
            <v xml:space="preserve"> </v>
          </cell>
          <cell r="C1000" t="str">
            <v xml:space="preserve"> </v>
          </cell>
          <cell r="D1000" t="str">
            <v xml:space="preserve"> </v>
          </cell>
          <cell r="E1000" t="str">
            <v>-</v>
          </cell>
          <cell r="O1000" t="str">
            <v>-</v>
          </cell>
          <cell r="P1000" t="str">
            <v>-</v>
          </cell>
          <cell r="Q1000" t="str">
            <v>-</v>
          </cell>
          <cell r="R1000" t="str">
            <v>-</v>
          </cell>
          <cell r="S1000" t="str">
            <v>-</v>
          </cell>
          <cell r="T1000" t="str">
            <v>-</v>
          </cell>
        </row>
        <row r="1001">
          <cell r="A1001">
            <v>1000</v>
          </cell>
          <cell r="B1001" t="str">
            <v xml:space="preserve"> </v>
          </cell>
          <cell r="C1001" t="str">
            <v xml:space="preserve"> </v>
          </cell>
          <cell r="D1001" t="str">
            <v xml:space="preserve"> </v>
          </cell>
          <cell r="E1001" t="str">
            <v>-</v>
          </cell>
          <cell r="O1001" t="str">
            <v>-</v>
          </cell>
          <cell r="P1001" t="str">
            <v>-</v>
          </cell>
          <cell r="Q1001" t="str">
            <v>-</v>
          </cell>
          <cell r="R1001" t="str">
            <v>-</v>
          </cell>
          <cell r="S1001" t="str">
            <v>-</v>
          </cell>
          <cell r="T1001" t="str">
            <v>-</v>
          </cell>
        </row>
      </sheetData>
      <sheetData sheetId="1"/>
      <sheetData sheetId="2"/>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3C43B-109C-4783-B898-73701E48AE99}">
  <sheetPr codeName="Blad8"/>
  <dimension ref="B1:PB111"/>
  <sheetViews>
    <sheetView tabSelected="1" topLeftCell="OG1" zoomScaleNormal="100" workbookViewId="0">
      <selection activeCell="OK2" sqref="OK2:PB2"/>
    </sheetView>
  </sheetViews>
  <sheetFormatPr defaultColWidth="8.88671875" defaultRowHeight="14.4" x14ac:dyDescent="0.3"/>
  <cols>
    <col min="1" max="1" width="1.6640625" style="6" customWidth="1"/>
    <col min="2" max="2" width="1.33203125" style="6" customWidth="1"/>
    <col min="3" max="3" width="8.88671875" style="6"/>
    <col min="4" max="4" width="25.6640625" style="6" customWidth="1"/>
    <col min="5" max="6" width="6.6640625" style="8" customWidth="1"/>
    <col min="7" max="7" width="4.88671875" style="8" bestFit="1" customWidth="1"/>
    <col min="8" max="8" width="6.6640625" style="8" customWidth="1"/>
    <col min="9" max="11" width="6.6640625" style="6" customWidth="1"/>
    <col min="12" max="12" width="4.88671875" style="8" bestFit="1" customWidth="1"/>
    <col min="13" max="14" width="6.6640625" style="6" customWidth="1"/>
    <col min="15" max="15" width="25.6640625" style="6" customWidth="1"/>
    <col min="16" max="16" width="5.6640625" style="6" customWidth="1"/>
    <col min="17" max="17" width="1.6640625" style="6" bestFit="1" customWidth="1"/>
    <col min="18" max="18" width="5.6640625" style="6" customWidth="1"/>
    <col min="19" max="19" width="1.33203125" style="6" customWidth="1"/>
    <col min="20" max="20" width="5.6640625" style="6" customWidth="1"/>
    <col min="21" max="21" width="1.33203125" style="6" customWidth="1"/>
    <col min="22" max="22" width="8.88671875" style="6"/>
    <col min="23" max="23" width="25.6640625" style="6" customWidth="1"/>
    <col min="24" max="25" width="6.6640625" style="8" customWidth="1"/>
    <col min="26" max="26" width="4.88671875" style="8" bestFit="1" customWidth="1"/>
    <col min="27" max="27" width="6.6640625" style="8" customWidth="1"/>
    <col min="28" max="30" width="6.6640625" style="6" customWidth="1"/>
    <col min="31" max="31" width="4.88671875" style="8" bestFit="1" customWidth="1"/>
    <col min="32" max="33" width="6.6640625" style="6" customWidth="1"/>
    <col min="34" max="34" width="25.6640625" style="6" customWidth="1"/>
    <col min="35" max="35" width="5.6640625" style="6" customWidth="1"/>
    <col min="36" max="36" width="1.6640625" style="6" bestFit="1" customWidth="1"/>
    <col min="37" max="37" width="5.6640625" style="6" customWidth="1"/>
    <col min="38" max="38" width="1.33203125" style="6" customWidth="1"/>
    <col min="39" max="39" width="3.77734375" style="6" customWidth="1"/>
    <col min="40" max="40" width="1.33203125" style="6" customWidth="1"/>
    <col min="41" max="41" width="8.88671875" style="6"/>
    <col min="42" max="42" width="25.6640625" style="6" customWidth="1"/>
    <col min="43" max="44" width="6.6640625" style="8" customWidth="1"/>
    <col min="45" max="45" width="4.88671875" style="8" bestFit="1" customWidth="1"/>
    <col min="46" max="46" width="6.6640625" style="8" customWidth="1"/>
    <col min="47" max="49" width="6.6640625" style="6" customWidth="1"/>
    <col min="50" max="50" width="4.88671875" style="8" bestFit="1" customWidth="1"/>
    <col min="51" max="52" width="6.6640625" style="6" customWidth="1"/>
    <col min="53" max="53" width="25.6640625" style="6" customWidth="1"/>
    <col min="54" max="54" width="5.6640625" style="6" customWidth="1"/>
    <col min="55" max="55" width="1.6640625" style="6" bestFit="1" customWidth="1"/>
    <col min="56" max="56" width="5.6640625" style="6" customWidth="1"/>
    <col min="57" max="57" width="1.33203125" style="6" customWidth="1"/>
    <col min="58" max="58" width="4.33203125" style="6" customWidth="1"/>
    <col min="59" max="59" width="1.33203125" style="6" customWidth="1"/>
    <col min="60" max="60" width="8.88671875" style="6"/>
    <col min="61" max="61" width="25.6640625" style="6" customWidth="1"/>
    <col min="62" max="63" width="6.6640625" style="8" customWidth="1"/>
    <col min="64" max="64" width="4.88671875" style="8" bestFit="1" customWidth="1"/>
    <col min="65" max="65" width="6.6640625" style="8" customWidth="1"/>
    <col min="66" max="68" width="6.6640625" style="6" customWidth="1"/>
    <col min="69" max="69" width="4.88671875" style="8" bestFit="1" customWidth="1"/>
    <col min="70" max="71" width="6.6640625" style="6" customWidth="1"/>
    <col min="72" max="72" width="25.6640625" style="6" customWidth="1"/>
    <col min="73" max="73" width="5.6640625" style="6" customWidth="1"/>
    <col min="74" max="74" width="1.6640625" style="6" bestFit="1" customWidth="1"/>
    <col min="75" max="75" width="5.6640625" style="6" customWidth="1"/>
    <col min="76" max="76" width="1.33203125" style="6" customWidth="1"/>
    <col min="77" max="77" width="4.44140625" style="6" customWidth="1"/>
    <col min="78" max="78" width="1.33203125" style="6" customWidth="1"/>
    <col min="79" max="79" width="8.88671875" style="6"/>
    <col min="80" max="80" width="25.6640625" style="6" customWidth="1"/>
    <col min="81" max="82" width="6.6640625" style="8" customWidth="1"/>
    <col min="83" max="83" width="4.88671875" style="8" bestFit="1" customWidth="1"/>
    <col min="84" max="84" width="6.6640625" style="8" customWidth="1"/>
    <col min="85" max="87" width="6.6640625" style="6" customWidth="1"/>
    <col min="88" max="88" width="4.88671875" style="8" bestFit="1" customWidth="1"/>
    <col min="89" max="90" width="6.6640625" style="6" customWidth="1"/>
    <col min="91" max="91" width="25.6640625" style="6" customWidth="1"/>
    <col min="92" max="92" width="5.6640625" style="6" customWidth="1"/>
    <col min="93" max="93" width="1.6640625" style="6" bestFit="1" customWidth="1"/>
    <col min="94" max="94" width="5.6640625" style="6" customWidth="1"/>
    <col min="95" max="95" width="1.33203125" style="6" customWidth="1"/>
    <col min="96" max="96" width="4.77734375" style="6" customWidth="1"/>
    <col min="97" max="97" width="1.33203125" style="6" customWidth="1"/>
    <col min="98" max="98" width="8.88671875" style="6"/>
    <col min="99" max="99" width="25.6640625" style="6" customWidth="1"/>
    <col min="100" max="101" width="6.6640625" style="8" customWidth="1"/>
    <col min="102" max="102" width="4.88671875" style="8" bestFit="1" customWidth="1"/>
    <col min="103" max="103" width="6.6640625" style="8" customWidth="1"/>
    <col min="104" max="106" width="6.6640625" style="6" customWidth="1"/>
    <col min="107" max="107" width="4.88671875" style="8" bestFit="1" customWidth="1"/>
    <col min="108" max="109" width="6.6640625" style="6" customWidth="1"/>
    <col min="110" max="110" width="25.6640625" style="6" customWidth="1"/>
    <col min="111" max="111" width="5.6640625" style="6" customWidth="1"/>
    <col min="112" max="112" width="1.6640625" style="6" bestFit="1" customWidth="1"/>
    <col min="113" max="113" width="5.6640625" style="6" customWidth="1"/>
    <col min="114" max="114" width="1.33203125" style="6" customWidth="1"/>
    <col min="115" max="115" width="4.109375" style="6" customWidth="1"/>
    <col min="116" max="116" width="1.33203125" style="6" customWidth="1"/>
    <col min="117" max="117" width="8.88671875" style="6"/>
    <col min="118" max="118" width="25.6640625" style="6" customWidth="1"/>
    <col min="119" max="120" width="6.6640625" style="8" customWidth="1"/>
    <col min="121" max="121" width="4.88671875" style="8" bestFit="1" customWidth="1"/>
    <col min="122" max="122" width="6.6640625" style="8" customWidth="1"/>
    <col min="123" max="125" width="6.6640625" style="6" customWidth="1"/>
    <col min="126" max="126" width="4.88671875" style="8" bestFit="1" customWidth="1"/>
    <col min="127" max="128" width="6.6640625" style="6" customWidth="1"/>
    <col min="129" max="129" width="25.6640625" style="6" customWidth="1"/>
    <col min="130" max="130" width="5.6640625" style="6" customWidth="1"/>
    <col min="131" max="131" width="1.6640625" style="6" bestFit="1" customWidth="1"/>
    <col min="132" max="132" width="5.6640625" style="6" customWidth="1"/>
    <col min="133" max="133" width="1.33203125" style="6" customWidth="1"/>
    <col min="134" max="134" width="5.5546875" style="6" customWidth="1"/>
    <col min="135" max="135" width="1.33203125" style="6" customWidth="1"/>
    <col min="136" max="136" width="8.88671875" style="6"/>
    <col min="137" max="137" width="25.6640625" style="6" customWidth="1"/>
    <col min="138" max="139" width="6.6640625" style="8" customWidth="1"/>
    <col min="140" max="140" width="4.88671875" style="8" bestFit="1" customWidth="1"/>
    <col min="141" max="141" width="6.6640625" style="8" customWidth="1"/>
    <col min="142" max="144" width="6.6640625" style="6" customWidth="1"/>
    <col min="145" max="145" width="4.88671875" style="8" bestFit="1" customWidth="1"/>
    <col min="146" max="147" width="6.6640625" style="6" customWidth="1"/>
    <col min="148" max="148" width="25.6640625" style="6" customWidth="1"/>
    <col min="149" max="149" width="5.6640625" style="6" customWidth="1"/>
    <col min="150" max="150" width="1.6640625" style="6" bestFit="1" customWidth="1"/>
    <col min="151" max="151" width="5.6640625" style="6" customWidth="1"/>
    <col min="152" max="152" width="1.33203125" style="6" customWidth="1"/>
    <col min="153" max="153" width="5" style="6" customWidth="1"/>
    <col min="154" max="154" width="1.33203125" style="6" customWidth="1"/>
    <col min="155" max="155" width="8.88671875" style="6"/>
    <col min="156" max="156" width="25.6640625" style="6" customWidth="1"/>
    <col min="157" max="158" width="6.6640625" style="8" customWidth="1"/>
    <col min="159" max="159" width="4.88671875" style="8" bestFit="1" customWidth="1"/>
    <col min="160" max="160" width="6.6640625" style="8" customWidth="1"/>
    <col min="161" max="163" width="6.6640625" style="6" customWidth="1"/>
    <col min="164" max="164" width="4.88671875" style="8" bestFit="1" customWidth="1"/>
    <col min="165" max="166" width="6.6640625" style="6" customWidth="1"/>
    <col min="167" max="167" width="25.6640625" style="6" customWidth="1"/>
    <col min="168" max="168" width="5.6640625" style="6" customWidth="1"/>
    <col min="169" max="169" width="1.6640625" style="6" bestFit="1" customWidth="1"/>
    <col min="170" max="170" width="5.6640625" style="6" customWidth="1"/>
    <col min="171" max="171" width="1.33203125" style="6" customWidth="1"/>
    <col min="172" max="172" width="4.5546875" style="6" customWidth="1"/>
    <col min="173" max="173" width="1.33203125" style="6" customWidth="1"/>
    <col min="174" max="174" width="8.88671875" style="6"/>
    <col min="175" max="175" width="25.6640625" style="6" customWidth="1"/>
    <col min="176" max="177" width="6.6640625" style="8" customWidth="1"/>
    <col min="178" max="178" width="4.88671875" style="8" bestFit="1" customWidth="1"/>
    <col min="179" max="179" width="6.6640625" style="8" customWidth="1"/>
    <col min="180" max="182" width="6.6640625" style="6" customWidth="1"/>
    <col min="183" max="183" width="4.88671875" style="8" bestFit="1" customWidth="1"/>
    <col min="184" max="185" width="6.6640625" style="6" customWidth="1"/>
    <col min="186" max="186" width="25.6640625" style="6" customWidth="1"/>
    <col min="187" max="187" width="5.6640625" style="6" customWidth="1"/>
    <col min="188" max="188" width="1.6640625" style="6" bestFit="1" customWidth="1"/>
    <col min="189" max="189" width="5.6640625" style="6" customWidth="1"/>
    <col min="190" max="190" width="1.33203125" style="6" customWidth="1"/>
    <col min="191" max="191" width="4.6640625" style="6" customWidth="1"/>
    <col min="192" max="192" width="1.33203125" style="6" customWidth="1"/>
    <col min="193" max="193" width="8.88671875" style="6"/>
    <col min="194" max="194" width="25.6640625" style="6" customWidth="1"/>
    <col min="195" max="196" width="6.6640625" style="8" customWidth="1"/>
    <col min="197" max="197" width="4.88671875" style="8" bestFit="1" customWidth="1"/>
    <col min="198" max="198" width="6.6640625" style="8" customWidth="1"/>
    <col min="199" max="201" width="6.6640625" style="6" customWidth="1"/>
    <col min="202" max="202" width="4.88671875" style="8" bestFit="1" customWidth="1"/>
    <col min="203" max="204" width="6.6640625" style="6" customWidth="1"/>
    <col min="205" max="205" width="25.6640625" style="6" customWidth="1"/>
    <col min="206" max="206" width="5.6640625" style="6" customWidth="1"/>
    <col min="207" max="207" width="1.6640625" style="6" bestFit="1" customWidth="1"/>
    <col min="208" max="208" width="5.6640625" style="6" customWidth="1"/>
    <col min="209" max="209" width="1.33203125" style="6" customWidth="1"/>
    <col min="210" max="210" width="5" style="6" customWidth="1"/>
    <col min="211" max="211" width="1.33203125" style="6" customWidth="1"/>
    <col min="212" max="212" width="8.88671875" style="6"/>
    <col min="213" max="213" width="25.6640625" style="6" customWidth="1"/>
    <col min="214" max="215" width="6.6640625" style="8" customWidth="1"/>
    <col min="216" max="216" width="4.88671875" style="8" bestFit="1" customWidth="1"/>
    <col min="217" max="217" width="6.6640625" style="8" customWidth="1"/>
    <col min="218" max="220" width="6.6640625" style="6" customWidth="1"/>
    <col min="221" max="221" width="4.88671875" style="8" bestFit="1" customWidth="1"/>
    <col min="222" max="223" width="6.6640625" style="6" customWidth="1"/>
    <col min="224" max="224" width="25.6640625" style="6" customWidth="1"/>
    <col min="225" max="225" width="5.6640625" style="6" customWidth="1"/>
    <col min="226" max="226" width="1.6640625" style="6" bestFit="1" customWidth="1"/>
    <col min="227" max="227" width="5.6640625" style="6" customWidth="1"/>
    <col min="228" max="228" width="1.33203125" style="6" customWidth="1"/>
    <col min="229" max="229" width="4.5546875" style="6" customWidth="1"/>
    <col min="230" max="230" width="1.33203125" style="6" customWidth="1"/>
    <col min="231" max="231" width="8.88671875" style="6"/>
    <col min="232" max="232" width="25.6640625" style="6" customWidth="1"/>
    <col min="233" max="234" width="6.6640625" style="8" customWidth="1"/>
    <col min="235" max="235" width="4.88671875" style="8" bestFit="1" customWidth="1"/>
    <col min="236" max="236" width="6.6640625" style="8" customWidth="1"/>
    <col min="237" max="239" width="6.6640625" style="6" customWidth="1"/>
    <col min="240" max="240" width="4.88671875" style="8" bestFit="1" customWidth="1"/>
    <col min="241" max="242" width="6.6640625" style="6" customWidth="1"/>
    <col min="243" max="243" width="25.6640625" style="6" customWidth="1"/>
    <col min="244" max="244" width="5.6640625" style="6" customWidth="1"/>
    <col min="245" max="245" width="1.6640625" style="6" bestFit="1" customWidth="1"/>
    <col min="246" max="246" width="5.6640625" style="6" customWidth="1"/>
    <col min="247" max="247" width="1.33203125" style="6" customWidth="1"/>
    <col min="248" max="248" width="5.109375" style="6" customWidth="1"/>
    <col min="249" max="249" width="1.33203125" style="6" customWidth="1"/>
    <col min="250" max="250" width="8.88671875" style="6"/>
    <col min="251" max="251" width="25.6640625" style="6" customWidth="1"/>
    <col min="252" max="253" width="6.6640625" style="8" customWidth="1"/>
    <col min="254" max="254" width="4.88671875" style="8" bestFit="1" customWidth="1"/>
    <col min="255" max="255" width="6.6640625" style="8" customWidth="1"/>
    <col min="256" max="258" width="6.6640625" style="6" customWidth="1"/>
    <col min="259" max="259" width="4.88671875" style="8" bestFit="1" customWidth="1"/>
    <col min="260" max="261" width="6.6640625" style="6" customWidth="1"/>
    <col min="262" max="262" width="25.6640625" style="6" customWidth="1"/>
    <col min="263" max="263" width="5.6640625" style="6" customWidth="1"/>
    <col min="264" max="264" width="1.6640625" style="6" bestFit="1" customWidth="1"/>
    <col min="265" max="265" width="5.6640625" style="6" customWidth="1"/>
    <col min="266" max="266" width="1.33203125" style="6" customWidth="1"/>
    <col min="267" max="267" width="4.6640625" style="6" customWidth="1"/>
    <col min="268" max="268" width="1.33203125" style="6" customWidth="1"/>
    <col min="269" max="269" width="8.88671875" style="6"/>
    <col min="270" max="270" width="25.6640625" style="6" customWidth="1"/>
    <col min="271" max="272" width="6.6640625" style="8" customWidth="1"/>
    <col min="273" max="273" width="4.88671875" style="8" bestFit="1" customWidth="1"/>
    <col min="274" max="274" width="6.6640625" style="8" customWidth="1"/>
    <col min="275" max="277" width="6.6640625" style="6" customWidth="1"/>
    <col min="278" max="278" width="4.88671875" style="8" bestFit="1" customWidth="1"/>
    <col min="279" max="280" width="6.6640625" style="6" customWidth="1"/>
    <col min="281" max="281" width="25.6640625" style="6" customWidth="1"/>
    <col min="282" max="282" width="5.6640625" style="6" customWidth="1"/>
    <col min="283" max="283" width="1.6640625" style="6" bestFit="1" customWidth="1"/>
    <col min="284" max="284" width="5.6640625" style="6" customWidth="1"/>
    <col min="285" max="285" width="1.33203125" style="6" customWidth="1"/>
    <col min="286" max="286" width="4.109375" style="6" customWidth="1"/>
    <col min="287" max="287" width="1.33203125" style="6" customWidth="1"/>
    <col min="288" max="288" width="8.88671875" style="6"/>
    <col min="289" max="289" width="25.6640625" style="6" customWidth="1"/>
    <col min="290" max="291" width="6.6640625" style="8" customWidth="1"/>
    <col min="292" max="292" width="4.88671875" style="8" bestFit="1" customWidth="1"/>
    <col min="293" max="293" width="6.6640625" style="8" customWidth="1"/>
    <col min="294" max="296" width="6.6640625" style="6" customWidth="1"/>
    <col min="297" max="297" width="4.88671875" style="8" bestFit="1" customWidth="1"/>
    <col min="298" max="299" width="6.6640625" style="6" customWidth="1"/>
    <col min="300" max="300" width="25.6640625" style="6" customWidth="1"/>
    <col min="301" max="301" width="5.6640625" style="6" customWidth="1"/>
    <col min="302" max="302" width="1.6640625" style="6" bestFit="1" customWidth="1"/>
    <col min="303" max="303" width="5.6640625" style="6" customWidth="1"/>
    <col min="304" max="304" width="1.33203125" style="6" customWidth="1"/>
    <col min="305" max="305" width="4.5546875" style="6" customWidth="1"/>
    <col min="306" max="306" width="1.33203125" style="6" customWidth="1"/>
    <col min="307" max="307" width="8.88671875" style="6"/>
    <col min="308" max="308" width="25.6640625" style="6" customWidth="1"/>
    <col min="309" max="310" width="6.6640625" style="8" customWidth="1"/>
    <col min="311" max="311" width="4.88671875" style="8" bestFit="1" customWidth="1"/>
    <col min="312" max="312" width="6.6640625" style="8" customWidth="1"/>
    <col min="313" max="315" width="6.6640625" style="6" customWidth="1"/>
    <col min="316" max="316" width="4.88671875" style="8" bestFit="1" customWidth="1"/>
    <col min="317" max="318" width="6.6640625" style="6" customWidth="1"/>
    <col min="319" max="319" width="25.6640625" style="6" customWidth="1"/>
    <col min="320" max="320" width="5.6640625" style="6" customWidth="1"/>
    <col min="321" max="321" width="1.6640625" style="6" bestFit="1" customWidth="1"/>
    <col min="322" max="322" width="5.6640625" style="6" customWidth="1"/>
    <col min="323" max="323" width="1.33203125" style="6" customWidth="1"/>
    <col min="324" max="324" width="3.88671875" style="6" customWidth="1"/>
    <col min="325" max="325" width="1.33203125" style="6" customWidth="1"/>
    <col min="326" max="326" width="8.88671875" style="6"/>
    <col min="327" max="327" width="25.6640625" style="6" customWidth="1"/>
    <col min="328" max="329" width="6.6640625" style="8" customWidth="1"/>
    <col min="330" max="330" width="4.88671875" style="8" bestFit="1" customWidth="1"/>
    <col min="331" max="331" width="6.6640625" style="8" customWidth="1"/>
    <col min="332" max="334" width="6.6640625" style="6" customWidth="1"/>
    <col min="335" max="335" width="4.88671875" style="8" bestFit="1" customWidth="1"/>
    <col min="336" max="337" width="6.6640625" style="6" customWidth="1"/>
    <col min="338" max="338" width="25.6640625" style="6" customWidth="1"/>
    <col min="339" max="339" width="5.6640625" style="6" customWidth="1"/>
    <col min="340" max="340" width="1.6640625" style="6" bestFit="1" customWidth="1"/>
    <col min="341" max="341" width="5.6640625" style="6" customWidth="1"/>
    <col min="342" max="342" width="1.33203125" style="6" customWidth="1"/>
    <col min="343" max="343" width="4" style="6" customWidth="1"/>
    <col min="344" max="344" width="1.33203125" style="6" customWidth="1"/>
    <col min="345" max="345" width="8.88671875" style="6"/>
    <col min="346" max="346" width="25.6640625" style="6" customWidth="1"/>
    <col min="347" max="348" width="6.6640625" style="8" customWidth="1"/>
    <col min="349" max="349" width="4.88671875" style="8" bestFit="1" customWidth="1"/>
    <col min="350" max="350" width="6.6640625" style="8" customWidth="1"/>
    <col min="351" max="353" width="6.6640625" style="6" customWidth="1"/>
    <col min="354" max="354" width="4.88671875" style="8" bestFit="1" customWidth="1"/>
    <col min="355" max="356" width="6.6640625" style="6" customWidth="1"/>
    <col min="357" max="357" width="25.6640625" style="6" customWidth="1"/>
    <col min="358" max="358" width="5.6640625" style="6" customWidth="1"/>
    <col min="359" max="359" width="1.6640625" style="6" bestFit="1" customWidth="1"/>
    <col min="360" max="360" width="5.6640625" style="6" customWidth="1"/>
    <col min="361" max="361" width="1.33203125" style="6" customWidth="1"/>
    <col min="362" max="362" width="4.109375" style="6" customWidth="1"/>
    <col min="363" max="363" width="1.33203125" style="6" customWidth="1"/>
    <col min="364" max="364" width="8.88671875" style="6"/>
    <col min="365" max="365" width="25.6640625" style="6" customWidth="1"/>
    <col min="366" max="367" width="6.6640625" style="8" customWidth="1"/>
    <col min="368" max="368" width="4.88671875" style="8" bestFit="1" customWidth="1"/>
    <col min="369" max="369" width="6.6640625" style="8" customWidth="1"/>
    <col min="370" max="372" width="6.6640625" style="6" customWidth="1"/>
    <col min="373" max="373" width="4.88671875" style="8" bestFit="1" customWidth="1"/>
    <col min="374" max="375" width="6.6640625" style="6" customWidth="1"/>
    <col min="376" max="376" width="25.6640625" style="6" customWidth="1"/>
    <col min="377" max="377" width="5.6640625" style="6" customWidth="1"/>
    <col min="378" max="378" width="1.6640625" style="6" bestFit="1" customWidth="1"/>
    <col min="379" max="379" width="5.6640625" style="6" customWidth="1"/>
    <col min="380" max="380" width="1.33203125" style="6" customWidth="1"/>
    <col min="381" max="381" width="4.109375" style="6" customWidth="1"/>
    <col min="382" max="382" width="1.33203125" style="6" customWidth="1"/>
    <col min="383" max="383" width="8.88671875" style="6"/>
    <col min="384" max="384" width="25.6640625" style="6" customWidth="1"/>
    <col min="385" max="386" width="6.6640625" style="8" customWidth="1"/>
    <col min="387" max="387" width="4.88671875" style="8" bestFit="1" customWidth="1"/>
    <col min="388" max="388" width="6.6640625" style="8" customWidth="1"/>
    <col min="389" max="391" width="6.6640625" style="6" customWidth="1"/>
    <col min="392" max="392" width="4.88671875" style="8" bestFit="1" customWidth="1"/>
    <col min="393" max="394" width="6.6640625" style="6" customWidth="1"/>
    <col min="395" max="395" width="25.6640625" style="6" customWidth="1"/>
    <col min="396" max="396" width="5.6640625" style="6" customWidth="1"/>
    <col min="397" max="397" width="1.6640625" style="6" bestFit="1" customWidth="1"/>
    <col min="398" max="398" width="5.6640625" style="6" customWidth="1"/>
    <col min="399" max="399" width="1.33203125" style="6" customWidth="1"/>
    <col min="400" max="400" width="3.88671875" style="6" customWidth="1"/>
    <col min="401" max="401" width="1.33203125" style="6" customWidth="1"/>
    <col min="402" max="402" width="8.88671875" style="6"/>
    <col min="403" max="403" width="25.6640625" style="6" customWidth="1"/>
    <col min="404" max="405" width="6.6640625" style="8" customWidth="1"/>
    <col min="406" max="406" width="4.88671875" style="8" bestFit="1" customWidth="1"/>
    <col min="407" max="407" width="6.6640625" style="8" customWidth="1"/>
    <col min="408" max="410" width="6.6640625" style="6" customWidth="1"/>
    <col min="411" max="411" width="4.88671875" style="8" bestFit="1" customWidth="1"/>
    <col min="412" max="413" width="6.6640625" style="6" customWidth="1"/>
    <col min="414" max="414" width="25.6640625" style="6" customWidth="1"/>
    <col min="415" max="415" width="5.6640625" style="6" customWidth="1"/>
    <col min="416" max="416" width="1.6640625" style="6" bestFit="1" customWidth="1"/>
    <col min="417" max="417" width="5.6640625" style="6" customWidth="1"/>
    <col min="418" max="418" width="1.33203125" style="6" customWidth="1"/>
    <col min="419" max="16384" width="8.88671875" style="6"/>
  </cols>
  <sheetData>
    <row r="1" spans="2:418" ht="15" thickBot="1" x14ac:dyDescent="0.35">
      <c r="D1" s="7" t="s">
        <v>185</v>
      </c>
      <c r="W1" s="7" t="s">
        <v>185</v>
      </c>
      <c r="AP1" s="7" t="s">
        <v>185</v>
      </c>
      <c r="BI1" s="7" t="s">
        <v>185</v>
      </c>
      <c r="CB1" s="7" t="s">
        <v>185</v>
      </c>
      <c r="CU1" s="7" t="s">
        <v>185</v>
      </c>
      <c r="DN1" s="7" t="s">
        <v>185</v>
      </c>
      <c r="EG1" s="7" t="s">
        <v>185</v>
      </c>
      <c r="EZ1" s="7" t="s">
        <v>185</v>
      </c>
      <c r="FS1" s="7" t="s">
        <v>185</v>
      </c>
      <c r="GL1" s="7" t="s">
        <v>185</v>
      </c>
      <c r="HE1" s="7" t="s">
        <v>185</v>
      </c>
      <c r="HX1" s="7" t="s">
        <v>185</v>
      </c>
      <c r="IQ1" s="7" t="s">
        <v>185</v>
      </c>
      <c r="JJ1" s="7" t="s">
        <v>185</v>
      </c>
      <c r="KC1" s="7" t="s">
        <v>185</v>
      </c>
      <c r="KV1" s="7" t="s">
        <v>185</v>
      </c>
      <c r="LO1" s="7" t="s">
        <v>185</v>
      </c>
      <c r="MH1" s="7" t="s">
        <v>185</v>
      </c>
      <c r="NA1" s="7" t="s">
        <v>185</v>
      </c>
      <c r="NT1" s="7" t="s">
        <v>185</v>
      </c>
      <c r="OM1" s="7" t="s">
        <v>185</v>
      </c>
    </row>
    <row r="2" spans="2:418" ht="22.2" thickTop="1" thickBot="1" x14ac:dyDescent="0.45">
      <c r="B2" s="526">
        <v>1</v>
      </c>
      <c r="C2" s="527"/>
      <c r="D2" s="527"/>
      <c r="E2" s="527"/>
      <c r="F2" s="527"/>
      <c r="G2" s="527"/>
      <c r="H2" s="527"/>
      <c r="I2" s="527"/>
      <c r="J2" s="527"/>
      <c r="K2" s="527"/>
      <c r="L2" s="527"/>
      <c r="M2" s="527"/>
      <c r="N2" s="527"/>
      <c r="O2" s="527"/>
      <c r="P2" s="527"/>
      <c r="Q2" s="527"/>
      <c r="R2" s="527"/>
      <c r="S2" s="528"/>
      <c r="U2" s="526">
        <v>2</v>
      </c>
      <c r="V2" s="527"/>
      <c r="W2" s="527"/>
      <c r="X2" s="527"/>
      <c r="Y2" s="527"/>
      <c r="Z2" s="527"/>
      <c r="AA2" s="527"/>
      <c r="AB2" s="527"/>
      <c r="AC2" s="527"/>
      <c r="AD2" s="527"/>
      <c r="AE2" s="527"/>
      <c r="AF2" s="527"/>
      <c r="AG2" s="527"/>
      <c r="AH2" s="527"/>
      <c r="AI2" s="527"/>
      <c r="AJ2" s="527"/>
      <c r="AK2" s="527"/>
      <c r="AL2" s="528"/>
      <c r="AN2" s="526">
        <v>3</v>
      </c>
      <c r="AO2" s="527"/>
      <c r="AP2" s="527"/>
      <c r="AQ2" s="527"/>
      <c r="AR2" s="527"/>
      <c r="AS2" s="527"/>
      <c r="AT2" s="527"/>
      <c r="AU2" s="527"/>
      <c r="AV2" s="527"/>
      <c r="AW2" s="527"/>
      <c r="AX2" s="527"/>
      <c r="AY2" s="527"/>
      <c r="AZ2" s="527"/>
      <c r="BA2" s="527"/>
      <c r="BB2" s="527"/>
      <c r="BC2" s="527"/>
      <c r="BD2" s="527"/>
      <c r="BE2" s="528"/>
      <c r="BG2" s="526">
        <v>4</v>
      </c>
      <c r="BH2" s="527"/>
      <c r="BI2" s="527"/>
      <c r="BJ2" s="527"/>
      <c r="BK2" s="527"/>
      <c r="BL2" s="527"/>
      <c r="BM2" s="527"/>
      <c r="BN2" s="527"/>
      <c r="BO2" s="527"/>
      <c r="BP2" s="527"/>
      <c r="BQ2" s="527"/>
      <c r="BR2" s="527"/>
      <c r="BS2" s="527"/>
      <c r="BT2" s="527"/>
      <c r="BU2" s="527"/>
      <c r="BV2" s="527"/>
      <c r="BW2" s="527"/>
      <c r="BX2" s="528"/>
      <c r="BZ2" s="526">
        <v>5</v>
      </c>
      <c r="CA2" s="527"/>
      <c r="CB2" s="527"/>
      <c r="CC2" s="527"/>
      <c r="CD2" s="527"/>
      <c r="CE2" s="527"/>
      <c r="CF2" s="527"/>
      <c r="CG2" s="527"/>
      <c r="CH2" s="527"/>
      <c r="CI2" s="527"/>
      <c r="CJ2" s="527"/>
      <c r="CK2" s="527"/>
      <c r="CL2" s="527"/>
      <c r="CM2" s="527"/>
      <c r="CN2" s="527"/>
      <c r="CO2" s="527"/>
      <c r="CP2" s="527"/>
      <c r="CQ2" s="528"/>
      <c r="CS2" s="526">
        <v>6</v>
      </c>
      <c r="CT2" s="527"/>
      <c r="CU2" s="527"/>
      <c r="CV2" s="527"/>
      <c r="CW2" s="527"/>
      <c r="CX2" s="527"/>
      <c r="CY2" s="527"/>
      <c r="CZ2" s="527"/>
      <c r="DA2" s="527"/>
      <c r="DB2" s="527"/>
      <c r="DC2" s="527"/>
      <c r="DD2" s="527"/>
      <c r="DE2" s="527"/>
      <c r="DF2" s="527"/>
      <c r="DG2" s="527"/>
      <c r="DH2" s="527"/>
      <c r="DI2" s="527"/>
      <c r="DJ2" s="528"/>
      <c r="DL2" s="526">
        <v>7</v>
      </c>
      <c r="DM2" s="527"/>
      <c r="DN2" s="527"/>
      <c r="DO2" s="527"/>
      <c r="DP2" s="527"/>
      <c r="DQ2" s="527"/>
      <c r="DR2" s="527"/>
      <c r="DS2" s="527"/>
      <c r="DT2" s="527"/>
      <c r="DU2" s="527"/>
      <c r="DV2" s="527"/>
      <c r="DW2" s="527"/>
      <c r="DX2" s="527"/>
      <c r="DY2" s="527"/>
      <c r="DZ2" s="527"/>
      <c r="EA2" s="527"/>
      <c r="EB2" s="527"/>
      <c r="EC2" s="528"/>
      <c r="EE2" s="526">
        <v>8</v>
      </c>
      <c r="EF2" s="527"/>
      <c r="EG2" s="527"/>
      <c r="EH2" s="527"/>
      <c r="EI2" s="527"/>
      <c r="EJ2" s="527"/>
      <c r="EK2" s="527"/>
      <c r="EL2" s="527"/>
      <c r="EM2" s="527"/>
      <c r="EN2" s="527"/>
      <c r="EO2" s="527"/>
      <c r="EP2" s="527"/>
      <c r="EQ2" s="527"/>
      <c r="ER2" s="527"/>
      <c r="ES2" s="527"/>
      <c r="ET2" s="527"/>
      <c r="EU2" s="527"/>
      <c r="EV2" s="528"/>
      <c r="EX2" s="526">
        <v>9</v>
      </c>
      <c r="EY2" s="527"/>
      <c r="EZ2" s="527"/>
      <c r="FA2" s="527"/>
      <c r="FB2" s="527"/>
      <c r="FC2" s="527"/>
      <c r="FD2" s="527"/>
      <c r="FE2" s="527"/>
      <c r="FF2" s="527"/>
      <c r="FG2" s="527"/>
      <c r="FH2" s="527"/>
      <c r="FI2" s="527"/>
      <c r="FJ2" s="527"/>
      <c r="FK2" s="527"/>
      <c r="FL2" s="527"/>
      <c r="FM2" s="527"/>
      <c r="FN2" s="527"/>
      <c r="FO2" s="528"/>
      <c r="FQ2" s="526">
        <v>10</v>
      </c>
      <c r="FR2" s="527"/>
      <c r="FS2" s="527"/>
      <c r="FT2" s="527"/>
      <c r="FU2" s="527"/>
      <c r="FV2" s="527"/>
      <c r="FW2" s="527"/>
      <c r="FX2" s="527"/>
      <c r="FY2" s="527"/>
      <c r="FZ2" s="527"/>
      <c r="GA2" s="527"/>
      <c r="GB2" s="527"/>
      <c r="GC2" s="527"/>
      <c r="GD2" s="527"/>
      <c r="GE2" s="527"/>
      <c r="GF2" s="527"/>
      <c r="GG2" s="527"/>
      <c r="GH2" s="528"/>
      <c r="GJ2" s="526">
        <v>11</v>
      </c>
      <c r="GK2" s="527"/>
      <c r="GL2" s="527"/>
      <c r="GM2" s="527"/>
      <c r="GN2" s="527"/>
      <c r="GO2" s="527"/>
      <c r="GP2" s="527"/>
      <c r="GQ2" s="527"/>
      <c r="GR2" s="527"/>
      <c r="GS2" s="527"/>
      <c r="GT2" s="527"/>
      <c r="GU2" s="527"/>
      <c r="GV2" s="527"/>
      <c r="GW2" s="527"/>
      <c r="GX2" s="527"/>
      <c r="GY2" s="527"/>
      <c r="GZ2" s="527"/>
      <c r="HA2" s="528"/>
      <c r="HC2" s="526">
        <v>12</v>
      </c>
      <c r="HD2" s="527"/>
      <c r="HE2" s="527"/>
      <c r="HF2" s="527"/>
      <c r="HG2" s="527"/>
      <c r="HH2" s="527"/>
      <c r="HI2" s="527"/>
      <c r="HJ2" s="527"/>
      <c r="HK2" s="527"/>
      <c r="HL2" s="527"/>
      <c r="HM2" s="527"/>
      <c r="HN2" s="527"/>
      <c r="HO2" s="527"/>
      <c r="HP2" s="527"/>
      <c r="HQ2" s="527"/>
      <c r="HR2" s="527"/>
      <c r="HS2" s="527"/>
      <c r="HT2" s="528"/>
      <c r="HV2" s="526">
        <v>13</v>
      </c>
      <c r="HW2" s="527"/>
      <c r="HX2" s="527"/>
      <c r="HY2" s="527"/>
      <c r="HZ2" s="527"/>
      <c r="IA2" s="527"/>
      <c r="IB2" s="527"/>
      <c r="IC2" s="527"/>
      <c r="ID2" s="527"/>
      <c r="IE2" s="527"/>
      <c r="IF2" s="527"/>
      <c r="IG2" s="527"/>
      <c r="IH2" s="527"/>
      <c r="II2" s="527"/>
      <c r="IJ2" s="527"/>
      <c r="IK2" s="527"/>
      <c r="IL2" s="527"/>
      <c r="IM2" s="528"/>
      <c r="IO2" s="526">
        <v>14</v>
      </c>
      <c r="IP2" s="527"/>
      <c r="IQ2" s="527"/>
      <c r="IR2" s="527"/>
      <c r="IS2" s="527"/>
      <c r="IT2" s="527"/>
      <c r="IU2" s="527"/>
      <c r="IV2" s="527"/>
      <c r="IW2" s="527"/>
      <c r="IX2" s="527"/>
      <c r="IY2" s="527"/>
      <c r="IZ2" s="527"/>
      <c r="JA2" s="527"/>
      <c r="JB2" s="527"/>
      <c r="JC2" s="527"/>
      <c r="JD2" s="527"/>
      <c r="JE2" s="527"/>
      <c r="JF2" s="528"/>
      <c r="JH2" s="526">
        <v>15</v>
      </c>
      <c r="JI2" s="527"/>
      <c r="JJ2" s="527"/>
      <c r="JK2" s="527"/>
      <c r="JL2" s="527"/>
      <c r="JM2" s="527"/>
      <c r="JN2" s="527"/>
      <c r="JO2" s="527"/>
      <c r="JP2" s="527"/>
      <c r="JQ2" s="527"/>
      <c r="JR2" s="527"/>
      <c r="JS2" s="527"/>
      <c r="JT2" s="527"/>
      <c r="JU2" s="527"/>
      <c r="JV2" s="527"/>
      <c r="JW2" s="527"/>
      <c r="JX2" s="527"/>
      <c r="JY2" s="528"/>
      <c r="KA2" s="526">
        <v>16</v>
      </c>
      <c r="KB2" s="527"/>
      <c r="KC2" s="527"/>
      <c r="KD2" s="527"/>
      <c r="KE2" s="527"/>
      <c r="KF2" s="527"/>
      <c r="KG2" s="527"/>
      <c r="KH2" s="527"/>
      <c r="KI2" s="527"/>
      <c r="KJ2" s="527"/>
      <c r="KK2" s="527"/>
      <c r="KL2" s="527"/>
      <c r="KM2" s="527"/>
      <c r="KN2" s="527"/>
      <c r="KO2" s="527"/>
      <c r="KP2" s="527"/>
      <c r="KQ2" s="527"/>
      <c r="KR2" s="528"/>
      <c r="KT2" s="526">
        <v>17</v>
      </c>
      <c r="KU2" s="527"/>
      <c r="KV2" s="527"/>
      <c r="KW2" s="527"/>
      <c r="KX2" s="527"/>
      <c r="KY2" s="527"/>
      <c r="KZ2" s="527"/>
      <c r="LA2" s="527"/>
      <c r="LB2" s="527"/>
      <c r="LC2" s="527"/>
      <c r="LD2" s="527"/>
      <c r="LE2" s="527"/>
      <c r="LF2" s="527"/>
      <c r="LG2" s="527"/>
      <c r="LH2" s="527"/>
      <c r="LI2" s="527"/>
      <c r="LJ2" s="527"/>
      <c r="LK2" s="528"/>
      <c r="LM2" s="526">
        <v>18</v>
      </c>
      <c r="LN2" s="527"/>
      <c r="LO2" s="527"/>
      <c r="LP2" s="527"/>
      <c r="LQ2" s="527"/>
      <c r="LR2" s="527"/>
      <c r="LS2" s="527"/>
      <c r="LT2" s="527"/>
      <c r="LU2" s="527"/>
      <c r="LV2" s="527"/>
      <c r="LW2" s="527"/>
      <c r="LX2" s="527"/>
      <c r="LY2" s="527"/>
      <c r="LZ2" s="527"/>
      <c r="MA2" s="527"/>
      <c r="MB2" s="527"/>
      <c r="MC2" s="527"/>
      <c r="MD2" s="528"/>
      <c r="MF2" s="526">
        <v>19</v>
      </c>
      <c r="MG2" s="527"/>
      <c r="MH2" s="527"/>
      <c r="MI2" s="527"/>
      <c r="MJ2" s="527"/>
      <c r="MK2" s="527"/>
      <c r="ML2" s="527"/>
      <c r="MM2" s="527"/>
      <c r="MN2" s="527"/>
      <c r="MO2" s="527"/>
      <c r="MP2" s="527"/>
      <c r="MQ2" s="527"/>
      <c r="MR2" s="527"/>
      <c r="MS2" s="527"/>
      <c r="MT2" s="527"/>
      <c r="MU2" s="527"/>
      <c r="MV2" s="527"/>
      <c r="MW2" s="528"/>
      <c r="MY2" s="526">
        <v>20</v>
      </c>
      <c r="MZ2" s="527"/>
      <c r="NA2" s="527"/>
      <c r="NB2" s="527"/>
      <c r="NC2" s="527"/>
      <c r="ND2" s="527"/>
      <c r="NE2" s="527"/>
      <c r="NF2" s="527"/>
      <c r="NG2" s="527"/>
      <c r="NH2" s="527"/>
      <c r="NI2" s="527"/>
      <c r="NJ2" s="527"/>
      <c r="NK2" s="527"/>
      <c r="NL2" s="527"/>
      <c r="NM2" s="527"/>
      <c r="NN2" s="527"/>
      <c r="NO2" s="527"/>
      <c r="NP2" s="528"/>
      <c r="NR2" s="526">
        <v>21</v>
      </c>
      <c r="NS2" s="527"/>
      <c r="NT2" s="527"/>
      <c r="NU2" s="527"/>
      <c r="NV2" s="527"/>
      <c r="NW2" s="527"/>
      <c r="NX2" s="527"/>
      <c r="NY2" s="527"/>
      <c r="NZ2" s="527"/>
      <c r="OA2" s="527"/>
      <c r="OB2" s="527"/>
      <c r="OC2" s="527"/>
      <c r="OD2" s="527"/>
      <c r="OE2" s="527"/>
      <c r="OF2" s="527"/>
      <c r="OG2" s="527"/>
      <c r="OH2" s="527"/>
      <c r="OI2" s="528"/>
      <c r="OK2" s="526">
        <v>22</v>
      </c>
      <c r="OL2" s="527"/>
      <c r="OM2" s="527"/>
      <c r="ON2" s="527"/>
      <c r="OO2" s="527"/>
      <c r="OP2" s="527"/>
      <c r="OQ2" s="527"/>
      <c r="OR2" s="527"/>
      <c r="OS2" s="527"/>
      <c r="OT2" s="527"/>
      <c r="OU2" s="527"/>
      <c r="OV2" s="527"/>
      <c r="OW2" s="527"/>
      <c r="OX2" s="527"/>
      <c r="OY2" s="527"/>
      <c r="OZ2" s="527"/>
      <c r="PA2" s="527"/>
      <c r="PB2" s="528"/>
    </row>
    <row r="3" spans="2:418" ht="15.6" thickTop="1" thickBot="1" x14ac:dyDescent="0.35"/>
    <row r="4" spans="2:418" ht="7.5" customHeight="1" thickTop="1" thickBot="1" x14ac:dyDescent="0.35">
      <c r="B4" s="9"/>
      <c r="C4" s="10"/>
      <c r="D4" s="10"/>
      <c r="E4" s="11"/>
      <c r="F4" s="11"/>
      <c r="G4" s="11"/>
      <c r="H4" s="11"/>
      <c r="I4" s="10"/>
      <c r="J4" s="10"/>
      <c r="K4" s="10"/>
      <c r="L4" s="11"/>
      <c r="M4" s="10"/>
      <c r="N4" s="10"/>
      <c r="O4" s="10"/>
      <c r="P4" s="10"/>
      <c r="Q4" s="10"/>
      <c r="R4" s="10"/>
      <c r="S4" s="12"/>
      <c r="U4" s="9"/>
      <c r="V4" s="10"/>
      <c r="W4" s="10"/>
      <c r="X4" s="11"/>
      <c r="Y4" s="11"/>
      <c r="Z4" s="11"/>
      <c r="AA4" s="11"/>
      <c r="AB4" s="10"/>
      <c r="AC4" s="10"/>
      <c r="AD4" s="10"/>
      <c r="AE4" s="11"/>
      <c r="AF4" s="10"/>
      <c r="AG4" s="10"/>
      <c r="AH4" s="10"/>
      <c r="AI4" s="10"/>
      <c r="AJ4" s="10"/>
      <c r="AK4" s="10"/>
      <c r="AL4" s="12"/>
      <c r="AN4" s="9"/>
      <c r="AO4" s="10"/>
      <c r="AP4" s="10"/>
      <c r="AQ4" s="11"/>
      <c r="AR4" s="11"/>
      <c r="AS4" s="11"/>
      <c r="AT4" s="11"/>
      <c r="AU4" s="10"/>
      <c r="AV4" s="10"/>
      <c r="AW4" s="10"/>
      <c r="AX4" s="11"/>
      <c r="AY4" s="10"/>
      <c r="AZ4" s="10"/>
      <c r="BA4" s="10"/>
      <c r="BB4" s="10"/>
      <c r="BC4" s="10"/>
      <c r="BD4" s="10"/>
      <c r="BE4" s="12"/>
      <c r="BG4" s="9"/>
      <c r="BH4" s="10"/>
      <c r="BI4" s="10"/>
      <c r="BJ4" s="11"/>
      <c r="BK4" s="11"/>
      <c r="BL4" s="11"/>
      <c r="BM4" s="11"/>
      <c r="BN4" s="10"/>
      <c r="BO4" s="10"/>
      <c r="BP4" s="10"/>
      <c r="BQ4" s="11"/>
      <c r="BR4" s="10"/>
      <c r="BS4" s="10"/>
      <c r="BT4" s="10"/>
      <c r="BU4" s="10"/>
      <c r="BV4" s="10"/>
      <c r="BW4" s="10"/>
      <c r="BX4" s="12"/>
      <c r="BZ4" s="9"/>
      <c r="CA4" s="10"/>
      <c r="CB4" s="10"/>
      <c r="CC4" s="11"/>
      <c r="CD4" s="11"/>
      <c r="CE4" s="11"/>
      <c r="CF4" s="11"/>
      <c r="CG4" s="10"/>
      <c r="CH4" s="10"/>
      <c r="CI4" s="10"/>
      <c r="CJ4" s="11"/>
      <c r="CK4" s="10"/>
      <c r="CL4" s="10"/>
      <c r="CM4" s="10"/>
      <c r="CN4" s="10"/>
      <c r="CO4" s="10"/>
      <c r="CP4" s="10"/>
      <c r="CQ4" s="12"/>
      <c r="CS4" s="9"/>
      <c r="CT4" s="10"/>
      <c r="CU4" s="10"/>
      <c r="CV4" s="11"/>
      <c r="CW4" s="11"/>
      <c r="CX4" s="11"/>
      <c r="CY4" s="11"/>
      <c r="CZ4" s="10"/>
      <c r="DA4" s="10"/>
      <c r="DB4" s="10"/>
      <c r="DC4" s="11"/>
      <c r="DD4" s="10"/>
      <c r="DE4" s="10"/>
      <c r="DF4" s="10"/>
      <c r="DG4" s="10"/>
      <c r="DH4" s="10"/>
      <c r="DI4" s="10"/>
      <c r="DJ4" s="12"/>
      <c r="DL4" s="9"/>
      <c r="DM4" s="10"/>
      <c r="DN4" s="10"/>
      <c r="DO4" s="11"/>
      <c r="DP4" s="11"/>
      <c r="DQ4" s="11"/>
      <c r="DR4" s="11"/>
      <c r="DS4" s="10"/>
      <c r="DT4" s="10"/>
      <c r="DU4" s="10"/>
      <c r="DV4" s="11"/>
      <c r="DW4" s="10"/>
      <c r="DX4" s="10"/>
      <c r="DY4" s="10"/>
      <c r="DZ4" s="10"/>
      <c r="EA4" s="10"/>
      <c r="EB4" s="10"/>
      <c r="EC4" s="12"/>
      <c r="EE4" s="9"/>
      <c r="EF4" s="10"/>
      <c r="EG4" s="10"/>
      <c r="EH4" s="11"/>
      <c r="EI4" s="11"/>
      <c r="EJ4" s="11"/>
      <c r="EK4" s="11"/>
      <c r="EL4" s="10"/>
      <c r="EM4" s="10"/>
      <c r="EN4" s="10"/>
      <c r="EO4" s="11"/>
      <c r="EP4" s="10"/>
      <c r="EQ4" s="10"/>
      <c r="ER4" s="10"/>
      <c r="ES4" s="10"/>
      <c r="ET4" s="10"/>
      <c r="EU4" s="10"/>
      <c r="EV4" s="12"/>
      <c r="EX4" s="9"/>
      <c r="EY4" s="10"/>
      <c r="EZ4" s="10"/>
      <c r="FA4" s="11"/>
      <c r="FB4" s="11"/>
      <c r="FC4" s="11"/>
      <c r="FD4" s="11"/>
      <c r="FE4" s="10"/>
      <c r="FF4" s="10"/>
      <c r="FG4" s="10"/>
      <c r="FH4" s="11"/>
      <c r="FI4" s="10"/>
      <c r="FJ4" s="10"/>
      <c r="FK4" s="10"/>
      <c r="FL4" s="10"/>
      <c r="FM4" s="10"/>
      <c r="FN4" s="10"/>
      <c r="FO4" s="12"/>
      <c r="FQ4" s="9"/>
      <c r="FR4" s="10"/>
      <c r="FS4" s="10"/>
      <c r="FT4" s="11"/>
      <c r="FU4" s="11"/>
      <c r="FV4" s="11"/>
      <c r="FW4" s="11"/>
      <c r="FX4" s="10"/>
      <c r="FY4" s="10"/>
      <c r="FZ4" s="10"/>
      <c r="GA4" s="11"/>
      <c r="GB4" s="10"/>
      <c r="GC4" s="10"/>
      <c r="GD4" s="10"/>
      <c r="GE4" s="10"/>
      <c r="GF4" s="10"/>
      <c r="GG4" s="10"/>
      <c r="GH4" s="12"/>
      <c r="GJ4" s="9"/>
      <c r="GK4" s="10"/>
      <c r="GL4" s="10"/>
      <c r="GM4" s="11"/>
      <c r="GN4" s="11"/>
      <c r="GO4" s="11"/>
      <c r="GP4" s="11"/>
      <c r="GQ4" s="10"/>
      <c r="GR4" s="10"/>
      <c r="GS4" s="10"/>
      <c r="GT4" s="11"/>
      <c r="GU4" s="10"/>
      <c r="GV4" s="10"/>
      <c r="GW4" s="10"/>
      <c r="GX4" s="10"/>
      <c r="GY4" s="10"/>
      <c r="GZ4" s="10"/>
      <c r="HA4" s="12"/>
      <c r="HC4" s="9"/>
      <c r="HD4" s="10"/>
      <c r="HE4" s="10"/>
      <c r="HF4" s="11"/>
      <c r="HG4" s="11"/>
      <c r="HH4" s="11"/>
      <c r="HI4" s="11"/>
      <c r="HJ4" s="10"/>
      <c r="HK4" s="10"/>
      <c r="HL4" s="10"/>
      <c r="HM4" s="11"/>
      <c r="HN4" s="10"/>
      <c r="HO4" s="10"/>
      <c r="HP4" s="10"/>
      <c r="HQ4" s="10"/>
      <c r="HR4" s="10"/>
      <c r="HS4" s="10"/>
      <c r="HT4" s="12"/>
      <c r="HV4" s="9"/>
      <c r="HW4" s="10"/>
      <c r="HX4" s="10"/>
      <c r="HY4" s="11"/>
      <c r="HZ4" s="11"/>
      <c r="IA4" s="11"/>
      <c r="IB4" s="11"/>
      <c r="IC4" s="10"/>
      <c r="ID4" s="10"/>
      <c r="IE4" s="10"/>
      <c r="IF4" s="11"/>
      <c r="IG4" s="10"/>
      <c r="IH4" s="10"/>
      <c r="II4" s="10"/>
      <c r="IJ4" s="10"/>
      <c r="IK4" s="10"/>
      <c r="IL4" s="10"/>
      <c r="IM4" s="12"/>
      <c r="IO4" s="9"/>
      <c r="IP4" s="10"/>
      <c r="IQ4" s="10"/>
      <c r="IR4" s="11"/>
      <c r="IS4" s="11"/>
      <c r="IT4" s="11"/>
      <c r="IU4" s="11"/>
      <c r="IV4" s="10"/>
      <c r="IW4" s="10"/>
      <c r="IX4" s="10"/>
      <c r="IY4" s="11"/>
      <c r="IZ4" s="10"/>
      <c r="JA4" s="10"/>
      <c r="JB4" s="10"/>
      <c r="JC4" s="10"/>
      <c r="JD4" s="10"/>
      <c r="JE4" s="10"/>
      <c r="JF4" s="12"/>
      <c r="JH4" s="9"/>
      <c r="JI4" s="10"/>
      <c r="JJ4" s="10"/>
      <c r="JK4" s="11"/>
      <c r="JL4" s="11"/>
      <c r="JM4" s="11"/>
      <c r="JN4" s="11"/>
      <c r="JO4" s="10"/>
      <c r="JP4" s="10"/>
      <c r="JQ4" s="10"/>
      <c r="JR4" s="11"/>
      <c r="JS4" s="10"/>
      <c r="JT4" s="10"/>
      <c r="JU4" s="10"/>
      <c r="JV4" s="10"/>
      <c r="JW4" s="10"/>
      <c r="JX4" s="10"/>
      <c r="JY4" s="12"/>
      <c r="KA4" s="9"/>
      <c r="KB4" s="10"/>
      <c r="KC4" s="10"/>
      <c r="KD4" s="11"/>
      <c r="KE4" s="11"/>
      <c r="KF4" s="11"/>
      <c r="KG4" s="11"/>
      <c r="KH4" s="10"/>
      <c r="KI4" s="10"/>
      <c r="KJ4" s="10"/>
      <c r="KK4" s="11"/>
      <c r="KL4" s="10"/>
      <c r="KM4" s="10"/>
      <c r="KN4" s="10"/>
      <c r="KO4" s="10"/>
      <c r="KP4" s="10"/>
      <c r="KQ4" s="10"/>
      <c r="KR4" s="12"/>
      <c r="KT4" s="9"/>
      <c r="KU4" s="10"/>
      <c r="KV4" s="10"/>
      <c r="KW4" s="11"/>
      <c r="KX4" s="11"/>
      <c r="KY4" s="11"/>
      <c r="KZ4" s="11"/>
      <c r="LA4" s="10"/>
      <c r="LB4" s="10"/>
      <c r="LC4" s="10"/>
      <c r="LD4" s="11"/>
      <c r="LE4" s="10"/>
      <c r="LF4" s="10"/>
      <c r="LG4" s="10"/>
      <c r="LH4" s="10"/>
      <c r="LI4" s="10"/>
      <c r="LJ4" s="10"/>
      <c r="LK4" s="12"/>
      <c r="LM4" s="9"/>
      <c r="LN4" s="10"/>
      <c r="LO4" s="10"/>
      <c r="LP4" s="11"/>
      <c r="LQ4" s="11"/>
      <c r="LR4" s="11"/>
      <c r="LS4" s="11"/>
      <c r="LT4" s="10"/>
      <c r="LU4" s="10"/>
      <c r="LV4" s="10"/>
      <c r="LW4" s="11"/>
      <c r="LX4" s="10"/>
      <c r="LY4" s="10"/>
      <c r="LZ4" s="10"/>
      <c r="MA4" s="10"/>
      <c r="MB4" s="10"/>
      <c r="MC4" s="10"/>
      <c r="MD4" s="12"/>
      <c r="MF4" s="9"/>
      <c r="MG4" s="10"/>
      <c r="MH4" s="10"/>
      <c r="MI4" s="11"/>
      <c r="MJ4" s="11"/>
      <c r="MK4" s="11"/>
      <c r="ML4" s="11"/>
      <c r="MM4" s="10"/>
      <c r="MN4" s="10"/>
      <c r="MO4" s="10"/>
      <c r="MP4" s="11"/>
      <c r="MQ4" s="10"/>
      <c r="MR4" s="10"/>
      <c r="MS4" s="10"/>
      <c r="MT4" s="10"/>
      <c r="MU4" s="10"/>
      <c r="MV4" s="10"/>
      <c r="MW4" s="12"/>
      <c r="MY4" s="9"/>
      <c r="MZ4" s="10"/>
      <c r="NA4" s="10"/>
      <c r="NB4" s="11"/>
      <c r="NC4" s="11"/>
      <c r="ND4" s="11"/>
      <c r="NE4" s="11"/>
      <c r="NF4" s="10"/>
      <c r="NG4" s="10"/>
      <c r="NH4" s="10"/>
      <c r="NI4" s="11"/>
      <c r="NJ4" s="10"/>
      <c r="NK4" s="10"/>
      <c r="NL4" s="10"/>
      <c r="NM4" s="10"/>
      <c r="NN4" s="10"/>
      <c r="NO4" s="10"/>
      <c r="NP4" s="12"/>
      <c r="NR4" s="9"/>
      <c r="NS4" s="10"/>
      <c r="NT4" s="10"/>
      <c r="NU4" s="11"/>
      <c r="NV4" s="11"/>
      <c r="NW4" s="11"/>
      <c r="NX4" s="11"/>
      <c r="NY4" s="10"/>
      <c r="NZ4" s="10"/>
      <c r="OA4" s="10"/>
      <c r="OB4" s="11"/>
      <c r="OC4" s="10"/>
      <c r="OD4" s="10"/>
      <c r="OE4" s="10"/>
      <c r="OF4" s="10"/>
      <c r="OG4" s="10"/>
      <c r="OH4" s="10"/>
      <c r="OI4" s="12"/>
      <c r="OK4" s="9"/>
      <c r="OL4" s="10"/>
      <c r="OM4" s="10"/>
      <c r="ON4" s="11"/>
      <c r="OO4" s="11"/>
      <c r="OP4" s="11"/>
      <c r="OQ4" s="11"/>
      <c r="OR4" s="10"/>
      <c r="OS4" s="10"/>
      <c r="OT4" s="10"/>
      <c r="OU4" s="11"/>
      <c r="OV4" s="10"/>
      <c r="OW4" s="10"/>
      <c r="OX4" s="10"/>
      <c r="OY4" s="10"/>
      <c r="OZ4" s="10"/>
      <c r="PA4" s="10"/>
      <c r="PB4" s="12"/>
    </row>
    <row r="5" spans="2:418" ht="15" thickTop="1" x14ac:dyDescent="0.3">
      <c r="B5" s="13"/>
      <c r="C5" s="14"/>
      <c r="D5" s="500">
        <f>B2</f>
        <v>1</v>
      </c>
      <c r="E5" s="501"/>
      <c r="F5" s="501"/>
      <c r="G5" s="501"/>
      <c r="H5" s="501"/>
      <c r="I5" s="501"/>
      <c r="J5" s="501"/>
      <c r="K5" s="502"/>
      <c r="L5" s="15"/>
      <c r="M5" s="519" t="s">
        <v>5</v>
      </c>
      <c r="N5" s="519"/>
      <c r="O5" s="16">
        <v>44450</v>
      </c>
      <c r="P5" s="505"/>
      <c r="Q5" s="520"/>
      <c r="R5" s="520"/>
      <c r="S5" s="17"/>
      <c r="U5" s="13"/>
      <c r="V5" s="14"/>
      <c r="W5" s="500">
        <f>U2</f>
        <v>2</v>
      </c>
      <c r="X5" s="501"/>
      <c r="Y5" s="501"/>
      <c r="Z5" s="501"/>
      <c r="AA5" s="501"/>
      <c r="AB5" s="501"/>
      <c r="AC5" s="501"/>
      <c r="AD5" s="502"/>
      <c r="AE5" s="15"/>
      <c r="AF5" s="519" t="s">
        <v>5</v>
      </c>
      <c r="AG5" s="519"/>
      <c r="AH5" s="16">
        <v>44457</v>
      </c>
      <c r="AI5" s="505"/>
      <c r="AJ5" s="520"/>
      <c r="AK5" s="520"/>
      <c r="AL5" s="17"/>
      <c r="AN5" s="13"/>
      <c r="AO5" s="14"/>
      <c r="AP5" s="500">
        <f>AN2</f>
        <v>3</v>
      </c>
      <c r="AQ5" s="501"/>
      <c r="AR5" s="501"/>
      <c r="AS5" s="501"/>
      <c r="AT5" s="501"/>
      <c r="AU5" s="501"/>
      <c r="AV5" s="501"/>
      <c r="AW5" s="502"/>
      <c r="AX5" s="15"/>
      <c r="AY5" s="519" t="s">
        <v>5</v>
      </c>
      <c r="AZ5" s="519"/>
      <c r="BA5" s="16">
        <v>44471</v>
      </c>
      <c r="BB5" s="505"/>
      <c r="BC5" s="520"/>
      <c r="BD5" s="520"/>
      <c r="BE5" s="17"/>
      <c r="BG5" s="13"/>
      <c r="BH5" s="14"/>
      <c r="BI5" s="500">
        <f>BG2</f>
        <v>4</v>
      </c>
      <c r="BJ5" s="501"/>
      <c r="BK5" s="501"/>
      <c r="BL5" s="501"/>
      <c r="BM5" s="501"/>
      <c r="BN5" s="501"/>
      <c r="BO5" s="501"/>
      <c r="BP5" s="502"/>
      <c r="BQ5" s="15"/>
      <c r="BR5" s="519" t="s">
        <v>5</v>
      </c>
      <c r="BS5" s="519"/>
      <c r="BT5" s="16">
        <v>44478</v>
      </c>
      <c r="BU5" s="505"/>
      <c r="BV5" s="520"/>
      <c r="BW5" s="520"/>
      <c r="BX5" s="17"/>
      <c r="BZ5" s="13"/>
      <c r="CA5" s="14"/>
      <c r="CB5" s="500">
        <f>BZ2</f>
        <v>5</v>
      </c>
      <c r="CC5" s="501"/>
      <c r="CD5" s="501"/>
      <c r="CE5" s="501"/>
      <c r="CF5" s="501"/>
      <c r="CG5" s="501"/>
      <c r="CH5" s="501"/>
      <c r="CI5" s="502"/>
      <c r="CJ5" s="15"/>
      <c r="CK5" s="519" t="s">
        <v>5</v>
      </c>
      <c r="CL5" s="519"/>
      <c r="CM5" s="16">
        <v>44492</v>
      </c>
      <c r="CN5" s="505"/>
      <c r="CO5" s="520"/>
      <c r="CP5" s="520"/>
      <c r="CQ5" s="17"/>
      <c r="CS5" s="13"/>
      <c r="CT5" s="14"/>
      <c r="CU5" s="500">
        <f>CS2</f>
        <v>6</v>
      </c>
      <c r="CV5" s="501"/>
      <c r="CW5" s="501"/>
      <c r="CX5" s="501"/>
      <c r="CY5" s="501"/>
      <c r="CZ5" s="501"/>
      <c r="DA5" s="501"/>
      <c r="DB5" s="502"/>
      <c r="DC5" s="15"/>
      <c r="DD5" s="519" t="s">
        <v>5</v>
      </c>
      <c r="DE5" s="519"/>
      <c r="DF5" s="16">
        <v>44506</v>
      </c>
      <c r="DG5" s="505"/>
      <c r="DH5" s="520"/>
      <c r="DI5" s="520"/>
      <c r="DJ5" s="17"/>
      <c r="DL5" s="13"/>
      <c r="DM5" s="14"/>
      <c r="DN5" s="500">
        <f>DL2</f>
        <v>7</v>
      </c>
      <c r="DO5" s="501"/>
      <c r="DP5" s="501"/>
      <c r="DQ5" s="501"/>
      <c r="DR5" s="501"/>
      <c r="DS5" s="501"/>
      <c r="DT5" s="501"/>
      <c r="DU5" s="502"/>
      <c r="DV5" s="15"/>
      <c r="DW5" s="519" t="s">
        <v>5</v>
      </c>
      <c r="DX5" s="519"/>
      <c r="DY5" s="16">
        <v>44513</v>
      </c>
      <c r="DZ5" s="505"/>
      <c r="EA5" s="520"/>
      <c r="EB5" s="520"/>
      <c r="EC5" s="17"/>
      <c r="EE5" s="13"/>
      <c r="EF5" s="14"/>
      <c r="EG5" s="500">
        <f>EE2</f>
        <v>8</v>
      </c>
      <c r="EH5" s="501"/>
      <c r="EI5" s="501"/>
      <c r="EJ5" s="501"/>
      <c r="EK5" s="501"/>
      <c r="EL5" s="501"/>
      <c r="EM5" s="501"/>
      <c r="EN5" s="502"/>
      <c r="EO5" s="15"/>
      <c r="EP5" s="519" t="s">
        <v>5</v>
      </c>
      <c r="EQ5" s="519"/>
      <c r="ER5" s="16">
        <v>44590</v>
      </c>
      <c r="ES5" s="505"/>
      <c r="ET5" s="520"/>
      <c r="EU5" s="520"/>
      <c r="EV5" s="17"/>
      <c r="EX5" s="13"/>
      <c r="EY5" s="14"/>
      <c r="EZ5" s="500">
        <f>EX2</f>
        <v>9</v>
      </c>
      <c r="FA5" s="501"/>
      <c r="FB5" s="501"/>
      <c r="FC5" s="501"/>
      <c r="FD5" s="501"/>
      <c r="FE5" s="501"/>
      <c r="FF5" s="501"/>
      <c r="FG5" s="502"/>
      <c r="FH5" s="15"/>
      <c r="FI5" s="519" t="s">
        <v>5</v>
      </c>
      <c r="FJ5" s="519"/>
      <c r="FK5" s="16">
        <v>44597</v>
      </c>
      <c r="FL5" s="505"/>
      <c r="FM5" s="520"/>
      <c r="FN5" s="520"/>
      <c r="FO5" s="17"/>
      <c r="FQ5" s="13"/>
      <c r="FR5" s="14"/>
      <c r="FS5" s="500">
        <f>FQ2</f>
        <v>10</v>
      </c>
      <c r="FT5" s="501"/>
      <c r="FU5" s="501"/>
      <c r="FV5" s="501"/>
      <c r="FW5" s="501"/>
      <c r="FX5" s="501"/>
      <c r="FY5" s="501"/>
      <c r="FZ5" s="502"/>
      <c r="GA5" s="15"/>
      <c r="GB5" s="519" t="s">
        <v>5</v>
      </c>
      <c r="GC5" s="519"/>
      <c r="GD5" s="16">
        <v>44604</v>
      </c>
      <c r="GE5" s="505"/>
      <c r="GF5" s="520"/>
      <c r="GG5" s="520"/>
      <c r="GH5" s="17"/>
      <c r="GJ5" s="13"/>
      <c r="GK5" s="14"/>
      <c r="GL5" s="500">
        <f>GJ2</f>
        <v>11</v>
      </c>
      <c r="GM5" s="501"/>
      <c r="GN5" s="501"/>
      <c r="GO5" s="501"/>
      <c r="GP5" s="501"/>
      <c r="GQ5" s="501"/>
      <c r="GR5" s="501"/>
      <c r="GS5" s="502"/>
      <c r="GT5" s="15"/>
      <c r="GU5" s="519" t="s">
        <v>5</v>
      </c>
      <c r="GV5" s="519"/>
      <c r="GW5" s="16">
        <v>44611</v>
      </c>
      <c r="GX5" s="505"/>
      <c r="GY5" s="520"/>
      <c r="GZ5" s="520"/>
      <c r="HA5" s="17"/>
      <c r="HC5" s="13"/>
      <c r="HD5" s="14"/>
      <c r="HE5" s="500">
        <f>HC2</f>
        <v>12</v>
      </c>
      <c r="HF5" s="501"/>
      <c r="HG5" s="501"/>
      <c r="HH5" s="501"/>
      <c r="HI5" s="501"/>
      <c r="HJ5" s="501"/>
      <c r="HK5" s="501"/>
      <c r="HL5" s="502"/>
      <c r="HM5" s="15"/>
      <c r="HN5" s="519" t="s">
        <v>5</v>
      </c>
      <c r="HO5" s="519"/>
      <c r="HP5" s="16">
        <v>44618</v>
      </c>
      <c r="HQ5" s="505"/>
      <c r="HR5" s="520"/>
      <c r="HS5" s="520"/>
      <c r="HT5" s="17"/>
      <c r="HV5" s="13"/>
      <c r="HW5" s="14"/>
      <c r="HX5" s="500">
        <f>HV2</f>
        <v>13</v>
      </c>
      <c r="HY5" s="501"/>
      <c r="HZ5" s="501"/>
      <c r="IA5" s="501"/>
      <c r="IB5" s="501"/>
      <c r="IC5" s="501"/>
      <c r="ID5" s="501"/>
      <c r="IE5" s="502"/>
      <c r="IF5" s="15"/>
      <c r="IG5" s="519" t="s">
        <v>5</v>
      </c>
      <c r="IH5" s="519"/>
      <c r="II5" s="16">
        <v>44625</v>
      </c>
      <c r="IJ5" s="505"/>
      <c r="IK5" s="520"/>
      <c r="IL5" s="520"/>
      <c r="IM5" s="17"/>
      <c r="IO5" s="13"/>
      <c r="IP5" s="14"/>
      <c r="IQ5" s="500">
        <f>IO2</f>
        <v>14</v>
      </c>
      <c r="IR5" s="501"/>
      <c r="IS5" s="501"/>
      <c r="IT5" s="501"/>
      <c r="IU5" s="501"/>
      <c r="IV5" s="501"/>
      <c r="IW5" s="501"/>
      <c r="IX5" s="502"/>
      <c r="IY5" s="15"/>
      <c r="IZ5" s="519" t="s">
        <v>5</v>
      </c>
      <c r="JA5" s="519"/>
      <c r="JB5" s="16">
        <v>44632</v>
      </c>
      <c r="JC5" s="505"/>
      <c r="JD5" s="520"/>
      <c r="JE5" s="520"/>
      <c r="JF5" s="17"/>
      <c r="JH5" s="13"/>
      <c r="JI5" s="14"/>
      <c r="JJ5" s="500">
        <f>JH2</f>
        <v>15</v>
      </c>
      <c r="JK5" s="501"/>
      <c r="JL5" s="501"/>
      <c r="JM5" s="501"/>
      <c r="JN5" s="501"/>
      <c r="JO5" s="501"/>
      <c r="JP5" s="501"/>
      <c r="JQ5" s="502"/>
      <c r="JR5" s="15"/>
      <c r="JS5" s="519" t="s">
        <v>5</v>
      </c>
      <c r="JT5" s="519"/>
      <c r="JU5" s="16">
        <v>44639</v>
      </c>
      <c r="JV5" s="505"/>
      <c r="JW5" s="520"/>
      <c r="JX5" s="520"/>
      <c r="JY5" s="17"/>
      <c r="KA5" s="13"/>
      <c r="KB5" s="14"/>
      <c r="KC5" s="500">
        <f>KA2</f>
        <v>16</v>
      </c>
      <c r="KD5" s="501"/>
      <c r="KE5" s="501"/>
      <c r="KF5" s="501"/>
      <c r="KG5" s="501"/>
      <c r="KH5" s="501"/>
      <c r="KI5" s="501"/>
      <c r="KJ5" s="502"/>
      <c r="KK5" s="15"/>
      <c r="KL5" s="519" t="s">
        <v>5</v>
      </c>
      <c r="KM5" s="519"/>
      <c r="KN5" s="16">
        <v>44646</v>
      </c>
      <c r="KO5" s="505"/>
      <c r="KP5" s="520"/>
      <c r="KQ5" s="520"/>
      <c r="KR5" s="17"/>
      <c r="KT5" s="13"/>
      <c r="KU5" s="14"/>
      <c r="KV5" s="500">
        <f>KT2</f>
        <v>17</v>
      </c>
      <c r="KW5" s="501"/>
      <c r="KX5" s="501"/>
      <c r="KY5" s="501"/>
      <c r="KZ5" s="501"/>
      <c r="LA5" s="501"/>
      <c r="LB5" s="501"/>
      <c r="LC5" s="502"/>
      <c r="LD5" s="15"/>
      <c r="LE5" s="519" t="s">
        <v>5</v>
      </c>
      <c r="LF5" s="519"/>
      <c r="LG5" s="16">
        <v>44653</v>
      </c>
      <c r="LH5" s="505"/>
      <c r="LI5" s="520"/>
      <c r="LJ5" s="520"/>
      <c r="LK5" s="17"/>
      <c r="LM5" s="13"/>
      <c r="LN5" s="14"/>
      <c r="LO5" s="500">
        <f>LM2</f>
        <v>18</v>
      </c>
      <c r="LP5" s="501"/>
      <c r="LQ5" s="501"/>
      <c r="LR5" s="501"/>
      <c r="LS5" s="501"/>
      <c r="LT5" s="501"/>
      <c r="LU5" s="501"/>
      <c r="LV5" s="502"/>
      <c r="LW5" s="15"/>
      <c r="LX5" s="519" t="s">
        <v>5</v>
      </c>
      <c r="LY5" s="519"/>
      <c r="LZ5" s="16">
        <v>44660</v>
      </c>
      <c r="MA5" s="505"/>
      <c r="MB5" s="520"/>
      <c r="MC5" s="520"/>
      <c r="MD5" s="17"/>
      <c r="MF5" s="13"/>
      <c r="MG5" s="14"/>
      <c r="MH5" s="500">
        <f>MF2</f>
        <v>19</v>
      </c>
      <c r="MI5" s="501"/>
      <c r="MJ5" s="501"/>
      <c r="MK5" s="501"/>
      <c r="ML5" s="501"/>
      <c r="MM5" s="501"/>
      <c r="MN5" s="501"/>
      <c r="MO5" s="502"/>
      <c r="MP5" s="15"/>
      <c r="MQ5" s="519" t="s">
        <v>5</v>
      </c>
      <c r="MR5" s="519"/>
      <c r="MS5" s="16">
        <v>44667</v>
      </c>
      <c r="MT5" s="505"/>
      <c r="MU5" s="520"/>
      <c r="MV5" s="520"/>
      <c r="MW5" s="17"/>
      <c r="MY5" s="13"/>
      <c r="MZ5" s="14"/>
      <c r="NA5" s="500">
        <f>MY2</f>
        <v>20</v>
      </c>
      <c r="NB5" s="501"/>
      <c r="NC5" s="501"/>
      <c r="ND5" s="501"/>
      <c r="NE5" s="501"/>
      <c r="NF5" s="501"/>
      <c r="NG5" s="501"/>
      <c r="NH5" s="502"/>
      <c r="NI5" s="15"/>
      <c r="NJ5" s="519" t="s">
        <v>5</v>
      </c>
      <c r="NK5" s="519"/>
      <c r="NL5" s="16">
        <v>44674</v>
      </c>
      <c r="NM5" s="505"/>
      <c r="NN5" s="520"/>
      <c r="NO5" s="520"/>
      <c r="NP5" s="17"/>
      <c r="NR5" s="13"/>
      <c r="NS5" s="14"/>
      <c r="NT5" s="500">
        <f>NR2</f>
        <v>21</v>
      </c>
      <c r="NU5" s="501"/>
      <c r="NV5" s="501"/>
      <c r="NW5" s="501"/>
      <c r="NX5" s="501"/>
      <c r="NY5" s="501"/>
      <c r="NZ5" s="501"/>
      <c r="OA5" s="502"/>
      <c r="OB5" s="15"/>
      <c r="OC5" s="519" t="s">
        <v>5</v>
      </c>
      <c r="OD5" s="519"/>
      <c r="OE5" s="16">
        <v>44681</v>
      </c>
      <c r="OF5" s="505"/>
      <c r="OG5" s="520"/>
      <c r="OH5" s="520"/>
      <c r="OI5" s="17"/>
      <c r="OK5" s="13"/>
      <c r="OL5" s="14"/>
      <c r="OM5" s="500">
        <f>OK2</f>
        <v>22</v>
      </c>
      <c r="ON5" s="501"/>
      <c r="OO5" s="501"/>
      <c r="OP5" s="501"/>
      <c r="OQ5" s="501"/>
      <c r="OR5" s="501"/>
      <c r="OS5" s="501"/>
      <c r="OT5" s="502"/>
      <c r="OU5" s="15"/>
      <c r="OV5" s="519" t="s">
        <v>5</v>
      </c>
      <c r="OW5" s="519"/>
      <c r="OX5" s="16">
        <v>44688</v>
      </c>
      <c r="OY5" s="505"/>
      <c r="OZ5" s="520"/>
      <c r="PA5" s="520"/>
      <c r="PB5" s="17"/>
    </row>
    <row r="6" spans="2:418" ht="15" thickBot="1" x14ac:dyDescent="0.35">
      <c r="B6" s="13"/>
      <c r="C6" s="14"/>
      <c r="D6" s="507" t="s">
        <v>3</v>
      </c>
      <c r="E6" s="508"/>
      <c r="F6" s="508"/>
      <c r="G6" s="508"/>
      <c r="H6" s="509"/>
      <c r="I6" s="18" t="s">
        <v>357</v>
      </c>
      <c r="J6" s="18" t="s">
        <v>357</v>
      </c>
      <c r="K6" s="511" t="s">
        <v>4</v>
      </c>
      <c r="L6" s="511"/>
      <c r="M6" s="511"/>
      <c r="N6" s="511"/>
      <c r="O6" s="512"/>
      <c r="P6" s="505"/>
      <c r="Q6" s="520"/>
      <c r="R6" s="520"/>
      <c r="S6" s="17"/>
      <c r="U6" s="13"/>
      <c r="V6" s="14"/>
      <c r="W6" s="507" t="s">
        <v>3</v>
      </c>
      <c r="X6" s="508"/>
      <c r="Y6" s="508"/>
      <c r="Z6" s="508"/>
      <c r="AA6" s="509"/>
      <c r="AB6" s="18" t="s">
        <v>357</v>
      </c>
      <c r="AC6" s="18" t="s">
        <v>357</v>
      </c>
      <c r="AD6" s="511" t="s">
        <v>4</v>
      </c>
      <c r="AE6" s="511"/>
      <c r="AF6" s="511"/>
      <c r="AG6" s="511"/>
      <c r="AH6" s="512"/>
      <c r="AI6" s="505"/>
      <c r="AJ6" s="520"/>
      <c r="AK6" s="520"/>
      <c r="AL6" s="17"/>
      <c r="AN6" s="13"/>
      <c r="AO6" s="14"/>
      <c r="AP6" s="507" t="s">
        <v>3</v>
      </c>
      <c r="AQ6" s="508"/>
      <c r="AR6" s="508"/>
      <c r="AS6" s="508"/>
      <c r="AT6" s="509"/>
      <c r="AU6" s="18" t="s">
        <v>357</v>
      </c>
      <c r="AV6" s="18" t="s">
        <v>357</v>
      </c>
      <c r="AW6" s="511" t="s">
        <v>4</v>
      </c>
      <c r="AX6" s="511"/>
      <c r="AY6" s="511"/>
      <c r="AZ6" s="511"/>
      <c r="BA6" s="512"/>
      <c r="BB6" s="505"/>
      <c r="BC6" s="520"/>
      <c r="BD6" s="520"/>
      <c r="BE6" s="17"/>
      <c r="BG6" s="13"/>
      <c r="BH6" s="14"/>
      <c r="BI6" s="507" t="s">
        <v>3</v>
      </c>
      <c r="BJ6" s="508"/>
      <c r="BK6" s="508"/>
      <c r="BL6" s="508"/>
      <c r="BM6" s="509"/>
      <c r="BN6" s="18" t="s">
        <v>357</v>
      </c>
      <c r="BO6" s="18" t="s">
        <v>357</v>
      </c>
      <c r="BP6" s="511" t="s">
        <v>4</v>
      </c>
      <c r="BQ6" s="511"/>
      <c r="BR6" s="511"/>
      <c r="BS6" s="511"/>
      <c r="BT6" s="512"/>
      <c r="BU6" s="505"/>
      <c r="BV6" s="520"/>
      <c r="BW6" s="520"/>
      <c r="BX6" s="17"/>
      <c r="BZ6" s="13"/>
      <c r="CA6" s="14"/>
      <c r="CB6" s="507" t="s">
        <v>3</v>
      </c>
      <c r="CC6" s="508"/>
      <c r="CD6" s="508"/>
      <c r="CE6" s="508"/>
      <c r="CF6" s="509"/>
      <c r="CG6" s="18" t="s">
        <v>357</v>
      </c>
      <c r="CH6" s="18" t="s">
        <v>357</v>
      </c>
      <c r="CI6" s="511" t="s">
        <v>4</v>
      </c>
      <c r="CJ6" s="511"/>
      <c r="CK6" s="511"/>
      <c r="CL6" s="511"/>
      <c r="CM6" s="512"/>
      <c r="CN6" s="505"/>
      <c r="CO6" s="520"/>
      <c r="CP6" s="520"/>
      <c r="CQ6" s="17"/>
      <c r="CS6" s="13"/>
      <c r="CT6" s="14"/>
      <c r="CU6" s="507" t="s">
        <v>3</v>
      </c>
      <c r="CV6" s="508"/>
      <c r="CW6" s="508"/>
      <c r="CX6" s="508"/>
      <c r="CY6" s="509"/>
      <c r="CZ6" s="18" t="s">
        <v>357</v>
      </c>
      <c r="DA6" s="18" t="s">
        <v>357</v>
      </c>
      <c r="DB6" s="511" t="s">
        <v>4</v>
      </c>
      <c r="DC6" s="511"/>
      <c r="DD6" s="511"/>
      <c r="DE6" s="511"/>
      <c r="DF6" s="512"/>
      <c r="DG6" s="505"/>
      <c r="DH6" s="520"/>
      <c r="DI6" s="520"/>
      <c r="DJ6" s="17"/>
      <c r="DL6" s="13"/>
      <c r="DM6" s="14"/>
      <c r="DN6" s="507" t="s">
        <v>3</v>
      </c>
      <c r="DO6" s="508"/>
      <c r="DP6" s="508"/>
      <c r="DQ6" s="508"/>
      <c r="DR6" s="509"/>
      <c r="DS6" s="18" t="s">
        <v>357</v>
      </c>
      <c r="DT6" s="18" t="s">
        <v>357</v>
      </c>
      <c r="DU6" s="511" t="s">
        <v>4</v>
      </c>
      <c r="DV6" s="511"/>
      <c r="DW6" s="511"/>
      <c r="DX6" s="511"/>
      <c r="DY6" s="512"/>
      <c r="DZ6" s="505"/>
      <c r="EA6" s="520"/>
      <c r="EB6" s="520"/>
      <c r="EC6" s="17"/>
      <c r="EE6" s="13"/>
      <c r="EF6" s="14"/>
      <c r="EG6" s="507" t="s">
        <v>3</v>
      </c>
      <c r="EH6" s="508"/>
      <c r="EI6" s="508"/>
      <c r="EJ6" s="508"/>
      <c r="EK6" s="509"/>
      <c r="EL6" s="18" t="s">
        <v>357</v>
      </c>
      <c r="EM6" s="18" t="s">
        <v>357</v>
      </c>
      <c r="EN6" s="511" t="s">
        <v>4</v>
      </c>
      <c r="EO6" s="511"/>
      <c r="EP6" s="511"/>
      <c r="EQ6" s="511"/>
      <c r="ER6" s="512"/>
      <c r="ES6" s="505"/>
      <c r="ET6" s="520"/>
      <c r="EU6" s="520"/>
      <c r="EV6" s="17"/>
      <c r="EX6" s="13"/>
      <c r="EY6" s="14"/>
      <c r="EZ6" s="507" t="s">
        <v>3</v>
      </c>
      <c r="FA6" s="508"/>
      <c r="FB6" s="508"/>
      <c r="FC6" s="508"/>
      <c r="FD6" s="509"/>
      <c r="FE6" s="18" t="s">
        <v>357</v>
      </c>
      <c r="FF6" s="18" t="s">
        <v>357</v>
      </c>
      <c r="FG6" s="511" t="s">
        <v>4</v>
      </c>
      <c r="FH6" s="511"/>
      <c r="FI6" s="511"/>
      <c r="FJ6" s="511"/>
      <c r="FK6" s="512"/>
      <c r="FL6" s="505"/>
      <c r="FM6" s="520"/>
      <c r="FN6" s="520"/>
      <c r="FO6" s="17"/>
      <c r="FQ6" s="13"/>
      <c r="FR6" s="14"/>
      <c r="FS6" s="507" t="s">
        <v>3</v>
      </c>
      <c r="FT6" s="508"/>
      <c r="FU6" s="508"/>
      <c r="FV6" s="508"/>
      <c r="FW6" s="509"/>
      <c r="FX6" s="18" t="s">
        <v>357</v>
      </c>
      <c r="FY6" s="18" t="s">
        <v>357</v>
      </c>
      <c r="FZ6" s="511" t="s">
        <v>4</v>
      </c>
      <c r="GA6" s="511"/>
      <c r="GB6" s="511"/>
      <c r="GC6" s="511"/>
      <c r="GD6" s="512"/>
      <c r="GE6" s="505"/>
      <c r="GF6" s="520"/>
      <c r="GG6" s="520"/>
      <c r="GH6" s="17"/>
      <c r="GJ6" s="13"/>
      <c r="GK6" s="14"/>
      <c r="GL6" s="507" t="s">
        <v>3</v>
      </c>
      <c r="GM6" s="508"/>
      <c r="GN6" s="508"/>
      <c r="GO6" s="508"/>
      <c r="GP6" s="509"/>
      <c r="GQ6" s="18" t="s">
        <v>357</v>
      </c>
      <c r="GR6" s="18" t="s">
        <v>357</v>
      </c>
      <c r="GS6" s="511" t="s">
        <v>4</v>
      </c>
      <c r="GT6" s="511"/>
      <c r="GU6" s="511"/>
      <c r="GV6" s="511"/>
      <c r="GW6" s="512"/>
      <c r="GX6" s="505"/>
      <c r="GY6" s="520"/>
      <c r="GZ6" s="520"/>
      <c r="HA6" s="17"/>
      <c r="HC6" s="13"/>
      <c r="HD6" s="14"/>
      <c r="HE6" s="507" t="s">
        <v>3</v>
      </c>
      <c r="HF6" s="508"/>
      <c r="HG6" s="508"/>
      <c r="HH6" s="508"/>
      <c r="HI6" s="509"/>
      <c r="HJ6" s="18" t="s">
        <v>357</v>
      </c>
      <c r="HK6" s="18" t="s">
        <v>357</v>
      </c>
      <c r="HL6" s="511" t="s">
        <v>4</v>
      </c>
      <c r="HM6" s="511"/>
      <c r="HN6" s="511"/>
      <c r="HO6" s="511"/>
      <c r="HP6" s="512"/>
      <c r="HQ6" s="505"/>
      <c r="HR6" s="520"/>
      <c r="HS6" s="520"/>
      <c r="HT6" s="17"/>
      <c r="HV6" s="13"/>
      <c r="HW6" s="14"/>
      <c r="HX6" s="507" t="s">
        <v>3</v>
      </c>
      <c r="HY6" s="508"/>
      <c r="HZ6" s="508"/>
      <c r="IA6" s="508"/>
      <c r="IB6" s="509"/>
      <c r="IC6" s="18" t="s">
        <v>357</v>
      </c>
      <c r="ID6" s="18" t="s">
        <v>357</v>
      </c>
      <c r="IE6" s="511" t="s">
        <v>4</v>
      </c>
      <c r="IF6" s="511"/>
      <c r="IG6" s="511"/>
      <c r="IH6" s="511"/>
      <c r="II6" s="512"/>
      <c r="IJ6" s="505"/>
      <c r="IK6" s="520"/>
      <c r="IL6" s="520"/>
      <c r="IM6" s="17"/>
      <c r="IO6" s="13"/>
      <c r="IP6" s="14"/>
      <c r="IQ6" s="507" t="s">
        <v>3</v>
      </c>
      <c r="IR6" s="508"/>
      <c r="IS6" s="508"/>
      <c r="IT6" s="508"/>
      <c r="IU6" s="509"/>
      <c r="IV6" s="18" t="s">
        <v>357</v>
      </c>
      <c r="IW6" s="18" t="s">
        <v>357</v>
      </c>
      <c r="IX6" s="511" t="s">
        <v>4</v>
      </c>
      <c r="IY6" s="511"/>
      <c r="IZ6" s="511"/>
      <c r="JA6" s="511"/>
      <c r="JB6" s="512"/>
      <c r="JC6" s="505"/>
      <c r="JD6" s="520"/>
      <c r="JE6" s="520"/>
      <c r="JF6" s="17"/>
      <c r="JH6" s="13"/>
      <c r="JI6" s="14"/>
      <c r="JJ6" s="507" t="s">
        <v>3</v>
      </c>
      <c r="JK6" s="508"/>
      <c r="JL6" s="508"/>
      <c r="JM6" s="508"/>
      <c r="JN6" s="509"/>
      <c r="JO6" s="18" t="s">
        <v>357</v>
      </c>
      <c r="JP6" s="18" t="s">
        <v>357</v>
      </c>
      <c r="JQ6" s="511" t="s">
        <v>4</v>
      </c>
      <c r="JR6" s="511"/>
      <c r="JS6" s="511"/>
      <c r="JT6" s="511"/>
      <c r="JU6" s="512"/>
      <c r="JV6" s="505"/>
      <c r="JW6" s="520"/>
      <c r="JX6" s="520"/>
      <c r="JY6" s="17"/>
      <c r="KA6" s="13"/>
      <c r="KB6" s="14"/>
      <c r="KC6" s="507" t="s">
        <v>3</v>
      </c>
      <c r="KD6" s="508"/>
      <c r="KE6" s="508"/>
      <c r="KF6" s="508"/>
      <c r="KG6" s="509"/>
      <c r="KH6" s="18" t="s">
        <v>357</v>
      </c>
      <c r="KI6" s="18" t="s">
        <v>357</v>
      </c>
      <c r="KJ6" s="511" t="s">
        <v>4</v>
      </c>
      <c r="KK6" s="511"/>
      <c r="KL6" s="511"/>
      <c r="KM6" s="511"/>
      <c r="KN6" s="512"/>
      <c r="KO6" s="505"/>
      <c r="KP6" s="520"/>
      <c r="KQ6" s="520"/>
      <c r="KR6" s="17"/>
      <c r="KT6" s="13"/>
      <c r="KU6" s="14"/>
      <c r="KV6" s="507" t="s">
        <v>3</v>
      </c>
      <c r="KW6" s="508"/>
      <c r="KX6" s="508"/>
      <c r="KY6" s="508"/>
      <c r="KZ6" s="509"/>
      <c r="LA6" s="18" t="s">
        <v>357</v>
      </c>
      <c r="LB6" s="18" t="s">
        <v>357</v>
      </c>
      <c r="LC6" s="511" t="s">
        <v>4</v>
      </c>
      <c r="LD6" s="511"/>
      <c r="LE6" s="511"/>
      <c r="LF6" s="511"/>
      <c r="LG6" s="512"/>
      <c r="LH6" s="505"/>
      <c r="LI6" s="520"/>
      <c r="LJ6" s="520"/>
      <c r="LK6" s="17"/>
      <c r="LM6" s="13"/>
      <c r="LN6" s="14"/>
      <c r="LO6" s="507" t="s">
        <v>3</v>
      </c>
      <c r="LP6" s="508"/>
      <c r="LQ6" s="508"/>
      <c r="LR6" s="508"/>
      <c r="LS6" s="509"/>
      <c r="LT6" s="18" t="s">
        <v>357</v>
      </c>
      <c r="LU6" s="18" t="s">
        <v>357</v>
      </c>
      <c r="LV6" s="511" t="s">
        <v>4</v>
      </c>
      <c r="LW6" s="511"/>
      <c r="LX6" s="511"/>
      <c r="LY6" s="511"/>
      <c r="LZ6" s="512"/>
      <c r="MA6" s="505"/>
      <c r="MB6" s="520"/>
      <c r="MC6" s="520"/>
      <c r="MD6" s="17"/>
      <c r="MF6" s="13"/>
      <c r="MG6" s="14"/>
      <c r="MH6" s="507" t="s">
        <v>3</v>
      </c>
      <c r="MI6" s="508"/>
      <c r="MJ6" s="508"/>
      <c r="MK6" s="508"/>
      <c r="ML6" s="509"/>
      <c r="MM6" s="18" t="s">
        <v>357</v>
      </c>
      <c r="MN6" s="18" t="s">
        <v>357</v>
      </c>
      <c r="MO6" s="511" t="s">
        <v>4</v>
      </c>
      <c r="MP6" s="511"/>
      <c r="MQ6" s="511"/>
      <c r="MR6" s="511"/>
      <c r="MS6" s="512"/>
      <c r="MT6" s="505"/>
      <c r="MU6" s="520"/>
      <c r="MV6" s="520"/>
      <c r="MW6" s="17"/>
      <c r="MY6" s="13"/>
      <c r="MZ6" s="14"/>
      <c r="NA6" s="507" t="s">
        <v>3</v>
      </c>
      <c r="NB6" s="508"/>
      <c r="NC6" s="508"/>
      <c r="ND6" s="508"/>
      <c r="NE6" s="509"/>
      <c r="NF6" s="18" t="s">
        <v>357</v>
      </c>
      <c r="NG6" s="18" t="s">
        <v>357</v>
      </c>
      <c r="NH6" s="511" t="s">
        <v>4</v>
      </c>
      <c r="NI6" s="511"/>
      <c r="NJ6" s="511"/>
      <c r="NK6" s="511"/>
      <c r="NL6" s="512"/>
      <c r="NM6" s="505"/>
      <c r="NN6" s="520"/>
      <c r="NO6" s="520"/>
      <c r="NP6" s="17"/>
      <c r="NR6" s="13"/>
      <c r="NS6" s="14"/>
      <c r="NT6" s="507" t="s">
        <v>3</v>
      </c>
      <c r="NU6" s="508"/>
      <c r="NV6" s="508"/>
      <c r="NW6" s="508"/>
      <c r="NX6" s="509"/>
      <c r="NY6" s="18" t="s">
        <v>357</v>
      </c>
      <c r="NZ6" s="18" t="s">
        <v>357</v>
      </c>
      <c r="OA6" s="511" t="s">
        <v>4</v>
      </c>
      <c r="OB6" s="511"/>
      <c r="OC6" s="511"/>
      <c r="OD6" s="511"/>
      <c r="OE6" s="512"/>
      <c r="OF6" s="505"/>
      <c r="OG6" s="520"/>
      <c r="OH6" s="520"/>
      <c r="OI6" s="17"/>
      <c r="OK6" s="13"/>
      <c r="OL6" s="14"/>
      <c r="OM6" s="507" t="s">
        <v>3</v>
      </c>
      <c r="ON6" s="508"/>
      <c r="OO6" s="508"/>
      <c r="OP6" s="508"/>
      <c r="OQ6" s="509"/>
      <c r="OR6" s="18" t="s">
        <v>357</v>
      </c>
      <c r="OS6" s="18" t="s">
        <v>357</v>
      </c>
      <c r="OT6" s="511" t="s">
        <v>4</v>
      </c>
      <c r="OU6" s="511"/>
      <c r="OV6" s="511"/>
      <c r="OW6" s="511"/>
      <c r="OX6" s="512"/>
      <c r="OY6" s="505"/>
      <c r="OZ6" s="520"/>
      <c r="PA6" s="520"/>
      <c r="PB6" s="17"/>
    </row>
    <row r="7" spans="2:418" s="40" customFormat="1" ht="19.2" thickTop="1" thickBot="1" x14ac:dyDescent="0.35">
      <c r="B7" s="37"/>
      <c r="C7" s="38"/>
      <c r="D7" s="513" t="s">
        <v>440</v>
      </c>
      <c r="E7" s="514"/>
      <c r="F7" s="514"/>
      <c r="G7" s="515"/>
      <c r="H7" s="50" t="str">
        <f>VLOOKUP(D7,REEKSEN!$B$5:$C$18,2,FALSE)</f>
        <v>SPLI</v>
      </c>
      <c r="I7" s="48">
        <f>IF(MID(D7,LEN(D7),1)="1",1,IF(MID(D7,LEN(D7),1)="2",2,IF(MID(D7,LEN(D7),1)="3",3,IF(MID(D7,LEN(D7),1)="4",4,"-"))))</f>
        <v>1</v>
      </c>
      <c r="J7" s="49">
        <f>IF(MID(L7,LEN(L7),1)="1",1,IF(MID(L7,LEN(L7),1)="2",2,IF(MID(L7,LEN(L7),1)="3",3,IF(MID(L7,LEN(L7),1)="4",4,"-"))))</f>
        <v>2</v>
      </c>
      <c r="K7" s="50" t="str">
        <f>VLOOKUP(L7,REEKSEN!$B$5:$C$18,2,FALSE)</f>
        <v>DBLA</v>
      </c>
      <c r="L7" s="523" t="s">
        <v>451</v>
      </c>
      <c r="M7" s="524"/>
      <c r="N7" s="524"/>
      <c r="O7" s="525"/>
      <c r="P7" s="521"/>
      <c r="Q7" s="522"/>
      <c r="R7" s="522"/>
      <c r="S7" s="39"/>
      <c r="U7" s="37"/>
      <c r="V7" s="38"/>
      <c r="W7" s="513" t="s">
        <v>443</v>
      </c>
      <c r="X7" s="514"/>
      <c r="Y7" s="514"/>
      <c r="Z7" s="515"/>
      <c r="AA7" s="50" t="str">
        <f>VLOOKUP(W7,REEKSEN!$B$5:$C$18,2,FALSE)</f>
        <v>PLZ</v>
      </c>
      <c r="AB7" s="48">
        <f>IF(MID(W7,LEN(W7),1)="1",1,IF(MID(W7,LEN(W7),1)="2",2,IF(MID(W7,LEN(W7),1)="3",3,IF(MID(W7,LEN(W7),1)="4",4,"-"))))</f>
        <v>1</v>
      </c>
      <c r="AC7" s="49">
        <f>IF(MID(AE7,LEN(AE7),1)="1",1,IF(MID(AE7,LEN(AE7),1)="2",2,IF(MID(AE7,LEN(AE7),1)="3",3,IF(MID(AE7,LEN(AE7),1)="4",4,"-"))))</f>
        <v>1</v>
      </c>
      <c r="AD7" s="50" t="str">
        <f>VLOOKUP(AE7,REEKSEN!$B$5:$C$18,2,FALSE)</f>
        <v>NOE</v>
      </c>
      <c r="AE7" s="523" t="s">
        <v>448</v>
      </c>
      <c r="AF7" s="524"/>
      <c r="AG7" s="524"/>
      <c r="AH7" s="525"/>
      <c r="AI7" s="521"/>
      <c r="AJ7" s="522"/>
      <c r="AK7" s="522"/>
      <c r="AL7" s="39"/>
      <c r="AN7" s="37"/>
      <c r="AO7" s="38"/>
      <c r="AP7" s="513" t="s">
        <v>440</v>
      </c>
      <c r="AQ7" s="514"/>
      <c r="AR7" s="514"/>
      <c r="AS7" s="515"/>
      <c r="AT7" s="50" t="str">
        <f>VLOOKUP(AP7,REEKSEN!$B$5:$C$18,2,FALSE)</f>
        <v>SPLI</v>
      </c>
      <c r="AU7" s="48">
        <f>IF(MID(AP7,LEN(AP7),1)="1",1,IF(MID(AP7,LEN(AP7),1)="2",2,IF(MID(AP7,LEN(AP7),1)="3",3,IF(MID(AP7,LEN(AP7),1)="4",4,"-"))))</f>
        <v>1</v>
      </c>
      <c r="AV7" s="49" t="str">
        <f>IF(MID(AX7,LEN(AX7),1)="1",1,IF(MID(AX7,LEN(AX7),1)="2",2,IF(MID(AX7,LEN(AX7),1)="3",3,IF(MID(AX7,LEN(AX7),1)="4",4,"-"))))</f>
        <v>-</v>
      </c>
      <c r="AW7" s="50" t="str">
        <f>VLOOKUP(AX7,REEKSEN!$B$5:$C$18,2,FALSE)</f>
        <v>THOF</v>
      </c>
      <c r="AX7" s="523" t="s">
        <v>241</v>
      </c>
      <c r="AY7" s="524"/>
      <c r="AZ7" s="524"/>
      <c r="BA7" s="525"/>
      <c r="BB7" s="521"/>
      <c r="BC7" s="522"/>
      <c r="BD7" s="522"/>
      <c r="BE7" s="39"/>
      <c r="BG7" s="37"/>
      <c r="BH7" s="38"/>
      <c r="BI7" s="513" t="s">
        <v>169</v>
      </c>
      <c r="BJ7" s="514"/>
      <c r="BK7" s="514"/>
      <c r="BL7" s="515"/>
      <c r="BM7" s="50" t="str">
        <f>VLOOKUP(BI7,REEKSEN!$B$5:$C$18,2,FALSE)</f>
        <v>ZAND</v>
      </c>
      <c r="BN7" s="48" t="str">
        <f>IF(MID(BI7,LEN(BI7),1)="1",1,IF(MID(BI7,LEN(BI7),1)="2",2,IF(MID(BI7,LEN(BI7),1)="3",3,IF(MID(BI7,LEN(BI7),1)="4",4,"-"))))</f>
        <v>-</v>
      </c>
      <c r="BO7" s="49">
        <f>IF(MID(BQ7,LEN(BQ7),1)="1",1,IF(MID(BQ7,LEN(BQ7),1)="2",2,IF(MID(BQ7,LEN(BQ7),1)="3",3,IF(MID(BQ7,LEN(BQ7),1)="4",4,"-"))))</f>
        <v>1</v>
      </c>
      <c r="BP7" s="50" t="str">
        <f>VLOOKUP(BQ7,REEKSEN!$B$5:$C$18,2,FALSE)</f>
        <v>SPLI</v>
      </c>
      <c r="BQ7" s="523" t="s">
        <v>440</v>
      </c>
      <c r="BR7" s="524"/>
      <c r="BS7" s="524"/>
      <c r="BT7" s="525"/>
      <c r="BU7" s="521"/>
      <c r="BV7" s="522"/>
      <c r="BW7" s="522"/>
      <c r="BX7" s="39"/>
      <c r="BZ7" s="37"/>
      <c r="CA7" s="38"/>
      <c r="CB7" s="513" t="s">
        <v>440</v>
      </c>
      <c r="CC7" s="514"/>
      <c r="CD7" s="514"/>
      <c r="CE7" s="515"/>
      <c r="CF7" s="50" t="str">
        <f>VLOOKUP(CB7,REEKSEN!$B$5:$C$18,2,FALSE)</f>
        <v>SPLI</v>
      </c>
      <c r="CG7" s="48">
        <f>IF(MID(CB7,LEN(CB7),1)="1",1,IF(MID(CB7,LEN(CB7),1)="2",2,IF(MID(CB7,LEN(CB7),1)="3",3,IF(MID(CB7,LEN(CB7),1)="4",4,"-"))))</f>
        <v>1</v>
      </c>
      <c r="CH7" s="49">
        <f>IF(MID(CJ7,LEN(CJ7),1)="1",1,IF(MID(CJ7,LEN(CJ7),1)="2",2,IF(MID(CJ7,LEN(CJ7),1)="3",3,IF(MID(CJ7,LEN(CJ7),1)="4",4,"-"))))</f>
        <v>1</v>
      </c>
      <c r="CI7" s="50" t="str">
        <f>VLOOKUP(CJ7,REEKSEN!$B$5:$C$18,2,FALSE)</f>
        <v>DZES</v>
      </c>
      <c r="CJ7" s="523" t="s">
        <v>445</v>
      </c>
      <c r="CK7" s="524"/>
      <c r="CL7" s="524"/>
      <c r="CM7" s="525"/>
      <c r="CN7" s="521"/>
      <c r="CO7" s="522"/>
      <c r="CP7" s="522"/>
      <c r="CQ7" s="39"/>
      <c r="CS7" s="37"/>
      <c r="CT7" s="38"/>
      <c r="CU7" s="513" t="s">
        <v>978</v>
      </c>
      <c r="CV7" s="514"/>
      <c r="CW7" s="514"/>
      <c r="CX7" s="515"/>
      <c r="CY7" s="50" t="str">
        <f>VLOOKUP(CU7,REEKSEN!$B$5:$C$18,2,FALSE)</f>
        <v>BBR</v>
      </c>
      <c r="CZ7" s="48">
        <f>IF(MID(CU7,LEN(CU7),1)="1",1,IF(MID(CU7,LEN(CU7),1)="2",2,IF(MID(CU7,LEN(CU7),1)="3",3,IF(MID(CU7,LEN(CU7),1)="4",4,"-"))))</f>
        <v>1</v>
      </c>
      <c r="DA7" s="49">
        <f>IF(MID(DC7,LEN(DC7),1)="1",1,IF(MID(DC7,LEN(DC7),1)="2",2,IF(MID(DC7,LEN(DC7),1)="3",3,IF(MID(DC7,LEN(DC7),1)="4",4,"-"))))</f>
        <v>1</v>
      </c>
      <c r="DB7" s="50" t="str">
        <f>VLOOKUP(DC7,REEKSEN!$B$5:$C$18,2,FALSE)</f>
        <v>SPLI</v>
      </c>
      <c r="DC7" s="523" t="s">
        <v>440</v>
      </c>
      <c r="DD7" s="524"/>
      <c r="DE7" s="524"/>
      <c r="DF7" s="525"/>
      <c r="DG7" s="521"/>
      <c r="DH7" s="522"/>
      <c r="DI7" s="522"/>
      <c r="DJ7" s="39"/>
      <c r="DL7" s="37"/>
      <c r="DM7" s="38"/>
      <c r="DN7" s="513" t="s">
        <v>440</v>
      </c>
      <c r="DO7" s="514"/>
      <c r="DP7" s="514"/>
      <c r="DQ7" s="515"/>
      <c r="DR7" s="50" t="str">
        <f>VLOOKUP(DN7,REEKSEN!$B$5:$C$18,2,FALSE)</f>
        <v>SPLI</v>
      </c>
      <c r="DS7" s="48">
        <f>IF(MID(DN7,LEN(DN7),1)="1",1,IF(MID(DN7,LEN(DN7),1)="2",2,IF(MID(DN7,LEN(DN7),1)="3",3,IF(MID(DN7,LEN(DN7),1)="4",4,"-"))))</f>
        <v>1</v>
      </c>
      <c r="DT7" s="49">
        <f>IF(MID(DV7,LEN(DV7),1)="1",1,IF(MID(DV7,LEN(DV7),1)="2",2,IF(MID(DV7,LEN(DV7),1)="3",3,IF(MID(DV7,LEN(DV7),1)="4",4,"-"))))</f>
        <v>1</v>
      </c>
      <c r="DU7" s="50" t="str">
        <f>VLOOKUP(DV7,REEKSEN!$B$5:$C$18,2,FALSE)</f>
        <v>NOE</v>
      </c>
      <c r="DV7" s="523" t="s">
        <v>448</v>
      </c>
      <c r="DW7" s="524"/>
      <c r="DX7" s="524"/>
      <c r="DY7" s="525"/>
      <c r="DZ7" s="521"/>
      <c r="EA7" s="522"/>
      <c r="EB7" s="522"/>
      <c r="EC7" s="39"/>
      <c r="EE7" s="37"/>
      <c r="EF7" s="38"/>
      <c r="EG7" s="513" t="s">
        <v>443</v>
      </c>
      <c r="EH7" s="514"/>
      <c r="EI7" s="514"/>
      <c r="EJ7" s="515"/>
      <c r="EK7" s="50" t="str">
        <f>VLOOKUP(EG7,REEKSEN!$B$5:$C$18,2,FALSE)</f>
        <v>PLZ</v>
      </c>
      <c r="EL7" s="48">
        <f>IF(MID(EG7,LEN(EG7),1)="1",1,IF(MID(EG7,LEN(EG7),1)="2",2,IF(MID(EG7,LEN(EG7),1)="3",3,IF(MID(EG7,LEN(EG7),1)="4",4,"-"))))</f>
        <v>1</v>
      </c>
      <c r="EM7" s="49">
        <f>IF(MID(EO7,LEN(EO7),1)="1",1,IF(MID(EO7,LEN(EO7),1)="2",2,IF(MID(EO7,LEN(EO7),1)="3",3,IF(MID(EO7,LEN(EO7),1)="4",4,"-"))))</f>
        <v>1</v>
      </c>
      <c r="EN7" s="50" t="str">
        <f>VLOOKUP(EO7,REEKSEN!$B$5:$C$18,2,FALSE)</f>
        <v>SPLI</v>
      </c>
      <c r="EO7" s="523" t="s">
        <v>440</v>
      </c>
      <c r="EP7" s="524"/>
      <c r="EQ7" s="524"/>
      <c r="ER7" s="525"/>
      <c r="ES7" s="521"/>
      <c r="ET7" s="522"/>
      <c r="EU7" s="522"/>
      <c r="EV7" s="39"/>
      <c r="EX7" s="37"/>
      <c r="EY7" s="38"/>
      <c r="EZ7" s="513" t="s">
        <v>440</v>
      </c>
      <c r="FA7" s="514"/>
      <c r="FB7" s="514"/>
      <c r="FC7" s="515"/>
      <c r="FD7" s="50" t="str">
        <f>VLOOKUP(EZ7,REEKSEN!$B$5:$C$18,2,FALSE)</f>
        <v>SPLI</v>
      </c>
      <c r="FE7" s="48">
        <f>IF(MID(EZ7,LEN(EZ7),1)="1",1,IF(MID(EZ7,LEN(EZ7),1)="2",2,IF(MID(EZ7,LEN(EZ7),1)="3",3,IF(MID(EZ7,LEN(EZ7),1)="4",4,"-"))))</f>
        <v>1</v>
      </c>
      <c r="FF7" s="49">
        <f>IF(MID(FH7,LEN(FH7),1)="1",1,IF(MID(FH7,LEN(FH7),1)="2",2,IF(MID(FH7,LEN(FH7),1)="3",3,IF(MID(FH7,LEN(FH7),1)="4",4,"-"))))</f>
        <v>1</v>
      </c>
      <c r="FG7" s="50" t="str">
        <f>VLOOKUP(FH7,REEKSEN!$B$5:$C$18,2,FALSE)</f>
        <v>TZH</v>
      </c>
      <c r="FH7" s="523" t="s">
        <v>670</v>
      </c>
      <c r="FI7" s="524"/>
      <c r="FJ7" s="524"/>
      <c r="FK7" s="525"/>
      <c r="FL7" s="521"/>
      <c r="FM7" s="522"/>
      <c r="FN7" s="522"/>
      <c r="FO7" s="39"/>
      <c r="FQ7" s="37"/>
      <c r="FR7" s="38"/>
      <c r="FS7" s="513" t="s">
        <v>424</v>
      </c>
      <c r="FT7" s="514"/>
      <c r="FU7" s="514"/>
      <c r="FV7" s="515"/>
      <c r="FW7" s="50" t="str">
        <f>VLOOKUP(FS7,REEKSEN!$B$5:$C$18,2,FALSE)</f>
        <v>DDAG</v>
      </c>
      <c r="FX7" s="48" t="str">
        <f>IF(MID(FS7,LEN(FS7),1)="1",1,IF(MID(FS7,LEN(FS7),1)="2",2,IF(MID(FS7,LEN(FS7),1)="3",3,IF(MID(FS7,LEN(FS7),1)="4",4,"-"))))</f>
        <v>-</v>
      </c>
      <c r="FY7" s="49">
        <f>IF(MID(GA7,LEN(GA7),1)="1",1,IF(MID(GA7,LEN(GA7),1)="2",2,IF(MID(GA7,LEN(GA7),1)="3",3,IF(MID(GA7,LEN(GA7),1)="4",4,"-"))))</f>
        <v>1</v>
      </c>
      <c r="FZ7" s="50" t="str">
        <f>VLOOKUP(GA7,REEKSEN!$B$5:$C$18,2,FALSE)</f>
        <v>SPLI</v>
      </c>
      <c r="GA7" s="523" t="s">
        <v>440</v>
      </c>
      <c r="GB7" s="524"/>
      <c r="GC7" s="524"/>
      <c r="GD7" s="525"/>
      <c r="GE7" s="521"/>
      <c r="GF7" s="522"/>
      <c r="GG7" s="522"/>
      <c r="GH7" s="39"/>
      <c r="GJ7" s="37"/>
      <c r="GK7" s="38"/>
      <c r="GL7" s="513" t="s">
        <v>440</v>
      </c>
      <c r="GM7" s="514"/>
      <c r="GN7" s="514"/>
      <c r="GO7" s="515"/>
      <c r="GP7" s="50" t="str">
        <f>VLOOKUP(GL7,REEKSEN!$B$5:$C$18,2,FALSE)</f>
        <v>SPLI</v>
      </c>
      <c r="GQ7" s="48">
        <f>IF(MID(GL7,LEN(GL7),1)="1",1,IF(MID(GL7,LEN(GL7),1)="2",2,IF(MID(GL7,LEN(GL7),1)="3",3,IF(MID(GL7,LEN(GL7),1)="4",4,"-"))))</f>
        <v>1</v>
      </c>
      <c r="GR7" s="49">
        <f>IF(MID(GT7,LEN(GT7),1)="1",1,IF(MID(GT7,LEN(GT7),1)="2",2,IF(MID(GT7,LEN(GT7),1)="3",3,IF(MID(GT7,LEN(GT7),1)="4",4,"-"))))</f>
        <v>1</v>
      </c>
      <c r="GS7" s="50" t="str">
        <f>VLOOKUP(GT7,REEKSEN!$B$5:$C$18,2,FALSE)</f>
        <v>DBLA</v>
      </c>
      <c r="GT7" s="523" t="s">
        <v>444</v>
      </c>
      <c r="GU7" s="524"/>
      <c r="GV7" s="524"/>
      <c r="GW7" s="525"/>
      <c r="GX7" s="521"/>
      <c r="GY7" s="522"/>
      <c r="GZ7" s="522"/>
      <c r="HA7" s="39"/>
      <c r="HC7" s="37"/>
      <c r="HD7" s="38"/>
      <c r="HE7" s="513" t="s">
        <v>451</v>
      </c>
      <c r="HF7" s="514"/>
      <c r="HG7" s="514"/>
      <c r="HH7" s="515"/>
      <c r="HI7" s="50" t="str">
        <f>VLOOKUP(HE7,REEKSEN!$B$5:$C$18,2,FALSE)</f>
        <v>DBLA</v>
      </c>
      <c r="HJ7" s="48">
        <f>IF(MID(HE7,LEN(HE7),1)="1",1,IF(MID(HE7,LEN(HE7),1)="2",2,IF(MID(HE7,LEN(HE7),1)="3",3,IF(MID(HE7,LEN(HE7),1)="4",4,"-"))))</f>
        <v>2</v>
      </c>
      <c r="HK7" s="49">
        <f>IF(MID(HM7,LEN(HM7),1)="1",1,IF(MID(HM7,LEN(HM7),1)="2",2,IF(MID(HM7,LEN(HM7),1)="3",3,IF(MID(HM7,LEN(HM7),1)="4",4,"-"))))</f>
        <v>1</v>
      </c>
      <c r="HL7" s="50" t="str">
        <f>VLOOKUP(HM7,REEKSEN!$B$5:$C$18,2,FALSE)</f>
        <v>SPLI</v>
      </c>
      <c r="HM7" s="523" t="s">
        <v>440</v>
      </c>
      <c r="HN7" s="524"/>
      <c r="HO7" s="524"/>
      <c r="HP7" s="525"/>
      <c r="HQ7" s="521"/>
      <c r="HR7" s="522"/>
      <c r="HS7" s="522"/>
      <c r="HT7" s="39"/>
      <c r="HV7" s="37"/>
      <c r="HW7" s="38"/>
      <c r="HX7" s="513" t="s">
        <v>440</v>
      </c>
      <c r="HY7" s="514"/>
      <c r="HZ7" s="514"/>
      <c r="IA7" s="515"/>
      <c r="IB7" s="50" t="str">
        <f>VLOOKUP(HX7,REEKSEN!$B$5:$C$18,2,FALSE)</f>
        <v>SPLI</v>
      </c>
      <c r="IC7" s="48">
        <f>IF(MID(HX7,LEN(HX7),1)="1",1,IF(MID(HX7,LEN(HX7),1)="2",2,IF(MID(HX7,LEN(HX7),1)="3",3,IF(MID(HX7,LEN(HX7),1)="4",4,"-"))))</f>
        <v>1</v>
      </c>
      <c r="ID7" s="49">
        <f>IF(MID(IF7,LEN(IF7),1)="1",1,IF(MID(IF7,LEN(IF7),1)="2",2,IF(MID(IF7,LEN(IF7),1)="3",3,IF(MID(IF7,LEN(IF7),1)="4",4,"-"))))</f>
        <v>1</v>
      </c>
      <c r="IE7" s="50" t="str">
        <f>VLOOKUP(IF7,REEKSEN!$B$5:$C$18,2,FALSE)</f>
        <v>WIEL</v>
      </c>
      <c r="IF7" s="523" t="s">
        <v>442</v>
      </c>
      <c r="IG7" s="524"/>
      <c r="IH7" s="524"/>
      <c r="II7" s="525"/>
      <c r="IJ7" s="521"/>
      <c r="IK7" s="522"/>
      <c r="IL7" s="522"/>
      <c r="IM7" s="39"/>
      <c r="IO7" s="37"/>
      <c r="IP7" s="38"/>
      <c r="IQ7" s="513" t="s">
        <v>241</v>
      </c>
      <c r="IR7" s="514"/>
      <c r="IS7" s="514"/>
      <c r="IT7" s="515"/>
      <c r="IU7" s="50" t="str">
        <f>VLOOKUP(IQ7,REEKSEN!$B$5:$C$18,2,FALSE)</f>
        <v>THOF</v>
      </c>
      <c r="IV7" s="48" t="str">
        <f>IF(MID(IQ7,LEN(IQ7),1)="1",1,IF(MID(IQ7,LEN(IQ7),1)="2",2,IF(MID(IQ7,LEN(IQ7),1)="3",3,IF(MID(IQ7,LEN(IQ7),1)="4",4,"-"))))</f>
        <v>-</v>
      </c>
      <c r="IW7" s="49">
        <f>IF(MID(IY7,LEN(IY7),1)="1",1,IF(MID(IY7,LEN(IY7),1)="2",2,IF(MID(IY7,LEN(IY7),1)="3",3,IF(MID(IY7,LEN(IY7),1)="4",4,"-"))))</f>
        <v>1</v>
      </c>
      <c r="IX7" s="50" t="str">
        <f>VLOOKUP(IY7,REEKSEN!$B$5:$C$18,2,FALSE)</f>
        <v>SPLI</v>
      </c>
      <c r="IY7" s="523" t="s">
        <v>440</v>
      </c>
      <c r="IZ7" s="524"/>
      <c r="JA7" s="524"/>
      <c r="JB7" s="525"/>
      <c r="JC7" s="521"/>
      <c r="JD7" s="522"/>
      <c r="JE7" s="522"/>
      <c r="JF7" s="39"/>
      <c r="JH7" s="37"/>
      <c r="JI7" s="38"/>
      <c r="JJ7" s="513" t="s">
        <v>440</v>
      </c>
      <c r="JK7" s="514"/>
      <c r="JL7" s="514"/>
      <c r="JM7" s="515"/>
      <c r="JN7" s="50" t="str">
        <f>VLOOKUP(JJ7,REEKSEN!$B$5:$C$18,2,FALSE)</f>
        <v>SPLI</v>
      </c>
      <c r="JO7" s="48">
        <f>IF(MID(JJ7,LEN(JJ7),1)="1",1,IF(MID(JJ7,LEN(JJ7),1)="2",2,IF(MID(JJ7,LEN(JJ7),1)="3",3,IF(MID(JJ7,LEN(JJ7),1)="4",4,"-"))))</f>
        <v>1</v>
      </c>
      <c r="JP7" s="49" t="str">
        <f>IF(MID(JR7,LEN(JR7),1)="1",1,IF(MID(JR7,LEN(JR7),1)="2",2,IF(MID(JR7,LEN(JR7),1)="3",3,IF(MID(JR7,LEN(JR7),1)="4",4,"-"))))</f>
        <v>-</v>
      </c>
      <c r="JQ7" s="50" t="str">
        <f>VLOOKUP(JR7,REEKSEN!$B$5:$C$18,2,FALSE)</f>
        <v>ZAND</v>
      </c>
      <c r="JR7" s="523" t="s">
        <v>169</v>
      </c>
      <c r="JS7" s="524"/>
      <c r="JT7" s="524"/>
      <c r="JU7" s="525"/>
      <c r="JV7" s="521"/>
      <c r="JW7" s="522"/>
      <c r="JX7" s="522"/>
      <c r="JY7" s="39"/>
      <c r="KA7" s="37"/>
      <c r="KB7" s="38"/>
      <c r="KC7" s="513" t="s">
        <v>445</v>
      </c>
      <c r="KD7" s="514"/>
      <c r="KE7" s="514"/>
      <c r="KF7" s="515"/>
      <c r="KG7" s="50" t="str">
        <f>VLOOKUP(KC7,REEKSEN!$B$5:$C$18,2,FALSE)</f>
        <v>DZES</v>
      </c>
      <c r="KH7" s="48">
        <f>IF(MID(KC7,LEN(KC7),1)="1",1,IF(MID(KC7,LEN(KC7),1)="2",2,IF(MID(KC7,LEN(KC7),1)="3",3,IF(MID(KC7,LEN(KC7),1)="4",4,"-"))))</f>
        <v>1</v>
      </c>
      <c r="KI7" s="49">
        <f>IF(MID(KK7,LEN(KK7),1)="1",1,IF(MID(KK7,LEN(KK7),1)="2",2,IF(MID(KK7,LEN(KK7),1)="3",3,IF(MID(KK7,LEN(KK7),1)="4",4,"-"))))</f>
        <v>1</v>
      </c>
      <c r="KJ7" s="50" t="str">
        <f>VLOOKUP(KK7,REEKSEN!$B$5:$C$18,2,FALSE)</f>
        <v>SPLI</v>
      </c>
      <c r="KK7" s="523" t="s">
        <v>440</v>
      </c>
      <c r="KL7" s="524"/>
      <c r="KM7" s="524"/>
      <c r="KN7" s="525"/>
      <c r="KO7" s="521"/>
      <c r="KP7" s="522"/>
      <c r="KQ7" s="522"/>
      <c r="KR7" s="39"/>
      <c r="KT7" s="37"/>
      <c r="KU7" s="38"/>
      <c r="KV7" s="513" t="s">
        <v>440</v>
      </c>
      <c r="KW7" s="514"/>
      <c r="KX7" s="514"/>
      <c r="KY7" s="515"/>
      <c r="KZ7" s="50" t="str">
        <f>VLOOKUP(KV7,REEKSEN!$B$5:$C$18,2,FALSE)</f>
        <v>SPLI</v>
      </c>
      <c r="LA7" s="48">
        <f>IF(MID(KV7,LEN(KV7),1)="1",1,IF(MID(KV7,LEN(KV7),1)="2",2,IF(MID(KV7,LEN(KV7),1)="3",3,IF(MID(KV7,LEN(KV7),1)="4",4,"-"))))</f>
        <v>1</v>
      </c>
      <c r="LB7" s="49">
        <f>IF(MID(LD7,LEN(LD7),1)="1",1,IF(MID(LD7,LEN(LD7),1)="2",2,IF(MID(LD7,LEN(LD7),1)="3",3,IF(MID(LD7,LEN(LD7),1)="4",4,"-"))))</f>
        <v>1</v>
      </c>
      <c r="LC7" s="50" t="str">
        <f>VLOOKUP(LD7,REEKSEN!$B$5:$C$18,2,FALSE)</f>
        <v>BBR</v>
      </c>
      <c r="LD7" s="523" t="s">
        <v>978</v>
      </c>
      <c r="LE7" s="524"/>
      <c r="LF7" s="524"/>
      <c r="LG7" s="525"/>
      <c r="LH7" s="521"/>
      <c r="LI7" s="522"/>
      <c r="LJ7" s="522"/>
      <c r="LK7" s="39"/>
      <c r="LM7" s="37"/>
      <c r="LN7" s="38"/>
      <c r="LO7" s="513" t="s">
        <v>448</v>
      </c>
      <c r="LP7" s="514"/>
      <c r="LQ7" s="514"/>
      <c r="LR7" s="515"/>
      <c r="LS7" s="50" t="str">
        <f>VLOOKUP(LO7,REEKSEN!$B$5:$C$18,2,FALSE)</f>
        <v>NOE</v>
      </c>
      <c r="LT7" s="48">
        <f>IF(MID(LO7,LEN(LO7),1)="1",1,IF(MID(LO7,LEN(LO7),1)="2",2,IF(MID(LO7,LEN(LO7),1)="3",3,IF(MID(LO7,LEN(LO7),1)="4",4,"-"))))</f>
        <v>1</v>
      </c>
      <c r="LU7" s="49">
        <f>IF(MID(LW7,LEN(LW7),1)="1",1,IF(MID(LW7,LEN(LW7),1)="2",2,IF(MID(LW7,LEN(LW7),1)="3",3,IF(MID(LW7,LEN(LW7),1)="4",4,"-"))))</f>
        <v>1</v>
      </c>
      <c r="LV7" s="50" t="str">
        <f>VLOOKUP(LW7,REEKSEN!$B$5:$C$18,2,FALSE)</f>
        <v>SPLI</v>
      </c>
      <c r="LW7" s="523" t="s">
        <v>440</v>
      </c>
      <c r="LX7" s="524"/>
      <c r="LY7" s="524"/>
      <c r="LZ7" s="525"/>
      <c r="MA7" s="521"/>
      <c r="MB7" s="522"/>
      <c r="MC7" s="522"/>
      <c r="MD7" s="39"/>
      <c r="MF7" s="37"/>
      <c r="MG7" s="38"/>
      <c r="MH7" s="513" t="s">
        <v>440</v>
      </c>
      <c r="MI7" s="514"/>
      <c r="MJ7" s="514"/>
      <c r="MK7" s="515"/>
      <c r="ML7" s="50" t="str">
        <f>VLOOKUP(MH7,REEKSEN!$B$5:$C$18,2,FALSE)</f>
        <v>SPLI</v>
      </c>
      <c r="MM7" s="48">
        <f>IF(MID(MH7,LEN(MH7),1)="1",1,IF(MID(MH7,LEN(MH7),1)="2",2,IF(MID(MH7,LEN(MH7),1)="3",3,IF(MID(MH7,LEN(MH7),1)="4",4,"-"))))</f>
        <v>1</v>
      </c>
      <c r="MN7" s="49">
        <f>IF(MID(MP7,LEN(MP7),1)="1",1,IF(MID(MP7,LEN(MP7),1)="2",2,IF(MID(MP7,LEN(MP7),1)="3",3,IF(MID(MP7,LEN(MP7),1)="4",4,"-"))))</f>
        <v>1</v>
      </c>
      <c r="MO7" s="50" t="str">
        <f>VLOOKUP(MP7,REEKSEN!$B$5:$C$18,2,FALSE)</f>
        <v>PLZ</v>
      </c>
      <c r="MP7" s="523" t="s">
        <v>443</v>
      </c>
      <c r="MQ7" s="524"/>
      <c r="MR7" s="524"/>
      <c r="MS7" s="525"/>
      <c r="MT7" s="521"/>
      <c r="MU7" s="522"/>
      <c r="MV7" s="522"/>
      <c r="MW7" s="39"/>
      <c r="MY7" s="37"/>
      <c r="MZ7" s="38"/>
      <c r="NA7" s="513" t="s">
        <v>424</v>
      </c>
      <c r="NB7" s="514"/>
      <c r="NC7" s="514"/>
      <c r="ND7" s="515"/>
      <c r="NE7" s="50" t="str">
        <f>VLOOKUP(NA7,REEKSEN!$B$5:$C$18,2,FALSE)</f>
        <v>DDAG</v>
      </c>
      <c r="NF7" s="48" t="str">
        <f>IF(MID(NA7,LEN(NA7),1)="1",1,IF(MID(NA7,LEN(NA7),1)="2",2,IF(MID(NA7,LEN(NA7),1)="3",3,IF(MID(NA7,LEN(NA7),1)="4",4,"-"))))</f>
        <v>-</v>
      </c>
      <c r="NG7" s="49">
        <f>IF(MID(NI7,LEN(NI7),1)="1",1,IF(MID(NI7,LEN(NI7),1)="2",2,IF(MID(NI7,LEN(NI7),1)="3",3,IF(MID(NI7,LEN(NI7),1)="4",4,"-"))))</f>
        <v>1</v>
      </c>
      <c r="NH7" s="50" t="str">
        <f>VLOOKUP(NI7,REEKSEN!$B$5:$C$18,2,FALSE)</f>
        <v>PLZ</v>
      </c>
      <c r="NI7" s="523" t="s">
        <v>443</v>
      </c>
      <c r="NJ7" s="524"/>
      <c r="NK7" s="524"/>
      <c r="NL7" s="525"/>
      <c r="NM7" s="521"/>
      <c r="NN7" s="522"/>
      <c r="NO7" s="522"/>
      <c r="NP7" s="39"/>
      <c r="NR7" s="37"/>
      <c r="NS7" s="38"/>
      <c r="NT7" s="513" t="s">
        <v>440</v>
      </c>
      <c r="NU7" s="514"/>
      <c r="NV7" s="514"/>
      <c r="NW7" s="515"/>
      <c r="NX7" s="50" t="str">
        <f>VLOOKUP(NT7,REEKSEN!$B$5:$C$18,2,FALSE)</f>
        <v>SPLI</v>
      </c>
      <c r="NY7" s="48">
        <f>IF(MID(NT7,LEN(NT7),1)="1",1,IF(MID(NT7,LEN(NT7),1)="2",2,IF(MID(NT7,LEN(NT7),1)="3",3,IF(MID(NT7,LEN(NT7),1)="4",4,"-"))))</f>
        <v>1</v>
      </c>
      <c r="NZ7" s="49" t="str">
        <f>IF(MID(OB7,LEN(OB7),1)="1",1,IF(MID(OB7,LEN(OB7),1)="2",2,IF(MID(OB7,LEN(OB7),1)="3",3,IF(MID(OB7,LEN(OB7),1)="4",4,"-"))))</f>
        <v>-</v>
      </c>
      <c r="OA7" s="50" t="str">
        <f>VLOOKUP(OB7,REEKSEN!$B$5:$C$18,2,FALSE)</f>
        <v>DDAG</v>
      </c>
      <c r="OB7" s="523" t="s">
        <v>424</v>
      </c>
      <c r="OC7" s="524"/>
      <c r="OD7" s="524"/>
      <c r="OE7" s="525"/>
      <c r="OF7" s="521"/>
      <c r="OG7" s="522"/>
      <c r="OH7" s="522"/>
      <c r="OI7" s="39"/>
      <c r="OK7" s="37"/>
      <c r="OL7" s="38"/>
      <c r="OM7" s="513" t="s">
        <v>444</v>
      </c>
      <c r="ON7" s="514"/>
      <c r="OO7" s="514"/>
      <c r="OP7" s="515"/>
      <c r="OQ7" s="50" t="str">
        <f>VLOOKUP(OM7,REEKSEN!$B$5:$C$18,2,FALSE)</f>
        <v>DBLA</v>
      </c>
      <c r="OR7" s="48">
        <f>IF(MID(OM7,LEN(OM7),1)="1",1,IF(MID(OM7,LEN(OM7),1)="2",2,IF(MID(OM7,LEN(OM7),1)="3",3,IF(MID(OM7,LEN(OM7),1)="4",4,"-"))))</f>
        <v>1</v>
      </c>
      <c r="OS7" s="49">
        <f>IF(MID(OU7,LEN(OU7),1)="1",1,IF(MID(OU7,LEN(OU7),1)="2",2,IF(MID(OU7,LEN(OU7),1)="3",3,IF(MID(OU7,LEN(OU7),1)="4",4,"-"))))</f>
        <v>1</v>
      </c>
      <c r="OT7" s="50" t="str">
        <f>VLOOKUP(OU7,REEKSEN!$B$5:$C$18,2,FALSE)</f>
        <v>SPLI</v>
      </c>
      <c r="OU7" s="523" t="s">
        <v>440</v>
      </c>
      <c r="OV7" s="524"/>
      <c r="OW7" s="524"/>
      <c r="OX7" s="525"/>
      <c r="OY7" s="521"/>
      <c r="OZ7" s="522"/>
      <c r="PA7" s="522"/>
      <c r="PB7" s="39"/>
    </row>
    <row r="8" spans="2:418" ht="16.8" thickTop="1" thickBot="1" x14ac:dyDescent="0.35">
      <c r="B8" s="13"/>
      <c r="C8" s="14"/>
      <c r="D8" s="51" t="s">
        <v>0</v>
      </c>
      <c r="E8" s="52" t="s">
        <v>181</v>
      </c>
      <c r="F8" s="53" t="s">
        <v>358</v>
      </c>
      <c r="G8" s="53" t="s">
        <v>675</v>
      </c>
      <c r="H8" s="52" t="s">
        <v>182</v>
      </c>
      <c r="I8" s="54" t="s">
        <v>359</v>
      </c>
      <c r="J8" s="55" t="s">
        <v>359</v>
      </c>
      <c r="K8" s="52" t="s">
        <v>182</v>
      </c>
      <c r="L8" s="53" t="s">
        <v>675</v>
      </c>
      <c r="M8" s="53" t="s">
        <v>358</v>
      </c>
      <c r="N8" s="52" t="s">
        <v>181</v>
      </c>
      <c r="O8" s="56" t="s">
        <v>0</v>
      </c>
      <c r="P8" s="529" t="s">
        <v>1</v>
      </c>
      <c r="Q8" s="530"/>
      <c r="R8" s="531"/>
      <c r="S8" s="17"/>
      <c r="U8" s="13"/>
      <c r="V8" s="14"/>
      <c r="W8" s="51" t="s">
        <v>0</v>
      </c>
      <c r="X8" s="127" t="s">
        <v>181</v>
      </c>
      <c r="Y8" s="125" t="s">
        <v>358</v>
      </c>
      <c r="Z8" s="125" t="s">
        <v>675</v>
      </c>
      <c r="AA8" s="127" t="s">
        <v>182</v>
      </c>
      <c r="AB8" s="126" t="s">
        <v>359</v>
      </c>
      <c r="AC8" s="124" t="s">
        <v>359</v>
      </c>
      <c r="AD8" s="127" t="s">
        <v>182</v>
      </c>
      <c r="AE8" s="125" t="s">
        <v>675</v>
      </c>
      <c r="AF8" s="125" t="s">
        <v>358</v>
      </c>
      <c r="AG8" s="127" t="s">
        <v>181</v>
      </c>
      <c r="AH8" s="56" t="s">
        <v>0</v>
      </c>
      <c r="AI8" s="529" t="s">
        <v>1</v>
      </c>
      <c r="AJ8" s="530"/>
      <c r="AK8" s="531"/>
      <c r="AL8" s="17"/>
      <c r="AN8" s="13"/>
      <c r="AO8" s="14"/>
      <c r="AP8" s="51" t="s">
        <v>0</v>
      </c>
      <c r="AQ8" s="147" t="s">
        <v>181</v>
      </c>
      <c r="AR8" s="136" t="s">
        <v>358</v>
      </c>
      <c r="AS8" s="136" t="s">
        <v>675</v>
      </c>
      <c r="AT8" s="147" t="s">
        <v>182</v>
      </c>
      <c r="AU8" s="137" t="s">
        <v>359</v>
      </c>
      <c r="AV8" s="135" t="s">
        <v>359</v>
      </c>
      <c r="AW8" s="147" t="s">
        <v>182</v>
      </c>
      <c r="AX8" s="136" t="s">
        <v>675</v>
      </c>
      <c r="AY8" s="136" t="s">
        <v>358</v>
      </c>
      <c r="AZ8" s="147" t="s">
        <v>181</v>
      </c>
      <c r="BA8" s="56" t="s">
        <v>0</v>
      </c>
      <c r="BB8" s="529" t="s">
        <v>1</v>
      </c>
      <c r="BC8" s="530"/>
      <c r="BD8" s="531"/>
      <c r="BE8" s="17"/>
      <c r="BG8" s="13"/>
      <c r="BH8" s="14"/>
      <c r="BI8" s="51" t="s">
        <v>0</v>
      </c>
      <c r="BJ8" s="166" t="s">
        <v>181</v>
      </c>
      <c r="BK8" s="164" t="s">
        <v>358</v>
      </c>
      <c r="BL8" s="164" t="s">
        <v>675</v>
      </c>
      <c r="BM8" s="166" t="s">
        <v>182</v>
      </c>
      <c r="BN8" s="165" t="s">
        <v>359</v>
      </c>
      <c r="BO8" s="163" t="s">
        <v>359</v>
      </c>
      <c r="BP8" s="166" t="s">
        <v>182</v>
      </c>
      <c r="BQ8" s="164" t="s">
        <v>675</v>
      </c>
      <c r="BR8" s="164" t="s">
        <v>358</v>
      </c>
      <c r="BS8" s="166" t="s">
        <v>181</v>
      </c>
      <c r="BT8" s="56" t="s">
        <v>0</v>
      </c>
      <c r="BU8" s="529" t="s">
        <v>1</v>
      </c>
      <c r="BV8" s="530"/>
      <c r="BW8" s="531"/>
      <c r="BX8" s="17"/>
      <c r="BZ8" s="13"/>
      <c r="CA8" s="14"/>
      <c r="CB8" s="51" t="s">
        <v>0</v>
      </c>
      <c r="CC8" s="187" t="s">
        <v>181</v>
      </c>
      <c r="CD8" s="176" t="s">
        <v>358</v>
      </c>
      <c r="CE8" s="176" t="s">
        <v>675</v>
      </c>
      <c r="CF8" s="187" t="s">
        <v>182</v>
      </c>
      <c r="CG8" s="177" t="s">
        <v>359</v>
      </c>
      <c r="CH8" s="175" t="s">
        <v>359</v>
      </c>
      <c r="CI8" s="187" t="s">
        <v>182</v>
      </c>
      <c r="CJ8" s="176" t="s">
        <v>675</v>
      </c>
      <c r="CK8" s="176" t="s">
        <v>358</v>
      </c>
      <c r="CL8" s="187" t="s">
        <v>181</v>
      </c>
      <c r="CM8" s="56" t="s">
        <v>0</v>
      </c>
      <c r="CN8" s="529" t="s">
        <v>1</v>
      </c>
      <c r="CO8" s="530"/>
      <c r="CP8" s="531"/>
      <c r="CQ8" s="17"/>
      <c r="CS8" s="13"/>
      <c r="CT8" s="14"/>
      <c r="CU8" s="51" t="s">
        <v>0</v>
      </c>
      <c r="CV8" s="208" t="s">
        <v>181</v>
      </c>
      <c r="CW8" s="197" t="s">
        <v>358</v>
      </c>
      <c r="CX8" s="197" t="s">
        <v>675</v>
      </c>
      <c r="CY8" s="208" t="s">
        <v>182</v>
      </c>
      <c r="CZ8" s="198" t="s">
        <v>359</v>
      </c>
      <c r="DA8" s="196" t="s">
        <v>359</v>
      </c>
      <c r="DB8" s="208" t="s">
        <v>182</v>
      </c>
      <c r="DC8" s="197" t="s">
        <v>675</v>
      </c>
      <c r="DD8" s="197" t="s">
        <v>358</v>
      </c>
      <c r="DE8" s="208" t="s">
        <v>181</v>
      </c>
      <c r="DF8" s="56" t="s">
        <v>0</v>
      </c>
      <c r="DG8" s="529" t="s">
        <v>1</v>
      </c>
      <c r="DH8" s="530"/>
      <c r="DI8" s="531"/>
      <c r="DJ8" s="17"/>
      <c r="DL8" s="13"/>
      <c r="DM8" s="14"/>
      <c r="DN8" s="51" t="s">
        <v>0</v>
      </c>
      <c r="DO8" s="229" t="s">
        <v>181</v>
      </c>
      <c r="DP8" s="219" t="s">
        <v>358</v>
      </c>
      <c r="DQ8" s="219" t="s">
        <v>675</v>
      </c>
      <c r="DR8" s="229" t="s">
        <v>182</v>
      </c>
      <c r="DS8" s="220" t="s">
        <v>359</v>
      </c>
      <c r="DT8" s="218" t="s">
        <v>359</v>
      </c>
      <c r="DU8" s="229" t="s">
        <v>182</v>
      </c>
      <c r="DV8" s="219" t="s">
        <v>675</v>
      </c>
      <c r="DW8" s="219" t="s">
        <v>358</v>
      </c>
      <c r="DX8" s="229" t="s">
        <v>181</v>
      </c>
      <c r="DY8" s="56" t="s">
        <v>0</v>
      </c>
      <c r="DZ8" s="529" t="s">
        <v>1</v>
      </c>
      <c r="EA8" s="530"/>
      <c r="EB8" s="531"/>
      <c r="EC8" s="17"/>
      <c r="EE8" s="13"/>
      <c r="EF8" s="14"/>
      <c r="EG8" s="51" t="s">
        <v>0</v>
      </c>
      <c r="EH8" s="249" t="s">
        <v>181</v>
      </c>
      <c r="EI8" s="239" t="s">
        <v>358</v>
      </c>
      <c r="EJ8" s="239" t="s">
        <v>675</v>
      </c>
      <c r="EK8" s="249" t="s">
        <v>182</v>
      </c>
      <c r="EL8" s="240" t="s">
        <v>359</v>
      </c>
      <c r="EM8" s="238" t="s">
        <v>359</v>
      </c>
      <c r="EN8" s="249" t="s">
        <v>182</v>
      </c>
      <c r="EO8" s="239" t="s">
        <v>675</v>
      </c>
      <c r="EP8" s="239" t="s">
        <v>358</v>
      </c>
      <c r="EQ8" s="249" t="s">
        <v>181</v>
      </c>
      <c r="ER8" s="56" t="s">
        <v>0</v>
      </c>
      <c r="ES8" s="529" t="s">
        <v>1</v>
      </c>
      <c r="ET8" s="530"/>
      <c r="EU8" s="531"/>
      <c r="EV8" s="17"/>
      <c r="EX8" s="13"/>
      <c r="EY8" s="14"/>
      <c r="EZ8" s="51" t="s">
        <v>0</v>
      </c>
      <c r="FA8" s="267" t="s">
        <v>181</v>
      </c>
      <c r="FB8" s="265" t="s">
        <v>358</v>
      </c>
      <c r="FC8" s="265" t="s">
        <v>675</v>
      </c>
      <c r="FD8" s="267" t="s">
        <v>182</v>
      </c>
      <c r="FE8" s="266" t="s">
        <v>359</v>
      </c>
      <c r="FF8" s="264" t="s">
        <v>359</v>
      </c>
      <c r="FG8" s="267" t="s">
        <v>182</v>
      </c>
      <c r="FH8" s="265" t="s">
        <v>675</v>
      </c>
      <c r="FI8" s="265" t="s">
        <v>358</v>
      </c>
      <c r="FJ8" s="267" t="s">
        <v>181</v>
      </c>
      <c r="FK8" s="56" t="s">
        <v>0</v>
      </c>
      <c r="FL8" s="529" t="s">
        <v>1</v>
      </c>
      <c r="FM8" s="530"/>
      <c r="FN8" s="531"/>
      <c r="FO8" s="17"/>
      <c r="FQ8" s="13"/>
      <c r="FR8" s="14"/>
      <c r="FS8" s="51" t="s">
        <v>0</v>
      </c>
      <c r="FT8" s="279" t="s">
        <v>181</v>
      </c>
      <c r="FU8" s="269" t="s">
        <v>358</v>
      </c>
      <c r="FV8" s="269" t="s">
        <v>675</v>
      </c>
      <c r="FW8" s="279" t="s">
        <v>182</v>
      </c>
      <c r="FX8" s="270" t="s">
        <v>359</v>
      </c>
      <c r="FY8" s="268" t="s">
        <v>359</v>
      </c>
      <c r="FZ8" s="279" t="s">
        <v>182</v>
      </c>
      <c r="GA8" s="269" t="s">
        <v>675</v>
      </c>
      <c r="GB8" s="269" t="s">
        <v>358</v>
      </c>
      <c r="GC8" s="279" t="s">
        <v>181</v>
      </c>
      <c r="GD8" s="56" t="s">
        <v>0</v>
      </c>
      <c r="GE8" s="529" t="s">
        <v>1</v>
      </c>
      <c r="GF8" s="530"/>
      <c r="GG8" s="531"/>
      <c r="GH8" s="17"/>
      <c r="GJ8" s="13"/>
      <c r="GK8" s="14"/>
      <c r="GL8" s="51" t="s">
        <v>0</v>
      </c>
      <c r="GM8" s="299" t="s">
        <v>181</v>
      </c>
      <c r="GN8" s="289" t="s">
        <v>358</v>
      </c>
      <c r="GO8" s="289" t="s">
        <v>675</v>
      </c>
      <c r="GP8" s="299" t="s">
        <v>182</v>
      </c>
      <c r="GQ8" s="290" t="s">
        <v>359</v>
      </c>
      <c r="GR8" s="288" t="s">
        <v>359</v>
      </c>
      <c r="GS8" s="299" t="s">
        <v>182</v>
      </c>
      <c r="GT8" s="289" t="s">
        <v>675</v>
      </c>
      <c r="GU8" s="289" t="s">
        <v>358</v>
      </c>
      <c r="GV8" s="299" t="s">
        <v>181</v>
      </c>
      <c r="GW8" s="56" t="s">
        <v>0</v>
      </c>
      <c r="GX8" s="529" t="s">
        <v>1</v>
      </c>
      <c r="GY8" s="530"/>
      <c r="GZ8" s="531"/>
      <c r="HA8" s="17"/>
      <c r="HC8" s="13"/>
      <c r="HD8" s="14"/>
      <c r="HE8" s="51" t="s">
        <v>0</v>
      </c>
      <c r="HF8" s="319" t="s">
        <v>181</v>
      </c>
      <c r="HG8" s="309" t="s">
        <v>358</v>
      </c>
      <c r="HH8" s="309" t="s">
        <v>675</v>
      </c>
      <c r="HI8" s="319" t="s">
        <v>182</v>
      </c>
      <c r="HJ8" s="310" t="s">
        <v>359</v>
      </c>
      <c r="HK8" s="308" t="s">
        <v>359</v>
      </c>
      <c r="HL8" s="319" t="s">
        <v>182</v>
      </c>
      <c r="HM8" s="309" t="s">
        <v>675</v>
      </c>
      <c r="HN8" s="309" t="s">
        <v>358</v>
      </c>
      <c r="HO8" s="319" t="s">
        <v>181</v>
      </c>
      <c r="HP8" s="56" t="s">
        <v>0</v>
      </c>
      <c r="HQ8" s="529" t="s">
        <v>1</v>
      </c>
      <c r="HR8" s="530"/>
      <c r="HS8" s="531"/>
      <c r="HT8" s="17"/>
      <c r="HV8" s="13"/>
      <c r="HW8" s="14"/>
      <c r="HX8" s="51" t="s">
        <v>0</v>
      </c>
      <c r="HY8" s="339" t="s">
        <v>181</v>
      </c>
      <c r="HZ8" s="329" t="s">
        <v>358</v>
      </c>
      <c r="IA8" s="329" t="s">
        <v>675</v>
      </c>
      <c r="IB8" s="339" t="s">
        <v>182</v>
      </c>
      <c r="IC8" s="330" t="s">
        <v>359</v>
      </c>
      <c r="ID8" s="328" t="s">
        <v>359</v>
      </c>
      <c r="IE8" s="339" t="s">
        <v>182</v>
      </c>
      <c r="IF8" s="329" t="s">
        <v>675</v>
      </c>
      <c r="IG8" s="329" t="s">
        <v>358</v>
      </c>
      <c r="IH8" s="339" t="s">
        <v>181</v>
      </c>
      <c r="II8" s="56" t="s">
        <v>0</v>
      </c>
      <c r="IJ8" s="529" t="s">
        <v>1</v>
      </c>
      <c r="IK8" s="530"/>
      <c r="IL8" s="531"/>
      <c r="IM8" s="17"/>
      <c r="IO8" s="13"/>
      <c r="IP8" s="14"/>
      <c r="IQ8" s="51" t="s">
        <v>0</v>
      </c>
      <c r="IR8" s="339" t="s">
        <v>181</v>
      </c>
      <c r="IS8" s="329" t="s">
        <v>358</v>
      </c>
      <c r="IT8" s="329" t="s">
        <v>675</v>
      </c>
      <c r="IU8" s="339" t="s">
        <v>182</v>
      </c>
      <c r="IV8" s="330" t="s">
        <v>359</v>
      </c>
      <c r="IW8" s="328" t="s">
        <v>359</v>
      </c>
      <c r="IX8" s="339" t="s">
        <v>182</v>
      </c>
      <c r="IY8" s="329" t="s">
        <v>675</v>
      </c>
      <c r="IZ8" s="329" t="s">
        <v>358</v>
      </c>
      <c r="JA8" s="339" t="s">
        <v>181</v>
      </c>
      <c r="JB8" s="56" t="s">
        <v>0</v>
      </c>
      <c r="JC8" s="529" t="s">
        <v>1</v>
      </c>
      <c r="JD8" s="530"/>
      <c r="JE8" s="531"/>
      <c r="JF8" s="17"/>
      <c r="JH8" s="13"/>
      <c r="JI8" s="14"/>
      <c r="JJ8" s="51" t="s">
        <v>0</v>
      </c>
      <c r="JK8" s="359" t="s">
        <v>181</v>
      </c>
      <c r="JL8" s="349" t="s">
        <v>358</v>
      </c>
      <c r="JM8" s="349" t="s">
        <v>675</v>
      </c>
      <c r="JN8" s="359" t="s">
        <v>182</v>
      </c>
      <c r="JO8" s="350" t="s">
        <v>359</v>
      </c>
      <c r="JP8" s="348" t="s">
        <v>359</v>
      </c>
      <c r="JQ8" s="359" t="s">
        <v>182</v>
      </c>
      <c r="JR8" s="349" t="s">
        <v>675</v>
      </c>
      <c r="JS8" s="349" t="s">
        <v>358</v>
      </c>
      <c r="JT8" s="359" t="s">
        <v>181</v>
      </c>
      <c r="JU8" s="56" t="s">
        <v>0</v>
      </c>
      <c r="JV8" s="529" t="s">
        <v>1</v>
      </c>
      <c r="JW8" s="530"/>
      <c r="JX8" s="531"/>
      <c r="JY8" s="17"/>
      <c r="KA8" s="13"/>
      <c r="KB8" s="14"/>
      <c r="KC8" s="51" t="s">
        <v>0</v>
      </c>
      <c r="KD8" s="371" t="s">
        <v>181</v>
      </c>
      <c r="KE8" s="369" t="s">
        <v>358</v>
      </c>
      <c r="KF8" s="369" t="s">
        <v>675</v>
      </c>
      <c r="KG8" s="371" t="s">
        <v>182</v>
      </c>
      <c r="KH8" s="370" t="s">
        <v>359</v>
      </c>
      <c r="KI8" s="368" t="s">
        <v>359</v>
      </c>
      <c r="KJ8" s="371" t="s">
        <v>182</v>
      </c>
      <c r="KK8" s="369" t="s">
        <v>675</v>
      </c>
      <c r="KL8" s="369" t="s">
        <v>358</v>
      </c>
      <c r="KM8" s="371" t="s">
        <v>181</v>
      </c>
      <c r="KN8" s="56" t="s">
        <v>0</v>
      </c>
      <c r="KO8" s="529" t="s">
        <v>1</v>
      </c>
      <c r="KP8" s="530"/>
      <c r="KQ8" s="531"/>
      <c r="KR8" s="17"/>
      <c r="KT8" s="13"/>
      <c r="KU8" s="14"/>
      <c r="KV8" s="51" t="s">
        <v>0</v>
      </c>
      <c r="KW8" s="407" t="s">
        <v>181</v>
      </c>
      <c r="KX8" s="397" t="s">
        <v>358</v>
      </c>
      <c r="KY8" s="397" t="s">
        <v>675</v>
      </c>
      <c r="KZ8" s="407" t="s">
        <v>182</v>
      </c>
      <c r="LA8" s="398" t="s">
        <v>359</v>
      </c>
      <c r="LB8" s="396" t="s">
        <v>359</v>
      </c>
      <c r="LC8" s="407" t="s">
        <v>182</v>
      </c>
      <c r="LD8" s="397" t="s">
        <v>675</v>
      </c>
      <c r="LE8" s="397" t="s">
        <v>358</v>
      </c>
      <c r="LF8" s="407" t="s">
        <v>181</v>
      </c>
      <c r="LG8" s="56" t="s">
        <v>0</v>
      </c>
      <c r="LH8" s="529" t="s">
        <v>1</v>
      </c>
      <c r="LI8" s="530"/>
      <c r="LJ8" s="531"/>
      <c r="LK8" s="17"/>
      <c r="LM8" s="13"/>
      <c r="LN8" s="14"/>
      <c r="LO8" s="51" t="s">
        <v>0</v>
      </c>
      <c r="LP8" s="435" t="s">
        <v>181</v>
      </c>
      <c r="LQ8" s="425" t="s">
        <v>358</v>
      </c>
      <c r="LR8" s="425" t="s">
        <v>675</v>
      </c>
      <c r="LS8" s="435" t="s">
        <v>182</v>
      </c>
      <c r="LT8" s="426" t="s">
        <v>359</v>
      </c>
      <c r="LU8" s="424" t="s">
        <v>359</v>
      </c>
      <c r="LV8" s="435" t="s">
        <v>182</v>
      </c>
      <c r="LW8" s="425" t="s">
        <v>675</v>
      </c>
      <c r="LX8" s="425" t="s">
        <v>358</v>
      </c>
      <c r="LY8" s="435" t="s">
        <v>181</v>
      </c>
      <c r="LZ8" s="56" t="s">
        <v>0</v>
      </c>
      <c r="MA8" s="529" t="s">
        <v>1</v>
      </c>
      <c r="MB8" s="530"/>
      <c r="MC8" s="531"/>
      <c r="MD8" s="17"/>
      <c r="MF8" s="13"/>
      <c r="MG8" s="14"/>
      <c r="MH8" s="51" t="s">
        <v>0</v>
      </c>
      <c r="MI8" s="439" t="s">
        <v>181</v>
      </c>
      <c r="MJ8" s="437" t="s">
        <v>358</v>
      </c>
      <c r="MK8" s="437" t="s">
        <v>675</v>
      </c>
      <c r="ML8" s="439" t="s">
        <v>182</v>
      </c>
      <c r="MM8" s="438" t="s">
        <v>359</v>
      </c>
      <c r="MN8" s="436" t="s">
        <v>359</v>
      </c>
      <c r="MO8" s="439" t="s">
        <v>182</v>
      </c>
      <c r="MP8" s="437" t="s">
        <v>675</v>
      </c>
      <c r="MQ8" s="437" t="s">
        <v>358</v>
      </c>
      <c r="MR8" s="439" t="s">
        <v>181</v>
      </c>
      <c r="MS8" s="56" t="s">
        <v>0</v>
      </c>
      <c r="MT8" s="529" t="s">
        <v>1</v>
      </c>
      <c r="MU8" s="530"/>
      <c r="MV8" s="531"/>
      <c r="MW8" s="17"/>
      <c r="MY8" s="13"/>
      <c r="MZ8" s="14"/>
      <c r="NA8" s="51" t="s">
        <v>0</v>
      </c>
      <c r="NB8" s="450" t="s">
        <v>181</v>
      </c>
      <c r="NC8" s="448" t="s">
        <v>358</v>
      </c>
      <c r="ND8" s="448" t="s">
        <v>675</v>
      </c>
      <c r="NE8" s="450" t="s">
        <v>182</v>
      </c>
      <c r="NF8" s="449" t="s">
        <v>359</v>
      </c>
      <c r="NG8" s="447" t="s">
        <v>359</v>
      </c>
      <c r="NH8" s="450" t="s">
        <v>182</v>
      </c>
      <c r="NI8" s="448" t="s">
        <v>675</v>
      </c>
      <c r="NJ8" s="448" t="s">
        <v>358</v>
      </c>
      <c r="NK8" s="450" t="s">
        <v>181</v>
      </c>
      <c r="NL8" s="56" t="s">
        <v>0</v>
      </c>
      <c r="NM8" s="529" t="s">
        <v>1</v>
      </c>
      <c r="NN8" s="530"/>
      <c r="NO8" s="531"/>
      <c r="NP8" s="17"/>
      <c r="NR8" s="13"/>
      <c r="NS8" s="14"/>
      <c r="NT8" s="51" t="s">
        <v>0</v>
      </c>
      <c r="NU8" s="472" t="s">
        <v>181</v>
      </c>
      <c r="NV8" s="462" t="s">
        <v>358</v>
      </c>
      <c r="NW8" s="462" t="s">
        <v>675</v>
      </c>
      <c r="NX8" s="472" t="s">
        <v>182</v>
      </c>
      <c r="NY8" s="463" t="s">
        <v>359</v>
      </c>
      <c r="NZ8" s="461" t="s">
        <v>359</v>
      </c>
      <c r="OA8" s="472" t="s">
        <v>182</v>
      </c>
      <c r="OB8" s="462" t="s">
        <v>675</v>
      </c>
      <c r="OC8" s="462" t="s">
        <v>358</v>
      </c>
      <c r="OD8" s="472" t="s">
        <v>181</v>
      </c>
      <c r="OE8" s="56" t="s">
        <v>0</v>
      </c>
      <c r="OF8" s="529" t="s">
        <v>1</v>
      </c>
      <c r="OG8" s="530"/>
      <c r="OH8" s="531"/>
      <c r="OI8" s="17"/>
      <c r="OK8" s="13"/>
      <c r="OL8" s="14"/>
      <c r="OM8" s="51" t="s">
        <v>0</v>
      </c>
      <c r="ON8" s="494" t="s">
        <v>181</v>
      </c>
      <c r="OO8" s="492" t="s">
        <v>358</v>
      </c>
      <c r="OP8" s="492" t="s">
        <v>675</v>
      </c>
      <c r="OQ8" s="494" t="s">
        <v>182</v>
      </c>
      <c r="OR8" s="493" t="s">
        <v>359</v>
      </c>
      <c r="OS8" s="491" t="s">
        <v>359</v>
      </c>
      <c r="OT8" s="494" t="s">
        <v>182</v>
      </c>
      <c r="OU8" s="492" t="s">
        <v>675</v>
      </c>
      <c r="OV8" s="492" t="s">
        <v>358</v>
      </c>
      <c r="OW8" s="494" t="s">
        <v>181</v>
      </c>
      <c r="OX8" s="56" t="s">
        <v>0</v>
      </c>
      <c r="OY8" s="529" t="s">
        <v>1</v>
      </c>
      <c r="OZ8" s="530"/>
      <c r="PA8" s="531"/>
      <c r="PB8" s="17"/>
    </row>
    <row r="9" spans="2:418" ht="15" thickTop="1" x14ac:dyDescent="0.3">
      <c r="B9" s="13"/>
      <c r="C9" s="19">
        <v>1</v>
      </c>
      <c r="D9" s="45" t="str">
        <f t="shared" ref="D9:D18" si="0">IF(I9="","",VLOOKUP(I9,Spelerslijst,4,0))</f>
        <v>VAN ZEEBROECK NICO</v>
      </c>
      <c r="E9" s="20" t="str">
        <f t="shared" ref="E9:E18" si="1">IF(I9="","",VLOOKUP(I9,Spelerslijst,3,0))</f>
        <v>SPLI</v>
      </c>
      <c r="F9" s="20">
        <f t="shared" ref="F9:F18" si="2">IF(I9="","",VLOOKUP(I9,Spelerslijst,6,0))</f>
        <v>1</v>
      </c>
      <c r="G9" s="20" t="str">
        <f>IF(I9="","",IF(AND(OR(F9=I$7,F9="-"),E9=H$7),"OK","NOK"))</f>
        <v>OK</v>
      </c>
      <c r="H9" s="20" t="str">
        <f t="shared" ref="H9:H18" si="3">IF(I9="","",VLOOKUP(I9,Spelerslijst,5,0))</f>
        <v>A</v>
      </c>
      <c r="I9" s="41">
        <v>123</v>
      </c>
      <c r="J9" s="42">
        <v>32</v>
      </c>
      <c r="K9" s="20" t="str">
        <f t="shared" ref="K9:K18" si="4">IF(J9="","",VLOOKUP(J9,Spelerslijst,5,0))</f>
        <v>B</v>
      </c>
      <c r="L9" s="20" t="str">
        <f>IF(J9="","",IF(AND(OR(M9=J$7,M9="-"),N9=K$7),"OK","NOK"))</f>
        <v>OK</v>
      </c>
      <c r="M9" s="20" t="str">
        <f t="shared" ref="M9:M18" si="5">IF(J9="","",VLOOKUP(J9,Spelerslijst,6,0))</f>
        <v>-</v>
      </c>
      <c r="N9" s="20" t="str">
        <f t="shared" ref="N9:N18" si="6">IF(J9="","",VLOOKUP(J9,Spelerslijst,3,0))</f>
        <v>DBLA</v>
      </c>
      <c r="O9" s="21" t="str">
        <f t="shared" ref="O9:O18" si="7">IF(J9="","",VLOOKUP(J9,Spelerslijst,4,0))</f>
        <v>VAN ASBROECK YVAN</v>
      </c>
      <c r="P9" s="44">
        <v>1</v>
      </c>
      <c r="Q9" s="22" t="s">
        <v>2</v>
      </c>
      <c r="R9" s="43">
        <v>1</v>
      </c>
      <c r="S9" s="17"/>
      <c r="U9" s="13"/>
      <c r="V9" s="19">
        <v>1</v>
      </c>
      <c r="W9" s="45" t="str">
        <f t="shared" ref="W9:W18" si="8">IF(AB9="","",VLOOKUP(AB9,Spelerslijst,4,0))</f>
        <v>DE KEYSER LEANDER</v>
      </c>
      <c r="X9" s="20" t="str">
        <f t="shared" ref="X9:X18" si="9">IF(AB9="","",VLOOKUP(AB9,Spelerslijst,3,0))</f>
        <v>PLZ</v>
      </c>
      <c r="Y9" s="20" t="str">
        <f t="shared" ref="Y9:Y18" si="10">IF(AB9="","",VLOOKUP(AB9,Spelerslijst,6,0))</f>
        <v>-</v>
      </c>
      <c r="Z9" s="20" t="str">
        <f>IF(AB9="","",IF(AND(OR(Y9=AB$7,Y9="-"),X9=AA$7),"OK","NOK"))</f>
        <v>OK</v>
      </c>
      <c r="AA9" s="20" t="str">
        <f t="shared" ref="AA9:AA18" si="11">IF(AB9="","",VLOOKUP(AB9,Spelerslijst,5,0))</f>
        <v>A</v>
      </c>
      <c r="AB9" s="41">
        <v>651</v>
      </c>
      <c r="AC9" s="42">
        <v>121</v>
      </c>
      <c r="AD9" s="20" t="str">
        <f t="shared" ref="AD9:AD18" si="12">IF(AC9="","",VLOOKUP(AC9,Spelerslijst,5,0))</f>
        <v>A</v>
      </c>
      <c r="AE9" s="20" t="str">
        <f>IF(AC9="","",IF(AND(OR(AF9=AC$7,AF9="-"),AG9=AD$7),"OK","NOK"))</f>
        <v>OK</v>
      </c>
      <c r="AF9" s="20" t="str">
        <f t="shared" ref="AF9:AF18" si="13">IF(AC9="","",VLOOKUP(AC9,Spelerslijst,6,0))</f>
        <v>-</v>
      </c>
      <c r="AG9" s="20" t="str">
        <f t="shared" ref="AG9:AG18" si="14">IF(AC9="","",VLOOKUP(AC9,Spelerslijst,3,0))</f>
        <v>NOE</v>
      </c>
      <c r="AH9" s="21" t="str">
        <f t="shared" ref="AH9:AH18" si="15">IF(AC9="","",VLOOKUP(AC9,Spelerslijst,4,0))</f>
        <v>VAN HOOF RENO</v>
      </c>
      <c r="AI9" s="44">
        <v>1</v>
      </c>
      <c r="AJ9" s="22" t="s">
        <v>2</v>
      </c>
      <c r="AK9" s="43">
        <v>1</v>
      </c>
      <c r="AL9" s="17"/>
      <c r="AN9" s="13"/>
      <c r="AO9" s="19">
        <v>1</v>
      </c>
      <c r="AP9" s="45" t="str">
        <f t="shared" ref="AP9:AP18" si="16">IF(AU9="","",VLOOKUP(AU9,Spelerslijst,4,0))</f>
        <v>DE SMEDT RUDY</v>
      </c>
      <c r="AQ9" s="20" t="str">
        <f t="shared" ref="AQ9:AQ18" si="17">IF(AU9="","",VLOOKUP(AU9,Spelerslijst,3,0))</f>
        <v>SPLI</v>
      </c>
      <c r="AR9" s="20">
        <f t="shared" ref="AR9:AR18" si="18">IF(AU9="","",VLOOKUP(AU9,Spelerslijst,6,0))</f>
        <v>1</v>
      </c>
      <c r="AS9" s="20" t="str">
        <f>IF(AU9="","",IF(AND(OR(AR9=AU$7,AR9="-"),AQ9=AT$7),"OK","NOK"))</f>
        <v>OK</v>
      </c>
      <c r="AT9" s="20" t="str">
        <f t="shared" ref="AT9:AT18" si="19">IF(AU9="","",VLOOKUP(AU9,Spelerslijst,5,0))</f>
        <v>A</v>
      </c>
      <c r="AU9" s="41">
        <v>538</v>
      </c>
      <c r="AV9" s="42">
        <v>320</v>
      </c>
      <c r="AW9" s="20" t="str">
        <f t="shared" ref="AW9:AW18" si="20">IF(AV9="","",VLOOKUP(AV9,Spelerslijst,5,0))</f>
        <v>A</v>
      </c>
      <c r="AX9" s="20" t="str">
        <f>IF(AV9="","",IF(AND(OR(AY9=AV$7,AY9="-"),AZ9=AW$7),"OK","NOK"))</f>
        <v>OK</v>
      </c>
      <c r="AY9" s="20" t="str">
        <f t="shared" ref="AY9:AY18" si="21">IF(AV9="","",VLOOKUP(AV9,Spelerslijst,6,0))</f>
        <v>-</v>
      </c>
      <c r="AZ9" s="20" t="str">
        <f t="shared" ref="AZ9:AZ18" si="22">IF(AV9="","",VLOOKUP(AV9,Spelerslijst,3,0))</f>
        <v>THOF</v>
      </c>
      <c r="BA9" s="21" t="str">
        <f t="shared" ref="BA9:BA18" si="23">IF(AV9="","",VLOOKUP(AV9,Spelerslijst,4,0))</f>
        <v>DE CLERCQ MARIO</v>
      </c>
      <c r="BB9" s="44">
        <v>2</v>
      </c>
      <c r="BC9" s="22" t="s">
        <v>2</v>
      </c>
      <c r="BD9" s="43">
        <v>0</v>
      </c>
      <c r="BE9" s="17"/>
      <c r="BG9" s="13"/>
      <c r="BH9" s="19">
        <v>1</v>
      </c>
      <c r="BI9" s="45" t="str">
        <f t="shared" ref="BI9:BI18" si="24">IF(BN9="","",VLOOKUP(BN9,Spelerslijst,4,0))</f>
        <v>DE HAUWERE TOM</v>
      </c>
      <c r="BJ9" s="20" t="str">
        <f t="shared" ref="BJ9:BJ18" si="25">IF(BN9="","",VLOOKUP(BN9,Spelerslijst,3,0))</f>
        <v>ZAND</v>
      </c>
      <c r="BK9" s="20" t="str">
        <f t="shared" ref="BK9:BK18" si="26">IF(BN9="","",VLOOKUP(BN9,Spelerslijst,6,0))</f>
        <v>-</v>
      </c>
      <c r="BL9" s="20" t="str">
        <f>IF(BN9="","",IF(AND(OR(BK9=BN$7,BK9="-"),BJ9=BM$7),"OK","NOK"))</f>
        <v>OK</v>
      </c>
      <c r="BM9" s="20" t="str">
        <f t="shared" ref="BM9:BM18" si="27">IF(BN9="","",VLOOKUP(BN9,Spelerslijst,5,0))</f>
        <v>NA</v>
      </c>
      <c r="BN9" s="41">
        <v>846</v>
      </c>
      <c r="BO9" s="42">
        <v>434</v>
      </c>
      <c r="BP9" s="20" t="str">
        <f t="shared" ref="BP9:BP18" si="28">IF(BO9="","",VLOOKUP(BO9,Spelerslijst,5,0))</f>
        <v>A</v>
      </c>
      <c r="BQ9" s="20" t="str">
        <f>IF(BO9="","",IF(AND(OR(BR9=BO$7,BR9="-"),BS9=BP$7),"OK","NOK"))</f>
        <v>OK</v>
      </c>
      <c r="BR9" s="20">
        <f t="shared" ref="BR9:BR18" si="29">IF(BO9="","",VLOOKUP(BO9,Spelerslijst,6,0))</f>
        <v>1</v>
      </c>
      <c r="BS9" s="20" t="str">
        <f t="shared" ref="BS9:BS18" si="30">IF(BO9="","",VLOOKUP(BO9,Spelerslijst,3,0))</f>
        <v>SPLI</v>
      </c>
      <c r="BT9" s="21" t="str">
        <f t="shared" ref="BT9:BT18" si="31">IF(BO9="","",VLOOKUP(BO9,Spelerslijst,4,0))</f>
        <v>HOUTPUT PAUL</v>
      </c>
      <c r="BU9" s="44">
        <v>1</v>
      </c>
      <c r="BV9" s="22" t="s">
        <v>2</v>
      </c>
      <c r="BW9" s="43">
        <v>1</v>
      </c>
      <c r="BX9" s="17"/>
      <c r="BZ9" s="13"/>
      <c r="CA9" s="19">
        <v>1</v>
      </c>
      <c r="CB9" s="45" t="str">
        <f t="shared" ref="CB9:CB18" si="32">IF(CG9="","",VLOOKUP(CG9,Spelerslijst,4,0))</f>
        <v>VAN ZEEBROECK NICO</v>
      </c>
      <c r="CC9" s="20" t="str">
        <f t="shared" ref="CC9:CC18" si="33">IF(CG9="","",VLOOKUP(CG9,Spelerslijst,3,0))</f>
        <v>SPLI</v>
      </c>
      <c r="CD9" s="20">
        <f t="shared" ref="CD9:CD18" si="34">IF(CG9="","",VLOOKUP(CG9,Spelerslijst,6,0))</f>
        <v>1</v>
      </c>
      <c r="CE9" s="20" t="str">
        <f>IF(CG9="","",IF(AND(OR(CD9=CG$7,CD9="-"),CC9=CF$7),"OK","NOK"))</f>
        <v>OK</v>
      </c>
      <c r="CF9" s="20" t="str">
        <f t="shared" ref="CF9:CF18" si="35">IF(CG9="","",VLOOKUP(CG9,Spelerslijst,5,0))</f>
        <v>A</v>
      </c>
      <c r="CG9" s="41">
        <v>123</v>
      </c>
      <c r="CH9" s="42">
        <v>230</v>
      </c>
      <c r="CI9" s="20" t="str">
        <f t="shared" ref="CI9:CI18" si="36">IF(CH9="","",VLOOKUP(CH9,Spelerslijst,5,0))</f>
        <v>A</v>
      </c>
      <c r="CJ9" s="20" t="str">
        <f>IF(CH9="","",IF(AND(OR(CK9=CH$7,CK9="-"),CL9=CI$7),"OK","NOK"))</f>
        <v>OK</v>
      </c>
      <c r="CK9" s="20">
        <f t="shared" ref="CK9:CK18" si="37">IF(CH9="","",VLOOKUP(CH9,Spelerslijst,6,0))</f>
        <v>1</v>
      </c>
      <c r="CL9" s="20" t="str">
        <f t="shared" ref="CL9:CL18" si="38">IF(CH9="","",VLOOKUP(CH9,Spelerslijst,3,0))</f>
        <v>DZES</v>
      </c>
      <c r="CM9" s="21" t="str">
        <f t="shared" ref="CM9:CM18" si="39">IF(CH9="","",VLOOKUP(CH9,Spelerslijst,4,0))</f>
        <v>VERMEULEN PAUL</v>
      </c>
      <c r="CN9" s="44">
        <v>1</v>
      </c>
      <c r="CO9" s="22" t="s">
        <v>2</v>
      </c>
      <c r="CP9" s="43">
        <v>1</v>
      </c>
      <c r="CQ9" s="17"/>
      <c r="CS9" s="13"/>
      <c r="CT9" s="19">
        <v>1</v>
      </c>
      <c r="CU9" s="45" t="str">
        <f t="shared" ref="CU9:CU18" si="40">IF(CZ9="","",VLOOKUP(CZ9,Spelerslijst,4,0))</f>
        <v>DE BRANDT LUC</v>
      </c>
      <c r="CV9" s="20" t="str">
        <f t="shared" ref="CV9:CV18" si="41">IF(CZ9="","",VLOOKUP(CZ9,Spelerslijst,3,0))</f>
        <v>BBR</v>
      </c>
      <c r="CW9" s="20">
        <f t="shared" ref="CW9:CW18" si="42">IF(CZ9="","",VLOOKUP(CZ9,Spelerslijst,6,0))</f>
        <v>1</v>
      </c>
      <c r="CX9" s="20" t="str">
        <f>IF(CZ9="","",IF(AND(OR(CW9=CZ$7,CW9="-"),CV9=CY$7),"OK","NOK"))</f>
        <v>OK</v>
      </c>
      <c r="CY9" s="20" t="str">
        <f t="shared" ref="CY9:CY18" si="43">IF(CZ9="","",VLOOKUP(CZ9,Spelerslijst,5,0))</f>
        <v>A</v>
      </c>
      <c r="CZ9" s="41">
        <v>618</v>
      </c>
      <c r="DA9" s="42">
        <v>434</v>
      </c>
      <c r="DB9" s="20" t="str">
        <f t="shared" ref="DB9:DB18" si="44">IF(DA9="","",VLOOKUP(DA9,Spelerslijst,5,0))</f>
        <v>A</v>
      </c>
      <c r="DC9" s="20" t="str">
        <f>IF(DA9="","",IF(AND(OR(DD9=DA$7,DD9="-"),DE9=DB$7),"OK","NOK"))</f>
        <v>OK</v>
      </c>
      <c r="DD9" s="20">
        <f t="shared" ref="DD9:DD18" si="45">IF(DA9="","",VLOOKUP(DA9,Spelerslijst,6,0))</f>
        <v>1</v>
      </c>
      <c r="DE9" s="20" t="str">
        <f t="shared" ref="DE9:DE18" si="46">IF(DA9="","",VLOOKUP(DA9,Spelerslijst,3,0))</f>
        <v>SPLI</v>
      </c>
      <c r="DF9" s="21" t="str">
        <f t="shared" ref="DF9:DF18" si="47">IF(DA9="","",VLOOKUP(DA9,Spelerslijst,4,0))</f>
        <v>HOUTPUT PAUL</v>
      </c>
      <c r="DG9" s="44">
        <v>0</v>
      </c>
      <c r="DH9" s="22" t="s">
        <v>2</v>
      </c>
      <c r="DI9" s="43">
        <v>2</v>
      </c>
      <c r="DJ9" s="17"/>
      <c r="DL9" s="13"/>
      <c r="DM9" s="19">
        <v>1</v>
      </c>
      <c r="DN9" s="45" t="str">
        <f t="shared" ref="DN9:DN18" si="48">IF(DS9="","",VLOOKUP(DS9,Spelerslijst,4,0))</f>
        <v>VAN DEN BOSSCHE JAMES</v>
      </c>
      <c r="DO9" s="20" t="str">
        <f t="shared" ref="DO9:DO18" si="49">IF(DS9="","",VLOOKUP(DS9,Spelerslijst,3,0))</f>
        <v>SPLI</v>
      </c>
      <c r="DP9" s="20" t="str">
        <f t="shared" ref="DP9:DP18" si="50">IF(DS9="","",VLOOKUP(DS9,Spelerslijst,6,0))</f>
        <v>-</v>
      </c>
      <c r="DQ9" s="20" t="str">
        <f>IF(DS9="","",IF(AND(OR(DP9=DS$7,DP9="-"),DO9=DR$7),"OK","NOK"))</f>
        <v>OK</v>
      </c>
      <c r="DR9" s="20" t="str">
        <f t="shared" ref="DR9:DR18" si="51">IF(DS9="","",VLOOKUP(DS9,Spelerslijst,5,0))</f>
        <v>A</v>
      </c>
      <c r="DS9" s="41">
        <v>166</v>
      </c>
      <c r="DT9" s="42">
        <v>138</v>
      </c>
      <c r="DU9" s="20" t="str">
        <f t="shared" ref="DU9:DU18" si="52">IF(DT9="","",VLOOKUP(DT9,Spelerslijst,5,0))</f>
        <v>B</v>
      </c>
      <c r="DV9" s="20" t="str">
        <f>IF(DT9="","",IF(AND(OR(DW9=DT$7,DW9="-"),DX9=DU$7),"OK","NOK"))</f>
        <v>OK</v>
      </c>
      <c r="DW9" s="20" t="str">
        <f t="shared" ref="DW9:DW18" si="53">IF(DT9="","",VLOOKUP(DT9,Spelerslijst,6,0))</f>
        <v>-</v>
      </c>
      <c r="DX9" s="20" t="str">
        <f t="shared" ref="DX9:DX18" si="54">IF(DT9="","",VLOOKUP(DT9,Spelerslijst,3,0))</f>
        <v>NOE</v>
      </c>
      <c r="DY9" s="21" t="str">
        <f t="shared" ref="DY9:DY18" si="55">IF(DT9="","",VLOOKUP(DT9,Spelerslijst,4,0))</f>
        <v>SMEULDERS JOERY</v>
      </c>
      <c r="DZ9" s="44">
        <v>1</v>
      </c>
      <c r="EA9" s="22" t="s">
        <v>2</v>
      </c>
      <c r="EB9" s="43">
        <v>1</v>
      </c>
      <c r="EC9" s="17"/>
      <c r="EE9" s="13"/>
      <c r="EF9" s="19">
        <v>1</v>
      </c>
      <c r="EG9" s="45" t="str">
        <f t="shared" ref="EG9:EG18" si="56">IF(EL9="","",VLOOKUP(EL9,Spelerslijst,4,0))</f>
        <v>VERDONCK GLEN</v>
      </c>
      <c r="EH9" s="20" t="str">
        <f t="shared" ref="EH9:EH18" si="57">IF(EL9="","",VLOOKUP(EL9,Spelerslijst,3,0))</f>
        <v>PLZ</v>
      </c>
      <c r="EI9" s="20" t="str">
        <f t="shared" ref="EI9:EI18" si="58">IF(EL9="","",VLOOKUP(EL9,Spelerslijst,6,0))</f>
        <v>-</v>
      </c>
      <c r="EJ9" s="20" t="str">
        <f>IF(EL9="","",IF(AND(OR(EI9=EL$7,EI9="-"),EH9=EK$7),"OK","NOK"))</f>
        <v>OK</v>
      </c>
      <c r="EK9" s="20" t="str">
        <f t="shared" ref="EK9:EK18" si="59">IF(EL9="","",VLOOKUP(EL9,Spelerslijst,5,0))</f>
        <v>C</v>
      </c>
      <c r="EL9" s="41">
        <v>99</v>
      </c>
      <c r="EM9" s="42">
        <v>166</v>
      </c>
      <c r="EN9" s="20" t="str">
        <f t="shared" ref="EN9:EN18" si="60">IF(EM9="","",VLOOKUP(EM9,Spelerslijst,5,0))</f>
        <v>A</v>
      </c>
      <c r="EO9" s="20" t="str">
        <f>IF(EM9="","",IF(AND(OR(EP9=EM$7,EP9="-"),EQ9=EN$7),"OK","NOK"))</f>
        <v>OK</v>
      </c>
      <c r="EP9" s="20" t="str">
        <f t="shared" ref="EP9:EP18" si="61">IF(EM9="","",VLOOKUP(EM9,Spelerslijst,6,0))</f>
        <v>-</v>
      </c>
      <c r="EQ9" s="20" t="str">
        <f t="shared" ref="EQ9:EQ18" si="62">IF(EM9="","",VLOOKUP(EM9,Spelerslijst,3,0))</f>
        <v>SPLI</v>
      </c>
      <c r="ER9" s="21" t="str">
        <f t="shared" ref="ER9:ER18" si="63">IF(EM9="","",VLOOKUP(EM9,Spelerslijst,4,0))</f>
        <v>VAN DEN BOSSCHE JAMES</v>
      </c>
      <c r="ES9" s="44">
        <v>0</v>
      </c>
      <c r="ET9" s="22" t="s">
        <v>2</v>
      </c>
      <c r="EU9" s="43">
        <v>2</v>
      </c>
      <c r="EV9" s="17"/>
      <c r="EX9" s="13"/>
      <c r="EY9" s="19">
        <v>1</v>
      </c>
      <c r="EZ9" s="45" t="str">
        <f t="shared" ref="EZ9:EZ18" si="64">IF(FE9="","",VLOOKUP(FE9,Spelerslijst,4,0))</f>
        <v>HOUTPUT PAUL</v>
      </c>
      <c r="FA9" s="20" t="str">
        <f t="shared" ref="FA9:FA18" si="65">IF(FE9="","",VLOOKUP(FE9,Spelerslijst,3,0))</f>
        <v>SPLI</v>
      </c>
      <c r="FB9" s="20">
        <f t="shared" ref="FB9:FB18" si="66">IF(FE9="","",VLOOKUP(FE9,Spelerslijst,6,0))</f>
        <v>1</v>
      </c>
      <c r="FC9" s="20" t="str">
        <f>IF(FE9="","",IF(AND(OR(FB9=FE$7,FB9="-"),FA9=FD$7),"OK","NOK"))</f>
        <v>OK</v>
      </c>
      <c r="FD9" s="20" t="str">
        <f t="shared" ref="FD9:FD18" si="67">IF(FE9="","",VLOOKUP(FE9,Spelerslijst,5,0))</f>
        <v>A</v>
      </c>
      <c r="FE9" s="41">
        <v>434</v>
      </c>
      <c r="FF9" s="42">
        <v>411</v>
      </c>
      <c r="FG9" s="20" t="str">
        <f t="shared" ref="FG9:FG18" si="68">IF(FF9="","",VLOOKUP(FF9,Spelerslijst,5,0))</f>
        <v>B</v>
      </c>
      <c r="FH9" s="20" t="str">
        <f>IF(FF9="","",IF(AND(OR(FI9=FF$7,FI9="-"),FJ9=FG$7),"OK","NOK"))</f>
        <v>OK</v>
      </c>
      <c r="FI9" s="20" t="str">
        <f t="shared" ref="FI9:FI18" si="69">IF(FF9="","",VLOOKUP(FF9,Spelerslijst,6,0))</f>
        <v>-</v>
      </c>
      <c r="FJ9" s="20" t="str">
        <f t="shared" ref="FJ9:FJ18" si="70">IF(FF9="","",VLOOKUP(FF9,Spelerslijst,3,0))</f>
        <v>TZH</v>
      </c>
      <c r="FK9" s="21" t="str">
        <f t="shared" ref="FK9:FK18" si="71">IF(FF9="","",VLOOKUP(FF9,Spelerslijst,4,0))</f>
        <v>SMET DOMINIC</v>
      </c>
      <c r="FL9" s="44">
        <v>1</v>
      </c>
      <c r="FM9" s="22" t="s">
        <v>2</v>
      </c>
      <c r="FN9" s="43">
        <v>1</v>
      </c>
      <c r="FO9" s="17"/>
      <c r="FQ9" s="13"/>
      <c r="FR9" s="19">
        <v>1</v>
      </c>
      <c r="FS9" s="45" t="str">
        <f t="shared" ref="FS9:FS18" si="72">IF(FX9="","",VLOOKUP(FX9,Spelerslijst,4,0))</f>
        <v>DE COCK TOM</v>
      </c>
      <c r="FT9" s="20" t="str">
        <f t="shared" ref="FT9:FT18" si="73">IF(FX9="","",VLOOKUP(FX9,Spelerslijst,3,0))</f>
        <v>DDAG</v>
      </c>
      <c r="FU9" s="20" t="str">
        <f t="shared" ref="FU9:FU18" si="74">IF(FX9="","",VLOOKUP(FX9,Spelerslijst,6,0))</f>
        <v>-</v>
      </c>
      <c r="FV9" s="20" t="str">
        <f>IF(FX9="","",IF(AND(OR(FU9=FX$7,FU9="-"),FT9=FW$7),"OK","NOK"))</f>
        <v>OK</v>
      </c>
      <c r="FW9" s="20" t="str">
        <f t="shared" ref="FW9:FW18" si="75">IF(FX9="","",VLOOKUP(FX9,Spelerslijst,5,0))</f>
        <v>A</v>
      </c>
      <c r="FX9" s="41">
        <v>497</v>
      </c>
      <c r="FY9" s="42">
        <v>434</v>
      </c>
      <c r="FZ9" s="20" t="str">
        <f t="shared" ref="FZ9:FZ18" si="76">IF(FY9="","",VLOOKUP(FY9,Spelerslijst,5,0))</f>
        <v>A</v>
      </c>
      <c r="GA9" s="20" t="str">
        <f>IF(FY9="","",IF(AND(OR(GB9=FY$7,GB9="-"),GC9=FZ$7),"OK","NOK"))</f>
        <v>OK</v>
      </c>
      <c r="GB9" s="20">
        <f t="shared" ref="GB9:GB18" si="77">IF(FY9="","",VLOOKUP(FY9,Spelerslijst,6,0))</f>
        <v>1</v>
      </c>
      <c r="GC9" s="20" t="str">
        <f t="shared" ref="GC9:GC18" si="78">IF(FY9="","",VLOOKUP(FY9,Spelerslijst,3,0))</f>
        <v>SPLI</v>
      </c>
      <c r="GD9" s="21" t="str">
        <f t="shared" ref="GD9:GD18" si="79">IF(FY9="","",VLOOKUP(FY9,Spelerslijst,4,0))</f>
        <v>HOUTPUT PAUL</v>
      </c>
      <c r="GE9" s="44">
        <v>2</v>
      </c>
      <c r="GF9" s="22" t="s">
        <v>2</v>
      </c>
      <c r="GG9" s="43">
        <v>0</v>
      </c>
      <c r="GH9" s="17"/>
      <c r="GJ9" s="13"/>
      <c r="GK9" s="19">
        <v>1</v>
      </c>
      <c r="GL9" s="45" t="str">
        <f t="shared" ref="GL9:GL18" si="80">IF(GQ9="","",VLOOKUP(GQ9,Spelerslijst,4,0))</f>
        <v>WILLEMS FRANK</v>
      </c>
      <c r="GM9" s="20" t="str">
        <f t="shared" ref="GM9:GM18" si="81">IF(GQ9="","",VLOOKUP(GQ9,Spelerslijst,3,0))</f>
        <v>SPLI</v>
      </c>
      <c r="GN9" s="20" t="str">
        <f t="shared" ref="GN9:GN18" si="82">IF(GQ9="","",VLOOKUP(GQ9,Spelerslijst,6,0))</f>
        <v>-</v>
      </c>
      <c r="GO9" s="20" t="str">
        <f>IF(GQ9="","",IF(AND(OR(GN9=GQ$7,GN9="-"),GM9=GP$7),"OK","NOK"))</f>
        <v>OK</v>
      </c>
      <c r="GP9" s="20" t="str">
        <f t="shared" ref="GP9:GP18" si="83">IF(GQ9="","",VLOOKUP(GQ9,Spelerslijst,5,0))</f>
        <v>A</v>
      </c>
      <c r="GQ9" s="41">
        <v>6</v>
      </c>
      <c r="GR9" s="42">
        <v>133</v>
      </c>
      <c r="GS9" s="20" t="str">
        <f t="shared" ref="GS9:GS18" si="84">IF(GR9="","",VLOOKUP(GR9,Spelerslijst,5,0))</f>
        <v>A</v>
      </c>
      <c r="GT9" s="20" t="str">
        <f>IF(GR9="","",IF(AND(OR(GU9=GR$7,GU9="-"),GV9=GS$7),"OK","NOK"))</f>
        <v>OK</v>
      </c>
      <c r="GU9" s="20">
        <f t="shared" ref="GU9:GU18" si="85">IF(GR9="","",VLOOKUP(GR9,Spelerslijst,6,0))</f>
        <v>1</v>
      </c>
      <c r="GV9" s="20" t="str">
        <f t="shared" ref="GV9:GV18" si="86">IF(GR9="","",VLOOKUP(GR9,Spelerslijst,3,0))</f>
        <v>DBLA</v>
      </c>
      <c r="GW9" s="21" t="str">
        <f t="shared" ref="GW9:GW18" si="87">IF(GR9="","",VLOOKUP(GR9,Spelerslijst,4,0))</f>
        <v>VAN ASBROECK KENNETH</v>
      </c>
      <c r="GX9" s="44">
        <v>0</v>
      </c>
      <c r="GY9" s="22" t="s">
        <v>2</v>
      </c>
      <c r="GZ9" s="43">
        <v>2</v>
      </c>
      <c r="HA9" s="17"/>
      <c r="HC9" s="13"/>
      <c r="HD9" s="19">
        <v>1</v>
      </c>
      <c r="HE9" s="45" t="str">
        <f t="shared" ref="HE9:HE18" si="88">IF(HJ9="","",VLOOKUP(HJ9,Spelerslijst,4,0))</f>
        <v>VAN ASBROECK YVAN</v>
      </c>
      <c r="HF9" s="20" t="str">
        <f t="shared" ref="HF9:HF18" si="89">IF(HJ9="","",VLOOKUP(HJ9,Spelerslijst,3,0))</f>
        <v>DBLA</v>
      </c>
      <c r="HG9" s="20" t="str">
        <f t="shared" ref="HG9:HG18" si="90">IF(HJ9="","",VLOOKUP(HJ9,Spelerslijst,6,0))</f>
        <v>-</v>
      </c>
      <c r="HH9" s="20" t="str">
        <f>IF(HJ9="","",IF(AND(OR(HG9=HJ$7,HG9="-"),HF9=HI$7),"OK","NOK"))</f>
        <v>OK</v>
      </c>
      <c r="HI9" s="20" t="str">
        <f t="shared" ref="HI9:HI18" si="91">IF(HJ9="","",VLOOKUP(HJ9,Spelerslijst,5,0))</f>
        <v>B</v>
      </c>
      <c r="HJ9" s="41">
        <v>32</v>
      </c>
      <c r="HK9" s="42">
        <v>123</v>
      </c>
      <c r="HL9" s="20" t="str">
        <f t="shared" ref="HL9:HL18" si="92">IF(HK9="","",VLOOKUP(HK9,Spelerslijst,5,0))</f>
        <v>A</v>
      </c>
      <c r="HM9" s="20" t="str">
        <f>IF(HK9="","",IF(AND(OR(HN9=HK$7,HN9="-"),HO9=HL$7),"OK","NOK"))</f>
        <v>OK</v>
      </c>
      <c r="HN9" s="20">
        <f t="shared" ref="HN9:HN18" si="93">IF(HK9="","",VLOOKUP(HK9,Spelerslijst,6,0))</f>
        <v>1</v>
      </c>
      <c r="HO9" s="20" t="str">
        <f t="shared" ref="HO9:HO18" si="94">IF(HK9="","",VLOOKUP(HK9,Spelerslijst,3,0))</f>
        <v>SPLI</v>
      </c>
      <c r="HP9" s="21" t="str">
        <f t="shared" ref="HP9:HP18" si="95">IF(HK9="","",VLOOKUP(HK9,Spelerslijst,4,0))</f>
        <v>VAN ZEEBROECK NICO</v>
      </c>
      <c r="HQ9" s="44">
        <v>0</v>
      </c>
      <c r="HR9" s="22" t="s">
        <v>2</v>
      </c>
      <c r="HS9" s="43">
        <v>2</v>
      </c>
      <c r="HT9" s="17"/>
      <c r="HV9" s="13"/>
      <c r="HW9" s="19">
        <v>1</v>
      </c>
      <c r="HX9" s="45" t="str">
        <f t="shared" ref="HX9:HX18" si="96">IF(IC9="","",VLOOKUP(IC9,Spelerslijst,4,0))</f>
        <v>VAN DEN BOSSCHE JAMES</v>
      </c>
      <c r="HY9" s="20" t="str">
        <f t="shared" ref="HY9:HY18" si="97">IF(IC9="","",VLOOKUP(IC9,Spelerslijst,3,0))</f>
        <v>SPLI</v>
      </c>
      <c r="HZ9" s="20" t="str">
        <f t="shared" ref="HZ9:HZ18" si="98">IF(IC9="","",VLOOKUP(IC9,Spelerslijst,6,0))</f>
        <v>-</v>
      </c>
      <c r="IA9" s="20" t="str">
        <f>IF(IC9="","",IF(AND(OR(HZ9=IC$7,HZ9="-"),HY9=IB$7),"OK","NOK"))</f>
        <v>OK</v>
      </c>
      <c r="IB9" s="20" t="str">
        <f t="shared" ref="IB9:IB18" si="99">IF(IC9="","",VLOOKUP(IC9,Spelerslijst,5,0))</f>
        <v>A</v>
      </c>
      <c r="IC9" s="41">
        <v>166</v>
      </c>
      <c r="ID9" s="42">
        <v>431</v>
      </c>
      <c r="IE9" s="20" t="str">
        <f t="shared" ref="IE9:IE18" si="100">IF(ID9="","",VLOOKUP(ID9,Spelerslijst,5,0))</f>
        <v>A</v>
      </c>
      <c r="IF9" s="20" t="str">
        <f>IF(ID9="","",IF(AND(OR(IG9=ID$7,IG9="-"),IH9=IE$7),"OK","NOK"))</f>
        <v>OK</v>
      </c>
      <c r="IG9" s="20">
        <f t="shared" ref="IG9:IG18" si="101">IF(ID9="","",VLOOKUP(ID9,Spelerslijst,6,0))</f>
        <v>1</v>
      </c>
      <c r="IH9" s="20" t="str">
        <f t="shared" ref="IH9:IH18" si="102">IF(ID9="","",VLOOKUP(ID9,Spelerslijst,3,0))</f>
        <v>WIEL</v>
      </c>
      <c r="II9" s="21" t="str">
        <f t="shared" ref="II9:II18" si="103">IF(ID9="","",VLOOKUP(ID9,Spelerslijst,4,0))</f>
        <v>HUYSMANS VINCE</v>
      </c>
      <c r="IJ9" s="44">
        <v>0</v>
      </c>
      <c r="IK9" s="22" t="s">
        <v>2</v>
      </c>
      <c r="IL9" s="43">
        <v>2</v>
      </c>
      <c r="IM9" s="17"/>
      <c r="IO9" s="13"/>
      <c r="IP9" s="19">
        <v>1</v>
      </c>
      <c r="IQ9" s="45" t="str">
        <f t="shared" ref="IQ9:IQ18" si="104">IF(IV9="","",VLOOKUP(IV9,Spelerslijst,4,0))</f>
        <v>SMEDTS LUC</v>
      </c>
      <c r="IR9" s="20" t="str">
        <f t="shared" ref="IR9:IR18" si="105">IF(IV9="","",VLOOKUP(IV9,Spelerslijst,3,0))</f>
        <v>THOF</v>
      </c>
      <c r="IS9" s="20" t="str">
        <f t="shared" ref="IS9:IS18" si="106">IF(IV9="","",VLOOKUP(IV9,Spelerslijst,6,0))</f>
        <v>-</v>
      </c>
      <c r="IT9" s="20" t="str">
        <f>IF(IV9="","",IF(AND(OR(IS9=IV$7,IS9="-"),IR9=IU$7),"OK","NOK"))</f>
        <v>OK</v>
      </c>
      <c r="IU9" s="20" t="str">
        <f t="shared" ref="IU9:IU18" si="107">IF(IV9="","",VLOOKUP(IV9,Spelerslijst,5,0))</f>
        <v>A</v>
      </c>
      <c r="IV9" s="41">
        <v>389</v>
      </c>
      <c r="IW9" s="42">
        <v>538</v>
      </c>
      <c r="IX9" s="20" t="str">
        <f t="shared" ref="IX9:IX18" si="108">IF(IW9="","",VLOOKUP(IW9,Spelerslijst,5,0))</f>
        <v>A</v>
      </c>
      <c r="IY9" s="20" t="str">
        <f>IF(IW9="","",IF(AND(OR(IZ9=IW$7,IZ9="-"),JA9=IX$7),"OK","NOK"))</f>
        <v>OK</v>
      </c>
      <c r="IZ9" s="20">
        <f t="shared" ref="IZ9:IZ18" si="109">IF(IW9="","",VLOOKUP(IW9,Spelerslijst,6,0))</f>
        <v>1</v>
      </c>
      <c r="JA9" s="20" t="str">
        <f t="shared" ref="JA9:JA18" si="110">IF(IW9="","",VLOOKUP(IW9,Spelerslijst,3,0))</f>
        <v>SPLI</v>
      </c>
      <c r="JB9" s="21" t="str">
        <f t="shared" ref="JB9:JB18" si="111">IF(IW9="","",VLOOKUP(IW9,Spelerslijst,4,0))</f>
        <v>DE SMEDT RUDY</v>
      </c>
      <c r="JC9" s="44">
        <v>1</v>
      </c>
      <c r="JD9" s="22" t="s">
        <v>2</v>
      </c>
      <c r="JE9" s="43">
        <v>1</v>
      </c>
      <c r="JF9" s="17"/>
      <c r="JH9" s="13"/>
      <c r="JI9" s="19">
        <v>1</v>
      </c>
      <c r="JJ9" s="45" t="str">
        <f t="shared" ref="JJ9:JJ18" si="112">IF(JO9="","",VLOOKUP(JO9,Spelerslijst,4,0))</f>
        <v>VAN ZEEBROECK NICO</v>
      </c>
      <c r="JK9" s="20" t="str">
        <f t="shared" ref="JK9:JK18" si="113">IF(JO9="","",VLOOKUP(JO9,Spelerslijst,3,0))</f>
        <v>SPLI</v>
      </c>
      <c r="JL9" s="20">
        <f t="shared" ref="JL9:JL18" si="114">IF(JO9="","",VLOOKUP(JO9,Spelerslijst,6,0))</f>
        <v>1</v>
      </c>
      <c r="JM9" s="20" t="str">
        <f>IF(JO9="","",IF(AND(OR(JL9=JO$7,JL9="-"),JK9=JN$7),"OK","NOK"))</f>
        <v>OK</v>
      </c>
      <c r="JN9" s="20" t="str">
        <f t="shared" ref="JN9:JN18" si="115">IF(JO9="","",VLOOKUP(JO9,Spelerslijst,5,0))</f>
        <v>A</v>
      </c>
      <c r="JO9" s="41">
        <v>123</v>
      </c>
      <c r="JP9" s="42">
        <v>846</v>
      </c>
      <c r="JQ9" s="20" t="str">
        <f t="shared" ref="JQ9:JQ18" si="116">IF(JP9="","",VLOOKUP(JP9,Spelerslijst,5,0))</f>
        <v>NA</v>
      </c>
      <c r="JR9" s="20" t="str">
        <f>IF(JP9="","",IF(AND(OR(JS9=JP$7,JS9="-"),JT9=JQ$7),"OK","NOK"))</f>
        <v>OK</v>
      </c>
      <c r="JS9" s="20" t="str">
        <f t="shared" ref="JS9:JS18" si="117">IF(JP9="","",VLOOKUP(JP9,Spelerslijst,6,0))</f>
        <v>-</v>
      </c>
      <c r="JT9" s="20" t="str">
        <f t="shared" ref="JT9:JT18" si="118">IF(JP9="","",VLOOKUP(JP9,Spelerslijst,3,0))</f>
        <v>ZAND</v>
      </c>
      <c r="JU9" s="21" t="str">
        <f t="shared" ref="JU9:JU18" si="119">IF(JP9="","",VLOOKUP(JP9,Spelerslijst,4,0))</f>
        <v>DE HAUWERE TOM</v>
      </c>
      <c r="JV9" s="44">
        <v>0</v>
      </c>
      <c r="JW9" s="22" t="s">
        <v>2</v>
      </c>
      <c r="JX9" s="43">
        <v>2</v>
      </c>
      <c r="JY9" s="17"/>
      <c r="KA9" s="13"/>
      <c r="KB9" s="19">
        <v>1</v>
      </c>
      <c r="KC9" s="45" t="str">
        <f t="shared" ref="KC9:KC18" si="120">IF(KH9="","",VLOOKUP(KH9,Spelerslijst,4,0))</f>
        <v>VERMEULEN PAUL</v>
      </c>
      <c r="KD9" s="20" t="str">
        <f t="shared" ref="KD9:KD18" si="121">IF(KH9="","",VLOOKUP(KH9,Spelerslijst,3,0))</f>
        <v>DZES</v>
      </c>
      <c r="KE9" s="20">
        <f t="shared" ref="KE9:KE18" si="122">IF(KH9="","",VLOOKUP(KH9,Spelerslijst,6,0))</f>
        <v>1</v>
      </c>
      <c r="KF9" s="20" t="str">
        <f>IF(KH9="","",IF(AND(OR(KE9=KH$7,KE9="-"),KD9=KG$7),"OK","NOK"))</f>
        <v>OK</v>
      </c>
      <c r="KG9" s="20" t="str">
        <f t="shared" ref="KG9:KG18" si="123">IF(KH9="","",VLOOKUP(KH9,Spelerslijst,5,0))</f>
        <v>A</v>
      </c>
      <c r="KH9" s="41">
        <v>230</v>
      </c>
      <c r="KI9" s="42">
        <v>172</v>
      </c>
      <c r="KJ9" s="20" t="str">
        <f t="shared" ref="KJ9:KJ18" si="124">IF(KI9="","",VLOOKUP(KI9,Spelerslijst,5,0))</f>
        <v>A</v>
      </c>
      <c r="KK9" s="20" t="str">
        <f>IF(KI9="","",IF(AND(OR(KL9=KI$7,KL9="-"),KM9=KJ$7),"OK","NOK"))</f>
        <v>OK</v>
      </c>
      <c r="KL9" s="20" t="str">
        <f t="shared" ref="KL9:KL18" si="125">IF(KI9="","",VLOOKUP(KI9,Spelerslijst,6,0))</f>
        <v>-</v>
      </c>
      <c r="KM9" s="20" t="str">
        <f t="shared" ref="KM9:KM18" si="126">IF(KI9="","",VLOOKUP(KI9,Spelerslijst,3,0))</f>
        <v>SPLI</v>
      </c>
      <c r="KN9" s="21" t="str">
        <f t="shared" ref="KN9:KN18" si="127">IF(KI9="","",VLOOKUP(KI9,Spelerslijst,4,0))</f>
        <v>VAN DEN EEDE JURGEN</v>
      </c>
      <c r="KO9" s="44">
        <v>0</v>
      </c>
      <c r="KP9" s="22" t="s">
        <v>2</v>
      </c>
      <c r="KQ9" s="43">
        <v>2</v>
      </c>
      <c r="KR9" s="17"/>
      <c r="KT9" s="13"/>
      <c r="KU9" s="19">
        <v>1</v>
      </c>
      <c r="KV9" s="45" t="str">
        <f t="shared" ref="KV9:KV18" si="128">IF(LA9="","",VLOOKUP(LA9,Spelerslijst,4,0))</f>
        <v>VAN DEN BOSSCHE JAMES</v>
      </c>
      <c r="KW9" s="20" t="str">
        <f t="shared" ref="KW9:KW18" si="129">IF(LA9="","",VLOOKUP(LA9,Spelerslijst,3,0))</f>
        <v>SPLI</v>
      </c>
      <c r="KX9" s="20" t="str">
        <f t="shared" ref="KX9:KX18" si="130">IF(LA9="","",VLOOKUP(LA9,Spelerslijst,6,0))</f>
        <v>-</v>
      </c>
      <c r="KY9" s="20" t="str">
        <f>IF(LA9="","",IF(AND(OR(KX9=LA$7,KX9="-"),KW9=KZ$7),"OK","NOK"))</f>
        <v>OK</v>
      </c>
      <c r="KZ9" s="20" t="str">
        <f t="shared" ref="KZ9:KZ18" si="131">IF(LA9="","",VLOOKUP(LA9,Spelerslijst,5,0))</f>
        <v>A</v>
      </c>
      <c r="LA9" s="41">
        <v>166</v>
      </c>
      <c r="LB9" s="42">
        <v>752</v>
      </c>
      <c r="LC9" s="20" t="str">
        <f t="shared" ref="LC9:LC18" si="132">IF(LB9="","",VLOOKUP(LB9,Spelerslijst,5,0))</f>
        <v>NA</v>
      </c>
      <c r="LD9" s="20" t="str">
        <f>IF(LB9="","",IF(AND(OR(LE9=LB$7,LE9="-"),LF9=LC$7),"OK","NOK"))</f>
        <v>OK</v>
      </c>
      <c r="LE9" s="20" t="str">
        <f t="shared" ref="LE9:LE18" si="133">IF(LB9="","",VLOOKUP(LB9,Spelerslijst,6,0))</f>
        <v>-</v>
      </c>
      <c r="LF9" s="20" t="str">
        <f t="shared" ref="LF9:LF18" si="134">IF(LB9="","",VLOOKUP(LB9,Spelerslijst,3,0))</f>
        <v>BBR</v>
      </c>
      <c r="LG9" s="21" t="str">
        <f t="shared" ref="LG9:LG18" si="135">IF(LB9="","",VLOOKUP(LB9,Spelerslijst,4,0))</f>
        <v>DE BONDT JOHAN</v>
      </c>
      <c r="LH9" s="44">
        <v>1</v>
      </c>
      <c r="LI9" s="22" t="s">
        <v>2</v>
      </c>
      <c r="LJ9" s="43">
        <v>1</v>
      </c>
      <c r="LK9" s="17"/>
      <c r="LM9" s="13"/>
      <c r="LN9" s="19">
        <v>1</v>
      </c>
      <c r="LO9" s="45" t="str">
        <f t="shared" ref="LO9:LO18" si="136">IF(LT9="","",VLOOKUP(LT9,Spelerslijst,4,0))</f>
        <v>VAN HOOF RENO</v>
      </c>
      <c r="LP9" s="20" t="str">
        <f t="shared" ref="LP9:LP18" si="137">IF(LT9="","",VLOOKUP(LT9,Spelerslijst,3,0))</f>
        <v>NOE</v>
      </c>
      <c r="LQ9" s="20" t="str">
        <f t="shared" ref="LQ9:LQ18" si="138">IF(LT9="","",VLOOKUP(LT9,Spelerslijst,6,0))</f>
        <v>-</v>
      </c>
      <c r="LR9" s="20" t="str">
        <f>IF(LT9="","",IF(AND(OR(LQ9=LT$7,LQ9="-"),LP9=LS$7),"OK","NOK"))</f>
        <v>OK</v>
      </c>
      <c r="LS9" s="20" t="str">
        <f t="shared" ref="LS9:LS18" si="139">IF(LT9="","",VLOOKUP(LT9,Spelerslijst,5,0))</f>
        <v>A</v>
      </c>
      <c r="LT9" s="41">
        <v>121</v>
      </c>
      <c r="LU9" s="42">
        <v>166</v>
      </c>
      <c r="LV9" s="20" t="str">
        <f t="shared" ref="LV9:LV18" si="140">IF(LU9="","",VLOOKUP(LU9,Spelerslijst,5,0))</f>
        <v>A</v>
      </c>
      <c r="LW9" s="20" t="str">
        <f>IF(LU9="","",IF(AND(OR(LX9=LU$7,LX9="-"),LY9=LV$7),"OK","NOK"))</f>
        <v>OK</v>
      </c>
      <c r="LX9" s="20" t="str">
        <f t="shared" ref="LX9:LX18" si="141">IF(LU9="","",VLOOKUP(LU9,Spelerslijst,6,0))</f>
        <v>-</v>
      </c>
      <c r="LY9" s="20" t="str">
        <f t="shared" ref="LY9:LY18" si="142">IF(LU9="","",VLOOKUP(LU9,Spelerslijst,3,0))</f>
        <v>SPLI</v>
      </c>
      <c r="LZ9" s="21" t="str">
        <f t="shared" ref="LZ9:LZ18" si="143">IF(LU9="","",VLOOKUP(LU9,Spelerslijst,4,0))</f>
        <v>VAN DEN BOSSCHE JAMES</v>
      </c>
      <c r="MA9" s="44">
        <v>1</v>
      </c>
      <c r="MB9" s="22" t="s">
        <v>2</v>
      </c>
      <c r="MC9" s="43">
        <v>1</v>
      </c>
      <c r="MD9" s="17"/>
      <c r="MF9" s="13"/>
      <c r="MG9" s="19">
        <v>1</v>
      </c>
      <c r="MH9" s="45" t="str">
        <f t="shared" ref="MH9:MH18" si="144">IF(MM9="","",VLOOKUP(MM9,Spelerslijst,4,0))</f>
        <v>VAN ZEEBROECK NICO</v>
      </c>
      <c r="MI9" s="20" t="str">
        <f t="shared" ref="MI9:MI18" si="145">IF(MM9="","",VLOOKUP(MM9,Spelerslijst,3,0))</f>
        <v>SPLI</v>
      </c>
      <c r="MJ9" s="20">
        <f t="shared" ref="MJ9:MJ18" si="146">IF(MM9="","",VLOOKUP(MM9,Spelerslijst,6,0))</f>
        <v>1</v>
      </c>
      <c r="MK9" s="20" t="str">
        <f>IF(MM9="","",IF(AND(OR(MJ9=MM$7,MJ9="-"),MI9=ML$7),"OK","NOK"))</f>
        <v>OK</v>
      </c>
      <c r="ML9" s="20" t="str">
        <f t="shared" ref="ML9:ML18" si="147">IF(MM9="","",VLOOKUP(MM9,Spelerslijst,5,0))</f>
        <v>A</v>
      </c>
      <c r="MM9" s="41">
        <v>123</v>
      </c>
      <c r="MN9" s="42">
        <v>233</v>
      </c>
      <c r="MO9" s="20" t="str">
        <f t="shared" ref="MO9:MO18" si="148">IF(MN9="","",VLOOKUP(MN9,Spelerslijst,5,0))</f>
        <v>B</v>
      </c>
      <c r="MP9" s="20" t="str">
        <f>IF(MN9="","",IF(AND(OR(MQ9=MN$7,MQ9="-"),MR9=MO$7),"OK","NOK"))</f>
        <v>OK</v>
      </c>
      <c r="MQ9" s="20">
        <f t="shared" ref="MQ9:MQ18" si="149">IF(MN9="","",VLOOKUP(MN9,Spelerslijst,6,0))</f>
        <v>1</v>
      </c>
      <c r="MR9" s="20" t="str">
        <f t="shared" ref="MR9:MR18" si="150">IF(MN9="","",VLOOKUP(MN9,Spelerslijst,3,0))</f>
        <v>PLZ</v>
      </c>
      <c r="MS9" s="21" t="str">
        <f t="shared" ref="MS9:MS18" si="151">IF(MN9="","",VLOOKUP(MN9,Spelerslijst,4,0))</f>
        <v>STELLATO NICO</v>
      </c>
      <c r="MT9" s="44">
        <v>2</v>
      </c>
      <c r="MU9" s="22" t="s">
        <v>2</v>
      </c>
      <c r="MV9" s="43">
        <v>0</v>
      </c>
      <c r="MW9" s="17"/>
      <c r="MY9" s="13"/>
      <c r="MZ9" s="19">
        <v>1</v>
      </c>
      <c r="NA9" s="45" t="str">
        <f t="shared" ref="NA9:NA18" si="152">IF(NF9="","",VLOOKUP(NF9,Spelerslijst,4,0))</f>
        <v>DE COCK TOM</v>
      </c>
      <c r="NB9" s="20" t="str">
        <f t="shared" ref="NB9:NB18" si="153">IF(NF9="","",VLOOKUP(NF9,Spelerslijst,3,0))</f>
        <v>DDAG</v>
      </c>
      <c r="NC9" s="20" t="str">
        <f t="shared" ref="NC9:NC18" si="154">IF(NF9="","",VLOOKUP(NF9,Spelerslijst,6,0))</f>
        <v>-</v>
      </c>
      <c r="ND9" s="20" t="str">
        <f>IF(NF9="","",IF(AND(OR(NC9=NF$7,NC9="-"),NB9=NE$7),"OK","NOK"))</f>
        <v>OK</v>
      </c>
      <c r="NE9" s="20" t="str">
        <f t="shared" ref="NE9:NE18" si="155">IF(NF9="","",VLOOKUP(NF9,Spelerslijst,5,0))</f>
        <v>A</v>
      </c>
      <c r="NF9" s="41">
        <v>497</v>
      </c>
      <c r="NG9" s="42">
        <v>651</v>
      </c>
      <c r="NH9" s="20" t="str">
        <f t="shared" ref="NH9:NH18" si="156">IF(NG9="","",VLOOKUP(NG9,Spelerslijst,5,0))</f>
        <v>A</v>
      </c>
      <c r="NI9" s="20" t="str">
        <f>IF(NG9="","",IF(AND(OR(NJ9=NG$7,NJ9="-"),NK9=NH$7),"OK","NOK"))</f>
        <v>OK</v>
      </c>
      <c r="NJ9" s="20" t="str">
        <f t="shared" ref="NJ9:NJ18" si="157">IF(NG9="","",VLOOKUP(NG9,Spelerslijst,6,0))</f>
        <v>-</v>
      </c>
      <c r="NK9" s="20" t="str">
        <f t="shared" ref="NK9:NK18" si="158">IF(NG9="","",VLOOKUP(NG9,Spelerslijst,3,0))</f>
        <v>PLZ</v>
      </c>
      <c r="NL9" s="21" t="str">
        <f t="shared" ref="NL9:NL18" si="159">IF(NG9="","",VLOOKUP(NG9,Spelerslijst,4,0))</f>
        <v>DE KEYSER LEANDER</v>
      </c>
      <c r="NM9" s="44">
        <v>0</v>
      </c>
      <c r="NN9" s="22" t="s">
        <v>2</v>
      </c>
      <c r="NO9" s="43">
        <v>2</v>
      </c>
      <c r="NP9" s="17"/>
      <c r="NR9" s="13"/>
      <c r="NS9" s="19">
        <v>1</v>
      </c>
      <c r="NT9" s="45" t="str">
        <f t="shared" ref="NT9:NT18" si="160">IF(NY9="","",VLOOKUP(NY9,Spelerslijst,4,0))</f>
        <v>VAN ZEEBROECK NICO</v>
      </c>
      <c r="NU9" s="20" t="str">
        <f t="shared" ref="NU9:NU18" si="161">IF(NY9="","",VLOOKUP(NY9,Spelerslijst,3,0))</f>
        <v>SPLI</v>
      </c>
      <c r="NV9" s="20">
        <f t="shared" ref="NV9:NV18" si="162">IF(NY9="","",VLOOKUP(NY9,Spelerslijst,6,0))</f>
        <v>1</v>
      </c>
      <c r="NW9" s="20" t="str">
        <f>IF(NY9="","",IF(AND(OR(NV9=NY$7,NV9="-"),NU9=NX$7),"OK","NOK"))</f>
        <v>OK</v>
      </c>
      <c r="NX9" s="20" t="str">
        <f t="shared" ref="NX9:NX18" si="163">IF(NY9="","",VLOOKUP(NY9,Spelerslijst,5,0))</f>
        <v>A</v>
      </c>
      <c r="NY9" s="41">
        <v>123</v>
      </c>
      <c r="NZ9" s="42">
        <v>478</v>
      </c>
      <c r="OA9" s="20" t="str">
        <f t="shared" ref="OA9:OA18" si="164">IF(NZ9="","",VLOOKUP(NZ9,Spelerslijst,5,0))</f>
        <v>B</v>
      </c>
      <c r="OB9" s="20" t="str">
        <f>IF(NZ9="","",IF(AND(OR(OC9=NZ$7,OC9="-"),OD9=OA$7),"OK","NOK"))</f>
        <v>OK</v>
      </c>
      <c r="OC9" s="20" t="str">
        <f t="shared" ref="OC9:OC18" si="165">IF(NZ9="","",VLOOKUP(NZ9,Spelerslijst,6,0))</f>
        <v>-</v>
      </c>
      <c r="OD9" s="20" t="str">
        <f t="shared" ref="OD9:OD18" si="166">IF(NZ9="","",VLOOKUP(NZ9,Spelerslijst,3,0))</f>
        <v>DDAG</v>
      </c>
      <c r="OE9" s="21" t="str">
        <f t="shared" ref="OE9:OE18" si="167">IF(NZ9="","",VLOOKUP(NZ9,Spelerslijst,4,0))</f>
        <v>HEIRBAUT JEAN-PIERRE</v>
      </c>
      <c r="OF9" s="44">
        <v>1</v>
      </c>
      <c r="OG9" s="22" t="s">
        <v>2</v>
      </c>
      <c r="OH9" s="43">
        <v>1</v>
      </c>
      <c r="OI9" s="17"/>
      <c r="OK9" s="13"/>
      <c r="OL9" s="19">
        <v>1</v>
      </c>
      <c r="OM9" s="45" t="str">
        <f t="shared" ref="OM9:OM18" si="168">IF(OR9="","",VLOOKUP(OR9,Spelerslijst,4,0))</f>
        <v>VAN DEN BOSSCHE JEAN-PIERRE</v>
      </c>
      <c r="ON9" s="20" t="str">
        <f t="shared" ref="ON9:ON18" si="169">IF(OR9="","",VLOOKUP(OR9,Spelerslijst,3,0))</f>
        <v>DBLA</v>
      </c>
      <c r="OO9" s="20" t="str">
        <f t="shared" ref="OO9:OO18" si="170">IF(OR9="","",VLOOKUP(OR9,Spelerslijst,6,0))</f>
        <v>-</v>
      </c>
      <c r="OP9" s="20" t="str">
        <f>IF(OR9="","",IF(AND(OR(OO9=OR$7,OO9="-"),ON9=OQ$7),"OK","NOK"))</f>
        <v>OK</v>
      </c>
      <c r="OQ9" s="20" t="str">
        <f t="shared" ref="OQ9:OQ18" si="171">IF(OR9="","",VLOOKUP(OR9,Spelerslijst,5,0))</f>
        <v>B</v>
      </c>
      <c r="OR9" s="41">
        <v>709</v>
      </c>
      <c r="OS9" s="42">
        <v>163</v>
      </c>
      <c r="OT9" s="20" t="str">
        <f t="shared" ref="OT9:OT18" si="172">IF(OS9="","",VLOOKUP(OS9,Spelerslijst,5,0))</f>
        <v>B</v>
      </c>
      <c r="OU9" s="20" t="str">
        <f>IF(OS9="","",IF(AND(OR(OV9=OS$7,OV9="-"),OW9=OT$7),"OK","NOK"))</f>
        <v>OK</v>
      </c>
      <c r="OV9" s="20" t="str">
        <f t="shared" ref="OV9:OV18" si="173">IF(OS9="","",VLOOKUP(OS9,Spelerslijst,6,0))</f>
        <v>-</v>
      </c>
      <c r="OW9" s="20" t="str">
        <f t="shared" ref="OW9:OW18" si="174">IF(OS9="","",VLOOKUP(OS9,Spelerslijst,3,0))</f>
        <v>SPLI</v>
      </c>
      <c r="OX9" s="21" t="str">
        <f t="shared" ref="OX9:OX18" si="175">IF(OS9="","",VLOOKUP(OS9,Spelerslijst,4,0))</f>
        <v>DE COCK SACHA</v>
      </c>
      <c r="OY9" s="44">
        <v>0</v>
      </c>
      <c r="OZ9" s="22" t="s">
        <v>2</v>
      </c>
      <c r="PA9" s="43">
        <v>2</v>
      </c>
      <c r="PB9" s="17"/>
    </row>
    <row r="10" spans="2:418" x14ac:dyDescent="0.3">
      <c r="B10" s="13"/>
      <c r="C10" s="23">
        <v>2</v>
      </c>
      <c r="D10" s="26" t="str">
        <f t="shared" si="0"/>
        <v>DE SMEDT RUDY</v>
      </c>
      <c r="E10" s="22" t="str">
        <f t="shared" si="1"/>
        <v>SPLI</v>
      </c>
      <c r="F10" s="22">
        <f t="shared" si="2"/>
        <v>1</v>
      </c>
      <c r="G10" s="22" t="str">
        <f t="shared" ref="G10:G18" si="176">IF(I10="","",IF(AND(OR(F10=I$7,F10="-"),E10=H$7),"OK","NOK"))</f>
        <v>OK</v>
      </c>
      <c r="H10" s="22" t="str">
        <f t="shared" si="3"/>
        <v>A</v>
      </c>
      <c r="I10" s="43">
        <v>538</v>
      </c>
      <c r="J10" s="44">
        <v>206</v>
      </c>
      <c r="K10" s="22" t="str">
        <f t="shared" si="4"/>
        <v>B</v>
      </c>
      <c r="L10" s="22" t="str">
        <f t="shared" ref="L10:L18" si="177">IF(J10="","",IF(AND(OR(M10=J$7,M10="-"),N10=K$7),"OK","NOK"))</f>
        <v>OK</v>
      </c>
      <c r="M10" s="22">
        <f t="shared" si="5"/>
        <v>2</v>
      </c>
      <c r="N10" s="22" t="str">
        <f t="shared" si="6"/>
        <v>DBLA</v>
      </c>
      <c r="O10" s="24" t="str">
        <f t="shared" si="7"/>
        <v>VAEL FERNAND</v>
      </c>
      <c r="P10" s="44">
        <v>2</v>
      </c>
      <c r="Q10" s="22" t="s">
        <v>2</v>
      </c>
      <c r="R10" s="43">
        <v>0</v>
      </c>
      <c r="S10" s="17"/>
      <c r="U10" s="13"/>
      <c r="V10" s="23">
        <v>2</v>
      </c>
      <c r="W10" s="26" t="str">
        <f t="shared" si="8"/>
        <v>GOOSSENS GEERT</v>
      </c>
      <c r="X10" s="22" t="str">
        <f t="shared" si="9"/>
        <v>PLZ</v>
      </c>
      <c r="Y10" s="22">
        <f t="shared" si="10"/>
        <v>1</v>
      </c>
      <c r="Z10" s="22" t="str">
        <f t="shared" ref="Z10:Z18" si="178">IF(AB10="","",IF(AND(OR(Y10=AB$7,Y10="-"),X10=AA$7),"OK","NOK"))</f>
        <v>OK</v>
      </c>
      <c r="AA10" s="22" t="str">
        <f t="shared" si="11"/>
        <v>A</v>
      </c>
      <c r="AB10" s="43">
        <v>842</v>
      </c>
      <c r="AC10" s="44">
        <v>110</v>
      </c>
      <c r="AD10" s="22" t="str">
        <f t="shared" si="12"/>
        <v>C</v>
      </c>
      <c r="AE10" s="22" t="str">
        <f t="shared" ref="AE10:AE18" si="179">IF(AC10="","",IF(AND(OR(AF10=AC$7,AF10="-"),AG10=AD$7),"OK","NOK"))</f>
        <v>OK</v>
      </c>
      <c r="AF10" s="22" t="str">
        <f t="shared" si="13"/>
        <v>-</v>
      </c>
      <c r="AG10" s="22" t="str">
        <f t="shared" si="14"/>
        <v>NOE</v>
      </c>
      <c r="AH10" s="24" t="str">
        <f t="shared" si="15"/>
        <v>DE ROOVERE ANDY</v>
      </c>
      <c r="AI10" s="44">
        <v>2</v>
      </c>
      <c r="AJ10" s="22" t="s">
        <v>2</v>
      </c>
      <c r="AK10" s="43">
        <v>0</v>
      </c>
      <c r="AL10" s="17"/>
      <c r="AN10" s="13"/>
      <c r="AO10" s="23">
        <v>2</v>
      </c>
      <c r="AP10" s="26" t="str">
        <f t="shared" si="16"/>
        <v>HOUTPUT PAUL</v>
      </c>
      <c r="AQ10" s="22" t="str">
        <f t="shared" si="17"/>
        <v>SPLI</v>
      </c>
      <c r="AR10" s="22">
        <f t="shared" si="18"/>
        <v>1</v>
      </c>
      <c r="AS10" s="22" t="str">
        <f t="shared" ref="AS10:AS18" si="180">IF(AU10="","",IF(AND(OR(AR10=AU$7,AR10="-"),AQ10=AT$7),"OK","NOK"))</f>
        <v>OK</v>
      </c>
      <c r="AT10" s="22" t="str">
        <f t="shared" si="19"/>
        <v>A</v>
      </c>
      <c r="AU10" s="43">
        <v>434</v>
      </c>
      <c r="AV10" s="44">
        <v>373</v>
      </c>
      <c r="AW10" s="22" t="str">
        <f t="shared" si="20"/>
        <v>A</v>
      </c>
      <c r="AX10" s="22" t="str">
        <f t="shared" ref="AX10:AX18" si="181">IF(AV10="","",IF(AND(OR(AY10=AV$7,AY10="-"),AZ10=AW$7),"OK","NOK"))</f>
        <v>OK</v>
      </c>
      <c r="AY10" s="22" t="str">
        <f t="shared" si="21"/>
        <v>-</v>
      </c>
      <c r="AZ10" s="22" t="str">
        <f t="shared" si="22"/>
        <v>THOF</v>
      </c>
      <c r="BA10" s="24" t="str">
        <f t="shared" si="23"/>
        <v>VAN MUYLDER NICO</v>
      </c>
      <c r="BB10" s="44">
        <v>1</v>
      </c>
      <c r="BC10" s="22" t="s">
        <v>2</v>
      </c>
      <c r="BD10" s="43">
        <v>1</v>
      </c>
      <c r="BE10" s="17"/>
      <c r="BG10" s="13"/>
      <c r="BH10" s="23">
        <v>2</v>
      </c>
      <c r="BI10" s="26" t="str">
        <f t="shared" si="24"/>
        <v>DE RIDDER STEFAN</v>
      </c>
      <c r="BJ10" s="22" t="str">
        <f t="shared" si="25"/>
        <v>ZAND</v>
      </c>
      <c r="BK10" s="22" t="str">
        <f t="shared" si="26"/>
        <v>-</v>
      </c>
      <c r="BL10" s="22" t="str">
        <f t="shared" ref="BL10:BL18" si="182">IF(BN10="","",IF(AND(OR(BK10=BN$7,BK10="-"),BJ10=BM$7),"OK","NOK"))</f>
        <v>OK</v>
      </c>
      <c r="BM10" s="22" t="str">
        <f t="shared" si="27"/>
        <v>NA</v>
      </c>
      <c r="BN10" s="43">
        <v>344</v>
      </c>
      <c r="BO10" s="44">
        <v>6</v>
      </c>
      <c r="BP10" s="22" t="str">
        <f t="shared" si="28"/>
        <v>A</v>
      </c>
      <c r="BQ10" s="22" t="str">
        <f t="shared" ref="BQ10:BQ18" si="183">IF(BO10="","",IF(AND(OR(BR10=BO$7,BR10="-"),BS10=BP$7),"OK","NOK"))</f>
        <v>OK</v>
      </c>
      <c r="BR10" s="22" t="str">
        <f t="shared" si="29"/>
        <v>-</v>
      </c>
      <c r="BS10" s="22" t="str">
        <f t="shared" si="30"/>
        <v>SPLI</v>
      </c>
      <c r="BT10" s="24" t="str">
        <f t="shared" si="31"/>
        <v>WILLEMS FRANK</v>
      </c>
      <c r="BU10" s="44">
        <v>1</v>
      </c>
      <c r="BV10" s="22" t="s">
        <v>2</v>
      </c>
      <c r="BW10" s="43">
        <v>1</v>
      </c>
      <c r="BX10" s="17"/>
      <c r="BZ10" s="13"/>
      <c r="CA10" s="23">
        <v>2</v>
      </c>
      <c r="CB10" s="26" t="str">
        <f t="shared" si="32"/>
        <v>VAN DEN BOSSCHE JAMES</v>
      </c>
      <c r="CC10" s="22" t="str">
        <f t="shared" si="33"/>
        <v>SPLI</v>
      </c>
      <c r="CD10" s="22" t="str">
        <f t="shared" si="34"/>
        <v>-</v>
      </c>
      <c r="CE10" s="22" t="str">
        <f t="shared" ref="CE10:CE18" si="184">IF(CG10="","",IF(AND(OR(CD10=CG$7,CD10="-"),CC10=CF$7),"OK","NOK"))</f>
        <v>OK</v>
      </c>
      <c r="CF10" s="22" t="str">
        <f t="shared" si="35"/>
        <v>A</v>
      </c>
      <c r="CG10" s="43">
        <v>166</v>
      </c>
      <c r="CH10" s="44">
        <v>219</v>
      </c>
      <c r="CI10" s="22" t="str">
        <f t="shared" si="36"/>
        <v>A</v>
      </c>
      <c r="CJ10" s="22" t="str">
        <f t="shared" ref="CJ10:CJ18" si="185">IF(CH10="","",IF(AND(OR(CK10=CH$7,CK10="-"),CL10=CI$7),"OK","NOK"))</f>
        <v>OK</v>
      </c>
      <c r="CK10" s="22">
        <f t="shared" si="37"/>
        <v>1</v>
      </c>
      <c r="CL10" s="22" t="str">
        <f t="shared" si="38"/>
        <v>DZES</v>
      </c>
      <c r="CM10" s="24" t="str">
        <f t="shared" si="39"/>
        <v>VAN STEEN BRENT</v>
      </c>
      <c r="CN10" s="44">
        <v>1</v>
      </c>
      <c r="CO10" s="22" t="s">
        <v>2</v>
      </c>
      <c r="CP10" s="43">
        <v>1</v>
      </c>
      <c r="CQ10" s="17"/>
      <c r="CS10" s="13"/>
      <c r="CT10" s="23">
        <v>2</v>
      </c>
      <c r="CU10" s="26" t="str">
        <f t="shared" si="40"/>
        <v>CORNELIS THIBO</v>
      </c>
      <c r="CV10" s="22" t="str">
        <f t="shared" si="41"/>
        <v>BBR</v>
      </c>
      <c r="CW10" s="22">
        <f t="shared" si="42"/>
        <v>1</v>
      </c>
      <c r="CX10" s="22" t="str">
        <f t="shared" ref="CX10:CX18" si="186">IF(CZ10="","",IF(AND(OR(CW10=CZ$7,CW10="-"),CV10=CY$7),"OK","NOK"))</f>
        <v>OK</v>
      </c>
      <c r="CY10" s="22" t="str">
        <f t="shared" si="43"/>
        <v>NA</v>
      </c>
      <c r="CZ10" s="43">
        <v>785</v>
      </c>
      <c r="DA10" s="44">
        <v>123</v>
      </c>
      <c r="DB10" s="22" t="str">
        <f t="shared" si="44"/>
        <v>A</v>
      </c>
      <c r="DC10" s="22" t="str">
        <f t="shared" ref="DC10:DC18" si="187">IF(DA10="","",IF(AND(OR(DD10=DA$7,DD10="-"),DE10=DB$7),"OK","NOK"))</f>
        <v>OK</v>
      </c>
      <c r="DD10" s="22">
        <f t="shared" si="45"/>
        <v>1</v>
      </c>
      <c r="DE10" s="22" t="str">
        <f t="shared" si="46"/>
        <v>SPLI</v>
      </c>
      <c r="DF10" s="24" t="str">
        <f t="shared" si="47"/>
        <v>VAN ZEEBROECK NICO</v>
      </c>
      <c r="DG10" s="44">
        <v>0</v>
      </c>
      <c r="DH10" s="22" t="s">
        <v>2</v>
      </c>
      <c r="DI10" s="43">
        <v>2</v>
      </c>
      <c r="DJ10" s="17"/>
      <c r="DL10" s="13"/>
      <c r="DM10" s="23">
        <v>2</v>
      </c>
      <c r="DN10" s="26" t="str">
        <f t="shared" si="48"/>
        <v>DE SMEDT RUDY</v>
      </c>
      <c r="DO10" s="22" t="str">
        <f t="shared" si="49"/>
        <v>SPLI</v>
      </c>
      <c r="DP10" s="22">
        <f t="shared" si="50"/>
        <v>1</v>
      </c>
      <c r="DQ10" s="22" t="str">
        <f t="shared" ref="DQ10:DQ18" si="188">IF(DS10="","",IF(AND(OR(DP10=DS$7,DP10="-"),DO10=DR$7),"OK","NOK"))</f>
        <v>OK</v>
      </c>
      <c r="DR10" s="22" t="str">
        <f t="shared" si="51"/>
        <v>A</v>
      </c>
      <c r="DS10" s="43">
        <v>538</v>
      </c>
      <c r="DT10" s="44">
        <v>196</v>
      </c>
      <c r="DU10" s="22" t="str">
        <f t="shared" si="52"/>
        <v>A</v>
      </c>
      <c r="DV10" s="22" t="str">
        <f t="shared" ref="DV10:DV18" si="189">IF(DT10="","",IF(AND(OR(DW10=DT$7,DW10="-"),DX10=DU$7),"OK","NOK"))</f>
        <v>OK</v>
      </c>
      <c r="DW10" s="22">
        <f t="shared" si="53"/>
        <v>1</v>
      </c>
      <c r="DX10" s="22" t="str">
        <f t="shared" si="54"/>
        <v>NOE</v>
      </c>
      <c r="DY10" s="24" t="str">
        <f t="shared" si="55"/>
        <v>CLAES STEFAAN</v>
      </c>
      <c r="DZ10" s="44">
        <v>2</v>
      </c>
      <c r="EA10" s="22" t="s">
        <v>2</v>
      </c>
      <c r="EB10" s="43">
        <v>0</v>
      </c>
      <c r="EC10" s="17"/>
      <c r="EE10" s="13"/>
      <c r="EF10" s="23">
        <v>2</v>
      </c>
      <c r="EG10" s="26" t="str">
        <f t="shared" si="56"/>
        <v>DE SMET IVE</v>
      </c>
      <c r="EH10" s="22" t="str">
        <f t="shared" si="57"/>
        <v>PLZ</v>
      </c>
      <c r="EI10" s="22">
        <f t="shared" si="58"/>
        <v>1</v>
      </c>
      <c r="EJ10" s="22" t="str">
        <f t="shared" ref="EJ10:EJ18" si="190">IF(EL10="","",IF(AND(OR(EI10=EL$7,EI10="-"),EH10=EK$7),"OK","NOK"))</f>
        <v>OK</v>
      </c>
      <c r="EK10" s="22" t="str">
        <f t="shared" si="59"/>
        <v>B</v>
      </c>
      <c r="EL10" s="43">
        <v>225</v>
      </c>
      <c r="EM10" s="44">
        <v>538</v>
      </c>
      <c r="EN10" s="22" t="str">
        <f t="shared" si="60"/>
        <v>A</v>
      </c>
      <c r="EO10" s="22" t="str">
        <f t="shared" ref="EO10:EO18" si="191">IF(EM10="","",IF(AND(OR(EP10=EM$7,EP10="-"),EQ10=EN$7),"OK","NOK"))</f>
        <v>OK</v>
      </c>
      <c r="EP10" s="22">
        <f t="shared" si="61"/>
        <v>1</v>
      </c>
      <c r="EQ10" s="22" t="str">
        <f t="shared" si="62"/>
        <v>SPLI</v>
      </c>
      <c r="ER10" s="24" t="str">
        <f t="shared" si="63"/>
        <v>DE SMEDT RUDY</v>
      </c>
      <c r="ES10" s="44">
        <v>0</v>
      </c>
      <c r="ET10" s="22" t="s">
        <v>2</v>
      </c>
      <c r="EU10" s="43">
        <v>2</v>
      </c>
      <c r="EV10" s="17"/>
      <c r="EX10" s="13"/>
      <c r="EY10" s="23">
        <v>2</v>
      </c>
      <c r="EZ10" s="26" t="str">
        <f t="shared" si="64"/>
        <v>VAN ZEEBROECK NICO</v>
      </c>
      <c r="FA10" s="22" t="str">
        <f t="shared" si="65"/>
        <v>SPLI</v>
      </c>
      <c r="FB10" s="22">
        <f t="shared" si="66"/>
        <v>1</v>
      </c>
      <c r="FC10" s="22" t="str">
        <f t="shared" ref="FC10:FC18" si="192">IF(FE10="","",IF(AND(OR(FB10=FE$7,FB10="-"),FA10=FD$7),"OK","NOK"))</f>
        <v>OK</v>
      </c>
      <c r="FD10" s="22" t="str">
        <f t="shared" si="67"/>
        <v>A</v>
      </c>
      <c r="FE10" s="43">
        <v>123</v>
      </c>
      <c r="FF10" s="44">
        <v>197</v>
      </c>
      <c r="FG10" s="22" t="str">
        <f t="shared" si="68"/>
        <v>B</v>
      </c>
      <c r="FH10" s="22" t="str">
        <f t="shared" ref="FH10:FH18" si="193">IF(FF10="","",IF(AND(OR(FI10=FF$7,FI10="-"),FJ10=FG$7),"OK","NOK"))</f>
        <v>OK</v>
      </c>
      <c r="FI10" s="22">
        <f t="shared" si="69"/>
        <v>1</v>
      </c>
      <c r="FJ10" s="22" t="str">
        <f t="shared" si="70"/>
        <v>TZH</v>
      </c>
      <c r="FK10" s="24" t="str">
        <f t="shared" si="71"/>
        <v>VAN KERKHOVEN DIRK</v>
      </c>
      <c r="FL10" s="44">
        <v>0</v>
      </c>
      <c r="FM10" s="22" t="s">
        <v>2</v>
      </c>
      <c r="FN10" s="43">
        <v>2</v>
      </c>
      <c r="FO10" s="17"/>
      <c r="FQ10" s="13"/>
      <c r="FR10" s="23">
        <v>2</v>
      </c>
      <c r="FS10" s="26" t="str">
        <f t="shared" si="72"/>
        <v>BLOMMAERTS RUDY</v>
      </c>
      <c r="FT10" s="22" t="str">
        <f t="shared" si="73"/>
        <v>DDAG</v>
      </c>
      <c r="FU10" s="22" t="str">
        <f t="shared" si="74"/>
        <v>-</v>
      </c>
      <c r="FV10" s="22" t="str">
        <f t="shared" ref="FV10:FV18" si="194">IF(FX10="","",IF(AND(OR(FU10=FX$7,FU10="-"),FT10=FW$7),"OK","NOK"))</f>
        <v>OK</v>
      </c>
      <c r="FW10" s="22" t="str">
        <f t="shared" si="75"/>
        <v>A</v>
      </c>
      <c r="FX10" s="43">
        <v>514</v>
      </c>
      <c r="FY10" s="44">
        <v>420</v>
      </c>
      <c r="FZ10" s="22" t="str">
        <f t="shared" si="76"/>
        <v>A</v>
      </c>
      <c r="GA10" s="22" t="str">
        <f t="shared" ref="GA10:GA18" si="195">IF(FY10="","",IF(AND(OR(GB10=FY$7,GB10="-"),GC10=FZ$7),"OK","NOK"))</f>
        <v>OK</v>
      </c>
      <c r="GB10" s="22" t="str">
        <f t="shared" si="77"/>
        <v>-</v>
      </c>
      <c r="GC10" s="22" t="str">
        <f t="shared" si="78"/>
        <v>SPLI</v>
      </c>
      <c r="GD10" s="24" t="str">
        <f t="shared" si="79"/>
        <v>CLAUWAERT IGOR</v>
      </c>
      <c r="GE10" s="44">
        <v>0</v>
      </c>
      <c r="GF10" s="22" t="s">
        <v>2</v>
      </c>
      <c r="GG10" s="43">
        <v>2</v>
      </c>
      <c r="GH10" s="17"/>
      <c r="GJ10" s="13"/>
      <c r="GK10" s="23">
        <v>2</v>
      </c>
      <c r="GL10" s="26" t="str">
        <f t="shared" si="80"/>
        <v>VAN DEN EEDE JURGEN</v>
      </c>
      <c r="GM10" s="22" t="str">
        <f t="shared" si="81"/>
        <v>SPLI</v>
      </c>
      <c r="GN10" s="22" t="str">
        <f t="shared" si="82"/>
        <v>-</v>
      </c>
      <c r="GO10" s="22" t="str">
        <f t="shared" ref="GO10:GO18" si="196">IF(GQ10="","",IF(AND(OR(GN10=GQ$7,GN10="-"),GM10=GP$7),"OK","NOK"))</f>
        <v>OK</v>
      </c>
      <c r="GP10" s="22" t="str">
        <f t="shared" si="83"/>
        <v>A</v>
      </c>
      <c r="GQ10" s="43">
        <v>172</v>
      </c>
      <c r="GR10" s="44">
        <v>180</v>
      </c>
      <c r="GS10" s="22" t="str">
        <f t="shared" si="84"/>
        <v>A</v>
      </c>
      <c r="GT10" s="22" t="str">
        <f t="shared" ref="GT10:GT18" si="197">IF(GR10="","",IF(AND(OR(GU10=GR$7,GU10="-"),GV10=GS$7),"OK","NOK"))</f>
        <v>OK</v>
      </c>
      <c r="GU10" s="22" t="str">
        <f t="shared" si="85"/>
        <v>-</v>
      </c>
      <c r="GV10" s="22" t="str">
        <f t="shared" si="86"/>
        <v>DBLA</v>
      </c>
      <c r="GW10" s="24" t="str">
        <f t="shared" si="87"/>
        <v>VAN DYCK JULIEN</v>
      </c>
      <c r="GX10" s="44">
        <v>1</v>
      </c>
      <c r="GY10" s="22" t="s">
        <v>2</v>
      </c>
      <c r="GZ10" s="43">
        <v>1</v>
      </c>
      <c r="HA10" s="17"/>
      <c r="HC10" s="13"/>
      <c r="HD10" s="23">
        <v>2</v>
      </c>
      <c r="HE10" s="26" t="str">
        <f t="shared" si="88"/>
        <v>VAEL FERNAND</v>
      </c>
      <c r="HF10" s="22" t="str">
        <f t="shared" si="89"/>
        <v>DBLA</v>
      </c>
      <c r="HG10" s="22">
        <f t="shared" si="90"/>
        <v>2</v>
      </c>
      <c r="HH10" s="22" t="str">
        <f t="shared" ref="HH10:HH18" si="198">IF(HJ10="","",IF(AND(OR(HG10=HJ$7,HG10="-"),HF10=HI$7),"OK","NOK"))</f>
        <v>OK</v>
      </c>
      <c r="HI10" s="22" t="str">
        <f t="shared" si="91"/>
        <v>B</v>
      </c>
      <c r="HJ10" s="43">
        <v>206</v>
      </c>
      <c r="HK10" s="44">
        <v>538</v>
      </c>
      <c r="HL10" s="22" t="str">
        <f t="shared" si="92"/>
        <v>A</v>
      </c>
      <c r="HM10" s="22" t="str">
        <f t="shared" ref="HM10:HM18" si="199">IF(HK10="","",IF(AND(OR(HN10=HK$7,HN10="-"),HO10=HL$7),"OK","NOK"))</f>
        <v>OK</v>
      </c>
      <c r="HN10" s="22">
        <f t="shared" si="93"/>
        <v>1</v>
      </c>
      <c r="HO10" s="22" t="str">
        <f t="shared" si="94"/>
        <v>SPLI</v>
      </c>
      <c r="HP10" s="24" t="str">
        <f t="shared" si="95"/>
        <v>DE SMEDT RUDY</v>
      </c>
      <c r="HQ10" s="44">
        <v>0</v>
      </c>
      <c r="HR10" s="22" t="s">
        <v>2</v>
      </c>
      <c r="HS10" s="43">
        <v>2</v>
      </c>
      <c r="HT10" s="17"/>
      <c r="HV10" s="13"/>
      <c r="HW10" s="23">
        <v>2</v>
      </c>
      <c r="HX10" s="26" t="str">
        <f t="shared" si="96"/>
        <v>VAN ZEEBROECK NICO</v>
      </c>
      <c r="HY10" s="22" t="str">
        <f t="shared" si="97"/>
        <v>SPLI</v>
      </c>
      <c r="HZ10" s="22">
        <f t="shared" si="98"/>
        <v>1</v>
      </c>
      <c r="IA10" s="22" t="str">
        <f t="shared" ref="IA10:IA18" si="200">IF(IC10="","",IF(AND(OR(HZ10=IC$7,HZ10="-"),HY10=IB$7),"OK","NOK"))</f>
        <v>OK</v>
      </c>
      <c r="IB10" s="22" t="str">
        <f t="shared" si="99"/>
        <v>A</v>
      </c>
      <c r="IC10" s="43">
        <v>123</v>
      </c>
      <c r="ID10" s="44">
        <v>627</v>
      </c>
      <c r="IE10" s="22" t="str">
        <f t="shared" si="100"/>
        <v>B</v>
      </c>
      <c r="IF10" s="22" t="str">
        <f t="shared" ref="IF10:IF18" si="201">IF(ID10="","",IF(AND(OR(IG10=ID$7,IG10="-"),IH10=IE$7),"OK","NOK"))</f>
        <v>OK</v>
      </c>
      <c r="IG10" s="22" t="str">
        <f t="shared" si="101"/>
        <v>-</v>
      </c>
      <c r="IH10" s="22" t="str">
        <f t="shared" si="102"/>
        <v>WIEL</v>
      </c>
      <c r="II10" s="24" t="str">
        <f t="shared" si="103"/>
        <v>GOOSSENS DAVE</v>
      </c>
      <c r="IJ10" s="44">
        <v>2</v>
      </c>
      <c r="IK10" s="22" t="s">
        <v>2</v>
      </c>
      <c r="IL10" s="43">
        <v>0</v>
      </c>
      <c r="IM10" s="17"/>
      <c r="IO10" s="13"/>
      <c r="IP10" s="23">
        <v>2</v>
      </c>
      <c r="IQ10" s="26" t="str">
        <f t="shared" si="104"/>
        <v>PEELEMAN CHRIS</v>
      </c>
      <c r="IR10" s="22" t="str">
        <f t="shared" si="105"/>
        <v>THOF</v>
      </c>
      <c r="IS10" s="22" t="str">
        <f t="shared" si="106"/>
        <v>-</v>
      </c>
      <c r="IT10" s="22" t="str">
        <f t="shared" ref="IT10:IT18" si="202">IF(IV10="","",IF(AND(OR(IS10=IV$7,IS10="-"),IR10=IU$7),"OK","NOK"))</f>
        <v>OK</v>
      </c>
      <c r="IU10" s="22" t="str">
        <f t="shared" si="107"/>
        <v>A</v>
      </c>
      <c r="IV10" s="43">
        <v>357</v>
      </c>
      <c r="IW10" s="44">
        <v>123</v>
      </c>
      <c r="IX10" s="22" t="str">
        <f t="shared" si="108"/>
        <v>A</v>
      </c>
      <c r="IY10" s="22" t="str">
        <f t="shared" ref="IY10:IY18" si="203">IF(IW10="","",IF(AND(OR(IZ10=IW$7,IZ10="-"),JA10=IX$7),"OK","NOK"))</f>
        <v>OK</v>
      </c>
      <c r="IZ10" s="22">
        <f t="shared" si="109"/>
        <v>1</v>
      </c>
      <c r="JA10" s="22" t="str">
        <f t="shared" si="110"/>
        <v>SPLI</v>
      </c>
      <c r="JB10" s="24" t="str">
        <f t="shared" si="111"/>
        <v>VAN ZEEBROECK NICO</v>
      </c>
      <c r="JC10" s="44">
        <v>2</v>
      </c>
      <c r="JD10" s="22" t="s">
        <v>2</v>
      </c>
      <c r="JE10" s="43">
        <v>0</v>
      </c>
      <c r="JF10" s="17"/>
      <c r="JH10" s="13"/>
      <c r="JI10" s="23">
        <v>2</v>
      </c>
      <c r="JJ10" s="26" t="str">
        <f t="shared" si="112"/>
        <v>VERBOVEN BART</v>
      </c>
      <c r="JK10" s="22" t="str">
        <f t="shared" si="113"/>
        <v>SPLI</v>
      </c>
      <c r="JL10" s="22" t="str">
        <f t="shared" si="114"/>
        <v>-</v>
      </c>
      <c r="JM10" s="22" t="str">
        <f t="shared" ref="JM10:JM18" si="204">IF(JO10="","",IF(AND(OR(JL10=JO$7,JL10="-"),JK10=JN$7),"OK","NOK"))</f>
        <v>OK</v>
      </c>
      <c r="JN10" s="22" t="str">
        <f t="shared" si="115"/>
        <v>NA</v>
      </c>
      <c r="JO10" s="43">
        <v>92</v>
      </c>
      <c r="JP10" s="44">
        <v>881</v>
      </c>
      <c r="JQ10" s="22" t="str">
        <f t="shared" si="116"/>
        <v>NA</v>
      </c>
      <c r="JR10" s="22" t="str">
        <f t="shared" ref="JR10:JR18" si="205">IF(JP10="","",IF(AND(OR(JS10=JP$7,JS10="-"),JT10=JQ$7),"OK","NOK"))</f>
        <v>OK</v>
      </c>
      <c r="JS10" s="22" t="str">
        <f t="shared" si="117"/>
        <v>-</v>
      </c>
      <c r="JT10" s="22" t="str">
        <f t="shared" si="118"/>
        <v>ZAND</v>
      </c>
      <c r="JU10" s="24" t="str">
        <f t="shared" si="119"/>
        <v>DE MIDDELAER PERRY</v>
      </c>
      <c r="JV10" s="44">
        <v>2</v>
      </c>
      <c r="JW10" s="22" t="s">
        <v>2</v>
      </c>
      <c r="JX10" s="43">
        <v>0</v>
      </c>
      <c r="JY10" s="17"/>
      <c r="KA10" s="13"/>
      <c r="KB10" s="23">
        <v>2</v>
      </c>
      <c r="KC10" s="26" t="str">
        <f t="shared" si="120"/>
        <v>DE RIDDER KRISTOF</v>
      </c>
      <c r="KD10" s="22" t="str">
        <f t="shared" si="121"/>
        <v>DZES</v>
      </c>
      <c r="KE10" s="22" t="str">
        <f t="shared" si="122"/>
        <v>-</v>
      </c>
      <c r="KF10" s="22" t="str">
        <f t="shared" ref="KF10:KF18" si="206">IF(KH10="","",IF(AND(OR(KE10=KH$7,KE10="-"),KD10=KG$7),"OK","NOK"))</f>
        <v>OK</v>
      </c>
      <c r="KG10" s="22" t="str">
        <f t="shared" si="123"/>
        <v>B</v>
      </c>
      <c r="KH10" s="43">
        <v>298</v>
      </c>
      <c r="KI10" s="44">
        <v>538</v>
      </c>
      <c r="KJ10" s="22" t="str">
        <f t="shared" si="124"/>
        <v>A</v>
      </c>
      <c r="KK10" s="22" t="str">
        <f t="shared" ref="KK10:KK18" si="207">IF(KI10="","",IF(AND(OR(KL10=KI$7,KL10="-"),KM10=KJ$7),"OK","NOK"))</f>
        <v>OK</v>
      </c>
      <c r="KL10" s="22">
        <f t="shared" si="125"/>
        <v>1</v>
      </c>
      <c r="KM10" s="22" t="str">
        <f t="shared" si="126"/>
        <v>SPLI</v>
      </c>
      <c r="KN10" s="24" t="str">
        <f t="shared" si="127"/>
        <v>DE SMEDT RUDY</v>
      </c>
      <c r="KO10" s="44">
        <v>0</v>
      </c>
      <c r="KP10" s="22" t="s">
        <v>2</v>
      </c>
      <c r="KQ10" s="43">
        <v>2</v>
      </c>
      <c r="KR10" s="17"/>
      <c r="KT10" s="13"/>
      <c r="KU10" s="23">
        <v>2</v>
      </c>
      <c r="KV10" s="26" t="str">
        <f t="shared" si="128"/>
        <v>VAN ZEEBROECK NICO</v>
      </c>
      <c r="KW10" s="22" t="str">
        <f t="shared" si="129"/>
        <v>SPLI</v>
      </c>
      <c r="KX10" s="22">
        <f t="shared" si="130"/>
        <v>1</v>
      </c>
      <c r="KY10" s="22" t="str">
        <f t="shared" ref="KY10:KY18" si="208">IF(LA10="","",IF(AND(OR(KX10=LA$7,KX10="-"),KW10=KZ$7),"OK","NOK"))</f>
        <v>OK</v>
      </c>
      <c r="KZ10" s="22" t="str">
        <f t="shared" si="131"/>
        <v>A</v>
      </c>
      <c r="LA10" s="43">
        <v>123</v>
      </c>
      <c r="LB10" s="44">
        <v>452</v>
      </c>
      <c r="LC10" s="22" t="str">
        <f t="shared" si="132"/>
        <v>A</v>
      </c>
      <c r="LD10" s="22" t="str">
        <f t="shared" ref="LD10:LD18" si="209">IF(LB10="","",IF(AND(OR(LE10=LB$7,LE10="-"),LF10=LC$7),"OK","NOK"))</f>
        <v>OK</v>
      </c>
      <c r="LE10" s="22">
        <f t="shared" si="133"/>
        <v>1</v>
      </c>
      <c r="LF10" s="22" t="str">
        <f t="shared" si="134"/>
        <v>BBR</v>
      </c>
      <c r="LG10" s="24" t="str">
        <f t="shared" si="135"/>
        <v>CORNELIS RONY</v>
      </c>
      <c r="LH10" s="44">
        <v>2</v>
      </c>
      <c r="LI10" s="22" t="s">
        <v>2</v>
      </c>
      <c r="LJ10" s="43">
        <v>0</v>
      </c>
      <c r="LK10" s="17"/>
      <c r="LM10" s="13"/>
      <c r="LN10" s="23">
        <v>2</v>
      </c>
      <c r="LO10" s="26" t="str">
        <f t="shared" si="136"/>
        <v>SMEULDERS JOERY</v>
      </c>
      <c r="LP10" s="22" t="str">
        <f t="shared" si="137"/>
        <v>NOE</v>
      </c>
      <c r="LQ10" s="22" t="str">
        <f t="shared" si="138"/>
        <v>-</v>
      </c>
      <c r="LR10" s="22" t="str">
        <f t="shared" ref="LR10:LR18" si="210">IF(LT10="","",IF(AND(OR(LQ10=LT$7,LQ10="-"),LP10=LS$7),"OK","NOK"))</f>
        <v>OK</v>
      </c>
      <c r="LS10" s="22" t="str">
        <f t="shared" si="139"/>
        <v>B</v>
      </c>
      <c r="LT10" s="43">
        <v>138</v>
      </c>
      <c r="LU10" s="44">
        <v>538</v>
      </c>
      <c r="LV10" s="22" t="str">
        <f t="shared" si="140"/>
        <v>A</v>
      </c>
      <c r="LW10" s="22" t="str">
        <f t="shared" ref="LW10:LW18" si="211">IF(LU10="","",IF(AND(OR(LX10=LU$7,LX10="-"),LY10=LV$7),"OK","NOK"))</f>
        <v>OK</v>
      </c>
      <c r="LX10" s="22">
        <f t="shared" si="141"/>
        <v>1</v>
      </c>
      <c r="LY10" s="22" t="str">
        <f t="shared" si="142"/>
        <v>SPLI</v>
      </c>
      <c r="LZ10" s="24" t="str">
        <f t="shared" si="143"/>
        <v>DE SMEDT RUDY</v>
      </c>
      <c r="MA10" s="44">
        <v>0</v>
      </c>
      <c r="MB10" s="22" t="s">
        <v>2</v>
      </c>
      <c r="MC10" s="43">
        <v>2</v>
      </c>
      <c r="MD10" s="17"/>
      <c r="MF10" s="13"/>
      <c r="MG10" s="23">
        <v>2</v>
      </c>
      <c r="MH10" s="26" t="str">
        <f t="shared" si="144"/>
        <v>HOUTPUT PAUL</v>
      </c>
      <c r="MI10" s="22" t="str">
        <f t="shared" si="145"/>
        <v>SPLI</v>
      </c>
      <c r="MJ10" s="22">
        <f t="shared" si="146"/>
        <v>1</v>
      </c>
      <c r="MK10" s="22" t="str">
        <f t="shared" ref="MK10:MK18" si="212">IF(MM10="","",IF(AND(OR(MJ10=MM$7,MJ10="-"),MI10=ML$7),"OK","NOK"))</f>
        <v>OK</v>
      </c>
      <c r="ML10" s="22" t="str">
        <f t="shared" si="147"/>
        <v>A</v>
      </c>
      <c r="MM10" s="43">
        <v>434</v>
      </c>
      <c r="MN10" s="44">
        <v>651</v>
      </c>
      <c r="MO10" s="22" t="str">
        <f t="shared" si="148"/>
        <v>A</v>
      </c>
      <c r="MP10" s="22" t="str">
        <f t="shared" ref="MP10:MP18" si="213">IF(MN10="","",IF(AND(OR(MQ10=MN$7,MQ10="-"),MR10=MO$7),"OK","NOK"))</f>
        <v>OK</v>
      </c>
      <c r="MQ10" s="22" t="str">
        <f t="shared" si="149"/>
        <v>-</v>
      </c>
      <c r="MR10" s="22" t="str">
        <f t="shared" si="150"/>
        <v>PLZ</v>
      </c>
      <c r="MS10" s="24" t="str">
        <f t="shared" si="151"/>
        <v>DE KEYSER LEANDER</v>
      </c>
      <c r="MT10" s="44">
        <v>0</v>
      </c>
      <c r="MU10" s="22" t="s">
        <v>2</v>
      </c>
      <c r="MV10" s="43">
        <v>2</v>
      </c>
      <c r="MW10" s="17"/>
      <c r="MY10" s="13"/>
      <c r="MZ10" s="23">
        <v>2</v>
      </c>
      <c r="NA10" s="26" t="str">
        <f t="shared" si="152"/>
        <v>VAN DER MEERSCHE JERRY</v>
      </c>
      <c r="NB10" s="22" t="str">
        <f t="shared" si="153"/>
        <v>DDAG</v>
      </c>
      <c r="NC10" s="22" t="str">
        <f t="shared" si="154"/>
        <v>-</v>
      </c>
      <c r="ND10" s="22" t="str">
        <f t="shared" ref="ND10:ND18" si="214">IF(NF10="","",IF(AND(OR(NC10=NF$7,NC10="-"),NB10=NE$7),"OK","NOK"))</f>
        <v>OK</v>
      </c>
      <c r="NE10" s="22" t="str">
        <f t="shared" si="155"/>
        <v>NA</v>
      </c>
      <c r="NF10" s="43">
        <v>874</v>
      </c>
      <c r="NG10" s="44">
        <v>842</v>
      </c>
      <c r="NH10" s="22" t="str">
        <f t="shared" si="156"/>
        <v>A</v>
      </c>
      <c r="NI10" s="22" t="str">
        <f t="shared" ref="NI10:NI18" si="215">IF(NG10="","",IF(AND(OR(NJ10=NG$7,NJ10="-"),NK10=NH$7),"OK","NOK"))</f>
        <v>OK</v>
      </c>
      <c r="NJ10" s="22">
        <f t="shared" si="157"/>
        <v>1</v>
      </c>
      <c r="NK10" s="22" t="str">
        <f t="shared" si="158"/>
        <v>PLZ</v>
      </c>
      <c r="NL10" s="24" t="str">
        <f t="shared" si="159"/>
        <v>GOOSSENS GEERT</v>
      </c>
      <c r="NM10" s="44">
        <v>0</v>
      </c>
      <c r="NN10" s="22" t="s">
        <v>2</v>
      </c>
      <c r="NO10" s="43">
        <v>2</v>
      </c>
      <c r="NP10" s="17"/>
      <c r="NR10" s="13"/>
      <c r="NS10" s="23">
        <v>2</v>
      </c>
      <c r="NT10" s="26" t="str">
        <f t="shared" si="160"/>
        <v>VAN DEN BOSSCHE JAMES</v>
      </c>
      <c r="NU10" s="22" t="str">
        <f t="shared" si="161"/>
        <v>SPLI</v>
      </c>
      <c r="NV10" s="22" t="str">
        <f t="shared" si="162"/>
        <v>-</v>
      </c>
      <c r="NW10" s="22" t="str">
        <f t="shared" ref="NW10:NW18" si="216">IF(NY10="","",IF(AND(OR(NV10=NY$7,NV10="-"),NU10=NX$7),"OK","NOK"))</f>
        <v>OK</v>
      </c>
      <c r="NX10" s="22" t="str">
        <f t="shared" si="163"/>
        <v>A</v>
      </c>
      <c r="NY10" s="43">
        <v>166</v>
      </c>
      <c r="NZ10" s="44">
        <v>497</v>
      </c>
      <c r="OA10" s="22" t="str">
        <f t="shared" si="164"/>
        <v>A</v>
      </c>
      <c r="OB10" s="22" t="str">
        <f t="shared" ref="OB10:OB18" si="217">IF(NZ10="","",IF(AND(OR(OC10=NZ$7,OC10="-"),OD10=OA$7),"OK","NOK"))</f>
        <v>OK</v>
      </c>
      <c r="OC10" s="22" t="str">
        <f t="shared" si="165"/>
        <v>-</v>
      </c>
      <c r="OD10" s="22" t="str">
        <f t="shared" si="166"/>
        <v>DDAG</v>
      </c>
      <c r="OE10" s="24" t="str">
        <f t="shared" si="167"/>
        <v>DE COCK TOM</v>
      </c>
      <c r="OF10" s="44">
        <v>2</v>
      </c>
      <c r="OG10" s="22" t="s">
        <v>2</v>
      </c>
      <c r="OH10" s="43">
        <v>0</v>
      </c>
      <c r="OI10" s="17"/>
      <c r="OK10" s="13"/>
      <c r="OL10" s="23">
        <v>2</v>
      </c>
      <c r="OM10" s="26" t="str">
        <f t="shared" si="168"/>
        <v>D'HONT OWEN</v>
      </c>
      <c r="ON10" s="22" t="str">
        <f t="shared" si="169"/>
        <v>DBLA</v>
      </c>
      <c r="OO10" s="22" t="str">
        <f t="shared" si="170"/>
        <v>-</v>
      </c>
      <c r="OP10" s="22" t="str">
        <f t="shared" ref="OP10:OP18" si="218">IF(OR10="","",IF(AND(OR(OO10=OR$7,OO10="-"),ON10=OQ$7),"OK","NOK"))</f>
        <v>OK</v>
      </c>
      <c r="OQ10" s="22" t="str">
        <f t="shared" si="171"/>
        <v>A</v>
      </c>
      <c r="OR10" s="43">
        <v>8</v>
      </c>
      <c r="OS10" s="44">
        <v>538</v>
      </c>
      <c r="OT10" s="22" t="str">
        <f t="shared" si="172"/>
        <v>A</v>
      </c>
      <c r="OU10" s="22" t="str">
        <f t="shared" ref="OU10:OU18" si="219">IF(OS10="","",IF(AND(OR(OV10=OS$7,OV10="-"),OW10=OT$7),"OK","NOK"))</f>
        <v>OK</v>
      </c>
      <c r="OV10" s="22">
        <f t="shared" si="173"/>
        <v>1</v>
      </c>
      <c r="OW10" s="22" t="str">
        <f t="shared" si="174"/>
        <v>SPLI</v>
      </c>
      <c r="OX10" s="24" t="str">
        <f t="shared" si="175"/>
        <v>DE SMEDT RUDY</v>
      </c>
      <c r="OY10" s="44">
        <v>0</v>
      </c>
      <c r="OZ10" s="22" t="s">
        <v>2</v>
      </c>
      <c r="PA10" s="43">
        <v>2</v>
      </c>
      <c r="PB10" s="17"/>
    </row>
    <row r="11" spans="2:418" x14ac:dyDescent="0.3">
      <c r="B11" s="13"/>
      <c r="C11" s="23">
        <v>3</v>
      </c>
      <c r="D11" s="26" t="str">
        <f t="shared" si="0"/>
        <v>VAN DEN BOSSCHE JAMES</v>
      </c>
      <c r="E11" s="22" t="str">
        <f t="shared" si="1"/>
        <v>SPLI</v>
      </c>
      <c r="F11" s="22" t="str">
        <f t="shared" si="2"/>
        <v>-</v>
      </c>
      <c r="G11" s="22" t="str">
        <f t="shared" si="176"/>
        <v>OK</v>
      </c>
      <c r="H11" s="22" t="str">
        <f t="shared" si="3"/>
        <v>A</v>
      </c>
      <c r="I11" s="43">
        <v>166</v>
      </c>
      <c r="J11" s="44">
        <v>863</v>
      </c>
      <c r="K11" s="22" t="str">
        <f t="shared" si="4"/>
        <v>NA</v>
      </c>
      <c r="L11" s="22" t="str">
        <f t="shared" si="177"/>
        <v>OK</v>
      </c>
      <c r="M11" s="22" t="str">
        <f t="shared" si="5"/>
        <v>-</v>
      </c>
      <c r="N11" s="22" t="str">
        <f t="shared" si="6"/>
        <v>DBLA</v>
      </c>
      <c r="O11" s="24" t="str">
        <f t="shared" si="7"/>
        <v>DALEMANS MIREL</v>
      </c>
      <c r="P11" s="44">
        <v>2</v>
      </c>
      <c r="Q11" s="22" t="s">
        <v>2</v>
      </c>
      <c r="R11" s="43">
        <v>0</v>
      </c>
      <c r="S11" s="17"/>
      <c r="U11" s="13"/>
      <c r="V11" s="23">
        <v>3</v>
      </c>
      <c r="W11" s="26" t="str">
        <f t="shared" si="8"/>
        <v>STELLATO NICO</v>
      </c>
      <c r="X11" s="22" t="str">
        <f t="shared" si="9"/>
        <v>PLZ</v>
      </c>
      <c r="Y11" s="22">
        <f t="shared" si="10"/>
        <v>1</v>
      </c>
      <c r="Z11" s="22" t="str">
        <f t="shared" si="178"/>
        <v>OK</v>
      </c>
      <c r="AA11" s="22" t="str">
        <f t="shared" si="11"/>
        <v>B</v>
      </c>
      <c r="AB11" s="43">
        <v>233</v>
      </c>
      <c r="AC11" s="44">
        <v>196</v>
      </c>
      <c r="AD11" s="22" t="str">
        <f t="shared" si="12"/>
        <v>A</v>
      </c>
      <c r="AE11" s="22" t="str">
        <f t="shared" si="179"/>
        <v>OK</v>
      </c>
      <c r="AF11" s="22">
        <f t="shared" si="13"/>
        <v>1</v>
      </c>
      <c r="AG11" s="22" t="str">
        <f t="shared" si="14"/>
        <v>NOE</v>
      </c>
      <c r="AH11" s="24" t="str">
        <f t="shared" si="15"/>
        <v>CLAES STEFAAN</v>
      </c>
      <c r="AI11" s="44">
        <v>1</v>
      </c>
      <c r="AJ11" s="22" t="s">
        <v>2</v>
      </c>
      <c r="AK11" s="43">
        <v>1</v>
      </c>
      <c r="AL11" s="17"/>
      <c r="AN11" s="13"/>
      <c r="AO11" s="23">
        <v>3</v>
      </c>
      <c r="AP11" s="26" t="str">
        <f t="shared" si="16"/>
        <v>WILLEMS FRANK</v>
      </c>
      <c r="AQ11" s="22" t="str">
        <f t="shared" si="17"/>
        <v>SPLI</v>
      </c>
      <c r="AR11" s="22" t="str">
        <f t="shared" si="18"/>
        <v>-</v>
      </c>
      <c r="AS11" s="22" t="str">
        <f t="shared" si="180"/>
        <v>OK</v>
      </c>
      <c r="AT11" s="22" t="str">
        <f t="shared" si="19"/>
        <v>A</v>
      </c>
      <c r="AU11" s="43">
        <v>6</v>
      </c>
      <c r="AV11" s="44">
        <v>175</v>
      </c>
      <c r="AW11" s="22" t="str">
        <f t="shared" si="20"/>
        <v>A</v>
      </c>
      <c r="AX11" s="22" t="str">
        <f t="shared" si="181"/>
        <v>OK</v>
      </c>
      <c r="AY11" s="22" t="str">
        <f t="shared" si="21"/>
        <v>-</v>
      </c>
      <c r="AZ11" s="22" t="str">
        <f t="shared" si="22"/>
        <v>THOF</v>
      </c>
      <c r="BA11" s="24" t="str">
        <f t="shared" si="23"/>
        <v>VERBRAECKEN JOHAN</v>
      </c>
      <c r="BB11" s="44">
        <v>2</v>
      </c>
      <c r="BC11" s="22" t="s">
        <v>2</v>
      </c>
      <c r="BD11" s="43">
        <v>0</v>
      </c>
      <c r="BE11" s="17"/>
      <c r="BG11" s="13"/>
      <c r="BH11" s="23">
        <v>3</v>
      </c>
      <c r="BI11" s="26" t="str">
        <f t="shared" si="24"/>
        <v>VAN GEYTE GERT</v>
      </c>
      <c r="BJ11" s="22" t="str">
        <f t="shared" si="25"/>
        <v>ZAND</v>
      </c>
      <c r="BK11" s="22" t="str">
        <f t="shared" si="26"/>
        <v>-</v>
      </c>
      <c r="BL11" s="22" t="str">
        <f t="shared" si="182"/>
        <v>OK</v>
      </c>
      <c r="BM11" s="22" t="str">
        <f t="shared" si="27"/>
        <v>A</v>
      </c>
      <c r="BN11" s="43">
        <v>1</v>
      </c>
      <c r="BO11" s="44">
        <v>166</v>
      </c>
      <c r="BP11" s="22" t="str">
        <f t="shared" si="28"/>
        <v>A</v>
      </c>
      <c r="BQ11" s="22" t="str">
        <f t="shared" si="183"/>
        <v>OK</v>
      </c>
      <c r="BR11" s="22" t="str">
        <f t="shared" si="29"/>
        <v>-</v>
      </c>
      <c r="BS11" s="22" t="str">
        <f t="shared" si="30"/>
        <v>SPLI</v>
      </c>
      <c r="BT11" s="24" t="str">
        <f t="shared" si="31"/>
        <v>VAN DEN BOSSCHE JAMES</v>
      </c>
      <c r="BU11" s="44">
        <v>2</v>
      </c>
      <c r="BV11" s="22" t="s">
        <v>2</v>
      </c>
      <c r="BW11" s="43">
        <v>0</v>
      </c>
      <c r="BX11" s="17"/>
      <c r="BZ11" s="13"/>
      <c r="CA11" s="23">
        <v>3</v>
      </c>
      <c r="CB11" s="26" t="str">
        <f t="shared" si="32"/>
        <v>DE SMEDT RUDY</v>
      </c>
      <c r="CC11" s="22" t="str">
        <f t="shared" si="33"/>
        <v>SPLI</v>
      </c>
      <c r="CD11" s="22">
        <f t="shared" si="34"/>
        <v>1</v>
      </c>
      <c r="CE11" s="22" t="str">
        <f t="shared" si="184"/>
        <v>OK</v>
      </c>
      <c r="CF11" s="22" t="str">
        <f t="shared" si="35"/>
        <v>A</v>
      </c>
      <c r="CG11" s="43">
        <v>538</v>
      </c>
      <c r="CH11" s="44">
        <v>309</v>
      </c>
      <c r="CI11" s="22" t="str">
        <f t="shared" si="36"/>
        <v>B</v>
      </c>
      <c r="CJ11" s="22" t="str">
        <f t="shared" si="185"/>
        <v>OK</v>
      </c>
      <c r="CK11" s="22" t="str">
        <f t="shared" si="37"/>
        <v>-</v>
      </c>
      <c r="CL11" s="22" t="str">
        <f t="shared" si="38"/>
        <v>DZES</v>
      </c>
      <c r="CM11" s="24" t="str">
        <f t="shared" si="39"/>
        <v>VAN DEN BROECK KRIS</v>
      </c>
      <c r="CN11" s="44">
        <v>2</v>
      </c>
      <c r="CO11" s="22" t="s">
        <v>2</v>
      </c>
      <c r="CP11" s="43">
        <v>0</v>
      </c>
      <c r="CQ11" s="17"/>
      <c r="CS11" s="13"/>
      <c r="CT11" s="23">
        <v>3</v>
      </c>
      <c r="CU11" s="26" t="str">
        <f t="shared" si="40"/>
        <v>DE BONDT JOHAN</v>
      </c>
      <c r="CV11" s="22" t="str">
        <f t="shared" si="41"/>
        <v>BBR</v>
      </c>
      <c r="CW11" s="22" t="str">
        <f t="shared" si="42"/>
        <v>-</v>
      </c>
      <c r="CX11" s="22" t="str">
        <f t="shared" si="186"/>
        <v>OK</v>
      </c>
      <c r="CY11" s="22" t="str">
        <f t="shared" si="43"/>
        <v>NA</v>
      </c>
      <c r="CZ11" s="43">
        <v>752</v>
      </c>
      <c r="DA11" s="44">
        <v>538</v>
      </c>
      <c r="DB11" s="22" t="str">
        <f t="shared" si="44"/>
        <v>A</v>
      </c>
      <c r="DC11" s="22" t="str">
        <f t="shared" si="187"/>
        <v>OK</v>
      </c>
      <c r="DD11" s="22">
        <f t="shared" si="45"/>
        <v>1</v>
      </c>
      <c r="DE11" s="22" t="str">
        <f t="shared" si="46"/>
        <v>SPLI</v>
      </c>
      <c r="DF11" s="24" t="str">
        <f t="shared" si="47"/>
        <v>DE SMEDT RUDY</v>
      </c>
      <c r="DG11" s="44">
        <v>1</v>
      </c>
      <c r="DH11" s="22" t="s">
        <v>2</v>
      </c>
      <c r="DI11" s="43">
        <v>1</v>
      </c>
      <c r="DJ11" s="17"/>
      <c r="DL11" s="13"/>
      <c r="DM11" s="23">
        <v>3</v>
      </c>
      <c r="DN11" s="26" t="str">
        <f t="shared" si="48"/>
        <v>HOUTPUT PAUL</v>
      </c>
      <c r="DO11" s="22" t="str">
        <f t="shared" si="49"/>
        <v>SPLI</v>
      </c>
      <c r="DP11" s="22">
        <f t="shared" si="50"/>
        <v>1</v>
      </c>
      <c r="DQ11" s="22" t="str">
        <f t="shared" si="188"/>
        <v>OK</v>
      </c>
      <c r="DR11" s="22" t="str">
        <f t="shared" si="51"/>
        <v>A</v>
      </c>
      <c r="DS11" s="43">
        <v>434</v>
      </c>
      <c r="DT11" s="44">
        <v>121</v>
      </c>
      <c r="DU11" s="22" t="str">
        <f t="shared" si="52"/>
        <v>A</v>
      </c>
      <c r="DV11" s="22" t="str">
        <f t="shared" si="189"/>
        <v>OK</v>
      </c>
      <c r="DW11" s="22" t="str">
        <f t="shared" si="53"/>
        <v>-</v>
      </c>
      <c r="DX11" s="22" t="str">
        <f t="shared" si="54"/>
        <v>NOE</v>
      </c>
      <c r="DY11" s="24" t="str">
        <f t="shared" si="55"/>
        <v>VAN HOOF RENO</v>
      </c>
      <c r="DZ11" s="44">
        <v>2</v>
      </c>
      <c r="EA11" s="22" t="s">
        <v>2</v>
      </c>
      <c r="EB11" s="43">
        <v>0</v>
      </c>
      <c r="EC11" s="17"/>
      <c r="EE11" s="13"/>
      <c r="EF11" s="23">
        <v>3</v>
      </c>
      <c r="EG11" s="26" t="str">
        <f t="shared" si="56"/>
        <v>DE KEYSER LEANDER</v>
      </c>
      <c r="EH11" s="22" t="str">
        <f t="shared" si="57"/>
        <v>PLZ</v>
      </c>
      <c r="EI11" s="22" t="str">
        <f t="shared" si="58"/>
        <v>-</v>
      </c>
      <c r="EJ11" s="22" t="str">
        <f t="shared" si="190"/>
        <v>OK</v>
      </c>
      <c r="EK11" s="22" t="str">
        <f t="shared" si="59"/>
        <v>A</v>
      </c>
      <c r="EL11" s="43">
        <v>651</v>
      </c>
      <c r="EM11" s="44">
        <v>6</v>
      </c>
      <c r="EN11" s="22" t="str">
        <f t="shared" si="60"/>
        <v>A</v>
      </c>
      <c r="EO11" s="22" t="str">
        <f t="shared" si="191"/>
        <v>OK</v>
      </c>
      <c r="EP11" s="22" t="str">
        <f t="shared" si="61"/>
        <v>-</v>
      </c>
      <c r="EQ11" s="22" t="str">
        <f t="shared" si="62"/>
        <v>SPLI</v>
      </c>
      <c r="ER11" s="24" t="str">
        <f t="shared" si="63"/>
        <v>WILLEMS FRANK</v>
      </c>
      <c r="ES11" s="44">
        <v>1</v>
      </c>
      <c r="ET11" s="22" t="s">
        <v>2</v>
      </c>
      <c r="EU11" s="43">
        <v>1</v>
      </c>
      <c r="EV11" s="17"/>
      <c r="EX11" s="13"/>
      <c r="EY11" s="23">
        <v>3</v>
      </c>
      <c r="EZ11" s="26" t="str">
        <f t="shared" si="64"/>
        <v>WILLEMS FRANK</v>
      </c>
      <c r="FA11" s="22" t="str">
        <f t="shared" si="65"/>
        <v>SPLI</v>
      </c>
      <c r="FB11" s="22" t="str">
        <f t="shared" si="66"/>
        <v>-</v>
      </c>
      <c r="FC11" s="22" t="str">
        <f t="shared" si="192"/>
        <v>OK</v>
      </c>
      <c r="FD11" s="22" t="str">
        <f t="shared" si="67"/>
        <v>A</v>
      </c>
      <c r="FE11" s="43">
        <v>6</v>
      </c>
      <c r="FF11" s="44">
        <v>43</v>
      </c>
      <c r="FG11" s="22" t="str">
        <f t="shared" si="68"/>
        <v>B</v>
      </c>
      <c r="FH11" s="22" t="str">
        <f t="shared" si="193"/>
        <v>OK</v>
      </c>
      <c r="FI11" s="22" t="str">
        <f t="shared" si="69"/>
        <v>-</v>
      </c>
      <c r="FJ11" s="22" t="str">
        <f t="shared" si="70"/>
        <v>TZH</v>
      </c>
      <c r="FK11" s="24" t="str">
        <f t="shared" si="71"/>
        <v>VAN GOETHEM MARIO</v>
      </c>
      <c r="FL11" s="44">
        <v>1</v>
      </c>
      <c r="FM11" s="22" t="s">
        <v>2</v>
      </c>
      <c r="FN11" s="43">
        <v>1</v>
      </c>
      <c r="FO11" s="17"/>
      <c r="FQ11" s="13"/>
      <c r="FR11" s="23">
        <v>3</v>
      </c>
      <c r="FS11" s="26" t="str">
        <f t="shared" si="72"/>
        <v>HEYMANS JAN</v>
      </c>
      <c r="FT11" s="22" t="str">
        <f t="shared" si="73"/>
        <v>DDAG</v>
      </c>
      <c r="FU11" s="22" t="str">
        <f t="shared" si="74"/>
        <v>-</v>
      </c>
      <c r="FV11" s="22" t="str">
        <f t="shared" si="194"/>
        <v>OK</v>
      </c>
      <c r="FW11" s="22" t="str">
        <f t="shared" si="75"/>
        <v>B</v>
      </c>
      <c r="FX11" s="43">
        <v>449</v>
      </c>
      <c r="FY11" s="44">
        <v>166</v>
      </c>
      <c r="FZ11" s="22" t="str">
        <f t="shared" si="76"/>
        <v>A</v>
      </c>
      <c r="GA11" s="22" t="str">
        <f t="shared" si="195"/>
        <v>OK</v>
      </c>
      <c r="GB11" s="22" t="str">
        <f t="shared" si="77"/>
        <v>-</v>
      </c>
      <c r="GC11" s="22" t="str">
        <f t="shared" si="78"/>
        <v>SPLI</v>
      </c>
      <c r="GD11" s="24" t="str">
        <f t="shared" si="79"/>
        <v>VAN DEN BOSSCHE JAMES</v>
      </c>
      <c r="GE11" s="44">
        <v>1</v>
      </c>
      <c r="GF11" s="22" t="s">
        <v>2</v>
      </c>
      <c r="GG11" s="43">
        <v>1</v>
      </c>
      <c r="GH11" s="17"/>
      <c r="GJ11" s="13"/>
      <c r="GK11" s="23">
        <v>3</v>
      </c>
      <c r="GL11" s="26" t="str">
        <f t="shared" si="80"/>
        <v>VAN DEN BOSSCHE JAMES</v>
      </c>
      <c r="GM11" s="22" t="str">
        <f t="shared" si="81"/>
        <v>SPLI</v>
      </c>
      <c r="GN11" s="22" t="str">
        <f t="shared" si="82"/>
        <v>-</v>
      </c>
      <c r="GO11" s="22" t="str">
        <f t="shared" si="196"/>
        <v>OK</v>
      </c>
      <c r="GP11" s="22" t="str">
        <f t="shared" si="83"/>
        <v>A</v>
      </c>
      <c r="GQ11" s="43">
        <v>166</v>
      </c>
      <c r="GR11" s="44">
        <v>709</v>
      </c>
      <c r="GS11" s="22" t="str">
        <f t="shared" si="84"/>
        <v>B</v>
      </c>
      <c r="GT11" s="22" t="str">
        <f t="shared" si="197"/>
        <v>OK</v>
      </c>
      <c r="GU11" s="22" t="str">
        <f t="shared" si="85"/>
        <v>-</v>
      </c>
      <c r="GV11" s="22" t="str">
        <f t="shared" si="86"/>
        <v>DBLA</v>
      </c>
      <c r="GW11" s="24" t="str">
        <f t="shared" si="87"/>
        <v>VAN DEN BOSSCHE JEAN-PIERRE</v>
      </c>
      <c r="GX11" s="44">
        <v>0</v>
      </c>
      <c r="GY11" s="22" t="s">
        <v>2</v>
      </c>
      <c r="GZ11" s="43">
        <v>2</v>
      </c>
      <c r="HA11" s="17"/>
      <c r="HC11" s="13"/>
      <c r="HD11" s="23">
        <v>3</v>
      </c>
      <c r="HE11" s="26" t="str">
        <f t="shared" si="88"/>
        <v>DALEMANS MIREL</v>
      </c>
      <c r="HF11" s="22" t="str">
        <f t="shared" si="89"/>
        <v>DBLA</v>
      </c>
      <c r="HG11" s="22" t="str">
        <f t="shared" si="90"/>
        <v>-</v>
      </c>
      <c r="HH11" s="22" t="str">
        <f t="shared" si="198"/>
        <v>OK</v>
      </c>
      <c r="HI11" s="22" t="str">
        <f t="shared" si="91"/>
        <v>NA</v>
      </c>
      <c r="HJ11" s="43">
        <v>863</v>
      </c>
      <c r="HK11" s="44">
        <v>166</v>
      </c>
      <c r="HL11" s="22" t="str">
        <f t="shared" si="92"/>
        <v>A</v>
      </c>
      <c r="HM11" s="22" t="str">
        <f t="shared" si="199"/>
        <v>OK</v>
      </c>
      <c r="HN11" s="22" t="str">
        <f t="shared" si="93"/>
        <v>-</v>
      </c>
      <c r="HO11" s="22" t="str">
        <f t="shared" si="94"/>
        <v>SPLI</v>
      </c>
      <c r="HP11" s="24" t="str">
        <f t="shared" si="95"/>
        <v>VAN DEN BOSSCHE JAMES</v>
      </c>
      <c r="HQ11" s="44">
        <v>0</v>
      </c>
      <c r="HR11" s="22" t="s">
        <v>2</v>
      </c>
      <c r="HS11" s="43">
        <v>2</v>
      </c>
      <c r="HT11" s="17"/>
      <c r="HV11" s="13"/>
      <c r="HW11" s="23">
        <v>3</v>
      </c>
      <c r="HX11" s="26" t="str">
        <f t="shared" si="96"/>
        <v>DE SMEDT RUDY</v>
      </c>
      <c r="HY11" s="22" t="str">
        <f t="shared" si="97"/>
        <v>SPLI</v>
      </c>
      <c r="HZ11" s="22">
        <f t="shared" si="98"/>
        <v>1</v>
      </c>
      <c r="IA11" s="22" t="str">
        <f t="shared" si="200"/>
        <v>OK</v>
      </c>
      <c r="IB11" s="22" t="str">
        <f t="shared" si="99"/>
        <v>A</v>
      </c>
      <c r="IC11" s="43">
        <v>538</v>
      </c>
      <c r="ID11" s="44">
        <v>535</v>
      </c>
      <c r="IE11" s="22" t="str">
        <f t="shared" si="100"/>
        <v>A</v>
      </c>
      <c r="IF11" s="22" t="str">
        <f t="shared" si="201"/>
        <v>OK</v>
      </c>
      <c r="IG11" s="22" t="str">
        <f t="shared" si="101"/>
        <v>-</v>
      </c>
      <c r="IH11" s="22" t="str">
        <f t="shared" si="102"/>
        <v>WIEL</v>
      </c>
      <c r="II11" s="24" t="str">
        <f t="shared" si="103"/>
        <v>CASTELEYN PAUL</v>
      </c>
      <c r="IJ11" s="44">
        <v>0</v>
      </c>
      <c r="IK11" s="22" t="s">
        <v>2</v>
      </c>
      <c r="IL11" s="43">
        <v>2</v>
      </c>
      <c r="IM11" s="17"/>
      <c r="IO11" s="13"/>
      <c r="IP11" s="23">
        <v>3</v>
      </c>
      <c r="IQ11" s="26" t="str">
        <f t="shared" si="104"/>
        <v>VERBRAECKEN JOHAN</v>
      </c>
      <c r="IR11" s="22" t="str">
        <f t="shared" si="105"/>
        <v>THOF</v>
      </c>
      <c r="IS11" s="22" t="str">
        <f t="shared" si="106"/>
        <v>-</v>
      </c>
      <c r="IT11" s="22" t="str">
        <f t="shared" si="202"/>
        <v>OK</v>
      </c>
      <c r="IU11" s="22" t="str">
        <f t="shared" si="107"/>
        <v>A</v>
      </c>
      <c r="IV11" s="43">
        <v>175</v>
      </c>
      <c r="IW11" s="44">
        <v>434</v>
      </c>
      <c r="IX11" s="22" t="str">
        <f t="shared" si="108"/>
        <v>A</v>
      </c>
      <c r="IY11" s="22" t="str">
        <f t="shared" si="203"/>
        <v>OK</v>
      </c>
      <c r="IZ11" s="22">
        <f t="shared" si="109"/>
        <v>1</v>
      </c>
      <c r="JA11" s="22" t="str">
        <f t="shared" si="110"/>
        <v>SPLI</v>
      </c>
      <c r="JB11" s="24" t="str">
        <f t="shared" si="111"/>
        <v>HOUTPUT PAUL</v>
      </c>
      <c r="JC11" s="44">
        <v>2</v>
      </c>
      <c r="JD11" s="22" t="s">
        <v>2</v>
      </c>
      <c r="JE11" s="43">
        <v>0</v>
      </c>
      <c r="JF11" s="17"/>
      <c r="JH11" s="13"/>
      <c r="JI11" s="23">
        <v>3</v>
      </c>
      <c r="JJ11" s="26" t="str">
        <f t="shared" si="112"/>
        <v>ROBYNS KENNY</v>
      </c>
      <c r="JK11" s="22" t="str">
        <f t="shared" si="113"/>
        <v>SPLI</v>
      </c>
      <c r="JL11" s="22" t="str">
        <f t="shared" si="114"/>
        <v>-</v>
      </c>
      <c r="JM11" s="22" t="str">
        <f t="shared" si="204"/>
        <v>OK</v>
      </c>
      <c r="JN11" s="22" t="str">
        <f t="shared" si="115"/>
        <v>B</v>
      </c>
      <c r="JO11" s="43">
        <v>290</v>
      </c>
      <c r="JP11" s="44">
        <v>344</v>
      </c>
      <c r="JQ11" s="22" t="str">
        <f t="shared" si="116"/>
        <v>NA</v>
      </c>
      <c r="JR11" s="22" t="str">
        <f t="shared" si="205"/>
        <v>OK</v>
      </c>
      <c r="JS11" s="22" t="str">
        <f t="shared" si="117"/>
        <v>-</v>
      </c>
      <c r="JT11" s="22" t="str">
        <f t="shared" si="118"/>
        <v>ZAND</v>
      </c>
      <c r="JU11" s="24" t="str">
        <f t="shared" si="119"/>
        <v>DE RIDDER STEFAN</v>
      </c>
      <c r="JV11" s="44">
        <v>1</v>
      </c>
      <c r="JW11" s="22" t="s">
        <v>2</v>
      </c>
      <c r="JX11" s="43">
        <v>1</v>
      </c>
      <c r="JY11" s="17"/>
      <c r="KA11" s="13"/>
      <c r="KB11" s="23">
        <v>3</v>
      </c>
      <c r="KC11" s="26" t="str">
        <f t="shared" si="120"/>
        <v>VAN STEEN BRENT</v>
      </c>
      <c r="KD11" s="22" t="str">
        <f t="shared" si="121"/>
        <v>DZES</v>
      </c>
      <c r="KE11" s="22">
        <f t="shared" si="122"/>
        <v>1</v>
      </c>
      <c r="KF11" s="22" t="str">
        <f t="shared" si="206"/>
        <v>OK</v>
      </c>
      <c r="KG11" s="22" t="str">
        <f t="shared" si="123"/>
        <v>A</v>
      </c>
      <c r="KH11" s="43">
        <v>219</v>
      </c>
      <c r="KI11" s="44">
        <v>189</v>
      </c>
      <c r="KJ11" s="22" t="str">
        <f t="shared" si="124"/>
        <v>B</v>
      </c>
      <c r="KK11" s="22" t="str">
        <f t="shared" si="207"/>
        <v>OK</v>
      </c>
      <c r="KL11" s="22" t="str">
        <f t="shared" si="125"/>
        <v>-</v>
      </c>
      <c r="KM11" s="22" t="str">
        <f t="shared" si="126"/>
        <v>SPLI</v>
      </c>
      <c r="KN11" s="24" t="str">
        <f t="shared" si="127"/>
        <v>VAN DEN EEDE PAUL</v>
      </c>
      <c r="KO11" s="44">
        <v>2</v>
      </c>
      <c r="KP11" s="22" t="s">
        <v>2</v>
      </c>
      <c r="KQ11" s="43">
        <v>0</v>
      </c>
      <c r="KR11" s="17"/>
      <c r="KT11" s="13"/>
      <c r="KU11" s="23">
        <v>3</v>
      </c>
      <c r="KV11" s="26" t="str">
        <f t="shared" si="128"/>
        <v>DE SMEDT RUDY</v>
      </c>
      <c r="KW11" s="22" t="str">
        <f t="shared" si="129"/>
        <v>SPLI</v>
      </c>
      <c r="KX11" s="22">
        <f t="shared" si="130"/>
        <v>1</v>
      </c>
      <c r="KY11" s="22" t="str">
        <f t="shared" si="208"/>
        <v>OK</v>
      </c>
      <c r="KZ11" s="22" t="str">
        <f t="shared" si="131"/>
        <v>A</v>
      </c>
      <c r="LA11" s="43">
        <v>538</v>
      </c>
      <c r="LB11" s="44">
        <v>785</v>
      </c>
      <c r="LC11" s="22" t="str">
        <f t="shared" si="132"/>
        <v>NA</v>
      </c>
      <c r="LD11" s="22" t="str">
        <f t="shared" si="209"/>
        <v>OK</v>
      </c>
      <c r="LE11" s="22">
        <f t="shared" si="133"/>
        <v>1</v>
      </c>
      <c r="LF11" s="22" t="str">
        <f t="shared" si="134"/>
        <v>BBR</v>
      </c>
      <c r="LG11" s="24" t="str">
        <f t="shared" si="135"/>
        <v>CORNELIS THIBO</v>
      </c>
      <c r="LH11" s="44">
        <v>2</v>
      </c>
      <c r="LI11" s="22" t="s">
        <v>2</v>
      </c>
      <c r="LJ11" s="43">
        <v>0</v>
      </c>
      <c r="LK11" s="17"/>
      <c r="LM11" s="13"/>
      <c r="LN11" s="23">
        <v>3</v>
      </c>
      <c r="LO11" s="26" t="str">
        <f t="shared" si="136"/>
        <v>CLAES PAUL</v>
      </c>
      <c r="LP11" s="22" t="str">
        <f t="shared" si="137"/>
        <v>NOE</v>
      </c>
      <c r="LQ11" s="22">
        <f t="shared" si="138"/>
        <v>1</v>
      </c>
      <c r="LR11" s="22" t="str">
        <f t="shared" si="210"/>
        <v>OK</v>
      </c>
      <c r="LS11" s="22" t="str">
        <f t="shared" si="139"/>
        <v>A</v>
      </c>
      <c r="LT11" s="43">
        <v>203</v>
      </c>
      <c r="LU11" s="44">
        <v>434</v>
      </c>
      <c r="LV11" s="22" t="str">
        <f t="shared" si="140"/>
        <v>A</v>
      </c>
      <c r="LW11" s="22" t="str">
        <f t="shared" si="211"/>
        <v>OK</v>
      </c>
      <c r="LX11" s="22">
        <f t="shared" si="141"/>
        <v>1</v>
      </c>
      <c r="LY11" s="22" t="str">
        <f t="shared" si="142"/>
        <v>SPLI</v>
      </c>
      <c r="LZ11" s="24" t="str">
        <f t="shared" si="143"/>
        <v>HOUTPUT PAUL</v>
      </c>
      <c r="MA11" s="44">
        <v>1</v>
      </c>
      <c r="MB11" s="22" t="s">
        <v>2</v>
      </c>
      <c r="MC11" s="43">
        <v>1</v>
      </c>
      <c r="MD11" s="17"/>
      <c r="MF11" s="13"/>
      <c r="MG11" s="23">
        <v>3</v>
      </c>
      <c r="MH11" s="26" t="str">
        <f t="shared" si="144"/>
        <v>WILLEMS FRANK</v>
      </c>
      <c r="MI11" s="22" t="str">
        <f t="shared" si="145"/>
        <v>SPLI</v>
      </c>
      <c r="MJ11" s="22" t="str">
        <f t="shared" si="146"/>
        <v>-</v>
      </c>
      <c r="MK11" s="22" t="str">
        <f t="shared" si="212"/>
        <v>OK</v>
      </c>
      <c r="ML11" s="22" t="str">
        <f t="shared" si="147"/>
        <v>A</v>
      </c>
      <c r="MM11" s="43">
        <v>6</v>
      </c>
      <c r="MN11" s="44">
        <v>225</v>
      </c>
      <c r="MO11" s="22" t="str">
        <f t="shared" si="148"/>
        <v>B</v>
      </c>
      <c r="MP11" s="22" t="str">
        <f t="shared" si="213"/>
        <v>OK</v>
      </c>
      <c r="MQ11" s="22">
        <f t="shared" si="149"/>
        <v>1</v>
      </c>
      <c r="MR11" s="22" t="str">
        <f t="shared" si="150"/>
        <v>PLZ</v>
      </c>
      <c r="MS11" s="24" t="str">
        <f t="shared" si="151"/>
        <v>DE SMET IVE</v>
      </c>
      <c r="MT11" s="44">
        <v>2</v>
      </c>
      <c r="MU11" s="22" t="s">
        <v>2</v>
      </c>
      <c r="MV11" s="43">
        <v>0</v>
      </c>
      <c r="MW11" s="17"/>
      <c r="MY11" s="13"/>
      <c r="MZ11" s="23">
        <v>3</v>
      </c>
      <c r="NA11" s="26" t="str">
        <f t="shared" si="152"/>
        <v>HEYMANS JAN</v>
      </c>
      <c r="NB11" s="22" t="str">
        <f t="shared" si="153"/>
        <v>DDAG</v>
      </c>
      <c r="NC11" s="22" t="str">
        <f t="shared" si="154"/>
        <v>-</v>
      </c>
      <c r="ND11" s="22" t="str">
        <f t="shared" si="214"/>
        <v>OK</v>
      </c>
      <c r="NE11" s="22" t="str">
        <f t="shared" si="155"/>
        <v>B</v>
      </c>
      <c r="NF11" s="43">
        <v>449</v>
      </c>
      <c r="NG11" s="44">
        <v>235</v>
      </c>
      <c r="NH11" s="22" t="str">
        <f t="shared" si="156"/>
        <v>A</v>
      </c>
      <c r="NI11" s="22" t="str">
        <f t="shared" si="215"/>
        <v>OK</v>
      </c>
      <c r="NJ11" s="22" t="str">
        <f t="shared" si="157"/>
        <v>-</v>
      </c>
      <c r="NK11" s="22" t="str">
        <f t="shared" si="158"/>
        <v>PLZ</v>
      </c>
      <c r="NL11" s="24" t="str">
        <f t="shared" si="159"/>
        <v>VAN SCHOOR MICHAEL</v>
      </c>
      <c r="NM11" s="44">
        <v>1</v>
      </c>
      <c r="NN11" s="22" t="s">
        <v>2</v>
      </c>
      <c r="NO11" s="43">
        <v>1</v>
      </c>
      <c r="NP11" s="17"/>
      <c r="NR11" s="13"/>
      <c r="NS11" s="23">
        <v>3</v>
      </c>
      <c r="NT11" s="26" t="str">
        <f t="shared" si="160"/>
        <v>VAN DEN EEDE PAUL</v>
      </c>
      <c r="NU11" s="22" t="str">
        <f t="shared" si="161"/>
        <v>SPLI</v>
      </c>
      <c r="NV11" s="22" t="str">
        <f t="shared" si="162"/>
        <v>-</v>
      </c>
      <c r="NW11" s="22" t="str">
        <f t="shared" si="216"/>
        <v>OK</v>
      </c>
      <c r="NX11" s="22" t="str">
        <f t="shared" si="163"/>
        <v>B</v>
      </c>
      <c r="NY11" s="43">
        <v>189</v>
      </c>
      <c r="NZ11" s="44">
        <v>449</v>
      </c>
      <c r="OA11" s="22" t="str">
        <f t="shared" si="164"/>
        <v>B</v>
      </c>
      <c r="OB11" s="22" t="str">
        <f t="shared" si="217"/>
        <v>OK</v>
      </c>
      <c r="OC11" s="22" t="str">
        <f t="shared" si="165"/>
        <v>-</v>
      </c>
      <c r="OD11" s="22" t="str">
        <f t="shared" si="166"/>
        <v>DDAG</v>
      </c>
      <c r="OE11" s="24" t="str">
        <f t="shared" si="167"/>
        <v>HEYMANS JAN</v>
      </c>
      <c r="OF11" s="44">
        <v>0</v>
      </c>
      <c r="OG11" s="22" t="s">
        <v>2</v>
      </c>
      <c r="OH11" s="43">
        <v>2</v>
      </c>
      <c r="OI11" s="17"/>
      <c r="OK11" s="13"/>
      <c r="OL11" s="23">
        <v>3</v>
      </c>
      <c r="OM11" s="26" t="str">
        <f t="shared" si="168"/>
        <v>VAN ASBROECK KENNETH</v>
      </c>
      <c r="ON11" s="22" t="str">
        <f t="shared" si="169"/>
        <v>DBLA</v>
      </c>
      <c r="OO11" s="22">
        <f t="shared" si="170"/>
        <v>1</v>
      </c>
      <c r="OP11" s="22" t="str">
        <f t="shared" si="218"/>
        <v>OK</v>
      </c>
      <c r="OQ11" s="22" t="str">
        <f t="shared" si="171"/>
        <v>A</v>
      </c>
      <c r="OR11" s="43">
        <v>133</v>
      </c>
      <c r="OS11" s="44">
        <v>166</v>
      </c>
      <c r="OT11" s="22" t="str">
        <f t="shared" si="172"/>
        <v>A</v>
      </c>
      <c r="OU11" s="22" t="str">
        <f t="shared" si="219"/>
        <v>OK</v>
      </c>
      <c r="OV11" s="22" t="str">
        <f t="shared" si="173"/>
        <v>-</v>
      </c>
      <c r="OW11" s="22" t="str">
        <f t="shared" si="174"/>
        <v>SPLI</v>
      </c>
      <c r="OX11" s="24" t="str">
        <f t="shared" si="175"/>
        <v>VAN DEN BOSSCHE JAMES</v>
      </c>
      <c r="OY11" s="44">
        <v>2</v>
      </c>
      <c r="OZ11" s="22" t="s">
        <v>2</v>
      </c>
      <c r="PA11" s="43">
        <v>0</v>
      </c>
      <c r="PB11" s="17"/>
    </row>
    <row r="12" spans="2:418" x14ac:dyDescent="0.3">
      <c r="B12" s="13"/>
      <c r="C12" s="23">
        <v>4</v>
      </c>
      <c r="D12" s="26" t="str">
        <f t="shared" si="0"/>
        <v>HOUTPUT PAUL</v>
      </c>
      <c r="E12" s="22" t="str">
        <f t="shared" si="1"/>
        <v>SPLI</v>
      </c>
      <c r="F12" s="22">
        <f t="shared" si="2"/>
        <v>1</v>
      </c>
      <c r="G12" s="22" t="str">
        <f t="shared" si="176"/>
        <v>OK</v>
      </c>
      <c r="H12" s="22" t="str">
        <f t="shared" si="3"/>
        <v>A</v>
      </c>
      <c r="I12" s="43">
        <v>434</v>
      </c>
      <c r="J12" s="44">
        <v>280</v>
      </c>
      <c r="K12" s="22" t="str">
        <f t="shared" si="4"/>
        <v>A</v>
      </c>
      <c r="L12" s="22" t="str">
        <f t="shared" si="177"/>
        <v>OK</v>
      </c>
      <c r="M12" s="22">
        <f t="shared" si="5"/>
        <v>2</v>
      </c>
      <c r="N12" s="22" t="str">
        <f t="shared" si="6"/>
        <v>DBLA</v>
      </c>
      <c r="O12" s="24" t="str">
        <f t="shared" si="7"/>
        <v>ROOSEMONT FRANKIE</v>
      </c>
      <c r="P12" s="44">
        <v>1</v>
      </c>
      <c r="Q12" s="22" t="s">
        <v>2</v>
      </c>
      <c r="R12" s="43">
        <v>1</v>
      </c>
      <c r="S12" s="17"/>
      <c r="U12" s="13"/>
      <c r="V12" s="23">
        <v>4</v>
      </c>
      <c r="W12" s="26" t="str">
        <f t="shared" si="8"/>
        <v>VAN SCHOOR MIL</v>
      </c>
      <c r="X12" s="22" t="str">
        <f t="shared" si="9"/>
        <v>PLZ</v>
      </c>
      <c r="Y12" s="22" t="str">
        <f t="shared" si="10"/>
        <v>-</v>
      </c>
      <c r="Z12" s="22" t="str">
        <f t="shared" si="178"/>
        <v>OK</v>
      </c>
      <c r="AA12" s="22" t="str">
        <f t="shared" si="11"/>
        <v>C</v>
      </c>
      <c r="AB12" s="43">
        <v>218</v>
      </c>
      <c r="AC12" s="44">
        <v>203</v>
      </c>
      <c r="AD12" s="22" t="str">
        <f t="shared" si="12"/>
        <v>A</v>
      </c>
      <c r="AE12" s="22" t="str">
        <f t="shared" si="179"/>
        <v>OK</v>
      </c>
      <c r="AF12" s="22">
        <f t="shared" si="13"/>
        <v>1</v>
      </c>
      <c r="AG12" s="22" t="str">
        <f t="shared" si="14"/>
        <v>NOE</v>
      </c>
      <c r="AH12" s="24" t="str">
        <f t="shared" si="15"/>
        <v>CLAES PAUL</v>
      </c>
      <c r="AI12" s="44">
        <v>0</v>
      </c>
      <c r="AJ12" s="22" t="s">
        <v>2</v>
      </c>
      <c r="AK12" s="43">
        <v>2</v>
      </c>
      <c r="AL12" s="17"/>
      <c r="AN12" s="13"/>
      <c r="AO12" s="23">
        <v>4</v>
      </c>
      <c r="AP12" s="26" t="str">
        <f t="shared" si="16"/>
        <v>VAN ZEEBROECK NICO</v>
      </c>
      <c r="AQ12" s="22" t="str">
        <f t="shared" si="17"/>
        <v>SPLI</v>
      </c>
      <c r="AR12" s="22">
        <f t="shared" si="18"/>
        <v>1</v>
      </c>
      <c r="AS12" s="22" t="str">
        <f t="shared" si="180"/>
        <v>OK</v>
      </c>
      <c r="AT12" s="22" t="str">
        <f t="shared" si="19"/>
        <v>A</v>
      </c>
      <c r="AU12" s="43">
        <v>123</v>
      </c>
      <c r="AV12" s="44">
        <v>494</v>
      </c>
      <c r="AW12" s="22" t="str">
        <f t="shared" si="20"/>
        <v>A</v>
      </c>
      <c r="AX12" s="22" t="str">
        <f t="shared" si="181"/>
        <v>OK</v>
      </c>
      <c r="AY12" s="22" t="str">
        <f t="shared" si="21"/>
        <v>-</v>
      </c>
      <c r="AZ12" s="22" t="str">
        <f t="shared" si="22"/>
        <v>THOF</v>
      </c>
      <c r="BA12" s="24" t="str">
        <f t="shared" si="23"/>
        <v>MOENS BRUNO</v>
      </c>
      <c r="BB12" s="44">
        <v>1</v>
      </c>
      <c r="BC12" s="22" t="s">
        <v>2</v>
      </c>
      <c r="BD12" s="43">
        <v>1</v>
      </c>
      <c r="BE12" s="17"/>
      <c r="BG12" s="13"/>
      <c r="BH12" s="23">
        <v>4</v>
      </c>
      <c r="BI12" s="26" t="str">
        <f t="shared" si="24"/>
        <v>ROOSEMONT KRISTOF</v>
      </c>
      <c r="BJ12" s="22" t="str">
        <f t="shared" si="25"/>
        <v>ZAND</v>
      </c>
      <c r="BK12" s="22" t="str">
        <f t="shared" si="26"/>
        <v>-</v>
      </c>
      <c r="BL12" s="22" t="str">
        <f t="shared" si="182"/>
        <v>OK</v>
      </c>
      <c r="BM12" s="22" t="str">
        <f t="shared" si="27"/>
        <v>A</v>
      </c>
      <c r="BN12" s="43">
        <v>360</v>
      </c>
      <c r="BO12" s="44">
        <v>420</v>
      </c>
      <c r="BP12" s="22" t="str">
        <f t="shared" si="28"/>
        <v>A</v>
      </c>
      <c r="BQ12" s="22" t="str">
        <f t="shared" si="183"/>
        <v>OK</v>
      </c>
      <c r="BR12" s="22" t="str">
        <f t="shared" si="29"/>
        <v>-</v>
      </c>
      <c r="BS12" s="22" t="str">
        <f t="shared" si="30"/>
        <v>SPLI</v>
      </c>
      <c r="BT12" s="24" t="str">
        <f t="shared" si="31"/>
        <v>CLAUWAERT IGOR</v>
      </c>
      <c r="BU12" s="44">
        <v>0</v>
      </c>
      <c r="BV12" s="22" t="s">
        <v>2</v>
      </c>
      <c r="BW12" s="43">
        <v>2</v>
      </c>
      <c r="BX12" s="17"/>
      <c r="BZ12" s="13"/>
      <c r="CA12" s="23">
        <v>4</v>
      </c>
      <c r="CB12" s="26" t="str">
        <f t="shared" si="32"/>
        <v>HOUTPUT PAUL</v>
      </c>
      <c r="CC12" s="22" t="str">
        <f t="shared" si="33"/>
        <v>SPLI</v>
      </c>
      <c r="CD12" s="22">
        <f t="shared" si="34"/>
        <v>1</v>
      </c>
      <c r="CE12" s="22" t="str">
        <f t="shared" si="184"/>
        <v>OK</v>
      </c>
      <c r="CF12" s="22" t="str">
        <f t="shared" si="35"/>
        <v>A</v>
      </c>
      <c r="CG12" s="43">
        <v>434</v>
      </c>
      <c r="CH12" s="44">
        <v>298</v>
      </c>
      <c r="CI12" s="22" t="str">
        <f t="shared" si="36"/>
        <v>B</v>
      </c>
      <c r="CJ12" s="22" t="str">
        <f t="shared" si="185"/>
        <v>OK</v>
      </c>
      <c r="CK12" s="22" t="str">
        <f t="shared" si="37"/>
        <v>-</v>
      </c>
      <c r="CL12" s="22" t="str">
        <f t="shared" si="38"/>
        <v>DZES</v>
      </c>
      <c r="CM12" s="24" t="str">
        <f t="shared" si="39"/>
        <v>DE RIDDER KRISTOF</v>
      </c>
      <c r="CN12" s="44">
        <v>2</v>
      </c>
      <c r="CO12" s="22" t="s">
        <v>2</v>
      </c>
      <c r="CP12" s="43">
        <v>0</v>
      </c>
      <c r="CQ12" s="17"/>
      <c r="CS12" s="13"/>
      <c r="CT12" s="23">
        <v>4</v>
      </c>
      <c r="CU12" s="26" t="str">
        <f t="shared" si="40"/>
        <v>CORNELIS RONY</v>
      </c>
      <c r="CV12" s="22" t="str">
        <f t="shared" si="41"/>
        <v>BBR</v>
      </c>
      <c r="CW12" s="22">
        <f t="shared" si="42"/>
        <v>1</v>
      </c>
      <c r="CX12" s="22" t="str">
        <f t="shared" si="186"/>
        <v>OK</v>
      </c>
      <c r="CY12" s="22" t="str">
        <f t="shared" si="43"/>
        <v>A</v>
      </c>
      <c r="CZ12" s="43">
        <v>452</v>
      </c>
      <c r="DA12" s="44">
        <v>6</v>
      </c>
      <c r="DB12" s="22" t="str">
        <f t="shared" si="44"/>
        <v>A</v>
      </c>
      <c r="DC12" s="22" t="str">
        <f t="shared" si="187"/>
        <v>OK</v>
      </c>
      <c r="DD12" s="22" t="str">
        <f t="shared" si="45"/>
        <v>-</v>
      </c>
      <c r="DE12" s="22" t="str">
        <f t="shared" si="46"/>
        <v>SPLI</v>
      </c>
      <c r="DF12" s="24" t="str">
        <f t="shared" si="47"/>
        <v>WILLEMS FRANK</v>
      </c>
      <c r="DG12" s="44">
        <v>0</v>
      </c>
      <c r="DH12" s="22" t="s">
        <v>2</v>
      </c>
      <c r="DI12" s="43">
        <v>2</v>
      </c>
      <c r="DJ12" s="17"/>
      <c r="DL12" s="13"/>
      <c r="DM12" s="23">
        <v>4</v>
      </c>
      <c r="DN12" s="26" t="str">
        <f t="shared" si="48"/>
        <v>VAN ZEEBROECK NICO</v>
      </c>
      <c r="DO12" s="22" t="str">
        <f t="shared" si="49"/>
        <v>SPLI</v>
      </c>
      <c r="DP12" s="22">
        <f t="shared" si="50"/>
        <v>1</v>
      </c>
      <c r="DQ12" s="22" t="str">
        <f t="shared" si="188"/>
        <v>OK</v>
      </c>
      <c r="DR12" s="22" t="str">
        <f t="shared" si="51"/>
        <v>A</v>
      </c>
      <c r="DS12" s="43">
        <v>123</v>
      </c>
      <c r="DT12" s="44">
        <v>203</v>
      </c>
      <c r="DU12" s="22" t="str">
        <f t="shared" si="52"/>
        <v>A</v>
      </c>
      <c r="DV12" s="22" t="str">
        <f t="shared" si="189"/>
        <v>OK</v>
      </c>
      <c r="DW12" s="22">
        <f t="shared" si="53"/>
        <v>1</v>
      </c>
      <c r="DX12" s="22" t="str">
        <f t="shared" si="54"/>
        <v>NOE</v>
      </c>
      <c r="DY12" s="24" t="str">
        <f t="shared" si="55"/>
        <v>CLAES PAUL</v>
      </c>
      <c r="DZ12" s="44">
        <v>2</v>
      </c>
      <c r="EA12" s="22" t="s">
        <v>2</v>
      </c>
      <c r="EB12" s="43">
        <v>0</v>
      </c>
      <c r="EC12" s="17"/>
      <c r="EE12" s="13"/>
      <c r="EF12" s="23">
        <v>4</v>
      </c>
      <c r="EG12" s="26" t="str">
        <f t="shared" si="56"/>
        <v>GOOSSENS GEERT</v>
      </c>
      <c r="EH12" s="22" t="str">
        <f t="shared" si="57"/>
        <v>PLZ</v>
      </c>
      <c r="EI12" s="22">
        <f t="shared" si="58"/>
        <v>1</v>
      </c>
      <c r="EJ12" s="22" t="str">
        <f t="shared" si="190"/>
        <v>OK</v>
      </c>
      <c r="EK12" s="22" t="str">
        <f t="shared" si="59"/>
        <v>A</v>
      </c>
      <c r="EL12" s="43">
        <v>842</v>
      </c>
      <c r="EM12" s="44">
        <v>434</v>
      </c>
      <c r="EN12" s="22" t="str">
        <f t="shared" si="60"/>
        <v>A</v>
      </c>
      <c r="EO12" s="22" t="str">
        <f t="shared" si="191"/>
        <v>OK</v>
      </c>
      <c r="EP12" s="22">
        <f t="shared" si="61"/>
        <v>1</v>
      </c>
      <c r="EQ12" s="22" t="str">
        <f t="shared" si="62"/>
        <v>SPLI</v>
      </c>
      <c r="ER12" s="24" t="str">
        <f t="shared" si="63"/>
        <v>HOUTPUT PAUL</v>
      </c>
      <c r="ES12" s="44">
        <v>1</v>
      </c>
      <c r="ET12" s="22" t="s">
        <v>2</v>
      </c>
      <c r="EU12" s="43">
        <v>1</v>
      </c>
      <c r="EV12" s="17"/>
      <c r="EX12" s="13"/>
      <c r="EY12" s="23">
        <v>4</v>
      </c>
      <c r="EZ12" s="26" t="str">
        <f t="shared" si="64"/>
        <v>DE SMEDT RUDY</v>
      </c>
      <c r="FA12" s="22" t="str">
        <f t="shared" si="65"/>
        <v>SPLI</v>
      </c>
      <c r="FB12" s="22">
        <f t="shared" si="66"/>
        <v>1</v>
      </c>
      <c r="FC12" s="22" t="str">
        <f t="shared" si="192"/>
        <v>OK</v>
      </c>
      <c r="FD12" s="22" t="str">
        <f t="shared" si="67"/>
        <v>A</v>
      </c>
      <c r="FE12" s="43">
        <v>538</v>
      </c>
      <c r="FF12" s="44">
        <v>273</v>
      </c>
      <c r="FG12" s="22" t="str">
        <f t="shared" si="68"/>
        <v>A</v>
      </c>
      <c r="FH12" s="22" t="str">
        <f t="shared" si="193"/>
        <v>OK</v>
      </c>
      <c r="FI12" s="22" t="str">
        <f t="shared" si="69"/>
        <v>-</v>
      </c>
      <c r="FJ12" s="22" t="str">
        <f t="shared" si="70"/>
        <v>TZH</v>
      </c>
      <c r="FK12" s="24" t="str">
        <f t="shared" si="71"/>
        <v>BRUSSELMANS RONY</v>
      </c>
      <c r="FL12" s="44">
        <v>2</v>
      </c>
      <c r="FM12" s="22" t="s">
        <v>2</v>
      </c>
      <c r="FN12" s="43">
        <v>0</v>
      </c>
      <c r="FO12" s="17"/>
      <c r="FQ12" s="13"/>
      <c r="FR12" s="23">
        <v>4</v>
      </c>
      <c r="FS12" s="26" t="str">
        <f t="shared" si="72"/>
        <v>VAN BEVEREN KRIS</v>
      </c>
      <c r="FT12" s="22" t="str">
        <f t="shared" si="73"/>
        <v>DDAG</v>
      </c>
      <c r="FU12" s="22" t="str">
        <f t="shared" si="74"/>
        <v>-</v>
      </c>
      <c r="FV12" s="22" t="str">
        <f t="shared" si="194"/>
        <v>OK</v>
      </c>
      <c r="FW12" s="22" t="str">
        <f t="shared" si="75"/>
        <v>NA</v>
      </c>
      <c r="FX12" s="43">
        <v>619</v>
      </c>
      <c r="FY12" s="44">
        <v>538</v>
      </c>
      <c r="FZ12" s="22" t="str">
        <f t="shared" si="76"/>
        <v>A</v>
      </c>
      <c r="GA12" s="22" t="str">
        <f t="shared" si="195"/>
        <v>OK</v>
      </c>
      <c r="GB12" s="22">
        <f t="shared" si="77"/>
        <v>1</v>
      </c>
      <c r="GC12" s="22" t="str">
        <f t="shared" si="78"/>
        <v>SPLI</v>
      </c>
      <c r="GD12" s="24" t="str">
        <f t="shared" si="79"/>
        <v>DE SMEDT RUDY</v>
      </c>
      <c r="GE12" s="44">
        <v>1</v>
      </c>
      <c r="GF12" s="22" t="s">
        <v>2</v>
      </c>
      <c r="GG12" s="43">
        <v>1</v>
      </c>
      <c r="GH12" s="17"/>
      <c r="GJ12" s="13"/>
      <c r="GK12" s="23">
        <v>4</v>
      </c>
      <c r="GL12" s="26" t="str">
        <f t="shared" si="80"/>
        <v>DE SMEDT RUDY</v>
      </c>
      <c r="GM12" s="22" t="str">
        <f t="shared" si="81"/>
        <v>SPLI</v>
      </c>
      <c r="GN12" s="22">
        <f t="shared" si="82"/>
        <v>1</v>
      </c>
      <c r="GO12" s="22" t="str">
        <f t="shared" si="196"/>
        <v>OK</v>
      </c>
      <c r="GP12" s="22" t="str">
        <f t="shared" si="83"/>
        <v>A</v>
      </c>
      <c r="GQ12" s="43">
        <v>538</v>
      </c>
      <c r="GR12" s="44">
        <v>8</v>
      </c>
      <c r="GS12" s="22" t="str">
        <f t="shared" si="84"/>
        <v>A</v>
      </c>
      <c r="GT12" s="22" t="str">
        <f t="shared" si="197"/>
        <v>OK</v>
      </c>
      <c r="GU12" s="22" t="str">
        <f t="shared" si="85"/>
        <v>-</v>
      </c>
      <c r="GV12" s="22" t="str">
        <f t="shared" si="86"/>
        <v>DBLA</v>
      </c>
      <c r="GW12" s="24" t="str">
        <f t="shared" si="87"/>
        <v>D'HONT OWEN</v>
      </c>
      <c r="GX12" s="44">
        <v>2</v>
      </c>
      <c r="GY12" s="22" t="s">
        <v>2</v>
      </c>
      <c r="GZ12" s="43">
        <v>0</v>
      </c>
      <c r="HA12" s="17"/>
      <c r="HC12" s="13"/>
      <c r="HD12" s="23">
        <v>4</v>
      </c>
      <c r="HE12" s="26" t="str">
        <f t="shared" si="88"/>
        <v>ROOSEMONT FRANKIE</v>
      </c>
      <c r="HF12" s="22" t="str">
        <f t="shared" si="89"/>
        <v>DBLA</v>
      </c>
      <c r="HG12" s="22">
        <f t="shared" si="90"/>
        <v>2</v>
      </c>
      <c r="HH12" s="22" t="str">
        <f t="shared" si="198"/>
        <v>OK</v>
      </c>
      <c r="HI12" s="22" t="str">
        <f t="shared" si="91"/>
        <v>A</v>
      </c>
      <c r="HJ12" s="43">
        <v>280</v>
      </c>
      <c r="HK12" s="44">
        <v>6</v>
      </c>
      <c r="HL12" s="22" t="str">
        <f t="shared" si="92"/>
        <v>A</v>
      </c>
      <c r="HM12" s="22" t="str">
        <f t="shared" si="199"/>
        <v>OK</v>
      </c>
      <c r="HN12" s="22" t="str">
        <f t="shared" si="93"/>
        <v>-</v>
      </c>
      <c r="HO12" s="22" t="str">
        <f t="shared" si="94"/>
        <v>SPLI</v>
      </c>
      <c r="HP12" s="24" t="str">
        <f t="shared" si="95"/>
        <v>WILLEMS FRANK</v>
      </c>
      <c r="HQ12" s="44">
        <v>0</v>
      </c>
      <c r="HR12" s="22" t="s">
        <v>2</v>
      </c>
      <c r="HS12" s="43">
        <v>1</v>
      </c>
      <c r="HT12" s="17"/>
      <c r="HV12" s="13"/>
      <c r="HW12" s="23">
        <v>4</v>
      </c>
      <c r="HX12" s="26" t="str">
        <f t="shared" si="96"/>
        <v>HOUTPUT PAUL</v>
      </c>
      <c r="HY12" s="22" t="str">
        <f t="shared" si="97"/>
        <v>SPLI</v>
      </c>
      <c r="HZ12" s="22">
        <f t="shared" si="98"/>
        <v>1</v>
      </c>
      <c r="IA12" s="22" t="str">
        <f t="shared" si="200"/>
        <v>OK</v>
      </c>
      <c r="IB12" s="22" t="str">
        <f t="shared" si="99"/>
        <v>A</v>
      </c>
      <c r="IC12" s="43">
        <v>434</v>
      </c>
      <c r="ID12" s="44">
        <v>48</v>
      </c>
      <c r="IE12" s="22" t="str">
        <f t="shared" si="100"/>
        <v>B</v>
      </c>
      <c r="IF12" s="22" t="str">
        <f t="shared" si="201"/>
        <v>OK</v>
      </c>
      <c r="IG12" s="22">
        <f t="shared" si="101"/>
        <v>1</v>
      </c>
      <c r="IH12" s="22" t="str">
        <f t="shared" si="102"/>
        <v>WIEL</v>
      </c>
      <c r="II12" s="24" t="str">
        <f t="shared" si="103"/>
        <v>VAN DE VIJVER DYLAN</v>
      </c>
      <c r="IJ12" s="44">
        <v>1</v>
      </c>
      <c r="IK12" s="22" t="s">
        <v>2</v>
      </c>
      <c r="IL12" s="43">
        <v>1</v>
      </c>
      <c r="IM12" s="17"/>
      <c r="IO12" s="13"/>
      <c r="IP12" s="23">
        <v>4</v>
      </c>
      <c r="IQ12" s="26" t="str">
        <f t="shared" si="104"/>
        <v>DE CLERCQ MARIO</v>
      </c>
      <c r="IR12" s="22" t="str">
        <f t="shared" si="105"/>
        <v>THOF</v>
      </c>
      <c r="IS12" s="22" t="str">
        <f t="shared" si="106"/>
        <v>-</v>
      </c>
      <c r="IT12" s="22" t="str">
        <f t="shared" si="202"/>
        <v>OK</v>
      </c>
      <c r="IU12" s="22" t="str">
        <f t="shared" si="107"/>
        <v>A</v>
      </c>
      <c r="IV12" s="43">
        <v>320</v>
      </c>
      <c r="IW12" s="44">
        <v>166</v>
      </c>
      <c r="IX12" s="22" t="str">
        <f t="shared" si="108"/>
        <v>A</v>
      </c>
      <c r="IY12" s="22" t="str">
        <f t="shared" si="203"/>
        <v>OK</v>
      </c>
      <c r="IZ12" s="22" t="str">
        <f t="shared" si="109"/>
        <v>-</v>
      </c>
      <c r="JA12" s="22" t="str">
        <f t="shared" si="110"/>
        <v>SPLI</v>
      </c>
      <c r="JB12" s="24" t="str">
        <f t="shared" si="111"/>
        <v>VAN DEN BOSSCHE JAMES</v>
      </c>
      <c r="JC12" s="44">
        <v>1</v>
      </c>
      <c r="JD12" s="22" t="s">
        <v>2</v>
      </c>
      <c r="JE12" s="43">
        <v>1</v>
      </c>
      <c r="JF12" s="17"/>
      <c r="JH12" s="13"/>
      <c r="JI12" s="23">
        <v>4</v>
      </c>
      <c r="JJ12" s="26" t="str">
        <f t="shared" si="112"/>
        <v>VAN DEN BOSSCHE JAMES</v>
      </c>
      <c r="JK12" s="22" t="str">
        <f t="shared" si="113"/>
        <v>SPLI</v>
      </c>
      <c r="JL12" s="22" t="str">
        <f t="shared" si="114"/>
        <v>-</v>
      </c>
      <c r="JM12" s="22" t="str">
        <f t="shared" si="204"/>
        <v>OK</v>
      </c>
      <c r="JN12" s="22" t="str">
        <f t="shared" si="115"/>
        <v>A</v>
      </c>
      <c r="JO12" s="43">
        <v>166</v>
      </c>
      <c r="JP12" s="44">
        <v>1</v>
      </c>
      <c r="JQ12" s="22" t="str">
        <f t="shared" si="116"/>
        <v>A</v>
      </c>
      <c r="JR12" s="22" t="str">
        <f t="shared" si="205"/>
        <v>OK</v>
      </c>
      <c r="JS12" s="22" t="str">
        <f t="shared" si="117"/>
        <v>-</v>
      </c>
      <c r="JT12" s="22" t="str">
        <f t="shared" si="118"/>
        <v>ZAND</v>
      </c>
      <c r="JU12" s="24" t="str">
        <f t="shared" si="119"/>
        <v>VAN GEYTE GERT</v>
      </c>
      <c r="JV12" s="44">
        <v>2</v>
      </c>
      <c r="JW12" s="22" t="s">
        <v>2</v>
      </c>
      <c r="JX12" s="43">
        <v>0</v>
      </c>
      <c r="JY12" s="17"/>
      <c r="KA12" s="13"/>
      <c r="KB12" s="23">
        <v>4</v>
      </c>
      <c r="KC12" s="26" t="str">
        <f t="shared" si="120"/>
        <v>VAN DEN BROECK KRIS</v>
      </c>
      <c r="KD12" s="22" t="str">
        <f t="shared" si="121"/>
        <v>DZES</v>
      </c>
      <c r="KE12" s="22" t="str">
        <f t="shared" si="122"/>
        <v>-</v>
      </c>
      <c r="KF12" s="22" t="str">
        <f t="shared" si="206"/>
        <v>OK</v>
      </c>
      <c r="KG12" s="22" t="str">
        <f t="shared" si="123"/>
        <v>B</v>
      </c>
      <c r="KH12" s="43">
        <v>309</v>
      </c>
      <c r="KI12" s="44">
        <v>166</v>
      </c>
      <c r="KJ12" s="22" t="str">
        <f t="shared" si="124"/>
        <v>A</v>
      </c>
      <c r="KK12" s="22" t="str">
        <f t="shared" si="207"/>
        <v>OK</v>
      </c>
      <c r="KL12" s="22" t="str">
        <f t="shared" si="125"/>
        <v>-</v>
      </c>
      <c r="KM12" s="22" t="str">
        <f t="shared" si="126"/>
        <v>SPLI</v>
      </c>
      <c r="KN12" s="24" t="str">
        <f t="shared" si="127"/>
        <v>VAN DEN BOSSCHE JAMES</v>
      </c>
      <c r="KO12" s="44">
        <v>0</v>
      </c>
      <c r="KP12" s="22" t="s">
        <v>2</v>
      </c>
      <c r="KQ12" s="43">
        <v>2</v>
      </c>
      <c r="KR12" s="17"/>
      <c r="KT12" s="13"/>
      <c r="KU12" s="23">
        <v>4</v>
      </c>
      <c r="KV12" s="26" t="str">
        <f t="shared" si="128"/>
        <v>HOUTPUT PAUL</v>
      </c>
      <c r="KW12" s="22" t="str">
        <f t="shared" si="129"/>
        <v>SPLI</v>
      </c>
      <c r="KX12" s="22">
        <f t="shared" si="130"/>
        <v>1</v>
      </c>
      <c r="KY12" s="22" t="str">
        <f t="shared" si="208"/>
        <v>OK</v>
      </c>
      <c r="KZ12" s="22" t="str">
        <f t="shared" si="131"/>
        <v>A</v>
      </c>
      <c r="LA12" s="43">
        <v>434</v>
      </c>
      <c r="LB12" s="44">
        <v>618</v>
      </c>
      <c r="LC12" s="22" t="str">
        <f t="shared" si="132"/>
        <v>A</v>
      </c>
      <c r="LD12" s="22" t="str">
        <f t="shared" si="209"/>
        <v>OK</v>
      </c>
      <c r="LE12" s="22">
        <f t="shared" si="133"/>
        <v>1</v>
      </c>
      <c r="LF12" s="22" t="str">
        <f t="shared" si="134"/>
        <v>BBR</v>
      </c>
      <c r="LG12" s="24" t="str">
        <f t="shared" si="135"/>
        <v>DE BRANDT LUC</v>
      </c>
      <c r="LH12" s="44">
        <v>2</v>
      </c>
      <c r="LI12" s="22" t="s">
        <v>2</v>
      </c>
      <c r="LJ12" s="43">
        <v>0</v>
      </c>
      <c r="LK12" s="17"/>
      <c r="LM12" s="13"/>
      <c r="LN12" s="23">
        <v>4</v>
      </c>
      <c r="LO12" s="26" t="str">
        <f t="shared" si="136"/>
        <v>THYS FRANK</v>
      </c>
      <c r="LP12" s="22" t="str">
        <f t="shared" si="137"/>
        <v>NOE</v>
      </c>
      <c r="LQ12" s="22">
        <f t="shared" si="138"/>
        <v>1</v>
      </c>
      <c r="LR12" s="22" t="str">
        <f t="shared" si="210"/>
        <v>OK</v>
      </c>
      <c r="LS12" s="22" t="str">
        <f t="shared" si="139"/>
        <v>A</v>
      </c>
      <c r="LT12" s="43">
        <v>548</v>
      </c>
      <c r="LU12" s="44">
        <v>290</v>
      </c>
      <c r="LV12" s="22" t="str">
        <f t="shared" si="140"/>
        <v>B</v>
      </c>
      <c r="LW12" s="22" t="str">
        <f t="shared" si="211"/>
        <v>OK</v>
      </c>
      <c r="LX12" s="22" t="str">
        <f t="shared" si="141"/>
        <v>-</v>
      </c>
      <c r="LY12" s="22" t="str">
        <f t="shared" si="142"/>
        <v>SPLI</v>
      </c>
      <c r="LZ12" s="24" t="str">
        <f t="shared" si="143"/>
        <v>ROBYNS KENNY</v>
      </c>
      <c r="MA12" s="44">
        <v>0</v>
      </c>
      <c r="MB12" s="22" t="s">
        <v>2</v>
      </c>
      <c r="MC12" s="43">
        <v>2</v>
      </c>
      <c r="MD12" s="17"/>
      <c r="MF12" s="13"/>
      <c r="MG12" s="23">
        <v>4</v>
      </c>
      <c r="MH12" s="26" t="str">
        <f t="shared" si="144"/>
        <v>VAN DEN BOSSCHE JAMES</v>
      </c>
      <c r="MI12" s="22" t="str">
        <f t="shared" si="145"/>
        <v>SPLI</v>
      </c>
      <c r="MJ12" s="22" t="str">
        <f t="shared" si="146"/>
        <v>-</v>
      </c>
      <c r="MK12" s="22" t="str">
        <f t="shared" si="212"/>
        <v>OK</v>
      </c>
      <c r="ML12" s="22" t="str">
        <f t="shared" si="147"/>
        <v>A</v>
      </c>
      <c r="MM12" s="43">
        <v>166</v>
      </c>
      <c r="MN12" s="44">
        <v>235</v>
      </c>
      <c r="MO12" s="22" t="str">
        <f t="shared" si="148"/>
        <v>A</v>
      </c>
      <c r="MP12" s="22" t="str">
        <f t="shared" si="213"/>
        <v>OK</v>
      </c>
      <c r="MQ12" s="22" t="str">
        <f t="shared" si="149"/>
        <v>-</v>
      </c>
      <c r="MR12" s="22" t="str">
        <f t="shared" si="150"/>
        <v>PLZ</v>
      </c>
      <c r="MS12" s="24" t="str">
        <f t="shared" si="151"/>
        <v>VAN SCHOOR MICHAEL</v>
      </c>
      <c r="MT12" s="44">
        <v>1</v>
      </c>
      <c r="MU12" s="22" t="s">
        <v>2</v>
      </c>
      <c r="MV12" s="43">
        <v>1</v>
      </c>
      <c r="MW12" s="17"/>
      <c r="MY12" s="13"/>
      <c r="MZ12" s="23">
        <v>4</v>
      </c>
      <c r="NA12" s="26" t="str">
        <f t="shared" si="152"/>
        <v>VAN BEVEREN KRIS</v>
      </c>
      <c r="NB12" s="22" t="str">
        <f t="shared" si="153"/>
        <v>DDAG</v>
      </c>
      <c r="NC12" s="22" t="str">
        <f t="shared" si="154"/>
        <v>-</v>
      </c>
      <c r="ND12" s="22" t="str">
        <f t="shared" si="214"/>
        <v>OK</v>
      </c>
      <c r="NE12" s="22" t="str">
        <f t="shared" si="155"/>
        <v>NA</v>
      </c>
      <c r="NF12" s="43">
        <v>619</v>
      </c>
      <c r="NG12" s="44">
        <v>225</v>
      </c>
      <c r="NH12" s="22" t="str">
        <f t="shared" si="156"/>
        <v>B</v>
      </c>
      <c r="NI12" s="22" t="str">
        <f t="shared" si="215"/>
        <v>OK</v>
      </c>
      <c r="NJ12" s="22">
        <f t="shared" si="157"/>
        <v>1</v>
      </c>
      <c r="NK12" s="22" t="str">
        <f t="shared" si="158"/>
        <v>PLZ</v>
      </c>
      <c r="NL12" s="24" t="str">
        <f t="shared" si="159"/>
        <v>DE SMET IVE</v>
      </c>
      <c r="NM12" s="44">
        <v>2</v>
      </c>
      <c r="NN12" s="22" t="s">
        <v>2</v>
      </c>
      <c r="NO12" s="43">
        <v>0</v>
      </c>
      <c r="NP12" s="17"/>
      <c r="NR12" s="13"/>
      <c r="NS12" s="23">
        <v>4</v>
      </c>
      <c r="NT12" s="26" t="str">
        <f t="shared" si="160"/>
        <v>DE SMEDT RUDY</v>
      </c>
      <c r="NU12" s="22" t="str">
        <f t="shared" si="161"/>
        <v>SPLI</v>
      </c>
      <c r="NV12" s="22">
        <f t="shared" si="162"/>
        <v>1</v>
      </c>
      <c r="NW12" s="22" t="str">
        <f t="shared" si="216"/>
        <v>OK</v>
      </c>
      <c r="NX12" s="22" t="str">
        <f t="shared" si="163"/>
        <v>A</v>
      </c>
      <c r="NY12" s="43">
        <v>538</v>
      </c>
      <c r="NZ12" s="44">
        <v>323</v>
      </c>
      <c r="OA12" s="22" t="str">
        <f t="shared" si="164"/>
        <v>A</v>
      </c>
      <c r="OB12" s="22" t="str">
        <f t="shared" si="217"/>
        <v>OK</v>
      </c>
      <c r="OC12" s="22" t="str">
        <f t="shared" si="165"/>
        <v>-</v>
      </c>
      <c r="OD12" s="22" t="str">
        <f t="shared" si="166"/>
        <v>DDAG</v>
      </c>
      <c r="OE12" s="24" t="str">
        <f t="shared" si="167"/>
        <v>MOORTGAT JURGEN</v>
      </c>
      <c r="OF12" s="44">
        <v>1</v>
      </c>
      <c r="OG12" s="22" t="s">
        <v>2</v>
      </c>
      <c r="OH12" s="43">
        <v>1</v>
      </c>
      <c r="OI12" s="17"/>
      <c r="OK12" s="13"/>
      <c r="OL12" s="23">
        <v>4</v>
      </c>
      <c r="OM12" s="26" t="str">
        <f t="shared" si="168"/>
        <v>VAN ASBROECK FRANKIE</v>
      </c>
      <c r="ON12" s="22" t="str">
        <f t="shared" si="169"/>
        <v>DBLA</v>
      </c>
      <c r="OO12" s="22">
        <f t="shared" si="170"/>
        <v>1</v>
      </c>
      <c r="OP12" s="22" t="str">
        <f t="shared" si="218"/>
        <v>OK</v>
      </c>
      <c r="OQ12" s="22" t="str">
        <f t="shared" si="171"/>
        <v>A</v>
      </c>
      <c r="OR12" s="43">
        <v>281</v>
      </c>
      <c r="OS12" s="44">
        <v>6</v>
      </c>
      <c r="OT12" s="22" t="str">
        <f t="shared" si="172"/>
        <v>A</v>
      </c>
      <c r="OU12" s="22" t="str">
        <f t="shared" si="219"/>
        <v>OK</v>
      </c>
      <c r="OV12" s="22" t="str">
        <f t="shared" si="173"/>
        <v>-</v>
      </c>
      <c r="OW12" s="22" t="str">
        <f t="shared" si="174"/>
        <v>SPLI</v>
      </c>
      <c r="OX12" s="24" t="str">
        <f t="shared" si="175"/>
        <v>WILLEMS FRANK</v>
      </c>
      <c r="OY12" s="44">
        <v>1</v>
      </c>
      <c r="OZ12" s="22" t="s">
        <v>2</v>
      </c>
      <c r="PA12" s="43">
        <v>1</v>
      </c>
      <c r="PB12" s="17"/>
    </row>
    <row r="13" spans="2:418" x14ac:dyDescent="0.3">
      <c r="B13" s="13"/>
      <c r="C13" s="23">
        <v>5</v>
      </c>
      <c r="D13" s="26" t="str">
        <f t="shared" si="0"/>
        <v>WILLEMS FRANK</v>
      </c>
      <c r="E13" s="22" t="str">
        <f t="shared" si="1"/>
        <v>SPLI</v>
      </c>
      <c r="F13" s="22" t="str">
        <f t="shared" si="2"/>
        <v>-</v>
      </c>
      <c r="G13" s="22" t="str">
        <f t="shared" si="176"/>
        <v>OK</v>
      </c>
      <c r="H13" s="22" t="str">
        <f t="shared" si="3"/>
        <v>A</v>
      </c>
      <c r="I13" s="43">
        <v>6</v>
      </c>
      <c r="J13" s="44">
        <v>248</v>
      </c>
      <c r="K13" s="22" t="str">
        <f t="shared" si="4"/>
        <v>B</v>
      </c>
      <c r="L13" s="22" t="str">
        <f t="shared" si="177"/>
        <v>OK</v>
      </c>
      <c r="M13" s="22">
        <f t="shared" si="5"/>
        <v>2</v>
      </c>
      <c r="N13" s="22" t="str">
        <f t="shared" si="6"/>
        <v>DBLA</v>
      </c>
      <c r="O13" s="24" t="str">
        <f t="shared" si="7"/>
        <v>LEROY BENNY</v>
      </c>
      <c r="P13" s="44">
        <v>2</v>
      </c>
      <c r="Q13" s="22" t="s">
        <v>2</v>
      </c>
      <c r="R13" s="43">
        <v>0</v>
      </c>
      <c r="S13" s="17"/>
      <c r="U13" s="13"/>
      <c r="V13" s="23">
        <v>5</v>
      </c>
      <c r="W13" s="26" t="str">
        <f t="shared" si="8"/>
        <v>DE SMET IVE</v>
      </c>
      <c r="X13" s="22" t="str">
        <f t="shared" si="9"/>
        <v>PLZ</v>
      </c>
      <c r="Y13" s="22">
        <f t="shared" si="10"/>
        <v>1</v>
      </c>
      <c r="Z13" s="22" t="str">
        <f t="shared" si="178"/>
        <v>OK</v>
      </c>
      <c r="AA13" s="22" t="str">
        <f t="shared" si="11"/>
        <v>B</v>
      </c>
      <c r="AB13" s="43">
        <v>225</v>
      </c>
      <c r="AC13" s="44">
        <v>138</v>
      </c>
      <c r="AD13" s="22" t="str">
        <f t="shared" si="12"/>
        <v>B</v>
      </c>
      <c r="AE13" s="22" t="str">
        <f t="shared" si="179"/>
        <v>OK</v>
      </c>
      <c r="AF13" s="22" t="str">
        <f t="shared" si="13"/>
        <v>-</v>
      </c>
      <c r="AG13" s="22" t="str">
        <f t="shared" si="14"/>
        <v>NOE</v>
      </c>
      <c r="AH13" s="24" t="str">
        <f t="shared" si="15"/>
        <v>SMEULDERS JOERY</v>
      </c>
      <c r="AI13" s="44">
        <v>2</v>
      </c>
      <c r="AJ13" s="22" t="s">
        <v>2</v>
      </c>
      <c r="AK13" s="43">
        <v>0</v>
      </c>
      <c r="AL13" s="17"/>
      <c r="AN13" s="13"/>
      <c r="AO13" s="23">
        <v>5</v>
      </c>
      <c r="AP13" s="26" t="str">
        <f t="shared" si="16"/>
        <v>VAN DEN BOSSCHE JAMES</v>
      </c>
      <c r="AQ13" s="22" t="str">
        <f t="shared" si="17"/>
        <v>SPLI</v>
      </c>
      <c r="AR13" s="22" t="str">
        <f t="shared" si="18"/>
        <v>-</v>
      </c>
      <c r="AS13" s="22" t="str">
        <f t="shared" si="180"/>
        <v>OK</v>
      </c>
      <c r="AT13" s="22" t="str">
        <f t="shared" si="19"/>
        <v>A</v>
      </c>
      <c r="AU13" s="43">
        <v>166</v>
      </c>
      <c r="AV13" s="44">
        <v>357</v>
      </c>
      <c r="AW13" s="22" t="str">
        <f t="shared" si="20"/>
        <v>A</v>
      </c>
      <c r="AX13" s="22" t="str">
        <f t="shared" si="181"/>
        <v>OK</v>
      </c>
      <c r="AY13" s="22" t="str">
        <f t="shared" si="21"/>
        <v>-</v>
      </c>
      <c r="AZ13" s="22" t="str">
        <f t="shared" si="22"/>
        <v>THOF</v>
      </c>
      <c r="BA13" s="24" t="str">
        <f t="shared" si="23"/>
        <v>PEELEMAN CHRIS</v>
      </c>
      <c r="BB13" s="44">
        <v>2</v>
      </c>
      <c r="BC13" s="22" t="s">
        <v>2</v>
      </c>
      <c r="BD13" s="43">
        <v>0</v>
      </c>
      <c r="BE13" s="17"/>
      <c r="BG13" s="13"/>
      <c r="BH13" s="23">
        <v>5</v>
      </c>
      <c r="BI13" s="26" t="str">
        <f t="shared" si="24"/>
        <v>VAN LYSEBETTEN OCTAAF</v>
      </c>
      <c r="BJ13" s="22" t="str">
        <f t="shared" si="25"/>
        <v>ZAND</v>
      </c>
      <c r="BK13" s="22" t="str">
        <f t="shared" si="26"/>
        <v>-</v>
      </c>
      <c r="BL13" s="22" t="str">
        <f t="shared" si="182"/>
        <v>OK</v>
      </c>
      <c r="BM13" s="22" t="str">
        <f t="shared" si="27"/>
        <v>A</v>
      </c>
      <c r="BN13" s="43">
        <v>475</v>
      </c>
      <c r="BO13" s="44">
        <v>538</v>
      </c>
      <c r="BP13" s="22" t="str">
        <f t="shared" si="28"/>
        <v>A</v>
      </c>
      <c r="BQ13" s="22" t="str">
        <f t="shared" si="183"/>
        <v>OK</v>
      </c>
      <c r="BR13" s="22">
        <f t="shared" si="29"/>
        <v>1</v>
      </c>
      <c r="BS13" s="22" t="str">
        <f t="shared" si="30"/>
        <v>SPLI</v>
      </c>
      <c r="BT13" s="24" t="str">
        <f t="shared" si="31"/>
        <v>DE SMEDT RUDY</v>
      </c>
      <c r="BU13" s="44">
        <v>0</v>
      </c>
      <c r="BV13" s="22" t="s">
        <v>2</v>
      </c>
      <c r="BW13" s="43">
        <v>2</v>
      </c>
      <c r="BX13" s="17"/>
      <c r="BZ13" s="13"/>
      <c r="CA13" s="23">
        <v>5</v>
      </c>
      <c r="CB13" s="26" t="str">
        <f t="shared" si="32"/>
        <v>WILLEMS FRANK</v>
      </c>
      <c r="CC13" s="22" t="str">
        <f t="shared" si="33"/>
        <v>SPLI</v>
      </c>
      <c r="CD13" s="22" t="str">
        <f t="shared" si="34"/>
        <v>-</v>
      </c>
      <c r="CE13" s="22" t="str">
        <f t="shared" si="184"/>
        <v>OK</v>
      </c>
      <c r="CF13" s="22" t="str">
        <f t="shared" si="35"/>
        <v>A</v>
      </c>
      <c r="CG13" s="43">
        <v>6</v>
      </c>
      <c r="CH13" s="44">
        <v>202</v>
      </c>
      <c r="CI13" s="22" t="str">
        <f t="shared" si="36"/>
        <v>A</v>
      </c>
      <c r="CJ13" s="22" t="str">
        <f t="shared" si="185"/>
        <v>OK</v>
      </c>
      <c r="CK13" s="22">
        <f t="shared" si="37"/>
        <v>1</v>
      </c>
      <c r="CL13" s="22" t="str">
        <f t="shared" si="38"/>
        <v>DZES</v>
      </c>
      <c r="CM13" s="24" t="str">
        <f t="shared" si="39"/>
        <v>TELLIER LUDWIG</v>
      </c>
      <c r="CN13" s="44">
        <v>1</v>
      </c>
      <c r="CO13" s="22" t="s">
        <v>2</v>
      </c>
      <c r="CP13" s="43">
        <v>1</v>
      </c>
      <c r="CQ13" s="17"/>
      <c r="CS13" s="13"/>
      <c r="CT13" s="23">
        <v>5</v>
      </c>
      <c r="CU13" s="26" t="str">
        <f t="shared" si="40"/>
        <v>VAN WINCKEL RUDI</v>
      </c>
      <c r="CV13" s="22" t="str">
        <f t="shared" si="41"/>
        <v>BBR</v>
      </c>
      <c r="CW13" s="22" t="str">
        <f t="shared" si="42"/>
        <v>-</v>
      </c>
      <c r="CX13" s="22" t="str">
        <f t="shared" si="186"/>
        <v>OK</v>
      </c>
      <c r="CY13" s="22" t="str">
        <f t="shared" si="43"/>
        <v>NA</v>
      </c>
      <c r="CZ13" s="43">
        <v>749</v>
      </c>
      <c r="DA13" s="44">
        <v>166</v>
      </c>
      <c r="DB13" s="22" t="str">
        <f t="shared" si="44"/>
        <v>A</v>
      </c>
      <c r="DC13" s="22" t="str">
        <f t="shared" si="187"/>
        <v>OK</v>
      </c>
      <c r="DD13" s="22" t="str">
        <f t="shared" si="45"/>
        <v>-</v>
      </c>
      <c r="DE13" s="22" t="str">
        <f t="shared" si="46"/>
        <v>SPLI</v>
      </c>
      <c r="DF13" s="24" t="str">
        <f t="shared" si="47"/>
        <v>VAN DEN BOSSCHE JAMES</v>
      </c>
      <c r="DG13" s="44">
        <v>1</v>
      </c>
      <c r="DH13" s="22" t="s">
        <v>2</v>
      </c>
      <c r="DI13" s="43">
        <v>1</v>
      </c>
      <c r="DJ13" s="17"/>
      <c r="DL13" s="13"/>
      <c r="DM13" s="23">
        <v>5</v>
      </c>
      <c r="DN13" s="26" t="str">
        <f t="shared" si="48"/>
        <v>WILLEMS FRANK</v>
      </c>
      <c r="DO13" s="22" t="str">
        <f t="shared" si="49"/>
        <v>SPLI</v>
      </c>
      <c r="DP13" s="22" t="str">
        <f t="shared" si="50"/>
        <v>-</v>
      </c>
      <c r="DQ13" s="22" t="str">
        <f t="shared" si="188"/>
        <v>OK</v>
      </c>
      <c r="DR13" s="22" t="str">
        <f t="shared" si="51"/>
        <v>A</v>
      </c>
      <c r="DS13" s="43">
        <v>6</v>
      </c>
      <c r="DT13" s="44">
        <v>110</v>
      </c>
      <c r="DU13" s="22" t="str">
        <f t="shared" si="52"/>
        <v>C</v>
      </c>
      <c r="DV13" s="22" t="str">
        <f t="shared" si="189"/>
        <v>OK</v>
      </c>
      <c r="DW13" s="22" t="str">
        <f t="shared" si="53"/>
        <v>-</v>
      </c>
      <c r="DX13" s="22" t="str">
        <f t="shared" si="54"/>
        <v>NOE</v>
      </c>
      <c r="DY13" s="24" t="str">
        <f t="shared" si="55"/>
        <v>DE ROOVERE ANDY</v>
      </c>
      <c r="DZ13" s="44">
        <v>2</v>
      </c>
      <c r="EA13" s="22" t="s">
        <v>2</v>
      </c>
      <c r="EB13" s="43">
        <v>0</v>
      </c>
      <c r="EC13" s="17"/>
      <c r="EE13" s="13"/>
      <c r="EF13" s="23">
        <v>5</v>
      </c>
      <c r="EG13" s="26" t="str">
        <f t="shared" si="56"/>
        <v>VAN SCHOOR MIL</v>
      </c>
      <c r="EH13" s="22" t="str">
        <f t="shared" si="57"/>
        <v>PLZ</v>
      </c>
      <c r="EI13" s="22" t="str">
        <f t="shared" si="58"/>
        <v>-</v>
      </c>
      <c r="EJ13" s="22" t="str">
        <f t="shared" si="190"/>
        <v>OK</v>
      </c>
      <c r="EK13" s="22" t="str">
        <f t="shared" si="59"/>
        <v>C</v>
      </c>
      <c r="EL13" s="43">
        <v>218</v>
      </c>
      <c r="EM13" s="44">
        <v>420</v>
      </c>
      <c r="EN13" s="22" t="str">
        <f t="shared" si="60"/>
        <v>A</v>
      </c>
      <c r="EO13" s="22" t="str">
        <f t="shared" si="191"/>
        <v>OK</v>
      </c>
      <c r="EP13" s="22" t="str">
        <f t="shared" si="61"/>
        <v>-</v>
      </c>
      <c r="EQ13" s="22" t="str">
        <f t="shared" si="62"/>
        <v>SPLI</v>
      </c>
      <c r="ER13" s="24" t="str">
        <f t="shared" si="63"/>
        <v>CLAUWAERT IGOR</v>
      </c>
      <c r="ES13" s="44">
        <v>0</v>
      </c>
      <c r="ET13" s="22" t="s">
        <v>2</v>
      </c>
      <c r="EU13" s="43">
        <v>2</v>
      </c>
      <c r="EV13" s="17"/>
      <c r="EX13" s="13"/>
      <c r="EY13" s="23">
        <v>5</v>
      </c>
      <c r="EZ13" s="26" t="str">
        <f t="shared" si="64"/>
        <v>VAN DEN BOSSCHE JAMES</v>
      </c>
      <c r="FA13" s="22" t="str">
        <f t="shared" si="65"/>
        <v>SPLI</v>
      </c>
      <c r="FB13" s="22" t="str">
        <f t="shared" si="66"/>
        <v>-</v>
      </c>
      <c r="FC13" s="22" t="str">
        <f t="shared" si="192"/>
        <v>OK</v>
      </c>
      <c r="FD13" s="22" t="str">
        <f t="shared" si="67"/>
        <v>A</v>
      </c>
      <c r="FE13" s="43">
        <v>166</v>
      </c>
      <c r="FF13" s="44">
        <v>345</v>
      </c>
      <c r="FG13" s="22" t="str">
        <f t="shared" si="68"/>
        <v>B</v>
      </c>
      <c r="FH13" s="22" t="str">
        <f t="shared" si="193"/>
        <v>OK</v>
      </c>
      <c r="FI13" s="22" t="str">
        <f t="shared" si="69"/>
        <v>-</v>
      </c>
      <c r="FJ13" s="22" t="str">
        <f t="shared" si="70"/>
        <v>TZH</v>
      </c>
      <c r="FK13" s="24" t="str">
        <f t="shared" si="71"/>
        <v>ROOTHANS PETER</v>
      </c>
      <c r="FL13" s="44">
        <v>2</v>
      </c>
      <c r="FM13" s="22" t="s">
        <v>2</v>
      </c>
      <c r="FN13" s="43">
        <v>0</v>
      </c>
      <c r="FO13" s="17"/>
      <c r="FQ13" s="13"/>
      <c r="FR13" s="23">
        <v>5</v>
      </c>
      <c r="FS13" s="26" t="str">
        <f t="shared" si="72"/>
        <v>MOORTGAT JURGEN</v>
      </c>
      <c r="FT13" s="22" t="str">
        <f t="shared" si="73"/>
        <v>DDAG</v>
      </c>
      <c r="FU13" s="22" t="str">
        <f t="shared" si="74"/>
        <v>-</v>
      </c>
      <c r="FV13" s="22" t="str">
        <f t="shared" si="194"/>
        <v>OK</v>
      </c>
      <c r="FW13" s="22" t="str">
        <f t="shared" si="75"/>
        <v>A</v>
      </c>
      <c r="FX13" s="43">
        <v>323</v>
      </c>
      <c r="FY13" s="44">
        <v>6</v>
      </c>
      <c r="FZ13" s="22" t="str">
        <f t="shared" si="76"/>
        <v>A</v>
      </c>
      <c r="GA13" s="22" t="str">
        <f t="shared" si="195"/>
        <v>OK</v>
      </c>
      <c r="GB13" s="22" t="str">
        <f t="shared" si="77"/>
        <v>-</v>
      </c>
      <c r="GC13" s="22" t="str">
        <f t="shared" si="78"/>
        <v>SPLI</v>
      </c>
      <c r="GD13" s="24" t="str">
        <f t="shared" si="79"/>
        <v>WILLEMS FRANK</v>
      </c>
      <c r="GE13" s="44">
        <v>2</v>
      </c>
      <c r="GF13" s="22" t="s">
        <v>2</v>
      </c>
      <c r="GG13" s="43">
        <v>0</v>
      </c>
      <c r="GH13" s="17"/>
      <c r="GJ13" s="13"/>
      <c r="GK13" s="23">
        <v>5</v>
      </c>
      <c r="GL13" s="26" t="str">
        <f t="shared" si="80"/>
        <v>HOUTPUT PAUL</v>
      </c>
      <c r="GM13" s="22" t="str">
        <f t="shared" si="81"/>
        <v>SPLI</v>
      </c>
      <c r="GN13" s="22">
        <f t="shared" si="82"/>
        <v>1</v>
      </c>
      <c r="GO13" s="22" t="str">
        <f t="shared" si="196"/>
        <v>OK</v>
      </c>
      <c r="GP13" s="22" t="str">
        <f t="shared" si="83"/>
        <v>A</v>
      </c>
      <c r="GQ13" s="43">
        <v>434</v>
      </c>
      <c r="GR13" s="44">
        <v>281</v>
      </c>
      <c r="GS13" s="22" t="str">
        <f t="shared" si="84"/>
        <v>A</v>
      </c>
      <c r="GT13" s="22" t="str">
        <f t="shared" si="197"/>
        <v>OK</v>
      </c>
      <c r="GU13" s="22">
        <f t="shared" si="85"/>
        <v>1</v>
      </c>
      <c r="GV13" s="22" t="str">
        <f t="shared" si="86"/>
        <v>DBLA</v>
      </c>
      <c r="GW13" s="24" t="str">
        <f t="shared" si="87"/>
        <v>VAN ASBROECK FRANKIE</v>
      </c>
      <c r="GX13" s="44">
        <v>0</v>
      </c>
      <c r="GY13" s="22" t="s">
        <v>2</v>
      </c>
      <c r="GZ13" s="43">
        <v>2</v>
      </c>
      <c r="HA13" s="17"/>
      <c r="HC13" s="13"/>
      <c r="HD13" s="23">
        <v>5</v>
      </c>
      <c r="HE13" s="26" t="str">
        <f t="shared" si="88"/>
        <v>ROOSEMONT FRANKIE</v>
      </c>
      <c r="HF13" s="22" t="str">
        <f t="shared" si="89"/>
        <v>DBLA</v>
      </c>
      <c r="HG13" s="22">
        <f t="shared" si="90"/>
        <v>2</v>
      </c>
      <c r="HH13" s="22" t="str">
        <f t="shared" si="198"/>
        <v>OK</v>
      </c>
      <c r="HI13" s="22" t="str">
        <f t="shared" si="91"/>
        <v>A</v>
      </c>
      <c r="HJ13" s="43">
        <v>280</v>
      </c>
      <c r="HK13" s="44">
        <v>290</v>
      </c>
      <c r="HL13" s="22" t="str">
        <f t="shared" si="92"/>
        <v>B</v>
      </c>
      <c r="HM13" s="22" t="str">
        <f t="shared" si="199"/>
        <v>OK</v>
      </c>
      <c r="HN13" s="22" t="str">
        <f t="shared" si="93"/>
        <v>-</v>
      </c>
      <c r="HO13" s="22" t="str">
        <f t="shared" si="94"/>
        <v>SPLI</v>
      </c>
      <c r="HP13" s="24" t="str">
        <f t="shared" si="95"/>
        <v>ROBYNS KENNY</v>
      </c>
      <c r="HQ13" s="44">
        <v>1</v>
      </c>
      <c r="HR13" s="22" t="s">
        <v>2</v>
      </c>
      <c r="HS13" s="43">
        <v>0</v>
      </c>
      <c r="HT13" s="17"/>
      <c r="HV13" s="13"/>
      <c r="HW13" s="23">
        <v>5</v>
      </c>
      <c r="HX13" s="26" t="str">
        <f t="shared" si="96"/>
        <v>WILLEMS FRANK</v>
      </c>
      <c r="HY13" s="22" t="str">
        <f t="shared" si="97"/>
        <v>SPLI</v>
      </c>
      <c r="HZ13" s="22" t="str">
        <f t="shared" si="98"/>
        <v>-</v>
      </c>
      <c r="IA13" s="22" t="str">
        <f t="shared" si="200"/>
        <v>OK</v>
      </c>
      <c r="IB13" s="22" t="str">
        <f t="shared" si="99"/>
        <v>A</v>
      </c>
      <c r="IC13" s="43">
        <v>6</v>
      </c>
      <c r="ID13" s="44">
        <v>282</v>
      </c>
      <c r="IE13" s="22" t="str">
        <f t="shared" si="100"/>
        <v>B</v>
      </c>
      <c r="IF13" s="22" t="str">
        <f t="shared" si="201"/>
        <v>OK</v>
      </c>
      <c r="IG13" s="22">
        <f t="shared" si="101"/>
        <v>1</v>
      </c>
      <c r="IH13" s="22" t="str">
        <f t="shared" si="102"/>
        <v>WIEL</v>
      </c>
      <c r="II13" s="24" t="str">
        <f t="shared" si="103"/>
        <v>JANSEGERS JURGEN</v>
      </c>
      <c r="IJ13" s="44">
        <v>2</v>
      </c>
      <c r="IK13" s="22" t="s">
        <v>2</v>
      </c>
      <c r="IL13" s="43">
        <v>0</v>
      </c>
      <c r="IM13" s="17"/>
      <c r="IO13" s="13"/>
      <c r="IP13" s="23">
        <v>5</v>
      </c>
      <c r="IQ13" s="26" t="str">
        <f t="shared" si="104"/>
        <v>MOENS BRUNO</v>
      </c>
      <c r="IR13" s="22" t="str">
        <f t="shared" si="105"/>
        <v>THOF</v>
      </c>
      <c r="IS13" s="22" t="str">
        <f t="shared" si="106"/>
        <v>-</v>
      </c>
      <c r="IT13" s="22" t="str">
        <f t="shared" si="202"/>
        <v>OK</v>
      </c>
      <c r="IU13" s="22" t="str">
        <f t="shared" si="107"/>
        <v>A</v>
      </c>
      <c r="IV13" s="43">
        <v>494</v>
      </c>
      <c r="IW13" s="44">
        <v>6</v>
      </c>
      <c r="IX13" s="22" t="str">
        <f t="shared" si="108"/>
        <v>A</v>
      </c>
      <c r="IY13" s="22" t="str">
        <f t="shared" si="203"/>
        <v>OK</v>
      </c>
      <c r="IZ13" s="22" t="str">
        <f t="shared" si="109"/>
        <v>-</v>
      </c>
      <c r="JA13" s="22" t="str">
        <f t="shared" si="110"/>
        <v>SPLI</v>
      </c>
      <c r="JB13" s="24" t="str">
        <f t="shared" si="111"/>
        <v>WILLEMS FRANK</v>
      </c>
      <c r="JC13" s="44">
        <v>1</v>
      </c>
      <c r="JD13" s="22" t="s">
        <v>2</v>
      </c>
      <c r="JE13" s="43">
        <v>1</v>
      </c>
      <c r="JF13" s="17"/>
      <c r="JH13" s="13"/>
      <c r="JI13" s="23">
        <v>5</v>
      </c>
      <c r="JJ13" s="26" t="str">
        <f t="shared" si="112"/>
        <v>WILLEMS FRANK</v>
      </c>
      <c r="JK13" s="22" t="str">
        <f t="shared" si="113"/>
        <v>SPLI</v>
      </c>
      <c r="JL13" s="22" t="str">
        <f t="shared" si="114"/>
        <v>-</v>
      </c>
      <c r="JM13" s="22" t="str">
        <f t="shared" si="204"/>
        <v>OK</v>
      </c>
      <c r="JN13" s="22" t="str">
        <f t="shared" si="115"/>
        <v>A</v>
      </c>
      <c r="JO13" s="43">
        <v>6</v>
      </c>
      <c r="JP13" s="44">
        <v>366</v>
      </c>
      <c r="JQ13" s="22" t="str">
        <f t="shared" si="116"/>
        <v>A</v>
      </c>
      <c r="JR13" s="22" t="str">
        <f t="shared" si="205"/>
        <v>OK</v>
      </c>
      <c r="JS13" s="22" t="str">
        <f t="shared" si="117"/>
        <v>-</v>
      </c>
      <c r="JT13" s="22" t="str">
        <f t="shared" si="118"/>
        <v>ZAND</v>
      </c>
      <c r="JU13" s="24" t="str">
        <f t="shared" si="119"/>
        <v>STROBBE KURT</v>
      </c>
      <c r="JV13" s="44">
        <v>1</v>
      </c>
      <c r="JW13" s="22" t="s">
        <v>2</v>
      </c>
      <c r="JX13" s="43">
        <v>1</v>
      </c>
      <c r="JY13" s="17"/>
      <c r="KA13" s="13"/>
      <c r="KB13" s="23">
        <v>5</v>
      </c>
      <c r="KC13" s="26" t="str">
        <f t="shared" si="120"/>
        <v>TELLIER LUDWIG</v>
      </c>
      <c r="KD13" s="22" t="str">
        <f t="shared" si="121"/>
        <v>DZES</v>
      </c>
      <c r="KE13" s="22">
        <f t="shared" si="122"/>
        <v>1</v>
      </c>
      <c r="KF13" s="22" t="str">
        <f t="shared" si="206"/>
        <v>OK</v>
      </c>
      <c r="KG13" s="22" t="str">
        <f t="shared" si="123"/>
        <v>A</v>
      </c>
      <c r="KH13" s="43">
        <v>202</v>
      </c>
      <c r="KI13" s="44">
        <v>6</v>
      </c>
      <c r="KJ13" s="22" t="str">
        <f t="shared" si="124"/>
        <v>A</v>
      </c>
      <c r="KK13" s="22" t="str">
        <f t="shared" si="207"/>
        <v>OK</v>
      </c>
      <c r="KL13" s="22" t="str">
        <f t="shared" si="125"/>
        <v>-</v>
      </c>
      <c r="KM13" s="22" t="str">
        <f t="shared" si="126"/>
        <v>SPLI</v>
      </c>
      <c r="KN13" s="24" t="str">
        <f t="shared" si="127"/>
        <v>WILLEMS FRANK</v>
      </c>
      <c r="KO13" s="44">
        <v>1</v>
      </c>
      <c r="KP13" s="22" t="s">
        <v>2</v>
      </c>
      <c r="KQ13" s="43">
        <v>1</v>
      </c>
      <c r="KR13" s="17"/>
      <c r="KT13" s="13"/>
      <c r="KU13" s="23">
        <v>5</v>
      </c>
      <c r="KV13" s="26" t="str">
        <f t="shared" si="128"/>
        <v>WILLEMS FRANK</v>
      </c>
      <c r="KW13" s="22" t="str">
        <f t="shared" si="129"/>
        <v>SPLI</v>
      </c>
      <c r="KX13" s="22" t="str">
        <f t="shared" si="130"/>
        <v>-</v>
      </c>
      <c r="KY13" s="22" t="str">
        <f t="shared" si="208"/>
        <v>OK</v>
      </c>
      <c r="KZ13" s="22" t="str">
        <f t="shared" si="131"/>
        <v>A</v>
      </c>
      <c r="LA13" s="43">
        <v>6</v>
      </c>
      <c r="LB13" s="44">
        <v>211</v>
      </c>
      <c r="LC13" s="22" t="str">
        <f t="shared" si="132"/>
        <v>C</v>
      </c>
      <c r="LD13" s="22" t="str">
        <f t="shared" si="209"/>
        <v>OK</v>
      </c>
      <c r="LE13" s="22" t="str">
        <f t="shared" si="133"/>
        <v>-</v>
      </c>
      <c r="LF13" s="22" t="str">
        <f t="shared" si="134"/>
        <v>BBR</v>
      </c>
      <c r="LG13" s="24" t="str">
        <f t="shared" si="135"/>
        <v>DEKEERSMAEKER KEVIN</v>
      </c>
      <c r="LH13" s="44">
        <v>2</v>
      </c>
      <c r="LI13" s="22" t="s">
        <v>2</v>
      </c>
      <c r="LJ13" s="43">
        <v>0</v>
      </c>
      <c r="LK13" s="17"/>
      <c r="LM13" s="13"/>
      <c r="LN13" s="23">
        <v>5</v>
      </c>
      <c r="LO13" s="26" t="str">
        <f t="shared" si="136"/>
        <v>SIMONIS STEFAN</v>
      </c>
      <c r="LP13" s="22" t="str">
        <f t="shared" si="137"/>
        <v>NOE</v>
      </c>
      <c r="LQ13" s="22" t="str">
        <f t="shared" si="138"/>
        <v>-</v>
      </c>
      <c r="LR13" s="22" t="str">
        <f t="shared" si="210"/>
        <v>OK</v>
      </c>
      <c r="LS13" s="22" t="str">
        <f t="shared" si="139"/>
        <v>NA</v>
      </c>
      <c r="LT13" s="43">
        <v>871</v>
      </c>
      <c r="LU13" s="44">
        <v>6</v>
      </c>
      <c r="LV13" s="22" t="str">
        <f t="shared" si="140"/>
        <v>A</v>
      </c>
      <c r="LW13" s="22" t="str">
        <f t="shared" si="211"/>
        <v>OK</v>
      </c>
      <c r="LX13" s="22" t="str">
        <f t="shared" si="141"/>
        <v>-</v>
      </c>
      <c r="LY13" s="22" t="str">
        <f t="shared" si="142"/>
        <v>SPLI</v>
      </c>
      <c r="LZ13" s="24" t="str">
        <f t="shared" si="143"/>
        <v>WILLEMS FRANK</v>
      </c>
      <c r="MA13" s="44">
        <v>1</v>
      </c>
      <c r="MB13" s="22" t="s">
        <v>2</v>
      </c>
      <c r="MC13" s="43">
        <v>1</v>
      </c>
      <c r="MD13" s="17"/>
      <c r="MF13" s="13"/>
      <c r="MG13" s="23">
        <v>5</v>
      </c>
      <c r="MH13" s="26" t="str">
        <f t="shared" si="144"/>
        <v>DE SMEDT RUDY</v>
      </c>
      <c r="MI13" s="22" t="str">
        <f t="shared" si="145"/>
        <v>SPLI</v>
      </c>
      <c r="MJ13" s="22">
        <f t="shared" si="146"/>
        <v>1</v>
      </c>
      <c r="MK13" s="22" t="str">
        <f t="shared" si="212"/>
        <v>OK</v>
      </c>
      <c r="ML13" s="22" t="str">
        <f t="shared" si="147"/>
        <v>A</v>
      </c>
      <c r="MM13" s="43">
        <v>538</v>
      </c>
      <c r="MN13" s="44">
        <v>218</v>
      </c>
      <c r="MO13" s="22" t="str">
        <f t="shared" si="148"/>
        <v>C</v>
      </c>
      <c r="MP13" s="22" t="str">
        <f t="shared" si="213"/>
        <v>OK</v>
      </c>
      <c r="MQ13" s="22" t="str">
        <f t="shared" si="149"/>
        <v>-</v>
      </c>
      <c r="MR13" s="22" t="str">
        <f t="shared" si="150"/>
        <v>PLZ</v>
      </c>
      <c r="MS13" s="24" t="str">
        <f t="shared" si="151"/>
        <v>VAN SCHOOR MIL</v>
      </c>
      <c r="MT13" s="44">
        <v>2</v>
      </c>
      <c r="MU13" s="22" t="s">
        <v>2</v>
      </c>
      <c r="MV13" s="43">
        <v>0</v>
      </c>
      <c r="MW13" s="17"/>
      <c r="MY13" s="13"/>
      <c r="MZ13" s="23">
        <v>5</v>
      </c>
      <c r="NA13" s="26" t="str">
        <f t="shared" si="152"/>
        <v>MOORTGAT JURGEN</v>
      </c>
      <c r="NB13" s="22" t="str">
        <f t="shared" si="153"/>
        <v>DDAG</v>
      </c>
      <c r="NC13" s="22" t="str">
        <f t="shared" si="154"/>
        <v>-</v>
      </c>
      <c r="ND13" s="22" t="str">
        <f t="shared" si="214"/>
        <v>OK</v>
      </c>
      <c r="NE13" s="22" t="str">
        <f t="shared" si="155"/>
        <v>A</v>
      </c>
      <c r="NF13" s="43">
        <v>323</v>
      </c>
      <c r="NG13" s="44">
        <v>218</v>
      </c>
      <c r="NH13" s="22" t="str">
        <f t="shared" si="156"/>
        <v>C</v>
      </c>
      <c r="NI13" s="22" t="str">
        <f t="shared" si="215"/>
        <v>OK</v>
      </c>
      <c r="NJ13" s="22" t="str">
        <f t="shared" si="157"/>
        <v>-</v>
      </c>
      <c r="NK13" s="22" t="str">
        <f t="shared" si="158"/>
        <v>PLZ</v>
      </c>
      <c r="NL13" s="24" t="str">
        <f t="shared" si="159"/>
        <v>VAN SCHOOR MIL</v>
      </c>
      <c r="NM13" s="44">
        <v>2</v>
      </c>
      <c r="NN13" s="22" t="s">
        <v>2</v>
      </c>
      <c r="NO13" s="43">
        <v>0</v>
      </c>
      <c r="NP13" s="17"/>
      <c r="NR13" s="13"/>
      <c r="NS13" s="23">
        <v>5</v>
      </c>
      <c r="NT13" s="26" t="str">
        <f t="shared" si="160"/>
        <v>WILLEMS FRANK</v>
      </c>
      <c r="NU13" s="22" t="str">
        <f t="shared" si="161"/>
        <v>SPLI</v>
      </c>
      <c r="NV13" s="22" t="str">
        <f t="shared" si="162"/>
        <v>-</v>
      </c>
      <c r="NW13" s="22" t="str">
        <f t="shared" si="216"/>
        <v>OK</v>
      </c>
      <c r="NX13" s="22" t="str">
        <f t="shared" si="163"/>
        <v>A</v>
      </c>
      <c r="NY13" s="43">
        <v>6</v>
      </c>
      <c r="NZ13" s="44">
        <v>619</v>
      </c>
      <c r="OA13" s="22" t="str">
        <f t="shared" si="164"/>
        <v>NA</v>
      </c>
      <c r="OB13" s="22" t="str">
        <f t="shared" si="217"/>
        <v>OK</v>
      </c>
      <c r="OC13" s="22" t="str">
        <f t="shared" si="165"/>
        <v>-</v>
      </c>
      <c r="OD13" s="22" t="str">
        <f t="shared" si="166"/>
        <v>DDAG</v>
      </c>
      <c r="OE13" s="24" t="str">
        <f t="shared" si="167"/>
        <v>VAN BEVEREN KRIS</v>
      </c>
      <c r="OF13" s="44">
        <v>1</v>
      </c>
      <c r="OG13" s="22" t="s">
        <v>2</v>
      </c>
      <c r="OH13" s="43">
        <v>1</v>
      </c>
      <c r="OI13" s="17"/>
      <c r="OK13" s="13"/>
      <c r="OL13" s="23">
        <v>5</v>
      </c>
      <c r="OM13" s="26" t="str">
        <f t="shared" si="168"/>
        <v>VAN DYCK JULIEN</v>
      </c>
      <c r="ON13" s="22" t="str">
        <f t="shared" si="169"/>
        <v>DBLA</v>
      </c>
      <c r="OO13" s="22" t="str">
        <f t="shared" si="170"/>
        <v>-</v>
      </c>
      <c r="OP13" s="22" t="str">
        <f t="shared" si="218"/>
        <v>OK</v>
      </c>
      <c r="OQ13" s="22" t="str">
        <f t="shared" si="171"/>
        <v>A</v>
      </c>
      <c r="OR13" s="43">
        <v>180</v>
      </c>
      <c r="OS13" s="44">
        <v>92</v>
      </c>
      <c r="OT13" s="22" t="str">
        <f t="shared" si="172"/>
        <v>NA</v>
      </c>
      <c r="OU13" s="22" t="str">
        <f t="shared" si="219"/>
        <v>OK</v>
      </c>
      <c r="OV13" s="22" t="str">
        <f t="shared" si="173"/>
        <v>-</v>
      </c>
      <c r="OW13" s="22" t="str">
        <f t="shared" si="174"/>
        <v>SPLI</v>
      </c>
      <c r="OX13" s="24" t="str">
        <f t="shared" si="175"/>
        <v>VERBOVEN BART</v>
      </c>
      <c r="OY13" s="44">
        <v>1</v>
      </c>
      <c r="OZ13" s="22" t="s">
        <v>2</v>
      </c>
      <c r="PA13" s="43">
        <v>1</v>
      </c>
      <c r="PB13" s="17"/>
    </row>
    <row r="14" spans="2:418" x14ac:dyDescent="0.3">
      <c r="B14" s="13"/>
      <c r="C14" s="25" t="s">
        <v>9</v>
      </c>
      <c r="D14" s="26" t="str">
        <f t="shared" si="0"/>
        <v/>
      </c>
      <c r="E14" s="22" t="str">
        <f t="shared" si="1"/>
        <v/>
      </c>
      <c r="F14" s="22" t="str">
        <f t="shared" si="2"/>
        <v/>
      </c>
      <c r="G14" s="22" t="str">
        <f t="shared" si="176"/>
        <v/>
      </c>
      <c r="H14" s="22" t="str">
        <f t="shared" si="3"/>
        <v/>
      </c>
      <c r="I14" s="43"/>
      <c r="J14" s="44"/>
      <c r="K14" s="22" t="str">
        <f t="shared" si="4"/>
        <v/>
      </c>
      <c r="L14" s="22" t="str">
        <f t="shared" si="177"/>
        <v/>
      </c>
      <c r="M14" s="22" t="str">
        <f t="shared" si="5"/>
        <v/>
      </c>
      <c r="N14" s="22" t="str">
        <f t="shared" si="6"/>
        <v/>
      </c>
      <c r="O14" s="24" t="str">
        <f t="shared" si="7"/>
        <v/>
      </c>
      <c r="P14" s="44"/>
      <c r="Q14" s="22" t="s">
        <v>2</v>
      </c>
      <c r="R14" s="43"/>
      <c r="S14" s="17"/>
      <c r="U14" s="13"/>
      <c r="V14" s="25" t="s">
        <v>9</v>
      </c>
      <c r="W14" s="26" t="str">
        <f t="shared" si="8"/>
        <v/>
      </c>
      <c r="X14" s="22" t="str">
        <f t="shared" si="9"/>
        <v/>
      </c>
      <c r="Y14" s="22" t="str">
        <f t="shared" si="10"/>
        <v/>
      </c>
      <c r="Z14" s="22" t="str">
        <f t="shared" si="178"/>
        <v/>
      </c>
      <c r="AA14" s="22" t="str">
        <f t="shared" si="11"/>
        <v/>
      </c>
      <c r="AB14" s="43"/>
      <c r="AC14" s="44"/>
      <c r="AD14" s="22" t="str">
        <f t="shared" si="12"/>
        <v/>
      </c>
      <c r="AE14" s="22" t="str">
        <f t="shared" si="179"/>
        <v/>
      </c>
      <c r="AF14" s="22" t="str">
        <f t="shared" si="13"/>
        <v/>
      </c>
      <c r="AG14" s="22" t="str">
        <f t="shared" si="14"/>
        <v/>
      </c>
      <c r="AH14" s="24" t="str">
        <f t="shared" si="15"/>
        <v/>
      </c>
      <c r="AI14" s="44"/>
      <c r="AJ14" s="22" t="s">
        <v>2</v>
      </c>
      <c r="AK14" s="43"/>
      <c r="AL14" s="17"/>
      <c r="AN14" s="13"/>
      <c r="AO14" s="25" t="s">
        <v>9</v>
      </c>
      <c r="AP14" s="26" t="str">
        <f t="shared" si="16"/>
        <v/>
      </c>
      <c r="AQ14" s="22" t="str">
        <f t="shared" si="17"/>
        <v/>
      </c>
      <c r="AR14" s="22" t="str">
        <f t="shared" si="18"/>
        <v/>
      </c>
      <c r="AS14" s="22" t="str">
        <f t="shared" si="180"/>
        <v/>
      </c>
      <c r="AT14" s="22" t="str">
        <f t="shared" si="19"/>
        <v/>
      </c>
      <c r="AU14" s="43"/>
      <c r="AV14" s="44"/>
      <c r="AW14" s="22" t="str">
        <f t="shared" si="20"/>
        <v/>
      </c>
      <c r="AX14" s="22" t="str">
        <f t="shared" si="181"/>
        <v/>
      </c>
      <c r="AY14" s="22" t="str">
        <f t="shared" si="21"/>
        <v/>
      </c>
      <c r="AZ14" s="22" t="str">
        <f t="shared" si="22"/>
        <v/>
      </c>
      <c r="BA14" s="24" t="str">
        <f t="shared" si="23"/>
        <v/>
      </c>
      <c r="BB14" s="44"/>
      <c r="BC14" s="22" t="s">
        <v>2</v>
      </c>
      <c r="BD14" s="43"/>
      <c r="BE14" s="17"/>
      <c r="BG14" s="13"/>
      <c r="BH14" s="25" t="s">
        <v>9</v>
      </c>
      <c r="BI14" s="26" t="str">
        <f t="shared" si="24"/>
        <v/>
      </c>
      <c r="BJ14" s="22" t="str">
        <f t="shared" si="25"/>
        <v/>
      </c>
      <c r="BK14" s="22" t="str">
        <f t="shared" si="26"/>
        <v/>
      </c>
      <c r="BL14" s="22" t="str">
        <f t="shared" si="182"/>
        <v/>
      </c>
      <c r="BM14" s="22" t="str">
        <f t="shared" si="27"/>
        <v/>
      </c>
      <c r="BN14" s="43"/>
      <c r="BO14" s="44"/>
      <c r="BP14" s="22" t="str">
        <f t="shared" si="28"/>
        <v/>
      </c>
      <c r="BQ14" s="22" t="str">
        <f t="shared" si="183"/>
        <v/>
      </c>
      <c r="BR14" s="22" t="str">
        <f t="shared" si="29"/>
        <v/>
      </c>
      <c r="BS14" s="22" t="str">
        <f t="shared" si="30"/>
        <v/>
      </c>
      <c r="BT14" s="24" t="str">
        <f t="shared" si="31"/>
        <v/>
      </c>
      <c r="BU14" s="44"/>
      <c r="BV14" s="22" t="s">
        <v>2</v>
      </c>
      <c r="BW14" s="43"/>
      <c r="BX14" s="17"/>
      <c r="BZ14" s="13"/>
      <c r="CA14" s="25" t="s">
        <v>9</v>
      </c>
      <c r="CB14" s="26" t="str">
        <f t="shared" si="32"/>
        <v/>
      </c>
      <c r="CC14" s="22" t="str">
        <f t="shared" si="33"/>
        <v/>
      </c>
      <c r="CD14" s="22" t="str">
        <f t="shared" si="34"/>
        <v/>
      </c>
      <c r="CE14" s="22" t="str">
        <f t="shared" si="184"/>
        <v/>
      </c>
      <c r="CF14" s="22" t="str">
        <f t="shared" si="35"/>
        <v/>
      </c>
      <c r="CG14" s="43"/>
      <c r="CH14" s="44"/>
      <c r="CI14" s="22" t="str">
        <f t="shared" si="36"/>
        <v/>
      </c>
      <c r="CJ14" s="22" t="str">
        <f t="shared" si="185"/>
        <v/>
      </c>
      <c r="CK14" s="22" t="str">
        <f t="shared" si="37"/>
        <v/>
      </c>
      <c r="CL14" s="22" t="str">
        <f t="shared" si="38"/>
        <v/>
      </c>
      <c r="CM14" s="24" t="str">
        <f t="shared" si="39"/>
        <v/>
      </c>
      <c r="CN14" s="44"/>
      <c r="CO14" s="22" t="s">
        <v>2</v>
      </c>
      <c r="CP14" s="43"/>
      <c r="CQ14" s="17"/>
      <c r="CS14" s="13"/>
      <c r="CT14" s="25" t="s">
        <v>9</v>
      </c>
      <c r="CU14" s="26" t="str">
        <f t="shared" si="40"/>
        <v/>
      </c>
      <c r="CV14" s="22" t="str">
        <f t="shared" si="41"/>
        <v/>
      </c>
      <c r="CW14" s="22" t="str">
        <f t="shared" si="42"/>
        <v/>
      </c>
      <c r="CX14" s="22" t="str">
        <f t="shared" si="186"/>
        <v/>
      </c>
      <c r="CY14" s="22" t="str">
        <f t="shared" si="43"/>
        <v/>
      </c>
      <c r="CZ14" s="43"/>
      <c r="DA14" s="44"/>
      <c r="DB14" s="22" t="str">
        <f t="shared" si="44"/>
        <v/>
      </c>
      <c r="DC14" s="22" t="str">
        <f t="shared" si="187"/>
        <v/>
      </c>
      <c r="DD14" s="22" t="str">
        <f t="shared" si="45"/>
        <v/>
      </c>
      <c r="DE14" s="22" t="str">
        <f t="shared" si="46"/>
        <v/>
      </c>
      <c r="DF14" s="24" t="str">
        <f t="shared" si="47"/>
        <v/>
      </c>
      <c r="DG14" s="44"/>
      <c r="DH14" s="22" t="s">
        <v>2</v>
      </c>
      <c r="DI14" s="43"/>
      <c r="DJ14" s="17"/>
      <c r="DL14" s="13"/>
      <c r="DM14" s="25" t="s">
        <v>9</v>
      </c>
      <c r="DN14" s="26" t="str">
        <f t="shared" si="48"/>
        <v/>
      </c>
      <c r="DO14" s="22" t="str">
        <f t="shared" si="49"/>
        <v/>
      </c>
      <c r="DP14" s="22" t="str">
        <f t="shared" si="50"/>
        <v/>
      </c>
      <c r="DQ14" s="22" t="str">
        <f t="shared" si="188"/>
        <v/>
      </c>
      <c r="DR14" s="22" t="str">
        <f t="shared" si="51"/>
        <v/>
      </c>
      <c r="DS14" s="43"/>
      <c r="DT14" s="44"/>
      <c r="DU14" s="22" t="str">
        <f t="shared" si="52"/>
        <v/>
      </c>
      <c r="DV14" s="22" t="str">
        <f t="shared" si="189"/>
        <v/>
      </c>
      <c r="DW14" s="22" t="str">
        <f t="shared" si="53"/>
        <v/>
      </c>
      <c r="DX14" s="22" t="str">
        <f t="shared" si="54"/>
        <v/>
      </c>
      <c r="DY14" s="24" t="str">
        <f t="shared" si="55"/>
        <v/>
      </c>
      <c r="DZ14" s="44"/>
      <c r="EA14" s="22" t="s">
        <v>2</v>
      </c>
      <c r="EB14" s="43"/>
      <c r="EC14" s="17"/>
      <c r="EE14" s="13"/>
      <c r="EF14" s="25" t="s">
        <v>9</v>
      </c>
      <c r="EG14" s="26" t="str">
        <f t="shared" si="56"/>
        <v/>
      </c>
      <c r="EH14" s="22" t="str">
        <f t="shared" si="57"/>
        <v/>
      </c>
      <c r="EI14" s="22" t="str">
        <f t="shared" si="58"/>
        <v/>
      </c>
      <c r="EJ14" s="22" t="str">
        <f t="shared" si="190"/>
        <v/>
      </c>
      <c r="EK14" s="22" t="str">
        <f t="shared" si="59"/>
        <v/>
      </c>
      <c r="EL14" s="43"/>
      <c r="EM14" s="44"/>
      <c r="EN14" s="22" t="str">
        <f t="shared" si="60"/>
        <v/>
      </c>
      <c r="EO14" s="22" t="str">
        <f t="shared" si="191"/>
        <v/>
      </c>
      <c r="EP14" s="22" t="str">
        <f t="shared" si="61"/>
        <v/>
      </c>
      <c r="EQ14" s="22" t="str">
        <f t="shared" si="62"/>
        <v/>
      </c>
      <c r="ER14" s="24" t="str">
        <f t="shared" si="63"/>
        <v/>
      </c>
      <c r="ES14" s="44"/>
      <c r="ET14" s="22" t="s">
        <v>2</v>
      </c>
      <c r="EU14" s="43"/>
      <c r="EV14" s="17"/>
      <c r="EX14" s="13"/>
      <c r="EY14" s="25" t="s">
        <v>9</v>
      </c>
      <c r="EZ14" s="26" t="str">
        <f t="shared" si="64"/>
        <v/>
      </c>
      <c r="FA14" s="22" t="str">
        <f t="shared" si="65"/>
        <v/>
      </c>
      <c r="FB14" s="22" t="str">
        <f t="shared" si="66"/>
        <v/>
      </c>
      <c r="FC14" s="22" t="str">
        <f t="shared" si="192"/>
        <v/>
      </c>
      <c r="FD14" s="22" t="str">
        <f t="shared" si="67"/>
        <v/>
      </c>
      <c r="FE14" s="43"/>
      <c r="FF14" s="44"/>
      <c r="FG14" s="22" t="str">
        <f t="shared" si="68"/>
        <v/>
      </c>
      <c r="FH14" s="22" t="str">
        <f t="shared" si="193"/>
        <v/>
      </c>
      <c r="FI14" s="22" t="str">
        <f t="shared" si="69"/>
        <v/>
      </c>
      <c r="FJ14" s="22" t="str">
        <f t="shared" si="70"/>
        <v/>
      </c>
      <c r="FK14" s="24" t="str">
        <f t="shared" si="71"/>
        <v/>
      </c>
      <c r="FL14" s="44"/>
      <c r="FM14" s="22" t="s">
        <v>2</v>
      </c>
      <c r="FN14" s="43"/>
      <c r="FO14" s="17"/>
      <c r="FQ14" s="13"/>
      <c r="FR14" s="25" t="s">
        <v>9</v>
      </c>
      <c r="FS14" s="26" t="str">
        <f t="shared" si="72"/>
        <v/>
      </c>
      <c r="FT14" s="22" t="str">
        <f t="shared" si="73"/>
        <v/>
      </c>
      <c r="FU14" s="22" t="str">
        <f t="shared" si="74"/>
        <v/>
      </c>
      <c r="FV14" s="22" t="str">
        <f t="shared" si="194"/>
        <v/>
      </c>
      <c r="FW14" s="22" t="str">
        <f t="shared" si="75"/>
        <v/>
      </c>
      <c r="FX14" s="43"/>
      <c r="FY14" s="44"/>
      <c r="FZ14" s="22" t="str">
        <f t="shared" si="76"/>
        <v/>
      </c>
      <c r="GA14" s="22" t="str">
        <f t="shared" si="195"/>
        <v/>
      </c>
      <c r="GB14" s="22" t="str">
        <f t="shared" si="77"/>
        <v/>
      </c>
      <c r="GC14" s="22" t="str">
        <f t="shared" si="78"/>
        <v/>
      </c>
      <c r="GD14" s="24" t="str">
        <f t="shared" si="79"/>
        <v/>
      </c>
      <c r="GE14" s="44"/>
      <c r="GF14" s="22" t="s">
        <v>2</v>
      </c>
      <c r="GG14" s="43"/>
      <c r="GH14" s="17"/>
      <c r="GJ14" s="13"/>
      <c r="GK14" s="25" t="s">
        <v>9</v>
      </c>
      <c r="GL14" s="26" t="str">
        <f t="shared" si="80"/>
        <v/>
      </c>
      <c r="GM14" s="22" t="str">
        <f t="shared" si="81"/>
        <v/>
      </c>
      <c r="GN14" s="22" t="str">
        <f t="shared" si="82"/>
        <v/>
      </c>
      <c r="GO14" s="22" t="str">
        <f t="shared" si="196"/>
        <v/>
      </c>
      <c r="GP14" s="22" t="str">
        <f t="shared" si="83"/>
        <v/>
      </c>
      <c r="GQ14" s="43"/>
      <c r="GR14" s="44"/>
      <c r="GS14" s="22" t="str">
        <f t="shared" si="84"/>
        <v/>
      </c>
      <c r="GT14" s="22" t="str">
        <f t="shared" si="197"/>
        <v/>
      </c>
      <c r="GU14" s="22" t="str">
        <f t="shared" si="85"/>
        <v/>
      </c>
      <c r="GV14" s="22" t="str">
        <f t="shared" si="86"/>
        <v/>
      </c>
      <c r="GW14" s="24" t="str">
        <f t="shared" si="87"/>
        <v/>
      </c>
      <c r="GX14" s="44"/>
      <c r="GY14" s="22" t="s">
        <v>2</v>
      </c>
      <c r="GZ14" s="43"/>
      <c r="HA14" s="17"/>
      <c r="HC14" s="13"/>
      <c r="HD14" s="25" t="s">
        <v>9</v>
      </c>
      <c r="HE14" s="26" t="str">
        <f t="shared" si="88"/>
        <v>ANNOT ERIC</v>
      </c>
      <c r="HF14" s="22" t="str">
        <f t="shared" si="89"/>
        <v>DBLA</v>
      </c>
      <c r="HG14" s="22" t="str">
        <f t="shared" si="90"/>
        <v>-</v>
      </c>
      <c r="HH14" s="22" t="str">
        <f t="shared" si="198"/>
        <v>OK</v>
      </c>
      <c r="HI14" s="22" t="str">
        <f t="shared" si="91"/>
        <v>B</v>
      </c>
      <c r="HJ14" s="43">
        <v>247</v>
      </c>
      <c r="HK14" s="44">
        <v>434</v>
      </c>
      <c r="HL14" s="22" t="str">
        <f t="shared" si="92"/>
        <v>A</v>
      </c>
      <c r="HM14" s="22" t="str">
        <f t="shared" si="199"/>
        <v>OK</v>
      </c>
      <c r="HN14" s="22">
        <f t="shared" si="93"/>
        <v>1</v>
      </c>
      <c r="HO14" s="22" t="str">
        <f t="shared" si="94"/>
        <v>SPLI</v>
      </c>
      <c r="HP14" s="24" t="str">
        <f t="shared" si="95"/>
        <v>HOUTPUT PAUL</v>
      </c>
      <c r="HQ14" s="44">
        <v>1</v>
      </c>
      <c r="HR14" s="22" t="s">
        <v>2</v>
      </c>
      <c r="HS14" s="43">
        <v>1</v>
      </c>
      <c r="HT14" s="17"/>
      <c r="HV14" s="13"/>
      <c r="HW14" s="25" t="s">
        <v>9</v>
      </c>
      <c r="HX14" s="26" t="str">
        <f t="shared" si="96"/>
        <v/>
      </c>
      <c r="HY14" s="22" t="str">
        <f t="shared" si="97"/>
        <v/>
      </c>
      <c r="HZ14" s="22" t="str">
        <f t="shared" si="98"/>
        <v/>
      </c>
      <c r="IA14" s="22" t="str">
        <f t="shared" si="200"/>
        <v/>
      </c>
      <c r="IB14" s="22" t="str">
        <f t="shared" si="99"/>
        <v/>
      </c>
      <c r="IC14" s="43"/>
      <c r="ID14" s="44"/>
      <c r="IE14" s="22" t="str">
        <f t="shared" si="100"/>
        <v/>
      </c>
      <c r="IF14" s="22" t="str">
        <f t="shared" si="201"/>
        <v/>
      </c>
      <c r="IG14" s="22" t="str">
        <f t="shared" si="101"/>
        <v/>
      </c>
      <c r="IH14" s="22" t="str">
        <f t="shared" si="102"/>
        <v/>
      </c>
      <c r="II14" s="24" t="str">
        <f t="shared" si="103"/>
        <v/>
      </c>
      <c r="IJ14" s="44"/>
      <c r="IK14" s="22" t="s">
        <v>2</v>
      </c>
      <c r="IL14" s="43"/>
      <c r="IM14" s="17"/>
      <c r="IO14" s="13"/>
      <c r="IP14" s="25" t="s">
        <v>9</v>
      </c>
      <c r="IQ14" s="26" t="str">
        <f t="shared" si="104"/>
        <v/>
      </c>
      <c r="IR14" s="22" t="str">
        <f t="shared" si="105"/>
        <v/>
      </c>
      <c r="IS14" s="22" t="str">
        <f t="shared" si="106"/>
        <v/>
      </c>
      <c r="IT14" s="22" t="str">
        <f t="shared" si="202"/>
        <v/>
      </c>
      <c r="IU14" s="22" t="str">
        <f t="shared" si="107"/>
        <v/>
      </c>
      <c r="IV14" s="43"/>
      <c r="IW14" s="44"/>
      <c r="IX14" s="22" t="str">
        <f t="shared" si="108"/>
        <v/>
      </c>
      <c r="IY14" s="22" t="str">
        <f t="shared" si="203"/>
        <v/>
      </c>
      <c r="IZ14" s="22" t="str">
        <f t="shared" si="109"/>
        <v/>
      </c>
      <c r="JA14" s="22" t="str">
        <f t="shared" si="110"/>
        <v/>
      </c>
      <c r="JB14" s="24" t="str">
        <f t="shared" si="111"/>
        <v/>
      </c>
      <c r="JC14" s="44"/>
      <c r="JD14" s="22" t="s">
        <v>2</v>
      </c>
      <c r="JE14" s="43"/>
      <c r="JF14" s="17"/>
      <c r="JH14" s="13"/>
      <c r="JI14" s="25" t="s">
        <v>9</v>
      </c>
      <c r="JJ14" s="26" t="str">
        <f t="shared" si="112"/>
        <v/>
      </c>
      <c r="JK14" s="22" t="str">
        <f t="shared" si="113"/>
        <v/>
      </c>
      <c r="JL14" s="22" t="str">
        <f t="shared" si="114"/>
        <v/>
      </c>
      <c r="JM14" s="22" t="str">
        <f t="shared" si="204"/>
        <v/>
      </c>
      <c r="JN14" s="22" t="str">
        <f t="shared" si="115"/>
        <v/>
      </c>
      <c r="JO14" s="43"/>
      <c r="JP14" s="44"/>
      <c r="JQ14" s="22" t="str">
        <f t="shared" si="116"/>
        <v/>
      </c>
      <c r="JR14" s="22" t="str">
        <f t="shared" si="205"/>
        <v/>
      </c>
      <c r="JS14" s="22" t="str">
        <f t="shared" si="117"/>
        <v/>
      </c>
      <c r="JT14" s="22" t="str">
        <f t="shared" si="118"/>
        <v/>
      </c>
      <c r="JU14" s="24" t="str">
        <f t="shared" si="119"/>
        <v/>
      </c>
      <c r="JV14" s="44"/>
      <c r="JW14" s="22" t="s">
        <v>2</v>
      </c>
      <c r="JX14" s="43"/>
      <c r="JY14" s="17"/>
      <c r="KA14" s="13"/>
      <c r="KB14" s="25" t="s">
        <v>9</v>
      </c>
      <c r="KC14" s="26" t="str">
        <f t="shared" si="120"/>
        <v/>
      </c>
      <c r="KD14" s="22" t="str">
        <f t="shared" si="121"/>
        <v/>
      </c>
      <c r="KE14" s="22" t="str">
        <f t="shared" si="122"/>
        <v/>
      </c>
      <c r="KF14" s="22" t="str">
        <f t="shared" si="206"/>
        <v/>
      </c>
      <c r="KG14" s="22" t="str">
        <f t="shared" si="123"/>
        <v/>
      </c>
      <c r="KH14" s="43"/>
      <c r="KI14" s="44"/>
      <c r="KJ14" s="22" t="str">
        <f t="shared" si="124"/>
        <v/>
      </c>
      <c r="KK14" s="22" t="str">
        <f t="shared" si="207"/>
        <v/>
      </c>
      <c r="KL14" s="22" t="str">
        <f t="shared" si="125"/>
        <v/>
      </c>
      <c r="KM14" s="22" t="str">
        <f t="shared" si="126"/>
        <v/>
      </c>
      <c r="KN14" s="24" t="str">
        <f t="shared" si="127"/>
        <v/>
      </c>
      <c r="KO14" s="44"/>
      <c r="KP14" s="22" t="s">
        <v>2</v>
      </c>
      <c r="KQ14" s="43"/>
      <c r="KR14" s="17"/>
      <c r="KT14" s="13"/>
      <c r="KU14" s="25" t="s">
        <v>9</v>
      </c>
      <c r="KV14" s="26" t="str">
        <f t="shared" si="128"/>
        <v/>
      </c>
      <c r="KW14" s="22" t="str">
        <f t="shared" si="129"/>
        <v/>
      </c>
      <c r="KX14" s="22" t="str">
        <f t="shared" si="130"/>
        <v/>
      </c>
      <c r="KY14" s="22" t="str">
        <f t="shared" si="208"/>
        <v/>
      </c>
      <c r="KZ14" s="22" t="str">
        <f t="shared" si="131"/>
        <v/>
      </c>
      <c r="LA14" s="43"/>
      <c r="LB14" s="44"/>
      <c r="LC14" s="22" t="str">
        <f t="shared" si="132"/>
        <v/>
      </c>
      <c r="LD14" s="22" t="str">
        <f t="shared" si="209"/>
        <v/>
      </c>
      <c r="LE14" s="22" t="str">
        <f t="shared" si="133"/>
        <v/>
      </c>
      <c r="LF14" s="22" t="str">
        <f t="shared" si="134"/>
        <v/>
      </c>
      <c r="LG14" s="24" t="str">
        <f t="shared" si="135"/>
        <v/>
      </c>
      <c r="LH14" s="44"/>
      <c r="LI14" s="22" t="s">
        <v>2</v>
      </c>
      <c r="LJ14" s="43"/>
      <c r="LK14" s="17"/>
      <c r="LM14" s="13"/>
      <c r="LN14" s="25" t="s">
        <v>9</v>
      </c>
      <c r="LO14" s="26" t="str">
        <f t="shared" si="136"/>
        <v/>
      </c>
      <c r="LP14" s="22" t="str">
        <f t="shared" si="137"/>
        <v/>
      </c>
      <c r="LQ14" s="22" t="str">
        <f t="shared" si="138"/>
        <v/>
      </c>
      <c r="LR14" s="22" t="str">
        <f t="shared" si="210"/>
        <v/>
      </c>
      <c r="LS14" s="22" t="str">
        <f t="shared" si="139"/>
        <v/>
      </c>
      <c r="LT14" s="43"/>
      <c r="LU14" s="44"/>
      <c r="LV14" s="22" t="str">
        <f t="shared" si="140"/>
        <v/>
      </c>
      <c r="LW14" s="22" t="str">
        <f t="shared" si="211"/>
        <v/>
      </c>
      <c r="LX14" s="22" t="str">
        <f t="shared" si="141"/>
        <v/>
      </c>
      <c r="LY14" s="22" t="str">
        <f t="shared" si="142"/>
        <v/>
      </c>
      <c r="LZ14" s="24" t="str">
        <f t="shared" si="143"/>
        <v/>
      </c>
      <c r="MA14" s="44"/>
      <c r="MB14" s="22" t="s">
        <v>2</v>
      </c>
      <c r="MC14" s="43"/>
      <c r="MD14" s="17"/>
      <c r="MF14" s="13"/>
      <c r="MG14" s="25" t="s">
        <v>9</v>
      </c>
      <c r="MH14" s="26" t="str">
        <f t="shared" si="144"/>
        <v/>
      </c>
      <c r="MI14" s="22" t="str">
        <f t="shared" si="145"/>
        <v/>
      </c>
      <c r="MJ14" s="22" t="str">
        <f t="shared" si="146"/>
        <v/>
      </c>
      <c r="MK14" s="22" t="str">
        <f t="shared" si="212"/>
        <v/>
      </c>
      <c r="ML14" s="22" t="str">
        <f t="shared" si="147"/>
        <v/>
      </c>
      <c r="MM14" s="43"/>
      <c r="MN14" s="44"/>
      <c r="MO14" s="22" t="str">
        <f t="shared" si="148"/>
        <v/>
      </c>
      <c r="MP14" s="22" t="str">
        <f t="shared" si="213"/>
        <v/>
      </c>
      <c r="MQ14" s="22" t="str">
        <f t="shared" si="149"/>
        <v/>
      </c>
      <c r="MR14" s="22" t="str">
        <f t="shared" si="150"/>
        <v/>
      </c>
      <c r="MS14" s="24" t="str">
        <f t="shared" si="151"/>
        <v/>
      </c>
      <c r="MT14" s="44"/>
      <c r="MU14" s="22" t="s">
        <v>2</v>
      </c>
      <c r="MV14" s="43"/>
      <c r="MW14" s="17"/>
      <c r="MY14" s="13"/>
      <c r="MZ14" s="25" t="s">
        <v>9</v>
      </c>
      <c r="NA14" s="26" t="str">
        <f t="shared" si="152"/>
        <v/>
      </c>
      <c r="NB14" s="22" t="str">
        <f t="shared" si="153"/>
        <v/>
      </c>
      <c r="NC14" s="22" t="str">
        <f t="shared" si="154"/>
        <v/>
      </c>
      <c r="ND14" s="22" t="str">
        <f t="shared" si="214"/>
        <v/>
      </c>
      <c r="NE14" s="22" t="str">
        <f t="shared" si="155"/>
        <v/>
      </c>
      <c r="NF14" s="43"/>
      <c r="NG14" s="44"/>
      <c r="NH14" s="22" t="str">
        <f t="shared" si="156"/>
        <v/>
      </c>
      <c r="NI14" s="22" t="str">
        <f t="shared" si="215"/>
        <v/>
      </c>
      <c r="NJ14" s="22" t="str">
        <f t="shared" si="157"/>
        <v/>
      </c>
      <c r="NK14" s="22" t="str">
        <f t="shared" si="158"/>
        <v/>
      </c>
      <c r="NL14" s="24" t="str">
        <f t="shared" si="159"/>
        <v/>
      </c>
      <c r="NM14" s="44"/>
      <c r="NN14" s="22" t="s">
        <v>2</v>
      </c>
      <c r="NO14" s="43"/>
      <c r="NP14" s="17"/>
      <c r="NR14" s="13"/>
      <c r="NS14" s="25" t="s">
        <v>9</v>
      </c>
      <c r="NT14" s="26" t="str">
        <f t="shared" si="160"/>
        <v/>
      </c>
      <c r="NU14" s="22" t="str">
        <f t="shared" si="161"/>
        <v/>
      </c>
      <c r="NV14" s="22" t="str">
        <f t="shared" si="162"/>
        <v/>
      </c>
      <c r="NW14" s="22" t="str">
        <f t="shared" si="216"/>
        <v/>
      </c>
      <c r="NX14" s="22" t="str">
        <f t="shared" si="163"/>
        <v/>
      </c>
      <c r="NY14" s="43"/>
      <c r="NZ14" s="44"/>
      <c r="OA14" s="22" t="str">
        <f t="shared" si="164"/>
        <v/>
      </c>
      <c r="OB14" s="22" t="str">
        <f t="shared" si="217"/>
        <v/>
      </c>
      <c r="OC14" s="22" t="str">
        <f t="shared" si="165"/>
        <v/>
      </c>
      <c r="OD14" s="22" t="str">
        <f t="shared" si="166"/>
        <v/>
      </c>
      <c r="OE14" s="24" t="str">
        <f t="shared" si="167"/>
        <v/>
      </c>
      <c r="OF14" s="44"/>
      <c r="OG14" s="22" t="s">
        <v>2</v>
      </c>
      <c r="OH14" s="43"/>
      <c r="OI14" s="17"/>
      <c r="OK14" s="13"/>
      <c r="OL14" s="25" t="s">
        <v>9</v>
      </c>
      <c r="OM14" s="26" t="str">
        <f t="shared" si="168"/>
        <v/>
      </c>
      <c r="ON14" s="22" t="str">
        <f t="shared" si="169"/>
        <v/>
      </c>
      <c r="OO14" s="22" t="str">
        <f t="shared" si="170"/>
        <v/>
      </c>
      <c r="OP14" s="22" t="str">
        <f t="shared" si="218"/>
        <v/>
      </c>
      <c r="OQ14" s="22" t="str">
        <f t="shared" si="171"/>
        <v/>
      </c>
      <c r="OR14" s="43"/>
      <c r="OS14" s="44"/>
      <c r="OT14" s="22" t="str">
        <f t="shared" si="172"/>
        <v/>
      </c>
      <c r="OU14" s="22" t="str">
        <f t="shared" si="219"/>
        <v/>
      </c>
      <c r="OV14" s="22" t="str">
        <f t="shared" si="173"/>
        <v/>
      </c>
      <c r="OW14" s="22" t="str">
        <f t="shared" si="174"/>
        <v/>
      </c>
      <c r="OX14" s="24" t="str">
        <f t="shared" si="175"/>
        <v/>
      </c>
      <c r="OY14" s="44"/>
      <c r="OZ14" s="22" t="s">
        <v>2</v>
      </c>
      <c r="PA14" s="43"/>
      <c r="PB14" s="17"/>
    </row>
    <row r="15" spans="2:418" x14ac:dyDescent="0.3">
      <c r="B15" s="13"/>
      <c r="C15" s="25" t="s">
        <v>676</v>
      </c>
      <c r="D15" s="26" t="str">
        <f t="shared" si="0"/>
        <v/>
      </c>
      <c r="E15" s="22" t="str">
        <f t="shared" si="1"/>
        <v/>
      </c>
      <c r="F15" s="22" t="str">
        <f t="shared" si="2"/>
        <v/>
      </c>
      <c r="G15" s="22" t="str">
        <f t="shared" si="176"/>
        <v/>
      </c>
      <c r="H15" s="22" t="str">
        <f t="shared" si="3"/>
        <v/>
      </c>
      <c r="I15" s="43"/>
      <c r="J15" s="44"/>
      <c r="K15" s="22" t="str">
        <f t="shared" si="4"/>
        <v/>
      </c>
      <c r="L15" s="22" t="str">
        <f t="shared" si="177"/>
        <v/>
      </c>
      <c r="M15" s="22" t="str">
        <f t="shared" si="5"/>
        <v/>
      </c>
      <c r="N15" s="22" t="str">
        <f t="shared" si="6"/>
        <v/>
      </c>
      <c r="O15" s="24" t="str">
        <f t="shared" si="7"/>
        <v/>
      </c>
      <c r="P15" s="44"/>
      <c r="Q15" s="22" t="s">
        <v>2</v>
      </c>
      <c r="R15" s="43"/>
      <c r="S15" s="17"/>
      <c r="U15" s="13"/>
      <c r="V15" s="25" t="s">
        <v>676</v>
      </c>
      <c r="W15" s="26" t="str">
        <f t="shared" si="8"/>
        <v/>
      </c>
      <c r="X15" s="22" t="str">
        <f t="shared" si="9"/>
        <v/>
      </c>
      <c r="Y15" s="22" t="str">
        <f t="shared" si="10"/>
        <v/>
      </c>
      <c r="Z15" s="22" t="str">
        <f t="shared" si="178"/>
        <v/>
      </c>
      <c r="AA15" s="22" t="str">
        <f t="shared" si="11"/>
        <v/>
      </c>
      <c r="AB15" s="43"/>
      <c r="AC15" s="44"/>
      <c r="AD15" s="22" t="str">
        <f t="shared" si="12"/>
        <v/>
      </c>
      <c r="AE15" s="22" t="str">
        <f t="shared" si="179"/>
        <v/>
      </c>
      <c r="AF15" s="22" t="str">
        <f t="shared" si="13"/>
        <v/>
      </c>
      <c r="AG15" s="22" t="str">
        <f t="shared" si="14"/>
        <v/>
      </c>
      <c r="AH15" s="24" t="str">
        <f t="shared" si="15"/>
        <v/>
      </c>
      <c r="AI15" s="44"/>
      <c r="AJ15" s="22" t="s">
        <v>2</v>
      </c>
      <c r="AK15" s="43"/>
      <c r="AL15" s="17"/>
      <c r="AN15" s="13"/>
      <c r="AO15" s="25" t="s">
        <v>676</v>
      </c>
      <c r="AP15" s="26" t="str">
        <f t="shared" si="16"/>
        <v/>
      </c>
      <c r="AQ15" s="22" t="str">
        <f t="shared" si="17"/>
        <v/>
      </c>
      <c r="AR15" s="22" t="str">
        <f t="shared" si="18"/>
        <v/>
      </c>
      <c r="AS15" s="22" t="str">
        <f t="shared" si="180"/>
        <v/>
      </c>
      <c r="AT15" s="22" t="str">
        <f t="shared" si="19"/>
        <v/>
      </c>
      <c r="AU15" s="43"/>
      <c r="AV15" s="44"/>
      <c r="AW15" s="22" t="str">
        <f t="shared" si="20"/>
        <v/>
      </c>
      <c r="AX15" s="22" t="str">
        <f t="shared" si="181"/>
        <v/>
      </c>
      <c r="AY15" s="22" t="str">
        <f t="shared" si="21"/>
        <v/>
      </c>
      <c r="AZ15" s="22" t="str">
        <f t="shared" si="22"/>
        <v/>
      </c>
      <c r="BA15" s="24" t="str">
        <f t="shared" si="23"/>
        <v/>
      </c>
      <c r="BB15" s="44"/>
      <c r="BC15" s="22" t="s">
        <v>2</v>
      </c>
      <c r="BD15" s="43"/>
      <c r="BE15" s="17"/>
      <c r="BG15" s="13"/>
      <c r="BH15" s="25" t="s">
        <v>676</v>
      </c>
      <c r="BI15" s="26" t="str">
        <f t="shared" si="24"/>
        <v/>
      </c>
      <c r="BJ15" s="22" t="str">
        <f t="shared" si="25"/>
        <v/>
      </c>
      <c r="BK15" s="22" t="str">
        <f t="shared" si="26"/>
        <v/>
      </c>
      <c r="BL15" s="22" t="str">
        <f t="shared" si="182"/>
        <v/>
      </c>
      <c r="BM15" s="22" t="str">
        <f t="shared" si="27"/>
        <v/>
      </c>
      <c r="BN15" s="43"/>
      <c r="BO15" s="44"/>
      <c r="BP15" s="22" t="str">
        <f t="shared" si="28"/>
        <v/>
      </c>
      <c r="BQ15" s="22" t="str">
        <f t="shared" si="183"/>
        <v/>
      </c>
      <c r="BR15" s="22" t="str">
        <f t="shared" si="29"/>
        <v/>
      </c>
      <c r="BS15" s="22" t="str">
        <f t="shared" si="30"/>
        <v/>
      </c>
      <c r="BT15" s="24" t="str">
        <f t="shared" si="31"/>
        <v/>
      </c>
      <c r="BU15" s="44"/>
      <c r="BV15" s="22" t="s">
        <v>2</v>
      </c>
      <c r="BW15" s="43"/>
      <c r="BX15" s="17"/>
      <c r="BZ15" s="13"/>
      <c r="CA15" s="25" t="s">
        <v>676</v>
      </c>
      <c r="CB15" s="26" t="str">
        <f t="shared" si="32"/>
        <v/>
      </c>
      <c r="CC15" s="22" t="str">
        <f t="shared" si="33"/>
        <v/>
      </c>
      <c r="CD15" s="22" t="str">
        <f t="shared" si="34"/>
        <v/>
      </c>
      <c r="CE15" s="22" t="str">
        <f t="shared" si="184"/>
        <v/>
      </c>
      <c r="CF15" s="22" t="str">
        <f t="shared" si="35"/>
        <v/>
      </c>
      <c r="CG15" s="43"/>
      <c r="CH15" s="44"/>
      <c r="CI15" s="22" t="str">
        <f t="shared" si="36"/>
        <v/>
      </c>
      <c r="CJ15" s="22" t="str">
        <f t="shared" si="185"/>
        <v/>
      </c>
      <c r="CK15" s="22" t="str">
        <f t="shared" si="37"/>
        <v/>
      </c>
      <c r="CL15" s="22" t="str">
        <f t="shared" si="38"/>
        <v/>
      </c>
      <c r="CM15" s="24" t="str">
        <f t="shared" si="39"/>
        <v/>
      </c>
      <c r="CN15" s="44"/>
      <c r="CO15" s="22" t="s">
        <v>2</v>
      </c>
      <c r="CP15" s="43"/>
      <c r="CQ15" s="17"/>
      <c r="CS15" s="13"/>
      <c r="CT15" s="25" t="s">
        <v>676</v>
      </c>
      <c r="CU15" s="26" t="str">
        <f t="shared" si="40"/>
        <v/>
      </c>
      <c r="CV15" s="22" t="str">
        <f t="shared" si="41"/>
        <v/>
      </c>
      <c r="CW15" s="22" t="str">
        <f t="shared" si="42"/>
        <v/>
      </c>
      <c r="CX15" s="22" t="str">
        <f t="shared" si="186"/>
        <v/>
      </c>
      <c r="CY15" s="22" t="str">
        <f t="shared" si="43"/>
        <v/>
      </c>
      <c r="CZ15" s="43"/>
      <c r="DA15" s="44"/>
      <c r="DB15" s="22" t="str">
        <f t="shared" si="44"/>
        <v/>
      </c>
      <c r="DC15" s="22" t="str">
        <f t="shared" si="187"/>
        <v/>
      </c>
      <c r="DD15" s="22" t="str">
        <f t="shared" si="45"/>
        <v/>
      </c>
      <c r="DE15" s="22" t="str">
        <f t="shared" si="46"/>
        <v/>
      </c>
      <c r="DF15" s="24" t="str">
        <f t="shared" si="47"/>
        <v/>
      </c>
      <c r="DG15" s="44"/>
      <c r="DH15" s="22" t="s">
        <v>2</v>
      </c>
      <c r="DI15" s="43"/>
      <c r="DJ15" s="17"/>
      <c r="DL15" s="13"/>
      <c r="DM15" s="25" t="s">
        <v>676</v>
      </c>
      <c r="DN15" s="26" t="str">
        <f t="shared" si="48"/>
        <v/>
      </c>
      <c r="DO15" s="22" t="str">
        <f t="shared" si="49"/>
        <v/>
      </c>
      <c r="DP15" s="22" t="str">
        <f t="shared" si="50"/>
        <v/>
      </c>
      <c r="DQ15" s="22" t="str">
        <f t="shared" si="188"/>
        <v/>
      </c>
      <c r="DR15" s="22" t="str">
        <f t="shared" si="51"/>
        <v/>
      </c>
      <c r="DS15" s="43"/>
      <c r="DT15" s="44"/>
      <c r="DU15" s="22" t="str">
        <f t="shared" si="52"/>
        <v/>
      </c>
      <c r="DV15" s="22" t="str">
        <f t="shared" si="189"/>
        <v/>
      </c>
      <c r="DW15" s="22" t="str">
        <f t="shared" si="53"/>
        <v/>
      </c>
      <c r="DX15" s="22" t="str">
        <f t="shared" si="54"/>
        <v/>
      </c>
      <c r="DY15" s="24" t="str">
        <f t="shared" si="55"/>
        <v/>
      </c>
      <c r="DZ15" s="44"/>
      <c r="EA15" s="22" t="s">
        <v>2</v>
      </c>
      <c r="EB15" s="43"/>
      <c r="EC15" s="17"/>
      <c r="EE15" s="13"/>
      <c r="EF15" s="25" t="s">
        <v>676</v>
      </c>
      <c r="EG15" s="26" t="str">
        <f t="shared" si="56"/>
        <v/>
      </c>
      <c r="EH15" s="22" t="str">
        <f t="shared" si="57"/>
        <v/>
      </c>
      <c r="EI15" s="22" t="str">
        <f t="shared" si="58"/>
        <v/>
      </c>
      <c r="EJ15" s="22" t="str">
        <f t="shared" si="190"/>
        <v/>
      </c>
      <c r="EK15" s="22" t="str">
        <f t="shared" si="59"/>
        <v/>
      </c>
      <c r="EL15" s="43"/>
      <c r="EM15" s="44"/>
      <c r="EN15" s="22" t="str">
        <f t="shared" si="60"/>
        <v/>
      </c>
      <c r="EO15" s="22" t="str">
        <f t="shared" si="191"/>
        <v/>
      </c>
      <c r="EP15" s="22" t="str">
        <f t="shared" si="61"/>
        <v/>
      </c>
      <c r="EQ15" s="22" t="str">
        <f t="shared" si="62"/>
        <v/>
      </c>
      <c r="ER15" s="24" t="str">
        <f t="shared" si="63"/>
        <v/>
      </c>
      <c r="ES15" s="44"/>
      <c r="ET15" s="22" t="s">
        <v>2</v>
      </c>
      <c r="EU15" s="43"/>
      <c r="EV15" s="17"/>
      <c r="EX15" s="13"/>
      <c r="EY15" s="25" t="s">
        <v>676</v>
      </c>
      <c r="EZ15" s="26" t="str">
        <f t="shared" si="64"/>
        <v/>
      </c>
      <c r="FA15" s="22" t="str">
        <f t="shared" si="65"/>
        <v/>
      </c>
      <c r="FB15" s="22" t="str">
        <f t="shared" si="66"/>
        <v/>
      </c>
      <c r="FC15" s="22" t="str">
        <f t="shared" si="192"/>
        <v/>
      </c>
      <c r="FD15" s="22" t="str">
        <f t="shared" si="67"/>
        <v/>
      </c>
      <c r="FE15" s="43"/>
      <c r="FF15" s="44"/>
      <c r="FG15" s="22" t="str">
        <f t="shared" si="68"/>
        <v/>
      </c>
      <c r="FH15" s="22" t="str">
        <f t="shared" si="193"/>
        <v/>
      </c>
      <c r="FI15" s="22" t="str">
        <f t="shared" si="69"/>
        <v/>
      </c>
      <c r="FJ15" s="22" t="str">
        <f t="shared" si="70"/>
        <v/>
      </c>
      <c r="FK15" s="24" t="str">
        <f t="shared" si="71"/>
        <v/>
      </c>
      <c r="FL15" s="44"/>
      <c r="FM15" s="22" t="s">
        <v>2</v>
      </c>
      <c r="FN15" s="43"/>
      <c r="FO15" s="17"/>
      <c r="FQ15" s="13"/>
      <c r="FR15" s="25" t="s">
        <v>676</v>
      </c>
      <c r="FS15" s="26" t="str">
        <f t="shared" si="72"/>
        <v/>
      </c>
      <c r="FT15" s="22" t="str">
        <f t="shared" si="73"/>
        <v/>
      </c>
      <c r="FU15" s="22" t="str">
        <f t="shared" si="74"/>
        <v/>
      </c>
      <c r="FV15" s="22" t="str">
        <f t="shared" si="194"/>
        <v/>
      </c>
      <c r="FW15" s="22" t="str">
        <f t="shared" si="75"/>
        <v/>
      </c>
      <c r="FX15" s="43"/>
      <c r="FY15" s="44"/>
      <c r="FZ15" s="22" t="str">
        <f t="shared" si="76"/>
        <v/>
      </c>
      <c r="GA15" s="22" t="str">
        <f t="shared" si="195"/>
        <v/>
      </c>
      <c r="GB15" s="22" t="str">
        <f t="shared" si="77"/>
        <v/>
      </c>
      <c r="GC15" s="22" t="str">
        <f t="shared" si="78"/>
        <v/>
      </c>
      <c r="GD15" s="24" t="str">
        <f t="shared" si="79"/>
        <v/>
      </c>
      <c r="GE15" s="44"/>
      <c r="GF15" s="22" t="s">
        <v>2</v>
      </c>
      <c r="GG15" s="43"/>
      <c r="GH15" s="17"/>
      <c r="GJ15" s="13"/>
      <c r="GK15" s="25" t="s">
        <v>676</v>
      </c>
      <c r="GL15" s="26" t="str">
        <f t="shared" si="80"/>
        <v/>
      </c>
      <c r="GM15" s="22" t="str">
        <f t="shared" si="81"/>
        <v/>
      </c>
      <c r="GN15" s="22" t="str">
        <f t="shared" si="82"/>
        <v/>
      </c>
      <c r="GO15" s="22" t="str">
        <f t="shared" si="196"/>
        <v/>
      </c>
      <c r="GP15" s="22" t="str">
        <f t="shared" si="83"/>
        <v/>
      </c>
      <c r="GQ15" s="43"/>
      <c r="GR15" s="44"/>
      <c r="GS15" s="22" t="str">
        <f t="shared" si="84"/>
        <v/>
      </c>
      <c r="GT15" s="22" t="str">
        <f t="shared" si="197"/>
        <v/>
      </c>
      <c r="GU15" s="22" t="str">
        <f t="shared" si="85"/>
        <v/>
      </c>
      <c r="GV15" s="22" t="str">
        <f t="shared" si="86"/>
        <v/>
      </c>
      <c r="GW15" s="24" t="str">
        <f t="shared" si="87"/>
        <v/>
      </c>
      <c r="GX15" s="44"/>
      <c r="GY15" s="22" t="s">
        <v>2</v>
      </c>
      <c r="GZ15" s="43"/>
      <c r="HA15" s="17"/>
      <c r="HC15" s="13"/>
      <c r="HD15" s="25" t="s">
        <v>676</v>
      </c>
      <c r="HE15" s="26" t="str">
        <f t="shared" si="88"/>
        <v/>
      </c>
      <c r="HF15" s="22" t="str">
        <f t="shared" si="89"/>
        <v/>
      </c>
      <c r="HG15" s="22" t="str">
        <f t="shared" si="90"/>
        <v/>
      </c>
      <c r="HH15" s="22" t="str">
        <f t="shared" si="198"/>
        <v/>
      </c>
      <c r="HI15" s="22" t="str">
        <f t="shared" si="91"/>
        <v/>
      </c>
      <c r="HJ15" s="43"/>
      <c r="HK15" s="44"/>
      <c r="HL15" s="22" t="str">
        <f t="shared" si="92"/>
        <v/>
      </c>
      <c r="HM15" s="22" t="str">
        <f t="shared" si="199"/>
        <v/>
      </c>
      <c r="HN15" s="22" t="str">
        <f t="shared" si="93"/>
        <v/>
      </c>
      <c r="HO15" s="22" t="str">
        <f t="shared" si="94"/>
        <v/>
      </c>
      <c r="HP15" s="24" t="str">
        <f t="shared" si="95"/>
        <v/>
      </c>
      <c r="HQ15" s="44"/>
      <c r="HR15" s="22" t="s">
        <v>2</v>
      </c>
      <c r="HS15" s="43"/>
      <c r="HT15" s="17"/>
      <c r="HV15" s="13"/>
      <c r="HW15" s="25" t="s">
        <v>676</v>
      </c>
      <c r="HX15" s="26" t="str">
        <f t="shared" si="96"/>
        <v/>
      </c>
      <c r="HY15" s="22" t="str">
        <f t="shared" si="97"/>
        <v/>
      </c>
      <c r="HZ15" s="22" t="str">
        <f t="shared" si="98"/>
        <v/>
      </c>
      <c r="IA15" s="22" t="str">
        <f t="shared" si="200"/>
        <v/>
      </c>
      <c r="IB15" s="22" t="str">
        <f t="shared" si="99"/>
        <v/>
      </c>
      <c r="IC15" s="43"/>
      <c r="ID15" s="44"/>
      <c r="IE15" s="22" t="str">
        <f t="shared" si="100"/>
        <v/>
      </c>
      <c r="IF15" s="22" t="str">
        <f t="shared" si="201"/>
        <v/>
      </c>
      <c r="IG15" s="22" t="str">
        <f t="shared" si="101"/>
        <v/>
      </c>
      <c r="IH15" s="22" t="str">
        <f t="shared" si="102"/>
        <v/>
      </c>
      <c r="II15" s="24" t="str">
        <f t="shared" si="103"/>
        <v/>
      </c>
      <c r="IJ15" s="44"/>
      <c r="IK15" s="22" t="s">
        <v>2</v>
      </c>
      <c r="IL15" s="43"/>
      <c r="IM15" s="17"/>
      <c r="IO15" s="13"/>
      <c r="IP15" s="25" t="s">
        <v>676</v>
      </c>
      <c r="IQ15" s="26" t="str">
        <f t="shared" si="104"/>
        <v/>
      </c>
      <c r="IR15" s="22" t="str">
        <f t="shared" si="105"/>
        <v/>
      </c>
      <c r="IS15" s="22" t="str">
        <f t="shared" si="106"/>
        <v/>
      </c>
      <c r="IT15" s="22" t="str">
        <f t="shared" si="202"/>
        <v/>
      </c>
      <c r="IU15" s="22" t="str">
        <f t="shared" si="107"/>
        <v/>
      </c>
      <c r="IV15" s="43"/>
      <c r="IW15" s="44"/>
      <c r="IX15" s="22" t="str">
        <f t="shared" si="108"/>
        <v/>
      </c>
      <c r="IY15" s="22" t="str">
        <f t="shared" si="203"/>
        <v/>
      </c>
      <c r="IZ15" s="22" t="str">
        <f t="shared" si="109"/>
        <v/>
      </c>
      <c r="JA15" s="22" t="str">
        <f t="shared" si="110"/>
        <v/>
      </c>
      <c r="JB15" s="24" t="str">
        <f t="shared" si="111"/>
        <v/>
      </c>
      <c r="JC15" s="44"/>
      <c r="JD15" s="22" t="s">
        <v>2</v>
      </c>
      <c r="JE15" s="43"/>
      <c r="JF15" s="17"/>
      <c r="JH15" s="13"/>
      <c r="JI15" s="25" t="s">
        <v>676</v>
      </c>
      <c r="JJ15" s="26" t="str">
        <f t="shared" si="112"/>
        <v/>
      </c>
      <c r="JK15" s="22" t="str">
        <f t="shared" si="113"/>
        <v/>
      </c>
      <c r="JL15" s="22" t="str">
        <f t="shared" si="114"/>
        <v/>
      </c>
      <c r="JM15" s="22" t="str">
        <f t="shared" si="204"/>
        <v/>
      </c>
      <c r="JN15" s="22" t="str">
        <f t="shared" si="115"/>
        <v/>
      </c>
      <c r="JO15" s="43"/>
      <c r="JP15" s="44"/>
      <c r="JQ15" s="22" t="str">
        <f t="shared" si="116"/>
        <v/>
      </c>
      <c r="JR15" s="22" t="str">
        <f t="shared" si="205"/>
        <v/>
      </c>
      <c r="JS15" s="22" t="str">
        <f t="shared" si="117"/>
        <v/>
      </c>
      <c r="JT15" s="22" t="str">
        <f t="shared" si="118"/>
        <v/>
      </c>
      <c r="JU15" s="24" t="str">
        <f t="shared" si="119"/>
        <v/>
      </c>
      <c r="JV15" s="44"/>
      <c r="JW15" s="22" t="s">
        <v>2</v>
      </c>
      <c r="JX15" s="43"/>
      <c r="JY15" s="17"/>
      <c r="KA15" s="13"/>
      <c r="KB15" s="25" t="s">
        <v>676</v>
      </c>
      <c r="KC15" s="26" t="str">
        <f t="shared" si="120"/>
        <v/>
      </c>
      <c r="KD15" s="22" t="str">
        <f t="shared" si="121"/>
        <v/>
      </c>
      <c r="KE15" s="22" t="str">
        <f t="shared" si="122"/>
        <v/>
      </c>
      <c r="KF15" s="22" t="str">
        <f t="shared" si="206"/>
        <v/>
      </c>
      <c r="KG15" s="22" t="str">
        <f t="shared" si="123"/>
        <v/>
      </c>
      <c r="KH15" s="43"/>
      <c r="KI15" s="44"/>
      <c r="KJ15" s="22" t="str">
        <f t="shared" si="124"/>
        <v/>
      </c>
      <c r="KK15" s="22" t="str">
        <f t="shared" si="207"/>
        <v/>
      </c>
      <c r="KL15" s="22" t="str">
        <f t="shared" si="125"/>
        <v/>
      </c>
      <c r="KM15" s="22" t="str">
        <f t="shared" si="126"/>
        <v/>
      </c>
      <c r="KN15" s="24" t="str">
        <f t="shared" si="127"/>
        <v/>
      </c>
      <c r="KO15" s="44"/>
      <c r="KP15" s="22" t="s">
        <v>2</v>
      </c>
      <c r="KQ15" s="43"/>
      <c r="KR15" s="17"/>
      <c r="KT15" s="13"/>
      <c r="KU15" s="25" t="s">
        <v>676</v>
      </c>
      <c r="KV15" s="26" t="str">
        <f t="shared" si="128"/>
        <v/>
      </c>
      <c r="KW15" s="22" t="str">
        <f t="shared" si="129"/>
        <v/>
      </c>
      <c r="KX15" s="22" t="str">
        <f t="shared" si="130"/>
        <v/>
      </c>
      <c r="KY15" s="22" t="str">
        <f t="shared" si="208"/>
        <v/>
      </c>
      <c r="KZ15" s="22" t="str">
        <f t="shared" si="131"/>
        <v/>
      </c>
      <c r="LA15" s="43"/>
      <c r="LB15" s="44"/>
      <c r="LC15" s="22" t="str">
        <f t="shared" si="132"/>
        <v/>
      </c>
      <c r="LD15" s="22" t="str">
        <f t="shared" si="209"/>
        <v/>
      </c>
      <c r="LE15" s="22" t="str">
        <f t="shared" si="133"/>
        <v/>
      </c>
      <c r="LF15" s="22" t="str">
        <f t="shared" si="134"/>
        <v/>
      </c>
      <c r="LG15" s="24" t="str">
        <f t="shared" si="135"/>
        <v/>
      </c>
      <c r="LH15" s="44"/>
      <c r="LI15" s="22" t="s">
        <v>2</v>
      </c>
      <c r="LJ15" s="43"/>
      <c r="LK15" s="17"/>
      <c r="LM15" s="13"/>
      <c r="LN15" s="25" t="s">
        <v>676</v>
      </c>
      <c r="LO15" s="26" t="str">
        <f t="shared" si="136"/>
        <v/>
      </c>
      <c r="LP15" s="22" t="str">
        <f t="shared" si="137"/>
        <v/>
      </c>
      <c r="LQ15" s="22" t="str">
        <f t="shared" si="138"/>
        <v/>
      </c>
      <c r="LR15" s="22" t="str">
        <f t="shared" si="210"/>
        <v/>
      </c>
      <c r="LS15" s="22" t="str">
        <f t="shared" si="139"/>
        <v/>
      </c>
      <c r="LT15" s="43"/>
      <c r="LU15" s="44"/>
      <c r="LV15" s="22" t="str">
        <f t="shared" si="140"/>
        <v/>
      </c>
      <c r="LW15" s="22" t="str">
        <f t="shared" si="211"/>
        <v/>
      </c>
      <c r="LX15" s="22" t="str">
        <f t="shared" si="141"/>
        <v/>
      </c>
      <c r="LY15" s="22" t="str">
        <f t="shared" si="142"/>
        <v/>
      </c>
      <c r="LZ15" s="24" t="str">
        <f t="shared" si="143"/>
        <v/>
      </c>
      <c r="MA15" s="44"/>
      <c r="MB15" s="22" t="s">
        <v>2</v>
      </c>
      <c r="MC15" s="43"/>
      <c r="MD15" s="17"/>
      <c r="MF15" s="13"/>
      <c r="MG15" s="25" t="s">
        <v>676</v>
      </c>
      <c r="MH15" s="26" t="str">
        <f t="shared" si="144"/>
        <v/>
      </c>
      <c r="MI15" s="22" t="str">
        <f t="shared" si="145"/>
        <v/>
      </c>
      <c r="MJ15" s="22" t="str">
        <f t="shared" si="146"/>
        <v/>
      </c>
      <c r="MK15" s="22" t="str">
        <f t="shared" si="212"/>
        <v/>
      </c>
      <c r="ML15" s="22" t="str">
        <f t="shared" si="147"/>
        <v/>
      </c>
      <c r="MM15" s="43"/>
      <c r="MN15" s="44"/>
      <c r="MO15" s="22" t="str">
        <f t="shared" si="148"/>
        <v/>
      </c>
      <c r="MP15" s="22" t="str">
        <f t="shared" si="213"/>
        <v/>
      </c>
      <c r="MQ15" s="22" t="str">
        <f t="shared" si="149"/>
        <v/>
      </c>
      <c r="MR15" s="22" t="str">
        <f t="shared" si="150"/>
        <v/>
      </c>
      <c r="MS15" s="24" t="str">
        <f t="shared" si="151"/>
        <v/>
      </c>
      <c r="MT15" s="44"/>
      <c r="MU15" s="22" t="s">
        <v>2</v>
      </c>
      <c r="MV15" s="43"/>
      <c r="MW15" s="17"/>
      <c r="MY15" s="13"/>
      <c r="MZ15" s="25" t="s">
        <v>676</v>
      </c>
      <c r="NA15" s="26" t="str">
        <f t="shared" si="152"/>
        <v/>
      </c>
      <c r="NB15" s="22" t="str">
        <f t="shared" si="153"/>
        <v/>
      </c>
      <c r="NC15" s="22" t="str">
        <f t="shared" si="154"/>
        <v/>
      </c>
      <c r="ND15" s="22" t="str">
        <f t="shared" si="214"/>
        <v/>
      </c>
      <c r="NE15" s="22" t="str">
        <f t="shared" si="155"/>
        <v/>
      </c>
      <c r="NF15" s="43"/>
      <c r="NG15" s="44"/>
      <c r="NH15" s="22" t="str">
        <f t="shared" si="156"/>
        <v/>
      </c>
      <c r="NI15" s="22" t="str">
        <f t="shared" si="215"/>
        <v/>
      </c>
      <c r="NJ15" s="22" t="str">
        <f t="shared" si="157"/>
        <v/>
      </c>
      <c r="NK15" s="22" t="str">
        <f t="shared" si="158"/>
        <v/>
      </c>
      <c r="NL15" s="24" t="str">
        <f t="shared" si="159"/>
        <v/>
      </c>
      <c r="NM15" s="44"/>
      <c r="NN15" s="22" t="s">
        <v>2</v>
      </c>
      <c r="NO15" s="43"/>
      <c r="NP15" s="17"/>
      <c r="NR15" s="13"/>
      <c r="NS15" s="25" t="s">
        <v>676</v>
      </c>
      <c r="NT15" s="26" t="str">
        <f t="shared" si="160"/>
        <v/>
      </c>
      <c r="NU15" s="22" t="str">
        <f t="shared" si="161"/>
        <v/>
      </c>
      <c r="NV15" s="22" t="str">
        <f t="shared" si="162"/>
        <v/>
      </c>
      <c r="NW15" s="22" t="str">
        <f t="shared" si="216"/>
        <v/>
      </c>
      <c r="NX15" s="22" t="str">
        <f t="shared" si="163"/>
        <v/>
      </c>
      <c r="NY15" s="43"/>
      <c r="NZ15" s="44"/>
      <c r="OA15" s="22" t="str">
        <f t="shared" si="164"/>
        <v/>
      </c>
      <c r="OB15" s="22" t="str">
        <f t="shared" si="217"/>
        <v/>
      </c>
      <c r="OC15" s="22" t="str">
        <f t="shared" si="165"/>
        <v/>
      </c>
      <c r="OD15" s="22" t="str">
        <f t="shared" si="166"/>
        <v/>
      </c>
      <c r="OE15" s="24" t="str">
        <f t="shared" si="167"/>
        <v/>
      </c>
      <c r="OF15" s="44"/>
      <c r="OG15" s="22" t="s">
        <v>2</v>
      </c>
      <c r="OH15" s="43"/>
      <c r="OI15" s="17"/>
      <c r="OK15" s="13"/>
      <c r="OL15" s="25" t="s">
        <v>676</v>
      </c>
      <c r="OM15" s="26" t="str">
        <f t="shared" si="168"/>
        <v/>
      </c>
      <c r="ON15" s="22" t="str">
        <f t="shared" si="169"/>
        <v/>
      </c>
      <c r="OO15" s="22" t="str">
        <f t="shared" si="170"/>
        <v/>
      </c>
      <c r="OP15" s="22" t="str">
        <f t="shared" si="218"/>
        <v/>
      </c>
      <c r="OQ15" s="22" t="str">
        <f t="shared" si="171"/>
        <v/>
      </c>
      <c r="OR15" s="43"/>
      <c r="OS15" s="44"/>
      <c r="OT15" s="22" t="str">
        <f t="shared" si="172"/>
        <v/>
      </c>
      <c r="OU15" s="22" t="str">
        <f t="shared" si="219"/>
        <v/>
      </c>
      <c r="OV15" s="22" t="str">
        <f t="shared" si="173"/>
        <v/>
      </c>
      <c r="OW15" s="22" t="str">
        <f t="shared" si="174"/>
        <v/>
      </c>
      <c r="OX15" s="24" t="str">
        <f t="shared" si="175"/>
        <v/>
      </c>
      <c r="OY15" s="44"/>
      <c r="OZ15" s="22" t="s">
        <v>2</v>
      </c>
      <c r="PA15" s="43"/>
      <c r="PB15" s="17"/>
    </row>
    <row r="16" spans="2:418" x14ac:dyDescent="0.3">
      <c r="B16" s="13"/>
      <c r="C16" s="25" t="s">
        <v>6</v>
      </c>
      <c r="D16" s="26" t="str">
        <f t="shared" si="0"/>
        <v/>
      </c>
      <c r="E16" s="22" t="str">
        <f t="shared" si="1"/>
        <v/>
      </c>
      <c r="F16" s="22" t="str">
        <f t="shared" si="2"/>
        <v/>
      </c>
      <c r="G16" s="22" t="str">
        <f t="shared" si="176"/>
        <v/>
      </c>
      <c r="H16" s="22" t="str">
        <f t="shared" si="3"/>
        <v/>
      </c>
      <c r="I16" s="43"/>
      <c r="J16" s="44"/>
      <c r="K16" s="22" t="str">
        <f t="shared" si="4"/>
        <v/>
      </c>
      <c r="L16" s="22" t="str">
        <f t="shared" si="177"/>
        <v/>
      </c>
      <c r="M16" s="22" t="str">
        <f t="shared" si="5"/>
        <v/>
      </c>
      <c r="N16" s="22" t="str">
        <f t="shared" si="6"/>
        <v/>
      </c>
      <c r="O16" s="24" t="str">
        <f t="shared" si="7"/>
        <v/>
      </c>
      <c r="P16" s="44"/>
      <c r="Q16" s="22" t="s">
        <v>2</v>
      </c>
      <c r="R16" s="43"/>
      <c r="S16" s="17"/>
      <c r="U16" s="13"/>
      <c r="V16" s="25" t="s">
        <v>6</v>
      </c>
      <c r="W16" s="26" t="str">
        <f t="shared" si="8"/>
        <v/>
      </c>
      <c r="X16" s="22" t="str">
        <f t="shared" si="9"/>
        <v/>
      </c>
      <c r="Y16" s="22" t="str">
        <f t="shared" si="10"/>
        <v/>
      </c>
      <c r="Z16" s="22" t="str">
        <f t="shared" si="178"/>
        <v/>
      </c>
      <c r="AA16" s="22" t="str">
        <f t="shared" si="11"/>
        <v/>
      </c>
      <c r="AB16" s="43"/>
      <c r="AC16" s="44"/>
      <c r="AD16" s="22" t="str">
        <f t="shared" si="12"/>
        <v/>
      </c>
      <c r="AE16" s="22" t="str">
        <f t="shared" si="179"/>
        <v/>
      </c>
      <c r="AF16" s="22" t="str">
        <f t="shared" si="13"/>
        <v/>
      </c>
      <c r="AG16" s="22" t="str">
        <f t="shared" si="14"/>
        <v/>
      </c>
      <c r="AH16" s="24" t="str">
        <f t="shared" si="15"/>
        <v/>
      </c>
      <c r="AI16" s="44"/>
      <c r="AJ16" s="22" t="s">
        <v>2</v>
      </c>
      <c r="AK16" s="43"/>
      <c r="AL16" s="17"/>
      <c r="AN16" s="13"/>
      <c r="AO16" s="25" t="s">
        <v>6</v>
      </c>
      <c r="AP16" s="26" t="str">
        <f t="shared" si="16"/>
        <v/>
      </c>
      <c r="AQ16" s="22" t="str">
        <f t="shared" si="17"/>
        <v/>
      </c>
      <c r="AR16" s="22" t="str">
        <f t="shared" si="18"/>
        <v/>
      </c>
      <c r="AS16" s="22" t="str">
        <f t="shared" si="180"/>
        <v/>
      </c>
      <c r="AT16" s="22" t="str">
        <f t="shared" si="19"/>
        <v/>
      </c>
      <c r="AU16" s="43"/>
      <c r="AV16" s="44"/>
      <c r="AW16" s="22" t="str">
        <f t="shared" si="20"/>
        <v/>
      </c>
      <c r="AX16" s="22" t="str">
        <f t="shared" si="181"/>
        <v/>
      </c>
      <c r="AY16" s="22" t="str">
        <f t="shared" si="21"/>
        <v/>
      </c>
      <c r="AZ16" s="22" t="str">
        <f t="shared" si="22"/>
        <v/>
      </c>
      <c r="BA16" s="24" t="str">
        <f t="shared" si="23"/>
        <v/>
      </c>
      <c r="BB16" s="44"/>
      <c r="BC16" s="22" t="s">
        <v>2</v>
      </c>
      <c r="BD16" s="43"/>
      <c r="BE16" s="17"/>
      <c r="BG16" s="13"/>
      <c r="BH16" s="25" t="s">
        <v>6</v>
      </c>
      <c r="BI16" s="26" t="str">
        <f t="shared" si="24"/>
        <v/>
      </c>
      <c r="BJ16" s="22" t="str">
        <f t="shared" si="25"/>
        <v/>
      </c>
      <c r="BK16" s="22" t="str">
        <f t="shared" si="26"/>
        <v/>
      </c>
      <c r="BL16" s="22" t="str">
        <f t="shared" si="182"/>
        <v/>
      </c>
      <c r="BM16" s="22" t="str">
        <f t="shared" si="27"/>
        <v/>
      </c>
      <c r="BN16" s="43"/>
      <c r="BO16" s="44"/>
      <c r="BP16" s="22" t="str">
        <f t="shared" si="28"/>
        <v/>
      </c>
      <c r="BQ16" s="22" t="str">
        <f t="shared" si="183"/>
        <v/>
      </c>
      <c r="BR16" s="22" t="str">
        <f t="shared" si="29"/>
        <v/>
      </c>
      <c r="BS16" s="22" t="str">
        <f t="shared" si="30"/>
        <v/>
      </c>
      <c r="BT16" s="24" t="str">
        <f t="shared" si="31"/>
        <v/>
      </c>
      <c r="BU16" s="44"/>
      <c r="BV16" s="22" t="s">
        <v>2</v>
      </c>
      <c r="BW16" s="43"/>
      <c r="BX16" s="17"/>
      <c r="BZ16" s="13"/>
      <c r="CA16" s="25" t="s">
        <v>6</v>
      </c>
      <c r="CB16" s="26" t="str">
        <f t="shared" si="32"/>
        <v/>
      </c>
      <c r="CC16" s="22" t="str">
        <f t="shared" si="33"/>
        <v/>
      </c>
      <c r="CD16" s="22" t="str">
        <f t="shared" si="34"/>
        <v/>
      </c>
      <c r="CE16" s="22" t="str">
        <f t="shared" si="184"/>
        <v/>
      </c>
      <c r="CF16" s="22" t="str">
        <f t="shared" si="35"/>
        <v/>
      </c>
      <c r="CG16" s="43"/>
      <c r="CH16" s="44"/>
      <c r="CI16" s="22" t="str">
        <f t="shared" si="36"/>
        <v/>
      </c>
      <c r="CJ16" s="22" t="str">
        <f t="shared" si="185"/>
        <v/>
      </c>
      <c r="CK16" s="22" t="str">
        <f t="shared" si="37"/>
        <v/>
      </c>
      <c r="CL16" s="22" t="str">
        <f t="shared" si="38"/>
        <v/>
      </c>
      <c r="CM16" s="24" t="str">
        <f t="shared" si="39"/>
        <v/>
      </c>
      <c r="CN16" s="44"/>
      <c r="CO16" s="22" t="s">
        <v>2</v>
      </c>
      <c r="CP16" s="43"/>
      <c r="CQ16" s="17"/>
      <c r="CS16" s="13"/>
      <c r="CT16" s="25" t="s">
        <v>6</v>
      </c>
      <c r="CU16" s="26" t="str">
        <f t="shared" si="40"/>
        <v/>
      </c>
      <c r="CV16" s="22" t="str">
        <f t="shared" si="41"/>
        <v/>
      </c>
      <c r="CW16" s="22" t="str">
        <f t="shared" si="42"/>
        <v/>
      </c>
      <c r="CX16" s="22" t="str">
        <f t="shared" si="186"/>
        <v/>
      </c>
      <c r="CY16" s="22" t="str">
        <f t="shared" si="43"/>
        <v/>
      </c>
      <c r="CZ16" s="43"/>
      <c r="DA16" s="44"/>
      <c r="DB16" s="22" t="str">
        <f t="shared" si="44"/>
        <v/>
      </c>
      <c r="DC16" s="22" t="str">
        <f t="shared" si="187"/>
        <v/>
      </c>
      <c r="DD16" s="22" t="str">
        <f t="shared" si="45"/>
        <v/>
      </c>
      <c r="DE16" s="22" t="str">
        <f t="shared" si="46"/>
        <v/>
      </c>
      <c r="DF16" s="24" t="str">
        <f t="shared" si="47"/>
        <v/>
      </c>
      <c r="DG16" s="44"/>
      <c r="DH16" s="22" t="s">
        <v>2</v>
      </c>
      <c r="DI16" s="43"/>
      <c r="DJ16" s="17"/>
      <c r="DL16" s="13"/>
      <c r="DM16" s="25" t="s">
        <v>6</v>
      </c>
      <c r="DN16" s="26" t="str">
        <f t="shared" si="48"/>
        <v/>
      </c>
      <c r="DO16" s="22" t="str">
        <f t="shared" si="49"/>
        <v/>
      </c>
      <c r="DP16" s="22" t="str">
        <f t="shared" si="50"/>
        <v/>
      </c>
      <c r="DQ16" s="22" t="str">
        <f t="shared" si="188"/>
        <v/>
      </c>
      <c r="DR16" s="22" t="str">
        <f t="shared" si="51"/>
        <v/>
      </c>
      <c r="DS16" s="43"/>
      <c r="DT16" s="44"/>
      <c r="DU16" s="22" t="str">
        <f t="shared" si="52"/>
        <v/>
      </c>
      <c r="DV16" s="22" t="str">
        <f t="shared" si="189"/>
        <v/>
      </c>
      <c r="DW16" s="22" t="str">
        <f t="shared" si="53"/>
        <v/>
      </c>
      <c r="DX16" s="22" t="str">
        <f t="shared" si="54"/>
        <v/>
      </c>
      <c r="DY16" s="24" t="str">
        <f t="shared" si="55"/>
        <v/>
      </c>
      <c r="DZ16" s="44"/>
      <c r="EA16" s="22" t="s">
        <v>2</v>
      </c>
      <c r="EB16" s="43"/>
      <c r="EC16" s="17"/>
      <c r="EE16" s="13"/>
      <c r="EF16" s="25" t="s">
        <v>6</v>
      </c>
      <c r="EG16" s="26" t="str">
        <f t="shared" si="56"/>
        <v/>
      </c>
      <c r="EH16" s="22" t="str">
        <f t="shared" si="57"/>
        <v/>
      </c>
      <c r="EI16" s="22" t="str">
        <f t="shared" si="58"/>
        <v/>
      </c>
      <c r="EJ16" s="22" t="str">
        <f t="shared" si="190"/>
        <v/>
      </c>
      <c r="EK16" s="22" t="str">
        <f t="shared" si="59"/>
        <v/>
      </c>
      <c r="EL16" s="43"/>
      <c r="EM16" s="44"/>
      <c r="EN16" s="22" t="str">
        <f t="shared" si="60"/>
        <v/>
      </c>
      <c r="EO16" s="22" t="str">
        <f t="shared" si="191"/>
        <v/>
      </c>
      <c r="EP16" s="22" t="str">
        <f t="shared" si="61"/>
        <v/>
      </c>
      <c r="EQ16" s="22" t="str">
        <f t="shared" si="62"/>
        <v/>
      </c>
      <c r="ER16" s="24" t="str">
        <f t="shared" si="63"/>
        <v/>
      </c>
      <c r="ES16" s="44"/>
      <c r="ET16" s="22" t="s">
        <v>2</v>
      </c>
      <c r="EU16" s="43"/>
      <c r="EV16" s="17"/>
      <c r="EX16" s="13"/>
      <c r="EY16" s="25" t="s">
        <v>6</v>
      </c>
      <c r="EZ16" s="26" t="str">
        <f t="shared" si="64"/>
        <v/>
      </c>
      <c r="FA16" s="22" t="str">
        <f t="shared" si="65"/>
        <v/>
      </c>
      <c r="FB16" s="22" t="str">
        <f t="shared" si="66"/>
        <v/>
      </c>
      <c r="FC16" s="22" t="str">
        <f t="shared" si="192"/>
        <v/>
      </c>
      <c r="FD16" s="22" t="str">
        <f t="shared" si="67"/>
        <v/>
      </c>
      <c r="FE16" s="43"/>
      <c r="FF16" s="44"/>
      <c r="FG16" s="22" t="str">
        <f t="shared" si="68"/>
        <v/>
      </c>
      <c r="FH16" s="22" t="str">
        <f t="shared" si="193"/>
        <v/>
      </c>
      <c r="FI16" s="22" t="str">
        <f t="shared" si="69"/>
        <v/>
      </c>
      <c r="FJ16" s="22" t="str">
        <f t="shared" si="70"/>
        <v/>
      </c>
      <c r="FK16" s="24" t="str">
        <f t="shared" si="71"/>
        <v/>
      </c>
      <c r="FL16" s="44"/>
      <c r="FM16" s="22" t="s">
        <v>2</v>
      </c>
      <c r="FN16" s="43"/>
      <c r="FO16" s="17"/>
      <c r="FQ16" s="13"/>
      <c r="FR16" s="25" t="s">
        <v>6</v>
      </c>
      <c r="FS16" s="26" t="str">
        <f t="shared" si="72"/>
        <v/>
      </c>
      <c r="FT16" s="22" t="str">
        <f t="shared" si="73"/>
        <v/>
      </c>
      <c r="FU16" s="22" t="str">
        <f t="shared" si="74"/>
        <v/>
      </c>
      <c r="FV16" s="22" t="str">
        <f t="shared" si="194"/>
        <v/>
      </c>
      <c r="FW16" s="22" t="str">
        <f t="shared" si="75"/>
        <v/>
      </c>
      <c r="FX16" s="43"/>
      <c r="FY16" s="44"/>
      <c r="FZ16" s="22" t="str">
        <f t="shared" si="76"/>
        <v/>
      </c>
      <c r="GA16" s="22" t="str">
        <f t="shared" si="195"/>
        <v/>
      </c>
      <c r="GB16" s="22" t="str">
        <f t="shared" si="77"/>
        <v/>
      </c>
      <c r="GC16" s="22" t="str">
        <f t="shared" si="78"/>
        <v/>
      </c>
      <c r="GD16" s="24" t="str">
        <f t="shared" si="79"/>
        <v/>
      </c>
      <c r="GE16" s="44"/>
      <c r="GF16" s="22" t="s">
        <v>2</v>
      </c>
      <c r="GG16" s="43"/>
      <c r="GH16" s="17"/>
      <c r="GJ16" s="13"/>
      <c r="GK16" s="25" t="s">
        <v>6</v>
      </c>
      <c r="GL16" s="26" t="str">
        <f t="shared" si="80"/>
        <v/>
      </c>
      <c r="GM16" s="22" t="str">
        <f t="shared" si="81"/>
        <v/>
      </c>
      <c r="GN16" s="22" t="str">
        <f t="shared" si="82"/>
        <v/>
      </c>
      <c r="GO16" s="22" t="str">
        <f t="shared" si="196"/>
        <v/>
      </c>
      <c r="GP16" s="22" t="str">
        <f t="shared" si="83"/>
        <v/>
      </c>
      <c r="GQ16" s="43"/>
      <c r="GR16" s="44"/>
      <c r="GS16" s="22" t="str">
        <f t="shared" si="84"/>
        <v/>
      </c>
      <c r="GT16" s="22" t="str">
        <f t="shared" si="197"/>
        <v/>
      </c>
      <c r="GU16" s="22" t="str">
        <f t="shared" si="85"/>
        <v/>
      </c>
      <c r="GV16" s="22" t="str">
        <f t="shared" si="86"/>
        <v/>
      </c>
      <c r="GW16" s="24" t="str">
        <f t="shared" si="87"/>
        <v/>
      </c>
      <c r="GX16" s="44"/>
      <c r="GY16" s="22" t="s">
        <v>2</v>
      </c>
      <c r="GZ16" s="43"/>
      <c r="HA16" s="17"/>
      <c r="HC16" s="13"/>
      <c r="HD16" s="25" t="s">
        <v>6</v>
      </c>
      <c r="HE16" s="26" t="str">
        <f t="shared" si="88"/>
        <v/>
      </c>
      <c r="HF16" s="22" t="str">
        <f t="shared" si="89"/>
        <v/>
      </c>
      <c r="HG16" s="22" t="str">
        <f t="shared" si="90"/>
        <v/>
      </c>
      <c r="HH16" s="22" t="str">
        <f t="shared" si="198"/>
        <v/>
      </c>
      <c r="HI16" s="22" t="str">
        <f t="shared" si="91"/>
        <v/>
      </c>
      <c r="HJ16" s="43"/>
      <c r="HK16" s="44"/>
      <c r="HL16" s="22" t="str">
        <f t="shared" si="92"/>
        <v/>
      </c>
      <c r="HM16" s="22" t="str">
        <f t="shared" si="199"/>
        <v/>
      </c>
      <c r="HN16" s="22" t="str">
        <f t="shared" si="93"/>
        <v/>
      </c>
      <c r="HO16" s="22" t="str">
        <f t="shared" si="94"/>
        <v/>
      </c>
      <c r="HP16" s="24" t="str">
        <f t="shared" si="95"/>
        <v/>
      </c>
      <c r="HQ16" s="44"/>
      <c r="HR16" s="22" t="s">
        <v>2</v>
      </c>
      <c r="HS16" s="43"/>
      <c r="HT16" s="17"/>
      <c r="HV16" s="13"/>
      <c r="HW16" s="25" t="s">
        <v>6</v>
      </c>
      <c r="HX16" s="26" t="str">
        <f t="shared" si="96"/>
        <v/>
      </c>
      <c r="HY16" s="22" t="str">
        <f t="shared" si="97"/>
        <v/>
      </c>
      <c r="HZ16" s="22" t="str">
        <f t="shared" si="98"/>
        <v/>
      </c>
      <c r="IA16" s="22" t="str">
        <f t="shared" si="200"/>
        <v/>
      </c>
      <c r="IB16" s="22" t="str">
        <f t="shared" si="99"/>
        <v/>
      </c>
      <c r="IC16" s="43"/>
      <c r="ID16" s="44"/>
      <c r="IE16" s="22" t="str">
        <f t="shared" si="100"/>
        <v/>
      </c>
      <c r="IF16" s="22" t="str">
        <f t="shared" si="201"/>
        <v/>
      </c>
      <c r="IG16" s="22" t="str">
        <f t="shared" si="101"/>
        <v/>
      </c>
      <c r="IH16" s="22" t="str">
        <f t="shared" si="102"/>
        <v/>
      </c>
      <c r="II16" s="24" t="str">
        <f t="shared" si="103"/>
        <v/>
      </c>
      <c r="IJ16" s="44"/>
      <c r="IK16" s="22" t="s">
        <v>2</v>
      </c>
      <c r="IL16" s="43"/>
      <c r="IM16" s="17"/>
      <c r="IO16" s="13"/>
      <c r="IP16" s="25" t="s">
        <v>6</v>
      </c>
      <c r="IQ16" s="26" t="str">
        <f t="shared" si="104"/>
        <v/>
      </c>
      <c r="IR16" s="22" t="str">
        <f t="shared" si="105"/>
        <v/>
      </c>
      <c r="IS16" s="22" t="str">
        <f t="shared" si="106"/>
        <v/>
      </c>
      <c r="IT16" s="22" t="str">
        <f t="shared" si="202"/>
        <v/>
      </c>
      <c r="IU16" s="22" t="str">
        <f t="shared" si="107"/>
        <v/>
      </c>
      <c r="IV16" s="43"/>
      <c r="IW16" s="44"/>
      <c r="IX16" s="22" t="str">
        <f t="shared" si="108"/>
        <v/>
      </c>
      <c r="IY16" s="22" t="str">
        <f t="shared" si="203"/>
        <v/>
      </c>
      <c r="IZ16" s="22" t="str">
        <f t="shared" si="109"/>
        <v/>
      </c>
      <c r="JA16" s="22" t="str">
        <f t="shared" si="110"/>
        <v/>
      </c>
      <c r="JB16" s="24" t="str">
        <f t="shared" si="111"/>
        <v/>
      </c>
      <c r="JC16" s="44"/>
      <c r="JD16" s="22" t="s">
        <v>2</v>
      </c>
      <c r="JE16" s="43"/>
      <c r="JF16" s="17"/>
      <c r="JH16" s="13"/>
      <c r="JI16" s="25" t="s">
        <v>6</v>
      </c>
      <c r="JJ16" s="26" t="str">
        <f t="shared" si="112"/>
        <v/>
      </c>
      <c r="JK16" s="22" t="str">
        <f t="shared" si="113"/>
        <v/>
      </c>
      <c r="JL16" s="22" t="str">
        <f t="shared" si="114"/>
        <v/>
      </c>
      <c r="JM16" s="22" t="str">
        <f t="shared" si="204"/>
        <v/>
      </c>
      <c r="JN16" s="22" t="str">
        <f t="shared" si="115"/>
        <v/>
      </c>
      <c r="JO16" s="43"/>
      <c r="JP16" s="44"/>
      <c r="JQ16" s="22" t="str">
        <f t="shared" si="116"/>
        <v/>
      </c>
      <c r="JR16" s="22" t="str">
        <f t="shared" si="205"/>
        <v/>
      </c>
      <c r="JS16" s="22" t="str">
        <f t="shared" si="117"/>
        <v/>
      </c>
      <c r="JT16" s="22" t="str">
        <f t="shared" si="118"/>
        <v/>
      </c>
      <c r="JU16" s="24" t="str">
        <f t="shared" si="119"/>
        <v/>
      </c>
      <c r="JV16" s="44"/>
      <c r="JW16" s="22" t="s">
        <v>2</v>
      </c>
      <c r="JX16" s="43"/>
      <c r="JY16" s="17"/>
      <c r="KA16" s="13"/>
      <c r="KB16" s="25" t="s">
        <v>6</v>
      </c>
      <c r="KC16" s="26" t="str">
        <f t="shared" si="120"/>
        <v/>
      </c>
      <c r="KD16" s="22" t="str">
        <f t="shared" si="121"/>
        <v/>
      </c>
      <c r="KE16" s="22" t="str">
        <f t="shared" si="122"/>
        <v/>
      </c>
      <c r="KF16" s="22" t="str">
        <f t="shared" si="206"/>
        <v/>
      </c>
      <c r="KG16" s="22" t="str">
        <f t="shared" si="123"/>
        <v/>
      </c>
      <c r="KH16" s="43"/>
      <c r="KI16" s="44"/>
      <c r="KJ16" s="22" t="str">
        <f t="shared" si="124"/>
        <v/>
      </c>
      <c r="KK16" s="22" t="str">
        <f t="shared" si="207"/>
        <v/>
      </c>
      <c r="KL16" s="22" t="str">
        <f t="shared" si="125"/>
        <v/>
      </c>
      <c r="KM16" s="22" t="str">
        <f t="shared" si="126"/>
        <v/>
      </c>
      <c r="KN16" s="24" t="str">
        <f t="shared" si="127"/>
        <v/>
      </c>
      <c r="KO16" s="44"/>
      <c r="KP16" s="22" t="s">
        <v>2</v>
      </c>
      <c r="KQ16" s="43"/>
      <c r="KR16" s="17"/>
      <c r="KT16" s="13"/>
      <c r="KU16" s="25" t="s">
        <v>6</v>
      </c>
      <c r="KV16" s="26" t="str">
        <f t="shared" si="128"/>
        <v/>
      </c>
      <c r="KW16" s="22" t="str">
        <f t="shared" si="129"/>
        <v/>
      </c>
      <c r="KX16" s="22" t="str">
        <f t="shared" si="130"/>
        <v/>
      </c>
      <c r="KY16" s="22" t="str">
        <f t="shared" si="208"/>
        <v/>
      </c>
      <c r="KZ16" s="22" t="str">
        <f t="shared" si="131"/>
        <v/>
      </c>
      <c r="LA16" s="43"/>
      <c r="LB16" s="44"/>
      <c r="LC16" s="22" t="str">
        <f t="shared" si="132"/>
        <v/>
      </c>
      <c r="LD16" s="22" t="str">
        <f t="shared" si="209"/>
        <v/>
      </c>
      <c r="LE16" s="22" t="str">
        <f t="shared" si="133"/>
        <v/>
      </c>
      <c r="LF16" s="22" t="str">
        <f t="shared" si="134"/>
        <v/>
      </c>
      <c r="LG16" s="24" t="str">
        <f t="shared" si="135"/>
        <v/>
      </c>
      <c r="LH16" s="44"/>
      <c r="LI16" s="22" t="s">
        <v>2</v>
      </c>
      <c r="LJ16" s="43"/>
      <c r="LK16" s="17"/>
      <c r="LM16" s="13"/>
      <c r="LN16" s="25" t="s">
        <v>6</v>
      </c>
      <c r="LO16" s="26" t="str">
        <f t="shared" si="136"/>
        <v/>
      </c>
      <c r="LP16" s="22" t="str">
        <f t="shared" si="137"/>
        <v/>
      </c>
      <c r="LQ16" s="22" t="str">
        <f t="shared" si="138"/>
        <v/>
      </c>
      <c r="LR16" s="22" t="str">
        <f t="shared" si="210"/>
        <v/>
      </c>
      <c r="LS16" s="22" t="str">
        <f t="shared" si="139"/>
        <v/>
      </c>
      <c r="LT16" s="43"/>
      <c r="LU16" s="44"/>
      <c r="LV16" s="22" t="str">
        <f t="shared" si="140"/>
        <v/>
      </c>
      <c r="LW16" s="22" t="str">
        <f t="shared" si="211"/>
        <v/>
      </c>
      <c r="LX16" s="22" t="str">
        <f t="shared" si="141"/>
        <v/>
      </c>
      <c r="LY16" s="22" t="str">
        <f t="shared" si="142"/>
        <v/>
      </c>
      <c r="LZ16" s="24" t="str">
        <f t="shared" si="143"/>
        <v/>
      </c>
      <c r="MA16" s="44"/>
      <c r="MB16" s="22" t="s">
        <v>2</v>
      </c>
      <c r="MC16" s="43"/>
      <c r="MD16" s="17"/>
      <c r="MF16" s="13"/>
      <c r="MG16" s="25" t="s">
        <v>6</v>
      </c>
      <c r="MH16" s="26" t="str">
        <f t="shared" si="144"/>
        <v/>
      </c>
      <c r="MI16" s="22" t="str">
        <f t="shared" si="145"/>
        <v/>
      </c>
      <c r="MJ16" s="22" t="str">
        <f t="shared" si="146"/>
        <v/>
      </c>
      <c r="MK16" s="22" t="str">
        <f t="shared" si="212"/>
        <v/>
      </c>
      <c r="ML16" s="22" t="str">
        <f t="shared" si="147"/>
        <v/>
      </c>
      <c r="MM16" s="43"/>
      <c r="MN16" s="44"/>
      <c r="MO16" s="22" t="str">
        <f t="shared" si="148"/>
        <v/>
      </c>
      <c r="MP16" s="22" t="str">
        <f t="shared" si="213"/>
        <v/>
      </c>
      <c r="MQ16" s="22" t="str">
        <f t="shared" si="149"/>
        <v/>
      </c>
      <c r="MR16" s="22" t="str">
        <f t="shared" si="150"/>
        <v/>
      </c>
      <c r="MS16" s="24" t="str">
        <f t="shared" si="151"/>
        <v/>
      </c>
      <c r="MT16" s="44"/>
      <c r="MU16" s="22" t="s">
        <v>2</v>
      </c>
      <c r="MV16" s="43"/>
      <c r="MW16" s="17"/>
      <c r="MY16" s="13"/>
      <c r="MZ16" s="25" t="s">
        <v>6</v>
      </c>
      <c r="NA16" s="26" t="str">
        <f t="shared" si="152"/>
        <v/>
      </c>
      <c r="NB16" s="22" t="str">
        <f t="shared" si="153"/>
        <v/>
      </c>
      <c r="NC16" s="22" t="str">
        <f t="shared" si="154"/>
        <v/>
      </c>
      <c r="ND16" s="22" t="str">
        <f t="shared" si="214"/>
        <v/>
      </c>
      <c r="NE16" s="22" t="str">
        <f t="shared" si="155"/>
        <v/>
      </c>
      <c r="NF16" s="43"/>
      <c r="NG16" s="44"/>
      <c r="NH16" s="22" t="str">
        <f t="shared" si="156"/>
        <v/>
      </c>
      <c r="NI16" s="22" t="str">
        <f t="shared" si="215"/>
        <v/>
      </c>
      <c r="NJ16" s="22" t="str">
        <f t="shared" si="157"/>
        <v/>
      </c>
      <c r="NK16" s="22" t="str">
        <f t="shared" si="158"/>
        <v/>
      </c>
      <c r="NL16" s="24" t="str">
        <f t="shared" si="159"/>
        <v/>
      </c>
      <c r="NM16" s="44"/>
      <c r="NN16" s="22" t="s">
        <v>2</v>
      </c>
      <c r="NO16" s="43"/>
      <c r="NP16" s="17"/>
      <c r="NR16" s="13"/>
      <c r="NS16" s="25" t="s">
        <v>6</v>
      </c>
      <c r="NT16" s="26" t="str">
        <f t="shared" si="160"/>
        <v/>
      </c>
      <c r="NU16" s="22" t="str">
        <f t="shared" si="161"/>
        <v/>
      </c>
      <c r="NV16" s="22" t="str">
        <f t="shared" si="162"/>
        <v/>
      </c>
      <c r="NW16" s="22" t="str">
        <f t="shared" si="216"/>
        <v/>
      </c>
      <c r="NX16" s="22" t="str">
        <f t="shared" si="163"/>
        <v/>
      </c>
      <c r="NY16" s="43"/>
      <c r="NZ16" s="44"/>
      <c r="OA16" s="22" t="str">
        <f t="shared" si="164"/>
        <v/>
      </c>
      <c r="OB16" s="22" t="str">
        <f t="shared" si="217"/>
        <v/>
      </c>
      <c r="OC16" s="22" t="str">
        <f t="shared" si="165"/>
        <v/>
      </c>
      <c r="OD16" s="22" t="str">
        <f t="shared" si="166"/>
        <v/>
      </c>
      <c r="OE16" s="24" t="str">
        <f t="shared" si="167"/>
        <v/>
      </c>
      <c r="OF16" s="44"/>
      <c r="OG16" s="22" t="s">
        <v>2</v>
      </c>
      <c r="OH16" s="43"/>
      <c r="OI16" s="17"/>
      <c r="OK16" s="13"/>
      <c r="OL16" s="25" t="s">
        <v>6</v>
      </c>
      <c r="OM16" s="26" t="str">
        <f t="shared" si="168"/>
        <v/>
      </c>
      <c r="ON16" s="22" t="str">
        <f t="shared" si="169"/>
        <v/>
      </c>
      <c r="OO16" s="22" t="str">
        <f t="shared" si="170"/>
        <v/>
      </c>
      <c r="OP16" s="22" t="str">
        <f t="shared" si="218"/>
        <v/>
      </c>
      <c r="OQ16" s="22" t="str">
        <f t="shared" si="171"/>
        <v/>
      </c>
      <c r="OR16" s="43"/>
      <c r="OS16" s="44"/>
      <c r="OT16" s="22" t="str">
        <f t="shared" si="172"/>
        <v/>
      </c>
      <c r="OU16" s="22" t="str">
        <f t="shared" si="219"/>
        <v/>
      </c>
      <c r="OV16" s="22" t="str">
        <f t="shared" si="173"/>
        <v/>
      </c>
      <c r="OW16" s="22" t="str">
        <f t="shared" si="174"/>
        <v/>
      </c>
      <c r="OX16" s="24" t="str">
        <f t="shared" si="175"/>
        <v/>
      </c>
      <c r="OY16" s="44"/>
      <c r="OZ16" s="22" t="s">
        <v>2</v>
      </c>
      <c r="PA16" s="43"/>
      <c r="PB16" s="17"/>
    </row>
    <row r="17" spans="2:418" x14ac:dyDescent="0.3">
      <c r="B17" s="13"/>
      <c r="C17" s="25" t="s">
        <v>7</v>
      </c>
      <c r="D17" s="26" t="str">
        <f t="shared" si="0"/>
        <v/>
      </c>
      <c r="E17" s="22" t="str">
        <f t="shared" si="1"/>
        <v/>
      </c>
      <c r="F17" s="22" t="str">
        <f t="shared" si="2"/>
        <v/>
      </c>
      <c r="G17" s="22" t="str">
        <f t="shared" si="176"/>
        <v/>
      </c>
      <c r="H17" s="22" t="str">
        <f t="shared" si="3"/>
        <v/>
      </c>
      <c r="I17" s="43"/>
      <c r="J17" s="44"/>
      <c r="K17" s="22" t="str">
        <f t="shared" si="4"/>
        <v/>
      </c>
      <c r="L17" s="22" t="str">
        <f t="shared" si="177"/>
        <v/>
      </c>
      <c r="M17" s="22" t="str">
        <f t="shared" si="5"/>
        <v/>
      </c>
      <c r="N17" s="22" t="str">
        <f t="shared" si="6"/>
        <v/>
      </c>
      <c r="O17" s="24" t="str">
        <f t="shared" si="7"/>
        <v/>
      </c>
      <c r="P17" s="44"/>
      <c r="Q17" s="22" t="s">
        <v>2</v>
      </c>
      <c r="R17" s="43"/>
      <c r="S17" s="17"/>
      <c r="U17" s="13"/>
      <c r="V17" s="25" t="s">
        <v>7</v>
      </c>
      <c r="W17" s="26" t="str">
        <f t="shared" si="8"/>
        <v/>
      </c>
      <c r="X17" s="22" t="str">
        <f t="shared" si="9"/>
        <v/>
      </c>
      <c r="Y17" s="22" t="str">
        <f t="shared" si="10"/>
        <v/>
      </c>
      <c r="Z17" s="22" t="str">
        <f t="shared" si="178"/>
        <v/>
      </c>
      <c r="AA17" s="22" t="str">
        <f t="shared" si="11"/>
        <v/>
      </c>
      <c r="AB17" s="43"/>
      <c r="AC17" s="44"/>
      <c r="AD17" s="22" t="str">
        <f t="shared" si="12"/>
        <v/>
      </c>
      <c r="AE17" s="22" t="str">
        <f t="shared" si="179"/>
        <v/>
      </c>
      <c r="AF17" s="22" t="str">
        <f t="shared" si="13"/>
        <v/>
      </c>
      <c r="AG17" s="22" t="str">
        <f t="shared" si="14"/>
        <v/>
      </c>
      <c r="AH17" s="24" t="str">
        <f t="shared" si="15"/>
        <v/>
      </c>
      <c r="AI17" s="44"/>
      <c r="AJ17" s="22" t="s">
        <v>2</v>
      </c>
      <c r="AK17" s="43"/>
      <c r="AL17" s="17"/>
      <c r="AN17" s="13"/>
      <c r="AO17" s="25" t="s">
        <v>7</v>
      </c>
      <c r="AP17" s="26" t="str">
        <f t="shared" si="16"/>
        <v/>
      </c>
      <c r="AQ17" s="22" t="str">
        <f t="shared" si="17"/>
        <v/>
      </c>
      <c r="AR17" s="22" t="str">
        <f t="shared" si="18"/>
        <v/>
      </c>
      <c r="AS17" s="22" t="str">
        <f t="shared" si="180"/>
        <v/>
      </c>
      <c r="AT17" s="22" t="str">
        <f t="shared" si="19"/>
        <v/>
      </c>
      <c r="AU17" s="43"/>
      <c r="AV17" s="44"/>
      <c r="AW17" s="22" t="str">
        <f t="shared" si="20"/>
        <v/>
      </c>
      <c r="AX17" s="22" t="str">
        <f t="shared" si="181"/>
        <v/>
      </c>
      <c r="AY17" s="22" t="str">
        <f t="shared" si="21"/>
        <v/>
      </c>
      <c r="AZ17" s="22" t="str">
        <f t="shared" si="22"/>
        <v/>
      </c>
      <c r="BA17" s="24" t="str">
        <f t="shared" si="23"/>
        <v/>
      </c>
      <c r="BB17" s="44"/>
      <c r="BC17" s="22" t="s">
        <v>2</v>
      </c>
      <c r="BD17" s="43"/>
      <c r="BE17" s="17"/>
      <c r="BG17" s="13"/>
      <c r="BH17" s="25" t="s">
        <v>7</v>
      </c>
      <c r="BI17" s="26" t="str">
        <f t="shared" si="24"/>
        <v/>
      </c>
      <c r="BJ17" s="22" t="str">
        <f t="shared" si="25"/>
        <v/>
      </c>
      <c r="BK17" s="22" t="str">
        <f t="shared" si="26"/>
        <v/>
      </c>
      <c r="BL17" s="22" t="str">
        <f t="shared" si="182"/>
        <v/>
      </c>
      <c r="BM17" s="22" t="str">
        <f t="shared" si="27"/>
        <v/>
      </c>
      <c r="BN17" s="43"/>
      <c r="BO17" s="44"/>
      <c r="BP17" s="22" t="str">
        <f t="shared" si="28"/>
        <v/>
      </c>
      <c r="BQ17" s="22" t="str">
        <f t="shared" si="183"/>
        <v/>
      </c>
      <c r="BR17" s="22" t="str">
        <f t="shared" si="29"/>
        <v/>
      </c>
      <c r="BS17" s="22" t="str">
        <f t="shared" si="30"/>
        <v/>
      </c>
      <c r="BT17" s="24" t="str">
        <f t="shared" si="31"/>
        <v/>
      </c>
      <c r="BU17" s="44"/>
      <c r="BV17" s="22" t="s">
        <v>2</v>
      </c>
      <c r="BW17" s="43"/>
      <c r="BX17" s="17"/>
      <c r="BZ17" s="13"/>
      <c r="CA17" s="25" t="s">
        <v>7</v>
      </c>
      <c r="CB17" s="26" t="str">
        <f t="shared" si="32"/>
        <v/>
      </c>
      <c r="CC17" s="22" t="str">
        <f t="shared" si="33"/>
        <v/>
      </c>
      <c r="CD17" s="22" t="str">
        <f t="shared" si="34"/>
        <v/>
      </c>
      <c r="CE17" s="22" t="str">
        <f t="shared" si="184"/>
        <v/>
      </c>
      <c r="CF17" s="22" t="str">
        <f t="shared" si="35"/>
        <v/>
      </c>
      <c r="CG17" s="43"/>
      <c r="CH17" s="44"/>
      <c r="CI17" s="22" t="str">
        <f t="shared" si="36"/>
        <v/>
      </c>
      <c r="CJ17" s="22" t="str">
        <f t="shared" si="185"/>
        <v/>
      </c>
      <c r="CK17" s="22" t="str">
        <f t="shared" si="37"/>
        <v/>
      </c>
      <c r="CL17" s="22" t="str">
        <f t="shared" si="38"/>
        <v/>
      </c>
      <c r="CM17" s="24" t="str">
        <f t="shared" si="39"/>
        <v/>
      </c>
      <c r="CN17" s="44"/>
      <c r="CO17" s="22" t="s">
        <v>2</v>
      </c>
      <c r="CP17" s="43"/>
      <c r="CQ17" s="17"/>
      <c r="CS17" s="13"/>
      <c r="CT17" s="25" t="s">
        <v>7</v>
      </c>
      <c r="CU17" s="26" t="str">
        <f t="shared" si="40"/>
        <v/>
      </c>
      <c r="CV17" s="22" t="str">
        <f t="shared" si="41"/>
        <v/>
      </c>
      <c r="CW17" s="22" t="str">
        <f t="shared" si="42"/>
        <v/>
      </c>
      <c r="CX17" s="22" t="str">
        <f t="shared" si="186"/>
        <v/>
      </c>
      <c r="CY17" s="22" t="str">
        <f t="shared" si="43"/>
        <v/>
      </c>
      <c r="CZ17" s="43"/>
      <c r="DA17" s="44"/>
      <c r="DB17" s="22" t="str">
        <f t="shared" si="44"/>
        <v/>
      </c>
      <c r="DC17" s="22" t="str">
        <f t="shared" si="187"/>
        <v/>
      </c>
      <c r="DD17" s="22" t="str">
        <f t="shared" si="45"/>
        <v/>
      </c>
      <c r="DE17" s="22" t="str">
        <f t="shared" si="46"/>
        <v/>
      </c>
      <c r="DF17" s="24" t="str">
        <f t="shared" si="47"/>
        <v/>
      </c>
      <c r="DG17" s="44"/>
      <c r="DH17" s="22" t="s">
        <v>2</v>
      </c>
      <c r="DI17" s="43"/>
      <c r="DJ17" s="17"/>
      <c r="DL17" s="13"/>
      <c r="DM17" s="25" t="s">
        <v>7</v>
      </c>
      <c r="DN17" s="26" t="str">
        <f t="shared" si="48"/>
        <v/>
      </c>
      <c r="DO17" s="22" t="str">
        <f t="shared" si="49"/>
        <v/>
      </c>
      <c r="DP17" s="22" t="str">
        <f t="shared" si="50"/>
        <v/>
      </c>
      <c r="DQ17" s="22" t="str">
        <f t="shared" si="188"/>
        <v/>
      </c>
      <c r="DR17" s="22" t="str">
        <f t="shared" si="51"/>
        <v/>
      </c>
      <c r="DS17" s="43"/>
      <c r="DT17" s="44"/>
      <c r="DU17" s="22" t="str">
        <f t="shared" si="52"/>
        <v/>
      </c>
      <c r="DV17" s="22" t="str">
        <f t="shared" si="189"/>
        <v/>
      </c>
      <c r="DW17" s="22" t="str">
        <f t="shared" si="53"/>
        <v/>
      </c>
      <c r="DX17" s="22" t="str">
        <f t="shared" si="54"/>
        <v/>
      </c>
      <c r="DY17" s="24" t="str">
        <f t="shared" si="55"/>
        <v/>
      </c>
      <c r="DZ17" s="44"/>
      <c r="EA17" s="22" t="s">
        <v>2</v>
      </c>
      <c r="EB17" s="43"/>
      <c r="EC17" s="17"/>
      <c r="EE17" s="13"/>
      <c r="EF17" s="25" t="s">
        <v>7</v>
      </c>
      <c r="EG17" s="26" t="str">
        <f t="shared" si="56"/>
        <v/>
      </c>
      <c r="EH17" s="22" t="str">
        <f t="shared" si="57"/>
        <v/>
      </c>
      <c r="EI17" s="22" t="str">
        <f t="shared" si="58"/>
        <v/>
      </c>
      <c r="EJ17" s="22" t="str">
        <f t="shared" si="190"/>
        <v/>
      </c>
      <c r="EK17" s="22" t="str">
        <f t="shared" si="59"/>
        <v/>
      </c>
      <c r="EL17" s="43"/>
      <c r="EM17" s="44"/>
      <c r="EN17" s="22" t="str">
        <f t="shared" si="60"/>
        <v/>
      </c>
      <c r="EO17" s="22" t="str">
        <f t="shared" si="191"/>
        <v/>
      </c>
      <c r="EP17" s="22" t="str">
        <f t="shared" si="61"/>
        <v/>
      </c>
      <c r="EQ17" s="22" t="str">
        <f t="shared" si="62"/>
        <v/>
      </c>
      <c r="ER17" s="24" t="str">
        <f t="shared" si="63"/>
        <v/>
      </c>
      <c r="ES17" s="44"/>
      <c r="ET17" s="22" t="s">
        <v>2</v>
      </c>
      <c r="EU17" s="43"/>
      <c r="EV17" s="17"/>
      <c r="EX17" s="13"/>
      <c r="EY17" s="25" t="s">
        <v>7</v>
      </c>
      <c r="EZ17" s="26" t="str">
        <f t="shared" si="64"/>
        <v/>
      </c>
      <c r="FA17" s="22" t="str">
        <f t="shared" si="65"/>
        <v/>
      </c>
      <c r="FB17" s="22" t="str">
        <f t="shared" si="66"/>
        <v/>
      </c>
      <c r="FC17" s="22" t="str">
        <f t="shared" si="192"/>
        <v/>
      </c>
      <c r="FD17" s="22" t="str">
        <f t="shared" si="67"/>
        <v/>
      </c>
      <c r="FE17" s="43"/>
      <c r="FF17" s="44"/>
      <c r="FG17" s="22" t="str">
        <f t="shared" si="68"/>
        <v/>
      </c>
      <c r="FH17" s="22" t="str">
        <f t="shared" si="193"/>
        <v/>
      </c>
      <c r="FI17" s="22" t="str">
        <f t="shared" si="69"/>
        <v/>
      </c>
      <c r="FJ17" s="22" t="str">
        <f t="shared" si="70"/>
        <v/>
      </c>
      <c r="FK17" s="24" t="str">
        <f t="shared" si="71"/>
        <v/>
      </c>
      <c r="FL17" s="44"/>
      <c r="FM17" s="22" t="s">
        <v>2</v>
      </c>
      <c r="FN17" s="43"/>
      <c r="FO17" s="17"/>
      <c r="FQ17" s="13"/>
      <c r="FR17" s="25" t="s">
        <v>7</v>
      </c>
      <c r="FS17" s="26" t="str">
        <f t="shared" si="72"/>
        <v/>
      </c>
      <c r="FT17" s="22" t="str">
        <f t="shared" si="73"/>
        <v/>
      </c>
      <c r="FU17" s="22" t="str">
        <f t="shared" si="74"/>
        <v/>
      </c>
      <c r="FV17" s="22" t="str">
        <f t="shared" si="194"/>
        <v/>
      </c>
      <c r="FW17" s="22" t="str">
        <f t="shared" si="75"/>
        <v/>
      </c>
      <c r="FX17" s="43"/>
      <c r="FY17" s="44"/>
      <c r="FZ17" s="22" t="str">
        <f t="shared" si="76"/>
        <v/>
      </c>
      <c r="GA17" s="22" t="str">
        <f t="shared" si="195"/>
        <v/>
      </c>
      <c r="GB17" s="22" t="str">
        <f t="shared" si="77"/>
        <v/>
      </c>
      <c r="GC17" s="22" t="str">
        <f t="shared" si="78"/>
        <v/>
      </c>
      <c r="GD17" s="24" t="str">
        <f t="shared" si="79"/>
        <v/>
      </c>
      <c r="GE17" s="44"/>
      <c r="GF17" s="22" t="s">
        <v>2</v>
      </c>
      <c r="GG17" s="43"/>
      <c r="GH17" s="17"/>
      <c r="GJ17" s="13"/>
      <c r="GK17" s="25" t="s">
        <v>7</v>
      </c>
      <c r="GL17" s="26" t="str">
        <f t="shared" si="80"/>
        <v/>
      </c>
      <c r="GM17" s="22" t="str">
        <f t="shared" si="81"/>
        <v/>
      </c>
      <c r="GN17" s="22" t="str">
        <f t="shared" si="82"/>
        <v/>
      </c>
      <c r="GO17" s="22" t="str">
        <f t="shared" si="196"/>
        <v/>
      </c>
      <c r="GP17" s="22" t="str">
        <f t="shared" si="83"/>
        <v/>
      </c>
      <c r="GQ17" s="43"/>
      <c r="GR17" s="44"/>
      <c r="GS17" s="22" t="str">
        <f t="shared" si="84"/>
        <v/>
      </c>
      <c r="GT17" s="22" t="str">
        <f t="shared" si="197"/>
        <v/>
      </c>
      <c r="GU17" s="22" t="str">
        <f t="shared" si="85"/>
        <v/>
      </c>
      <c r="GV17" s="22" t="str">
        <f t="shared" si="86"/>
        <v/>
      </c>
      <c r="GW17" s="24" t="str">
        <f t="shared" si="87"/>
        <v/>
      </c>
      <c r="GX17" s="44"/>
      <c r="GY17" s="22" t="s">
        <v>2</v>
      </c>
      <c r="GZ17" s="43"/>
      <c r="HA17" s="17"/>
      <c r="HC17" s="13"/>
      <c r="HD17" s="25" t="s">
        <v>7</v>
      </c>
      <c r="HE17" s="26" t="str">
        <f t="shared" si="88"/>
        <v/>
      </c>
      <c r="HF17" s="22" t="str">
        <f t="shared" si="89"/>
        <v/>
      </c>
      <c r="HG17" s="22" t="str">
        <f t="shared" si="90"/>
        <v/>
      </c>
      <c r="HH17" s="22" t="str">
        <f t="shared" si="198"/>
        <v/>
      </c>
      <c r="HI17" s="22" t="str">
        <f t="shared" si="91"/>
        <v/>
      </c>
      <c r="HJ17" s="43"/>
      <c r="HK17" s="44"/>
      <c r="HL17" s="22" t="str">
        <f t="shared" si="92"/>
        <v/>
      </c>
      <c r="HM17" s="22" t="str">
        <f t="shared" si="199"/>
        <v/>
      </c>
      <c r="HN17" s="22" t="str">
        <f t="shared" si="93"/>
        <v/>
      </c>
      <c r="HO17" s="22" t="str">
        <f t="shared" si="94"/>
        <v/>
      </c>
      <c r="HP17" s="24" t="str">
        <f t="shared" si="95"/>
        <v/>
      </c>
      <c r="HQ17" s="44"/>
      <c r="HR17" s="22" t="s">
        <v>2</v>
      </c>
      <c r="HS17" s="43"/>
      <c r="HT17" s="17"/>
      <c r="HV17" s="13"/>
      <c r="HW17" s="25" t="s">
        <v>7</v>
      </c>
      <c r="HX17" s="26" t="str">
        <f t="shared" si="96"/>
        <v/>
      </c>
      <c r="HY17" s="22" t="str">
        <f t="shared" si="97"/>
        <v/>
      </c>
      <c r="HZ17" s="22" t="str">
        <f t="shared" si="98"/>
        <v/>
      </c>
      <c r="IA17" s="22" t="str">
        <f t="shared" si="200"/>
        <v/>
      </c>
      <c r="IB17" s="22" t="str">
        <f t="shared" si="99"/>
        <v/>
      </c>
      <c r="IC17" s="43"/>
      <c r="ID17" s="44"/>
      <c r="IE17" s="22" t="str">
        <f t="shared" si="100"/>
        <v/>
      </c>
      <c r="IF17" s="22" t="str">
        <f t="shared" si="201"/>
        <v/>
      </c>
      <c r="IG17" s="22" t="str">
        <f t="shared" si="101"/>
        <v/>
      </c>
      <c r="IH17" s="22" t="str">
        <f t="shared" si="102"/>
        <v/>
      </c>
      <c r="II17" s="24" t="str">
        <f t="shared" si="103"/>
        <v/>
      </c>
      <c r="IJ17" s="44"/>
      <c r="IK17" s="22" t="s">
        <v>2</v>
      </c>
      <c r="IL17" s="43"/>
      <c r="IM17" s="17"/>
      <c r="IO17" s="13"/>
      <c r="IP17" s="25" t="s">
        <v>7</v>
      </c>
      <c r="IQ17" s="26" t="str">
        <f t="shared" si="104"/>
        <v/>
      </c>
      <c r="IR17" s="22" t="str">
        <f t="shared" si="105"/>
        <v/>
      </c>
      <c r="IS17" s="22" t="str">
        <f t="shared" si="106"/>
        <v/>
      </c>
      <c r="IT17" s="22" t="str">
        <f t="shared" si="202"/>
        <v/>
      </c>
      <c r="IU17" s="22" t="str">
        <f t="shared" si="107"/>
        <v/>
      </c>
      <c r="IV17" s="43"/>
      <c r="IW17" s="44"/>
      <c r="IX17" s="22" t="str">
        <f t="shared" si="108"/>
        <v/>
      </c>
      <c r="IY17" s="22" t="str">
        <f t="shared" si="203"/>
        <v/>
      </c>
      <c r="IZ17" s="22" t="str">
        <f t="shared" si="109"/>
        <v/>
      </c>
      <c r="JA17" s="22" t="str">
        <f t="shared" si="110"/>
        <v/>
      </c>
      <c r="JB17" s="24" t="str">
        <f t="shared" si="111"/>
        <v/>
      </c>
      <c r="JC17" s="44"/>
      <c r="JD17" s="22" t="s">
        <v>2</v>
      </c>
      <c r="JE17" s="43"/>
      <c r="JF17" s="17"/>
      <c r="JH17" s="13"/>
      <c r="JI17" s="25" t="s">
        <v>7</v>
      </c>
      <c r="JJ17" s="26" t="str">
        <f t="shared" si="112"/>
        <v/>
      </c>
      <c r="JK17" s="22" t="str">
        <f t="shared" si="113"/>
        <v/>
      </c>
      <c r="JL17" s="22" t="str">
        <f t="shared" si="114"/>
        <v/>
      </c>
      <c r="JM17" s="22" t="str">
        <f t="shared" si="204"/>
        <v/>
      </c>
      <c r="JN17" s="22" t="str">
        <f t="shared" si="115"/>
        <v/>
      </c>
      <c r="JO17" s="43"/>
      <c r="JP17" s="44"/>
      <c r="JQ17" s="22" t="str">
        <f t="shared" si="116"/>
        <v/>
      </c>
      <c r="JR17" s="22" t="str">
        <f t="shared" si="205"/>
        <v/>
      </c>
      <c r="JS17" s="22" t="str">
        <f t="shared" si="117"/>
        <v/>
      </c>
      <c r="JT17" s="22" t="str">
        <f t="shared" si="118"/>
        <v/>
      </c>
      <c r="JU17" s="24" t="str">
        <f t="shared" si="119"/>
        <v/>
      </c>
      <c r="JV17" s="44"/>
      <c r="JW17" s="22" t="s">
        <v>2</v>
      </c>
      <c r="JX17" s="43"/>
      <c r="JY17" s="17"/>
      <c r="KA17" s="13"/>
      <c r="KB17" s="25" t="s">
        <v>7</v>
      </c>
      <c r="KC17" s="26" t="str">
        <f t="shared" si="120"/>
        <v/>
      </c>
      <c r="KD17" s="22" t="str">
        <f t="shared" si="121"/>
        <v/>
      </c>
      <c r="KE17" s="22" t="str">
        <f t="shared" si="122"/>
        <v/>
      </c>
      <c r="KF17" s="22" t="str">
        <f t="shared" si="206"/>
        <v/>
      </c>
      <c r="KG17" s="22" t="str">
        <f t="shared" si="123"/>
        <v/>
      </c>
      <c r="KH17" s="43"/>
      <c r="KI17" s="44"/>
      <c r="KJ17" s="22" t="str">
        <f t="shared" si="124"/>
        <v/>
      </c>
      <c r="KK17" s="22" t="str">
        <f t="shared" si="207"/>
        <v/>
      </c>
      <c r="KL17" s="22" t="str">
        <f t="shared" si="125"/>
        <v/>
      </c>
      <c r="KM17" s="22" t="str">
        <f t="shared" si="126"/>
        <v/>
      </c>
      <c r="KN17" s="24" t="str">
        <f t="shared" si="127"/>
        <v/>
      </c>
      <c r="KO17" s="44"/>
      <c r="KP17" s="22" t="s">
        <v>2</v>
      </c>
      <c r="KQ17" s="43"/>
      <c r="KR17" s="17"/>
      <c r="KT17" s="13"/>
      <c r="KU17" s="25" t="s">
        <v>7</v>
      </c>
      <c r="KV17" s="26" t="str">
        <f t="shared" si="128"/>
        <v/>
      </c>
      <c r="KW17" s="22" t="str">
        <f t="shared" si="129"/>
        <v/>
      </c>
      <c r="KX17" s="22" t="str">
        <f t="shared" si="130"/>
        <v/>
      </c>
      <c r="KY17" s="22" t="str">
        <f t="shared" si="208"/>
        <v/>
      </c>
      <c r="KZ17" s="22" t="str">
        <f t="shared" si="131"/>
        <v/>
      </c>
      <c r="LA17" s="43"/>
      <c r="LB17" s="44"/>
      <c r="LC17" s="22" t="str">
        <f t="shared" si="132"/>
        <v/>
      </c>
      <c r="LD17" s="22" t="str">
        <f t="shared" si="209"/>
        <v/>
      </c>
      <c r="LE17" s="22" t="str">
        <f t="shared" si="133"/>
        <v/>
      </c>
      <c r="LF17" s="22" t="str">
        <f t="shared" si="134"/>
        <v/>
      </c>
      <c r="LG17" s="24" t="str">
        <f t="shared" si="135"/>
        <v/>
      </c>
      <c r="LH17" s="44"/>
      <c r="LI17" s="22" t="s">
        <v>2</v>
      </c>
      <c r="LJ17" s="43"/>
      <c r="LK17" s="17"/>
      <c r="LM17" s="13"/>
      <c r="LN17" s="25" t="s">
        <v>7</v>
      </c>
      <c r="LO17" s="26" t="str">
        <f t="shared" si="136"/>
        <v/>
      </c>
      <c r="LP17" s="22" t="str">
        <f t="shared" si="137"/>
        <v/>
      </c>
      <c r="LQ17" s="22" t="str">
        <f t="shared" si="138"/>
        <v/>
      </c>
      <c r="LR17" s="22" t="str">
        <f t="shared" si="210"/>
        <v/>
      </c>
      <c r="LS17" s="22" t="str">
        <f t="shared" si="139"/>
        <v/>
      </c>
      <c r="LT17" s="43"/>
      <c r="LU17" s="44"/>
      <c r="LV17" s="22" t="str">
        <f t="shared" si="140"/>
        <v/>
      </c>
      <c r="LW17" s="22" t="str">
        <f t="shared" si="211"/>
        <v/>
      </c>
      <c r="LX17" s="22" t="str">
        <f t="shared" si="141"/>
        <v/>
      </c>
      <c r="LY17" s="22" t="str">
        <f t="shared" si="142"/>
        <v/>
      </c>
      <c r="LZ17" s="24" t="str">
        <f t="shared" si="143"/>
        <v/>
      </c>
      <c r="MA17" s="44"/>
      <c r="MB17" s="22" t="s">
        <v>2</v>
      </c>
      <c r="MC17" s="43"/>
      <c r="MD17" s="17"/>
      <c r="MF17" s="13"/>
      <c r="MG17" s="25" t="s">
        <v>7</v>
      </c>
      <c r="MH17" s="26" t="str">
        <f t="shared" si="144"/>
        <v/>
      </c>
      <c r="MI17" s="22" t="str">
        <f t="shared" si="145"/>
        <v/>
      </c>
      <c r="MJ17" s="22" t="str">
        <f t="shared" si="146"/>
        <v/>
      </c>
      <c r="MK17" s="22" t="str">
        <f t="shared" si="212"/>
        <v/>
      </c>
      <c r="ML17" s="22" t="str">
        <f t="shared" si="147"/>
        <v/>
      </c>
      <c r="MM17" s="43"/>
      <c r="MN17" s="44"/>
      <c r="MO17" s="22" t="str">
        <f t="shared" si="148"/>
        <v/>
      </c>
      <c r="MP17" s="22" t="str">
        <f t="shared" si="213"/>
        <v/>
      </c>
      <c r="MQ17" s="22" t="str">
        <f t="shared" si="149"/>
        <v/>
      </c>
      <c r="MR17" s="22" t="str">
        <f t="shared" si="150"/>
        <v/>
      </c>
      <c r="MS17" s="24" t="str">
        <f t="shared" si="151"/>
        <v/>
      </c>
      <c r="MT17" s="44"/>
      <c r="MU17" s="22" t="s">
        <v>2</v>
      </c>
      <c r="MV17" s="43"/>
      <c r="MW17" s="17"/>
      <c r="MY17" s="13"/>
      <c r="MZ17" s="25" t="s">
        <v>7</v>
      </c>
      <c r="NA17" s="26" t="str">
        <f t="shared" si="152"/>
        <v/>
      </c>
      <c r="NB17" s="22" t="str">
        <f t="shared" si="153"/>
        <v/>
      </c>
      <c r="NC17" s="22" t="str">
        <f t="shared" si="154"/>
        <v/>
      </c>
      <c r="ND17" s="22" t="str">
        <f t="shared" si="214"/>
        <v/>
      </c>
      <c r="NE17" s="22" t="str">
        <f t="shared" si="155"/>
        <v/>
      </c>
      <c r="NF17" s="43"/>
      <c r="NG17" s="44"/>
      <c r="NH17" s="22" t="str">
        <f t="shared" si="156"/>
        <v/>
      </c>
      <c r="NI17" s="22" t="str">
        <f t="shared" si="215"/>
        <v/>
      </c>
      <c r="NJ17" s="22" t="str">
        <f t="shared" si="157"/>
        <v/>
      </c>
      <c r="NK17" s="22" t="str">
        <f t="shared" si="158"/>
        <v/>
      </c>
      <c r="NL17" s="24" t="str">
        <f t="shared" si="159"/>
        <v/>
      </c>
      <c r="NM17" s="44"/>
      <c r="NN17" s="22" t="s">
        <v>2</v>
      </c>
      <c r="NO17" s="43"/>
      <c r="NP17" s="17"/>
      <c r="NR17" s="13"/>
      <c r="NS17" s="25" t="s">
        <v>7</v>
      </c>
      <c r="NT17" s="26" t="str">
        <f t="shared" si="160"/>
        <v/>
      </c>
      <c r="NU17" s="22" t="str">
        <f t="shared" si="161"/>
        <v/>
      </c>
      <c r="NV17" s="22" t="str">
        <f t="shared" si="162"/>
        <v/>
      </c>
      <c r="NW17" s="22" t="str">
        <f t="shared" si="216"/>
        <v/>
      </c>
      <c r="NX17" s="22" t="str">
        <f t="shared" si="163"/>
        <v/>
      </c>
      <c r="NY17" s="43"/>
      <c r="NZ17" s="44"/>
      <c r="OA17" s="22" t="str">
        <f t="shared" si="164"/>
        <v/>
      </c>
      <c r="OB17" s="22" t="str">
        <f t="shared" si="217"/>
        <v/>
      </c>
      <c r="OC17" s="22" t="str">
        <f t="shared" si="165"/>
        <v/>
      </c>
      <c r="OD17" s="22" t="str">
        <f t="shared" si="166"/>
        <v/>
      </c>
      <c r="OE17" s="24" t="str">
        <f t="shared" si="167"/>
        <v/>
      </c>
      <c r="OF17" s="44"/>
      <c r="OG17" s="22" t="s">
        <v>2</v>
      </c>
      <c r="OH17" s="43"/>
      <c r="OI17" s="17"/>
      <c r="OK17" s="13"/>
      <c r="OL17" s="25" t="s">
        <v>7</v>
      </c>
      <c r="OM17" s="26" t="str">
        <f t="shared" si="168"/>
        <v/>
      </c>
      <c r="ON17" s="22" t="str">
        <f t="shared" si="169"/>
        <v/>
      </c>
      <c r="OO17" s="22" t="str">
        <f t="shared" si="170"/>
        <v/>
      </c>
      <c r="OP17" s="22" t="str">
        <f t="shared" si="218"/>
        <v/>
      </c>
      <c r="OQ17" s="22" t="str">
        <f t="shared" si="171"/>
        <v/>
      </c>
      <c r="OR17" s="43"/>
      <c r="OS17" s="44"/>
      <c r="OT17" s="22" t="str">
        <f t="shared" si="172"/>
        <v/>
      </c>
      <c r="OU17" s="22" t="str">
        <f t="shared" si="219"/>
        <v/>
      </c>
      <c r="OV17" s="22" t="str">
        <f t="shared" si="173"/>
        <v/>
      </c>
      <c r="OW17" s="22" t="str">
        <f t="shared" si="174"/>
        <v/>
      </c>
      <c r="OX17" s="24" t="str">
        <f t="shared" si="175"/>
        <v/>
      </c>
      <c r="OY17" s="44"/>
      <c r="OZ17" s="22" t="s">
        <v>2</v>
      </c>
      <c r="PA17" s="43"/>
      <c r="PB17" s="17"/>
    </row>
    <row r="18" spans="2:418" ht="15" thickBot="1" x14ac:dyDescent="0.35">
      <c r="B18" s="13"/>
      <c r="C18" s="27" t="s">
        <v>8</v>
      </c>
      <c r="D18" s="28" t="str">
        <f t="shared" si="0"/>
        <v/>
      </c>
      <c r="E18" s="18" t="str">
        <f t="shared" si="1"/>
        <v/>
      </c>
      <c r="F18" s="18" t="str">
        <f t="shared" si="2"/>
        <v/>
      </c>
      <c r="G18" s="18" t="str">
        <f t="shared" si="176"/>
        <v/>
      </c>
      <c r="H18" s="18" t="str">
        <f t="shared" si="3"/>
        <v/>
      </c>
      <c r="I18" s="57"/>
      <c r="J18" s="58"/>
      <c r="K18" s="18" t="str">
        <f t="shared" si="4"/>
        <v/>
      </c>
      <c r="L18" s="18" t="str">
        <f t="shared" si="177"/>
        <v/>
      </c>
      <c r="M18" s="18" t="str">
        <f t="shared" si="5"/>
        <v/>
      </c>
      <c r="N18" s="18" t="str">
        <f t="shared" si="6"/>
        <v/>
      </c>
      <c r="O18" s="29" t="str">
        <f t="shared" si="7"/>
        <v/>
      </c>
      <c r="P18" s="58"/>
      <c r="Q18" s="18" t="s">
        <v>2</v>
      </c>
      <c r="R18" s="57"/>
      <c r="S18" s="17"/>
      <c r="U18" s="13"/>
      <c r="V18" s="27" t="s">
        <v>8</v>
      </c>
      <c r="W18" s="28" t="str">
        <f t="shared" si="8"/>
        <v/>
      </c>
      <c r="X18" s="18" t="str">
        <f t="shared" si="9"/>
        <v/>
      </c>
      <c r="Y18" s="18" t="str">
        <f t="shared" si="10"/>
        <v/>
      </c>
      <c r="Z18" s="18" t="str">
        <f t="shared" si="178"/>
        <v/>
      </c>
      <c r="AA18" s="18" t="str">
        <f t="shared" si="11"/>
        <v/>
      </c>
      <c r="AB18" s="57"/>
      <c r="AC18" s="58"/>
      <c r="AD18" s="18" t="str">
        <f t="shared" si="12"/>
        <v/>
      </c>
      <c r="AE18" s="18" t="str">
        <f t="shared" si="179"/>
        <v/>
      </c>
      <c r="AF18" s="18" t="str">
        <f t="shared" si="13"/>
        <v/>
      </c>
      <c r="AG18" s="18" t="str">
        <f t="shared" si="14"/>
        <v/>
      </c>
      <c r="AH18" s="29" t="str">
        <f t="shared" si="15"/>
        <v/>
      </c>
      <c r="AI18" s="58"/>
      <c r="AJ18" s="18" t="s">
        <v>2</v>
      </c>
      <c r="AK18" s="57"/>
      <c r="AL18" s="17"/>
      <c r="AN18" s="13"/>
      <c r="AO18" s="27" t="s">
        <v>8</v>
      </c>
      <c r="AP18" s="28" t="str">
        <f t="shared" si="16"/>
        <v/>
      </c>
      <c r="AQ18" s="18" t="str">
        <f t="shared" si="17"/>
        <v/>
      </c>
      <c r="AR18" s="18" t="str">
        <f t="shared" si="18"/>
        <v/>
      </c>
      <c r="AS18" s="18" t="str">
        <f t="shared" si="180"/>
        <v/>
      </c>
      <c r="AT18" s="18" t="str">
        <f t="shared" si="19"/>
        <v/>
      </c>
      <c r="AU18" s="57"/>
      <c r="AV18" s="58"/>
      <c r="AW18" s="18" t="str">
        <f t="shared" si="20"/>
        <v/>
      </c>
      <c r="AX18" s="18" t="str">
        <f t="shared" si="181"/>
        <v/>
      </c>
      <c r="AY18" s="18" t="str">
        <f t="shared" si="21"/>
        <v/>
      </c>
      <c r="AZ18" s="18" t="str">
        <f t="shared" si="22"/>
        <v/>
      </c>
      <c r="BA18" s="29" t="str">
        <f t="shared" si="23"/>
        <v/>
      </c>
      <c r="BB18" s="58"/>
      <c r="BC18" s="18" t="s">
        <v>2</v>
      </c>
      <c r="BD18" s="57"/>
      <c r="BE18" s="17"/>
      <c r="BG18" s="13"/>
      <c r="BH18" s="27" t="s">
        <v>8</v>
      </c>
      <c r="BI18" s="28" t="str">
        <f t="shared" si="24"/>
        <v/>
      </c>
      <c r="BJ18" s="18" t="str">
        <f t="shared" si="25"/>
        <v/>
      </c>
      <c r="BK18" s="18" t="str">
        <f t="shared" si="26"/>
        <v/>
      </c>
      <c r="BL18" s="18" t="str">
        <f t="shared" si="182"/>
        <v/>
      </c>
      <c r="BM18" s="18" t="str">
        <f t="shared" si="27"/>
        <v/>
      </c>
      <c r="BN18" s="57"/>
      <c r="BO18" s="58"/>
      <c r="BP18" s="18" t="str">
        <f t="shared" si="28"/>
        <v/>
      </c>
      <c r="BQ18" s="18" t="str">
        <f t="shared" si="183"/>
        <v/>
      </c>
      <c r="BR18" s="18" t="str">
        <f t="shared" si="29"/>
        <v/>
      </c>
      <c r="BS18" s="18" t="str">
        <f t="shared" si="30"/>
        <v/>
      </c>
      <c r="BT18" s="29" t="str">
        <f t="shared" si="31"/>
        <v/>
      </c>
      <c r="BU18" s="58"/>
      <c r="BV18" s="18" t="s">
        <v>2</v>
      </c>
      <c r="BW18" s="57"/>
      <c r="BX18" s="17"/>
      <c r="BZ18" s="13"/>
      <c r="CA18" s="27" t="s">
        <v>8</v>
      </c>
      <c r="CB18" s="28" t="str">
        <f t="shared" si="32"/>
        <v/>
      </c>
      <c r="CC18" s="18" t="str">
        <f t="shared" si="33"/>
        <v/>
      </c>
      <c r="CD18" s="18" t="str">
        <f t="shared" si="34"/>
        <v/>
      </c>
      <c r="CE18" s="18" t="str">
        <f t="shared" si="184"/>
        <v/>
      </c>
      <c r="CF18" s="18" t="str">
        <f t="shared" si="35"/>
        <v/>
      </c>
      <c r="CG18" s="57"/>
      <c r="CH18" s="58"/>
      <c r="CI18" s="18" t="str">
        <f t="shared" si="36"/>
        <v/>
      </c>
      <c r="CJ18" s="18" t="str">
        <f t="shared" si="185"/>
        <v/>
      </c>
      <c r="CK18" s="18" t="str">
        <f t="shared" si="37"/>
        <v/>
      </c>
      <c r="CL18" s="18" t="str">
        <f t="shared" si="38"/>
        <v/>
      </c>
      <c r="CM18" s="29" t="str">
        <f t="shared" si="39"/>
        <v/>
      </c>
      <c r="CN18" s="58"/>
      <c r="CO18" s="18" t="s">
        <v>2</v>
      </c>
      <c r="CP18" s="57"/>
      <c r="CQ18" s="17"/>
      <c r="CS18" s="13"/>
      <c r="CT18" s="27" t="s">
        <v>8</v>
      </c>
      <c r="CU18" s="28" t="str">
        <f t="shared" si="40"/>
        <v/>
      </c>
      <c r="CV18" s="18" t="str">
        <f t="shared" si="41"/>
        <v/>
      </c>
      <c r="CW18" s="18" t="str">
        <f t="shared" si="42"/>
        <v/>
      </c>
      <c r="CX18" s="18" t="str">
        <f t="shared" si="186"/>
        <v/>
      </c>
      <c r="CY18" s="18" t="str">
        <f t="shared" si="43"/>
        <v/>
      </c>
      <c r="CZ18" s="57"/>
      <c r="DA18" s="58"/>
      <c r="DB18" s="18" t="str">
        <f t="shared" si="44"/>
        <v/>
      </c>
      <c r="DC18" s="18" t="str">
        <f t="shared" si="187"/>
        <v/>
      </c>
      <c r="DD18" s="18" t="str">
        <f t="shared" si="45"/>
        <v/>
      </c>
      <c r="DE18" s="18" t="str">
        <f t="shared" si="46"/>
        <v/>
      </c>
      <c r="DF18" s="29" t="str">
        <f t="shared" si="47"/>
        <v/>
      </c>
      <c r="DG18" s="58"/>
      <c r="DH18" s="18" t="s">
        <v>2</v>
      </c>
      <c r="DI18" s="57"/>
      <c r="DJ18" s="17"/>
      <c r="DL18" s="13"/>
      <c r="DM18" s="27" t="s">
        <v>8</v>
      </c>
      <c r="DN18" s="28" t="str">
        <f t="shared" si="48"/>
        <v/>
      </c>
      <c r="DO18" s="18" t="str">
        <f t="shared" si="49"/>
        <v/>
      </c>
      <c r="DP18" s="18" t="str">
        <f t="shared" si="50"/>
        <v/>
      </c>
      <c r="DQ18" s="18" t="str">
        <f t="shared" si="188"/>
        <v/>
      </c>
      <c r="DR18" s="18" t="str">
        <f t="shared" si="51"/>
        <v/>
      </c>
      <c r="DS18" s="57"/>
      <c r="DT18" s="58"/>
      <c r="DU18" s="18" t="str">
        <f t="shared" si="52"/>
        <v/>
      </c>
      <c r="DV18" s="18" t="str">
        <f t="shared" si="189"/>
        <v/>
      </c>
      <c r="DW18" s="18" t="str">
        <f t="shared" si="53"/>
        <v/>
      </c>
      <c r="DX18" s="18" t="str">
        <f t="shared" si="54"/>
        <v/>
      </c>
      <c r="DY18" s="29" t="str">
        <f t="shared" si="55"/>
        <v/>
      </c>
      <c r="DZ18" s="58"/>
      <c r="EA18" s="18" t="s">
        <v>2</v>
      </c>
      <c r="EB18" s="57"/>
      <c r="EC18" s="17"/>
      <c r="EE18" s="13"/>
      <c r="EF18" s="27" t="s">
        <v>8</v>
      </c>
      <c r="EG18" s="28" t="str">
        <f t="shared" si="56"/>
        <v/>
      </c>
      <c r="EH18" s="18" t="str">
        <f t="shared" si="57"/>
        <v/>
      </c>
      <c r="EI18" s="18" t="str">
        <f t="shared" si="58"/>
        <v/>
      </c>
      <c r="EJ18" s="18" t="str">
        <f t="shared" si="190"/>
        <v/>
      </c>
      <c r="EK18" s="18" t="str">
        <f t="shared" si="59"/>
        <v/>
      </c>
      <c r="EL18" s="57"/>
      <c r="EM18" s="58"/>
      <c r="EN18" s="18" t="str">
        <f t="shared" si="60"/>
        <v/>
      </c>
      <c r="EO18" s="18" t="str">
        <f t="shared" si="191"/>
        <v/>
      </c>
      <c r="EP18" s="18" t="str">
        <f t="shared" si="61"/>
        <v/>
      </c>
      <c r="EQ18" s="18" t="str">
        <f t="shared" si="62"/>
        <v/>
      </c>
      <c r="ER18" s="29" t="str">
        <f t="shared" si="63"/>
        <v/>
      </c>
      <c r="ES18" s="58"/>
      <c r="ET18" s="18" t="s">
        <v>2</v>
      </c>
      <c r="EU18" s="57"/>
      <c r="EV18" s="17"/>
      <c r="EX18" s="13"/>
      <c r="EY18" s="27" t="s">
        <v>8</v>
      </c>
      <c r="EZ18" s="28" t="str">
        <f t="shared" si="64"/>
        <v/>
      </c>
      <c r="FA18" s="18" t="str">
        <f t="shared" si="65"/>
        <v/>
      </c>
      <c r="FB18" s="18" t="str">
        <f t="shared" si="66"/>
        <v/>
      </c>
      <c r="FC18" s="18" t="str">
        <f t="shared" si="192"/>
        <v/>
      </c>
      <c r="FD18" s="18" t="str">
        <f t="shared" si="67"/>
        <v/>
      </c>
      <c r="FE18" s="57"/>
      <c r="FF18" s="58"/>
      <c r="FG18" s="18" t="str">
        <f t="shared" si="68"/>
        <v/>
      </c>
      <c r="FH18" s="18" t="str">
        <f t="shared" si="193"/>
        <v/>
      </c>
      <c r="FI18" s="18" t="str">
        <f t="shared" si="69"/>
        <v/>
      </c>
      <c r="FJ18" s="18" t="str">
        <f t="shared" si="70"/>
        <v/>
      </c>
      <c r="FK18" s="29" t="str">
        <f t="shared" si="71"/>
        <v/>
      </c>
      <c r="FL18" s="58"/>
      <c r="FM18" s="18" t="s">
        <v>2</v>
      </c>
      <c r="FN18" s="57"/>
      <c r="FO18" s="17"/>
      <c r="FQ18" s="13"/>
      <c r="FR18" s="27" t="s">
        <v>8</v>
      </c>
      <c r="FS18" s="28" t="str">
        <f t="shared" si="72"/>
        <v/>
      </c>
      <c r="FT18" s="18" t="str">
        <f t="shared" si="73"/>
        <v/>
      </c>
      <c r="FU18" s="18" t="str">
        <f t="shared" si="74"/>
        <v/>
      </c>
      <c r="FV18" s="18" t="str">
        <f t="shared" si="194"/>
        <v/>
      </c>
      <c r="FW18" s="18" t="str">
        <f t="shared" si="75"/>
        <v/>
      </c>
      <c r="FX18" s="57"/>
      <c r="FY18" s="58"/>
      <c r="FZ18" s="18" t="str">
        <f t="shared" si="76"/>
        <v/>
      </c>
      <c r="GA18" s="18" t="str">
        <f t="shared" si="195"/>
        <v/>
      </c>
      <c r="GB18" s="18" t="str">
        <f t="shared" si="77"/>
        <v/>
      </c>
      <c r="GC18" s="18" t="str">
        <f t="shared" si="78"/>
        <v/>
      </c>
      <c r="GD18" s="29" t="str">
        <f t="shared" si="79"/>
        <v/>
      </c>
      <c r="GE18" s="58"/>
      <c r="GF18" s="18" t="s">
        <v>2</v>
      </c>
      <c r="GG18" s="57"/>
      <c r="GH18" s="17"/>
      <c r="GJ18" s="13"/>
      <c r="GK18" s="27" t="s">
        <v>8</v>
      </c>
      <c r="GL18" s="28" t="str">
        <f t="shared" si="80"/>
        <v/>
      </c>
      <c r="GM18" s="18" t="str">
        <f t="shared" si="81"/>
        <v/>
      </c>
      <c r="GN18" s="18" t="str">
        <f t="shared" si="82"/>
        <v/>
      </c>
      <c r="GO18" s="18" t="str">
        <f t="shared" si="196"/>
        <v/>
      </c>
      <c r="GP18" s="18" t="str">
        <f t="shared" si="83"/>
        <v/>
      </c>
      <c r="GQ18" s="57"/>
      <c r="GR18" s="58"/>
      <c r="GS18" s="18" t="str">
        <f t="shared" si="84"/>
        <v/>
      </c>
      <c r="GT18" s="18" t="str">
        <f t="shared" si="197"/>
        <v/>
      </c>
      <c r="GU18" s="18" t="str">
        <f t="shared" si="85"/>
        <v/>
      </c>
      <c r="GV18" s="18" t="str">
        <f t="shared" si="86"/>
        <v/>
      </c>
      <c r="GW18" s="29" t="str">
        <f t="shared" si="87"/>
        <v/>
      </c>
      <c r="GX18" s="58"/>
      <c r="GY18" s="18" t="s">
        <v>2</v>
      </c>
      <c r="GZ18" s="57"/>
      <c r="HA18" s="17"/>
      <c r="HC18" s="13"/>
      <c r="HD18" s="27" t="s">
        <v>8</v>
      </c>
      <c r="HE18" s="28" t="str">
        <f t="shared" si="88"/>
        <v/>
      </c>
      <c r="HF18" s="18" t="str">
        <f t="shared" si="89"/>
        <v/>
      </c>
      <c r="HG18" s="18" t="str">
        <f t="shared" si="90"/>
        <v/>
      </c>
      <c r="HH18" s="18" t="str">
        <f t="shared" si="198"/>
        <v/>
      </c>
      <c r="HI18" s="18" t="str">
        <f t="shared" si="91"/>
        <v/>
      </c>
      <c r="HJ18" s="57"/>
      <c r="HK18" s="58"/>
      <c r="HL18" s="18" t="str">
        <f t="shared" si="92"/>
        <v/>
      </c>
      <c r="HM18" s="18" t="str">
        <f t="shared" si="199"/>
        <v/>
      </c>
      <c r="HN18" s="18" t="str">
        <f t="shared" si="93"/>
        <v/>
      </c>
      <c r="HO18" s="18" t="str">
        <f t="shared" si="94"/>
        <v/>
      </c>
      <c r="HP18" s="29" t="str">
        <f t="shared" si="95"/>
        <v/>
      </c>
      <c r="HQ18" s="58"/>
      <c r="HR18" s="18" t="s">
        <v>2</v>
      </c>
      <c r="HS18" s="57"/>
      <c r="HT18" s="17"/>
      <c r="HV18" s="13"/>
      <c r="HW18" s="27" t="s">
        <v>8</v>
      </c>
      <c r="HX18" s="28" t="str">
        <f t="shared" si="96"/>
        <v/>
      </c>
      <c r="HY18" s="18" t="str">
        <f t="shared" si="97"/>
        <v/>
      </c>
      <c r="HZ18" s="18" t="str">
        <f t="shared" si="98"/>
        <v/>
      </c>
      <c r="IA18" s="18" t="str">
        <f t="shared" si="200"/>
        <v/>
      </c>
      <c r="IB18" s="18" t="str">
        <f t="shared" si="99"/>
        <v/>
      </c>
      <c r="IC18" s="57"/>
      <c r="ID18" s="58"/>
      <c r="IE18" s="18" t="str">
        <f t="shared" si="100"/>
        <v/>
      </c>
      <c r="IF18" s="18" t="str">
        <f t="shared" si="201"/>
        <v/>
      </c>
      <c r="IG18" s="18" t="str">
        <f t="shared" si="101"/>
        <v/>
      </c>
      <c r="IH18" s="18" t="str">
        <f t="shared" si="102"/>
        <v/>
      </c>
      <c r="II18" s="29" t="str">
        <f t="shared" si="103"/>
        <v/>
      </c>
      <c r="IJ18" s="58"/>
      <c r="IK18" s="18" t="s">
        <v>2</v>
      </c>
      <c r="IL18" s="57"/>
      <c r="IM18" s="17"/>
      <c r="IO18" s="13"/>
      <c r="IP18" s="27" t="s">
        <v>8</v>
      </c>
      <c r="IQ18" s="28" t="str">
        <f t="shared" si="104"/>
        <v/>
      </c>
      <c r="IR18" s="18" t="str">
        <f t="shared" si="105"/>
        <v/>
      </c>
      <c r="IS18" s="18" t="str">
        <f t="shared" si="106"/>
        <v/>
      </c>
      <c r="IT18" s="18" t="str">
        <f t="shared" si="202"/>
        <v/>
      </c>
      <c r="IU18" s="18" t="str">
        <f t="shared" si="107"/>
        <v/>
      </c>
      <c r="IV18" s="57"/>
      <c r="IW18" s="58"/>
      <c r="IX18" s="18" t="str">
        <f t="shared" si="108"/>
        <v/>
      </c>
      <c r="IY18" s="18" t="str">
        <f t="shared" si="203"/>
        <v/>
      </c>
      <c r="IZ18" s="18" t="str">
        <f t="shared" si="109"/>
        <v/>
      </c>
      <c r="JA18" s="18" t="str">
        <f t="shared" si="110"/>
        <v/>
      </c>
      <c r="JB18" s="29" t="str">
        <f t="shared" si="111"/>
        <v/>
      </c>
      <c r="JC18" s="58"/>
      <c r="JD18" s="18" t="s">
        <v>2</v>
      </c>
      <c r="JE18" s="57"/>
      <c r="JF18" s="17"/>
      <c r="JH18" s="13"/>
      <c r="JI18" s="27" t="s">
        <v>8</v>
      </c>
      <c r="JJ18" s="28" t="str">
        <f t="shared" si="112"/>
        <v/>
      </c>
      <c r="JK18" s="18" t="str">
        <f t="shared" si="113"/>
        <v/>
      </c>
      <c r="JL18" s="18" t="str">
        <f t="shared" si="114"/>
        <v/>
      </c>
      <c r="JM18" s="18" t="str">
        <f t="shared" si="204"/>
        <v/>
      </c>
      <c r="JN18" s="18" t="str">
        <f t="shared" si="115"/>
        <v/>
      </c>
      <c r="JO18" s="57"/>
      <c r="JP18" s="58"/>
      <c r="JQ18" s="18" t="str">
        <f t="shared" si="116"/>
        <v/>
      </c>
      <c r="JR18" s="18" t="str">
        <f t="shared" si="205"/>
        <v/>
      </c>
      <c r="JS18" s="18" t="str">
        <f t="shared" si="117"/>
        <v/>
      </c>
      <c r="JT18" s="18" t="str">
        <f t="shared" si="118"/>
        <v/>
      </c>
      <c r="JU18" s="29" t="str">
        <f t="shared" si="119"/>
        <v/>
      </c>
      <c r="JV18" s="58"/>
      <c r="JW18" s="18" t="s">
        <v>2</v>
      </c>
      <c r="JX18" s="57"/>
      <c r="JY18" s="17"/>
      <c r="KA18" s="13"/>
      <c r="KB18" s="27" t="s">
        <v>8</v>
      </c>
      <c r="KC18" s="28" t="str">
        <f t="shared" si="120"/>
        <v/>
      </c>
      <c r="KD18" s="18" t="str">
        <f t="shared" si="121"/>
        <v/>
      </c>
      <c r="KE18" s="18" t="str">
        <f t="shared" si="122"/>
        <v/>
      </c>
      <c r="KF18" s="18" t="str">
        <f t="shared" si="206"/>
        <v/>
      </c>
      <c r="KG18" s="18" t="str">
        <f t="shared" si="123"/>
        <v/>
      </c>
      <c r="KH18" s="57"/>
      <c r="KI18" s="58"/>
      <c r="KJ18" s="18" t="str">
        <f t="shared" si="124"/>
        <v/>
      </c>
      <c r="KK18" s="18" t="str">
        <f t="shared" si="207"/>
        <v/>
      </c>
      <c r="KL18" s="18" t="str">
        <f t="shared" si="125"/>
        <v/>
      </c>
      <c r="KM18" s="18" t="str">
        <f t="shared" si="126"/>
        <v/>
      </c>
      <c r="KN18" s="29" t="str">
        <f t="shared" si="127"/>
        <v/>
      </c>
      <c r="KO18" s="58"/>
      <c r="KP18" s="18" t="s">
        <v>2</v>
      </c>
      <c r="KQ18" s="57"/>
      <c r="KR18" s="17"/>
      <c r="KT18" s="13"/>
      <c r="KU18" s="27" t="s">
        <v>8</v>
      </c>
      <c r="KV18" s="28" t="str">
        <f t="shared" si="128"/>
        <v/>
      </c>
      <c r="KW18" s="18" t="str">
        <f t="shared" si="129"/>
        <v/>
      </c>
      <c r="KX18" s="18" t="str">
        <f t="shared" si="130"/>
        <v/>
      </c>
      <c r="KY18" s="18" t="str">
        <f t="shared" si="208"/>
        <v/>
      </c>
      <c r="KZ18" s="18" t="str">
        <f t="shared" si="131"/>
        <v/>
      </c>
      <c r="LA18" s="57"/>
      <c r="LB18" s="58"/>
      <c r="LC18" s="18" t="str">
        <f t="shared" si="132"/>
        <v/>
      </c>
      <c r="LD18" s="18" t="str">
        <f t="shared" si="209"/>
        <v/>
      </c>
      <c r="LE18" s="18" t="str">
        <f t="shared" si="133"/>
        <v/>
      </c>
      <c r="LF18" s="18" t="str">
        <f t="shared" si="134"/>
        <v/>
      </c>
      <c r="LG18" s="29" t="str">
        <f t="shared" si="135"/>
        <v/>
      </c>
      <c r="LH18" s="58"/>
      <c r="LI18" s="18" t="s">
        <v>2</v>
      </c>
      <c r="LJ18" s="57"/>
      <c r="LK18" s="17"/>
      <c r="LM18" s="13"/>
      <c r="LN18" s="27" t="s">
        <v>8</v>
      </c>
      <c r="LO18" s="28" t="str">
        <f t="shared" si="136"/>
        <v/>
      </c>
      <c r="LP18" s="18" t="str">
        <f t="shared" si="137"/>
        <v/>
      </c>
      <c r="LQ18" s="18" t="str">
        <f t="shared" si="138"/>
        <v/>
      </c>
      <c r="LR18" s="18" t="str">
        <f t="shared" si="210"/>
        <v/>
      </c>
      <c r="LS18" s="18" t="str">
        <f t="shared" si="139"/>
        <v/>
      </c>
      <c r="LT18" s="57"/>
      <c r="LU18" s="58"/>
      <c r="LV18" s="18" t="str">
        <f t="shared" si="140"/>
        <v/>
      </c>
      <c r="LW18" s="18" t="str">
        <f t="shared" si="211"/>
        <v/>
      </c>
      <c r="LX18" s="18" t="str">
        <f t="shared" si="141"/>
        <v/>
      </c>
      <c r="LY18" s="18" t="str">
        <f t="shared" si="142"/>
        <v/>
      </c>
      <c r="LZ18" s="29" t="str">
        <f t="shared" si="143"/>
        <v/>
      </c>
      <c r="MA18" s="58"/>
      <c r="MB18" s="18" t="s">
        <v>2</v>
      </c>
      <c r="MC18" s="57"/>
      <c r="MD18" s="17"/>
      <c r="MF18" s="13"/>
      <c r="MG18" s="27" t="s">
        <v>8</v>
      </c>
      <c r="MH18" s="28" t="str">
        <f t="shared" si="144"/>
        <v/>
      </c>
      <c r="MI18" s="18" t="str">
        <f t="shared" si="145"/>
        <v/>
      </c>
      <c r="MJ18" s="18" t="str">
        <f t="shared" si="146"/>
        <v/>
      </c>
      <c r="MK18" s="18" t="str">
        <f t="shared" si="212"/>
        <v/>
      </c>
      <c r="ML18" s="18" t="str">
        <f t="shared" si="147"/>
        <v/>
      </c>
      <c r="MM18" s="57"/>
      <c r="MN18" s="58"/>
      <c r="MO18" s="18" t="str">
        <f t="shared" si="148"/>
        <v/>
      </c>
      <c r="MP18" s="18" t="str">
        <f t="shared" si="213"/>
        <v/>
      </c>
      <c r="MQ18" s="18" t="str">
        <f t="shared" si="149"/>
        <v/>
      </c>
      <c r="MR18" s="18" t="str">
        <f t="shared" si="150"/>
        <v/>
      </c>
      <c r="MS18" s="29" t="str">
        <f t="shared" si="151"/>
        <v/>
      </c>
      <c r="MT18" s="58"/>
      <c r="MU18" s="18" t="s">
        <v>2</v>
      </c>
      <c r="MV18" s="57"/>
      <c r="MW18" s="17"/>
      <c r="MY18" s="13"/>
      <c r="MZ18" s="27" t="s">
        <v>8</v>
      </c>
      <c r="NA18" s="28" t="str">
        <f t="shared" si="152"/>
        <v/>
      </c>
      <c r="NB18" s="18" t="str">
        <f t="shared" si="153"/>
        <v/>
      </c>
      <c r="NC18" s="18" t="str">
        <f t="shared" si="154"/>
        <v/>
      </c>
      <c r="ND18" s="18" t="str">
        <f t="shared" si="214"/>
        <v/>
      </c>
      <c r="NE18" s="18" t="str">
        <f t="shared" si="155"/>
        <v/>
      </c>
      <c r="NF18" s="57"/>
      <c r="NG18" s="58"/>
      <c r="NH18" s="18" t="str">
        <f t="shared" si="156"/>
        <v/>
      </c>
      <c r="NI18" s="18" t="str">
        <f t="shared" si="215"/>
        <v/>
      </c>
      <c r="NJ18" s="18" t="str">
        <f t="shared" si="157"/>
        <v/>
      </c>
      <c r="NK18" s="18" t="str">
        <f t="shared" si="158"/>
        <v/>
      </c>
      <c r="NL18" s="29" t="str">
        <f t="shared" si="159"/>
        <v/>
      </c>
      <c r="NM18" s="58"/>
      <c r="NN18" s="18" t="s">
        <v>2</v>
      </c>
      <c r="NO18" s="57"/>
      <c r="NP18" s="17"/>
      <c r="NR18" s="13"/>
      <c r="NS18" s="27" t="s">
        <v>8</v>
      </c>
      <c r="NT18" s="28" t="str">
        <f t="shared" si="160"/>
        <v/>
      </c>
      <c r="NU18" s="18" t="str">
        <f t="shared" si="161"/>
        <v/>
      </c>
      <c r="NV18" s="18" t="str">
        <f t="shared" si="162"/>
        <v/>
      </c>
      <c r="NW18" s="18" t="str">
        <f t="shared" si="216"/>
        <v/>
      </c>
      <c r="NX18" s="18" t="str">
        <f t="shared" si="163"/>
        <v/>
      </c>
      <c r="NY18" s="57"/>
      <c r="NZ18" s="58"/>
      <c r="OA18" s="18" t="str">
        <f t="shared" si="164"/>
        <v/>
      </c>
      <c r="OB18" s="18" t="str">
        <f t="shared" si="217"/>
        <v/>
      </c>
      <c r="OC18" s="18" t="str">
        <f t="shared" si="165"/>
        <v/>
      </c>
      <c r="OD18" s="18" t="str">
        <f t="shared" si="166"/>
        <v/>
      </c>
      <c r="OE18" s="29" t="str">
        <f t="shared" si="167"/>
        <v/>
      </c>
      <c r="OF18" s="58"/>
      <c r="OG18" s="18" t="s">
        <v>2</v>
      </c>
      <c r="OH18" s="57"/>
      <c r="OI18" s="17"/>
      <c r="OK18" s="13"/>
      <c r="OL18" s="27" t="s">
        <v>8</v>
      </c>
      <c r="OM18" s="28" t="str">
        <f t="shared" si="168"/>
        <v/>
      </c>
      <c r="ON18" s="18" t="str">
        <f t="shared" si="169"/>
        <v/>
      </c>
      <c r="OO18" s="18" t="str">
        <f t="shared" si="170"/>
        <v/>
      </c>
      <c r="OP18" s="18" t="str">
        <f t="shared" si="218"/>
        <v/>
      </c>
      <c r="OQ18" s="18" t="str">
        <f t="shared" si="171"/>
        <v/>
      </c>
      <c r="OR18" s="57"/>
      <c r="OS18" s="58"/>
      <c r="OT18" s="18" t="str">
        <f t="shared" si="172"/>
        <v/>
      </c>
      <c r="OU18" s="18" t="str">
        <f t="shared" si="219"/>
        <v/>
      </c>
      <c r="OV18" s="18" t="str">
        <f t="shared" si="173"/>
        <v/>
      </c>
      <c r="OW18" s="18" t="str">
        <f t="shared" si="174"/>
        <v/>
      </c>
      <c r="OX18" s="29" t="str">
        <f t="shared" si="175"/>
        <v/>
      </c>
      <c r="OY18" s="58"/>
      <c r="OZ18" s="18" t="s">
        <v>2</v>
      </c>
      <c r="PA18" s="57"/>
      <c r="PB18" s="17"/>
    </row>
    <row r="19" spans="2:418" ht="15.6" thickTop="1" thickBot="1" x14ac:dyDescent="0.35">
      <c r="B19" s="13"/>
      <c r="C19" s="14"/>
      <c r="D19" s="14"/>
      <c r="E19" s="30"/>
      <c r="F19" s="30"/>
      <c r="G19" s="30"/>
      <c r="H19" s="30"/>
      <c r="I19" s="14"/>
      <c r="J19" s="14"/>
      <c r="K19" s="14"/>
      <c r="L19" s="30"/>
      <c r="M19" s="14"/>
      <c r="N19" s="14"/>
      <c r="O19" s="31" t="s">
        <v>10</v>
      </c>
      <c r="P19" s="46">
        <f>SUM(P9:P18)</f>
        <v>8</v>
      </c>
      <c r="Q19" s="36" t="s">
        <v>2</v>
      </c>
      <c r="R19" s="47">
        <f>SUM(R9:R18)</f>
        <v>2</v>
      </c>
      <c r="S19" s="17"/>
      <c r="U19" s="13"/>
      <c r="V19" s="14"/>
      <c r="W19" s="14"/>
      <c r="X19" s="30"/>
      <c r="Y19" s="30"/>
      <c r="Z19" s="30"/>
      <c r="AA19" s="30"/>
      <c r="AB19" s="14"/>
      <c r="AC19" s="14"/>
      <c r="AD19" s="14"/>
      <c r="AE19" s="30"/>
      <c r="AF19" s="14"/>
      <c r="AG19" s="14"/>
      <c r="AH19" s="31" t="s">
        <v>10</v>
      </c>
      <c r="AI19" s="46">
        <f>SUM(AI9:AI18)</f>
        <v>6</v>
      </c>
      <c r="AJ19" s="75" t="s">
        <v>2</v>
      </c>
      <c r="AK19" s="47">
        <f>SUM(AK9:AK18)</f>
        <v>4</v>
      </c>
      <c r="AL19" s="17"/>
      <c r="AN19" s="13"/>
      <c r="AO19" s="14"/>
      <c r="AP19" s="14"/>
      <c r="AQ19" s="30"/>
      <c r="AR19" s="30"/>
      <c r="AS19" s="30"/>
      <c r="AT19" s="30"/>
      <c r="AU19" s="14"/>
      <c r="AV19" s="14"/>
      <c r="AW19" s="14"/>
      <c r="AX19" s="30"/>
      <c r="AY19" s="14"/>
      <c r="AZ19" s="14"/>
      <c r="BA19" s="31" t="s">
        <v>10</v>
      </c>
      <c r="BB19" s="46">
        <f>SUM(BB9:BB18)</f>
        <v>8</v>
      </c>
      <c r="BC19" s="75" t="s">
        <v>2</v>
      </c>
      <c r="BD19" s="47">
        <f>SUM(BD9:BD18)</f>
        <v>2</v>
      </c>
      <c r="BE19" s="17"/>
      <c r="BG19" s="13"/>
      <c r="BH19" s="14"/>
      <c r="BI19" s="14"/>
      <c r="BJ19" s="30"/>
      <c r="BK19" s="30"/>
      <c r="BL19" s="30"/>
      <c r="BM19" s="30"/>
      <c r="BN19" s="14"/>
      <c r="BO19" s="14"/>
      <c r="BP19" s="14"/>
      <c r="BQ19" s="30"/>
      <c r="BR19" s="14"/>
      <c r="BS19" s="14"/>
      <c r="BT19" s="31" t="s">
        <v>10</v>
      </c>
      <c r="BU19" s="46">
        <f>SUM(BU9:BU18)</f>
        <v>4</v>
      </c>
      <c r="BV19" s="75" t="s">
        <v>2</v>
      </c>
      <c r="BW19" s="47">
        <f>SUM(BW9:BW18)</f>
        <v>6</v>
      </c>
      <c r="BX19" s="17"/>
      <c r="BZ19" s="13"/>
      <c r="CA19" s="14"/>
      <c r="CB19" s="14"/>
      <c r="CC19" s="30"/>
      <c r="CD19" s="30"/>
      <c r="CE19" s="30"/>
      <c r="CF19" s="30"/>
      <c r="CG19" s="14"/>
      <c r="CH19" s="14"/>
      <c r="CI19" s="14"/>
      <c r="CJ19" s="30"/>
      <c r="CK19" s="14"/>
      <c r="CL19" s="14"/>
      <c r="CM19" s="31" t="s">
        <v>10</v>
      </c>
      <c r="CN19" s="46">
        <f>SUM(CN9:CN18)</f>
        <v>7</v>
      </c>
      <c r="CO19" s="75" t="s">
        <v>2</v>
      </c>
      <c r="CP19" s="47">
        <f>SUM(CP9:CP18)</f>
        <v>3</v>
      </c>
      <c r="CQ19" s="17"/>
      <c r="CS19" s="13"/>
      <c r="CT19" s="14"/>
      <c r="CU19" s="14"/>
      <c r="CV19" s="30"/>
      <c r="CW19" s="30"/>
      <c r="CX19" s="30"/>
      <c r="CY19" s="30"/>
      <c r="CZ19" s="14"/>
      <c r="DA19" s="14"/>
      <c r="DB19" s="14"/>
      <c r="DC19" s="30"/>
      <c r="DD19" s="14"/>
      <c r="DE19" s="14"/>
      <c r="DF19" s="31" t="s">
        <v>10</v>
      </c>
      <c r="DG19" s="46">
        <f>SUM(DG9:DG18)</f>
        <v>2</v>
      </c>
      <c r="DH19" s="75" t="s">
        <v>2</v>
      </c>
      <c r="DI19" s="47">
        <f>SUM(DI9:DI18)</f>
        <v>8</v>
      </c>
      <c r="DJ19" s="17"/>
      <c r="DL19" s="13"/>
      <c r="DM19" s="14"/>
      <c r="DN19" s="14"/>
      <c r="DO19" s="30"/>
      <c r="DP19" s="30"/>
      <c r="DQ19" s="30"/>
      <c r="DR19" s="30"/>
      <c r="DS19" s="14"/>
      <c r="DT19" s="14"/>
      <c r="DU19" s="14"/>
      <c r="DV19" s="30"/>
      <c r="DW19" s="14"/>
      <c r="DX19" s="14"/>
      <c r="DY19" s="31" t="s">
        <v>10</v>
      </c>
      <c r="DZ19" s="46">
        <f>SUM(DZ9:DZ18)</f>
        <v>9</v>
      </c>
      <c r="EA19" s="75" t="s">
        <v>2</v>
      </c>
      <c r="EB19" s="47">
        <f>SUM(EB9:EB18)</f>
        <v>1</v>
      </c>
      <c r="EC19" s="17"/>
      <c r="EE19" s="13"/>
      <c r="EF19" s="14"/>
      <c r="EG19" s="14"/>
      <c r="EH19" s="30"/>
      <c r="EI19" s="30"/>
      <c r="EJ19" s="30"/>
      <c r="EK19" s="30"/>
      <c r="EL19" s="14"/>
      <c r="EM19" s="14"/>
      <c r="EN19" s="14"/>
      <c r="EO19" s="30"/>
      <c r="EP19" s="14"/>
      <c r="EQ19" s="14"/>
      <c r="ER19" s="31" t="s">
        <v>10</v>
      </c>
      <c r="ES19" s="46">
        <f>SUM(ES9:ES18)</f>
        <v>2</v>
      </c>
      <c r="ET19" s="75" t="s">
        <v>2</v>
      </c>
      <c r="EU19" s="47">
        <f>SUM(EU9:EU18)</f>
        <v>8</v>
      </c>
      <c r="EV19" s="17"/>
      <c r="EX19" s="13"/>
      <c r="EY19" s="14"/>
      <c r="EZ19" s="14"/>
      <c r="FA19" s="30"/>
      <c r="FB19" s="30"/>
      <c r="FC19" s="30"/>
      <c r="FD19" s="30"/>
      <c r="FE19" s="14"/>
      <c r="FF19" s="14"/>
      <c r="FG19" s="14"/>
      <c r="FH19" s="30"/>
      <c r="FI19" s="14"/>
      <c r="FJ19" s="14"/>
      <c r="FK19" s="31" t="s">
        <v>10</v>
      </c>
      <c r="FL19" s="46">
        <f>SUM(FL9:FL18)</f>
        <v>6</v>
      </c>
      <c r="FM19" s="75" t="s">
        <v>2</v>
      </c>
      <c r="FN19" s="47">
        <f>SUM(FN9:FN18)</f>
        <v>4</v>
      </c>
      <c r="FO19" s="17"/>
      <c r="FQ19" s="13"/>
      <c r="FR19" s="14"/>
      <c r="FS19" s="14"/>
      <c r="FT19" s="30"/>
      <c r="FU19" s="30"/>
      <c r="FV19" s="30"/>
      <c r="FW19" s="30"/>
      <c r="FX19" s="14"/>
      <c r="FY19" s="14"/>
      <c r="FZ19" s="14"/>
      <c r="GA19" s="30"/>
      <c r="GB19" s="14"/>
      <c r="GC19" s="14"/>
      <c r="GD19" s="31" t="s">
        <v>10</v>
      </c>
      <c r="GE19" s="46">
        <f>SUM(GE9:GE18)</f>
        <v>6</v>
      </c>
      <c r="GF19" s="75" t="s">
        <v>2</v>
      </c>
      <c r="GG19" s="47">
        <f>SUM(GG9:GG18)</f>
        <v>4</v>
      </c>
      <c r="GH19" s="17"/>
      <c r="GJ19" s="13"/>
      <c r="GK19" s="14"/>
      <c r="GL19" s="14"/>
      <c r="GM19" s="30"/>
      <c r="GN19" s="30"/>
      <c r="GO19" s="30"/>
      <c r="GP19" s="30"/>
      <c r="GQ19" s="14"/>
      <c r="GR19" s="14"/>
      <c r="GS19" s="14"/>
      <c r="GT19" s="30"/>
      <c r="GU19" s="14"/>
      <c r="GV19" s="14"/>
      <c r="GW19" s="31" t="s">
        <v>10</v>
      </c>
      <c r="GX19" s="46">
        <f>SUM(GX9:GX18)</f>
        <v>3</v>
      </c>
      <c r="GY19" s="75" t="s">
        <v>2</v>
      </c>
      <c r="GZ19" s="47">
        <f>SUM(GZ9:GZ18)</f>
        <v>7</v>
      </c>
      <c r="HA19" s="17"/>
      <c r="HC19" s="13"/>
      <c r="HD19" s="14"/>
      <c r="HE19" s="14"/>
      <c r="HF19" s="30"/>
      <c r="HG19" s="30"/>
      <c r="HH19" s="30"/>
      <c r="HI19" s="30"/>
      <c r="HJ19" s="14"/>
      <c r="HK19" s="14"/>
      <c r="HL19" s="14"/>
      <c r="HM19" s="30"/>
      <c r="HN19" s="14"/>
      <c r="HO19" s="14"/>
      <c r="HP19" s="31" t="s">
        <v>10</v>
      </c>
      <c r="HQ19" s="46">
        <f>SUM(HQ9:HQ18)</f>
        <v>2</v>
      </c>
      <c r="HR19" s="75" t="s">
        <v>2</v>
      </c>
      <c r="HS19" s="47">
        <f>SUM(HS9:HS18)</f>
        <v>8</v>
      </c>
      <c r="HT19" s="17"/>
      <c r="HV19" s="13"/>
      <c r="HW19" s="14"/>
      <c r="HX19" s="14"/>
      <c r="HY19" s="30"/>
      <c r="HZ19" s="30"/>
      <c r="IA19" s="30"/>
      <c r="IB19" s="30"/>
      <c r="IC19" s="14"/>
      <c r="ID19" s="14"/>
      <c r="IE19" s="14"/>
      <c r="IF19" s="30"/>
      <c r="IG19" s="14"/>
      <c r="IH19" s="14"/>
      <c r="II19" s="31" t="s">
        <v>10</v>
      </c>
      <c r="IJ19" s="46">
        <f>SUM(IJ9:IJ18)</f>
        <v>5</v>
      </c>
      <c r="IK19" s="75" t="s">
        <v>2</v>
      </c>
      <c r="IL19" s="47">
        <f>SUM(IL9:IL18)</f>
        <v>5</v>
      </c>
      <c r="IM19" s="17"/>
      <c r="IO19" s="13"/>
      <c r="IP19" s="14"/>
      <c r="IQ19" s="14"/>
      <c r="IR19" s="30"/>
      <c r="IS19" s="30"/>
      <c r="IT19" s="30"/>
      <c r="IU19" s="30"/>
      <c r="IV19" s="14"/>
      <c r="IW19" s="14"/>
      <c r="IX19" s="14"/>
      <c r="IY19" s="30"/>
      <c r="IZ19" s="14"/>
      <c r="JA19" s="14"/>
      <c r="JB19" s="31" t="s">
        <v>10</v>
      </c>
      <c r="JC19" s="46">
        <f>SUM(JC9:JC18)</f>
        <v>7</v>
      </c>
      <c r="JD19" s="75" t="s">
        <v>2</v>
      </c>
      <c r="JE19" s="47">
        <f>SUM(JE9:JE18)</f>
        <v>3</v>
      </c>
      <c r="JF19" s="17"/>
      <c r="JH19" s="13"/>
      <c r="JI19" s="14"/>
      <c r="JJ19" s="14"/>
      <c r="JK19" s="30"/>
      <c r="JL19" s="30"/>
      <c r="JM19" s="30"/>
      <c r="JN19" s="30"/>
      <c r="JO19" s="14"/>
      <c r="JP19" s="14"/>
      <c r="JQ19" s="14"/>
      <c r="JR19" s="30"/>
      <c r="JS19" s="14"/>
      <c r="JT19" s="14"/>
      <c r="JU19" s="31" t="s">
        <v>10</v>
      </c>
      <c r="JV19" s="46">
        <f>SUM(JV9:JV18)</f>
        <v>6</v>
      </c>
      <c r="JW19" s="75" t="s">
        <v>2</v>
      </c>
      <c r="JX19" s="47">
        <f>SUM(JX9:JX18)</f>
        <v>4</v>
      </c>
      <c r="JY19" s="17"/>
      <c r="KA19" s="13"/>
      <c r="KB19" s="14"/>
      <c r="KC19" s="14"/>
      <c r="KD19" s="30"/>
      <c r="KE19" s="30"/>
      <c r="KF19" s="30"/>
      <c r="KG19" s="30"/>
      <c r="KH19" s="14"/>
      <c r="KI19" s="14"/>
      <c r="KJ19" s="14"/>
      <c r="KK19" s="30"/>
      <c r="KL19" s="14"/>
      <c r="KM19" s="14"/>
      <c r="KN19" s="31" t="s">
        <v>10</v>
      </c>
      <c r="KO19" s="46">
        <f>SUM(KO9:KO18)</f>
        <v>3</v>
      </c>
      <c r="KP19" s="75" t="s">
        <v>2</v>
      </c>
      <c r="KQ19" s="47">
        <f>SUM(KQ9:KQ18)</f>
        <v>7</v>
      </c>
      <c r="KR19" s="17"/>
      <c r="KT19" s="13"/>
      <c r="KU19" s="14"/>
      <c r="KV19" s="14"/>
      <c r="KW19" s="30"/>
      <c r="KX19" s="30"/>
      <c r="KY19" s="30"/>
      <c r="KZ19" s="30"/>
      <c r="LA19" s="14"/>
      <c r="LB19" s="14"/>
      <c r="LC19" s="14"/>
      <c r="LD19" s="30"/>
      <c r="LE19" s="14"/>
      <c r="LF19" s="14"/>
      <c r="LG19" s="31" t="s">
        <v>10</v>
      </c>
      <c r="LH19" s="46">
        <f>SUM(LH9:LH18)</f>
        <v>9</v>
      </c>
      <c r="LI19" s="75" t="s">
        <v>2</v>
      </c>
      <c r="LJ19" s="47">
        <f>SUM(LJ9:LJ18)</f>
        <v>1</v>
      </c>
      <c r="LK19" s="17"/>
      <c r="LM19" s="13"/>
      <c r="LN19" s="14"/>
      <c r="LO19" s="14"/>
      <c r="LP19" s="30"/>
      <c r="LQ19" s="30"/>
      <c r="LR19" s="30"/>
      <c r="LS19" s="30"/>
      <c r="LT19" s="14"/>
      <c r="LU19" s="14"/>
      <c r="LV19" s="14"/>
      <c r="LW19" s="30"/>
      <c r="LX19" s="14"/>
      <c r="LY19" s="14"/>
      <c r="LZ19" s="31" t="s">
        <v>10</v>
      </c>
      <c r="MA19" s="46">
        <f>SUM(MA9:MA18)</f>
        <v>3</v>
      </c>
      <c r="MB19" s="75" t="s">
        <v>2</v>
      </c>
      <c r="MC19" s="47">
        <f>SUM(MC9:MC18)</f>
        <v>7</v>
      </c>
      <c r="MD19" s="17"/>
      <c r="MF19" s="13"/>
      <c r="MG19" s="14"/>
      <c r="MH19" s="14"/>
      <c r="MI19" s="30"/>
      <c r="MJ19" s="30"/>
      <c r="MK19" s="30"/>
      <c r="ML19" s="30"/>
      <c r="MM19" s="14"/>
      <c r="MN19" s="14"/>
      <c r="MO19" s="14"/>
      <c r="MP19" s="30"/>
      <c r="MQ19" s="14"/>
      <c r="MR19" s="14"/>
      <c r="MS19" s="31" t="s">
        <v>10</v>
      </c>
      <c r="MT19" s="46">
        <f>SUM(MT9:MT18)</f>
        <v>7</v>
      </c>
      <c r="MU19" s="75" t="s">
        <v>2</v>
      </c>
      <c r="MV19" s="47">
        <f>SUM(MV9:MV18)</f>
        <v>3</v>
      </c>
      <c r="MW19" s="17"/>
      <c r="MY19" s="13"/>
      <c r="MZ19" s="14"/>
      <c r="NA19" s="14"/>
      <c r="NB19" s="30"/>
      <c r="NC19" s="30"/>
      <c r="ND19" s="30"/>
      <c r="NE19" s="30"/>
      <c r="NF19" s="14"/>
      <c r="NG19" s="14"/>
      <c r="NH19" s="14"/>
      <c r="NI19" s="30"/>
      <c r="NJ19" s="14"/>
      <c r="NK19" s="14"/>
      <c r="NL19" s="31" t="s">
        <v>10</v>
      </c>
      <c r="NM19" s="46">
        <f>SUM(NM9:NM18)</f>
        <v>5</v>
      </c>
      <c r="NN19" s="75" t="s">
        <v>2</v>
      </c>
      <c r="NO19" s="47">
        <f>SUM(NO9:NO18)</f>
        <v>5</v>
      </c>
      <c r="NP19" s="17"/>
      <c r="NR19" s="13"/>
      <c r="NS19" s="14"/>
      <c r="NT19" s="14"/>
      <c r="NU19" s="30"/>
      <c r="NV19" s="30"/>
      <c r="NW19" s="30"/>
      <c r="NX19" s="30"/>
      <c r="NY19" s="14"/>
      <c r="NZ19" s="14"/>
      <c r="OA19" s="14"/>
      <c r="OB19" s="30"/>
      <c r="OC19" s="14"/>
      <c r="OD19" s="14"/>
      <c r="OE19" s="31" t="s">
        <v>10</v>
      </c>
      <c r="OF19" s="46">
        <f>SUM(OF9:OF18)</f>
        <v>5</v>
      </c>
      <c r="OG19" s="75" t="s">
        <v>2</v>
      </c>
      <c r="OH19" s="47">
        <f>SUM(OH9:OH18)</f>
        <v>5</v>
      </c>
      <c r="OI19" s="17"/>
      <c r="OK19" s="13"/>
      <c r="OL19" s="14"/>
      <c r="OM19" s="14"/>
      <c r="ON19" s="30"/>
      <c r="OO19" s="30"/>
      <c r="OP19" s="30"/>
      <c r="OQ19" s="30"/>
      <c r="OR19" s="14"/>
      <c r="OS19" s="14"/>
      <c r="OT19" s="14"/>
      <c r="OU19" s="30"/>
      <c r="OV19" s="14"/>
      <c r="OW19" s="14"/>
      <c r="OX19" s="31" t="s">
        <v>10</v>
      </c>
      <c r="OY19" s="46">
        <f>SUM(OY9:OY18)</f>
        <v>4</v>
      </c>
      <c r="OZ19" s="75" t="s">
        <v>2</v>
      </c>
      <c r="PA19" s="47">
        <f>SUM(PA9:PA18)</f>
        <v>6</v>
      </c>
      <c r="PB19" s="17"/>
    </row>
    <row r="20" spans="2:418" ht="7.5" customHeight="1" thickTop="1" thickBot="1" x14ac:dyDescent="0.35">
      <c r="B20" s="32"/>
      <c r="C20" s="33"/>
      <c r="D20" s="33"/>
      <c r="E20" s="34"/>
      <c r="F20" s="34"/>
      <c r="G20" s="34"/>
      <c r="H20" s="34"/>
      <c r="I20" s="33"/>
      <c r="J20" s="33"/>
      <c r="K20" s="33"/>
      <c r="L20" s="34"/>
      <c r="M20" s="33"/>
      <c r="N20" s="33"/>
      <c r="O20" s="33"/>
      <c r="P20" s="33"/>
      <c r="Q20" s="33"/>
      <c r="R20" s="33"/>
      <c r="S20" s="35"/>
      <c r="U20" s="32"/>
      <c r="V20" s="33"/>
      <c r="W20" s="33"/>
      <c r="X20" s="34"/>
      <c r="Y20" s="34"/>
      <c r="Z20" s="34"/>
      <c r="AA20" s="34"/>
      <c r="AB20" s="33"/>
      <c r="AC20" s="33"/>
      <c r="AD20" s="33"/>
      <c r="AE20" s="34"/>
      <c r="AF20" s="33"/>
      <c r="AG20" s="33"/>
      <c r="AH20" s="33"/>
      <c r="AI20" s="33"/>
      <c r="AJ20" s="33"/>
      <c r="AK20" s="33"/>
      <c r="AL20" s="35"/>
      <c r="AN20" s="32"/>
      <c r="AO20" s="33"/>
      <c r="AP20" s="33"/>
      <c r="AQ20" s="34"/>
      <c r="AR20" s="34"/>
      <c r="AS20" s="34"/>
      <c r="AT20" s="34"/>
      <c r="AU20" s="33"/>
      <c r="AV20" s="33"/>
      <c r="AW20" s="33"/>
      <c r="AX20" s="34"/>
      <c r="AY20" s="33"/>
      <c r="AZ20" s="33"/>
      <c r="BA20" s="33"/>
      <c r="BB20" s="33"/>
      <c r="BC20" s="33"/>
      <c r="BD20" s="33"/>
      <c r="BE20" s="35"/>
      <c r="BG20" s="32"/>
      <c r="BH20" s="33"/>
      <c r="BI20" s="33"/>
      <c r="BJ20" s="34"/>
      <c r="BK20" s="34"/>
      <c r="BL20" s="34"/>
      <c r="BM20" s="34"/>
      <c r="BN20" s="33"/>
      <c r="BO20" s="33"/>
      <c r="BP20" s="33"/>
      <c r="BQ20" s="34"/>
      <c r="BR20" s="33"/>
      <c r="BS20" s="33"/>
      <c r="BT20" s="33"/>
      <c r="BU20" s="33"/>
      <c r="BV20" s="33"/>
      <c r="BW20" s="33"/>
      <c r="BX20" s="35"/>
      <c r="BZ20" s="32"/>
      <c r="CA20" s="33"/>
      <c r="CB20" s="33"/>
      <c r="CC20" s="34"/>
      <c r="CD20" s="34"/>
      <c r="CE20" s="34"/>
      <c r="CF20" s="34"/>
      <c r="CG20" s="33"/>
      <c r="CH20" s="33"/>
      <c r="CI20" s="33"/>
      <c r="CJ20" s="34"/>
      <c r="CK20" s="33"/>
      <c r="CL20" s="33"/>
      <c r="CM20" s="33"/>
      <c r="CN20" s="33"/>
      <c r="CO20" s="33"/>
      <c r="CP20" s="33"/>
      <c r="CQ20" s="35"/>
      <c r="CS20" s="32"/>
      <c r="CT20" s="33"/>
      <c r="CU20" s="33"/>
      <c r="CV20" s="34"/>
      <c r="CW20" s="34"/>
      <c r="CX20" s="34"/>
      <c r="CY20" s="34"/>
      <c r="CZ20" s="33"/>
      <c r="DA20" s="33"/>
      <c r="DB20" s="33"/>
      <c r="DC20" s="34"/>
      <c r="DD20" s="33"/>
      <c r="DE20" s="33"/>
      <c r="DF20" s="33"/>
      <c r="DG20" s="33"/>
      <c r="DH20" s="33"/>
      <c r="DI20" s="33"/>
      <c r="DJ20" s="35"/>
      <c r="DL20" s="32"/>
      <c r="DM20" s="33"/>
      <c r="DN20" s="33"/>
      <c r="DO20" s="34"/>
      <c r="DP20" s="34"/>
      <c r="DQ20" s="34"/>
      <c r="DR20" s="34"/>
      <c r="DS20" s="33"/>
      <c r="DT20" s="33"/>
      <c r="DU20" s="33"/>
      <c r="DV20" s="34"/>
      <c r="DW20" s="33"/>
      <c r="DX20" s="33"/>
      <c r="DY20" s="33"/>
      <c r="DZ20" s="33"/>
      <c r="EA20" s="33"/>
      <c r="EB20" s="33"/>
      <c r="EC20" s="35"/>
      <c r="EE20" s="32"/>
      <c r="EF20" s="33"/>
      <c r="EG20" s="33"/>
      <c r="EH20" s="34"/>
      <c r="EI20" s="34"/>
      <c r="EJ20" s="34"/>
      <c r="EK20" s="34"/>
      <c r="EL20" s="33"/>
      <c r="EM20" s="33"/>
      <c r="EN20" s="33"/>
      <c r="EO20" s="34"/>
      <c r="EP20" s="33"/>
      <c r="EQ20" s="33"/>
      <c r="ER20" s="33"/>
      <c r="ES20" s="33"/>
      <c r="ET20" s="33"/>
      <c r="EU20" s="33"/>
      <c r="EV20" s="35"/>
      <c r="EX20" s="32"/>
      <c r="EY20" s="33"/>
      <c r="EZ20" s="33"/>
      <c r="FA20" s="34"/>
      <c r="FB20" s="34"/>
      <c r="FC20" s="34"/>
      <c r="FD20" s="34"/>
      <c r="FE20" s="33"/>
      <c r="FF20" s="33"/>
      <c r="FG20" s="33"/>
      <c r="FH20" s="34"/>
      <c r="FI20" s="33"/>
      <c r="FJ20" s="33"/>
      <c r="FK20" s="33"/>
      <c r="FL20" s="33"/>
      <c r="FM20" s="33"/>
      <c r="FN20" s="33"/>
      <c r="FO20" s="35"/>
      <c r="FQ20" s="32"/>
      <c r="FR20" s="33"/>
      <c r="FS20" s="33"/>
      <c r="FT20" s="34"/>
      <c r="FU20" s="34"/>
      <c r="FV20" s="34"/>
      <c r="FW20" s="34"/>
      <c r="FX20" s="33"/>
      <c r="FY20" s="33"/>
      <c r="FZ20" s="33"/>
      <c r="GA20" s="34"/>
      <c r="GB20" s="33"/>
      <c r="GC20" s="33"/>
      <c r="GD20" s="33"/>
      <c r="GE20" s="33"/>
      <c r="GF20" s="33"/>
      <c r="GG20" s="33"/>
      <c r="GH20" s="35"/>
      <c r="GJ20" s="32"/>
      <c r="GK20" s="33"/>
      <c r="GL20" s="33"/>
      <c r="GM20" s="34"/>
      <c r="GN20" s="34"/>
      <c r="GO20" s="34"/>
      <c r="GP20" s="34"/>
      <c r="GQ20" s="33"/>
      <c r="GR20" s="33"/>
      <c r="GS20" s="33"/>
      <c r="GT20" s="34"/>
      <c r="GU20" s="33"/>
      <c r="GV20" s="33"/>
      <c r="GW20" s="33"/>
      <c r="GX20" s="33"/>
      <c r="GY20" s="33"/>
      <c r="GZ20" s="33"/>
      <c r="HA20" s="35"/>
      <c r="HC20" s="32"/>
      <c r="HD20" s="33"/>
      <c r="HE20" s="33"/>
      <c r="HF20" s="34"/>
      <c r="HG20" s="34"/>
      <c r="HH20" s="34"/>
      <c r="HI20" s="34"/>
      <c r="HJ20" s="33"/>
      <c r="HK20" s="33"/>
      <c r="HL20" s="33"/>
      <c r="HM20" s="34"/>
      <c r="HN20" s="33"/>
      <c r="HO20" s="33"/>
      <c r="HP20" s="33"/>
      <c r="HQ20" s="33"/>
      <c r="HR20" s="33"/>
      <c r="HS20" s="33"/>
      <c r="HT20" s="35"/>
      <c r="HV20" s="32"/>
      <c r="HW20" s="33"/>
      <c r="HX20" s="33"/>
      <c r="HY20" s="34"/>
      <c r="HZ20" s="34"/>
      <c r="IA20" s="34"/>
      <c r="IB20" s="34"/>
      <c r="IC20" s="33"/>
      <c r="ID20" s="33"/>
      <c r="IE20" s="33"/>
      <c r="IF20" s="34"/>
      <c r="IG20" s="33"/>
      <c r="IH20" s="33"/>
      <c r="II20" s="33"/>
      <c r="IJ20" s="33"/>
      <c r="IK20" s="33"/>
      <c r="IL20" s="33"/>
      <c r="IM20" s="35"/>
      <c r="IO20" s="32"/>
      <c r="IP20" s="33"/>
      <c r="IQ20" s="33"/>
      <c r="IR20" s="34"/>
      <c r="IS20" s="34"/>
      <c r="IT20" s="34"/>
      <c r="IU20" s="34"/>
      <c r="IV20" s="33"/>
      <c r="IW20" s="33"/>
      <c r="IX20" s="33"/>
      <c r="IY20" s="34"/>
      <c r="IZ20" s="33"/>
      <c r="JA20" s="33"/>
      <c r="JB20" s="33"/>
      <c r="JC20" s="33"/>
      <c r="JD20" s="33"/>
      <c r="JE20" s="33"/>
      <c r="JF20" s="35"/>
      <c r="JH20" s="32"/>
      <c r="JI20" s="33"/>
      <c r="JJ20" s="33"/>
      <c r="JK20" s="34"/>
      <c r="JL20" s="34"/>
      <c r="JM20" s="34"/>
      <c r="JN20" s="34"/>
      <c r="JO20" s="33"/>
      <c r="JP20" s="33"/>
      <c r="JQ20" s="33"/>
      <c r="JR20" s="34"/>
      <c r="JS20" s="33"/>
      <c r="JT20" s="33"/>
      <c r="JU20" s="33"/>
      <c r="JV20" s="33"/>
      <c r="JW20" s="33"/>
      <c r="JX20" s="33"/>
      <c r="JY20" s="35"/>
      <c r="KA20" s="32"/>
      <c r="KB20" s="33"/>
      <c r="KC20" s="33"/>
      <c r="KD20" s="34"/>
      <c r="KE20" s="34"/>
      <c r="KF20" s="34"/>
      <c r="KG20" s="34"/>
      <c r="KH20" s="33"/>
      <c r="KI20" s="33"/>
      <c r="KJ20" s="33"/>
      <c r="KK20" s="34"/>
      <c r="KL20" s="33"/>
      <c r="KM20" s="33"/>
      <c r="KN20" s="33"/>
      <c r="KO20" s="33"/>
      <c r="KP20" s="33"/>
      <c r="KQ20" s="33"/>
      <c r="KR20" s="35"/>
      <c r="KT20" s="32"/>
      <c r="KU20" s="33"/>
      <c r="KV20" s="33"/>
      <c r="KW20" s="34"/>
      <c r="KX20" s="34"/>
      <c r="KY20" s="34"/>
      <c r="KZ20" s="34"/>
      <c r="LA20" s="33"/>
      <c r="LB20" s="33"/>
      <c r="LC20" s="33"/>
      <c r="LD20" s="34"/>
      <c r="LE20" s="33"/>
      <c r="LF20" s="33"/>
      <c r="LG20" s="33"/>
      <c r="LH20" s="33"/>
      <c r="LI20" s="33"/>
      <c r="LJ20" s="33"/>
      <c r="LK20" s="35"/>
      <c r="LM20" s="32"/>
      <c r="LN20" s="33"/>
      <c r="LO20" s="33"/>
      <c r="LP20" s="34"/>
      <c r="LQ20" s="34"/>
      <c r="LR20" s="34"/>
      <c r="LS20" s="34"/>
      <c r="LT20" s="33"/>
      <c r="LU20" s="33"/>
      <c r="LV20" s="33"/>
      <c r="LW20" s="34"/>
      <c r="LX20" s="33"/>
      <c r="LY20" s="33"/>
      <c r="LZ20" s="33"/>
      <c r="MA20" s="33"/>
      <c r="MB20" s="33"/>
      <c r="MC20" s="33"/>
      <c r="MD20" s="35"/>
      <c r="MF20" s="32"/>
      <c r="MG20" s="33"/>
      <c r="MH20" s="33"/>
      <c r="MI20" s="34"/>
      <c r="MJ20" s="34"/>
      <c r="MK20" s="34"/>
      <c r="ML20" s="34"/>
      <c r="MM20" s="33"/>
      <c r="MN20" s="33"/>
      <c r="MO20" s="33"/>
      <c r="MP20" s="34"/>
      <c r="MQ20" s="33"/>
      <c r="MR20" s="33"/>
      <c r="MS20" s="33"/>
      <c r="MT20" s="33"/>
      <c r="MU20" s="33"/>
      <c r="MV20" s="33"/>
      <c r="MW20" s="35"/>
      <c r="MY20" s="32"/>
      <c r="MZ20" s="33"/>
      <c r="NA20" s="33"/>
      <c r="NB20" s="34"/>
      <c r="NC20" s="34"/>
      <c r="ND20" s="34"/>
      <c r="NE20" s="34"/>
      <c r="NF20" s="33"/>
      <c r="NG20" s="33"/>
      <c r="NH20" s="33"/>
      <c r="NI20" s="34"/>
      <c r="NJ20" s="33"/>
      <c r="NK20" s="33"/>
      <c r="NL20" s="33"/>
      <c r="NM20" s="33"/>
      <c r="NN20" s="33"/>
      <c r="NO20" s="33"/>
      <c r="NP20" s="35"/>
      <c r="NR20" s="32"/>
      <c r="NS20" s="33"/>
      <c r="NT20" s="33"/>
      <c r="NU20" s="34"/>
      <c r="NV20" s="34"/>
      <c r="NW20" s="34"/>
      <c r="NX20" s="34"/>
      <c r="NY20" s="33"/>
      <c r="NZ20" s="33"/>
      <c r="OA20" s="33"/>
      <c r="OB20" s="34"/>
      <c r="OC20" s="33"/>
      <c r="OD20" s="33"/>
      <c r="OE20" s="33"/>
      <c r="OF20" s="33"/>
      <c r="OG20" s="33"/>
      <c r="OH20" s="33"/>
      <c r="OI20" s="35"/>
      <c r="OK20" s="32"/>
      <c r="OL20" s="33"/>
      <c r="OM20" s="33"/>
      <c r="ON20" s="34"/>
      <c r="OO20" s="34"/>
      <c r="OP20" s="34"/>
      <c r="OQ20" s="34"/>
      <c r="OR20" s="33"/>
      <c r="OS20" s="33"/>
      <c r="OT20" s="33"/>
      <c r="OU20" s="34"/>
      <c r="OV20" s="33"/>
      <c r="OW20" s="33"/>
      <c r="OX20" s="33"/>
      <c r="OY20" s="33"/>
      <c r="OZ20" s="33"/>
      <c r="PA20" s="33"/>
      <c r="PB20" s="35"/>
    </row>
    <row r="21" spans="2:418" ht="15.6" thickTop="1" thickBot="1" x14ac:dyDescent="0.35"/>
    <row r="22" spans="2:418" ht="7.5" customHeight="1" thickTop="1" thickBot="1" x14ac:dyDescent="0.35">
      <c r="B22" s="9"/>
      <c r="C22" s="10"/>
      <c r="D22" s="10"/>
      <c r="E22" s="11"/>
      <c r="F22" s="11"/>
      <c r="G22" s="11"/>
      <c r="H22" s="11"/>
      <c r="I22" s="10"/>
      <c r="J22" s="10"/>
      <c r="K22" s="10"/>
      <c r="L22" s="11"/>
      <c r="M22" s="10"/>
      <c r="N22" s="10"/>
      <c r="O22" s="10"/>
      <c r="P22" s="10"/>
      <c r="Q22" s="10"/>
      <c r="R22" s="10"/>
      <c r="S22" s="12"/>
      <c r="U22" s="9"/>
      <c r="V22" s="10"/>
      <c r="W22" s="10"/>
      <c r="X22" s="11"/>
      <c r="Y22" s="11"/>
      <c r="Z22" s="11"/>
      <c r="AA22" s="11"/>
      <c r="AB22" s="10"/>
      <c r="AC22" s="10"/>
      <c r="AD22" s="10"/>
      <c r="AE22" s="11"/>
      <c r="AF22" s="10"/>
      <c r="AG22" s="10"/>
      <c r="AH22" s="10"/>
      <c r="AI22" s="10"/>
      <c r="AJ22" s="10"/>
      <c r="AK22" s="10"/>
      <c r="AL22" s="12"/>
      <c r="AN22" s="9"/>
      <c r="AO22" s="10"/>
      <c r="AP22" s="10"/>
      <c r="AQ22" s="11"/>
      <c r="AR22" s="11"/>
      <c r="AS22" s="11"/>
      <c r="AT22" s="11"/>
      <c r="AU22" s="10"/>
      <c r="AV22" s="10"/>
      <c r="AW22" s="10"/>
      <c r="AX22" s="11"/>
      <c r="AY22" s="10"/>
      <c r="AZ22" s="10"/>
      <c r="BA22" s="10"/>
      <c r="BB22" s="10"/>
      <c r="BC22" s="10"/>
      <c r="BD22" s="10"/>
      <c r="BE22" s="12"/>
      <c r="BG22" s="9"/>
      <c r="BH22" s="10"/>
      <c r="BI22" s="10"/>
      <c r="BJ22" s="11"/>
      <c r="BK22" s="11"/>
      <c r="BL22" s="11"/>
      <c r="BM22" s="11"/>
      <c r="BN22" s="10"/>
      <c r="BO22" s="10"/>
      <c r="BP22" s="10"/>
      <c r="BQ22" s="11"/>
      <c r="BR22" s="10"/>
      <c r="BS22" s="10"/>
      <c r="BT22" s="10"/>
      <c r="BU22" s="10"/>
      <c r="BV22" s="10"/>
      <c r="BW22" s="10"/>
      <c r="BX22" s="12"/>
      <c r="BZ22" s="9"/>
      <c r="CA22" s="10"/>
      <c r="CB22" s="10"/>
      <c r="CC22" s="11"/>
      <c r="CD22" s="11"/>
      <c r="CE22" s="11"/>
      <c r="CF22" s="11"/>
      <c r="CG22" s="10"/>
      <c r="CH22" s="10"/>
      <c r="CI22" s="10"/>
      <c r="CJ22" s="11"/>
      <c r="CK22" s="10"/>
      <c r="CL22" s="10"/>
      <c r="CM22" s="10"/>
      <c r="CN22" s="10"/>
      <c r="CO22" s="10"/>
      <c r="CP22" s="10"/>
      <c r="CQ22" s="12"/>
      <c r="CS22" s="9"/>
      <c r="CT22" s="10"/>
      <c r="CU22" s="10"/>
      <c r="CV22" s="11"/>
      <c r="CW22" s="11"/>
      <c r="CX22" s="11"/>
      <c r="CY22" s="11"/>
      <c r="CZ22" s="10"/>
      <c r="DA22" s="10"/>
      <c r="DB22" s="10"/>
      <c r="DC22" s="11"/>
      <c r="DD22" s="10"/>
      <c r="DE22" s="10"/>
      <c r="DF22" s="10"/>
      <c r="DG22" s="10"/>
      <c r="DH22" s="10"/>
      <c r="DI22" s="10"/>
      <c r="DJ22" s="12"/>
      <c r="DL22" s="9"/>
      <c r="DM22" s="10"/>
      <c r="DN22" s="10"/>
      <c r="DO22" s="11"/>
      <c r="DP22" s="11"/>
      <c r="DQ22" s="11"/>
      <c r="DR22" s="11"/>
      <c r="DS22" s="10"/>
      <c r="DT22" s="10"/>
      <c r="DU22" s="10"/>
      <c r="DV22" s="11"/>
      <c r="DW22" s="10"/>
      <c r="DX22" s="10"/>
      <c r="DY22" s="10"/>
      <c r="DZ22" s="10"/>
      <c r="EA22" s="10"/>
      <c r="EB22" s="10"/>
      <c r="EC22" s="12"/>
      <c r="EE22" s="9"/>
      <c r="EF22" s="10"/>
      <c r="EG22" s="10"/>
      <c r="EH22" s="11"/>
      <c r="EI22" s="11"/>
      <c r="EJ22" s="11"/>
      <c r="EK22" s="11"/>
      <c r="EL22" s="10"/>
      <c r="EM22" s="10"/>
      <c r="EN22" s="10"/>
      <c r="EO22" s="11"/>
      <c r="EP22" s="10"/>
      <c r="EQ22" s="10"/>
      <c r="ER22" s="10"/>
      <c r="ES22" s="10"/>
      <c r="ET22" s="10"/>
      <c r="EU22" s="10"/>
      <c r="EV22" s="12"/>
      <c r="EX22" s="9"/>
      <c r="EY22" s="10"/>
      <c r="EZ22" s="10"/>
      <c r="FA22" s="11"/>
      <c r="FB22" s="11"/>
      <c r="FC22" s="11"/>
      <c r="FD22" s="11"/>
      <c r="FE22" s="10"/>
      <c r="FF22" s="10"/>
      <c r="FG22" s="10"/>
      <c r="FH22" s="11"/>
      <c r="FI22" s="10"/>
      <c r="FJ22" s="10"/>
      <c r="FK22" s="10"/>
      <c r="FL22" s="10"/>
      <c r="FM22" s="10"/>
      <c r="FN22" s="10"/>
      <c r="FO22" s="12"/>
      <c r="FQ22" s="9"/>
      <c r="FR22" s="10"/>
      <c r="FS22" s="10"/>
      <c r="FT22" s="11"/>
      <c r="FU22" s="11"/>
      <c r="FV22" s="11"/>
      <c r="FW22" s="11"/>
      <c r="FX22" s="10"/>
      <c r="FY22" s="10"/>
      <c r="FZ22" s="10"/>
      <c r="GA22" s="11"/>
      <c r="GB22" s="10"/>
      <c r="GC22" s="10"/>
      <c r="GD22" s="10"/>
      <c r="GE22" s="10"/>
      <c r="GF22" s="10"/>
      <c r="GG22" s="10"/>
      <c r="GH22" s="12"/>
      <c r="GJ22" s="9"/>
      <c r="GK22" s="10"/>
      <c r="GL22" s="10"/>
      <c r="GM22" s="11"/>
      <c r="GN22" s="11"/>
      <c r="GO22" s="11"/>
      <c r="GP22" s="11"/>
      <c r="GQ22" s="10"/>
      <c r="GR22" s="10"/>
      <c r="GS22" s="10"/>
      <c r="GT22" s="11"/>
      <c r="GU22" s="10"/>
      <c r="GV22" s="10"/>
      <c r="GW22" s="10"/>
      <c r="GX22" s="10"/>
      <c r="GY22" s="10"/>
      <c r="GZ22" s="10"/>
      <c r="HA22" s="12"/>
      <c r="HC22" s="9"/>
      <c r="HD22" s="10"/>
      <c r="HE22" s="10"/>
      <c r="HF22" s="11"/>
      <c r="HG22" s="11"/>
      <c r="HH22" s="11"/>
      <c r="HI22" s="11"/>
      <c r="HJ22" s="10"/>
      <c r="HK22" s="10"/>
      <c r="HL22" s="10"/>
      <c r="HM22" s="11"/>
      <c r="HN22" s="10"/>
      <c r="HO22" s="10"/>
      <c r="HP22" s="10"/>
      <c r="HQ22" s="10"/>
      <c r="HR22" s="10"/>
      <c r="HS22" s="10"/>
      <c r="HT22" s="12"/>
      <c r="HV22" s="9"/>
      <c r="HW22" s="10"/>
      <c r="HX22" s="10"/>
      <c r="HY22" s="11"/>
      <c r="HZ22" s="11"/>
      <c r="IA22" s="11"/>
      <c r="IB22" s="11"/>
      <c r="IC22" s="10"/>
      <c r="ID22" s="10"/>
      <c r="IE22" s="10"/>
      <c r="IF22" s="11"/>
      <c r="IG22" s="10"/>
      <c r="IH22" s="10"/>
      <c r="II22" s="10"/>
      <c r="IJ22" s="10"/>
      <c r="IK22" s="10"/>
      <c r="IL22" s="10"/>
      <c r="IM22" s="12"/>
      <c r="IO22" s="9"/>
      <c r="IP22" s="10"/>
      <c r="IQ22" s="10"/>
      <c r="IR22" s="11"/>
      <c r="IS22" s="11"/>
      <c r="IT22" s="11"/>
      <c r="IU22" s="11"/>
      <c r="IV22" s="10"/>
      <c r="IW22" s="10"/>
      <c r="IX22" s="10"/>
      <c r="IY22" s="11"/>
      <c r="IZ22" s="10"/>
      <c r="JA22" s="10"/>
      <c r="JB22" s="10"/>
      <c r="JC22" s="10"/>
      <c r="JD22" s="10"/>
      <c r="JE22" s="10"/>
      <c r="JF22" s="12"/>
      <c r="JH22" s="9"/>
      <c r="JI22" s="10"/>
      <c r="JJ22" s="10"/>
      <c r="JK22" s="11"/>
      <c r="JL22" s="11"/>
      <c r="JM22" s="11"/>
      <c r="JN22" s="11"/>
      <c r="JO22" s="10"/>
      <c r="JP22" s="10"/>
      <c r="JQ22" s="10"/>
      <c r="JR22" s="11"/>
      <c r="JS22" s="10"/>
      <c r="JT22" s="10"/>
      <c r="JU22" s="10"/>
      <c r="JV22" s="10"/>
      <c r="JW22" s="10"/>
      <c r="JX22" s="10"/>
      <c r="JY22" s="12"/>
      <c r="KA22" s="9"/>
      <c r="KB22" s="10"/>
      <c r="KC22" s="10"/>
      <c r="KD22" s="11"/>
      <c r="KE22" s="11"/>
      <c r="KF22" s="11"/>
      <c r="KG22" s="11"/>
      <c r="KH22" s="10"/>
      <c r="KI22" s="10"/>
      <c r="KJ22" s="10"/>
      <c r="KK22" s="11"/>
      <c r="KL22" s="10"/>
      <c r="KM22" s="10"/>
      <c r="KN22" s="10"/>
      <c r="KO22" s="10"/>
      <c r="KP22" s="10"/>
      <c r="KQ22" s="10"/>
      <c r="KR22" s="12"/>
      <c r="KT22" s="9"/>
      <c r="KU22" s="10"/>
      <c r="KV22" s="10"/>
      <c r="KW22" s="11"/>
      <c r="KX22" s="11"/>
      <c r="KY22" s="11"/>
      <c r="KZ22" s="11"/>
      <c r="LA22" s="10"/>
      <c r="LB22" s="10"/>
      <c r="LC22" s="10"/>
      <c r="LD22" s="11"/>
      <c r="LE22" s="10"/>
      <c r="LF22" s="10"/>
      <c r="LG22" s="10"/>
      <c r="LH22" s="10"/>
      <c r="LI22" s="10"/>
      <c r="LJ22" s="10"/>
      <c r="LK22" s="12"/>
      <c r="LM22" s="9"/>
      <c r="LN22" s="10"/>
      <c r="LO22" s="10"/>
      <c r="LP22" s="11"/>
      <c r="LQ22" s="11"/>
      <c r="LR22" s="11"/>
      <c r="LS22" s="11"/>
      <c r="LT22" s="10"/>
      <c r="LU22" s="10"/>
      <c r="LV22" s="10"/>
      <c r="LW22" s="11"/>
      <c r="LX22" s="10"/>
      <c r="LY22" s="10"/>
      <c r="LZ22" s="10"/>
      <c r="MA22" s="10"/>
      <c r="MB22" s="10"/>
      <c r="MC22" s="10"/>
      <c r="MD22" s="12"/>
      <c r="MF22" s="9"/>
      <c r="MG22" s="10"/>
      <c r="MH22" s="10"/>
      <c r="MI22" s="11"/>
      <c r="MJ22" s="11"/>
      <c r="MK22" s="11"/>
      <c r="ML22" s="11"/>
      <c r="MM22" s="10"/>
      <c r="MN22" s="10"/>
      <c r="MO22" s="10"/>
      <c r="MP22" s="11"/>
      <c r="MQ22" s="10"/>
      <c r="MR22" s="10"/>
      <c r="MS22" s="10"/>
      <c r="MT22" s="10"/>
      <c r="MU22" s="10"/>
      <c r="MV22" s="10"/>
      <c r="MW22" s="12"/>
      <c r="MY22" s="9"/>
      <c r="MZ22" s="10"/>
      <c r="NA22" s="10"/>
      <c r="NB22" s="11"/>
      <c r="NC22" s="11"/>
      <c r="ND22" s="11"/>
      <c r="NE22" s="11"/>
      <c r="NF22" s="10"/>
      <c r="NG22" s="10"/>
      <c r="NH22" s="10"/>
      <c r="NI22" s="11"/>
      <c r="NJ22" s="10"/>
      <c r="NK22" s="10"/>
      <c r="NL22" s="10"/>
      <c r="NM22" s="10"/>
      <c r="NN22" s="10"/>
      <c r="NO22" s="10"/>
      <c r="NP22" s="12"/>
      <c r="NR22" s="9"/>
      <c r="NS22" s="10"/>
      <c r="NT22" s="10"/>
      <c r="NU22" s="11"/>
      <c r="NV22" s="11"/>
      <c r="NW22" s="11"/>
      <c r="NX22" s="11"/>
      <c r="NY22" s="10"/>
      <c r="NZ22" s="10"/>
      <c r="OA22" s="10"/>
      <c r="OB22" s="11"/>
      <c r="OC22" s="10"/>
      <c r="OD22" s="10"/>
      <c r="OE22" s="10"/>
      <c r="OF22" s="10"/>
      <c r="OG22" s="10"/>
      <c r="OH22" s="10"/>
      <c r="OI22" s="12"/>
      <c r="OK22" s="9"/>
      <c r="OL22" s="10"/>
      <c r="OM22" s="10"/>
      <c r="ON22" s="11"/>
      <c r="OO22" s="11"/>
      <c r="OP22" s="11"/>
      <c r="OQ22" s="11"/>
      <c r="OR22" s="10"/>
      <c r="OS22" s="10"/>
      <c r="OT22" s="10"/>
      <c r="OU22" s="11"/>
      <c r="OV22" s="10"/>
      <c r="OW22" s="10"/>
      <c r="OX22" s="10"/>
      <c r="OY22" s="10"/>
      <c r="OZ22" s="10"/>
      <c r="PA22" s="10"/>
      <c r="PB22" s="12"/>
    </row>
    <row r="23" spans="2:418" ht="15" thickTop="1" x14ac:dyDescent="0.3">
      <c r="B23" s="13"/>
      <c r="C23" s="14"/>
      <c r="D23" s="500">
        <f>D5</f>
        <v>1</v>
      </c>
      <c r="E23" s="501"/>
      <c r="F23" s="501"/>
      <c r="G23" s="501"/>
      <c r="H23" s="501"/>
      <c r="I23" s="501"/>
      <c r="J23" s="501"/>
      <c r="K23" s="502"/>
      <c r="L23" s="15"/>
      <c r="M23" s="519" t="s">
        <v>5</v>
      </c>
      <c r="N23" s="519"/>
      <c r="O23" s="16">
        <f>O5</f>
        <v>44450</v>
      </c>
      <c r="P23" s="505"/>
      <c r="Q23" s="520"/>
      <c r="R23" s="520"/>
      <c r="S23" s="17"/>
      <c r="U23" s="13"/>
      <c r="V23" s="14"/>
      <c r="W23" s="500">
        <f>W5</f>
        <v>2</v>
      </c>
      <c r="X23" s="501"/>
      <c r="Y23" s="501"/>
      <c r="Z23" s="501"/>
      <c r="AA23" s="501"/>
      <c r="AB23" s="501"/>
      <c r="AC23" s="501"/>
      <c r="AD23" s="502"/>
      <c r="AE23" s="15"/>
      <c r="AF23" s="519" t="s">
        <v>5</v>
      </c>
      <c r="AG23" s="519"/>
      <c r="AH23" s="16">
        <f>AH5</f>
        <v>44457</v>
      </c>
      <c r="AI23" s="505"/>
      <c r="AJ23" s="520"/>
      <c r="AK23" s="520"/>
      <c r="AL23" s="17"/>
      <c r="AN23" s="13"/>
      <c r="AO23" s="14"/>
      <c r="AP23" s="500">
        <f>AP5</f>
        <v>3</v>
      </c>
      <c r="AQ23" s="501"/>
      <c r="AR23" s="501"/>
      <c r="AS23" s="501"/>
      <c r="AT23" s="501"/>
      <c r="AU23" s="501"/>
      <c r="AV23" s="501"/>
      <c r="AW23" s="502"/>
      <c r="AX23" s="15"/>
      <c r="AY23" s="519" t="s">
        <v>5</v>
      </c>
      <c r="AZ23" s="519"/>
      <c r="BA23" s="16">
        <f>BA5</f>
        <v>44471</v>
      </c>
      <c r="BB23" s="505"/>
      <c r="BC23" s="520"/>
      <c r="BD23" s="520"/>
      <c r="BE23" s="17"/>
      <c r="BG23" s="13"/>
      <c r="BH23" s="14"/>
      <c r="BI23" s="500">
        <f>BI5</f>
        <v>4</v>
      </c>
      <c r="BJ23" s="501"/>
      <c r="BK23" s="501"/>
      <c r="BL23" s="501"/>
      <c r="BM23" s="501"/>
      <c r="BN23" s="501"/>
      <c r="BO23" s="501"/>
      <c r="BP23" s="502"/>
      <c r="BQ23" s="15"/>
      <c r="BR23" s="519" t="s">
        <v>5</v>
      </c>
      <c r="BS23" s="519"/>
      <c r="BT23" s="16">
        <f>BT5</f>
        <v>44478</v>
      </c>
      <c r="BU23" s="505"/>
      <c r="BV23" s="520"/>
      <c r="BW23" s="520"/>
      <c r="BX23" s="17"/>
      <c r="BZ23" s="13"/>
      <c r="CA23" s="14"/>
      <c r="CB23" s="500">
        <f>CB5</f>
        <v>5</v>
      </c>
      <c r="CC23" s="501"/>
      <c r="CD23" s="501"/>
      <c r="CE23" s="501"/>
      <c r="CF23" s="501"/>
      <c r="CG23" s="501"/>
      <c r="CH23" s="501"/>
      <c r="CI23" s="502"/>
      <c r="CJ23" s="15"/>
      <c r="CK23" s="519" t="s">
        <v>5</v>
      </c>
      <c r="CL23" s="519"/>
      <c r="CM23" s="16">
        <f>CM5</f>
        <v>44492</v>
      </c>
      <c r="CN23" s="505"/>
      <c r="CO23" s="520"/>
      <c r="CP23" s="520"/>
      <c r="CQ23" s="17"/>
      <c r="CS23" s="13"/>
      <c r="CT23" s="14"/>
      <c r="CU23" s="500">
        <f>CU5</f>
        <v>6</v>
      </c>
      <c r="CV23" s="501"/>
      <c r="CW23" s="501"/>
      <c r="CX23" s="501"/>
      <c r="CY23" s="501"/>
      <c r="CZ23" s="501"/>
      <c r="DA23" s="501"/>
      <c r="DB23" s="502"/>
      <c r="DC23" s="15"/>
      <c r="DD23" s="519" t="s">
        <v>5</v>
      </c>
      <c r="DE23" s="519"/>
      <c r="DF23" s="16">
        <f>DF5</f>
        <v>44506</v>
      </c>
      <c r="DG23" s="505"/>
      <c r="DH23" s="520"/>
      <c r="DI23" s="520"/>
      <c r="DJ23" s="17"/>
      <c r="DL23" s="13"/>
      <c r="DM23" s="14"/>
      <c r="DN23" s="500">
        <f>DN5</f>
        <v>7</v>
      </c>
      <c r="DO23" s="501"/>
      <c r="DP23" s="501"/>
      <c r="DQ23" s="501"/>
      <c r="DR23" s="501"/>
      <c r="DS23" s="501"/>
      <c r="DT23" s="501"/>
      <c r="DU23" s="502"/>
      <c r="DV23" s="15"/>
      <c r="DW23" s="519" t="s">
        <v>5</v>
      </c>
      <c r="DX23" s="519"/>
      <c r="DY23" s="16">
        <f>DY5</f>
        <v>44513</v>
      </c>
      <c r="DZ23" s="505"/>
      <c r="EA23" s="520"/>
      <c r="EB23" s="520"/>
      <c r="EC23" s="17"/>
      <c r="EE23" s="13"/>
      <c r="EF23" s="14"/>
      <c r="EG23" s="500">
        <f>EG5</f>
        <v>8</v>
      </c>
      <c r="EH23" s="501"/>
      <c r="EI23" s="501"/>
      <c r="EJ23" s="501"/>
      <c r="EK23" s="501"/>
      <c r="EL23" s="501"/>
      <c r="EM23" s="501"/>
      <c r="EN23" s="502"/>
      <c r="EO23" s="15"/>
      <c r="EP23" s="519" t="s">
        <v>5</v>
      </c>
      <c r="EQ23" s="519"/>
      <c r="ER23" s="16">
        <f>ER5</f>
        <v>44590</v>
      </c>
      <c r="ES23" s="505"/>
      <c r="ET23" s="520"/>
      <c r="EU23" s="520"/>
      <c r="EV23" s="17"/>
      <c r="EX23" s="13"/>
      <c r="EY23" s="14"/>
      <c r="EZ23" s="500">
        <f>EZ5</f>
        <v>9</v>
      </c>
      <c r="FA23" s="501"/>
      <c r="FB23" s="501"/>
      <c r="FC23" s="501"/>
      <c r="FD23" s="501"/>
      <c r="FE23" s="501"/>
      <c r="FF23" s="501"/>
      <c r="FG23" s="502"/>
      <c r="FH23" s="15"/>
      <c r="FI23" s="519" t="s">
        <v>5</v>
      </c>
      <c r="FJ23" s="519"/>
      <c r="FK23" s="16">
        <f>FK5</f>
        <v>44597</v>
      </c>
      <c r="FL23" s="505"/>
      <c r="FM23" s="520"/>
      <c r="FN23" s="520"/>
      <c r="FO23" s="17"/>
      <c r="FQ23" s="13"/>
      <c r="FR23" s="14"/>
      <c r="FS23" s="500">
        <f>FS5</f>
        <v>10</v>
      </c>
      <c r="FT23" s="501"/>
      <c r="FU23" s="501"/>
      <c r="FV23" s="501"/>
      <c r="FW23" s="501"/>
      <c r="FX23" s="501"/>
      <c r="FY23" s="501"/>
      <c r="FZ23" s="502"/>
      <c r="GA23" s="15"/>
      <c r="GB23" s="519" t="s">
        <v>5</v>
      </c>
      <c r="GC23" s="519"/>
      <c r="GD23" s="16">
        <f>GD5</f>
        <v>44604</v>
      </c>
      <c r="GE23" s="505"/>
      <c r="GF23" s="520"/>
      <c r="GG23" s="520"/>
      <c r="GH23" s="17"/>
      <c r="GJ23" s="13"/>
      <c r="GK23" s="14"/>
      <c r="GL23" s="500">
        <f>GL5</f>
        <v>11</v>
      </c>
      <c r="GM23" s="501"/>
      <c r="GN23" s="501"/>
      <c r="GO23" s="501"/>
      <c r="GP23" s="501"/>
      <c r="GQ23" s="501"/>
      <c r="GR23" s="501"/>
      <c r="GS23" s="502"/>
      <c r="GT23" s="15"/>
      <c r="GU23" s="519" t="s">
        <v>5</v>
      </c>
      <c r="GV23" s="519"/>
      <c r="GW23" s="16">
        <f>GW5</f>
        <v>44611</v>
      </c>
      <c r="GX23" s="505"/>
      <c r="GY23" s="520"/>
      <c r="GZ23" s="520"/>
      <c r="HA23" s="17"/>
      <c r="HC23" s="13"/>
      <c r="HD23" s="14"/>
      <c r="HE23" s="500">
        <f>HE5</f>
        <v>12</v>
      </c>
      <c r="HF23" s="501"/>
      <c r="HG23" s="501"/>
      <c r="HH23" s="501"/>
      <c r="HI23" s="501"/>
      <c r="HJ23" s="501"/>
      <c r="HK23" s="501"/>
      <c r="HL23" s="502"/>
      <c r="HM23" s="15"/>
      <c r="HN23" s="519" t="s">
        <v>5</v>
      </c>
      <c r="HO23" s="519"/>
      <c r="HP23" s="16">
        <f>HP5</f>
        <v>44618</v>
      </c>
      <c r="HQ23" s="505"/>
      <c r="HR23" s="520"/>
      <c r="HS23" s="520"/>
      <c r="HT23" s="17"/>
      <c r="HV23" s="13"/>
      <c r="HW23" s="14"/>
      <c r="HX23" s="500">
        <f>HX5</f>
        <v>13</v>
      </c>
      <c r="HY23" s="501"/>
      <c r="HZ23" s="501"/>
      <c r="IA23" s="501"/>
      <c r="IB23" s="501"/>
      <c r="IC23" s="501"/>
      <c r="ID23" s="501"/>
      <c r="IE23" s="502"/>
      <c r="IF23" s="15"/>
      <c r="IG23" s="519" t="s">
        <v>5</v>
      </c>
      <c r="IH23" s="519"/>
      <c r="II23" s="16">
        <f>II5</f>
        <v>44625</v>
      </c>
      <c r="IJ23" s="505"/>
      <c r="IK23" s="520"/>
      <c r="IL23" s="520"/>
      <c r="IM23" s="17"/>
      <c r="IO23" s="13"/>
      <c r="IP23" s="14"/>
      <c r="IQ23" s="500">
        <f>IQ5</f>
        <v>14</v>
      </c>
      <c r="IR23" s="501"/>
      <c r="IS23" s="501"/>
      <c r="IT23" s="501"/>
      <c r="IU23" s="501"/>
      <c r="IV23" s="501"/>
      <c r="IW23" s="501"/>
      <c r="IX23" s="502"/>
      <c r="IY23" s="15"/>
      <c r="IZ23" s="519" t="s">
        <v>5</v>
      </c>
      <c r="JA23" s="519"/>
      <c r="JB23" s="16">
        <f>JB5</f>
        <v>44632</v>
      </c>
      <c r="JC23" s="505"/>
      <c r="JD23" s="520"/>
      <c r="JE23" s="520"/>
      <c r="JF23" s="17"/>
      <c r="JH23" s="13"/>
      <c r="JI23" s="14"/>
      <c r="JJ23" s="500">
        <f>JJ5</f>
        <v>15</v>
      </c>
      <c r="JK23" s="501"/>
      <c r="JL23" s="501"/>
      <c r="JM23" s="501"/>
      <c r="JN23" s="501"/>
      <c r="JO23" s="501"/>
      <c r="JP23" s="501"/>
      <c r="JQ23" s="502"/>
      <c r="JR23" s="15"/>
      <c r="JS23" s="519" t="s">
        <v>5</v>
      </c>
      <c r="JT23" s="519"/>
      <c r="JU23" s="16">
        <f>JU5</f>
        <v>44639</v>
      </c>
      <c r="JV23" s="505"/>
      <c r="JW23" s="520"/>
      <c r="JX23" s="520"/>
      <c r="JY23" s="17"/>
      <c r="KA23" s="13"/>
      <c r="KB23" s="14"/>
      <c r="KC23" s="500">
        <f>KC5</f>
        <v>16</v>
      </c>
      <c r="KD23" s="501"/>
      <c r="KE23" s="501"/>
      <c r="KF23" s="501"/>
      <c r="KG23" s="501"/>
      <c r="KH23" s="501"/>
      <c r="KI23" s="501"/>
      <c r="KJ23" s="502"/>
      <c r="KK23" s="15"/>
      <c r="KL23" s="519" t="s">
        <v>5</v>
      </c>
      <c r="KM23" s="519"/>
      <c r="KN23" s="16">
        <f>KN5</f>
        <v>44646</v>
      </c>
      <c r="KO23" s="505"/>
      <c r="KP23" s="520"/>
      <c r="KQ23" s="520"/>
      <c r="KR23" s="17"/>
      <c r="KT23" s="13"/>
      <c r="KU23" s="14"/>
      <c r="KV23" s="500">
        <f>KV5</f>
        <v>17</v>
      </c>
      <c r="KW23" s="501"/>
      <c r="KX23" s="501"/>
      <c r="KY23" s="501"/>
      <c r="KZ23" s="501"/>
      <c r="LA23" s="501"/>
      <c r="LB23" s="501"/>
      <c r="LC23" s="502"/>
      <c r="LD23" s="15"/>
      <c r="LE23" s="519" t="s">
        <v>5</v>
      </c>
      <c r="LF23" s="519"/>
      <c r="LG23" s="16">
        <f>LG5</f>
        <v>44653</v>
      </c>
      <c r="LH23" s="505"/>
      <c r="LI23" s="520"/>
      <c r="LJ23" s="520"/>
      <c r="LK23" s="17"/>
      <c r="LM23" s="13"/>
      <c r="LN23" s="14"/>
      <c r="LO23" s="500">
        <f>LO5</f>
        <v>18</v>
      </c>
      <c r="LP23" s="501"/>
      <c r="LQ23" s="501"/>
      <c r="LR23" s="501"/>
      <c r="LS23" s="501"/>
      <c r="LT23" s="501"/>
      <c r="LU23" s="501"/>
      <c r="LV23" s="502"/>
      <c r="LW23" s="15"/>
      <c r="LX23" s="519" t="s">
        <v>5</v>
      </c>
      <c r="LY23" s="519"/>
      <c r="LZ23" s="16">
        <f>LZ5</f>
        <v>44660</v>
      </c>
      <c r="MA23" s="505"/>
      <c r="MB23" s="520"/>
      <c r="MC23" s="520"/>
      <c r="MD23" s="17"/>
      <c r="MF23" s="13"/>
      <c r="MG23" s="14"/>
      <c r="MH23" s="500">
        <f>MH5</f>
        <v>19</v>
      </c>
      <c r="MI23" s="501"/>
      <c r="MJ23" s="501"/>
      <c r="MK23" s="501"/>
      <c r="ML23" s="501"/>
      <c r="MM23" s="501"/>
      <c r="MN23" s="501"/>
      <c r="MO23" s="502"/>
      <c r="MP23" s="15"/>
      <c r="MQ23" s="519" t="s">
        <v>5</v>
      </c>
      <c r="MR23" s="519"/>
      <c r="MS23" s="16">
        <f>MS5</f>
        <v>44667</v>
      </c>
      <c r="MT23" s="505"/>
      <c r="MU23" s="520"/>
      <c r="MV23" s="520"/>
      <c r="MW23" s="17"/>
      <c r="MY23" s="13"/>
      <c r="MZ23" s="14"/>
      <c r="NA23" s="500">
        <f>NA5</f>
        <v>20</v>
      </c>
      <c r="NB23" s="501"/>
      <c r="NC23" s="501"/>
      <c r="ND23" s="501"/>
      <c r="NE23" s="501"/>
      <c r="NF23" s="501"/>
      <c r="NG23" s="501"/>
      <c r="NH23" s="502"/>
      <c r="NI23" s="15"/>
      <c r="NJ23" s="519" t="s">
        <v>5</v>
      </c>
      <c r="NK23" s="519"/>
      <c r="NL23" s="16">
        <f>NL5</f>
        <v>44674</v>
      </c>
      <c r="NM23" s="505"/>
      <c r="NN23" s="520"/>
      <c r="NO23" s="520"/>
      <c r="NP23" s="17"/>
      <c r="NR23" s="13"/>
      <c r="NS23" s="14"/>
      <c r="NT23" s="500">
        <f>NT5</f>
        <v>21</v>
      </c>
      <c r="NU23" s="501"/>
      <c r="NV23" s="501"/>
      <c r="NW23" s="501"/>
      <c r="NX23" s="501"/>
      <c r="NY23" s="501"/>
      <c r="NZ23" s="501"/>
      <c r="OA23" s="502"/>
      <c r="OB23" s="15"/>
      <c r="OC23" s="519" t="s">
        <v>5</v>
      </c>
      <c r="OD23" s="519"/>
      <c r="OE23" s="16">
        <f>OE5</f>
        <v>44681</v>
      </c>
      <c r="OF23" s="505"/>
      <c r="OG23" s="520"/>
      <c r="OH23" s="520"/>
      <c r="OI23" s="17"/>
      <c r="OK23" s="13"/>
      <c r="OL23" s="14"/>
      <c r="OM23" s="500">
        <f>OM5</f>
        <v>22</v>
      </c>
      <c r="ON23" s="501"/>
      <c r="OO23" s="501"/>
      <c r="OP23" s="501"/>
      <c r="OQ23" s="501"/>
      <c r="OR23" s="501"/>
      <c r="OS23" s="501"/>
      <c r="OT23" s="502"/>
      <c r="OU23" s="15"/>
      <c r="OV23" s="519" t="s">
        <v>5</v>
      </c>
      <c r="OW23" s="519"/>
      <c r="OX23" s="16">
        <f>OX5</f>
        <v>44688</v>
      </c>
      <c r="OY23" s="505"/>
      <c r="OZ23" s="520"/>
      <c r="PA23" s="520"/>
      <c r="PB23" s="17"/>
    </row>
    <row r="24" spans="2:418" ht="15" thickBot="1" x14ac:dyDescent="0.35">
      <c r="B24" s="13"/>
      <c r="C24" s="14"/>
      <c r="D24" s="507" t="s">
        <v>3</v>
      </c>
      <c r="E24" s="508"/>
      <c r="F24" s="508"/>
      <c r="G24" s="508"/>
      <c r="H24" s="508"/>
      <c r="I24" s="18" t="s">
        <v>357</v>
      </c>
      <c r="J24" s="18" t="s">
        <v>357</v>
      </c>
      <c r="K24" s="511" t="s">
        <v>4</v>
      </c>
      <c r="L24" s="511"/>
      <c r="M24" s="511"/>
      <c r="N24" s="511"/>
      <c r="O24" s="512"/>
      <c r="P24" s="505"/>
      <c r="Q24" s="520"/>
      <c r="R24" s="520"/>
      <c r="S24" s="17"/>
      <c r="U24" s="13"/>
      <c r="V24" s="14"/>
      <c r="W24" s="507" t="s">
        <v>3</v>
      </c>
      <c r="X24" s="508"/>
      <c r="Y24" s="508"/>
      <c r="Z24" s="508"/>
      <c r="AA24" s="508"/>
      <c r="AB24" s="18" t="s">
        <v>357</v>
      </c>
      <c r="AC24" s="18" t="s">
        <v>357</v>
      </c>
      <c r="AD24" s="511" t="s">
        <v>4</v>
      </c>
      <c r="AE24" s="511"/>
      <c r="AF24" s="511"/>
      <c r="AG24" s="511"/>
      <c r="AH24" s="512"/>
      <c r="AI24" s="505"/>
      <c r="AJ24" s="520"/>
      <c r="AK24" s="520"/>
      <c r="AL24" s="17"/>
      <c r="AN24" s="13"/>
      <c r="AO24" s="14"/>
      <c r="AP24" s="507" t="s">
        <v>3</v>
      </c>
      <c r="AQ24" s="508"/>
      <c r="AR24" s="508"/>
      <c r="AS24" s="508"/>
      <c r="AT24" s="508"/>
      <c r="AU24" s="18" t="s">
        <v>357</v>
      </c>
      <c r="AV24" s="18" t="s">
        <v>357</v>
      </c>
      <c r="AW24" s="511" t="s">
        <v>4</v>
      </c>
      <c r="AX24" s="511"/>
      <c r="AY24" s="511"/>
      <c r="AZ24" s="511"/>
      <c r="BA24" s="512"/>
      <c r="BB24" s="505"/>
      <c r="BC24" s="520"/>
      <c r="BD24" s="520"/>
      <c r="BE24" s="17"/>
      <c r="BG24" s="13"/>
      <c r="BH24" s="14"/>
      <c r="BI24" s="507" t="s">
        <v>3</v>
      </c>
      <c r="BJ24" s="508"/>
      <c r="BK24" s="508"/>
      <c r="BL24" s="508"/>
      <c r="BM24" s="508"/>
      <c r="BN24" s="18" t="s">
        <v>357</v>
      </c>
      <c r="BO24" s="18" t="s">
        <v>357</v>
      </c>
      <c r="BP24" s="511" t="s">
        <v>4</v>
      </c>
      <c r="BQ24" s="511"/>
      <c r="BR24" s="511"/>
      <c r="BS24" s="511"/>
      <c r="BT24" s="512"/>
      <c r="BU24" s="505"/>
      <c r="BV24" s="520"/>
      <c r="BW24" s="520"/>
      <c r="BX24" s="17"/>
      <c r="BZ24" s="13"/>
      <c r="CA24" s="14"/>
      <c r="CB24" s="507" t="s">
        <v>3</v>
      </c>
      <c r="CC24" s="508"/>
      <c r="CD24" s="508"/>
      <c r="CE24" s="508"/>
      <c r="CF24" s="508"/>
      <c r="CG24" s="18" t="s">
        <v>357</v>
      </c>
      <c r="CH24" s="18" t="s">
        <v>357</v>
      </c>
      <c r="CI24" s="511" t="s">
        <v>4</v>
      </c>
      <c r="CJ24" s="511"/>
      <c r="CK24" s="511"/>
      <c r="CL24" s="511"/>
      <c r="CM24" s="512"/>
      <c r="CN24" s="505"/>
      <c r="CO24" s="520"/>
      <c r="CP24" s="520"/>
      <c r="CQ24" s="17"/>
      <c r="CS24" s="13"/>
      <c r="CT24" s="14"/>
      <c r="CU24" s="507" t="s">
        <v>3</v>
      </c>
      <c r="CV24" s="508"/>
      <c r="CW24" s="508"/>
      <c r="CX24" s="508"/>
      <c r="CY24" s="508"/>
      <c r="CZ24" s="18" t="s">
        <v>357</v>
      </c>
      <c r="DA24" s="18" t="s">
        <v>357</v>
      </c>
      <c r="DB24" s="511" t="s">
        <v>4</v>
      </c>
      <c r="DC24" s="511"/>
      <c r="DD24" s="511"/>
      <c r="DE24" s="511"/>
      <c r="DF24" s="512"/>
      <c r="DG24" s="505"/>
      <c r="DH24" s="520"/>
      <c r="DI24" s="520"/>
      <c r="DJ24" s="17"/>
      <c r="DL24" s="13"/>
      <c r="DM24" s="14"/>
      <c r="DN24" s="507" t="s">
        <v>3</v>
      </c>
      <c r="DO24" s="508"/>
      <c r="DP24" s="508"/>
      <c r="DQ24" s="508"/>
      <c r="DR24" s="508"/>
      <c r="DS24" s="18" t="s">
        <v>357</v>
      </c>
      <c r="DT24" s="18" t="s">
        <v>357</v>
      </c>
      <c r="DU24" s="511" t="s">
        <v>4</v>
      </c>
      <c r="DV24" s="511"/>
      <c r="DW24" s="511"/>
      <c r="DX24" s="511"/>
      <c r="DY24" s="512"/>
      <c r="DZ24" s="505"/>
      <c r="EA24" s="520"/>
      <c r="EB24" s="520"/>
      <c r="EC24" s="17"/>
      <c r="EE24" s="13"/>
      <c r="EF24" s="14"/>
      <c r="EG24" s="507" t="s">
        <v>3</v>
      </c>
      <c r="EH24" s="508"/>
      <c r="EI24" s="508"/>
      <c r="EJ24" s="508"/>
      <c r="EK24" s="508"/>
      <c r="EL24" s="18" t="s">
        <v>357</v>
      </c>
      <c r="EM24" s="18" t="s">
        <v>357</v>
      </c>
      <c r="EN24" s="511" t="s">
        <v>4</v>
      </c>
      <c r="EO24" s="511"/>
      <c r="EP24" s="511"/>
      <c r="EQ24" s="511"/>
      <c r="ER24" s="512"/>
      <c r="ES24" s="505"/>
      <c r="ET24" s="520"/>
      <c r="EU24" s="520"/>
      <c r="EV24" s="17"/>
      <c r="EX24" s="13"/>
      <c r="EY24" s="14"/>
      <c r="EZ24" s="507" t="s">
        <v>3</v>
      </c>
      <c r="FA24" s="508"/>
      <c r="FB24" s="508"/>
      <c r="FC24" s="508"/>
      <c r="FD24" s="508"/>
      <c r="FE24" s="18" t="s">
        <v>357</v>
      </c>
      <c r="FF24" s="18" t="s">
        <v>357</v>
      </c>
      <c r="FG24" s="511" t="s">
        <v>4</v>
      </c>
      <c r="FH24" s="511"/>
      <c r="FI24" s="511"/>
      <c r="FJ24" s="511"/>
      <c r="FK24" s="512"/>
      <c r="FL24" s="505"/>
      <c r="FM24" s="520"/>
      <c r="FN24" s="520"/>
      <c r="FO24" s="17"/>
      <c r="FQ24" s="13"/>
      <c r="FR24" s="14"/>
      <c r="FS24" s="507" t="s">
        <v>3</v>
      </c>
      <c r="FT24" s="508"/>
      <c r="FU24" s="508"/>
      <c r="FV24" s="508"/>
      <c r="FW24" s="508"/>
      <c r="FX24" s="18" t="s">
        <v>357</v>
      </c>
      <c r="FY24" s="18" t="s">
        <v>357</v>
      </c>
      <c r="FZ24" s="511" t="s">
        <v>4</v>
      </c>
      <c r="GA24" s="511"/>
      <c r="GB24" s="511"/>
      <c r="GC24" s="511"/>
      <c r="GD24" s="512"/>
      <c r="GE24" s="505"/>
      <c r="GF24" s="520"/>
      <c r="GG24" s="520"/>
      <c r="GH24" s="17"/>
      <c r="GJ24" s="13"/>
      <c r="GK24" s="14"/>
      <c r="GL24" s="507" t="s">
        <v>3</v>
      </c>
      <c r="GM24" s="508"/>
      <c r="GN24" s="508"/>
      <c r="GO24" s="508"/>
      <c r="GP24" s="508"/>
      <c r="GQ24" s="18" t="s">
        <v>357</v>
      </c>
      <c r="GR24" s="18" t="s">
        <v>357</v>
      </c>
      <c r="GS24" s="511" t="s">
        <v>4</v>
      </c>
      <c r="GT24" s="511"/>
      <c r="GU24" s="511"/>
      <c r="GV24" s="511"/>
      <c r="GW24" s="512"/>
      <c r="GX24" s="505"/>
      <c r="GY24" s="520"/>
      <c r="GZ24" s="520"/>
      <c r="HA24" s="17"/>
      <c r="HC24" s="13"/>
      <c r="HD24" s="14"/>
      <c r="HE24" s="507" t="s">
        <v>3</v>
      </c>
      <c r="HF24" s="508"/>
      <c r="HG24" s="508"/>
      <c r="HH24" s="508"/>
      <c r="HI24" s="508"/>
      <c r="HJ24" s="18" t="s">
        <v>357</v>
      </c>
      <c r="HK24" s="18" t="s">
        <v>357</v>
      </c>
      <c r="HL24" s="511" t="s">
        <v>4</v>
      </c>
      <c r="HM24" s="511"/>
      <c r="HN24" s="511"/>
      <c r="HO24" s="511"/>
      <c r="HP24" s="512"/>
      <c r="HQ24" s="505"/>
      <c r="HR24" s="520"/>
      <c r="HS24" s="520"/>
      <c r="HT24" s="17"/>
      <c r="HV24" s="13"/>
      <c r="HW24" s="14"/>
      <c r="HX24" s="507" t="s">
        <v>3</v>
      </c>
      <c r="HY24" s="508"/>
      <c r="HZ24" s="508"/>
      <c r="IA24" s="508"/>
      <c r="IB24" s="508"/>
      <c r="IC24" s="18" t="s">
        <v>357</v>
      </c>
      <c r="ID24" s="18" t="s">
        <v>357</v>
      </c>
      <c r="IE24" s="511" t="s">
        <v>4</v>
      </c>
      <c r="IF24" s="511"/>
      <c r="IG24" s="511"/>
      <c r="IH24" s="511"/>
      <c r="II24" s="512"/>
      <c r="IJ24" s="505"/>
      <c r="IK24" s="520"/>
      <c r="IL24" s="520"/>
      <c r="IM24" s="17"/>
      <c r="IO24" s="13"/>
      <c r="IP24" s="14"/>
      <c r="IQ24" s="507" t="s">
        <v>3</v>
      </c>
      <c r="IR24" s="508"/>
      <c r="IS24" s="508"/>
      <c r="IT24" s="508"/>
      <c r="IU24" s="508"/>
      <c r="IV24" s="18" t="s">
        <v>357</v>
      </c>
      <c r="IW24" s="18" t="s">
        <v>357</v>
      </c>
      <c r="IX24" s="511" t="s">
        <v>4</v>
      </c>
      <c r="IY24" s="511"/>
      <c r="IZ24" s="511"/>
      <c r="JA24" s="511"/>
      <c r="JB24" s="512"/>
      <c r="JC24" s="505"/>
      <c r="JD24" s="520"/>
      <c r="JE24" s="520"/>
      <c r="JF24" s="17"/>
      <c r="JH24" s="13"/>
      <c r="JI24" s="14"/>
      <c r="JJ24" s="507" t="s">
        <v>3</v>
      </c>
      <c r="JK24" s="508"/>
      <c r="JL24" s="508"/>
      <c r="JM24" s="508"/>
      <c r="JN24" s="508"/>
      <c r="JO24" s="18" t="s">
        <v>357</v>
      </c>
      <c r="JP24" s="18" t="s">
        <v>357</v>
      </c>
      <c r="JQ24" s="511" t="s">
        <v>4</v>
      </c>
      <c r="JR24" s="511"/>
      <c r="JS24" s="511"/>
      <c r="JT24" s="511"/>
      <c r="JU24" s="512"/>
      <c r="JV24" s="505"/>
      <c r="JW24" s="520"/>
      <c r="JX24" s="520"/>
      <c r="JY24" s="17"/>
      <c r="KA24" s="13"/>
      <c r="KB24" s="14"/>
      <c r="KC24" s="507" t="s">
        <v>3</v>
      </c>
      <c r="KD24" s="508"/>
      <c r="KE24" s="508"/>
      <c r="KF24" s="508"/>
      <c r="KG24" s="508"/>
      <c r="KH24" s="18" t="s">
        <v>357</v>
      </c>
      <c r="KI24" s="18" t="s">
        <v>357</v>
      </c>
      <c r="KJ24" s="511" t="s">
        <v>4</v>
      </c>
      <c r="KK24" s="511"/>
      <c r="KL24" s="511"/>
      <c r="KM24" s="511"/>
      <c r="KN24" s="512"/>
      <c r="KO24" s="505"/>
      <c r="KP24" s="520"/>
      <c r="KQ24" s="520"/>
      <c r="KR24" s="17"/>
      <c r="KT24" s="13"/>
      <c r="KU24" s="14"/>
      <c r="KV24" s="507" t="s">
        <v>3</v>
      </c>
      <c r="KW24" s="508"/>
      <c r="KX24" s="508"/>
      <c r="KY24" s="508"/>
      <c r="KZ24" s="508"/>
      <c r="LA24" s="18" t="s">
        <v>357</v>
      </c>
      <c r="LB24" s="18" t="s">
        <v>357</v>
      </c>
      <c r="LC24" s="511" t="s">
        <v>4</v>
      </c>
      <c r="LD24" s="511"/>
      <c r="LE24" s="511"/>
      <c r="LF24" s="511"/>
      <c r="LG24" s="512"/>
      <c r="LH24" s="505"/>
      <c r="LI24" s="520"/>
      <c r="LJ24" s="520"/>
      <c r="LK24" s="17"/>
      <c r="LM24" s="13"/>
      <c r="LN24" s="14"/>
      <c r="LO24" s="507" t="s">
        <v>3</v>
      </c>
      <c r="LP24" s="508"/>
      <c r="LQ24" s="508"/>
      <c r="LR24" s="508"/>
      <c r="LS24" s="508"/>
      <c r="LT24" s="18" t="s">
        <v>357</v>
      </c>
      <c r="LU24" s="18" t="s">
        <v>357</v>
      </c>
      <c r="LV24" s="511" t="s">
        <v>4</v>
      </c>
      <c r="LW24" s="511"/>
      <c r="LX24" s="511"/>
      <c r="LY24" s="511"/>
      <c r="LZ24" s="512"/>
      <c r="MA24" s="505"/>
      <c r="MB24" s="520"/>
      <c r="MC24" s="520"/>
      <c r="MD24" s="17"/>
      <c r="MF24" s="13"/>
      <c r="MG24" s="14"/>
      <c r="MH24" s="507" t="s">
        <v>3</v>
      </c>
      <c r="MI24" s="508"/>
      <c r="MJ24" s="508"/>
      <c r="MK24" s="508"/>
      <c r="ML24" s="508"/>
      <c r="MM24" s="18" t="s">
        <v>357</v>
      </c>
      <c r="MN24" s="18" t="s">
        <v>357</v>
      </c>
      <c r="MO24" s="511" t="s">
        <v>4</v>
      </c>
      <c r="MP24" s="511"/>
      <c r="MQ24" s="511"/>
      <c r="MR24" s="511"/>
      <c r="MS24" s="512"/>
      <c r="MT24" s="505"/>
      <c r="MU24" s="520"/>
      <c r="MV24" s="520"/>
      <c r="MW24" s="17"/>
      <c r="MY24" s="13"/>
      <c r="MZ24" s="14"/>
      <c r="NA24" s="507" t="s">
        <v>3</v>
      </c>
      <c r="NB24" s="508"/>
      <c r="NC24" s="508"/>
      <c r="ND24" s="508"/>
      <c r="NE24" s="508"/>
      <c r="NF24" s="18" t="s">
        <v>357</v>
      </c>
      <c r="NG24" s="18" t="s">
        <v>357</v>
      </c>
      <c r="NH24" s="511" t="s">
        <v>4</v>
      </c>
      <c r="NI24" s="511"/>
      <c r="NJ24" s="511"/>
      <c r="NK24" s="511"/>
      <c r="NL24" s="512"/>
      <c r="NM24" s="505"/>
      <c r="NN24" s="520"/>
      <c r="NO24" s="520"/>
      <c r="NP24" s="17"/>
      <c r="NR24" s="13"/>
      <c r="NS24" s="14"/>
      <c r="NT24" s="507" t="s">
        <v>3</v>
      </c>
      <c r="NU24" s="508"/>
      <c r="NV24" s="508"/>
      <c r="NW24" s="508"/>
      <c r="NX24" s="508"/>
      <c r="NY24" s="18" t="s">
        <v>357</v>
      </c>
      <c r="NZ24" s="18" t="s">
        <v>357</v>
      </c>
      <c r="OA24" s="511" t="s">
        <v>4</v>
      </c>
      <c r="OB24" s="511"/>
      <c r="OC24" s="511"/>
      <c r="OD24" s="511"/>
      <c r="OE24" s="512"/>
      <c r="OF24" s="505"/>
      <c r="OG24" s="520"/>
      <c r="OH24" s="520"/>
      <c r="OI24" s="17"/>
      <c r="OK24" s="13"/>
      <c r="OL24" s="14"/>
      <c r="OM24" s="507" t="s">
        <v>3</v>
      </c>
      <c r="ON24" s="508"/>
      <c r="OO24" s="508"/>
      <c r="OP24" s="508"/>
      <c r="OQ24" s="508"/>
      <c r="OR24" s="18" t="s">
        <v>357</v>
      </c>
      <c r="OS24" s="18" t="s">
        <v>357</v>
      </c>
      <c r="OT24" s="511" t="s">
        <v>4</v>
      </c>
      <c r="OU24" s="511"/>
      <c r="OV24" s="511"/>
      <c r="OW24" s="511"/>
      <c r="OX24" s="512"/>
      <c r="OY24" s="505"/>
      <c r="OZ24" s="520"/>
      <c r="PA24" s="520"/>
      <c r="PB24" s="17"/>
    </row>
    <row r="25" spans="2:418" ht="19.2" thickTop="1" thickBot="1" x14ac:dyDescent="0.35">
      <c r="B25" s="37"/>
      <c r="C25" s="38"/>
      <c r="D25" s="513" t="s">
        <v>444</v>
      </c>
      <c r="E25" s="514"/>
      <c r="F25" s="514"/>
      <c r="G25" s="515"/>
      <c r="H25" s="50" t="str">
        <f>VLOOKUP(D25,REEKSEN!$B$5:$C$18,2,FALSE)</f>
        <v>DBLA</v>
      </c>
      <c r="I25" s="48">
        <f>IF(MID(D25,LEN(D25),1)="1",1,IF(MID(D25,LEN(D25),1)="2",2,IF(MID(D25,LEN(D25),1)="3",3,IF(MID(D25,LEN(D25),1)="4",4,"-"))))</f>
        <v>1</v>
      </c>
      <c r="J25" s="49">
        <f>IF(MID(L25,LEN(L25),1)="1",1,IF(MID(L25,LEN(L25),1)="2",2,IF(MID(L25,LEN(L25),1)="3",3,IF(MID(L25,LEN(L25),1)="4",4,"-"))))</f>
        <v>1</v>
      </c>
      <c r="K25" s="50" t="str">
        <f>VLOOKUP(L25,REEKSEN!$B$5:$C$18,2,FALSE)</f>
        <v>WIEL</v>
      </c>
      <c r="L25" s="523" t="s">
        <v>442</v>
      </c>
      <c r="M25" s="524"/>
      <c r="N25" s="524"/>
      <c r="O25" s="525"/>
      <c r="P25" s="521"/>
      <c r="Q25" s="522"/>
      <c r="R25" s="522"/>
      <c r="S25" s="39"/>
      <c r="U25" s="37"/>
      <c r="V25" s="38"/>
      <c r="W25" s="513" t="s">
        <v>442</v>
      </c>
      <c r="X25" s="514"/>
      <c r="Y25" s="514"/>
      <c r="Z25" s="515"/>
      <c r="AA25" s="50" t="str">
        <f>VLOOKUP(W25,REEKSEN!$B$5:$C$18,2,FALSE)</f>
        <v>WIEL</v>
      </c>
      <c r="AB25" s="48">
        <f>IF(MID(W25,LEN(W25),1)="1",1,IF(MID(W25,LEN(W25),1)="2",2,IF(MID(W25,LEN(W25),1)="3",3,IF(MID(W25,LEN(W25),1)="4",4,"-"))))</f>
        <v>1</v>
      </c>
      <c r="AC25" s="49">
        <f>IF(MID(AE25,LEN(AE25),1)="1",1,IF(MID(AE25,LEN(AE25),1)="2",2,IF(MID(AE25,LEN(AE25),1)="3",3,IF(MID(AE25,LEN(AE25),1)="4",4,"-"))))</f>
        <v>1</v>
      </c>
      <c r="AD25" s="50" t="str">
        <f>VLOOKUP(AE25,REEKSEN!$B$5:$C$18,2,FALSE)</f>
        <v>SPLI</v>
      </c>
      <c r="AE25" s="523" t="s">
        <v>440</v>
      </c>
      <c r="AF25" s="524"/>
      <c r="AG25" s="524"/>
      <c r="AH25" s="525"/>
      <c r="AI25" s="521"/>
      <c r="AJ25" s="522"/>
      <c r="AK25" s="522"/>
      <c r="AL25" s="39"/>
      <c r="AN25" s="37"/>
      <c r="AO25" s="38"/>
      <c r="AP25" s="513" t="s">
        <v>442</v>
      </c>
      <c r="AQ25" s="514"/>
      <c r="AR25" s="514"/>
      <c r="AS25" s="515"/>
      <c r="AT25" s="50" t="str">
        <f>VLOOKUP(AP25,REEKSEN!$B$5:$C$18,2,FALSE)</f>
        <v>WIEL</v>
      </c>
      <c r="AU25" s="48">
        <f>IF(MID(AP25,LEN(AP25),1)="1",1,IF(MID(AP25,LEN(AP25),1)="2",2,IF(MID(AP25,LEN(AP25),1)="3",3,IF(MID(AP25,LEN(AP25),1)="4",4,"-"))))</f>
        <v>1</v>
      </c>
      <c r="AV25" s="49" t="str">
        <f>IF(MID(AX25,LEN(AX25),1)="1",1,IF(MID(AX25,LEN(AX25),1)="2",2,IF(MID(AX25,LEN(AX25),1)="3",3,IF(MID(AX25,LEN(AX25),1)="4",4,"-"))))</f>
        <v>-</v>
      </c>
      <c r="AW25" s="50" t="str">
        <f>VLOOKUP(AX25,REEKSEN!$B$5:$C$18,2,FALSE)</f>
        <v>ZAND</v>
      </c>
      <c r="AX25" s="523" t="s">
        <v>169</v>
      </c>
      <c r="AY25" s="524"/>
      <c r="AZ25" s="524"/>
      <c r="BA25" s="525"/>
      <c r="BB25" s="521"/>
      <c r="BC25" s="522"/>
      <c r="BD25" s="522"/>
      <c r="BE25" s="39"/>
      <c r="BG25" s="37"/>
      <c r="BH25" s="38"/>
      <c r="BI25" s="513" t="s">
        <v>241</v>
      </c>
      <c r="BJ25" s="514"/>
      <c r="BK25" s="514"/>
      <c r="BL25" s="515"/>
      <c r="BM25" s="50" t="str">
        <f>VLOOKUP(BI25,REEKSEN!$B$5:$C$18,2,FALSE)</f>
        <v>THOF</v>
      </c>
      <c r="BN25" s="48" t="str">
        <f>IF(MID(BI25,LEN(BI25),1)="1",1,IF(MID(BI25,LEN(BI25),1)="2",2,IF(MID(BI25,LEN(BI25),1)="3",3,IF(MID(BI25,LEN(BI25),1)="4",4,"-"))))</f>
        <v>-</v>
      </c>
      <c r="BO25" s="49">
        <f>IF(MID(BQ25,LEN(BQ25),1)="1",1,IF(MID(BQ25,LEN(BQ25),1)="2",2,IF(MID(BQ25,LEN(BQ25),1)="3",3,IF(MID(BQ25,LEN(BQ25),1)="4",4,"-"))))</f>
        <v>1</v>
      </c>
      <c r="BP25" s="50" t="str">
        <f>VLOOKUP(BQ25,REEKSEN!$B$5:$C$18,2,FALSE)</f>
        <v>DZES</v>
      </c>
      <c r="BQ25" s="523" t="s">
        <v>445</v>
      </c>
      <c r="BR25" s="524"/>
      <c r="BS25" s="524"/>
      <c r="BT25" s="525"/>
      <c r="BU25" s="521"/>
      <c r="BV25" s="522"/>
      <c r="BW25" s="522"/>
      <c r="BX25" s="39"/>
      <c r="BZ25" s="37"/>
      <c r="CA25" s="38"/>
      <c r="CB25" s="513" t="s">
        <v>169</v>
      </c>
      <c r="CC25" s="514"/>
      <c r="CD25" s="514"/>
      <c r="CE25" s="515"/>
      <c r="CF25" s="50" t="str">
        <f>VLOOKUP(CB25,REEKSEN!$B$5:$C$18,2,FALSE)</f>
        <v>ZAND</v>
      </c>
      <c r="CG25" s="48" t="str">
        <f>IF(MID(CB25,LEN(CB25),1)="1",1,IF(MID(CB25,LEN(CB25),1)="2",2,IF(MID(CB25,LEN(CB25),1)="3",3,IF(MID(CB25,LEN(CB25),1)="4",4,"-"))))</f>
        <v>-</v>
      </c>
      <c r="CH25" s="49">
        <f>IF(MID(CJ25,LEN(CJ25),1)="1",1,IF(MID(CJ25,LEN(CJ25),1)="2",2,IF(MID(CJ25,LEN(CJ25),1)="3",3,IF(MID(CJ25,LEN(CJ25),1)="4",4,"-"))))</f>
        <v>1</v>
      </c>
      <c r="CI25" s="50" t="str">
        <f>VLOOKUP(CJ25,REEKSEN!$B$5:$C$18,2,FALSE)</f>
        <v>BBR</v>
      </c>
      <c r="CJ25" s="523" t="s">
        <v>978</v>
      </c>
      <c r="CK25" s="524"/>
      <c r="CL25" s="524"/>
      <c r="CM25" s="525"/>
      <c r="CN25" s="521"/>
      <c r="CO25" s="522"/>
      <c r="CP25" s="522"/>
      <c r="CQ25" s="39"/>
      <c r="CS25" s="37"/>
      <c r="CT25" s="38"/>
      <c r="CU25" s="513" t="s">
        <v>445</v>
      </c>
      <c r="CV25" s="514"/>
      <c r="CW25" s="514"/>
      <c r="CX25" s="515"/>
      <c r="CY25" s="50" t="str">
        <f>VLOOKUP(CU25,REEKSEN!$B$5:$C$18,2,FALSE)</f>
        <v>DZES</v>
      </c>
      <c r="CZ25" s="48">
        <f>IF(MID(CU25,LEN(CU25),1)="1",1,IF(MID(CU25,LEN(CU25),1)="2",2,IF(MID(CU25,LEN(CU25),1)="3",3,IF(MID(CU25,LEN(CU25),1)="4",4,"-"))))</f>
        <v>1</v>
      </c>
      <c r="DA25" s="49">
        <f>IF(MID(DC25,LEN(DC25),1)="1",1,IF(MID(DC25,LEN(DC25),1)="2",2,IF(MID(DC25,LEN(DC25),1)="3",3,IF(MID(DC25,LEN(DC25),1)="4",4,"-"))))</f>
        <v>1</v>
      </c>
      <c r="DB25" s="50" t="str">
        <f>VLOOKUP(DC25,REEKSEN!$B$5:$C$18,2,FALSE)</f>
        <v>NOE</v>
      </c>
      <c r="DC25" s="523" t="s">
        <v>448</v>
      </c>
      <c r="DD25" s="524"/>
      <c r="DE25" s="524"/>
      <c r="DF25" s="525"/>
      <c r="DG25" s="521"/>
      <c r="DH25" s="522"/>
      <c r="DI25" s="522"/>
      <c r="DJ25" s="39"/>
      <c r="DL25" s="37"/>
      <c r="DM25" s="38"/>
      <c r="DN25" s="513" t="s">
        <v>978</v>
      </c>
      <c r="DO25" s="514"/>
      <c r="DP25" s="514"/>
      <c r="DQ25" s="515"/>
      <c r="DR25" s="50" t="str">
        <f>VLOOKUP(DN25,REEKSEN!$B$5:$C$18,2,FALSE)</f>
        <v>BBR</v>
      </c>
      <c r="DS25" s="48">
        <f>IF(MID(DN25,LEN(DN25),1)="1",1,IF(MID(DN25,LEN(DN25),1)="2",2,IF(MID(DN25,LEN(DN25),1)="3",3,IF(MID(DN25,LEN(DN25),1)="4",4,"-"))))</f>
        <v>1</v>
      </c>
      <c r="DT25" s="49">
        <f>IF(MID(DV25,LEN(DV25),1)="1",1,IF(MID(DV25,LEN(DV25),1)="2",2,IF(MID(DV25,LEN(DV25),1)="3",3,IF(MID(DV25,LEN(DV25),1)="4",4,"-"))))</f>
        <v>1</v>
      </c>
      <c r="DU25" s="50" t="str">
        <f>VLOOKUP(DV25,REEKSEN!$B$5:$C$18,2,FALSE)</f>
        <v>PLZ</v>
      </c>
      <c r="DV25" s="523" t="s">
        <v>443</v>
      </c>
      <c r="DW25" s="524"/>
      <c r="DX25" s="524"/>
      <c r="DY25" s="525"/>
      <c r="DZ25" s="521"/>
      <c r="EA25" s="522"/>
      <c r="EB25" s="522"/>
      <c r="EC25" s="39"/>
      <c r="EE25" s="37"/>
      <c r="EF25" s="38"/>
      <c r="EG25" s="513" t="s">
        <v>448</v>
      </c>
      <c r="EH25" s="514"/>
      <c r="EI25" s="514"/>
      <c r="EJ25" s="515"/>
      <c r="EK25" s="50" t="str">
        <f>VLOOKUP(EG25,REEKSEN!$B$5:$C$18,2,FALSE)</f>
        <v>NOE</v>
      </c>
      <c r="EL25" s="48">
        <f>IF(MID(EG25,LEN(EG25),1)="1",1,IF(MID(EG25,LEN(EG25),1)="2",2,IF(MID(EG25,LEN(EG25),1)="3",3,IF(MID(EG25,LEN(EG25),1)="4",4,"-"))))</f>
        <v>1</v>
      </c>
      <c r="EM25" s="49">
        <f>IF(MID(EO25,LEN(EO25),1)="1",1,IF(MID(EO25,LEN(EO25),1)="2",2,IF(MID(EO25,LEN(EO25),1)="3",3,IF(MID(EO25,LEN(EO25),1)="4",4,"-"))))</f>
        <v>1</v>
      </c>
      <c r="EN25" s="50" t="str">
        <f>VLOOKUP(EO25,REEKSEN!$B$5:$C$18,2,FALSE)</f>
        <v>TZH</v>
      </c>
      <c r="EO25" s="523" t="s">
        <v>670</v>
      </c>
      <c r="EP25" s="524"/>
      <c r="EQ25" s="524"/>
      <c r="ER25" s="525"/>
      <c r="ES25" s="521"/>
      <c r="ET25" s="522"/>
      <c r="EU25" s="522"/>
      <c r="EV25" s="39"/>
      <c r="EX25" s="37"/>
      <c r="EY25" s="38"/>
      <c r="EZ25" s="513" t="s">
        <v>443</v>
      </c>
      <c r="FA25" s="514"/>
      <c r="FB25" s="514"/>
      <c r="FC25" s="515"/>
      <c r="FD25" s="50" t="str">
        <f>VLOOKUP(EZ25,REEKSEN!$B$5:$C$18,2,FALSE)</f>
        <v>PLZ</v>
      </c>
      <c r="FE25" s="48">
        <f>IF(MID(EZ25,LEN(EZ25),1)="1",1,IF(MID(EZ25,LEN(EZ25),1)="2",2,IF(MID(EZ25,LEN(EZ25),1)="3",3,IF(MID(EZ25,LEN(EZ25),1)="4",4,"-"))))</f>
        <v>1</v>
      </c>
      <c r="FF25" s="49" t="str">
        <f>IF(MID(FH25,LEN(FH25),1)="1",1,IF(MID(FH25,LEN(FH25),1)="2",2,IF(MID(FH25,LEN(FH25),1)="3",3,IF(MID(FH25,LEN(FH25),1)="4",4,"-"))))</f>
        <v>-</v>
      </c>
      <c r="FG25" s="50" t="str">
        <f>VLOOKUP(FH25,REEKSEN!$B$5:$C$18,2,FALSE)</f>
        <v>DDAG</v>
      </c>
      <c r="FH25" s="523" t="s">
        <v>424</v>
      </c>
      <c r="FI25" s="524"/>
      <c r="FJ25" s="524"/>
      <c r="FK25" s="525"/>
      <c r="FL25" s="521"/>
      <c r="FM25" s="522"/>
      <c r="FN25" s="522"/>
      <c r="FO25" s="39"/>
      <c r="FQ25" s="37"/>
      <c r="FR25" s="38"/>
      <c r="FS25" s="513" t="s">
        <v>670</v>
      </c>
      <c r="FT25" s="514"/>
      <c r="FU25" s="514"/>
      <c r="FV25" s="515"/>
      <c r="FW25" s="50" t="str">
        <f>VLOOKUP(FS25,REEKSEN!$B$5:$C$18,2,FALSE)</f>
        <v>TZH</v>
      </c>
      <c r="FX25" s="48">
        <f>IF(MID(FS25,LEN(FS25),1)="1",1,IF(MID(FS25,LEN(FS25),1)="2",2,IF(MID(FS25,LEN(FS25),1)="3",3,IF(MID(FS25,LEN(FS25),1)="4",4,"-"))))</f>
        <v>1</v>
      </c>
      <c r="FY25" s="49">
        <f>IF(MID(GA25,LEN(GA25),1)="1",1,IF(MID(GA25,LEN(GA25),1)="2",2,IF(MID(GA25,LEN(GA25),1)="3",3,IF(MID(GA25,LEN(GA25),1)="4",4,"-"))))</f>
        <v>1</v>
      </c>
      <c r="FZ25" s="50" t="str">
        <f>VLOOKUP(GA25,REEKSEN!$B$5:$C$18,2,FALSE)</f>
        <v>DBLA</v>
      </c>
      <c r="GA25" s="523" t="s">
        <v>444</v>
      </c>
      <c r="GB25" s="524"/>
      <c r="GC25" s="524"/>
      <c r="GD25" s="525"/>
      <c r="GE25" s="521"/>
      <c r="GF25" s="522"/>
      <c r="GG25" s="522"/>
      <c r="GH25" s="39"/>
      <c r="GJ25" s="37"/>
      <c r="GK25" s="38"/>
      <c r="GL25" s="513" t="s">
        <v>451</v>
      </c>
      <c r="GM25" s="514"/>
      <c r="GN25" s="514"/>
      <c r="GO25" s="515"/>
      <c r="GP25" s="50" t="str">
        <f>VLOOKUP(GL25,REEKSEN!$B$5:$C$18,2,FALSE)</f>
        <v>DBLA</v>
      </c>
      <c r="GQ25" s="48">
        <f>IF(MID(GL25,LEN(GL25),1)="1",1,IF(MID(GL25,LEN(GL25),1)="2",2,IF(MID(GL25,LEN(GL25),1)="3",3,IF(MID(GL25,LEN(GL25),1)="4",4,"-"))))</f>
        <v>2</v>
      </c>
      <c r="GR25" s="49" t="str">
        <f>IF(MID(GT25,LEN(GT25),1)="1",1,IF(MID(GT25,LEN(GT25),1)="2",2,IF(MID(GT25,LEN(GT25),1)="3",3,IF(MID(GT25,LEN(GT25),1)="4",4,"-"))))</f>
        <v>-</v>
      </c>
      <c r="GS25" s="50" t="str">
        <f>VLOOKUP(GT25,REEKSEN!$B$5:$C$18,2,FALSE)</f>
        <v>DDAG</v>
      </c>
      <c r="GT25" s="523" t="s">
        <v>424</v>
      </c>
      <c r="GU25" s="524"/>
      <c r="GV25" s="524"/>
      <c r="GW25" s="525"/>
      <c r="GX25" s="521"/>
      <c r="GY25" s="522"/>
      <c r="GZ25" s="522"/>
      <c r="HA25" s="39"/>
      <c r="HC25" s="37"/>
      <c r="HD25" s="38"/>
      <c r="HE25" s="513" t="s">
        <v>442</v>
      </c>
      <c r="HF25" s="514"/>
      <c r="HG25" s="514"/>
      <c r="HH25" s="515"/>
      <c r="HI25" s="50" t="str">
        <f>VLOOKUP(HE25,REEKSEN!$B$5:$C$18,2,FALSE)</f>
        <v>WIEL</v>
      </c>
      <c r="HJ25" s="48">
        <f>IF(MID(HE25,LEN(HE25),1)="1",1,IF(MID(HE25,LEN(HE25),1)="2",2,IF(MID(HE25,LEN(HE25),1)="3",3,IF(MID(HE25,LEN(HE25),1)="4",4,"-"))))</f>
        <v>1</v>
      </c>
      <c r="HK25" s="49">
        <f>IF(MID(HM25,LEN(HM25),1)="1",1,IF(MID(HM25,LEN(HM25),1)="2",2,IF(MID(HM25,LEN(HM25),1)="3",3,IF(MID(HM25,LEN(HM25),1)="4",4,"-"))))</f>
        <v>1</v>
      </c>
      <c r="HL25" s="50" t="str">
        <f>VLOOKUP(HM25,REEKSEN!$B$5:$C$18,2,FALSE)</f>
        <v>DBLA</v>
      </c>
      <c r="HM25" s="523" t="s">
        <v>444</v>
      </c>
      <c r="HN25" s="524"/>
      <c r="HO25" s="524"/>
      <c r="HP25" s="525"/>
      <c r="HQ25" s="521"/>
      <c r="HR25" s="522"/>
      <c r="HS25" s="522"/>
      <c r="HT25" s="39"/>
      <c r="HV25" s="37"/>
      <c r="HW25" s="38"/>
      <c r="HX25" s="513" t="s">
        <v>241</v>
      </c>
      <c r="HY25" s="514"/>
      <c r="HZ25" s="514"/>
      <c r="IA25" s="515"/>
      <c r="IB25" s="50" t="str">
        <f>VLOOKUP(HX25,REEKSEN!$B$5:$C$18,2,FALSE)</f>
        <v>THOF</v>
      </c>
      <c r="IC25" s="48" t="str">
        <f>IF(MID(HX25,LEN(HX25),1)="1",1,IF(MID(HX25,LEN(HX25),1)="2",2,IF(MID(HX25,LEN(HX25),1)="3",3,IF(MID(HX25,LEN(HX25),1)="4",4,"-"))))</f>
        <v>-</v>
      </c>
      <c r="ID25" s="49">
        <f>IF(MID(IF25,LEN(IF25),1)="1",1,IF(MID(IF25,LEN(IF25),1)="2",2,IF(MID(IF25,LEN(IF25),1)="3",3,IF(MID(IF25,LEN(IF25),1)="4",4,"-"))))</f>
        <v>2</v>
      </c>
      <c r="IE25" s="50" t="str">
        <f>VLOOKUP(IF25,REEKSEN!$B$5:$C$18,2,FALSE)</f>
        <v>DBLA</v>
      </c>
      <c r="IF25" s="523" t="s">
        <v>451</v>
      </c>
      <c r="IG25" s="524"/>
      <c r="IH25" s="524"/>
      <c r="II25" s="525"/>
      <c r="IJ25" s="521"/>
      <c r="IK25" s="522"/>
      <c r="IL25" s="522"/>
      <c r="IM25" s="39"/>
      <c r="IO25" s="37"/>
      <c r="IP25" s="38"/>
      <c r="IQ25" s="513" t="s">
        <v>169</v>
      </c>
      <c r="IR25" s="514"/>
      <c r="IS25" s="514"/>
      <c r="IT25" s="515"/>
      <c r="IU25" s="50" t="str">
        <f>VLOOKUP(IQ25,REEKSEN!$B$5:$C$18,2,FALSE)</f>
        <v>ZAND</v>
      </c>
      <c r="IV25" s="48" t="str">
        <f>IF(MID(IQ25,LEN(IQ25),1)="1",1,IF(MID(IQ25,LEN(IQ25),1)="2",2,IF(MID(IQ25,LEN(IQ25),1)="3",3,IF(MID(IQ25,LEN(IQ25),1)="4",4,"-"))))</f>
        <v>-</v>
      </c>
      <c r="IW25" s="49">
        <f>IF(MID(IY25,LEN(IY25),1)="1",1,IF(MID(IY25,LEN(IY25),1)="2",2,IF(MID(IY25,LEN(IY25),1)="3",3,IF(MID(IY25,LEN(IY25),1)="4",4,"-"))))</f>
        <v>1</v>
      </c>
      <c r="IX25" s="50" t="str">
        <f>VLOOKUP(IY25,REEKSEN!$B$5:$C$18,2,FALSE)</f>
        <v>WIEL</v>
      </c>
      <c r="IY25" s="523" t="s">
        <v>442</v>
      </c>
      <c r="IZ25" s="524"/>
      <c r="JA25" s="524"/>
      <c r="JB25" s="525"/>
      <c r="JC25" s="521"/>
      <c r="JD25" s="522"/>
      <c r="JE25" s="522"/>
      <c r="JF25" s="39"/>
      <c r="JH25" s="37"/>
      <c r="JI25" s="38"/>
      <c r="JJ25" s="513" t="s">
        <v>445</v>
      </c>
      <c r="JK25" s="514"/>
      <c r="JL25" s="514"/>
      <c r="JM25" s="515"/>
      <c r="JN25" s="50" t="str">
        <f>VLOOKUP(JJ25,REEKSEN!$B$5:$C$18,2,FALSE)</f>
        <v>DZES</v>
      </c>
      <c r="JO25" s="48">
        <f>IF(MID(JJ25,LEN(JJ25),1)="1",1,IF(MID(JJ25,LEN(JJ25),1)="2",2,IF(MID(JJ25,LEN(JJ25),1)="3",3,IF(MID(JJ25,LEN(JJ25),1)="4",4,"-"))))</f>
        <v>1</v>
      </c>
      <c r="JP25" s="49" t="str">
        <f>IF(MID(JR25,LEN(JR25),1)="1",1,IF(MID(JR25,LEN(JR25),1)="2",2,IF(MID(JR25,LEN(JR25),1)="3",3,IF(MID(JR25,LEN(JR25),1)="4",4,"-"))))</f>
        <v>-</v>
      </c>
      <c r="JQ25" s="50" t="str">
        <f>VLOOKUP(JR25,REEKSEN!$B$5:$C$18,2,FALSE)</f>
        <v>THOF</v>
      </c>
      <c r="JR25" s="523" t="s">
        <v>241</v>
      </c>
      <c r="JS25" s="524"/>
      <c r="JT25" s="524"/>
      <c r="JU25" s="525"/>
      <c r="JV25" s="521"/>
      <c r="JW25" s="522"/>
      <c r="JX25" s="522"/>
      <c r="JY25" s="39"/>
      <c r="KA25" s="37"/>
      <c r="KB25" s="38"/>
      <c r="KC25" s="513" t="s">
        <v>978</v>
      </c>
      <c r="KD25" s="514"/>
      <c r="KE25" s="514"/>
      <c r="KF25" s="515"/>
      <c r="KG25" s="50" t="str">
        <f>VLOOKUP(KC25,REEKSEN!$B$5:$C$18,2,FALSE)</f>
        <v>BBR</v>
      </c>
      <c r="KH25" s="48">
        <f>IF(MID(KC25,LEN(KC25),1)="1",1,IF(MID(KC25,LEN(KC25),1)="2",2,IF(MID(KC25,LEN(KC25),1)="3",3,IF(MID(KC25,LEN(KC25),1)="4",4,"-"))))</f>
        <v>1</v>
      </c>
      <c r="KI25" s="49" t="str">
        <f>IF(MID(KK25,LEN(KK25),1)="1",1,IF(MID(KK25,LEN(KK25),1)="2",2,IF(MID(KK25,LEN(KK25),1)="3",3,IF(MID(KK25,LEN(KK25),1)="4",4,"-"))))</f>
        <v>-</v>
      </c>
      <c r="KJ25" s="50" t="str">
        <f>VLOOKUP(KK25,REEKSEN!$B$5:$C$18,2,FALSE)</f>
        <v>ZAND</v>
      </c>
      <c r="KK25" s="523" t="s">
        <v>169</v>
      </c>
      <c r="KL25" s="524"/>
      <c r="KM25" s="524"/>
      <c r="KN25" s="525"/>
      <c r="KO25" s="521"/>
      <c r="KP25" s="522"/>
      <c r="KQ25" s="522"/>
      <c r="KR25" s="39"/>
      <c r="KT25" s="37"/>
      <c r="KU25" s="38"/>
      <c r="KV25" s="513" t="s">
        <v>448</v>
      </c>
      <c r="KW25" s="514"/>
      <c r="KX25" s="514"/>
      <c r="KY25" s="515"/>
      <c r="KZ25" s="50" t="str">
        <f>VLOOKUP(KV25,REEKSEN!$B$5:$C$18,2,FALSE)</f>
        <v>NOE</v>
      </c>
      <c r="LA25" s="48">
        <f>IF(MID(KV25,LEN(KV25),1)="1",1,IF(MID(KV25,LEN(KV25),1)="2",2,IF(MID(KV25,LEN(KV25),1)="3",3,IF(MID(KV25,LEN(KV25),1)="4",4,"-"))))</f>
        <v>1</v>
      </c>
      <c r="LB25" s="49">
        <f>IF(MID(LD25,LEN(LD25),1)="1",1,IF(MID(LD25,LEN(LD25),1)="2",2,IF(MID(LD25,LEN(LD25),1)="3",3,IF(MID(LD25,LEN(LD25),1)="4",4,"-"))))</f>
        <v>1</v>
      </c>
      <c r="LC25" s="50" t="str">
        <f>VLOOKUP(LD25,REEKSEN!$B$5:$C$18,2,FALSE)</f>
        <v>DZES</v>
      </c>
      <c r="LD25" s="523" t="s">
        <v>445</v>
      </c>
      <c r="LE25" s="524"/>
      <c r="LF25" s="524"/>
      <c r="LG25" s="525"/>
      <c r="LH25" s="521"/>
      <c r="LI25" s="522"/>
      <c r="LJ25" s="522"/>
      <c r="LK25" s="39"/>
      <c r="LM25" s="37"/>
      <c r="LN25" s="38"/>
      <c r="LO25" s="513" t="s">
        <v>443</v>
      </c>
      <c r="LP25" s="514"/>
      <c r="LQ25" s="514"/>
      <c r="LR25" s="515"/>
      <c r="LS25" s="50" t="str">
        <f>VLOOKUP(LO25,REEKSEN!$B$5:$C$18,2,FALSE)</f>
        <v>PLZ</v>
      </c>
      <c r="LT25" s="48">
        <f>IF(MID(LO25,LEN(LO25),1)="1",1,IF(MID(LO25,LEN(LO25),1)="2",2,IF(MID(LO25,LEN(LO25),1)="3",3,IF(MID(LO25,LEN(LO25),1)="4",4,"-"))))</f>
        <v>1</v>
      </c>
      <c r="LU25" s="49">
        <f>IF(MID(LW25,LEN(LW25),1)="1",1,IF(MID(LW25,LEN(LW25),1)="2",2,IF(MID(LW25,LEN(LW25),1)="3",3,IF(MID(LW25,LEN(LW25),1)="4",4,"-"))))</f>
        <v>1</v>
      </c>
      <c r="LV25" s="50" t="str">
        <f>VLOOKUP(LW25,REEKSEN!$B$5:$C$18,2,FALSE)</f>
        <v>BBR</v>
      </c>
      <c r="LW25" s="523" t="s">
        <v>978</v>
      </c>
      <c r="LX25" s="524"/>
      <c r="LY25" s="524"/>
      <c r="LZ25" s="525"/>
      <c r="MA25" s="521"/>
      <c r="MB25" s="522"/>
      <c r="MC25" s="522"/>
      <c r="MD25" s="39"/>
      <c r="MF25" s="37"/>
      <c r="MG25" s="38"/>
      <c r="MH25" s="513" t="s">
        <v>978</v>
      </c>
      <c r="MI25" s="514"/>
      <c r="MJ25" s="514"/>
      <c r="MK25" s="515"/>
      <c r="ML25" s="50" t="str">
        <f>VLOOKUP(MH25,REEKSEN!$B$5:$C$18,2,FALSE)</f>
        <v>BBR</v>
      </c>
      <c r="MM25" s="48">
        <f>IF(MID(MH25,LEN(MH25),1)="1",1,IF(MID(MH25,LEN(MH25),1)="2",2,IF(MID(MH25,LEN(MH25),1)="3",3,IF(MID(MH25,LEN(MH25),1)="4",4,"-"))))</f>
        <v>1</v>
      </c>
      <c r="MN25" s="49" t="str">
        <f>IF(MID(MP25,LEN(MP25),1)="1",1,IF(MID(MP25,LEN(MP25),1)="2",2,IF(MID(MP25,LEN(MP25),1)="3",3,IF(MID(MP25,LEN(MP25),1)="4",4,"-"))))</f>
        <v>-</v>
      </c>
      <c r="MO25" s="50" t="str">
        <f>VLOOKUP(MP25,REEKSEN!$B$5:$C$18,2,FALSE)</f>
        <v>DDAG</v>
      </c>
      <c r="MP25" s="523" t="s">
        <v>424</v>
      </c>
      <c r="MQ25" s="524"/>
      <c r="MR25" s="524"/>
      <c r="MS25" s="525"/>
      <c r="MT25" s="521"/>
      <c r="MU25" s="522"/>
      <c r="MV25" s="522"/>
      <c r="MW25" s="39"/>
      <c r="MY25" s="37"/>
      <c r="MZ25" s="38"/>
      <c r="NA25" s="513" t="s">
        <v>448</v>
      </c>
      <c r="NB25" s="514"/>
      <c r="NC25" s="514"/>
      <c r="ND25" s="515"/>
      <c r="NE25" s="50" t="str">
        <f>VLOOKUP(NA25,REEKSEN!$B$5:$C$18,2,FALSE)</f>
        <v>NOE</v>
      </c>
      <c r="NF25" s="48">
        <f>IF(MID(NA25,LEN(NA25),1)="1",1,IF(MID(NA25,LEN(NA25),1)="2",2,IF(MID(NA25,LEN(NA25),1)="3",3,IF(MID(NA25,LEN(NA25),1)="4",4,"-"))))</f>
        <v>1</v>
      </c>
      <c r="NG25" s="49">
        <f>IF(MID(NI25,LEN(NI25),1)="1",1,IF(MID(NI25,LEN(NI25),1)="2",2,IF(MID(NI25,LEN(NI25),1)="3",3,IF(MID(NI25,LEN(NI25),1)="4",4,"-"))))</f>
        <v>1</v>
      </c>
      <c r="NH25" s="50" t="str">
        <f>VLOOKUP(NI25,REEKSEN!$B$5:$C$18,2,FALSE)</f>
        <v>DBLA</v>
      </c>
      <c r="NI25" s="523" t="s">
        <v>444</v>
      </c>
      <c r="NJ25" s="524"/>
      <c r="NK25" s="524"/>
      <c r="NL25" s="525"/>
      <c r="NM25" s="521"/>
      <c r="NN25" s="522"/>
      <c r="NO25" s="522"/>
      <c r="NP25" s="39"/>
      <c r="NR25" s="37"/>
      <c r="NS25" s="38"/>
      <c r="NT25" s="513" t="s">
        <v>443</v>
      </c>
      <c r="NU25" s="514"/>
      <c r="NV25" s="514"/>
      <c r="NW25" s="515"/>
      <c r="NX25" s="50" t="str">
        <f>VLOOKUP(NT25,REEKSEN!$B$5:$C$18,2,FALSE)</f>
        <v>PLZ</v>
      </c>
      <c r="NY25" s="48">
        <f>IF(MID(NT25,LEN(NT25),1)="1",1,IF(MID(NT25,LEN(NT25),1)="2",2,IF(MID(NT25,LEN(NT25),1)="3",3,IF(MID(NT25,LEN(NT25),1)="4",4,"-"))))</f>
        <v>1</v>
      </c>
      <c r="NZ25" s="49">
        <f>IF(MID(OB25,LEN(OB25),1)="1",1,IF(MID(OB25,LEN(OB25),1)="2",2,IF(MID(OB25,LEN(OB25),1)="3",3,IF(MID(OB25,LEN(OB25),1)="4",4,"-"))))</f>
        <v>2</v>
      </c>
      <c r="OA25" s="50" t="str">
        <f>VLOOKUP(OB25,REEKSEN!$B$5:$C$18,2,FALSE)</f>
        <v>DBLA</v>
      </c>
      <c r="OB25" s="523" t="s">
        <v>451</v>
      </c>
      <c r="OC25" s="524"/>
      <c r="OD25" s="524"/>
      <c r="OE25" s="525"/>
      <c r="OF25" s="521"/>
      <c r="OG25" s="522"/>
      <c r="OH25" s="522"/>
      <c r="OI25" s="39"/>
      <c r="OK25" s="37"/>
      <c r="OL25" s="38"/>
      <c r="OM25" s="513" t="s">
        <v>424</v>
      </c>
      <c r="ON25" s="514"/>
      <c r="OO25" s="514"/>
      <c r="OP25" s="515"/>
      <c r="OQ25" s="50" t="str">
        <f>VLOOKUP(OM25,REEKSEN!$B$5:$C$18,2,FALSE)</f>
        <v>DDAG</v>
      </c>
      <c r="OR25" s="48" t="str">
        <f>IF(MID(OM25,LEN(OM25),1)="1",1,IF(MID(OM25,LEN(OM25),1)="2",2,IF(MID(OM25,LEN(OM25),1)="3",3,IF(MID(OM25,LEN(OM25),1)="4",4,"-"))))</f>
        <v>-</v>
      </c>
      <c r="OS25" s="49">
        <f>IF(MID(OU25,LEN(OU25),1)="1",1,IF(MID(OU25,LEN(OU25),1)="2",2,IF(MID(OU25,LEN(OU25),1)="3",3,IF(MID(OU25,LEN(OU25),1)="4",4,"-"))))</f>
        <v>2</v>
      </c>
      <c r="OT25" s="50" t="str">
        <f>VLOOKUP(OU25,REEKSEN!$B$5:$C$18,2,FALSE)</f>
        <v>DBLA</v>
      </c>
      <c r="OU25" s="523" t="s">
        <v>451</v>
      </c>
      <c r="OV25" s="524"/>
      <c r="OW25" s="524"/>
      <c r="OX25" s="525"/>
      <c r="OY25" s="521"/>
      <c r="OZ25" s="522"/>
      <c r="PA25" s="522"/>
      <c r="PB25" s="39"/>
    </row>
    <row r="26" spans="2:418" ht="16.8" thickTop="1" thickBot="1" x14ac:dyDescent="0.35">
      <c r="B26" s="13"/>
      <c r="C26" s="14"/>
      <c r="D26" s="51" t="s">
        <v>0</v>
      </c>
      <c r="E26" s="52" t="s">
        <v>181</v>
      </c>
      <c r="F26" s="53" t="s">
        <v>358</v>
      </c>
      <c r="G26" s="53" t="s">
        <v>675</v>
      </c>
      <c r="H26" s="52" t="s">
        <v>182</v>
      </c>
      <c r="I26" s="54" t="s">
        <v>359</v>
      </c>
      <c r="J26" s="55" t="s">
        <v>359</v>
      </c>
      <c r="K26" s="52" t="s">
        <v>182</v>
      </c>
      <c r="L26" s="53" t="s">
        <v>675</v>
      </c>
      <c r="M26" s="53" t="s">
        <v>358</v>
      </c>
      <c r="N26" s="52" t="s">
        <v>181</v>
      </c>
      <c r="O26" s="56" t="s">
        <v>0</v>
      </c>
      <c r="P26" s="529" t="s">
        <v>1</v>
      </c>
      <c r="Q26" s="530"/>
      <c r="R26" s="531"/>
      <c r="S26" s="17"/>
      <c r="U26" s="13"/>
      <c r="V26" s="14"/>
      <c r="W26" s="51" t="s">
        <v>0</v>
      </c>
      <c r="X26" s="127" t="s">
        <v>181</v>
      </c>
      <c r="Y26" s="125" t="s">
        <v>358</v>
      </c>
      <c r="Z26" s="125" t="s">
        <v>675</v>
      </c>
      <c r="AA26" s="127" t="s">
        <v>182</v>
      </c>
      <c r="AB26" s="126" t="s">
        <v>359</v>
      </c>
      <c r="AC26" s="124" t="s">
        <v>359</v>
      </c>
      <c r="AD26" s="127" t="s">
        <v>182</v>
      </c>
      <c r="AE26" s="125" t="s">
        <v>675</v>
      </c>
      <c r="AF26" s="125" t="s">
        <v>358</v>
      </c>
      <c r="AG26" s="127" t="s">
        <v>181</v>
      </c>
      <c r="AH26" s="56" t="s">
        <v>0</v>
      </c>
      <c r="AI26" s="529" t="s">
        <v>1</v>
      </c>
      <c r="AJ26" s="530"/>
      <c r="AK26" s="531"/>
      <c r="AL26" s="17"/>
      <c r="AN26" s="13"/>
      <c r="AO26" s="14"/>
      <c r="AP26" s="51" t="s">
        <v>0</v>
      </c>
      <c r="AQ26" s="147" t="s">
        <v>181</v>
      </c>
      <c r="AR26" s="136" t="s">
        <v>358</v>
      </c>
      <c r="AS26" s="136" t="s">
        <v>675</v>
      </c>
      <c r="AT26" s="147" t="s">
        <v>182</v>
      </c>
      <c r="AU26" s="137" t="s">
        <v>359</v>
      </c>
      <c r="AV26" s="135" t="s">
        <v>359</v>
      </c>
      <c r="AW26" s="147" t="s">
        <v>182</v>
      </c>
      <c r="AX26" s="136" t="s">
        <v>675</v>
      </c>
      <c r="AY26" s="136" t="s">
        <v>358</v>
      </c>
      <c r="AZ26" s="147" t="s">
        <v>181</v>
      </c>
      <c r="BA26" s="56" t="s">
        <v>0</v>
      </c>
      <c r="BB26" s="529" t="s">
        <v>1</v>
      </c>
      <c r="BC26" s="530"/>
      <c r="BD26" s="531"/>
      <c r="BE26" s="17"/>
      <c r="BG26" s="13"/>
      <c r="BH26" s="14"/>
      <c r="BI26" s="51" t="s">
        <v>0</v>
      </c>
      <c r="BJ26" s="166" t="s">
        <v>181</v>
      </c>
      <c r="BK26" s="164" t="s">
        <v>358</v>
      </c>
      <c r="BL26" s="164" t="s">
        <v>675</v>
      </c>
      <c r="BM26" s="166" t="s">
        <v>182</v>
      </c>
      <c r="BN26" s="165" t="s">
        <v>359</v>
      </c>
      <c r="BO26" s="163" t="s">
        <v>359</v>
      </c>
      <c r="BP26" s="166" t="s">
        <v>182</v>
      </c>
      <c r="BQ26" s="164" t="s">
        <v>675</v>
      </c>
      <c r="BR26" s="164" t="s">
        <v>358</v>
      </c>
      <c r="BS26" s="166" t="s">
        <v>181</v>
      </c>
      <c r="BT26" s="56" t="s">
        <v>0</v>
      </c>
      <c r="BU26" s="529" t="s">
        <v>1</v>
      </c>
      <c r="BV26" s="530"/>
      <c r="BW26" s="531"/>
      <c r="BX26" s="17"/>
      <c r="BZ26" s="13"/>
      <c r="CA26" s="14"/>
      <c r="CB26" s="51" t="s">
        <v>0</v>
      </c>
      <c r="CC26" s="187" t="s">
        <v>181</v>
      </c>
      <c r="CD26" s="176" t="s">
        <v>358</v>
      </c>
      <c r="CE26" s="176" t="s">
        <v>675</v>
      </c>
      <c r="CF26" s="187" t="s">
        <v>182</v>
      </c>
      <c r="CG26" s="177" t="s">
        <v>359</v>
      </c>
      <c r="CH26" s="175" t="s">
        <v>359</v>
      </c>
      <c r="CI26" s="187" t="s">
        <v>182</v>
      </c>
      <c r="CJ26" s="176" t="s">
        <v>675</v>
      </c>
      <c r="CK26" s="176" t="s">
        <v>358</v>
      </c>
      <c r="CL26" s="187" t="s">
        <v>181</v>
      </c>
      <c r="CM26" s="56" t="s">
        <v>0</v>
      </c>
      <c r="CN26" s="529" t="s">
        <v>1</v>
      </c>
      <c r="CO26" s="530"/>
      <c r="CP26" s="531"/>
      <c r="CQ26" s="17"/>
      <c r="CS26" s="13"/>
      <c r="CT26" s="14"/>
      <c r="CU26" s="51" t="s">
        <v>0</v>
      </c>
      <c r="CV26" s="208" t="s">
        <v>181</v>
      </c>
      <c r="CW26" s="197" t="s">
        <v>358</v>
      </c>
      <c r="CX26" s="197" t="s">
        <v>675</v>
      </c>
      <c r="CY26" s="208" t="s">
        <v>182</v>
      </c>
      <c r="CZ26" s="198" t="s">
        <v>359</v>
      </c>
      <c r="DA26" s="196" t="s">
        <v>359</v>
      </c>
      <c r="DB26" s="208" t="s">
        <v>182</v>
      </c>
      <c r="DC26" s="197" t="s">
        <v>675</v>
      </c>
      <c r="DD26" s="197" t="s">
        <v>358</v>
      </c>
      <c r="DE26" s="208" t="s">
        <v>181</v>
      </c>
      <c r="DF26" s="56" t="s">
        <v>0</v>
      </c>
      <c r="DG26" s="529" t="s">
        <v>1</v>
      </c>
      <c r="DH26" s="530"/>
      <c r="DI26" s="531"/>
      <c r="DJ26" s="17"/>
      <c r="DL26" s="13"/>
      <c r="DM26" s="14"/>
      <c r="DN26" s="51" t="s">
        <v>0</v>
      </c>
      <c r="DO26" s="229" t="s">
        <v>181</v>
      </c>
      <c r="DP26" s="219" t="s">
        <v>358</v>
      </c>
      <c r="DQ26" s="219" t="s">
        <v>675</v>
      </c>
      <c r="DR26" s="229" t="s">
        <v>182</v>
      </c>
      <c r="DS26" s="220" t="s">
        <v>359</v>
      </c>
      <c r="DT26" s="218" t="s">
        <v>359</v>
      </c>
      <c r="DU26" s="229" t="s">
        <v>182</v>
      </c>
      <c r="DV26" s="219" t="s">
        <v>675</v>
      </c>
      <c r="DW26" s="219" t="s">
        <v>358</v>
      </c>
      <c r="DX26" s="229" t="s">
        <v>181</v>
      </c>
      <c r="DY26" s="56" t="s">
        <v>0</v>
      </c>
      <c r="DZ26" s="529" t="s">
        <v>1</v>
      </c>
      <c r="EA26" s="530"/>
      <c r="EB26" s="531"/>
      <c r="EC26" s="17"/>
      <c r="EE26" s="13"/>
      <c r="EF26" s="14"/>
      <c r="EG26" s="51" t="s">
        <v>0</v>
      </c>
      <c r="EH26" s="249" t="s">
        <v>181</v>
      </c>
      <c r="EI26" s="239" t="s">
        <v>358</v>
      </c>
      <c r="EJ26" s="239" t="s">
        <v>675</v>
      </c>
      <c r="EK26" s="249" t="s">
        <v>182</v>
      </c>
      <c r="EL26" s="240" t="s">
        <v>359</v>
      </c>
      <c r="EM26" s="238" t="s">
        <v>359</v>
      </c>
      <c r="EN26" s="249" t="s">
        <v>182</v>
      </c>
      <c r="EO26" s="239" t="s">
        <v>675</v>
      </c>
      <c r="EP26" s="239" t="s">
        <v>358</v>
      </c>
      <c r="EQ26" s="249" t="s">
        <v>181</v>
      </c>
      <c r="ER26" s="56" t="s">
        <v>0</v>
      </c>
      <c r="ES26" s="529" t="s">
        <v>1</v>
      </c>
      <c r="ET26" s="530"/>
      <c r="EU26" s="531"/>
      <c r="EV26" s="17"/>
      <c r="EX26" s="13"/>
      <c r="EY26" s="14"/>
      <c r="EZ26" s="51" t="s">
        <v>0</v>
      </c>
      <c r="FA26" s="267" t="s">
        <v>181</v>
      </c>
      <c r="FB26" s="265" t="s">
        <v>358</v>
      </c>
      <c r="FC26" s="265" t="s">
        <v>675</v>
      </c>
      <c r="FD26" s="267" t="s">
        <v>182</v>
      </c>
      <c r="FE26" s="266" t="s">
        <v>359</v>
      </c>
      <c r="FF26" s="264" t="s">
        <v>359</v>
      </c>
      <c r="FG26" s="267" t="s">
        <v>182</v>
      </c>
      <c r="FH26" s="265" t="s">
        <v>675</v>
      </c>
      <c r="FI26" s="265" t="s">
        <v>358</v>
      </c>
      <c r="FJ26" s="267" t="s">
        <v>181</v>
      </c>
      <c r="FK26" s="56" t="s">
        <v>0</v>
      </c>
      <c r="FL26" s="529" t="s">
        <v>1</v>
      </c>
      <c r="FM26" s="530"/>
      <c r="FN26" s="531"/>
      <c r="FO26" s="17"/>
      <c r="FQ26" s="13"/>
      <c r="FR26" s="14"/>
      <c r="FS26" s="51" t="s">
        <v>0</v>
      </c>
      <c r="FT26" s="279" t="s">
        <v>181</v>
      </c>
      <c r="FU26" s="269" t="s">
        <v>358</v>
      </c>
      <c r="FV26" s="269" t="s">
        <v>675</v>
      </c>
      <c r="FW26" s="279" t="s">
        <v>182</v>
      </c>
      <c r="FX26" s="270" t="s">
        <v>359</v>
      </c>
      <c r="FY26" s="268" t="s">
        <v>359</v>
      </c>
      <c r="FZ26" s="279" t="s">
        <v>182</v>
      </c>
      <c r="GA26" s="269" t="s">
        <v>675</v>
      </c>
      <c r="GB26" s="269" t="s">
        <v>358</v>
      </c>
      <c r="GC26" s="279" t="s">
        <v>181</v>
      </c>
      <c r="GD26" s="56" t="s">
        <v>0</v>
      </c>
      <c r="GE26" s="529" t="s">
        <v>1</v>
      </c>
      <c r="GF26" s="530"/>
      <c r="GG26" s="531"/>
      <c r="GH26" s="17"/>
      <c r="GJ26" s="13"/>
      <c r="GK26" s="14"/>
      <c r="GL26" s="51" t="s">
        <v>0</v>
      </c>
      <c r="GM26" s="299" t="s">
        <v>181</v>
      </c>
      <c r="GN26" s="289" t="s">
        <v>358</v>
      </c>
      <c r="GO26" s="289" t="s">
        <v>675</v>
      </c>
      <c r="GP26" s="299" t="s">
        <v>182</v>
      </c>
      <c r="GQ26" s="290" t="s">
        <v>359</v>
      </c>
      <c r="GR26" s="288" t="s">
        <v>359</v>
      </c>
      <c r="GS26" s="299" t="s">
        <v>182</v>
      </c>
      <c r="GT26" s="289" t="s">
        <v>675</v>
      </c>
      <c r="GU26" s="289" t="s">
        <v>358</v>
      </c>
      <c r="GV26" s="299" t="s">
        <v>181</v>
      </c>
      <c r="GW26" s="56" t="s">
        <v>0</v>
      </c>
      <c r="GX26" s="529" t="s">
        <v>1</v>
      </c>
      <c r="GY26" s="530"/>
      <c r="GZ26" s="531"/>
      <c r="HA26" s="17"/>
      <c r="HC26" s="13"/>
      <c r="HD26" s="14"/>
      <c r="HE26" s="51" t="s">
        <v>0</v>
      </c>
      <c r="HF26" s="319" t="s">
        <v>181</v>
      </c>
      <c r="HG26" s="309" t="s">
        <v>358</v>
      </c>
      <c r="HH26" s="309" t="s">
        <v>675</v>
      </c>
      <c r="HI26" s="319" t="s">
        <v>182</v>
      </c>
      <c r="HJ26" s="310" t="s">
        <v>359</v>
      </c>
      <c r="HK26" s="308" t="s">
        <v>359</v>
      </c>
      <c r="HL26" s="319" t="s">
        <v>182</v>
      </c>
      <c r="HM26" s="309" t="s">
        <v>675</v>
      </c>
      <c r="HN26" s="309" t="s">
        <v>358</v>
      </c>
      <c r="HO26" s="319" t="s">
        <v>181</v>
      </c>
      <c r="HP26" s="56" t="s">
        <v>0</v>
      </c>
      <c r="HQ26" s="529" t="s">
        <v>1</v>
      </c>
      <c r="HR26" s="530"/>
      <c r="HS26" s="531"/>
      <c r="HT26" s="17"/>
      <c r="HV26" s="13"/>
      <c r="HW26" s="14"/>
      <c r="HX26" s="51" t="s">
        <v>0</v>
      </c>
      <c r="HY26" s="339" t="s">
        <v>181</v>
      </c>
      <c r="HZ26" s="329" t="s">
        <v>358</v>
      </c>
      <c r="IA26" s="329" t="s">
        <v>675</v>
      </c>
      <c r="IB26" s="339" t="s">
        <v>182</v>
      </c>
      <c r="IC26" s="330" t="s">
        <v>359</v>
      </c>
      <c r="ID26" s="328" t="s">
        <v>359</v>
      </c>
      <c r="IE26" s="339" t="s">
        <v>182</v>
      </c>
      <c r="IF26" s="329" t="s">
        <v>675</v>
      </c>
      <c r="IG26" s="329" t="s">
        <v>358</v>
      </c>
      <c r="IH26" s="339" t="s">
        <v>181</v>
      </c>
      <c r="II26" s="56" t="s">
        <v>0</v>
      </c>
      <c r="IJ26" s="529" t="s">
        <v>1</v>
      </c>
      <c r="IK26" s="530"/>
      <c r="IL26" s="531"/>
      <c r="IM26" s="17"/>
      <c r="IO26" s="13"/>
      <c r="IP26" s="14"/>
      <c r="IQ26" s="51" t="s">
        <v>0</v>
      </c>
      <c r="IR26" s="339" t="s">
        <v>181</v>
      </c>
      <c r="IS26" s="329" t="s">
        <v>358</v>
      </c>
      <c r="IT26" s="329" t="s">
        <v>675</v>
      </c>
      <c r="IU26" s="339" t="s">
        <v>182</v>
      </c>
      <c r="IV26" s="330" t="s">
        <v>359</v>
      </c>
      <c r="IW26" s="328" t="s">
        <v>359</v>
      </c>
      <c r="IX26" s="339" t="s">
        <v>182</v>
      </c>
      <c r="IY26" s="329" t="s">
        <v>675</v>
      </c>
      <c r="IZ26" s="329" t="s">
        <v>358</v>
      </c>
      <c r="JA26" s="339" t="s">
        <v>181</v>
      </c>
      <c r="JB26" s="56" t="s">
        <v>0</v>
      </c>
      <c r="JC26" s="529" t="s">
        <v>1</v>
      </c>
      <c r="JD26" s="530"/>
      <c r="JE26" s="531"/>
      <c r="JF26" s="17"/>
      <c r="JH26" s="13"/>
      <c r="JI26" s="14"/>
      <c r="JJ26" s="51" t="s">
        <v>0</v>
      </c>
      <c r="JK26" s="359" t="s">
        <v>181</v>
      </c>
      <c r="JL26" s="349" t="s">
        <v>358</v>
      </c>
      <c r="JM26" s="349" t="s">
        <v>675</v>
      </c>
      <c r="JN26" s="359" t="s">
        <v>182</v>
      </c>
      <c r="JO26" s="350" t="s">
        <v>359</v>
      </c>
      <c r="JP26" s="348" t="s">
        <v>359</v>
      </c>
      <c r="JQ26" s="359" t="s">
        <v>182</v>
      </c>
      <c r="JR26" s="349" t="s">
        <v>675</v>
      </c>
      <c r="JS26" s="349" t="s">
        <v>358</v>
      </c>
      <c r="JT26" s="359" t="s">
        <v>181</v>
      </c>
      <c r="JU26" s="56" t="s">
        <v>0</v>
      </c>
      <c r="JV26" s="529" t="s">
        <v>1</v>
      </c>
      <c r="JW26" s="530"/>
      <c r="JX26" s="531"/>
      <c r="JY26" s="17"/>
      <c r="KA26" s="13"/>
      <c r="KB26" s="14"/>
      <c r="KC26" s="51" t="s">
        <v>0</v>
      </c>
      <c r="KD26" s="371" t="s">
        <v>181</v>
      </c>
      <c r="KE26" s="369" t="s">
        <v>358</v>
      </c>
      <c r="KF26" s="369" t="s">
        <v>675</v>
      </c>
      <c r="KG26" s="371" t="s">
        <v>182</v>
      </c>
      <c r="KH26" s="370" t="s">
        <v>359</v>
      </c>
      <c r="KI26" s="368" t="s">
        <v>359</v>
      </c>
      <c r="KJ26" s="371" t="s">
        <v>182</v>
      </c>
      <c r="KK26" s="369" t="s">
        <v>675</v>
      </c>
      <c r="KL26" s="369" t="s">
        <v>358</v>
      </c>
      <c r="KM26" s="371" t="s">
        <v>181</v>
      </c>
      <c r="KN26" s="56" t="s">
        <v>0</v>
      </c>
      <c r="KO26" s="529" t="s">
        <v>1</v>
      </c>
      <c r="KP26" s="530"/>
      <c r="KQ26" s="531"/>
      <c r="KR26" s="17"/>
      <c r="KT26" s="13"/>
      <c r="KU26" s="14"/>
      <c r="KV26" s="51" t="s">
        <v>0</v>
      </c>
      <c r="KW26" s="407" t="s">
        <v>181</v>
      </c>
      <c r="KX26" s="397" t="s">
        <v>358</v>
      </c>
      <c r="KY26" s="397" t="s">
        <v>675</v>
      </c>
      <c r="KZ26" s="407" t="s">
        <v>182</v>
      </c>
      <c r="LA26" s="398" t="s">
        <v>359</v>
      </c>
      <c r="LB26" s="396" t="s">
        <v>359</v>
      </c>
      <c r="LC26" s="407" t="s">
        <v>182</v>
      </c>
      <c r="LD26" s="397" t="s">
        <v>675</v>
      </c>
      <c r="LE26" s="397" t="s">
        <v>358</v>
      </c>
      <c r="LF26" s="407" t="s">
        <v>181</v>
      </c>
      <c r="LG26" s="56" t="s">
        <v>0</v>
      </c>
      <c r="LH26" s="529" t="s">
        <v>1</v>
      </c>
      <c r="LI26" s="530"/>
      <c r="LJ26" s="531"/>
      <c r="LK26" s="17"/>
      <c r="LM26" s="13"/>
      <c r="LN26" s="14"/>
      <c r="LO26" s="51" t="s">
        <v>0</v>
      </c>
      <c r="LP26" s="435" t="s">
        <v>181</v>
      </c>
      <c r="LQ26" s="425" t="s">
        <v>358</v>
      </c>
      <c r="LR26" s="425" t="s">
        <v>675</v>
      </c>
      <c r="LS26" s="435" t="s">
        <v>182</v>
      </c>
      <c r="LT26" s="426" t="s">
        <v>359</v>
      </c>
      <c r="LU26" s="424" t="s">
        <v>359</v>
      </c>
      <c r="LV26" s="435" t="s">
        <v>182</v>
      </c>
      <c r="LW26" s="425" t="s">
        <v>675</v>
      </c>
      <c r="LX26" s="425" t="s">
        <v>358</v>
      </c>
      <c r="LY26" s="435" t="s">
        <v>181</v>
      </c>
      <c r="LZ26" s="56" t="s">
        <v>0</v>
      </c>
      <c r="MA26" s="529" t="s">
        <v>1</v>
      </c>
      <c r="MB26" s="530"/>
      <c r="MC26" s="531"/>
      <c r="MD26" s="17"/>
      <c r="MF26" s="13"/>
      <c r="MG26" s="14"/>
      <c r="MH26" s="51" t="s">
        <v>0</v>
      </c>
      <c r="MI26" s="439" t="s">
        <v>181</v>
      </c>
      <c r="MJ26" s="437" t="s">
        <v>358</v>
      </c>
      <c r="MK26" s="437" t="s">
        <v>675</v>
      </c>
      <c r="ML26" s="439" t="s">
        <v>182</v>
      </c>
      <c r="MM26" s="438" t="s">
        <v>359</v>
      </c>
      <c r="MN26" s="436" t="s">
        <v>359</v>
      </c>
      <c r="MO26" s="439" t="s">
        <v>182</v>
      </c>
      <c r="MP26" s="437" t="s">
        <v>675</v>
      </c>
      <c r="MQ26" s="437" t="s">
        <v>358</v>
      </c>
      <c r="MR26" s="439" t="s">
        <v>181</v>
      </c>
      <c r="MS26" s="56" t="s">
        <v>0</v>
      </c>
      <c r="MT26" s="529" t="s">
        <v>1</v>
      </c>
      <c r="MU26" s="530"/>
      <c r="MV26" s="531"/>
      <c r="MW26" s="17"/>
      <c r="MY26" s="13"/>
      <c r="MZ26" s="14"/>
      <c r="NA26" s="51" t="s">
        <v>0</v>
      </c>
      <c r="NB26" s="450" t="s">
        <v>181</v>
      </c>
      <c r="NC26" s="448" t="s">
        <v>358</v>
      </c>
      <c r="ND26" s="448" t="s">
        <v>675</v>
      </c>
      <c r="NE26" s="450" t="s">
        <v>182</v>
      </c>
      <c r="NF26" s="449" t="s">
        <v>359</v>
      </c>
      <c r="NG26" s="447" t="s">
        <v>359</v>
      </c>
      <c r="NH26" s="450" t="s">
        <v>182</v>
      </c>
      <c r="NI26" s="448" t="s">
        <v>675</v>
      </c>
      <c r="NJ26" s="448" t="s">
        <v>358</v>
      </c>
      <c r="NK26" s="450" t="s">
        <v>181</v>
      </c>
      <c r="NL26" s="56" t="s">
        <v>0</v>
      </c>
      <c r="NM26" s="529" t="s">
        <v>1</v>
      </c>
      <c r="NN26" s="530"/>
      <c r="NO26" s="531"/>
      <c r="NP26" s="17"/>
      <c r="NR26" s="13"/>
      <c r="NS26" s="14"/>
      <c r="NT26" s="51" t="s">
        <v>0</v>
      </c>
      <c r="NU26" s="472" t="s">
        <v>181</v>
      </c>
      <c r="NV26" s="462" t="s">
        <v>358</v>
      </c>
      <c r="NW26" s="462" t="s">
        <v>675</v>
      </c>
      <c r="NX26" s="472" t="s">
        <v>182</v>
      </c>
      <c r="NY26" s="463" t="s">
        <v>359</v>
      </c>
      <c r="NZ26" s="461" t="s">
        <v>359</v>
      </c>
      <c r="OA26" s="472" t="s">
        <v>182</v>
      </c>
      <c r="OB26" s="462" t="s">
        <v>675</v>
      </c>
      <c r="OC26" s="462" t="s">
        <v>358</v>
      </c>
      <c r="OD26" s="472" t="s">
        <v>181</v>
      </c>
      <c r="OE26" s="56" t="s">
        <v>0</v>
      </c>
      <c r="OF26" s="529" t="s">
        <v>1</v>
      </c>
      <c r="OG26" s="530"/>
      <c r="OH26" s="531"/>
      <c r="OI26" s="17"/>
      <c r="OK26" s="13"/>
      <c r="OL26" s="14"/>
      <c r="OM26" s="51" t="s">
        <v>0</v>
      </c>
      <c r="ON26" s="494" t="s">
        <v>181</v>
      </c>
      <c r="OO26" s="492" t="s">
        <v>358</v>
      </c>
      <c r="OP26" s="492" t="s">
        <v>675</v>
      </c>
      <c r="OQ26" s="494" t="s">
        <v>182</v>
      </c>
      <c r="OR26" s="493" t="s">
        <v>359</v>
      </c>
      <c r="OS26" s="491" t="s">
        <v>359</v>
      </c>
      <c r="OT26" s="494" t="s">
        <v>182</v>
      </c>
      <c r="OU26" s="492" t="s">
        <v>675</v>
      </c>
      <c r="OV26" s="492" t="s">
        <v>358</v>
      </c>
      <c r="OW26" s="494" t="s">
        <v>181</v>
      </c>
      <c r="OX26" s="56" t="s">
        <v>0</v>
      </c>
      <c r="OY26" s="529" t="s">
        <v>1</v>
      </c>
      <c r="OZ26" s="530"/>
      <c r="PA26" s="531"/>
      <c r="PB26" s="17"/>
    </row>
    <row r="27" spans="2:418" ht="15" thickTop="1" x14ac:dyDescent="0.3">
      <c r="B27" s="13"/>
      <c r="C27" s="19">
        <v>1</v>
      </c>
      <c r="D27" s="45" t="str">
        <f t="shared" ref="D27:D36" si="220">IF(I27="","",VLOOKUP(I27,Spelerslijst,4,0))</f>
        <v>VAN DEN BOSSCHE JEAN-PIERRE</v>
      </c>
      <c r="E27" s="20" t="str">
        <f t="shared" ref="E27:E36" si="221">IF(I27="","",VLOOKUP(I27,Spelerslijst,3,0))</f>
        <v>DBLA</v>
      </c>
      <c r="F27" s="20" t="str">
        <f t="shared" ref="F27:F36" si="222">IF(I27="","",VLOOKUP(I27,Spelerslijst,6,0))</f>
        <v>-</v>
      </c>
      <c r="G27" s="20" t="str">
        <f>IF(I27="","",IF(AND(OR(F27=I$25,F27="-"),E27=H$25),"OK","NOK"))</f>
        <v>OK</v>
      </c>
      <c r="H27" s="20" t="str">
        <f t="shared" ref="H27:H36" si="223">IF(I27="","",VLOOKUP(I27,Spelerslijst,5,0))</f>
        <v>B</v>
      </c>
      <c r="I27" s="41">
        <v>709</v>
      </c>
      <c r="J27" s="42">
        <v>282</v>
      </c>
      <c r="K27" s="20" t="str">
        <f t="shared" ref="K27:K36" si="224">IF(J27="","",VLOOKUP(J27,Spelerslijst,5,0))</f>
        <v>B</v>
      </c>
      <c r="L27" s="20" t="str">
        <f>IF(J27="","",IF(AND(OR(M27=J$25,M27="-"),N27=K$25),"OK","NOK"))</f>
        <v>OK</v>
      </c>
      <c r="M27" s="20">
        <f t="shared" ref="M27:M36" si="225">IF(J27="","",VLOOKUP(J27,Spelerslijst,6,0))</f>
        <v>1</v>
      </c>
      <c r="N27" s="20" t="str">
        <f t="shared" ref="N27:N36" si="226">IF(J27="","",VLOOKUP(J27,Spelerslijst,3,0))</f>
        <v>WIEL</v>
      </c>
      <c r="O27" s="21" t="str">
        <f t="shared" ref="O27:O36" si="227">IF(J27="","",VLOOKUP(J27,Spelerslijst,4,0))</f>
        <v>JANSEGERS JURGEN</v>
      </c>
      <c r="P27" s="44">
        <v>1</v>
      </c>
      <c r="Q27" s="22" t="s">
        <v>2</v>
      </c>
      <c r="R27" s="43">
        <v>1</v>
      </c>
      <c r="S27" s="17"/>
      <c r="U27" s="13"/>
      <c r="V27" s="19">
        <v>1</v>
      </c>
      <c r="W27" s="45" t="str">
        <f t="shared" ref="W27:W36" si="228">IF(AB27="","",VLOOKUP(AB27,Spelerslijst,4,0))</f>
        <v>FRUYTIER KEVIN</v>
      </c>
      <c r="X27" s="20" t="str">
        <f t="shared" ref="X27:X36" si="229">IF(AB27="","",VLOOKUP(AB27,Spelerslijst,3,0))</f>
        <v>WIEL</v>
      </c>
      <c r="Y27" s="20" t="str">
        <f t="shared" ref="Y27:Y36" si="230">IF(AB27="","",VLOOKUP(AB27,Spelerslijst,6,0))</f>
        <v>-</v>
      </c>
      <c r="Z27" s="20" t="str">
        <f>IF(AB27="","",IF(AND(OR(Y27=AB$25,Y27="-"),X27=AA$25),"OK","NOK"))</f>
        <v>OK</v>
      </c>
      <c r="AA27" s="20" t="str">
        <f t="shared" ref="AA27:AA36" si="231">IF(AB27="","",VLOOKUP(AB27,Spelerslijst,5,0))</f>
        <v>A</v>
      </c>
      <c r="AB27" s="41">
        <v>270</v>
      </c>
      <c r="AC27" s="42">
        <v>559</v>
      </c>
      <c r="AD27" s="20" t="str">
        <f t="shared" ref="AD27:AD36" si="232">IF(AC27="","",VLOOKUP(AC27,Spelerslijst,5,0))</f>
        <v>A</v>
      </c>
      <c r="AE27" s="20" t="str">
        <f>IF(AC27="","",IF(AND(OR(AF27=AC$25,AF27="-"),AG27=AD$25),"OK","NOK"))</f>
        <v>NOK</v>
      </c>
      <c r="AF27" s="20" t="str">
        <f t="shared" ref="AF27:AF36" si="233">IF(AC27="","",VLOOKUP(AC27,Spelerslijst,6,0))</f>
        <v>-</v>
      </c>
      <c r="AG27" s="20" t="str">
        <f t="shared" ref="AG27:AG36" si="234">IF(AC27="","",VLOOKUP(AC27,Spelerslijst,3,0))</f>
        <v>†</v>
      </c>
      <c r="AH27" s="21" t="str">
        <f t="shared" ref="AH27:AH36" si="235">IF(AC27="","",VLOOKUP(AC27,Spelerslijst,4,0))</f>
        <v>VAN DEN EEDE GEERT †</v>
      </c>
      <c r="AI27" s="44">
        <v>1</v>
      </c>
      <c r="AJ27" s="22" t="s">
        <v>2</v>
      </c>
      <c r="AK27" s="43">
        <v>1</v>
      </c>
      <c r="AL27" s="17"/>
      <c r="AN27" s="13"/>
      <c r="AO27" s="19">
        <v>1</v>
      </c>
      <c r="AP27" s="45" t="str">
        <f t="shared" ref="AP27:AP36" si="236">IF(AU27="","",VLOOKUP(AU27,Spelerslijst,4,0))</f>
        <v>HUYSMANS VINCE</v>
      </c>
      <c r="AQ27" s="20" t="str">
        <f t="shared" ref="AQ27:AQ36" si="237">IF(AU27="","",VLOOKUP(AU27,Spelerslijst,3,0))</f>
        <v>WIEL</v>
      </c>
      <c r="AR27" s="20">
        <f t="shared" ref="AR27:AR36" si="238">IF(AU27="","",VLOOKUP(AU27,Spelerslijst,6,0))</f>
        <v>1</v>
      </c>
      <c r="AS27" s="20" t="str">
        <f>IF(AU27="","",IF(AND(OR(AR27=AU$25,AR27="-"),AQ27=AT$25),"OK","NOK"))</f>
        <v>OK</v>
      </c>
      <c r="AT27" s="20" t="str">
        <f t="shared" ref="AT27:AT36" si="239">IF(AU27="","",VLOOKUP(AU27,Spelerslijst,5,0))</f>
        <v>A</v>
      </c>
      <c r="AU27" s="41">
        <v>431</v>
      </c>
      <c r="AV27" s="42">
        <v>475</v>
      </c>
      <c r="AW27" s="20" t="str">
        <f t="shared" ref="AW27:AW36" si="240">IF(AV27="","",VLOOKUP(AV27,Spelerslijst,5,0))</f>
        <v>A</v>
      </c>
      <c r="AX27" s="20" t="str">
        <f>IF(AV27="","",IF(AND(OR(AY27=AV$25,AY27="-"),AZ27=AW$25),"OK","NOK"))</f>
        <v>OK</v>
      </c>
      <c r="AY27" s="20" t="str">
        <f t="shared" ref="AY27:AY36" si="241">IF(AV27="","",VLOOKUP(AV27,Spelerslijst,6,0))</f>
        <v>-</v>
      </c>
      <c r="AZ27" s="20" t="str">
        <f t="shared" ref="AZ27:AZ36" si="242">IF(AV27="","",VLOOKUP(AV27,Spelerslijst,3,0))</f>
        <v>ZAND</v>
      </c>
      <c r="BA27" s="21" t="str">
        <f t="shared" ref="BA27:BA36" si="243">IF(AV27="","",VLOOKUP(AV27,Spelerslijst,4,0))</f>
        <v>VAN LYSEBETTEN OCTAAF</v>
      </c>
      <c r="BB27" s="44">
        <v>2</v>
      </c>
      <c r="BC27" s="22" t="s">
        <v>2</v>
      </c>
      <c r="BD27" s="43">
        <v>0</v>
      </c>
      <c r="BE27" s="17"/>
      <c r="BG27" s="13"/>
      <c r="BH27" s="19">
        <v>1</v>
      </c>
      <c r="BI27" s="45" t="str">
        <f t="shared" ref="BI27:BI36" si="244">IF(BN27="","",VLOOKUP(BN27,Spelerslijst,4,0))</f>
        <v>PEELEMAN CHRIS</v>
      </c>
      <c r="BJ27" s="20" t="str">
        <f t="shared" ref="BJ27:BJ36" si="245">IF(BN27="","",VLOOKUP(BN27,Spelerslijst,3,0))</f>
        <v>THOF</v>
      </c>
      <c r="BK27" s="20" t="str">
        <f t="shared" ref="BK27:BK36" si="246">IF(BN27="","",VLOOKUP(BN27,Spelerslijst,6,0))</f>
        <v>-</v>
      </c>
      <c r="BL27" s="20" t="str">
        <f>IF(BN27="","",IF(AND(OR(BK27=BN$25,BK27="-"),BJ27=BM$25),"OK","NOK"))</f>
        <v>OK</v>
      </c>
      <c r="BM27" s="20" t="str">
        <f t="shared" ref="BM27:BM36" si="247">IF(BN27="","",VLOOKUP(BN27,Spelerslijst,5,0))</f>
        <v>A</v>
      </c>
      <c r="BN27" s="41">
        <v>357</v>
      </c>
      <c r="BO27" s="42">
        <v>298</v>
      </c>
      <c r="BP27" s="20" t="str">
        <f t="shared" ref="BP27:BP36" si="248">IF(BO27="","",VLOOKUP(BO27,Spelerslijst,5,0))</f>
        <v>B</v>
      </c>
      <c r="BQ27" s="20" t="str">
        <f>IF(BO27="","",IF(AND(OR(BR27=BO$25,BR27="-"),BS27=BP$25),"OK","NOK"))</f>
        <v>OK</v>
      </c>
      <c r="BR27" s="20" t="str">
        <f t="shared" ref="BR27:BR36" si="249">IF(BO27="","",VLOOKUP(BO27,Spelerslijst,6,0))</f>
        <v>-</v>
      </c>
      <c r="BS27" s="20" t="str">
        <f t="shared" ref="BS27:BS36" si="250">IF(BO27="","",VLOOKUP(BO27,Spelerslijst,3,0))</f>
        <v>DZES</v>
      </c>
      <c r="BT27" s="21" t="str">
        <f t="shared" ref="BT27:BT36" si="251">IF(BO27="","",VLOOKUP(BO27,Spelerslijst,4,0))</f>
        <v>DE RIDDER KRISTOF</v>
      </c>
      <c r="BU27" s="44">
        <v>0</v>
      </c>
      <c r="BV27" s="22" t="s">
        <v>2</v>
      </c>
      <c r="BW27" s="43">
        <v>2</v>
      </c>
      <c r="BX27" s="17"/>
      <c r="BZ27" s="13"/>
      <c r="CA27" s="19">
        <v>1</v>
      </c>
      <c r="CB27" s="45" t="str">
        <f t="shared" ref="CB27:CB36" si="252">IF(CG27="","",VLOOKUP(CG27,Spelerslijst,4,0))</f>
        <v>DE HAUWERE TOM</v>
      </c>
      <c r="CC27" s="20" t="str">
        <f t="shared" ref="CC27:CC36" si="253">IF(CG27="","",VLOOKUP(CG27,Spelerslijst,3,0))</f>
        <v>ZAND</v>
      </c>
      <c r="CD27" s="20" t="str">
        <f t="shared" ref="CD27:CD36" si="254">IF(CG27="","",VLOOKUP(CG27,Spelerslijst,6,0))</f>
        <v>-</v>
      </c>
      <c r="CE27" s="20" t="str">
        <f>IF(CG27="","",IF(AND(OR(CD27=CG$25,CD27="-"),CC27=CF$25),"OK","NOK"))</f>
        <v>OK</v>
      </c>
      <c r="CF27" s="20" t="str">
        <f t="shared" ref="CF27:CF36" si="255">IF(CG27="","",VLOOKUP(CG27,Spelerslijst,5,0))</f>
        <v>NA</v>
      </c>
      <c r="CG27" s="41">
        <v>846</v>
      </c>
      <c r="CH27" s="42">
        <v>267</v>
      </c>
      <c r="CI27" s="20" t="str">
        <f t="shared" ref="CI27:CI36" si="256">IF(CH27="","",VLOOKUP(CH27,Spelerslijst,5,0))</f>
        <v>A</v>
      </c>
      <c r="CJ27" s="20" t="str">
        <f>IF(CH27="","",IF(AND(OR(CK27=CH$25,CK27="-"),CL27=CI$25),"OK","NOK"))</f>
        <v>OK</v>
      </c>
      <c r="CK27" s="20" t="str">
        <f t="shared" ref="CK27:CK36" si="257">IF(CH27="","",VLOOKUP(CH27,Spelerslijst,6,0))</f>
        <v>-</v>
      </c>
      <c r="CL27" s="20" t="str">
        <f t="shared" ref="CL27:CL36" si="258">IF(CH27="","",VLOOKUP(CH27,Spelerslijst,3,0))</f>
        <v>BBR</v>
      </c>
      <c r="CM27" s="21" t="str">
        <f t="shared" ref="CM27:CM36" si="259">IF(CH27="","",VLOOKUP(CH27,Spelerslijst,4,0))</f>
        <v>FOUBERT BRUNO</v>
      </c>
      <c r="CN27" s="44">
        <v>2</v>
      </c>
      <c r="CO27" s="22" t="s">
        <v>2</v>
      </c>
      <c r="CP27" s="43">
        <v>0</v>
      </c>
      <c r="CQ27" s="17"/>
      <c r="CS27" s="13"/>
      <c r="CT27" s="19">
        <v>1</v>
      </c>
      <c r="CU27" s="45" t="str">
        <f t="shared" ref="CU27:CU36" si="260">IF(CZ27="","",VLOOKUP(CZ27,Spelerslijst,4,0))</f>
        <v>VERMEULEN PAUL</v>
      </c>
      <c r="CV27" s="20" t="str">
        <f t="shared" ref="CV27:CV36" si="261">IF(CZ27="","",VLOOKUP(CZ27,Spelerslijst,3,0))</f>
        <v>DZES</v>
      </c>
      <c r="CW27" s="20">
        <f t="shared" ref="CW27:CW36" si="262">IF(CZ27="","",VLOOKUP(CZ27,Spelerslijst,6,0))</f>
        <v>1</v>
      </c>
      <c r="CX27" s="20" t="str">
        <f>IF(CZ27="","",IF(AND(OR(CW27=CZ$25,CW27="-"),CV27=CY$25),"OK","NOK"))</f>
        <v>OK</v>
      </c>
      <c r="CY27" s="20" t="str">
        <f t="shared" ref="CY27:CY36" si="263">IF(CZ27="","",VLOOKUP(CZ27,Spelerslijst,5,0))</f>
        <v>A</v>
      </c>
      <c r="CZ27" s="41">
        <v>230</v>
      </c>
      <c r="DA27" s="42">
        <v>138</v>
      </c>
      <c r="DB27" s="20" t="str">
        <f t="shared" ref="DB27:DB36" si="264">IF(DA27="","",VLOOKUP(DA27,Spelerslijst,5,0))</f>
        <v>B</v>
      </c>
      <c r="DC27" s="20" t="str">
        <f>IF(DA27="","",IF(AND(OR(DD27=DA$25,DD27="-"),DE27=DB$25),"OK","NOK"))</f>
        <v>OK</v>
      </c>
      <c r="DD27" s="20" t="str">
        <f t="shared" ref="DD27:DD36" si="265">IF(DA27="","",VLOOKUP(DA27,Spelerslijst,6,0))</f>
        <v>-</v>
      </c>
      <c r="DE27" s="20" t="str">
        <f t="shared" ref="DE27:DE36" si="266">IF(DA27="","",VLOOKUP(DA27,Spelerslijst,3,0))</f>
        <v>NOE</v>
      </c>
      <c r="DF27" s="21" t="str">
        <f t="shared" ref="DF27:DF36" si="267">IF(DA27="","",VLOOKUP(DA27,Spelerslijst,4,0))</f>
        <v>SMEULDERS JOERY</v>
      </c>
      <c r="DG27" s="44">
        <v>2</v>
      </c>
      <c r="DH27" s="22" t="s">
        <v>2</v>
      </c>
      <c r="DI27" s="43">
        <v>0</v>
      </c>
      <c r="DJ27" s="17"/>
      <c r="DL27" s="13"/>
      <c r="DM27" s="19">
        <v>1</v>
      </c>
      <c r="DN27" s="45" t="str">
        <f t="shared" ref="DN27:DN36" si="268">IF(DS27="","",VLOOKUP(DS27,Spelerslijst,4,0))</f>
        <v>FOUBERT BRUNO</v>
      </c>
      <c r="DO27" s="20" t="str">
        <f t="shared" ref="DO27:DO36" si="269">IF(DS27="","",VLOOKUP(DS27,Spelerslijst,3,0))</f>
        <v>BBR</v>
      </c>
      <c r="DP27" s="20" t="str">
        <f t="shared" ref="DP27:DP36" si="270">IF(DS27="","",VLOOKUP(DS27,Spelerslijst,6,0))</f>
        <v>-</v>
      </c>
      <c r="DQ27" s="20" t="str">
        <f>IF(DS27="","",IF(AND(OR(DP27=DS$25,DP27="-"),DO27=DR$25),"OK","NOK"))</f>
        <v>OK</v>
      </c>
      <c r="DR27" s="20" t="str">
        <f t="shared" ref="DR27:DR36" si="271">IF(DS27="","",VLOOKUP(DS27,Spelerslijst,5,0))</f>
        <v>A</v>
      </c>
      <c r="DS27" s="41">
        <v>267</v>
      </c>
      <c r="DT27" s="42">
        <v>99</v>
      </c>
      <c r="DU27" s="20" t="str">
        <f t="shared" ref="DU27:DU36" si="272">IF(DT27="","",VLOOKUP(DT27,Spelerslijst,5,0))</f>
        <v>C</v>
      </c>
      <c r="DV27" s="20" t="str">
        <f>IF(DT27="","",IF(AND(OR(DW27=DT$25,DW27="-"),DX27=DU$25),"OK","NOK"))</f>
        <v>OK</v>
      </c>
      <c r="DW27" s="20" t="str">
        <f t="shared" ref="DW27:DW36" si="273">IF(DT27="","",VLOOKUP(DT27,Spelerslijst,6,0))</f>
        <v>-</v>
      </c>
      <c r="DX27" s="20" t="str">
        <f t="shared" ref="DX27:DX36" si="274">IF(DT27="","",VLOOKUP(DT27,Spelerslijst,3,0))</f>
        <v>PLZ</v>
      </c>
      <c r="DY27" s="21" t="str">
        <f t="shared" ref="DY27:DY36" si="275">IF(DT27="","",VLOOKUP(DT27,Spelerslijst,4,0))</f>
        <v>VERDONCK GLEN</v>
      </c>
      <c r="DZ27" s="44">
        <v>2</v>
      </c>
      <c r="EA27" s="22" t="s">
        <v>2</v>
      </c>
      <c r="EB27" s="43">
        <v>0</v>
      </c>
      <c r="EC27" s="17"/>
      <c r="EE27" s="13"/>
      <c r="EF27" s="19">
        <v>1</v>
      </c>
      <c r="EG27" s="45" t="str">
        <f t="shared" ref="EG27:EG36" si="276">IF(EL27="","",VLOOKUP(EL27,Spelerslijst,4,0))</f>
        <v>VAN HOOF RENO</v>
      </c>
      <c r="EH27" s="20" t="str">
        <f t="shared" ref="EH27:EH36" si="277">IF(EL27="","",VLOOKUP(EL27,Spelerslijst,3,0))</f>
        <v>NOE</v>
      </c>
      <c r="EI27" s="20" t="str">
        <f t="shared" ref="EI27:EI36" si="278">IF(EL27="","",VLOOKUP(EL27,Spelerslijst,6,0))</f>
        <v>-</v>
      </c>
      <c r="EJ27" s="20" t="str">
        <f>IF(EL27="","",IF(AND(OR(EI27=EL$25,EI27="-"),EH27=EK$25),"OK","NOK"))</f>
        <v>OK</v>
      </c>
      <c r="EK27" s="20" t="str">
        <f t="shared" ref="EK27:EK36" si="279">IF(EL27="","",VLOOKUP(EL27,Spelerslijst,5,0))</f>
        <v>A</v>
      </c>
      <c r="EL27" s="41">
        <v>121</v>
      </c>
      <c r="EM27" s="42">
        <v>411</v>
      </c>
      <c r="EN27" s="20" t="str">
        <f t="shared" ref="EN27:EN36" si="280">IF(EM27="","",VLOOKUP(EM27,Spelerslijst,5,0))</f>
        <v>B</v>
      </c>
      <c r="EO27" s="20" t="str">
        <f>IF(EM27="","",IF(AND(OR(EP27=EM$25,EP27="-"),EQ27=EN$25),"OK","NOK"))</f>
        <v>OK</v>
      </c>
      <c r="EP27" s="20" t="str">
        <f t="shared" ref="EP27:EP36" si="281">IF(EM27="","",VLOOKUP(EM27,Spelerslijst,6,0))</f>
        <v>-</v>
      </c>
      <c r="EQ27" s="20" t="str">
        <f t="shared" ref="EQ27:EQ36" si="282">IF(EM27="","",VLOOKUP(EM27,Spelerslijst,3,0))</f>
        <v>TZH</v>
      </c>
      <c r="ER27" s="21" t="str">
        <f t="shared" ref="ER27:ER36" si="283">IF(EM27="","",VLOOKUP(EM27,Spelerslijst,4,0))</f>
        <v>SMET DOMINIC</v>
      </c>
      <c r="ES27" s="44">
        <v>0</v>
      </c>
      <c r="ET27" s="22" t="s">
        <v>2</v>
      </c>
      <c r="EU27" s="43">
        <v>2</v>
      </c>
      <c r="EV27" s="17"/>
      <c r="EX27" s="13"/>
      <c r="EY27" s="19">
        <v>1</v>
      </c>
      <c r="EZ27" s="45" t="str">
        <f t="shared" ref="EZ27:EZ36" si="284">IF(FE27="","",VLOOKUP(FE27,Spelerslijst,4,0))</f>
        <v>DE KEYSER LEANDER</v>
      </c>
      <c r="FA27" s="20" t="str">
        <f t="shared" ref="FA27:FA36" si="285">IF(FE27="","",VLOOKUP(FE27,Spelerslijst,3,0))</f>
        <v>PLZ</v>
      </c>
      <c r="FB27" s="20" t="str">
        <f t="shared" ref="FB27:FB36" si="286">IF(FE27="","",VLOOKUP(FE27,Spelerslijst,6,0))</f>
        <v>-</v>
      </c>
      <c r="FC27" s="20" t="str">
        <f>IF(FE27="","",IF(AND(OR(FB27=FE$25,FB27="-"),FA27=FD$25),"OK","NOK"))</f>
        <v>OK</v>
      </c>
      <c r="FD27" s="20" t="str">
        <f t="shared" ref="FD27:FD36" si="287">IF(FE27="","",VLOOKUP(FE27,Spelerslijst,5,0))</f>
        <v>A</v>
      </c>
      <c r="FE27" s="41">
        <v>651</v>
      </c>
      <c r="FF27" s="42">
        <v>449</v>
      </c>
      <c r="FG27" s="20" t="str">
        <f t="shared" ref="FG27:FG36" si="288">IF(FF27="","",VLOOKUP(FF27,Spelerslijst,5,0))</f>
        <v>B</v>
      </c>
      <c r="FH27" s="20" t="str">
        <f>IF(FF27="","",IF(AND(OR(FI27=FF$25,FI27="-"),FJ27=FG$25),"OK","NOK"))</f>
        <v>OK</v>
      </c>
      <c r="FI27" s="20" t="str">
        <f t="shared" ref="FI27:FI36" si="289">IF(FF27="","",VLOOKUP(FF27,Spelerslijst,6,0))</f>
        <v>-</v>
      </c>
      <c r="FJ27" s="20" t="str">
        <f t="shared" ref="FJ27:FJ36" si="290">IF(FF27="","",VLOOKUP(FF27,Spelerslijst,3,0))</f>
        <v>DDAG</v>
      </c>
      <c r="FK27" s="21" t="str">
        <f t="shared" ref="FK27:FK36" si="291">IF(FF27="","",VLOOKUP(FF27,Spelerslijst,4,0))</f>
        <v>HEYMANS JAN</v>
      </c>
      <c r="FL27" s="44">
        <v>2</v>
      </c>
      <c r="FM27" s="22" t="s">
        <v>2</v>
      </c>
      <c r="FN27" s="43">
        <v>0</v>
      </c>
      <c r="FO27" s="17"/>
      <c r="FQ27" s="13"/>
      <c r="FR27" s="19">
        <v>1</v>
      </c>
      <c r="FS27" s="45" t="str">
        <f t="shared" ref="FS27:FS36" si="292">IF(FX27="","",VLOOKUP(FX27,Spelerslijst,4,0))</f>
        <v>VAN GOETHEM MARIO</v>
      </c>
      <c r="FT27" s="20" t="str">
        <f t="shared" ref="FT27:FT36" si="293">IF(FX27="","",VLOOKUP(FX27,Spelerslijst,3,0))</f>
        <v>TZH</v>
      </c>
      <c r="FU27" s="20" t="str">
        <f t="shared" ref="FU27:FU36" si="294">IF(FX27="","",VLOOKUP(FX27,Spelerslijst,6,0))</f>
        <v>-</v>
      </c>
      <c r="FV27" s="20" t="str">
        <f>IF(FX27="","",IF(AND(OR(FU27=FX$25,FU27="-"),FT27=FW$25),"OK","NOK"))</f>
        <v>OK</v>
      </c>
      <c r="FW27" s="20" t="str">
        <f t="shared" ref="FW27:FW36" si="295">IF(FX27="","",VLOOKUP(FX27,Spelerslijst,5,0))</f>
        <v>B</v>
      </c>
      <c r="FX27" s="41">
        <v>43</v>
      </c>
      <c r="FY27" s="42">
        <v>133</v>
      </c>
      <c r="FZ27" s="20" t="str">
        <f t="shared" ref="FZ27:FZ36" si="296">IF(FY27="","",VLOOKUP(FY27,Spelerslijst,5,0))</f>
        <v>A</v>
      </c>
      <c r="GA27" s="20" t="str">
        <f>IF(FY27="","",IF(AND(OR(GB27=FY$25,GB27="-"),GC27=FZ$25),"OK","NOK"))</f>
        <v>OK</v>
      </c>
      <c r="GB27" s="20">
        <f t="shared" ref="GB27:GB36" si="297">IF(FY27="","",VLOOKUP(FY27,Spelerslijst,6,0))</f>
        <v>1</v>
      </c>
      <c r="GC27" s="20" t="str">
        <f t="shared" ref="GC27:GC36" si="298">IF(FY27="","",VLOOKUP(FY27,Spelerslijst,3,0))</f>
        <v>DBLA</v>
      </c>
      <c r="GD27" s="21" t="str">
        <f t="shared" ref="GD27:GD36" si="299">IF(FY27="","",VLOOKUP(FY27,Spelerslijst,4,0))</f>
        <v>VAN ASBROECK KENNETH</v>
      </c>
      <c r="GE27" s="44">
        <v>1</v>
      </c>
      <c r="GF27" s="22" t="s">
        <v>2</v>
      </c>
      <c r="GG27" s="43">
        <v>1</v>
      </c>
      <c r="GH27" s="17"/>
      <c r="GJ27" s="13"/>
      <c r="GK27" s="19">
        <v>1</v>
      </c>
      <c r="GL27" s="45" t="str">
        <f t="shared" ref="GL27:GL36" si="300">IF(GQ27="","",VLOOKUP(GQ27,Spelerslijst,4,0))</f>
        <v>VAN ASBROECK YVAN</v>
      </c>
      <c r="GM27" s="20" t="str">
        <f t="shared" ref="GM27:GM36" si="301">IF(GQ27="","",VLOOKUP(GQ27,Spelerslijst,3,0))</f>
        <v>DBLA</v>
      </c>
      <c r="GN27" s="20" t="str">
        <f t="shared" ref="GN27:GN36" si="302">IF(GQ27="","",VLOOKUP(GQ27,Spelerslijst,6,0))</f>
        <v>-</v>
      </c>
      <c r="GO27" s="20" t="str">
        <f>IF(GQ27="","",IF(AND(OR(GN27=GQ$25,GN27="-"),GM27=GP$25),"OK","NOK"))</f>
        <v>OK</v>
      </c>
      <c r="GP27" s="20" t="str">
        <f t="shared" ref="GP27:GP36" si="303">IF(GQ27="","",VLOOKUP(GQ27,Spelerslijst,5,0))</f>
        <v>B</v>
      </c>
      <c r="GQ27" s="41">
        <v>32</v>
      </c>
      <c r="GR27" s="42">
        <v>619</v>
      </c>
      <c r="GS27" s="20" t="str">
        <f t="shared" ref="GS27:GS36" si="304">IF(GR27="","",VLOOKUP(GR27,Spelerslijst,5,0))</f>
        <v>NA</v>
      </c>
      <c r="GT27" s="20" t="str">
        <f>IF(GR27="","",IF(AND(OR(GU27=GR$25,GU27="-"),GV27=GS$25),"OK","NOK"))</f>
        <v>OK</v>
      </c>
      <c r="GU27" s="20" t="str">
        <f t="shared" ref="GU27:GU36" si="305">IF(GR27="","",VLOOKUP(GR27,Spelerslijst,6,0))</f>
        <v>-</v>
      </c>
      <c r="GV27" s="20" t="str">
        <f t="shared" ref="GV27:GV36" si="306">IF(GR27="","",VLOOKUP(GR27,Spelerslijst,3,0))</f>
        <v>DDAG</v>
      </c>
      <c r="GW27" s="21" t="str">
        <f t="shared" ref="GW27:GW36" si="307">IF(GR27="","",VLOOKUP(GR27,Spelerslijst,4,0))</f>
        <v>VAN BEVEREN KRIS</v>
      </c>
      <c r="GX27" s="44">
        <v>1</v>
      </c>
      <c r="GY27" s="22" t="s">
        <v>2</v>
      </c>
      <c r="GZ27" s="43">
        <v>1</v>
      </c>
      <c r="HA27" s="17"/>
      <c r="HC27" s="13"/>
      <c r="HD27" s="19">
        <v>1</v>
      </c>
      <c r="HE27" s="45" t="str">
        <f t="shared" ref="HE27:HE36" si="308">IF(HJ27="","",VLOOKUP(HJ27,Spelerslijst,4,0))</f>
        <v>JANSEGERS JURGEN</v>
      </c>
      <c r="HF27" s="20" t="str">
        <f t="shared" ref="HF27:HF36" si="309">IF(HJ27="","",VLOOKUP(HJ27,Spelerslijst,3,0))</f>
        <v>WIEL</v>
      </c>
      <c r="HG27" s="20">
        <f t="shared" ref="HG27:HG36" si="310">IF(HJ27="","",VLOOKUP(HJ27,Spelerslijst,6,0))</f>
        <v>1</v>
      </c>
      <c r="HH27" s="20" t="str">
        <f>IF(HJ27="","",IF(AND(OR(HG27=HJ$25,HG27="-"),HF27=HI$25),"OK","NOK"))</f>
        <v>OK</v>
      </c>
      <c r="HI27" s="20" t="str">
        <f t="shared" ref="HI27:HI36" si="311">IF(HJ27="","",VLOOKUP(HJ27,Spelerslijst,5,0))</f>
        <v>B</v>
      </c>
      <c r="HJ27" s="41">
        <v>282</v>
      </c>
      <c r="HK27" s="42">
        <v>306</v>
      </c>
      <c r="HL27" s="20" t="str">
        <f t="shared" ref="HL27:HL36" si="312">IF(HK27="","",VLOOKUP(HK27,Spelerslijst,5,0))</f>
        <v>A</v>
      </c>
      <c r="HM27" s="20" t="str">
        <f>IF(HK27="","",IF(AND(OR(HN27=HK$25,HN27="-"),HO27=HL$25),"OK","NOK"))</f>
        <v>OK</v>
      </c>
      <c r="HN27" s="20">
        <f t="shared" ref="HN27:HN36" si="313">IF(HK27="","",VLOOKUP(HK27,Spelerslijst,6,0))</f>
        <v>1</v>
      </c>
      <c r="HO27" s="20" t="str">
        <f t="shared" ref="HO27:HO36" si="314">IF(HK27="","",VLOOKUP(HK27,Spelerslijst,3,0))</f>
        <v>DBLA</v>
      </c>
      <c r="HP27" s="21" t="str">
        <f t="shared" ref="HP27:HP36" si="315">IF(HK27="","",VLOOKUP(HK27,Spelerslijst,4,0))</f>
        <v>THYS STEVE</v>
      </c>
      <c r="HQ27" s="44">
        <v>1</v>
      </c>
      <c r="HR27" s="22" t="s">
        <v>2</v>
      </c>
      <c r="HS27" s="43">
        <v>1</v>
      </c>
      <c r="HT27" s="17"/>
      <c r="HV27" s="13"/>
      <c r="HW27" s="19">
        <v>1</v>
      </c>
      <c r="HX27" s="45" t="str">
        <f t="shared" ref="HX27:HX36" si="316">IF(IC27="","",VLOOKUP(IC27,Spelerslijst,4,0))</f>
        <v>PEELEMAN RONY</v>
      </c>
      <c r="HY27" s="20" t="str">
        <f t="shared" ref="HY27:HY36" si="317">IF(IC27="","",VLOOKUP(IC27,Spelerslijst,3,0))</f>
        <v>THOF</v>
      </c>
      <c r="HZ27" s="20" t="str">
        <f t="shared" ref="HZ27:HZ36" si="318">IF(IC27="","",VLOOKUP(IC27,Spelerslijst,6,0))</f>
        <v>-</v>
      </c>
      <c r="IA27" s="20" t="str">
        <f>IF(IC27="","",IF(AND(OR(HZ27=IC$25,HZ27="-"),HY27=IB$25),"OK","NOK"))</f>
        <v>OK</v>
      </c>
      <c r="IB27" s="20" t="str">
        <f t="shared" ref="IB27:IB36" si="319">IF(IC27="","",VLOOKUP(IC27,Spelerslijst,5,0))</f>
        <v>NA</v>
      </c>
      <c r="IC27" s="41">
        <v>816</v>
      </c>
      <c r="ID27" s="42">
        <v>32</v>
      </c>
      <c r="IE27" s="20" t="str">
        <f t="shared" ref="IE27:IE36" si="320">IF(ID27="","",VLOOKUP(ID27,Spelerslijst,5,0))</f>
        <v>B</v>
      </c>
      <c r="IF27" s="20" t="str">
        <f>IF(ID27="","",IF(AND(OR(IG27=ID$25,IG27="-"),IH27=IE$25),"OK","NOK"))</f>
        <v>OK</v>
      </c>
      <c r="IG27" s="20" t="str">
        <f t="shared" ref="IG27:IG36" si="321">IF(ID27="","",VLOOKUP(ID27,Spelerslijst,6,0))</f>
        <v>-</v>
      </c>
      <c r="IH27" s="20" t="str">
        <f t="shared" ref="IH27:IH36" si="322">IF(ID27="","",VLOOKUP(ID27,Spelerslijst,3,0))</f>
        <v>DBLA</v>
      </c>
      <c r="II27" s="21" t="str">
        <f t="shared" ref="II27:II36" si="323">IF(ID27="","",VLOOKUP(ID27,Spelerslijst,4,0))</f>
        <v>VAN ASBROECK YVAN</v>
      </c>
      <c r="IJ27" s="44">
        <v>2</v>
      </c>
      <c r="IK27" s="22" t="s">
        <v>2</v>
      </c>
      <c r="IL27" s="43">
        <v>0</v>
      </c>
      <c r="IM27" s="17"/>
      <c r="IO27" s="13"/>
      <c r="IP27" s="19">
        <v>1</v>
      </c>
      <c r="IQ27" s="45" t="str">
        <f t="shared" ref="IQ27:IQ36" si="324">IF(IV27="","",VLOOKUP(IV27,Spelerslijst,4,0))</f>
        <v>APERS FRANKY</v>
      </c>
      <c r="IR27" s="20" t="str">
        <f t="shared" ref="IR27:IR36" si="325">IF(IV27="","",VLOOKUP(IV27,Spelerslijst,3,0))</f>
        <v>ZAND</v>
      </c>
      <c r="IS27" s="20" t="str">
        <f t="shared" ref="IS27:IS36" si="326">IF(IV27="","",VLOOKUP(IV27,Spelerslijst,6,0))</f>
        <v>-</v>
      </c>
      <c r="IT27" s="20" t="str">
        <f>IF(IV27="","",IF(AND(OR(IS27=IV$25,IS27="-"),IR27=IU$25),"OK","NOK"))</f>
        <v>OK</v>
      </c>
      <c r="IU27" s="20" t="str">
        <f t="shared" ref="IU27:IU36" si="327">IF(IV27="","",VLOOKUP(IV27,Spelerslijst,5,0))</f>
        <v>A</v>
      </c>
      <c r="IV27" s="41">
        <v>353</v>
      </c>
      <c r="IW27" s="42">
        <v>535</v>
      </c>
      <c r="IX27" s="20" t="str">
        <f t="shared" ref="IX27:IX36" si="328">IF(IW27="","",VLOOKUP(IW27,Spelerslijst,5,0))</f>
        <v>A</v>
      </c>
      <c r="IY27" s="20" t="str">
        <f>IF(IW27="","",IF(AND(OR(IZ27=IW$25,IZ27="-"),JA27=IX$25),"OK","NOK"))</f>
        <v>OK</v>
      </c>
      <c r="IZ27" s="20" t="str">
        <f t="shared" ref="IZ27:IZ36" si="329">IF(IW27="","",VLOOKUP(IW27,Spelerslijst,6,0))</f>
        <v>-</v>
      </c>
      <c r="JA27" s="20" t="str">
        <f t="shared" ref="JA27:JA36" si="330">IF(IW27="","",VLOOKUP(IW27,Spelerslijst,3,0))</f>
        <v>WIEL</v>
      </c>
      <c r="JB27" s="21" t="str">
        <f t="shared" ref="JB27:JB36" si="331">IF(IW27="","",VLOOKUP(IW27,Spelerslijst,4,0))</f>
        <v>CASTELEYN PAUL</v>
      </c>
      <c r="JC27" s="44">
        <v>0</v>
      </c>
      <c r="JD27" s="22" t="s">
        <v>2</v>
      </c>
      <c r="JE27" s="43">
        <v>2</v>
      </c>
      <c r="JF27" s="17"/>
      <c r="JH27" s="13"/>
      <c r="JI27" s="19">
        <v>1</v>
      </c>
      <c r="JJ27" s="45" t="str">
        <f t="shared" ref="JJ27:JJ36" si="332">IF(JO27="","",VLOOKUP(JO27,Spelerslijst,4,0))</f>
        <v>DE RIDDER KRISTOF</v>
      </c>
      <c r="JK27" s="20" t="str">
        <f t="shared" ref="JK27:JK36" si="333">IF(JO27="","",VLOOKUP(JO27,Spelerslijst,3,0))</f>
        <v>DZES</v>
      </c>
      <c r="JL27" s="20" t="str">
        <f t="shared" ref="JL27:JL36" si="334">IF(JO27="","",VLOOKUP(JO27,Spelerslijst,6,0))</f>
        <v>-</v>
      </c>
      <c r="JM27" s="20" t="str">
        <f>IF(JO27="","",IF(AND(OR(JL27=JO$25,JL27="-"),JK27=JN$25),"OK","NOK"))</f>
        <v>OK</v>
      </c>
      <c r="JN27" s="20" t="str">
        <f t="shared" ref="JN27:JN36" si="335">IF(JO27="","",VLOOKUP(JO27,Spelerslijst,5,0))</f>
        <v>B</v>
      </c>
      <c r="JO27" s="41">
        <v>298</v>
      </c>
      <c r="JP27" s="42">
        <v>357</v>
      </c>
      <c r="JQ27" s="20" t="str">
        <f t="shared" ref="JQ27:JQ36" si="336">IF(JP27="","",VLOOKUP(JP27,Spelerslijst,5,0))</f>
        <v>A</v>
      </c>
      <c r="JR27" s="20" t="str">
        <f>IF(JP27="","",IF(AND(OR(JS27=JP$25,JS27="-"),JT27=JQ$25),"OK","NOK"))</f>
        <v>OK</v>
      </c>
      <c r="JS27" s="20" t="str">
        <f t="shared" ref="JS27:JS36" si="337">IF(JP27="","",VLOOKUP(JP27,Spelerslijst,6,0))</f>
        <v>-</v>
      </c>
      <c r="JT27" s="20" t="str">
        <f t="shared" ref="JT27:JT36" si="338">IF(JP27="","",VLOOKUP(JP27,Spelerslijst,3,0))</f>
        <v>THOF</v>
      </c>
      <c r="JU27" s="21" t="str">
        <f t="shared" ref="JU27:JU36" si="339">IF(JP27="","",VLOOKUP(JP27,Spelerslijst,4,0))</f>
        <v>PEELEMAN CHRIS</v>
      </c>
      <c r="JV27" s="44">
        <v>1</v>
      </c>
      <c r="JW27" s="22" t="s">
        <v>2</v>
      </c>
      <c r="JX27" s="43">
        <v>1</v>
      </c>
      <c r="JY27" s="17"/>
      <c r="KA27" s="13"/>
      <c r="KB27" s="19">
        <v>1</v>
      </c>
      <c r="KC27" s="45" t="str">
        <f t="shared" ref="KC27:KC36" si="340">IF(KH27="","",VLOOKUP(KH27,Spelerslijst,4,0))</f>
        <v>FOUBERT BRUNO</v>
      </c>
      <c r="KD27" s="20" t="str">
        <f t="shared" ref="KD27:KD36" si="341">IF(KH27="","",VLOOKUP(KH27,Spelerslijst,3,0))</f>
        <v>BBR</v>
      </c>
      <c r="KE27" s="20" t="str">
        <f t="shared" ref="KE27:KE36" si="342">IF(KH27="","",VLOOKUP(KH27,Spelerslijst,6,0))</f>
        <v>-</v>
      </c>
      <c r="KF27" s="20" t="str">
        <f>IF(KH27="","",IF(AND(OR(KE27=KH$25,KE27="-"),KD27=KG$25),"OK","NOK"))</f>
        <v>OK</v>
      </c>
      <c r="KG27" s="20" t="str">
        <f t="shared" ref="KG27:KG36" si="343">IF(KH27="","",VLOOKUP(KH27,Spelerslijst,5,0))</f>
        <v>A</v>
      </c>
      <c r="KH27" s="41">
        <v>267</v>
      </c>
      <c r="KI27" s="42">
        <v>846</v>
      </c>
      <c r="KJ27" s="20" t="str">
        <f t="shared" ref="KJ27:KJ36" si="344">IF(KI27="","",VLOOKUP(KI27,Spelerslijst,5,0))</f>
        <v>NA</v>
      </c>
      <c r="KK27" s="20" t="str">
        <f>IF(KI27="","",IF(AND(OR(KL27=KI$25,KL27="-"),KM27=KJ$25),"OK","NOK"))</f>
        <v>OK</v>
      </c>
      <c r="KL27" s="20" t="str">
        <f t="shared" ref="KL27:KL36" si="345">IF(KI27="","",VLOOKUP(KI27,Spelerslijst,6,0))</f>
        <v>-</v>
      </c>
      <c r="KM27" s="20" t="str">
        <f t="shared" ref="KM27:KM36" si="346">IF(KI27="","",VLOOKUP(KI27,Spelerslijst,3,0))</f>
        <v>ZAND</v>
      </c>
      <c r="KN27" s="21" t="str">
        <f t="shared" ref="KN27:KN36" si="347">IF(KI27="","",VLOOKUP(KI27,Spelerslijst,4,0))</f>
        <v>DE HAUWERE TOM</v>
      </c>
      <c r="KO27" s="44">
        <v>0</v>
      </c>
      <c r="KP27" s="22" t="s">
        <v>2</v>
      </c>
      <c r="KQ27" s="43">
        <v>1</v>
      </c>
      <c r="KR27" s="17"/>
      <c r="KT27" s="13"/>
      <c r="KU27" s="19">
        <v>1</v>
      </c>
      <c r="KV27" s="45" t="str">
        <f t="shared" ref="KV27:KV36" si="348">IF(LA27="","",VLOOKUP(LA27,Spelerslijst,4,0))</f>
        <v>VAN HOOF RENO</v>
      </c>
      <c r="KW27" s="20" t="str">
        <f t="shared" ref="KW27:KW36" si="349">IF(LA27="","",VLOOKUP(LA27,Spelerslijst,3,0))</f>
        <v>NOE</v>
      </c>
      <c r="KX27" s="20" t="str">
        <f t="shared" ref="KX27:KX36" si="350">IF(LA27="","",VLOOKUP(LA27,Spelerslijst,6,0))</f>
        <v>-</v>
      </c>
      <c r="KY27" s="20" t="str">
        <f>IF(LA27="","",IF(AND(OR(KX27=LA$25,KX27="-"),KW27=KZ$25),"OK","NOK"))</f>
        <v>OK</v>
      </c>
      <c r="KZ27" s="20" t="str">
        <f t="shared" ref="KZ27:KZ36" si="351">IF(LA27="","",VLOOKUP(LA27,Spelerslijst,5,0))</f>
        <v>A</v>
      </c>
      <c r="LA27" s="41">
        <v>121</v>
      </c>
      <c r="LB27" s="42">
        <v>202</v>
      </c>
      <c r="LC27" s="20" t="str">
        <f t="shared" ref="LC27:LC36" si="352">IF(LB27="","",VLOOKUP(LB27,Spelerslijst,5,0))</f>
        <v>A</v>
      </c>
      <c r="LD27" s="20" t="str">
        <f>IF(LB27="","",IF(AND(OR(LE27=LB$25,LE27="-"),LF27=LC$25),"OK","NOK"))</f>
        <v>OK</v>
      </c>
      <c r="LE27" s="20">
        <f t="shared" ref="LE27:LE36" si="353">IF(LB27="","",VLOOKUP(LB27,Spelerslijst,6,0))</f>
        <v>1</v>
      </c>
      <c r="LF27" s="20" t="str">
        <f t="shared" ref="LF27:LF36" si="354">IF(LB27="","",VLOOKUP(LB27,Spelerslijst,3,0))</f>
        <v>DZES</v>
      </c>
      <c r="LG27" s="21" t="str">
        <f t="shared" ref="LG27:LG36" si="355">IF(LB27="","",VLOOKUP(LB27,Spelerslijst,4,0))</f>
        <v>TELLIER LUDWIG</v>
      </c>
      <c r="LH27" s="44">
        <v>1</v>
      </c>
      <c r="LI27" s="22" t="s">
        <v>2</v>
      </c>
      <c r="LJ27" s="43">
        <v>1</v>
      </c>
      <c r="LK27" s="17"/>
      <c r="LM27" s="13"/>
      <c r="LN27" s="19">
        <v>1</v>
      </c>
      <c r="LO27" s="45" t="str">
        <f t="shared" ref="LO27:LO36" si="356">IF(LT27="","",VLOOKUP(LT27,Spelerslijst,4,0))</f>
        <v>VERDONCK GLEN</v>
      </c>
      <c r="LP27" s="20" t="str">
        <f t="shared" ref="LP27:LP36" si="357">IF(LT27="","",VLOOKUP(LT27,Spelerslijst,3,0))</f>
        <v>PLZ</v>
      </c>
      <c r="LQ27" s="20" t="str">
        <f t="shared" ref="LQ27:LQ36" si="358">IF(LT27="","",VLOOKUP(LT27,Spelerslijst,6,0))</f>
        <v>-</v>
      </c>
      <c r="LR27" s="20" t="str">
        <f>IF(LT27="","",IF(AND(OR(LQ27=LT$25,LQ27="-"),LP27=LS$25),"OK","NOK"))</f>
        <v>OK</v>
      </c>
      <c r="LS27" s="20" t="str">
        <f t="shared" ref="LS27:LS36" si="359">IF(LT27="","",VLOOKUP(LT27,Spelerslijst,5,0))</f>
        <v>C</v>
      </c>
      <c r="LT27" s="41">
        <v>99</v>
      </c>
      <c r="LU27" s="42">
        <v>752</v>
      </c>
      <c r="LV27" s="20" t="str">
        <f t="shared" ref="LV27:LV36" si="360">IF(LU27="","",VLOOKUP(LU27,Spelerslijst,5,0))</f>
        <v>NA</v>
      </c>
      <c r="LW27" s="20" t="str">
        <f>IF(LU27="","",IF(AND(OR(LX27=LU$25,LX27="-"),LY27=LV$25),"OK","NOK"))</f>
        <v>OK</v>
      </c>
      <c r="LX27" s="20" t="str">
        <f t="shared" ref="LX27:LX36" si="361">IF(LU27="","",VLOOKUP(LU27,Spelerslijst,6,0))</f>
        <v>-</v>
      </c>
      <c r="LY27" s="20" t="str">
        <f t="shared" ref="LY27:LY36" si="362">IF(LU27="","",VLOOKUP(LU27,Spelerslijst,3,0))</f>
        <v>BBR</v>
      </c>
      <c r="LZ27" s="21" t="str">
        <f t="shared" ref="LZ27:LZ36" si="363">IF(LU27="","",VLOOKUP(LU27,Spelerslijst,4,0))</f>
        <v>DE BONDT JOHAN</v>
      </c>
      <c r="MA27" s="44">
        <v>1</v>
      </c>
      <c r="MB27" s="22" t="s">
        <v>2</v>
      </c>
      <c r="MC27" s="43">
        <v>1</v>
      </c>
      <c r="MD27" s="17"/>
      <c r="MF27" s="13"/>
      <c r="MG27" s="19">
        <v>1</v>
      </c>
      <c r="MH27" s="45" t="str">
        <f t="shared" ref="MH27:MH36" si="364">IF(MM27="","",VLOOKUP(MM27,Spelerslijst,4,0))</f>
        <v/>
      </c>
      <c r="MI27" s="20" t="str">
        <f t="shared" ref="MI27:MI36" si="365">IF(MM27="","",VLOOKUP(MM27,Spelerslijst,3,0))</f>
        <v/>
      </c>
      <c r="MJ27" s="20" t="str">
        <f t="shared" ref="MJ27:MJ36" si="366">IF(MM27="","",VLOOKUP(MM27,Spelerslijst,6,0))</f>
        <v/>
      </c>
      <c r="MK27" s="20" t="str">
        <f>IF(MM27="","",IF(AND(OR(MJ27=MM$25,MJ27="-"),MI27=ML$25),"OK","NOK"))</f>
        <v/>
      </c>
      <c r="ML27" s="20" t="str">
        <f t="shared" ref="ML27:ML36" si="367">IF(MM27="","",VLOOKUP(MM27,Spelerslijst,5,0))</f>
        <v/>
      </c>
      <c r="MM27" s="41"/>
      <c r="MN27" s="42"/>
      <c r="MO27" s="20" t="str">
        <f t="shared" ref="MO27:MO36" si="368">IF(MN27="","",VLOOKUP(MN27,Spelerslijst,5,0))</f>
        <v/>
      </c>
      <c r="MP27" s="20" t="str">
        <f>IF(MN27="","",IF(AND(OR(MQ27=MN$25,MQ27="-"),MR27=MO$25),"OK","NOK"))</f>
        <v/>
      </c>
      <c r="MQ27" s="20" t="str">
        <f t="shared" ref="MQ27:MQ36" si="369">IF(MN27="","",VLOOKUP(MN27,Spelerslijst,6,0))</f>
        <v/>
      </c>
      <c r="MR27" s="20" t="str">
        <f t="shared" ref="MR27:MR36" si="370">IF(MN27="","",VLOOKUP(MN27,Spelerslijst,3,0))</f>
        <v/>
      </c>
      <c r="MS27" s="21" t="str">
        <f t="shared" ref="MS27:MS36" si="371">IF(MN27="","",VLOOKUP(MN27,Spelerslijst,4,0))</f>
        <v/>
      </c>
      <c r="MT27" s="44"/>
      <c r="MU27" s="22" t="s">
        <v>2</v>
      </c>
      <c r="MV27" s="43"/>
      <c r="MW27" s="17"/>
      <c r="MY27" s="13"/>
      <c r="MZ27" s="19">
        <v>1</v>
      </c>
      <c r="NA27" s="45" t="str">
        <f t="shared" ref="NA27:NA36" si="372">IF(NF27="","",VLOOKUP(NF27,Spelerslijst,4,0))</f>
        <v>CLAES STEFAAN</v>
      </c>
      <c r="NB27" s="20" t="str">
        <f t="shared" ref="NB27:NB36" si="373">IF(NF27="","",VLOOKUP(NF27,Spelerslijst,3,0))</f>
        <v>NOE</v>
      </c>
      <c r="NC27" s="20">
        <f t="shared" ref="NC27:NC36" si="374">IF(NF27="","",VLOOKUP(NF27,Spelerslijst,6,0))</f>
        <v>1</v>
      </c>
      <c r="ND27" s="20" t="str">
        <f>IF(NF27="","",IF(AND(OR(NC27=NF$25,NC27="-"),NB27=NE$25),"OK","NOK"))</f>
        <v>OK</v>
      </c>
      <c r="NE27" s="20" t="str">
        <f t="shared" ref="NE27:NE36" si="375">IF(NF27="","",VLOOKUP(NF27,Spelerslijst,5,0))</f>
        <v>A</v>
      </c>
      <c r="NF27" s="41">
        <v>196</v>
      </c>
      <c r="NG27" s="42">
        <v>281</v>
      </c>
      <c r="NH27" s="20" t="str">
        <f t="shared" ref="NH27:NH36" si="376">IF(NG27="","",VLOOKUP(NG27,Spelerslijst,5,0))</f>
        <v>A</v>
      </c>
      <c r="NI27" s="20" t="str">
        <f>IF(NG27="","",IF(AND(OR(NJ27=NG$25,NJ27="-"),NK27=NH$25),"OK","NOK"))</f>
        <v>OK</v>
      </c>
      <c r="NJ27" s="20">
        <f t="shared" ref="NJ27:NJ36" si="377">IF(NG27="","",VLOOKUP(NG27,Spelerslijst,6,0))</f>
        <v>1</v>
      </c>
      <c r="NK27" s="20" t="str">
        <f t="shared" ref="NK27:NK36" si="378">IF(NG27="","",VLOOKUP(NG27,Spelerslijst,3,0))</f>
        <v>DBLA</v>
      </c>
      <c r="NL27" s="21" t="str">
        <f t="shared" ref="NL27:NL36" si="379">IF(NG27="","",VLOOKUP(NG27,Spelerslijst,4,0))</f>
        <v>VAN ASBROECK FRANKIE</v>
      </c>
      <c r="NM27" s="44">
        <v>0</v>
      </c>
      <c r="NN27" s="22" t="s">
        <v>2</v>
      </c>
      <c r="NO27" s="43">
        <v>2</v>
      </c>
      <c r="NP27" s="17"/>
      <c r="NR27" s="13"/>
      <c r="NS27" s="19">
        <v>1</v>
      </c>
      <c r="NT27" s="45" t="str">
        <f t="shared" ref="NT27:NT36" si="380">IF(NY27="","",VLOOKUP(NY27,Spelerslijst,4,0))</f>
        <v>VERDONCK GLEN</v>
      </c>
      <c r="NU27" s="20" t="str">
        <f t="shared" ref="NU27:NU36" si="381">IF(NY27="","",VLOOKUP(NY27,Spelerslijst,3,0))</f>
        <v>PLZ</v>
      </c>
      <c r="NV27" s="20" t="str">
        <f t="shared" ref="NV27:NV36" si="382">IF(NY27="","",VLOOKUP(NY27,Spelerslijst,6,0))</f>
        <v>-</v>
      </c>
      <c r="NW27" s="20" t="str">
        <f>IF(NY27="","",IF(AND(OR(NV27=NY$25,NV27="-"),NU27=NX$25),"OK","NOK"))</f>
        <v>OK</v>
      </c>
      <c r="NX27" s="20" t="str">
        <f t="shared" ref="NX27:NX36" si="383">IF(NY27="","",VLOOKUP(NY27,Spelerslijst,5,0))</f>
        <v>C</v>
      </c>
      <c r="NY27" s="41">
        <v>99</v>
      </c>
      <c r="NZ27" s="42">
        <v>32</v>
      </c>
      <c r="OA27" s="20" t="str">
        <f t="shared" ref="OA27:OA36" si="384">IF(NZ27="","",VLOOKUP(NZ27,Spelerslijst,5,0))</f>
        <v>B</v>
      </c>
      <c r="OB27" s="20" t="str">
        <f>IF(NZ27="","",IF(AND(OR(OC27=NZ$25,OC27="-"),OD27=OA$25),"OK","NOK"))</f>
        <v>OK</v>
      </c>
      <c r="OC27" s="20" t="str">
        <f t="shared" ref="OC27:OC36" si="385">IF(NZ27="","",VLOOKUP(NZ27,Spelerslijst,6,0))</f>
        <v>-</v>
      </c>
      <c r="OD27" s="20" t="str">
        <f t="shared" ref="OD27:OD36" si="386">IF(NZ27="","",VLOOKUP(NZ27,Spelerslijst,3,0))</f>
        <v>DBLA</v>
      </c>
      <c r="OE27" s="21" t="str">
        <f t="shared" ref="OE27:OE36" si="387">IF(NZ27="","",VLOOKUP(NZ27,Spelerslijst,4,0))</f>
        <v>VAN ASBROECK YVAN</v>
      </c>
      <c r="OF27" s="44">
        <v>1</v>
      </c>
      <c r="OG27" s="22" t="s">
        <v>2</v>
      </c>
      <c r="OH27" s="43">
        <v>1</v>
      </c>
      <c r="OI27" s="17"/>
      <c r="OK27" s="13"/>
      <c r="OL27" s="19">
        <v>1</v>
      </c>
      <c r="OM27" s="45" t="str">
        <f t="shared" ref="OM27:OM36" si="388">IF(OR27="","",VLOOKUP(OR27,Spelerslijst,4,0))</f>
        <v>VAN DER MEERSCHE JERRY</v>
      </c>
      <c r="ON27" s="20" t="str">
        <f t="shared" ref="ON27:ON36" si="389">IF(OR27="","",VLOOKUP(OR27,Spelerslijst,3,0))</f>
        <v>DDAG</v>
      </c>
      <c r="OO27" s="20" t="str">
        <f t="shared" ref="OO27:OO36" si="390">IF(OR27="","",VLOOKUP(OR27,Spelerslijst,6,0))</f>
        <v>-</v>
      </c>
      <c r="OP27" s="20" t="str">
        <f>IF(OR27="","",IF(AND(OR(OO27=OR$25,OO27="-"),ON27=OQ$25),"OK","NOK"))</f>
        <v>OK</v>
      </c>
      <c r="OQ27" s="20" t="str">
        <f t="shared" ref="OQ27:OQ36" si="391">IF(OR27="","",VLOOKUP(OR27,Spelerslijst,5,0))</f>
        <v>NA</v>
      </c>
      <c r="OR27" s="41">
        <v>874</v>
      </c>
      <c r="OS27" s="42">
        <v>32</v>
      </c>
      <c r="OT27" s="20" t="str">
        <f t="shared" ref="OT27:OT36" si="392">IF(OS27="","",VLOOKUP(OS27,Spelerslijst,5,0))</f>
        <v>B</v>
      </c>
      <c r="OU27" s="20" t="str">
        <f>IF(OS27="","",IF(AND(OR(OV27=OS$25,OV27="-"),OW27=OT$25),"OK","NOK"))</f>
        <v>OK</v>
      </c>
      <c r="OV27" s="20" t="str">
        <f t="shared" ref="OV27:OV36" si="393">IF(OS27="","",VLOOKUP(OS27,Spelerslijst,6,0))</f>
        <v>-</v>
      </c>
      <c r="OW27" s="20" t="str">
        <f t="shared" ref="OW27:OW36" si="394">IF(OS27="","",VLOOKUP(OS27,Spelerslijst,3,0))</f>
        <v>DBLA</v>
      </c>
      <c r="OX27" s="21" t="str">
        <f t="shared" ref="OX27:OX36" si="395">IF(OS27="","",VLOOKUP(OS27,Spelerslijst,4,0))</f>
        <v>VAN ASBROECK YVAN</v>
      </c>
      <c r="OY27" s="44">
        <v>0</v>
      </c>
      <c r="OZ27" s="22" t="s">
        <v>2</v>
      </c>
      <c r="PA27" s="43">
        <v>2</v>
      </c>
      <c r="PB27" s="17"/>
    </row>
    <row r="28" spans="2:418" x14ac:dyDescent="0.3">
      <c r="B28" s="13"/>
      <c r="C28" s="23">
        <v>2</v>
      </c>
      <c r="D28" s="26" t="str">
        <f t="shared" si="220"/>
        <v>THYS STEVE</v>
      </c>
      <c r="E28" s="22" t="str">
        <f t="shared" si="221"/>
        <v>DBLA</v>
      </c>
      <c r="F28" s="22">
        <f t="shared" si="222"/>
        <v>1</v>
      </c>
      <c r="G28" s="22" t="str">
        <f t="shared" ref="G28:G36" si="396">IF(I28="","",IF(AND(OR(F28=I$25,F28="-"),E28=H$25),"OK","NOK"))</f>
        <v>OK</v>
      </c>
      <c r="H28" s="22" t="str">
        <f t="shared" si="223"/>
        <v>A</v>
      </c>
      <c r="I28" s="43">
        <v>306</v>
      </c>
      <c r="J28" s="44">
        <v>48</v>
      </c>
      <c r="K28" s="22" t="str">
        <f t="shared" si="224"/>
        <v>B</v>
      </c>
      <c r="L28" s="22" t="str">
        <f t="shared" ref="L28:L36" si="397">IF(J28="","",IF(AND(OR(M28=J$25,M28="-"),N28=K$25),"OK","NOK"))</f>
        <v>OK</v>
      </c>
      <c r="M28" s="22">
        <f t="shared" si="225"/>
        <v>1</v>
      </c>
      <c r="N28" s="22" t="str">
        <f t="shared" si="226"/>
        <v>WIEL</v>
      </c>
      <c r="O28" s="24" t="str">
        <f t="shared" si="227"/>
        <v>VAN DE VIJVER DYLAN</v>
      </c>
      <c r="P28" s="44">
        <v>2</v>
      </c>
      <c r="Q28" s="22" t="s">
        <v>2</v>
      </c>
      <c r="R28" s="43">
        <v>0</v>
      </c>
      <c r="S28" s="17"/>
      <c r="U28" s="13"/>
      <c r="V28" s="23">
        <v>2</v>
      </c>
      <c r="W28" s="26" t="str">
        <f t="shared" si="228"/>
        <v>HUYSMANS VINCE</v>
      </c>
      <c r="X28" s="22" t="str">
        <f t="shared" si="229"/>
        <v>WIEL</v>
      </c>
      <c r="Y28" s="22">
        <f t="shared" si="230"/>
        <v>1</v>
      </c>
      <c r="Z28" s="22" t="str">
        <f t="shared" ref="Z28:Z36" si="398">IF(AB28="","",IF(AND(OR(Y28=AB$25,Y28="-"),X28=AA$25),"OK","NOK"))</f>
        <v>OK</v>
      </c>
      <c r="AA28" s="22" t="str">
        <f t="shared" si="231"/>
        <v>A</v>
      </c>
      <c r="AB28" s="43">
        <v>431</v>
      </c>
      <c r="AC28" s="44">
        <v>538</v>
      </c>
      <c r="AD28" s="22" t="str">
        <f t="shared" si="232"/>
        <v>A</v>
      </c>
      <c r="AE28" s="22" t="str">
        <f t="shared" ref="AE28:AE36" si="399">IF(AC28="","",IF(AND(OR(AF28=AC$25,AF28="-"),AG28=AD$25),"OK","NOK"))</f>
        <v>OK</v>
      </c>
      <c r="AF28" s="22">
        <f t="shared" si="233"/>
        <v>1</v>
      </c>
      <c r="AG28" s="22" t="str">
        <f t="shared" si="234"/>
        <v>SPLI</v>
      </c>
      <c r="AH28" s="24" t="str">
        <f t="shared" si="235"/>
        <v>DE SMEDT RUDY</v>
      </c>
      <c r="AI28" s="44">
        <v>1</v>
      </c>
      <c r="AJ28" s="22" t="s">
        <v>2</v>
      </c>
      <c r="AK28" s="43">
        <v>1</v>
      </c>
      <c r="AL28" s="17"/>
      <c r="AN28" s="13"/>
      <c r="AO28" s="23">
        <v>2</v>
      </c>
      <c r="AP28" s="26" t="str">
        <f t="shared" si="236"/>
        <v>JANSEGERS JURGEN</v>
      </c>
      <c r="AQ28" s="22" t="str">
        <f t="shared" si="237"/>
        <v>WIEL</v>
      </c>
      <c r="AR28" s="22">
        <f t="shared" si="238"/>
        <v>1</v>
      </c>
      <c r="AS28" s="22" t="str">
        <f t="shared" ref="AS28:AS36" si="400">IF(AU28="","",IF(AND(OR(AR28=AU$25,AR28="-"),AQ28=AT$25),"OK","NOK"))</f>
        <v>OK</v>
      </c>
      <c r="AT28" s="22" t="str">
        <f t="shared" si="239"/>
        <v>B</v>
      </c>
      <c r="AU28" s="43">
        <v>282</v>
      </c>
      <c r="AV28" s="44">
        <v>344</v>
      </c>
      <c r="AW28" s="22" t="str">
        <f t="shared" si="240"/>
        <v>NA</v>
      </c>
      <c r="AX28" s="22" t="str">
        <f t="shared" ref="AX28:AX36" si="401">IF(AV28="","",IF(AND(OR(AY28=AV$25,AY28="-"),AZ28=AW$25),"OK","NOK"))</f>
        <v>OK</v>
      </c>
      <c r="AY28" s="22" t="str">
        <f t="shared" si="241"/>
        <v>-</v>
      </c>
      <c r="AZ28" s="22" t="str">
        <f t="shared" si="242"/>
        <v>ZAND</v>
      </c>
      <c r="BA28" s="24" t="str">
        <f t="shared" si="243"/>
        <v>DE RIDDER STEFAN</v>
      </c>
      <c r="BB28" s="44">
        <v>0</v>
      </c>
      <c r="BC28" s="22" t="s">
        <v>2</v>
      </c>
      <c r="BD28" s="43">
        <v>2</v>
      </c>
      <c r="BE28" s="17"/>
      <c r="BG28" s="13"/>
      <c r="BH28" s="23">
        <v>2</v>
      </c>
      <c r="BI28" s="26" t="str">
        <f t="shared" si="244"/>
        <v>VAN MUYLDER NICO</v>
      </c>
      <c r="BJ28" s="22" t="str">
        <f t="shared" si="245"/>
        <v>THOF</v>
      </c>
      <c r="BK28" s="22" t="str">
        <f t="shared" si="246"/>
        <v>-</v>
      </c>
      <c r="BL28" s="22" t="str">
        <f t="shared" ref="BL28:BL36" si="402">IF(BN28="","",IF(AND(OR(BK28=BN$25,BK28="-"),BJ28=BM$25),"OK","NOK"))</f>
        <v>OK</v>
      </c>
      <c r="BM28" s="22" t="str">
        <f t="shared" si="247"/>
        <v>A</v>
      </c>
      <c r="BN28" s="43">
        <v>373</v>
      </c>
      <c r="BO28" s="44">
        <v>309</v>
      </c>
      <c r="BP28" s="22" t="str">
        <f t="shared" si="248"/>
        <v>B</v>
      </c>
      <c r="BQ28" s="22" t="str">
        <f t="shared" ref="BQ28:BQ36" si="403">IF(BO28="","",IF(AND(OR(BR28=BO$25,BR28="-"),BS28=BP$25),"OK","NOK"))</f>
        <v>OK</v>
      </c>
      <c r="BR28" s="22" t="str">
        <f t="shared" si="249"/>
        <v>-</v>
      </c>
      <c r="BS28" s="22" t="str">
        <f t="shared" si="250"/>
        <v>DZES</v>
      </c>
      <c r="BT28" s="24" t="str">
        <f t="shared" si="251"/>
        <v>VAN DEN BROECK KRIS</v>
      </c>
      <c r="BU28" s="44">
        <v>0</v>
      </c>
      <c r="BV28" s="22" t="s">
        <v>2</v>
      </c>
      <c r="BW28" s="43">
        <v>2</v>
      </c>
      <c r="BX28" s="17"/>
      <c r="BZ28" s="13"/>
      <c r="CA28" s="23">
        <v>2</v>
      </c>
      <c r="CB28" s="26" t="str">
        <f t="shared" si="252"/>
        <v>DE RIDDER STEFAN</v>
      </c>
      <c r="CC28" s="22" t="str">
        <f t="shared" si="253"/>
        <v>ZAND</v>
      </c>
      <c r="CD28" s="22" t="str">
        <f t="shared" si="254"/>
        <v>-</v>
      </c>
      <c r="CE28" s="22" t="str">
        <f t="shared" ref="CE28:CE36" si="404">IF(CG28="","",IF(AND(OR(CD28=CG$25,CD28="-"),CC28=CF$25),"OK","NOK"))</f>
        <v>OK</v>
      </c>
      <c r="CF28" s="22" t="str">
        <f t="shared" si="255"/>
        <v>NA</v>
      </c>
      <c r="CG28" s="43">
        <v>344</v>
      </c>
      <c r="CH28" s="44">
        <v>211</v>
      </c>
      <c r="CI28" s="22" t="str">
        <f t="shared" si="256"/>
        <v>C</v>
      </c>
      <c r="CJ28" s="22" t="str">
        <f t="shared" ref="CJ28:CJ36" si="405">IF(CH28="","",IF(AND(OR(CK28=CH$25,CK28="-"),CL28=CI$25),"OK","NOK"))</f>
        <v>OK</v>
      </c>
      <c r="CK28" s="22" t="str">
        <f t="shared" si="257"/>
        <v>-</v>
      </c>
      <c r="CL28" s="22" t="str">
        <f t="shared" si="258"/>
        <v>BBR</v>
      </c>
      <c r="CM28" s="24" t="str">
        <f t="shared" si="259"/>
        <v>DEKEERSMAEKER KEVIN</v>
      </c>
      <c r="CN28" s="44">
        <v>2</v>
      </c>
      <c r="CO28" s="22" t="s">
        <v>2</v>
      </c>
      <c r="CP28" s="43">
        <v>0</v>
      </c>
      <c r="CQ28" s="17"/>
      <c r="CS28" s="13"/>
      <c r="CT28" s="23">
        <v>2</v>
      </c>
      <c r="CU28" s="26" t="str">
        <f t="shared" si="260"/>
        <v>VAN STEEN BRENT</v>
      </c>
      <c r="CV28" s="22" t="str">
        <f t="shared" si="261"/>
        <v>DZES</v>
      </c>
      <c r="CW28" s="22">
        <f t="shared" si="262"/>
        <v>1</v>
      </c>
      <c r="CX28" s="22" t="str">
        <f t="shared" ref="CX28:CX36" si="406">IF(CZ28="","",IF(AND(OR(CW28=CZ$25,CW28="-"),CV28=CY$25),"OK","NOK"))</f>
        <v>OK</v>
      </c>
      <c r="CY28" s="22" t="str">
        <f t="shared" si="263"/>
        <v>A</v>
      </c>
      <c r="CZ28" s="43">
        <v>219</v>
      </c>
      <c r="DA28" s="44">
        <v>121</v>
      </c>
      <c r="DB28" s="22" t="str">
        <f t="shared" si="264"/>
        <v>A</v>
      </c>
      <c r="DC28" s="22" t="str">
        <f t="shared" ref="DC28:DC36" si="407">IF(DA28="","",IF(AND(OR(DD28=DA$25,DD28="-"),DE28=DB$25),"OK","NOK"))</f>
        <v>OK</v>
      </c>
      <c r="DD28" s="22" t="str">
        <f t="shared" si="265"/>
        <v>-</v>
      </c>
      <c r="DE28" s="22" t="str">
        <f t="shared" si="266"/>
        <v>NOE</v>
      </c>
      <c r="DF28" s="24" t="str">
        <f t="shared" si="267"/>
        <v>VAN HOOF RENO</v>
      </c>
      <c r="DG28" s="44">
        <v>1</v>
      </c>
      <c r="DH28" s="22" t="s">
        <v>2</v>
      </c>
      <c r="DI28" s="43">
        <v>1</v>
      </c>
      <c r="DJ28" s="17"/>
      <c r="DL28" s="13"/>
      <c r="DM28" s="23">
        <v>2</v>
      </c>
      <c r="DN28" s="26" t="str">
        <f t="shared" si="268"/>
        <v>DE BONDT JOHAN</v>
      </c>
      <c r="DO28" s="22" t="str">
        <f t="shared" si="269"/>
        <v>BBR</v>
      </c>
      <c r="DP28" s="22" t="str">
        <f t="shared" si="270"/>
        <v>-</v>
      </c>
      <c r="DQ28" s="22" t="str">
        <f t="shared" ref="DQ28:DQ36" si="408">IF(DS28="","",IF(AND(OR(DP28=DS$25,DP28="-"),DO28=DR$25),"OK","NOK"))</f>
        <v>OK</v>
      </c>
      <c r="DR28" s="22" t="str">
        <f t="shared" si="271"/>
        <v>NA</v>
      </c>
      <c r="DS28" s="43">
        <v>752</v>
      </c>
      <c r="DT28" s="44">
        <v>893</v>
      </c>
      <c r="DU28" s="22" t="str">
        <f t="shared" si="272"/>
        <v>NA</v>
      </c>
      <c r="DV28" s="22" t="str">
        <f t="shared" ref="DV28:DV36" si="409">IF(DT28="","",IF(AND(OR(DW28=DT$25,DW28="-"),DX28=DU$25),"OK","NOK"))</f>
        <v>OK</v>
      </c>
      <c r="DW28" s="22" t="str">
        <f t="shared" si="273"/>
        <v>-</v>
      </c>
      <c r="DX28" s="22" t="str">
        <f t="shared" si="274"/>
        <v>PLZ</v>
      </c>
      <c r="DY28" s="24" t="str">
        <f t="shared" si="275"/>
        <v>JANSEGERES FRANCOIS</v>
      </c>
      <c r="DZ28" s="44">
        <v>2</v>
      </c>
      <c r="EA28" s="22" t="s">
        <v>2</v>
      </c>
      <c r="EB28" s="43">
        <v>0</v>
      </c>
      <c r="EC28" s="17"/>
      <c r="EE28" s="13"/>
      <c r="EF28" s="23">
        <v>2</v>
      </c>
      <c r="EG28" s="26" t="str">
        <f t="shared" si="276"/>
        <v>CLAES PAUL</v>
      </c>
      <c r="EH28" s="22" t="str">
        <f t="shared" si="277"/>
        <v>NOE</v>
      </c>
      <c r="EI28" s="22">
        <f t="shared" si="278"/>
        <v>1</v>
      </c>
      <c r="EJ28" s="22" t="str">
        <f t="shared" ref="EJ28:EJ36" si="410">IF(EL28="","",IF(AND(OR(EI28=EL$25,EI28="-"),EH28=EK$25),"OK","NOK"))</f>
        <v>OK</v>
      </c>
      <c r="EK28" s="22" t="str">
        <f t="shared" si="279"/>
        <v>A</v>
      </c>
      <c r="EL28" s="43">
        <v>203</v>
      </c>
      <c r="EM28" s="44">
        <v>43</v>
      </c>
      <c r="EN28" s="22" t="str">
        <f t="shared" si="280"/>
        <v>B</v>
      </c>
      <c r="EO28" s="22" t="str">
        <f t="shared" ref="EO28:EO36" si="411">IF(EM28="","",IF(AND(OR(EP28=EM$25,EP28="-"),EQ28=EN$25),"OK","NOK"))</f>
        <v>OK</v>
      </c>
      <c r="EP28" s="22" t="str">
        <f t="shared" si="281"/>
        <v>-</v>
      </c>
      <c r="EQ28" s="22" t="str">
        <f t="shared" si="282"/>
        <v>TZH</v>
      </c>
      <c r="ER28" s="24" t="str">
        <f t="shared" si="283"/>
        <v>VAN GOETHEM MARIO</v>
      </c>
      <c r="ES28" s="44">
        <v>2</v>
      </c>
      <c r="ET28" s="22" t="s">
        <v>2</v>
      </c>
      <c r="EU28" s="43">
        <v>0</v>
      </c>
      <c r="EV28" s="17"/>
      <c r="EX28" s="13"/>
      <c r="EY28" s="23">
        <v>2</v>
      </c>
      <c r="EZ28" s="26" t="str">
        <f t="shared" si="284"/>
        <v>GOOSSENS GEERT</v>
      </c>
      <c r="FA28" s="22" t="str">
        <f t="shared" si="285"/>
        <v>PLZ</v>
      </c>
      <c r="FB28" s="22">
        <f t="shared" si="286"/>
        <v>1</v>
      </c>
      <c r="FC28" s="22" t="str">
        <f t="shared" ref="FC28:FC36" si="412">IF(FE28="","",IF(AND(OR(FB28=FE$25,FB28="-"),FA28=FD$25),"OK","NOK"))</f>
        <v>OK</v>
      </c>
      <c r="FD28" s="22" t="str">
        <f t="shared" si="287"/>
        <v>A</v>
      </c>
      <c r="FE28" s="43">
        <v>842</v>
      </c>
      <c r="FF28" s="44">
        <v>619</v>
      </c>
      <c r="FG28" s="22" t="str">
        <f t="shared" si="288"/>
        <v>NA</v>
      </c>
      <c r="FH28" s="22" t="str">
        <f t="shared" ref="FH28:FH36" si="413">IF(FF28="","",IF(AND(OR(FI28=FF$25,FI28="-"),FJ28=FG$25),"OK","NOK"))</f>
        <v>OK</v>
      </c>
      <c r="FI28" s="22" t="str">
        <f t="shared" si="289"/>
        <v>-</v>
      </c>
      <c r="FJ28" s="22" t="str">
        <f t="shared" si="290"/>
        <v>DDAG</v>
      </c>
      <c r="FK28" s="24" t="str">
        <f t="shared" si="291"/>
        <v>VAN BEVEREN KRIS</v>
      </c>
      <c r="FL28" s="44">
        <v>1</v>
      </c>
      <c r="FM28" s="22" t="s">
        <v>2</v>
      </c>
      <c r="FN28" s="43">
        <v>1</v>
      </c>
      <c r="FO28" s="17"/>
      <c r="FQ28" s="13"/>
      <c r="FR28" s="23">
        <v>2</v>
      </c>
      <c r="FS28" s="26" t="str">
        <f t="shared" si="292"/>
        <v>ROOTHANS PETER</v>
      </c>
      <c r="FT28" s="22" t="str">
        <f t="shared" si="293"/>
        <v>TZH</v>
      </c>
      <c r="FU28" s="22" t="str">
        <f t="shared" si="294"/>
        <v>-</v>
      </c>
      <c r="FV28" s="22" t="str">
        <f t="shared" ref="FV28:FV36" si="414">IF(FX28="","",IF(AND(OR(FU28=FX$25,FU28="-"),FT28=FW$25),"OK","NOK"))</f>
        <v>OK</v>
      </c>
      <c r="FW28" s="22" t="str">
        <f t="shared" si="295"/>
        <v>B</v>
      </c>
      <c r="FX28" s="43">
        <v>345</v>
      </c>
      <c r="FY28" s="44">
        <v>180</v>
      </c>
      <c r="FZ28" s="22" t="str">
        <f t="shared" si="296"/>
        <v>A</v>
      </c>
      <c r="GA28" s="22" t="str">
        <f t="shared" ref="GA28:GA36" si="415">IF(FY28="","",IF(AND(OR(GB28=FY$25,GB28="-"),GC28=FZ$25),"OK","NOK"))</f>
        <v>OK</v>
      </c>
      <c r="GB28" s="22" t="str">
        <f t="shared" si="297"/>
        <v>-</v>
      </c>
      <c r="GC28" s="22" t="str">
        <f t="shared" si="298"/>
        <v>DBLA</v>
      </c>
      <c r="GD28" s="24" t="str">
        <f t="shared" si="299"/>
        <v>VAN DYCK JULIEN</v>
      </c>
      <c r="GE28" s="44">
        <v>1</v>
      </c>
      <c r="GF28" s="22" t="s">
        <v>2</v>
      </c>
      <c r="GG28" s="43">
        <v>1</v>
      </c>
      <c r="GH28" s="17"/>
      <c r="GJ28" s="13"/>
      <c r="GK28" s="23">
        <v>2</v>
      </c>
      <c r="GL28" s="26" t="str">
        <f t="shared" si="300"/>
        <v>DALEMANS MIREL</v>
      </c>
      <c r="GM28" s="22" t="str">
        <f t="shared" si="301"/>
        <v>DBLA</v>
      </c>
      <c r="GN28" s="22" t="str">
        <f t="shared" si="302"/>
        <v>-</v>
      </c>
      <c r="GO28" s="22" t="str">
        <f t="shared" ref="GO28:GO36" si="416">IF(GQ28="","",IF(AND(OR(GN28=GQ$25,GN28="-"),GM28=GP$25),"OK","NOK"))</f>
        <v>OK</v>
      </c>
      <c r="GP28" s="22" t="str">
        <f t="shared" si="303"/>
        <v>NA</v>
      </c>
      <c r="GQ28" s="43">
        <v>863</v>
      </c>
      <c r="GR28" s="44">
        <v>449</v>
      </c>
      <c r="GS28" s="22" t="str">
        <f t="shared" si="304"/>
        <v>B</v>
      </c>
      <c r="GT28" s="22" t="str">
        <f t="shared" ref="GT28:GT36" si="417">IF(GR28="","",IF(AND(OR(GU28=GR$25,GU28="-"),GV28=GS$25),"OK","NOK"))</f>
        <v>OK</v>
      </c>
      <c r="GU28" s="22" t="str">
        <f t="shared" si="305"/>
        <v>-</v>
      </c>
      <c r="GV28" s="22" t="str">
        <f t="shared" si="306"/>
        <v>DDAG</v>
      </c>
      <c r="GW28" s="24" t="str">
        <f t="shared" si="307"/>
        <v>HEYMANS JAN</v>
      </c>
      <c r="GX28" s="44">
        <v>1</v>
      </c>
      <c r="GY28" s="22" t="s">
        <v>2</v>
      </c>
      <c r="GZ28" s="43">
        <v>1</v>
      </c>
      <c r="HA28" s="17"/>
      <c r="HC28" s="13"/>
      <c r="HD28" s="23">
        <v>2</v>
      </c>
      <c r="HE28" s="26" t="str">
        <f t="shared" si="308"/>
        <v>HUYSMANS VINCE</v>
      </c>
      <c r="HF28" s="22" t="str">
        <f t="shared" si="309"/>
        <v>WIEL</v>
      </c>
      <c r="HG28" s="22">
        <f t="shared" si="310"/>
        <v>1</v>
      </c>
      <c r="HH28" s="22" t="str">
        <f t="shared" ref="HH28:HH36" si="418">IF(HJ28="","",IF(AND(OR(HG28=HJ$25,HG28="-"),HF28=HI$25),"OK","NOK"))</f>
        <v>OK</v>
      </c>
      <c r="HI28" s="22" t="str">
        <f t="shared" si="311"/>
        <v>A</v>
      </c>
      <c r="HJ28" s="43">
        <v>431</v>
      </c>
      <c r="HK28" s="44">
        <v>133</v>
      </c>
      <c r="HL28" s="22" t="str">
        <f t="shared" si="312"/>
        <v>A</v>
      </c>
      <c r="HM28" s="22" t="str">
        <f t="shared" ref="HM28:HM36" si="419">IF(HK28="","",IF(AND(OR(HN28=HK$25,HN28="-"),HO28=HL$25),"OK","NOK"))</f>
        <v>OK</v>
      </c>
      <c r="HN28" s="22">
        <f t="shared" si="313"/>
        <v>1</v>
      </c>
      <c r="HO28" s="22" t="str">
        <f t="shared" si="314"/>
        <v>DBLA</v>
      </c>
      <c r="HP28" s="24" t="str">
        <f t="shared" si="315"/>
        <v>VAN ASBROECK KENNETH</v>
      </c>
      <c r="HQ28" s="44">
        <v>1</v>
      </c>
      <c r="HR28" s="22" t="s">
        <v>2</v>
      </c>
      <c r="HS28" s="43">
        <v>1</v>
      </c>
      <c r="HT28" s="17"/>
      <c r="HV28" s="13"/>
      <c r="HW28" s="23">
        <v>2</v>
      </c>
      <c r="HX28" s="26" t="str">
        <f t="shared" si="316"/>
        <v>VERBRAECKEN JOHAN</v>
      </c>
      <c r="HY28" s="22" t="str">
        <f t="shared" si="317"/>
        <v>THOF</v>
      </c>
      <c r="HZ28" s="22" t="str">
        <f t="shared" si="318"/>
        <v>-</v>
      </c>
      <c r="IA28" s="22" t="str">
        <f t="shared" ref="IA28:IA36" si="420">IF(IC28="","",IF(AND(OR(HZ28=IC$25,HZ28="-"),HY28=IB$25),"OK","NOK"))</f>
        <v>OK</v>
      </c>
      <c r="IB28" s="22" t="str">
        <f t="shared" si="319"/>
        <v>A</v>
      </c>
      <c r="IC28" s="43">
        <v>175</v>
      </c>
      <c r="ID28" s="44">
        <v>863</v>
      </c>
      <c r="IE28" s="22" t="str">
        <f t="shared" si="320"/>
        <v>NA</v>
      </c>
      <c r="IF28" s="22" t="str">
        <f t="shared" ref="IF28:IF36" si="421">IF(ID28="","",IF(AND(OR(IG28=ID$25,IG28="-"),IH28=IE$25),"OK","NOK"))</f>
        <v>OK</v>
      </c>
      <c r="IG28" s="22" t="str">
        <f t="shared" si="321"/>
        <v>-</v>
      </c>
      <c r="IH28" s="22" t="str">
        <f t="shared" si="322"/>
        <v>DBLA</v>
      </c>
      <c r="II28" s="24" t="str">
        <f t="shared" si="323"/>
        <v>DALEMANS MIREL</v>
      </c>
      <c r="IJ28" s="44">
        <v>2</v>
      </c>
      <c r="IK28" s="22" t="s">
        <v>2</v>
      </c>
      <c r="IL28" s="43">
        <v>0</v>
      </c>
      <c r="IM28" s="17"/>
      <c r="IO28" s="13"/>
      <c r="IP28" s="23">
        <v>2</v>
      </c>
      <c r="IQ28" s="26" t="str">
        <f t="shared" si="324"/>
        <v>DE HAUWERE TOM</v>
      </c>
      <c r="IR28" s="22" t="str">
        <f t="shared" si="325"/>
        <v>ZAND</v>
      </c>
      <c r="IS28" s="22" t="str">
        <f t="shared" si="326"/>
        <v>-</v>
      </c>
      <c r="IT28" s="22" t="str">
        <f t="shared" ref="IT28:IT36" si="422">IF(IV28="","",IF(AND(OR(IS28=IV$25,IS28="-"),IR28=IU$25),"OK","NOK"))</f>
        <v>OK</v>
      </c>
      <c r="IU28" s="22" t="str">
        <f t="shared" si="327"/>
        <v>NA</v>
      </c>
      <c r="IV28" s="43">
        <v>846</v>
      </c>
      <c r="IW28" s="44">
        <v>431</v>
      </c>
      <c r="IX28" s="22" t="str">
        <f t="shared" si="328"/>
        <v>A</v>
      </c>
      <c r="IY28" s="22" t="str">
        <f t="shared" ref="IY28:IY36" si="423">IF(IW28="","",IF(AND(OR(IZ28=IW$25,IZ28="-"),JA28=IX$25),"OK","NOK"))</f>
        <v>OK</v>
      </c>
      <c r="IZ28" s="22">
        <f t="shared" si="329"/>
        <v>1</v>
      </c>
      <c r="JA28" s="22" t="str">
        <f t="shared" si="330"/>
        <v>WIEL</v>
      </c>
      <c r="JB28" s="24" t="str">
        <f t="shared" si="331"/>
        <v>HUYSMANS VINCE</v>
      </c>
      <c r="JC28" s="44">
        <v>0</v>
      </c>
      <c r="JD28" s="22" t="s">
        <v>2</v>
      </c>
      <c r="JE28" s="43">
        <v>2</v>
      </c>
      <c r="JF28" s="17"/>
      <c r="JH28" s="13"/>
      <c r="JI28" s="23">
        <v>2</v>
      </c>
      <c r="JJ28" s="26" t="str">
        <f t="shared" si="332"/>
        <v>VAN STEEN BRENT</v>
      </c>
      <c r="JK28" s="22" t="str">
        <f t="shared" si="333"/>
        <v>DZES</v>
      </c>
      <c r="JL28" s="22">
        <f t="shared" si="334"/>
        <v>1</v>
      </c>
      <c r="JM28" s="22" t="str">
        <f t="shared" ref="JM28:JM36" si="424">IF(JO28="","",IF(AND(OR(JL28=JO$25,JL28="-"),JK28=JN$25),"OK","NOK"))</f>
        <v>OK</v>
      </c>
      <c r="JN28" s="22" t="str">
        <f t="shared" si="335"/>
        <v>A</v>
      </c>
      <c r="JO28" s="43">
        <v>219</v>
      </c>
      <c r="JP28" s="44">
        <v>175</v>
      </c>
      <c r="JQ28" s="22" t="str">
        <f t="shared" si="336"/>
        <v>A</v>
      </c>
      <c r="JR28" s="22" t="str">
        <f t="shared" ref="JR28:JR36" si="425">IF(JP28="","",IF(AND(OR(JS28=JP$25,JS28="-"),JT28=JQ$25),"OK","NOK"))</f>
        <v>OK</v>
      </c>
      <c r="JS28" s="22" t="str">
        <f t="shared" si="337"/>
        <v>-</v>
      </c>
      <c r="JT28" s="22" t="str">
        <f t="shared" si="338"/>
        <v>THOF</v>
      </c>
      <c r="JU28" s="24" t="str">
        <f t="shared" si="339"/>
        <v>VERBRAECKEN JOHAN</v>
      </c>
      <c r="JV28" s="44">
        <v>0</v>
      </c>
      <c r="JW28" s="22" t="s">
        <v>2</v>
      </c>
      <c r="JX28" s="43">
        <v>2</v>
      </c>
      <c r="JY28" s="17"/>
      <c r="KA28" s="13"/>
      <c r="KB28" s="23">
        <v>2</v>
      </c>
      <c r="KC28" s="26" t="str">
        <f t="shared" si="340"/>
        <v>CORNELIS THIBO</v>
      </c>
      <c r="KD28" s="22" t="str">
        <f t="shared" si="341"/>
        <v>BBR</v>
      </c>
      <c r="KE28" s="22">
        <f t="shared" si="342"/>
        <v>1</v>
      </c>
      <c r="KF28" s="22" t="str">
        <f t="shared" ref="KF28:KF36" si="426">IF(KH28="","",IF(AND(OR(KE28=KH$25,KE28="-"),KD28=KG$25),"OK","NOK"))</f>
        <v>OK</v>
      </c>
      <c r="KG28" s="22" t="str">
        <f t="shared" si="343"/>
        <v>NA</v>
      </c>
      <c r="KH28" s="43">
        <v>785</v>
      </c>
      <c r="KI28" s="44">
        <v>846</v>
      </c>
      <c r="KJ28" s="22" t="str">
        <f t="shared" si="344"/>
        <v>NA</v>
      </c>
      <c r="KK28" s="22" t="str">
        <f t="shared" ref="KK28:KK36" si="427">IF(KI28="","",IF(AND(OR(KL28=KI$25,KL28="-"),KM28=KJ$25),"OK","NOK"))</f>
        <v>OK</v>
      </c>
      <c r="KL28" s="22" t="str">
        <f t="shared" si="345"/>
        <v>-</v>
      </c>
      <c r="KM28" s="22" t="str">
        <f t="shared" si="346"/>
        <v>ZAND</v>
      </c>
      <c r="KN28" s="24" t="str">
        <f t="shared" si="347"/>
        <v>DE HAUWERE TOM</v>
      </c>
      <c r="KO28" s="44">
        <v>0</v>
      </c>
      <c r="KP28" s="22" t="s">
        <v>2</v>
      </c>
      <c r="KQ28" s="43">
        <v>1</v>
      </c>
      <c r="KR28" s="17"/>
      <c r="KT28" s="13"/>
      <c r="KU28" s="23">
        <v>2</v>
      </c>
      <c r="KV28" s="26" t="str">
        <f t="shared" si="348"/>
        <v>CLAES STEFAAN</v>
      </c>
      <c r="KW28" s="22" t="str">
        <f t="shared" si="349"/>
        <v>NOE</v>
      </c>
      <c r="KX28" s="22">
        <f t="shared" si="350"/>
        <v>1</v>
      </c>
      <c r="KY28" s="22" t="str">
        <f t="shared" ref="KY28:KY36" si="428">IF(LA28="","",IF(AND(OR(KX28=LA$25,KX28="-"),KW28=KZ$25),"OK","NOK"))</f>
        <v>OK</v>
      </c>
      <c r="KZ28" s="22" t="str">
        <f t="shared" si="351"/>
        <v>A</v>
      </c>
      <c r="LA28" s="43">
        <v>196</v>
      </c>
      <c r="LB28" s="44">
        <v>219</v>
      </c>
      <c r="LC28" s="22" t="str">
        <f t="shared" si="352"/>
        <v>A</v>
      </c>
      <c r="LD28" s="22" t="str">
        <f t="shared" ref="LD28:LD36" si="429">IF(LB28="","",IF(AND(OR(LE28=LB$25,LE28="-"),LF28=LC$25),"OK","NOK"))</f>
        <v>OK</v>
      </c>
      <c r="LE28" s="22">
        <f t="shared" si="353"/>
        <v>1</v>
      </c>
      <c r="LF28" s="22" t="str">
        <f t="shared" si="354"/>
        <v>DZES</v>
      </c>
      <c r="LG28" s="24" t="str">
        <f t="shared" si="355"/>
        <v>VAN STEEN BRENT</v>
      </c>
      <c r="LH28" s="44">
        <v>2</v>
      </c>
      <c r="LI28" s="22" t="s">
        <v>2</v>
      </c>
      <c r="LJ28" s="43">
        <v>0</v>
      </c>
      <c r="LK28" s="17"/>
      <c r="LM28" s="13"/>
      <c r="LN28" s="23">
        <v>2</v>
      </c>
      <c r="LO28" s="26" t="str">
        <f t="shared" si="356"/>
        <v>DE SMET IVE</v>
      </c>
      <c r="LP28" s="22" t="str">
        <f t="shared" si="357"/>
        <v>PLZ</v>
      </c>
      <c r="LQ28" s="22">
        <f t="shared" si="358"/>
        <v>1</v>
      </c>
      <c r="LR28" s="22" t="str">
        <f t="shared" ref="LR28:LR36" si="430">IF(LT28="","",IF(AND(OR(LQ28=LT$25,LQ28="-"),LP28=LS$25),"OK","NOK"))</f>
        <v>OK</v>
      </c>
      <c r="LS28" s="22" t="str">
        <f t="shared" si="359"/>
        <v>B</v>
      </c>
      <c r="LT28" s="43">
        <v>225</v>
      </c>
      <c r="LU28" s="44">
        <v>753</v>
      </c>
      <c r="LV28" s="22" t="str">
        <f t="shared" si="360"/>
        <v>NA</v>
      </c>
      <c r="LW28" s="22" t="str">
        <f t="shared" ref="LW28:LW36" si="431">IF(LU28="","",IF(AND(OR(LX28=LU$25,LX28="-"),LY28=LV$25),"OK","NOK"))</f>
        <v>OK</v>
      </c>
      <c r="LX28" s="22" t="str">
        <f t="shared" si="361"/>
        <v>-</v>
      </c>
      <c r="LY28" s="22" t="str">
        <f t="shared" si="362"/>
        <v>BBR</v>
      </c>
      <c r="LZ28" s="24" t="str">
        <f t="shared" si="363"/>
        <v>VAN CAPPELLEN GLENN</v>
      </c>
      <c r="MA28" s="44">
        <v>2</v>
      </c>
      <c r="MB28" s="22" t="s">
        <v>2</v>
      </c>
      <c r="MC28" s="43">
        <v>0</v>
      </c>
      <c r="MD28" s="17"/>
      <c r="MF28" s="13"/>
      <c r="MG28" s="23">
        <v>2</v>
      </c>
      <c r="MH28" s="26" t="str">
        <f t="shared" si="364"/>
        <v/>
      </c>
      <c r="MI28" s="22" t="str">
        <f t="shared" si="365"/>
        <v/>
      </c>
      <c r="MJ28" s="22" t="str">
        <f t="shared" si="366"/>
        <v/>
      </c>
      <c r="MK28" s="22" t="str">
        <f t="shared" ref="MK28:MK36" si="432">IF(MM28="","",IF(AND(OR(MJ28=MM$25,MJ28="-"),MI28=ML$25),"OK","NOK"))</f>
        <v/>
      </c>
      <c r="ML28" s="22" t="str">
        <f t="shared" si="367"/>
        <v/>
      </c>
      <c r="MM28" s="43"/>
      <c r="MN28" s="44"/>
      <c r="MO28" s="22" t="str">
        <f t="shared" si="368"/>
        <v/>
      </c>
      <c r="MP28" s="22" t="str">
        <f t="shared" ref="MP28:MP36" si="433">IF(MN28="","",IF(AND(OR(MQ28=MN$25,MQ28="-"),MR28=MO$25),"OK","NOK"))</f>
        <v/>
      </c>
      <c r="MQ28" s="22" t="str">
        <f t="shared" si="369"/>
        <v/>
      </c>
      <c r="MR28" s="22" t="str">
        <f t="shared" si="370"/>
        <v/>
      </c>
      <c r="MS28" s="24" t="str">
        <f t="shared" si="371"/>
        <v/>
      </c>
      <c r="MT28" s="44"/>
      <c r="MU28" s="22" t="s">
        <v>2</v>
      </c>
      <c r="MV28" s="43"/>
      <c r="MW28" s="17"/>
      <c r="MY28" s="13"/>
      <c r="MZ28" s="23">
        <v>2</v>
      </c>
      <c r="NA28" s="26" t="str">
        <f t="shared" si="372"/>
        <v>THYS FRANK</v>
      </c>
      <c r="NB28" s="22" t="str">
        <f t="shared" si="373"/>
        <v>NOE</v>
      </c>
      <c r="NC28" s="22">
        <f t="shared" si="374"/>
        <v>1</v>
      </c>
      <c r="ND28" s="22" t="str">
        <f t="shared" ref="ND28:ND36" si="434">IF(NF28="","",IF(AND(OR(NC28=NF$25,NC28="-"),NB28=NE$25),"OK","NOK"))</f>
        <v>OK</v>
      </c>
      <c r="NE28" s="22" t="str">
        <f t="shared" si="375"/>
        <v>A</v>
      </c>
      <c r="NF28" s="43">
        <v>548</v>
      </c>
      <c r="NG28" s="44">
        <v>808</v>
      </c>
      <c r="NH28" s="22" t="str">
        <f t="shared" si="376"/>
        <v>NA</v>
      </c>
      <c r="NI28" s="22" t="str">
        <f t="shared" ref="NI28:NI36" si="435">IF(NG28="","",IF(AND(OR(NJ28=NG$25,NJ28="-"),NK28=NH$25),"OK","NOK"))</f>
        <v>OK</v>
      </c>
      <c r="NJ28" s="22" t="str">
        <f t="shared" si="377"/>
        <v>-</v>
      </c>
      <c r="NK28" s="22" t="str">
        <f t="shared" si="378"/>
        <v>DBLA</v>
      </c>
      <c r="NL28" s="24" t="str">
        <f t="shared" si="379"/>
        <v>CORBEEL JEAN-PIERRE</v>
      </c>
      <c r="NM28" s="44">
        <v>0</v>
      </c>
      <c r="NN28" s="22" t="s">
        <v>2</v>
      </c>
      <c r="NO28" s="43">
        <v>2</v>
      </c>
      <c r="NP28" s="17"/>
      <c r="NR28" s="13"/>
      <c r="NS28" s="23">
        <v>2</v>
      </c>
      <c r="NT28" s="26" t="str">
        <f t="shared" si="380"/>
        <v>DE KEYSER LEANDER</v>
      </c>
      <c r="NU28" s="22" t="str">
        <f t="shared" si="381"/>
        <v>PLZ</v>
      </c>
      <c r="NV28" s="22" t="str">
        <f t="shared" si="382"/>
        <v>-</v>
      </c>
      <c r="NW28" s="22" t="str">
        <f t="shared" ref="NW28:NW36" si="436">IF(NY28="","",IF(AND(OR(NV28=NY$25,NV28="-"),NU28=NX$25),"OK","NOK"))</f>
        <v>OK</v>
      </c>
      <c r="NX28" s="22" t="str">
        <f t="shared" si="383"/>
        <v>A</v>
      </c>
      <c r="NY28" s="43">
        <v>651</v>
      </c>
      <c r="NZ28" s="44">
        <v>8</v>
      </c>
      <c r="OA28" s="22" t="str">
        <f t="shared" si="384"/>
        <v>A</v>
      </c>
      <c r="OB28" s="22" t="str">
        <f t="shared" ref="OB28:OB36" si="437">IF(NZ28="","",IF(AND(OR(OC28=NZ$25,OC28="-"),OD28=OA$25),"OK","NOK"))</f>
        <v>OK</v>
      </c>
      <c r="OC28" s="22" t="str">
        <f t="shared" si="385"/>
        <v>-</v>
      </c>
      <c r="OD28" s="22" t="str">
        <f t="shared" si="386"/>
        <v>DBLA</v>
      </c>
      <c r="OE28" s="24" t="str">
        <f t="shared" si="387"/>
        <v>D'HONT OWEN</v>
      </c>
      <c r="OF28" s="44">
        <v>1</v>
      </c>
      <c r="OG28" s="22" t="s">
        <v>2</v>
      </c>
      <c r="OH28" s="43">
        <v>1</v>
      </c>
      <c r="OI28" s="17"/>
      <c r="OK28" s="13"/>
      <c r="OL28" s="23">
        <v>2</v>
      </c>
      <c r="OM28" s="26" t="str">
        <f t="shared" si="388"/>
        <v>DE COCK TOM</v>
      </c>
      <c r="ON28" s="22" t="str">
        <f t="shared" si="389"/>
        <v>DDAG</v>
      </c>
      <c r="OO28" s="22" t="str">
        <f t="shared" si="390"/>
        <v>-</v>
      </c>
      <c r="OP28" s="22" t="str">
        <f t="shared" ref="OP28:OP36" si="438">IF(OR28="","",IF(AND(OR(OO28=OR$25,OO28="-"),ON28=OQ$25),"OK","NOK"))</f>
        <v>OK</v>
      </c>
      <c r="OQ28" s="22" t="str">
        <f t="shared" si="391"/>
        <v>A</v>
      </c>
      <c r="OR28" s="43">
        <v>497</v>
      </c>
      <c r="OS28" s="44">
        <v>113</v>
      </c>
      <c r="OT28" s="22" t="str">
        <f t="shared" si="392"/>
        <v>C</v>
      </c>
      <c r="OU28" s="22" t="str">
        <f t="shared" ref="OU28:OU36" si="439">IF(OS28="","",IF(AND(OR(OV28=OS$25,OV28="-"),OW28=OT$25),"OK","NOK"))</f>
        <v>OK</v>
      </c>
      <c r="OV28" s="22" t="str">
        <f t="shared" si="393"/>
        <v>-</v>
      </c>
      <c r="OW28" s="22" t="str">
        <f t="shared" si="394"/>
        <v>DBLA</v>
      </c>
      <c r="OX28" s="24" t="str">
        <f t="shared" si="395"/>
        <v>DAELEMANS FRANCOIS</v>
      </c>
      <c r="OY28" s="44">
        <v>2</v>
      </c>
      <c r="OZ28" s="22" t="s">
        <v>2</v>
      </c>
      <c r="PA28" s="43">
        <v>0</v>
      </c>
      <c r="PB28" s="17"/>
    </row>
    <row r="29" spans="2:418" x14ac:dyDescent="0.3">
      <c r="B29" s="13"/>
      <c r="C29" s="23">
        <v>3</v>
      </c>
      <c r="D29" s="26" t="str">
        <f t="shared" si="220"/>
        <v>VAN ASBROECK KENNETH</v>
      </c>
      <c r="E29" s="22" t="str">
        <f t="shared" si="221"/>
        <v>DBLA</v>
      </c>
      <c r="F29" s="22">
        <f t="shared" si="222"/>
        <v>1</v>
      </c>
      <c r="G29" s="22" t="str">
        <f t="shared" si="396"/>
        <v>OK</v>
      </c>
      <c r="H29" s="22" t="str">
        <f t="shared" si="223"/>
        <v>A</v>
      </c>
      <c r="I29" s="43">
        <v>133</v>
      </c>
      <c r="J29" s="44">
        <v>270</v>
      </c>
      <c r="K29" s="22" t="str">
        <f t="shared" si="224"/>
        <v>A</v>
      </c>
      <c r="L29" s="22" t="str">
        <f t="shared" si="397"/>
        <v>OK</v>
      </c>
      <c r="M29" s="22" t="str">
        <f t="shared" si="225"/>
        <v>-</v>
      </c>
      <c r="N29" s="22" t="str">
        <f t="shared" si="226"/>
        <v>WIEL</v>
      </c>
      <c r="O29" s="24" t="str">
        <f t="shared" si="227"/>
        <v>FRUYTIER KEVIN</v>
      </c>
      <c r="P29" s="44">
        <v>1</v>
      </c>
      <c r="Q29" s="22" t="s">
        <v>2</v>
      </c>
      <c r="R29" s="43">
        <v>1</v>
      </c>
      <c r="S29" s="17"/>
      <c r="U29" s="13"/>
      <c r="V29" s="23">
        <v>3</v>
      </c>
      <c r="W29" s="26" t="str">
        <f t="shared" si="228"/>
        <v>CASTELEYN PAUL</v>
      </c>
      <c r="X29" s="22" t="str">
        <f t="shared" si="229"/>
        <v>WIEL</v>
      </c>
      <c r="Y29" s="22" t="str">
        <f t="shared" si="230"/>
        <v>-</v>
      </c>
      <c r="Z29" s="22" t="str">
        <f t="shared" si="398"/>
        <v>OK</v>
      </c>
      <c r="AA29" s="22" t="str">
        <f t="shared" si="231"/>
        <v>A</v>
      </c>
      <c r="AB29" s="43">
        <v>535</v>
      </c>
      <c r="AC29" s="44">
        <v>166</v>
      </c>
      <c r="AD29" s="22" t="str">
        <f t="shared" si="232"/>
        <v>A</v>
      </c>
      <c r="AE29" s="22" t="str">
        <f t="shared" si="399"/>
        <v>OK</v>
      </c>
      <c r="AF29" s="22" t="str">
        <f t="shared" si="233"/>
        <v>-</v>
      </c>
      <c r="AG29" s="22" t="str">
        <f t="shared" si="234"/>
        <v>SPLI</v>
      </c>
      <c r="AH29" s="24" t="str">
        <f t="shared" si="235"/>
        <v>VAN DEN BOSSCHE JAMES</v>
      </c>
      <c r="AI29" s="44">
        <v>1</v>
      </c>
      <c r="AJ29" s="22" t="s">
        <v>2</v>
      </c>
      <c r="AK29" s="43">
        <v>1</v>
      </c>
      <c r="AL29" s="17"/>
      <c r="AN29" s="13"/>
      <c r="AO29" s="23">
        <v>3</v>
      </c>
      <c r="AP29" s="26" t="str">
        <f t="shared" si="236"/>
        <v>VAN DE VIJVER DYLAN</v>
      </c>
      <c r="AQ29" s="22" t="str">
        <f t="shared" si="237"/>
        <v>WIEL</v>
      </c>
      <c r="AR29" s="22">
        <f t="shared" si="238"/>
        <v>1</v>
      </c>
      <c r="AS29" s="22" t="str">
        <f t="shared" si="400"/>
        <v>OK</v>
      </c>
      <c r="AT29" s="22" t="str">
        <f t="shared" si="239"/>
        <v>B</v>
      </c>
      <c r="AU29" s="43">
        <v>48</v>
      </c>
      <c r="AV29" s="44">
        <v>448</v>
      </c>
      <c r="AW29" s="22" t="str">
        <f t="shared" si="240"/>
        <v>A</v>
      </c>
      <c r="AX29" s="22" t="str">
        <f t="shared" si="401"/>
        <v>OK</v>
      </c>
      <c r="AY29" s="22" t="str">
        <f t="shared" si="241"/>
        <v>-</v>
      </c>
      <c r="AZ29" s="22" t="str">
        <f t="shared" si="242"/>
        <v>ZAND</v>
      </c>
      <c r="BA29" s="24" t="str">
        <f t="shared" si="243"/>
        <v>VAN LYSEBETTEN DIRK</v>
      </c>
      <c r="BB29" s="44">
        <v>1</v>
      </c>
      <c r="BC29" s="22" t="s">
        <v>2</v>
      </c>
      <c r="BD29" s="43">
        <v>1</v>
      </c>
      <c r="BE29" s="17"/>
      <c r="BG29" s="13"/>
      <c r="BH29" s="23">
        <v>3</v>
      </c>
      <c r="BI29" s="26" t="str">
        <f t="shared" si="244"/>
        <v>VERBRAECKEN JOHAN</v>
      </c>
      <c r="BJ29" s="22" t="str">
        <f t="shared" si="245"/>
        <v>THOF</v>
      </c>
      <c r="BK29" s="22" t="str">
        <f t="shared" si="246"/>
        <v>-</v>
      </c>
      <c r="BL29" s="22" t="str">
        <f t="shared" si="402"/>
        <v>OK</v>
      </c>
      <c r="BM29" s="22" t="str">
        <f t="shared" si="247"/>
        <v>A</v>
      </c>
      <c r="BN29" s="43">
        <v>175</v>
      </c>
      <c r="BO29" s="44">
        <v>230</v>
      </c>
      <c r="BP29" s="22" t="str">
        <f t="shared" si="248"/>
        <v>A</v>
      </c>
      <c r="BQ29" s="22" t="str">
        <f t="shared" si="403"/>
        <v>OK</v>
      </c>
      <c r="BR29" s="22">
        <f t="shared" si="249"/>
        <v>1</v>
      </c>
      <c r="BS29" s="22" t="str">
        <f t="shared" si="250"/>
        <v>DZES</v>
      </c>
      <c r="BT29" s="24" t="str">
        <f t="shared" si="251"/>
        <v>VERMEULEN PAUL</v>
      </c>
      <c r="BU29" s="44">
        <v>1</v>
      </c>
      <c r="BV29" s="22" t="s">
        <v>2</v>
      </c>
      <c r="BW29" s="43">
        <v>1</v>
      </c>
      <c r="BX29" s="17"/>
      <c r="BZ29" s="13"/>
      <c r="CA29" s="23">
        <v>3</v>
      </c>
      <c r="CB29" s="26" t="str">
        <f t="shared" si="252"/>
        <v>ROOSEMONT KRISTOF</v>
      </c>
      <c r="CC29" s="22" t="str">
        <f t="shared" si="253"/>
        <v>ZAND</v>
      </c>
      <c r="CD29" s="22" t="str">
        <f t="shared" si="254"/>
        <v>-</v>
      </c>
      <c r="CE29" s="22" t="str">
        <f t="shared" si="404"/>
        <v>OK</v>
      </c>
      <c r="CF29" s="22" t="str">
        <f t="shared" si="255"/>
        <v>A</v>
      </c>
      <c r="CG29" s="43">
        <v>360</v>
      </c>
      <c r="CH29" s="44">
        <v>785</v>
      </c>
      <c r="CI29" s="22" t="str">
        <f t="shared" si="256"/>
        <v>NA</v>
      </c>
      <c r="CJ29" s="22" t="str">
        <f t="shared" si="405"/>
        <v>OK</v>
      </c>
      <c r="CK29" s="22">
        <f t="shared" si="257"/>
        <v>1</v>
      </c>
      <c r="CL29" s="22" t="str">
        <f t="shared" si="258"/>
        <v>BBR</v>
      </c>
      <c r="CM29" s="24" t="str">
        <f t="shared" si="259"/>
        <v>CORNELIS THIBO</v>
      </c>
      <c r="CN29" s="44">
        <v>1</v>
      </c>
      <c r="CO29" s="22" t="s">
        <v>2</v>
      </c>
      <c r="CP29" s="43">
        <v>1</v>
      </c>
      <c r="CQ29" s="17"/>
      <c r="CS29" s="13"/>
      <c r="CT29" s="23">
        <v>3</v>
      </c>
      <c r="CU29" s="26" t="str">
        <f t="shared" si="260"/>
        <v>WAUTERS DAISY</v>
      </c>
      <c r="CV29" s="22" t="str">
        <f t="shared" si="261"/>
        <v>DZES</v>
      </c>
      <c r="CW29" s="22" t="str">
        <f t="shared" si="262"/>
        <v>-</v>
      </c>
      <c r="CX29" s="22" t="str">
        <f t="shared" si="406"/>
        <v>OK</v>
      </c>
      <c r="CY29" s="22" t="str">
        <f t="shared" si="263"/>
        <v>C</v>
      </c>
      <c r="CZ29" s="43">
        <v>252</v>
      </c>
      <c r="DA29" s="44">
        <v>196</v>
      </c>
      <c r="DB29" s="22" t="str">
        <f t="shared" si="264"/>
        <v>A</v>
      </c>
      <c r="DC29" s="22" t="str">
        <f t="shared" si="407"/>
        <v>OK</v>
      </c>
      <c r="DD29" s="22">
        <f t="shared" si="265"/>
        <v>1</v>
      </c>
      <c r="DE29" s="22" t="str">
        <f t="shared" si="266"/>
        <v>NOE</v>
      </c>
      <c r="DF29" s="24" t="str">
        <f t="shared" si="267"/>
        <v>CLAES STEFAAN</v>
      </c>
      <c r="DG29" s="44">
        <v>0</v>
      </c>
      <c r="DH29" s="22" t="s">
        <v>2</v>
      </c>
      <c r="DI29" s="43">
        <v>2</v>
      </c>
      <c r="DJ29" s="17"/>
      <c r="DL29" s="13"/>
      <c r="DM29" s="23">
        <v>3</v>
      </c>
      <c r="DN29" s="26" t="str">
        <f t="shared" si="268"/>
        <v>VAN WINCKEL RUDI</v>
      </c>
      <c r="DO29" s="22" t="str">
        <f t="shared" si="269"/>
        <v>BBR</v>
      </c>
      <c r="DP29" s="22" t="str">
        <f t="shared" si="270"/>
        <v>-</v>
      </c>
      <c r="DQ29" s="22" t="str">
        <f t="shared" si="408"/>
        <v>OK</v>
      </c>
      <c r="DR29" s="22" t="str">
        <f t="shared" si="271"/>
        <v>NA</v>
      </c>
      <c r="DS29" s="43">
        <v>749</v>
      </c>
      <c r="DT29" s="44">
        <v>651</v>
      </c>
      <c r="DU29" s="22" t="str">
        <f t="shared" si="272"/>
        <v>A</v>
      </c>
      <c r="DV29" s="22" t="str">
        <f t="shared" si="409"/>
        <v>OK</v>
      </c>
      <c r="DW29" s="22" t="str">
        <f t="shared" si="273"/>
        <v>-</v>
      </c>
      <c r="DX29" s="22" t="str">
        <f t="shared" si="274"/>
        <v>PLZ</v>
      </c>
      <c r="DY29" s="24" t="str">
        <f t="shared" si="275"/>
        <v>DE KEYSER LEANDER</v>
      </c>
      <c r="DZ29" s="44">
        <v>2</v>
      </c>
      <c r="EA29" s="22" t="s">
        <v>2</v>
      </c>
      <c r="EB29" s="43">
        <v>0</v>
      </c>
      <c r="EC29" s="17"/>
      <c r="EE29" s="13"/>
      <c r="EF29" s="23">
        <v>3</v>
      </c>
      <c r="EG29" s="26" t="str">
        <f t="shared" si="276"/>
        <v>CLAES STEFAAN</v>
      </c>
      <c r="EH29" s="22" t="str">
        <f t="shared" si="277"/>
        <v>NOE</v>
      </c>
      <c r="EI29" s="22">
        <f t="shared" si="278"/>
        <v>1</v>
      </c>
      <c r="EJ29" s="22" t="str">
        <f t="shared" si="410"/>
        <v>OK</v>
      </c>
      <c r="EK29" s="22" t="str">
        <f t="shared" si="279"/>
        <v>A</v>
      </c>
      <c r="EL29" s="43">
        <v>196</v>
      </c>
      <c r="EM29" s="44">
        <v>273</v>
      </c>
      <c r="EN29" s="22" t="str">
        <f t="shared" si="280"/>
        <v>A</v>
      </c>
      <c r="EO29" s="22" t="str">
        <f t="shared" si="411"/>
        <v>OK</v>
      </c>
      <c r="EP29" s="22" t="str">
        <f t="shared" si="281"/>
        <v>-</v>
      </c>
      <c r="EQ29" s="22" t="str">
        <f t="shared" si="282"/>
        <v>TZH</v>
      </c>
      <c r="ER29" s="24" t="str">
        <f t="shared" si="283"/>
        <v>BRUSSELMANS RONY</v>
      </c>
      <c r="ES29" s="44">
        <v>2</v>
      </c>
      <c r="ET29" s="22" t="s">
        <v>2</v>
      </c>
      <c r="EU29" s="43">
        <v>0</v>
      </c>
      <c r="EV29" s="17"/>
      <c r="EX29" s="13"/>
      <c r="EY29" s="23">
        <v>3</v>
      </c>
      <c r="EZ29" s="26" t="str">
        <f t="shared" si="284"/>
        <v>VAN SCHOOR MICHAEL</v>
      </c>
      <c r="FA29" s="22" t="str">
        <f t="shared" si="285"/>
        <v>PLZ</v>
      </c>
      <c r="FB29" s="22" t="str">
        <f t="shared" si="286"/>
        <v>-</v>
      </c>
      <c r="FC29" s="22" t="str">
        <f t="shared" si="412"/>
        <v>OK</v>
      </c>
      <c r="FD29" s="22" t="str">
        <f t="shared" si="287"/>
        <v>A</v>
      </c>
      <c r="FE29" s="43">
        <v>235</v>
      </c>
      <c r="FF29" s="44">
        <v>514</v>
      </c>
      <c r="FG29" s="22" t="str">
        <f t="shared" si="288"/>
        <v>A</v>
      </c>
      <c r="FH29" s="22" t="str">
        <f t="shared" si="413"/>
        <v>OK</v>
      </c>
      <c r="FI29" s="22" t="str">
        <f t="shared" si="289"/>
        <v>-</v>
      </c>
      <c r="FJ29" s="22" t="str">
        <f t="shared" si="290"/>
        <v>DDAG</v>
      </c>
      <c r="FK29" s="24" t="str">
        <f t="shared" si="291"/>
        <v>BLOMMAERTS RUDY</v>
      </c>
      <c r="FL29" s="44">
        <v>1</v>
      </c>
      <c r="FM29" s="22" t="s">
        <v>2</v>
      </c>
      <c r="FN29" s="43">
        <v>1</v>
      </c>
      <c r="FO29" s="17"/>
      <c r="FQ29" s="13"/>
      <c r="FR29" s="23">
        <v>3</v>
      </c>
      <c r="FS29" s="26" t="str">
        <f t="shared" si="292"/>
        <v>VAN KERKHOVEN DIRK</v>
      </c>
      <c r="FT29" s="22" t="str">
        <f t="shared" si="293"/>
        <v>TZH</v>
      </c>
      <c r="FU29" s="22">
        <f t="shared" si="294"/>
        <v>1</v>
      </c>
      <c r="FV29" s="22" t="str">
        <f t="shared" si="414"/>
        <v>OK</v>
      </c>
      <c r="FW29" s="22" t="str">
        <f t="shared" si="295"/>
        <v>B</v>
      </c>
      <c r="FX29" s="43">
        <v>197</v>
      </c>
      <c r="FY29" s="44">
        <v>281</v>
      </c>
      <c r="FZ29" s="22" t="str">
        <f t="shared" si="296"/>
        <v>A</v>
      </c>
      <c r="GA29" s="22" t="str">
        <f t="shared" si="415"/>
        <v>OK</v>
      </c>
      <c r="GB29" s="22">
        <f t="shared" si="297"/>
        <v>1</v>
      </c>
      <c r="GC29" s="22" t="str">
        <f t="shared" si="298"/>
        <v>DBLA</v>
      </c>
      <c r="GD29" s="24" t="str">
        <f t="shared" si="299"/>
        <v>VAN ASBROECK FRANKIE</v>
      </c>
      <c r="GE29" s="44">
        <v>0</v>
      </c>
      <c r="GF29" s="22" t="s">
        <v>2</v>
      </c>
      <c r="GG29" s="43">
        <v>2</v>
      </c>
      <c r="GH29" s="17"/>
      <c r="GJ29" s="13"/>
      <c r="GK29" s="23">
        <v>3</v>
      </c>
      <c r="GL29" s="26" t="str">
        <f t="shared" si="300"/>
        <v>VAEL FERNAND</v>
      </c>
      <c r="GM29" s="22" t="str">
        <f t="shared" si="301"/>
        <v>DBLA</v>
      </c>
      <c r="GN29" s="22">
        <f t="shared" si="302"/>
        <v>2</v>
      </c>
      <c r="GO29" s="22" t="str">
        <f t="shared" si="416"/>
        <v>OK</v>
      </c>
      <c r="GP29" s="22" t="str">
        <f t="shared" si="303"/>
        <v>B</v>
      </c>
      <c r="GQ29" s="43">
        <v>206</v>
      </c>
      <c r="GR29" s="44">
        <v>514</v>
      </c>
      <c r="GS29" s="22" t="str">
        <f t="shared" si="304"/>
        <v>A</v>
      </c>
      <c r="GT29" s="22" t="str">
        <f t="shared" si="417"/>
        <v>OK</v>
      </c>
      <c r="GU29" s="22" t="str">
        <f t="shared" si="305"/>
        <v>-</v>
      </c>
      <c r="GV29" s="22" t="str">
        <f t="shared" si="306"/>
        <v>DDAG</v>
      </c>
      <c r="GW29" s="24" t="str">
        <f t="shared" si="307"/>
        <v>BLOMMAERTS RUDY</v>
      </c>
      <c r="GX29" s="44">
        <v>0</v>
      </c>
      <c r="GY29" s="22" t="s">
        <v>2</v>
      </c>
      <c r="GZ29" s="43">
        <v>2</v>
      </c>
      <c r="HA29" s="17"/>
      <c r="HC29" s="13"/>
      <c r="HD29" s="23">
        <v>3</v>
      </c>
      <c r="HE29" s="26" t="str">
        <f t="shared" si="308"/>
        <v>FRUYTIER KEVIN</v>
      </c>
      <c r="HF29" s="22" t="str">
        <f t="shared" si="309"/>
        <v>WIEL</v>
      </c>
      <c r="HG29" s="22" t="str">
        <f t="shared" si="310"/>
        <v>-</v>
      </c>
      <c r="HH29" s="22" t="str">
        <f t="shared" si="418"/>
        <v>OK</v>
      </c>
      <c r="HI29" s="22" t="str">
        <f t="shared" si="311"/>
        <v>A</v>
      </c>
      <c r="HJ29" s="43">
        <v>270</v>
      </c>
      <c r="HK29" s="44">
        <v>8</v>
      </c>
      <c r="HL29" s="22" t="str">
        <f t="shared" si="312"/>
        <v>A</v>
      </c>
      <c r="HM29" s="22" t="str">
        <f t="shared" si="419"/>
        <v>OK</v>
      </c>
      <c r="HN29" s="22" t="str">
        <f t="shared" si="313"/>
        <v>-</v>
      </c>
      <c r="HO29" s="22" t="str">
        <f t="shared" si="314"/>
        <v>DBLA</v>
      </c>
      <c r="HP29" s="24" t="str">
        <f t="shared" si="315"/>
        <v>D'HONT OWEN</v>
      </c>
      <c r="HQ29" s="44">
        <v>1</v>
      </c>
      <c r="HR29" s="22" t="s">
        <v>2</v>
      </c>
      <c r="HS29" s="43">
        <v>1</v>
      </c>
      <c r="HT29" s="17"/>
      <c r="HV29" s="13"/>
      <c r="HW29" s="23">
        <v>3</v>
      </c>
      <c r="HX29" s="26" t="str">
        <f t="shared" si="316"/>
        <v>MOENS BRUNO</v>
      </c>
      <c r="HY29" s="22" t="str">
        <f t="shared" si="317"/>
        <v>THOF</v>
      </c>
      <c r="HZ29" s="22" t="str">
        <f t="shared" si="318"/>
        <v>-</v>
      </c>
      <c r="IA29" s="22" t="str">
        <f t="shared" si="420"/>
        <v>OK</v>
      </c>
      <c r="IB29" s="22" t="str">
        <f t="shared" si="319"/>
        <v>A</v>
      </c>
      <c r="IC29" s="43">
        <v>494</v>
      </c>
      <c r="ID29" s="44">
        <v>206</v>
      </c>
      <c r="IE29" s="22" t="str">
        <f t="shared" si="320"/>
        <v>B</v>
      </c>
      <c r="IF29" s="22" t="str">
        <f t="shared" si="421"/>
        <v>OK</v>
      </c>
      <c r="IG29" s="22">
        <f t="shared" si="321"/>
        <v>2</v>
      </c>
      <c r="IH29" s="22" t="str">
        <f t="shared" si="322"/>
        <v>DBLA</v>
      </c>
      <c r="II29" s="24" t="str">
        <f t="shared" si="323"/>
        <v>VAEL FERNAND</v>
      </c>
      <c r="IJ29" s="44">
        <v>1</v>
      </c>
      <c r="IK29" s="22" t="s">
        <v>2</v>
      </c>
      <c r="IL29" s="43">
        <v>1</v>
      </c>
      <c r="IM29" s="17"/>
      <c r="IO29" s="13"/>
      <c r="IP29" s="23">
        <v>3</v>
      </c>
      <c r="IQ29" s="26" t="str">
        <f t="shared" si="324"/>
        <v>VAN LYSEBETTEN DIRK</v>
      </c>
      <c r="IR29" s="22" t="str">
        <f t="shared" si="325"/>
        <v>ZAND</v>
      </c>
      <c r="IS29" s="22" t="str">
        <f t="shared" si="326"/>
        <v>-</v>
      </c>
      <c r="IT29" s="22" t="str">
        <f t="shared" si="422"/>
        <v>OK</v>
      </c>
      <c r="IU29" s="22" t="str">
        <f t="shared" si="327"/>
        <v>A</v>
      </c>
      <c r="IV29" s="43">
        <v>448</v>
      </c>
      <c r="IW29" s="44">
        <v>270</v>
      </c>
      <c r="IX29" s="22" t="str">
        <f t="shared" si="328"/>
        <v>A</v>
      </c>
      <c r="IY29" s="22" t="str">
        <f t="shared" si="423"/>
        <v>OK</v>
      </c>
      <c r="IZ29" s="22" t="str">
        <f t="shared" si="329"/>
        <v>-</v>
      </c>
      <c r="JA29" s="22" t="str">
        <f t="shared" si="330"/>
        <v>WIEL</v>
      </c>
      <c r="JB29" s="24" t="str">
        <f t="shared" si="331"/>
        <v>FRUYTIER KEVIN</v>
      </c>
      <c r="JC29" s="44">
        <v>0</v>
      </c>
      <c r="JD29" s="22" t="s">
        <v>2</v>
      </c>
      <c r="JE29" s="43">
        <v>2</v>
      </c>
      <c r="JF29" s="17"/>
      <c r="JH29" s="13"/>
      <c r="JI29" s="23">
        <v>3</v>
      </c>
      <c r="JJ29" s="26" t="str">
        <f t="shared" si="332"/>
        <v>VERMEULEN PAUL</v>
      </c>
      <c r="JK29" s="22" t="str">
        <f t="shared" si="333"/>
        <v>DZES</v>
      </c>
      <c r="JL29" s="22">
        <f t="shared" si="334"/>
        <v>1</v>
      </c>
      <c r="JM29" s="22" t="str">
        <f t="shared" si="424"/>
        <v>OK</v>
      </c>
      <c r="JN29" s="22" t="str">
        <f t="shared" si="335"/>
        <v>A</v>
      </c>
      <c r="JO29" s="43">
        <v>230</v>
      </c>
      <c r="JP29" s="44">
        <v>320</v>
      </c>
      <c r="JQ29" s="22" t="str">
        <f t="shared" si="336"/>
        <v>A</v>
      </c>
      <c r="JR29" s="22" t="str">
        <f t="shared" si="425"/>
        <v>OK</v>
      </c>
      <c r="JS29" s="22" t="str">
        <f t="shared" si="337"/>
        <v>-</v>
      </c>
      <c r="JT29" s="22" t="str">
        <f t="shared" si="338"/>
        <v>THOF</v>
      </c>
      <c r="JU29" s="24" t="str">
        <f t="shared" si="339"/>
        <v>DE CLERCQ MARIO</v>
      </c>
      <c r="JV29" s="44">
        <v>0</v>
      </c>
      <c r="JW29" s="22" t="s">
        <v>2</v>
      </c>
      <c r="JX29" s="43">
        <v>2</v>
      </c>
      <c r="JY29" s="17"/>
      <c r="KA29" s="13"/>
      <c r="KB29" s="23">
        <v>3</v>
      </c>
      <c r="KC29" s="26" t="str">
        <f t="shared" si="340"/>
        <v>DE BRANDT LUC</v>
      </c>
      <c r="KD29" s="22" t="str">
        <f t="shared" si="341"/>
        <v>BBR</v>
      </c>
      <c r="KE29" s="22">
        <f t="shared" si="342"/>
        <v>1</v>
      </c>
      <c r="KF29" s="22" t="str">
        <f t="shared" si="426"/>
        <v>OK</v>
      </c>
      <c r="KG29" s="22" t="str">
        <f t="shared" si="343"/>
        <v>A</v>
      </c>
      <c r="KH29" s="43">
        <v>618</v>
      </c>
      <c r="KI29" s="44">
        <v>344</v>
      </c>
      <c r="KJ29" s="22" t="str">
        <f t="shared" si="344"/>
        <v>NA</v>
      </c>
      <c r="KK29" s="22" t="str">
        <f t="shared" si="427"/>
        <v>OK</v>
      </c>
      <c r="KL29" s="22" t="str">
        <f t="shared" si="345"/>
        <v>-</v>
      </c>
      <c r="KM29" s="22" t="str">
        <f t="shared" si="346"/>
        <v>ZAND</v>
      </c>
      <c r="KN29" s="24" t="str">
        <f t="shared" si="347"/>
        <v>DE RIDDER STEFAN</v>
      </c>
      <c r="KO29" s="44">
        <v>0</v>
      </c>
      <c r="KP29" s="22" t="s">
        <v>2</v>
      </c>
      <c r="KQ29" s="43">
        <v>2</v>
      </c>
      <c r="KR29" s="17"/>
      <c r="KT29" s="13"/>
      <c r="KU29" s="23">
        <v>3</v>
      </c>
      <c r="KV29" s="26" t="str">
        <f t="shared" si="348"/>
        <v>SMEULDERS JOERY</v>
      </c>
      <c r="KW29" s="22" t="str">
        <f t="shared" si="349"/>
        <v>NOE</v>
      </c>
      <c r="KX29" s="22" t="str">
        <f t="shared" si="350"/>
        <v>-</v>
      </c>
      <c r="KY29" s="22" t="str">
        <f t="shared" si="428"/>
        <v>OK</v>
      </c>
      <c r="KZ29" s="22" t="str">
        <f t="shared" si="351"/>
        <v>B</v>
      </c>
      <c r="LA29" s="43">
        <v>138</v>
      </c>
      <c r="LB29" s="44">
        <v>230</v>
      </c>
      <c r="LC29" s="22" t="str">
        <f t="shared" si="352"/>
        <v>A</v>
      </c>
      <c r="LD29" s="22" t="str">
        <f t="shared" si="429"/>
        <v>OK</v>
      </c>
      <c r="LE29" s="22">
        <f t="shared" si="353"/>
        <v>1</v>
      </c>
      <c r="LF29" s="22" t="str">
        <f t="shared" si="354"/>
        <v>DZES</v>
      </c>
      <c r="LG29" s="24" t="str">
        <f t="shared" si="355"/>
        <v>VERMEULEN PAUL</v>
      </c>
      <c r="LH29" s="44">
        <v>0</v>
      </c>
      <c r="LI29" s="22" t="s">
        <v>2</v>
      </c>
      <c r="LJ29" s="43">
        <v>2</v>
      </c>
      <c r="LK29" s="17"/>
      <c r="LM29" s="13"/>
      <c r="LN29" s="23">
        <v>3</v>
      </c>
      <c r="LO29" s="26" t="str">
        <f t="shared" si="356"/>
        <v>STELLATO NICO</v>
      </c>
      <c r="LP29" s="22" t="str">
        <f t="shared" si="357"/>
        <v>PLZ</v>
      </c>
      <c r="LQ29" s="22">
        <f t="shared" si="358"/>
        <v>1</v>
      </c>
      <c r="LR29" s="22" t="str">
        <f t="shared" si="430"/>
        <v>OK</v>
      </c>
      <c r="LS29" s="22" t="str">
        <f t="shared" si="359"/>
        <v>B</v>
      </c>
      <c r="LT29" s="43">
        <v>233</v>
      </c>
      <c r="LU29" s="44">
        <v>267</v>
      </c>
      <c r="LV29" s="22" t="str">
        <f t="shared" si="360"/>
        <v>A</v>
      </c>
      <c r="LW29" s="22" t="str">
        <f t="shared" si="431"/>
        <v>OK</v>
      </c>
      <c r="LX29" s="22" t="str">
        <f t="shared" si="361"/>
        <v>-</v>
      </c>
      <c r="LY29" s="22" t="str">
        <f t="shared" si="362"/>
        <v>BBR</v>
      </c>
      <c r="LZ29" s="24" t="str">
        <f t="shared" si="363"/>
        <v>FOUBERT BRUNO</v>
      </c>
      <c r="MA29" s="44">
        <v>2</v>
      </c>
      <c r="MB29" s="22" t="s">
        <v>2</v>
      </c>
      <c r="MC29" s="43">
        <v>0</v>
      </c>
      <c r="MD29" s="17"/>
      <c r="MF29" s="13"/>
      <c r="MG29" s="23">
        <v>3</v>
      </c>
      <c r="MH29" s="26" t="str">
        <f t="shared" si="364"/>
        <v/>
      </c>
      <c r="MI29" s="22" t="str">
        <f t="shared" si="365"/>
        <v/>
      </c>
      <c r="MJ29" s="22" t="str">
        <f t="shared" si="366"/>
        <v/>
      </c>
      <c r="MK29" s="22" t="str">
        <f t="shared" si="432"/>
        <v/>
      </c>
      <c r="ML29" s="22" t="str">
        <f t="shared" si="367"/>
        <v/>
      </c>
      <c r="MM29" s="43"/>
      <c r="MN29" s="44"/>
      <c r="MO29" s="22" t="str">
        <f t="shared" si="368"/>
        <v/>
      </c>
      <c r="MP29" s="22" t="str">
        <f t="shared" si="433"/>
        <v/>
      </c>
      <c r="MQ29" s="22" t="str">
        <f t="shared" si="369"/>
        <v/>
      </c>
      <c r="MR29" s="22" t="str">
        <f t="shared" si="370"/>
        <v/>
      </c>
      <c r="MS29" s="24" t="str">
        <f t="shared" si="371"/>
        <v/>
      </c>
      <c r="MT29" s="44"/>
      <c r="MU29" s="22" t="s">
        <v>2</v>
      </c>
      <c r="MV29" s="43"/>
      <c r="MW29" s="17"/>
      <c r="MY29" s="13"/>
      <c r="MZ29" s="23">
        <v>3</v>
      </c>
      <c r="NA29" s="26" t="str">
        <f t="shared" si="372"/>
        <v>VAN HOOF RENO</v>
      </c>
      <c r="NB29" s="22" t="str">
        <f t="shared" si="373"/>
        <v>NOE</v>
      </c>
      <c r="NC29" s="22" t="str">
        <f t="shared" si="374"/>
        <v>-</v>
      </c>
      <c r="ND29" s="22" t="str">
        <f t="shared" si="434"/>
        <v>OK</v>
      </c>
      <c r="NE29" s="22" t="str">
        <f t="shared" si="375"/>
        <v>A</v>
      </c>
      <c r="NF29" s="43">
        <v>121</v>
      </c>
      <c r="NG29" s="44">
        <v>133</v>
      </c>
      <c r="NH29" s="22" t="str">
        <f t="shared" si="376"/>
        <v>A</v>
      </c>
      <c r="NI29" s="22" t="str">
        <f t="shared" si="435"/>
        <v>OK</v>
      </c>
      <c r="NJ29" s="22">
        <f t="shared" si="377"/>
        <v>1</v>
      </c>
      <c r="NK29" s="22" t="str">
        <f t="shared" si="378"/>
        <v>DBLA</v>
      </c>
      <c r="NL29" s="24" t="str">
        <f t="shared" si="379"/>
        <v>VAN ASBROECK KENNETH</v>
      </c>
      <c r="NM29" s="44">
        <v>1</v>
      </c>
      <c r="NN29" s="22" t="s">
        <v>2</v>
      </c>
      <c r="NO29" s="43">
        <v>1</v>
      </c>
      <c r="NP29" s="17"/>
      <c r="NR29" s="13"/>
      <c r="NS29" s="23">
        <v>3</v>
      </c>
      <c r="NT29" s="26" t="str">
        <f t="shared" si="380"/>
        <v>STELLATO NICO</v>
      </c>
      <c r="NU29" s="22" t="str">
        <f t="shared" si="381"/>
        <v>PLZ</v>
      </c>
      <c r="NV29" s="22">
        <f t="shared" si="382"/>
        <v>1</v>
      </c>
      <c r="NW29" s="22" t="str">
        <f t="shared" si="436"/>
        <v>OK</v>
      </c>
      <c r="NX29" s="22" t="str">
        <f t="shared" si="383"/>
        <v>B</v>
      </c>
      <c r="NY29" s="43">
        <v>233</v>
      </c>
      <c r="NZ29" s="44">
        <v>206</v>
      </c>
      <c r="OA29" s="22" t="str">
        <f t="shared" si="384"/>
        <v>B</v>
      </c>
      <c r="OB29" s="22" t="str">
        <f t="shared" si="437"/>
        <v>OK</v>
      </c>
      <c r="OC29" s="22">
        <f t="shared" si="385"/>
        <v>2</v>
      </c>
      <c r="OD29" s="22" t="str">
        <f t="shared" si="386"/>
        <v>DBLA</v>
      </c>
      <c r="OE29" s="24" t="str">
        <f t="shared" si="387"/>
        <v>VAEL FERNAND</v>
      </c>
      <c r="OF29" s="44">
        <v>2</v>
      </c>
      <c r="OG29" s="22" t="s">
        <v>2</v>
      </c>
      <c r="OH29" s="43">
        <v>0</v>
      </c>
      <c r="OI29" s="17"/>
      <c r="OK29" s="13"/>
      <c r="OL29" s="23">
        <v>3</v>
      </c>
      <c r="OM29" s="26" t="str">
        <f t="shared" si="388"/>
        <v>HEYMANS JAN</v>
      </c>
      <c r="ON29" s="22" t="str">
        <f t="shared" si="389"/>
        <v>DDAG</v>
      </c>
      <c r="OO29" s="22" t="str">
        <f t="shared" si="390"/>
        <v>-</v>
      </c>
      <c r="OP29" s="22" t="str">
        <f t="shared" si="438"/>
        <v>OK</v>
      </c>
      <c r="OQ29" s="22" t="str">
        <f t="shared" si="391"/>
        <v>B</v>
      </c>
      <c r="OR29" s="43">
        <v>449</v>
      </c>
      <c r="OS29" s="44">
        <v>206</v>
      </c>
      <c r="OT29" s="22" t="str">
        <f t="shared" si="392"/>
        <v>B</v>
      </c>
      <c r="OU29" s="22" t="str">
        <f t="shared" si="439"/>
        <v>OK</v>
      </c>
      <c r="OV29" s="22">
        <f t="shared" si="393"/>
        <v>2</v>
      </c>
      <c r="OW29" s="22" t="str">
        <f t="shared" si="394"/>
        <v>DBLA</v>
      </c>
      <c r="OX29" s="24" t="str">
        <f t="shared" si="395"/>
        <v>VAEL FERNAND</v>
      </c>
      <c r="OY29" s="44">
        <v>2</v>
      </c>
      <c r="OZ29" s="22" t="s">
        <v>2</v>
      </c>
      <c r="PA29" s="43">
        <v>0</v>
      </c>
      <c r="PB29" s="17"/>
    </row>
    <row r="30" spans="2:418" x14ac:dyDescent="0.3">
      <c r="B30" s="13"/>
      <c r="C30" s="23">
        <v>4</v>
      </c>
      <c r="D30" s="26" t="str">
        <f t="shared" si="220"/>
        <v>VAN ASBROECK FRANKIE</v>
      </c>
      <c r="E30" s="22" t="str">
        <f t="shared" si="221"/>
        <v>DBLA</v>
      </c>
      <c r="F30" s="22">
        <f t="shared" si="222"/>
        <v>1</v>
      </c>
      <c r="G30" s="22" t="str">
        <f t="shared" si="396"/>
        <v>OK</v>
      </c>
      <c r="H30" s="22" t="str">
        <f t="shared" si="223"/>
        <v>A</v>
      </c>
      <c r="I30" s="43">
        <v>281</v>
      </c>
      <c r="J30" s="44">
        <v>627</v>
      </c>
      <c r="K30" s="22" t="str">
        <f t="shared" si="224"/>
        <v>B</v>
      </c>
      <c r="L30" s="22" t="str">
        <f t="shared" si="397"/>
        <v>OK</v>
      </c>
      <c r="M30" s="22" t="str">
        <f t="shared" si="225"/>
        <v>-</v>
      </c>
      <c r="N30" s="22" t="str">
        <f t="shared" si="226"/>
        <v>WIEL</v>
      </c>
      <c r="O30" s="24" t="str">
        <f t="shared" si="227"/>
        <v>GOOSSENS DAVE</v>
      </c>
      <c r="P30" s="44">
        <v>2</v>
      </c>
      <c r="Q30" s="22" t="s">
        <v>2</v>
      </c>
      <c r="R30" s="43">
        <v>0</v>
      </c>
      <c r="S30" s="17"/>
      <c r="U30" s="13"/>
      <c r="V30" s="23">
        <v>4</v>
      </c>
      <c r="W30" s="26" t="str">
        <f t="shared" si="228"/>
        <v>VAN DE VIJVER DYLAN</v>
      </c>
      <c r="X30" s="22" t="str">
        <f t="shared" si="229"/>
        <v>WIEL</v>
      </c>
      <c r="Y30" s="22">
        <f t="shared" si="230"/>
        <v>1</v>
      </c>
      <c r="Z30" s="22" t="str">
        <f t="shared" si="398"/>
        <v>OK</v>
      </c>
      <c r="AA30" s="22" t="str">
        <f t="shared" si="231"/>
        <v>B</v>
      </c>
      <c r="AB30" s="43">
        <v>48</v>
      </c>
      <c r="AC30" s="44">
        <v>434</v>
      </c>
      <c r="AD30" s="22" t="str">
        <f t="shared" si="232"/>
        <v>A</v>
      </c>
      <c r="AE30" s="22" t="str">
        <f t="shared" si="399"/>
        <v>OK</v>
      </c>
      <c r="AF30" s="22">
        <f t="shared" si="233"/>
        <v>1</v>
      </c>
      <c r="AG30" s="22" t="str">
        <f t="shared" si="234"/>
        <v>SPLI</v>
      </c>
      <c r="AH30" s="24" t="str">
        <f t="shared" si="235"/>
        <v>HOUTPUT PAUL</v>
      </c>
      <c r="AI30" s="44">
        <v>2</v>
      </c>
      <c r="AJ30" s="22" t="s">
        <v>2</v>
      </c>
      <c r="AK30" s="43">
        <v>0</v>
      </c>
      <c r="AL30" s="17"/>
      <c r="AN30" s="13"/>
      <c r="AO30" s="23">
        <v>4</v>
      </c>
      <c r="AP30" s="26" t="str">
        <f t="shared" si="236"/>
        <v>CASTELEYN PAUL</v>
      </c>
      <c r="AQ30" s="22" t="str">
        <f t="shared" si="237"/>
        <v>WIEL</v>
      </c>
      <c r="AR30" s="22" t="str">
        <f t="shared" si="238"/>
        <v>-</v>
      </c>
      <c r="AS30" s="22" t="str">
        <f t="shared" si="400"/>
        <v>OK</v>
      </c>
      <c r="AT30" s="22" t="str">
        <f t="shared" si="239"/>
        <v>A</v>
      </c>
      <c r="AU30" s="43">
        <v>535</v>
      </c>
      <c r="AV30" s="44">
        <v>360</v>
      </c>
      <c r="AW30" s="22" t="str">
        <f t="shared" si="240"/>
        <v>A</v>
      </c>
      <c r="AX30" s="22" t="str">
        <f t="shared" si="401"/>
        <v>OK</v>
      </c>
      <c r="AY30" s="22" t="str">
        <f t="shared" si="241"/>
        <v>-</v>
      </c>
      <c r="AZ30" s="22" t="str">
        <f t="shared" si="242"/>
        <v>ZAND</v>
      </c>
      <c r="BA30" s="24" t="str">
        <f t="shared" si="243"/>
        <v>ROOSEMONT KRISTOF</v>
      </c>
      <c r="BB30" s="44">
        <v>0</v>
      </c>
      <c r="BC30" s="22" t="s">
        <v>2</v>
      </c>
      <c r="BD30" s="43">
        <v>2</v>
      </c>
      <c r="BE30" s="17"/>
      <c r="BG30" s="13"/>
      <c r="BH30" s="23">
        <v>4</v>
      </c>
      <c r="BI30" s="26" t="str">
        <f t="shared" si="244"/>
        <v>NASSER TILLEY</v>
      </c>
      <c r="BJ30" s="22" t="str">
        <f t="shared" si="245"/>
        <v>THOF</v>
      </c>
      <c r="BK30" s="22" t="str">
        <f t="shared" si="246"/>
        <v>-</v>
      </c>
      <c r="BL30" s="22" t="str">
        <f t="shared" si="402"/>
        <v>OK</v>
      </c>
      <c r="BM30" s="22" t="str">
        <f t="shared" si="247"/>
        <v>A</v>
      </c>
      <c r="BN30" s="43">
        <v>543</v>
      </c>
      <c r="BO30" s="44">
        <v>219</v>
      </c>
      <c r="BP30" s="22" t="str">
        <f t="shared" si="248"/>
        <v>A</v>
      </c>
      <c r="BQ30" s="22" t="str">
        <f t="shared" si="403"/>
        <v>OK</v>
      </c>
      <c r="BR30" s="22">
        <f t="shared" si="249"/>
        <v>1</v>
      </c>
      <c r="BS30" s="22" t="str">
        <f t="shared" si="250"/>
        <v>DZES</v>
      </c>
      <c r="BT30" s="24" t="str">
        <f t="shared" si="251"/>
        <v>VAN STEEN BRENT</v>
      </c>
      <c r="BU30" s="44">
        <v>2</v>
      </c>
      <c r="BV30" s="22" t="s">
        <v>2</v>
      </c>
      <c r="BW30" s="43">
        <v>0</v>
      </c>
      <c r="BX30" s="17"/>
      <c r="BZ30" s="13"/>
      <c r="CA30" s="23">
        <v>4</v>
      </c>
      <c r="CB30" s="26" t="str">
        <f t="shared" si="252"/>
        <v>VAN GEYTE GERT</v>
      </c>
      <c r="CC30" s="22" t="str">
        <f t="shared" si="253"/>
        <v>ZAND</v>
      </c>
      <c r="CD30" s="22" t="str">
        <f t="shared" si="254"/>
        <v>-</v>
      </c>
      <c r="CE30" s="22" t="str">
        <f t="shared" si="404"/>
        <v>OK</v>
      </c>
      <c r="CF30" s="22" t="str">
        <f t="shared" si="255"/>
        <v>A</v>
      </c>
      <c r="CG30" s="43">
        <v>1</v>
      </c>
      <c r="CH30" s="44">
        <v>452</v>
      </c>
      <c r="CI30" s="22" t="str">
        <f t="shared" si="256"/>
        <v>A</v>
      </c>
      <c r="CJ30" s="22" t="str">
        <f t="shared" si="405"/>
        <v>OK</v>
      </c>
      <c r="CK30" s="22">
        <f t="shared" si="257"/>
        <v>1</v>
      </c>
      <c r="CL30" s="22" t="str">
        <f t="shared" si="258"/>
        <v>BBR</v>
      </c>
      <c r="CM30" s="24" t="str">
        <f t="shared" si="259"/>
        <v>CORNELIS RONY</v>
      </c>
      <c r="CN30" s="44">
        <v>1</v>
      </c>
      <c r="CO30" s="22" t="s">
        <v>2</v>
      </c>
      <c r="CP30" s="43">
        <v>1</v>
      </c>
      <c r="CQ30" s="17"/>
      <c r="CS30" s="13"/>
      <c r="CT30" s="23">
        <v>4</v>
      </c>
      <c r="CU30" s="26" t="str">
        <f t="shared" si="260"/>
        <v>DE RIDDER KRISTOF</v>
      </c>
      <c r="CV30" s="22" t="str">
        <f t="shared" si="261"/>
        <v>DZES</v>
      </c>
      <c r="CW30" s="22" t="str">
        <f t="shared" si="262"/>
        <v>-</v>
      </c>
      <c r="CX30" s="22" t="str">
        <f t="shared" si="406"/>
        <v>OK</v>
      </c>
      <c r="CY30" s="22" t="str">
        <f t="shared" si="263"/>
        <v>B</v>
      </c>
      <c r="CZ30" s="43">
        <v>298</v>
      </c>
      <c r="DA30" s="44">
        <v>203</v>
      </c>
      <c r="DB30" s="22" t="str">
        <f t="shared" si="264"/>
        <v>A</v>
      </c>
      <c r="DC30" s="22" t="str">
        <f t="shared" si="407"/>
        <v>OK</v>
      </c>
      <c r="DD30" s="22">
        <f t="shared" si="265"/>
        <v>1</v>
      </c>
      <c r="DE30" s="22" t="str">
        <f t="shared" si="266"/>
        <v>NOE</v>
      </c>
      <c r="DF30" s="24" t="str">
        <f t="shared" si="267"/>
        <v>CLAES PAUL</v>
      </c>
      <c r="DG30" s="44">
        <v>1</v>
      </c>
      <c r="DH30" s="22" t="s">
        <v>2</v>
      </c>
      <c r="DI30" s="43">
        <v>1</v>
      </c>
      <c r="DJ30" s="17"/>
      <c r="DL30" s="13"/>
      <c r="DM30" s="23">
        <v>4</v>
      </c>
      <c r="DN30" s="26" t="str">
        <f t="shared" si="268"/>
        <v>CORNELIS THIBO</v>
      </c>
      <c r="DO30" s="22" t="str">
        <f t="shared" si="269"/>
        <v>BBR</v>
      </c>
      <c r="DP30" s="22">
        <f t="shared" si="270"/>
        <v>1</v>
      </c>
      <c r="DQ30" s="22" t="str">
        <f t="shared" si="408"/>
        <v>OK</v>
      </c>
      <c r="DR30" s="22" t="str">
        <f t="shared" si="271"/>
        <v>NA</v>
      </c>
      <c r="DS30" s="43">
        <v>785</v>
      </c>
      <c r="DT30" s="44">
        <v>842</v>
      </c>
      <c r="DU30" s="22" t="str">
        <f t="shared" si="272"/>
        <v>A</v>
      </c>
      <c r="DV30" s="22" t="str">
        <f t="shared" si="409"/>
        <v>OK</v>
      </c>
      <c r="DW30" s="22">
        <f t="shared" si="273"/>
        <v>1</v>
      </c>
      <c r="DX30" s="22" t="str">
        <f t="shared" si="274"/>
        <v>PLZ</v>
      </c>
      <c r="DY30" s="24" t="str">
        <f t="shared" si="275"/>
        <v>GOOSSENS GEERT</v>
      </c>
      <c r="DZ30" s="44">
        <v>0</v>
      </c>
      <c r="EA30" s="22" t="s">
        <v>2</v>
      </c>
      <c r="EB30" s="43">
        <v>2</v>
      </c>
      <c r="EC30" s="17"/>
      <c r="EE30" s="13"/>
      <c r="EF30" s="23">
        <v>4</v>
      </c>
      <c r="EG30" s="26" t="str">
        <f t="shared" si="276"/>
        <v>THYS FRANK</v>
      </c>
      <c r="EH30" s="22" t="str">
        <f t="shared" si="277"/>
        <v>NOE</v>
      </c>
      <c r="EI30" s="22">
        <f t="shared" si="278"/>
        <v>1</v>
      </c>
      <c r="EJ30" s="22" t="str">
        <f t="shared" si="410"/>
        <v>OK</v>
      </c>
      <c r="EK30" s="22" t="str">
        <f t="shared" si="279"/>
        <v>A</v>
      </c>
      <c r="EL30" s="43">
        <v>548</v>
      </c>
      <c r="EM30" s="44">
        <v>197</v>
      </c>
      <c r="EN30" s="22" t="str">
        <f t="shared" si="280"/>
        <v>B</v>
      </c>
      <c r="EO30" s="22" t="str">
        <f t="shared" si="411"/>
        <v>OK</v>
      </c>
      <c r="EP30" s="22">
        <f t="shared" si="281"/>
        <v>1</v>
      </c>
      <c r="EQ30" s="22" t="str">
        <f t="shared" si="282"/>
        <v>TZH</v>
      </c>
      <c r="ER30" s="24" t="str">
        <f t="shared" si="283"/>
        <v>VAN KERKHOVEN DIRK</v>
      </c>
      <c r="ES30" s="44">
        <v>2</v>
      </c>
      <c r="ET30" s="22" t="s">
        <v>2</v>
      </c>
      <c r="EU30" s="43">
        <v>0</v>
      </c>
      <c r="EV30" s="17"/>
      <c r="EX30" s="13"/>
      <c r="EY30" s="23">
        <v>4</v>
      </c>
      <c r="EZ30" s="26" t="str">
        <f t="shared" si="284"/>
        <v>DE SMET IVE</v>
      </c>
      <c r="FA30" s="22" t="str">
        <f t="shared" si="285"/>
        <v>PLZ</v>
      </c>
      <c r="FB30" s="22">
        <f t="shared" si="286"/>
        <v>1</v>
      </c>
      <c r="FC30" s="22" t="str">
        <f t="shared" si="412"/>
        <v>OK</v>
      </c>
      <c r="FD30" s="22" t="str">
        <f t="shared" si="287"/>
        <v>B</v>
      </c>
      <c r="FE30" s="43">
        <v>225</v>
      </c>
      <c r="FF30" s="44">
        <v>323</v>
      </c>
      <c r="FG30" s="22" t="str">
        <f t="shared" si="288"/>
        <v>A</v>
      </c>
      <c r="FH30" s="22" t="str">
        <f t="shared" si="413"/>
        <v>OK</v>
      </c>
      <c r="FI30" s="22" t="str">
        <f t="shared" si="289"/>
        <v>-</v>
      </c>
      <c r="FJ30" s="22" t="str">
        <f t="shared" si="290"/>
        <v>DDAG</v>
      </c>
      <c r="FK30" s="24" t="str">
        <f t="shared" si="291"/>
        <v>MOORTGAT JURGEN</v>
      </c>
      <c r="FL30" s="44">
        <v>1</v>
      </c>
      <c r="FM30" s="22" t="s">
        <v>2</v>
      </c>
      <c r="FN30" s="43">
        <v>1</v>
      </c>
      <c r="FO30" s="17"/>
      <c r="FQ30" s="13"/>
      <c r="FR30" s="23">
        <v>4</v>
      </c>
      <c r="FS30" s="26" t="str">
        <f t="shared" si="292"/>
        <v>BRUSSELMANS RONY</v>
      </c>
      <c r="FT30" s="22" t="str">
        <f t="shared" si="293"/>
        <v>TZH</v>
      </c>
      <c r="FU30" s="22" t="str">
        <f t="shared" si="294"/>
        <v>-</v>
      </c>
      <c r="FV30" s="22" t="str">
        <f t="shared" si="414"/>
        <v>OK</v>
      </c>
      <c r="FW30" s="22" t="str">
        <f t="shared" si="295"/>
        <v>A</v>
      </c>
      <c r="FX30" s="43">
        <v>273</v>
      </c>
      <c r="FY30" s="44">
        <v>8</v>
      </c>
      <c r="FZ30" s="22" t="str">
        <f t="shared" si="296"/>
        <v>A</v>
      </c>
      <c r="GA30" s="22" t="str">
        <f t="shared" si="415"/>
        <v>OK</v>
      </c>
      <c r="GB30" s="22" t="str">
        <f t="shared" si="297"/>
        <v>-</v>
      </c>
      <c r="GC30" s="22" t="str">
        <f t="shared" si="298"/>
        <v>DBLA</v>
      </c>
      <c r="GD30" s="24" t="str">
        <f t="shared" si="299"/>
        <v>D'HONT OWEN</v>
      </c>
      <c r="GE30" s="44">
        <v>0</v>
      </c>
      <c r="GF30" s="22" t="s">
        <v>2</v>
      </c>
      <c r="GG30" s="43">
        <v>2</v>
      </c>
      <c r="GH30" s="17"/>
      <c r="GJ30" s="13"/>
      <c r="GK30" s="23">
        <v>4</v>
      </c>
      <c r="GL30" s="26" t="str">
        <f t="shared" si="300"/>
        <v>ROOSEMONT FRANKIE</v>
      </c>
      <c r="GM30" s="22" t="str">
        <f t="shared" si="301"/>
        <v>DBLA</v>
      </c>
      <c r="GN30" s="22">
        <f t="shared" si="302"/>
        <v>2</v>
      </c>
      <c r="GO30" s="22" t="str">
        <f t="shared" si="416"/>
        <v>OK</v>
      </c>
      <c r="GP30" s="22" t="str">
        <f t="shared" si="303"/>
        <v>A</v>
      </c>
      <c r="GQ30" s="43">
        <v>280</v>
      </c>
      <c r="GR30" s="44">
        <v>323</v>
      </c>
      <c r="GS30" s="22" t="str">
        <f t="shared" si="304"/>
        <v>A</v>
      </c>
      <c r="GT30" s="22" t="str">
        <f t="shared" si="417"/>
        <v>OK</v>
      </c>
      <c r="GU30" s="22" t="str">
        <f t="shared" si="305"/>
        <v>-</v>
      </c>
      <c r="GV30" s="22" t="str">
        <f t="shared" si="306"/>
        <v>DDAG</v>
      </c>
      <c r="GW30" s="24" t="str">
        <f t="shared" si="307"/>
        <v>MOORTGAT JURGEN</v>
      </c>
      <c r="GX30" s="44">
        <v>0</v>
      </c>
      <c r="GY30" s="22" t="s">
        <v>2</v>
      </c>
      <c r="GZ30" s="43">
        <v>2</v>
      </c>
      <c r="HA30" s="17"/>
      <c r="HC30" s="13"/>
      <c r="HD30" s="23">
        <v>4</v>
      </c>
      <c r="HE30" s="26" t="str">
        <f t="shared" si="308"/>
        <v>CASTELEYN PAUL</v>
      </c>
      <c r="HF30" s="22" t="str">
        <f t="shared" si="309"/>
        <v>WIEL</v>
      </c>
      <c r="HG30" s="22" t="str">
        <f t="shared" si="310"/>
        <v>-</v>
      </c>
      <c r="HH30" s="22" t="str">
        <f t="shared" si="418"/>
        <v>OK</v>
      </c>
      <c r="HI30" s="22" t="str">
        <f t="shared" si="311"/>
        <v>A</v>
      </c>
      <c r="HJ30" s="43">
        <v>535</v>
      </c>
      <c r="HK30" s="44">
        <v>281</v>
      </c>
      <c r="HL30" s="22" t="str">
        <f t="shared" si="312"/>
        <v>A</v>
      </c>
      <c r="HM30" s="22" t="str">
        <f t="shared" si="419"/>
        <v>OK</v>
      </c>
      <c r="HN30" s="22">
        <f t="shared" si="313"/>
        <v>1</v>
      </c>
      <c r="HO30" s="22" t="str">
        <f t="shared" si="314"/>
        <v>DBLA</v>
      </c>
      <c r="HP30" s="24" t="str">
        <f t="shared" si="315"/>
        <v>VAN ASBROECK FRANKIE</v>
      </c>
      <c r="HQ30" s="44">
        <v>0</v>
      </c>
      <c r="HR30" s="22" t="s">
        <v>2</v>
      </c>
      <c r="HS30" s="43">
        <v>2</v>
      </c>
      <c r="HT30" s="17"/>
      <c r="HV30" s="13"/>
      <c r="HW30" s="23">
        <v>4</v>
      </c>
      <c r="HX30" s="26" t="str">
        <f t="shared" si="316"/>
        <v>VAN INGELGEM KEVIN</v>
      </c>
      <c r="HY30" s="22" t="str">
        <f t="shared" si="317"/>
        <v>THOF</v>
      </c>
      <c r="HZ30" s="22" t="str">
        <f t="shared" si="318"/>
        <v>-</v>
      </c>
      <c r="IA30" s="22" t="str">
        <f t="shared" si="420"/>
        <v>OK</v>
      </c>
      <c r="IB30" s="22" t="str">
        <f t="shared" si="319"/>
        <v>A</v>
      </c>
      <c r="IC30" s="43">
        <v>526</v>
      </c>
      <c r="ID30" s="44">
        <v>280</v>
      </c>
      <c r="IE30" s="22" t="str">
        <f t="shared" si="320"/>
        <v>A</v>
      </c>
      <c r="IF30" s="22" t="str">
        <f t="shared" si="421"/>
        <v>OK</v>
      </c>
      <c r="IG30" s="22">
        <f t="shared" si="321"/>
        <v>2</v>
      </c>
      <c r="IH30" s="22" t="str">
        <f t="shared" si="322"/>
        <v>DBLA</v>
      </c>
      <c r="II30" s="24" t="str">
        <f t="shared" si="323"/>
        <v>ROOSEMONT FRANKIE</v>
      </c>
      <c r="IJ30" s="44">
        <v>1</v>
      </c>
      <c r="IK30" s="22" t="s">
        <v>2</v>
      </c>
      <c r="IL30" s="43">
        <v>1</v>
      </c>
      <c r="IM30" s="17"/>
      <c r="IO30" s="13"/>
      <c r="IP30" s="23">
        <v>4</v>
      </c>
      <c r="IQ30" s="26" t="str">
        <f t="shared" si="324"/>
        <v>VAN LYSEBETTEN OCTAAF</v>
      </c>
      <c r="IR30" s="22" t="str">
        <f t="shared" si="325"/>
        <v>ZAND</v>
      </c>
      <c r="IS30" s="22" t="str">
        <f t="shared" si="326"/>
        <v>-</v>
      </c>
      <c r="IT30" s="22" t="str">
        <f t="shared" si="422"/>
        <v>OK</v>
      </c>
      <c r="IU30" s="22" t="str">
        <f t="shared" si="327"/>
        <v>A</v>
      </c>
      <c r="IV30" s="43">
        <v>475</v>
      </c>
      <c r="IW30" s="44">
        <v>627</v>
      </c>
      <c r="IX30" s="22" t="str">
        <f t="shared" si="328"/>
        <v>B</v>
      </c>
      <c r="IY30" s="22" t="str">
        <f t="shared" si="423"/>
        <v>OK</v>
      </c>
      <c r="IZ30" s="22" t="str">
        <f t="shared" si="329"/>
        <v>-</v>
      </c>
      <c r="JA30" s="22" t="str">
        <f t="shared" si="330"/>
        <v>WIEL</v>
      </c>
      <c r="JB30" s="24" t="str">
        <f t="shared" si="331"/>
        <v>GOOSSENS DAVE</v>
      </c>
      <c r="JC30" s="44">
        <v>0</v>
      </c>
      <c r="JD30" s="22" t="s">
        <v>2</v>
      </c>
      <c r="JE30" s="43">
        <v>2</v>
      </c>
      <c r="JF30" s="17"/>
      <c r="JH30" s="13"/>
      <c r="JI30" s="23">
        <v>4</v>
      </c>
      <c r="JJ30" s="26" t="str">
        <f t="shared" si="332"/>
        <v>VAN DEN BROECK KRIS</v>
      </c>
      <c r="JK30" s="22" t="str">
        <f t="shared" si="333"/>
        <v>DZES</v>
      </c>
      <c r="JL30" s="22" t="str">
        <f t="shared" si="334"/>
        <v>-</v>
      </c>
      <c r="JM30" s="22" t="str">
        <f t="shared" si="424"/>
        <v>OK</v>
      </c>
      <c r="JN30" s="22" t="str">
        <f t="shared" si="335"/>
        <v>B</v>
      </c>
      <c r="JO30" s="43">
        <v>309</v>
      </c>
      <c r="JP30" s="44">
        <v>494</v>
      </c>
      <c r="JQ30" s="22" t="str">
        <f t="shared" si="336"/>
        <v>A</v>
      </c>
      <c r="JR30" s="22" t="str">
        <f t="shared" si="425"/>
        <v>OK</v>
      </c>
      <c r="JS30" s="22" t="str">
        <f t="shared" si="337"/>
        <v>-</v>
      </c>
      <c r="JT30" s="22" t="str">
        <f t="shared" si="338"/>
        <v>THOF</v>
      </c>
      <c r="JU30" s="24" t="str">
        <f t="shared" si="339"/>
        <v>MOENS BRUNO</v>
      </c>
      <c r="JV30" s="44">
        <v>0</v>
      </c>
      <c r="JW30" s="22" t="s">
        <v>2</v>
      </c>
      <c r="JX30" s="43">
        <v>2</v>
      </c>
      <c r="JY30" s="17"/>
      <c r="KA30" s="13"/>
      <c r="KB30" s="23">
        <v>4</v>
      </c>
      <c r="KC30" s="26" t="str">
        <f t="shared" si="340"/>
        <v>DEKEERSMAEKER KEVIN</v>
      </c>
      <c r="KD30" s="22" t="str">
        <f t="shared" si="341"/>
        <v>BBR</v>
      </c>
      <c r="KE30" s="22" t="str">
        <f t="shared" si="342"/>
        <v>-</v>
      </c>
      <c r="KF30" s="22" t="str">
        <f t="shared" si="426"/>
        <v>OK</v>
      </c>
      <c r="KG30" s="22" t="str">
        <f t="shared" si="343"/>
        <v>C</v>
      </c>
      <c r="KH30" s="43">
        <v>211</v>
      </c>
      <c r="KI30" s="44">
        <v>1</v>
      </c>
      <c r="KJ30" s="22" t="str">
        <f t="shared" si="344"/>
        <v>A</v>
      </c>
      <c r="KK30" s="22" t="str">
        <f t="shared" si="427"/>
        <v>OK</v>
      </c>
      <c r="KL30" s="22" t="str">
        <f t="shared" si="345"/>
        <v>-</v>
      </c>
      <c r="KM30" s="22" t="str">
        <f t="shared" si="346"/>
        <v>ZAND</v>
      </c>
      <c r="KN30" s="24" t="str">
        <f t="shared" si="347"/>
        <v>VAN GEYTE GERT</v>
      </c>
      <c r="KO30" s="44">
        <v>1</v>
      </c>
      <c r="KP30" s="22" t="s">
        <v>2</v>
      </c>
      <c r="KQ30" s="43">
        <v>1</v>
      </c>
      <c r="KR30" s="17"/>
      <c r="KT30" s="13"/>
      <c r="KU30" s="23">
        <v>4</v>
      </c>
      <c r="KV30" s="26" t="str">
        <f t="shared" si="348"/>
        <v>CLAES PAUL</v>
      </c>
      <c r="KW30" s="22" t="str">
        <f t="shared" si="349"/>
        <v>NOE</v>
      </c>
      <c r="KX30" s="22">
        <f t="shared" si="350"/>
        <v>1</v>
      </c>
      <c r="KY30" s="22" t="str">
        <f t="shared" si="428"/>
        <v>OK</v>
      </c>
      <c r="KZ30" s="22" t="str">
        <f t="shared" si="351"/>
        <v>A</v>
      </c>
      <c r="LA30" s="43">
        <v>203</v>
      </c>
      <c r="LB30" s="44">
        <v>298</v>
      </c>
      <c r="LC30" s="22" t="str">
        <f t="shared" si="352"/>
        <v>B</v>
      </c>
      <c r="LD30" s="22" t="str">
        <f t="shared" si="429"/>
        <v>OK</v>
      </c>
      <c r="LE30" s="22" t="str">
        <f t="shared" si="353"/>
        <v>-</v>
      </c>
      <c r="LF30" s="22" t="str">
        <f t="shared" si="354"/>
        <v>DZES</v>
      </c>
      <c r="LG30" s="24" t="str">
        <f t="shared" si="355"/>
        <v>DE RIDDER KRISTOF</v>
      </c>
      <c r="LH30" s="44">
        <v>1</v>
      </c>
      <c r="LI30" s="22" t="s">
        <v>2</v>
      </c>
      <c r="LJ30" s="43">
        <v>1</v>
      </c>
      <c r="LK30" s="17"/>
      <c r="LM30" s="13"/>
      <c r="LN30" s="23">
        <v>4</v>
      </c>
      <c r="LO30" s="26" t="str">
        <f t="shared" si="356"/>
        <v>DE KEYSER LEANDER</v>
      </c>
      <c r="LP30" s="22" t="str">
        <f t="shared" si="357"/>
        <v>PLZ</v>
      </c>
      <c r="LQ30" s="22" t="str">
        <f t="shared" si="358"/>
        <v>-</v>
      </c>
      <c r="LR30" s="22" t="str">
        <f t="shared" si="430"/>
        <v>OK</v>
      </c>
      <c r="LS30" s="22" t="str">
        <f t="shared" si="359"/>
        <v>A</v>
      </c>
      <c r="LT30" s="43">
        <v>651</v>
      </c>
      <c r="LU30" s="44">
        <v>785</v>
      </c>
      <c r="LV30" s="22" t="str">
        <f t="shared" si="360"/>
        <v>NA</v>
      </c>
      <c r="LW30" s="22" t="str">
        <f t="shared" si="431"/>
        <v>OK</v>
      </c>
      <c r="LX30" s="22">
        <f t="shared" si="361"/>
        <v>1</v>
      </c>
      <c r="LY30" s="22" t="str">
        <f t="shared" si="362"/>
        <v>BBR</v>
      </c>
      <c r="LZ30" s="24" t="str">
        <f t="shared" si="363"/>
        <v>CORNELIS THIBO</v>
      </c>
      <c r="MA30" s="44">
        <v>1</v>
      </c>
      <c r="MB30" s="22" t="s">
        <v>2</v>
      </c>
      <c r="MC30" s="43">
        <v>1</v>
      </c>
      <c r="MD30" s="17"/>
      <c r="MF30" s="13"/>
      <c r="MG30" s="23">
        <v>4</v>
      </c>
      <c r="MH30" s="26" t="str">
        <f t="shared" si="364"/>
        <v/>
      </c>
      <c r="MI30" s="22" t="str">
        <f t="shared" si="365"/>
        <v/>
      </c>
      <c r="MJ30" s="22" t="str">
        <f t="shared" si="366"/>
        <v/>
      </c>
      <c r="MK30" s="22" t="str">
        <f t="shared" si="432"/>
        <v/>
      </c>
      <c r="ML30" s="22" t="str">
        <f t="shared" si="367"/>
        <v/>
      </c>
      <c r="MM30" s="43"/>
      <c r="MN30" s="44"/>
      <c r="MO30" s="22" t="str">
        <f t="shared" si="368"/>
        <v/>
      </c>
      <c r="MP30" s="22" t="str">
        <f t="shared" si="433"/>
        <v/>
      </c>
      <c r="MQ30" s="22" t="str">
        <f t="shared" si="369"/>
        <v/>
      </c>
      <c r="MR30" s="22" t="str">
        <f t="shared" si="370"/>
        <v/>
      </c>
      <c r="MS30" s="24" t="str">
        <f t="shared" si="371"/>
        <v/>
      </c>
      <c r="MT30" s="44"/>
      <c r="MU30" s="22" t="s">
        <v>2</v>
      </c>
      <c r="MV30" s="43"/>
      <c r="MW30" s="17"/>
      <c r="MY30" s="13"/>
      <c r="MZ30" s="23">
        <v>4</v>
      </c>
      <c r="NA30" s="26" t="str">
        <f t="shared" si="372"/>
        <v>CLAES PAUL</v>
      </c>
      <c r="NB30" s="22" t="str">
        <f t="shared" si="373"/>
        <v>NOE</v>
      </c>
      <c r="NC30" s="22">
        <f t="shared" si="374"/>
        <v>1</v>
      </c>
      <c r="ND30" s="22" t="str">
        <f t="shared" si="434"/>
        <v>OK</v>
      </c>
      <c r="NE30" s="22" t="str">
        <f t="shared" si="375"/>
        <v>A</v>
      </c>
      <c r="NF30" s="43">
        <v>203</v>
      </c>
      <c r="NG30" s="44">
        <v>8</v>
      </c>
      <c r="NH30" s="22" t="str">
        <f t="shared" si="376"/>
        <v>A</v>
      </c>
      <c r="NI30" s="22" t="str">
        <f t="shared" si="435"/>
        <v>OK</v>
      </c>
      <c r="NJ30" s="22" t="str">
        <f t="shared" si="377"/>
        <v>-</v>
      </c>
      <c r="NK30" s="22" t="str">
        <f t="shared" si="378"/>
        <v>DBLA</v>
      </c>
      <c r="NL30" s="24" t="str">
        <f t="shared" si="379"/>
        <v>D'HONT OWEN</v>
      </c>
      <c r="NM30" s="44">
        <v>0</v>
      </c>
      <c r="NN30" s="22" t="s">
        <v>2</v>
      </c>
      <c r="NO30" s="43">
        <v>2</v>
      </c>
      <c r="NP30" s="17"/>
      <c r="NR30" s="13"/>
      <c r="NS30" s="23">
        <v>4</v>
      </c>
      <c r="NT30" s="26" t="str">
        <f t="shared" si="380"/>
        <v>GOOSSENS GEERT</v>
      </c>
      <c r="NU30" s="22" t="str">
        <f t="shared" si="381"/>
        <v>PLZ</v>
      </c>
      <c r="NV30" s="22">
        <f t="shared" si="382"/>
        <v>1</v>
      </c>
      <c r="NW30" s="22" t="str">
        <f t="shared" si="436"/>
        <v>OK</v>
      </c>
      <c r="NX30" s="22" t="str">
        <f t="shared" si="383"/>
        <v>A</v>
      </c>
      <c r="NY30" s="43">
        <v>842</v>
      </c>
      <c r="NZ30" s="44">
        <v>280</v>
      </c>
      <c r="OA30" s="22" t="str">
        <f t="shared" si="384"/>
        <v>A</v>
      </c>
      <c r="OB30" s="22" t="str">
        <f t="shared" si="437"/>
        <v>OK</v>
      </c>
      <c r="OC30" s="22">
        <f t="shared" si="385"/>
        <v>2</v>
      </c>
      <c r="OD30" s="22" t="str">
        <f t="shared" si="386"/>
        <v>DBLA</v>
      </c>
      <c r="OE30" s="24" t="str">
        <f t="shared" si="387"/>
        <v>ROOSEMONT FRANKIE</v>
      </c>
      <c r="OF30" s="44">
        <v>0</v>
      </c>
      <c r="OG30" s="22" t="s">
        <v>2</v>
      </c>
      <c r="OH30" s="43">
        <v>2</v>
      </c>
      <c r="OI30" s="17"/>
      <c r="OK30" s="13"/>
      <c r="OL30" s="23">
        <v>4</v>
      </c>
      <c r="OM30" s="26" t="str">
        <f t="shared" si="388"/>
        <v>VAN BEVEREN KRIS</v>
      </c>
      <c r="ON30" s="22" t="str">
        <f t="shared" si="389"/>
        <v>DDAG</v>
      </c>
      <c r="OO30" s="22" t="str">
        <f t="shared" si="390"/>
        <v>-</v>
      </c>
      <c r="OP30" s="22" t="str">
        <f t="shared" si="438"/>
        <v>OK</v>
      </c>
      <c r="OQ30" s="22" t="str">
        <f t="shared" si="391"/>
        <v>NA</v>
      </c>
      <c r="OR30" s="43">
        <v>619</v>
      </c>
      <c r="OS30" s="44">
        <v>280</v>
      </c>
      <c r="OT30" s="22" t="str">
        <f t="shared" si="392"/>
        <v>A</v>
      </c>
      <c r="OU30" s="22" t="str">
        <f t="shared" si="439"/>
        <v>OK</v>
      </c>
      <c r="OV30" s="22">
        <f t="shared" si="393"/>
        <v>2</v>
      </c>
      <c r="OW30" s="22" t="str">
        <f t="shared" si="394"/>
        <v>DBLA</v>
      </c>
      <c r="OX30" s="24" t="str">
        <f t="shared" si="395"/>
        <v>ROOSEMONT FRANKIE</v>
      </c>
      <c r="OY30" s="44">
        <v>0</v>
      </c>
      <c r="OZ30" s="22" t="s">
        <v>2</v>
      </c>
      <c r="PA30" s="43">
        <v>2</v>
      </c>
      <c r="PB30" s="17"/>
    </row>
    <row r="31" spans="2:418" x14ac:dyDescent="0.3">
      <c r="B31" s="13"/>
      <c r="C31" s="23">
        <v>5</v>
      </c>
      <c r="D31" s="26" t="str">
        <f t="shared" si="220"/>
        <v>VAN DYCK JULIEN</v>
      </c>
      <c r="E31" s="22" t="str">
        <f t="shared" si="221"/>
        <v>DBLA</v>
      </c>
      <c r="F31" s="22" t="str">
        <f t="shared" si="222"/>
        <v>-</v>
      </c>
      <c r="G31" s="22" t="str">
        <f t="shared" si="396"/>
        <v>OK</v>
      </c>
      <c r="H31" s="22" t="str">
        <f t="shared" si="223"/>
        <v>A</v>
      </c>
      <c r="I31" s="43">
        <v>180</v>
      </c>
      <c r="J31" s="44">
        <v>558</v>
      </c>
      <c r="K31" s="22" t="str">
        <f t="shared" si="224"/>
        <v>NA</v>
      </c>
      <c r="L31" s="22" t="str">
        <f t="shared" si="397"/>
        <v>OK</v>
      </c>
      <c r="M31" s="22" t="str">
        <f t="shared" si="225"/>
        <v>-</v>
      </c>
      <c r="N31" s="22" t="str">
        <f t="shared" si="226"/>
        <v>WIEL</v>
      </c>
      <c r="O31" s="24" t="str">
        <f t="shared" si="227"/>
        <v>MESKENS JIMMY</v>
      </c>
      <c r="P31" s="44">
        <v>1</v>
      </c>
      <c r="Q31" s="22" t="s">
        <v>2</v>
      </c>
      <c r="R31" s="43">
        <v>1</v>
      </c>
      <c r="S31" s="17"/>
      <c r="U31" s="13"/>
      <c r="V31" s="23">
        <v>5</v>
      </c>
      <c r="W31" s="26" t="str">
        <f t="shared" si="228"/>
        <v>JANSEGERS JURGEN</v>
      </c>
      <c r="X31" s="22" t="str">
        <f t="shared" si="229"/>
        <v>WIEL</v>
      </c>
      <c r="Y31" s="22">
        <f t="shared" si="230"/>
        <v>1</v>
      </c>
      <c r="Z31" s="22" t="str">
        <f t="shared" si="398"/>
        <v>OK</v>
      </c>
      <c r="AA31" s="22" t="str">
        <f t="shared" si="231"/>
        <v>B</v>
      </c>
      <c r="AB31" s="43">
        <v>282</v>
      </c>
      <c r="AC31" s="44">
        <v>6</v>
      </c>
      <c r="AD31" s="22" t="str">
        <f t="shared" si="232"/>
        <v>A</v>
      </c>
      <c r="AE31" s="22" t="str">
        <f t="shared" si="399"/>
        <v>OK</v>
      </c>
      <c r="AF31" s="22" t="str">
        <f t="shared" si="233"/>
        <v>-</v>
      </c>
      <c r="AG31" s="22" t="str">
        <f t="shared" si="234"/>
        <v>SPLI</v>
      </c>
      <c r="AH31" s="24" t="str">
        <f t="shared" si="235"/>
        <v>WILLEMS FRANK</v>
      </c>
      <c r="AI31" s="44">
        <v>1</v>
      </c>
      <c r="AJ31" s="22" t="s">
        <v>2</v>
      </c>
      <c r="AK31" s="43">
        <v>1</v>
      </c>
      <c r="AL31" s="17"/>
      <c r="AN31" s="13"/>
      <c r="AO31" s="23">
        <v>5</v>
      </c>
      <c r="AP31" s="26" t="str">
        <f t="shared" si="236"/>
        <v>FRUYTIER KEVIN</v>
      </c>
      <c r="AQ31" s="22" t="str">
        <f t="shared" si="237"/>
        <v>WIEL</v>
      </c>
      <c r="AR31" s="22" t="str">
        <f t="shared" si="238"/>
        <v>-</v>
      </c>
      <c r="AS31" s="22" t="str">
        <f t="shared" si="400"/>
        <v>OK</v>
      </c>
      <c r="AT31" s="22" t="str">
        <f t="shared" si="239"/>
        <v>A</v>
      </c>
      <c r="AU31" s="43">
        <v>270</v>
      </c>
      <c r="AV31" s="44">
        <v>846</v>
      </c>
      <c r="AW31" s="22" t="str">
        <f t="shared" si="240"/>
        <v>NA</v>
      </c>
      <c r="AX31" s="22" t="str">
        <f t="shared" si="401"/>
        <v>OK</v>
      </c>
      <c r="AY31" s="22" t="str">
        <f t="shared" si="241"/>
        <v>-</v>
      </c>
      <c r="AZ31" s="22" t="str">
        <f t="shared" si="242"/>
        <v>ZAND</v>
      </c>
      <c r="BA31" s="24" t="str">
        <f t="shared" si="243"/>
        <v>DE HAUWERE TOM</v>
      </c>
      <c r="BB31" s="44">
        <v>2</v>
      </c>
      <c r="BC31" s="22" t="s">
        <v>2</v>
      </c>
      <c r="BD31" s="43">
        <v>0</v>
      </c>
      <c r="BE31" s="17"/>
      <c r="BG31" s="13"/>
      <c r="BH31" s="23">
        <v>5</v>
      </c>
      <c r="BI31" s="26" t="str">
        <f t="shared" si="244"/>
        <v>DE CLERCQ MARIO</v>
      </c>
      <c r="BJ31" s="22" t="str">
        <f t="shared" si="245"/>
        <v>THOF</v>
      </c>
      <c r="BK31" s="22" t="str">
        <f t="shared" si="246"/>
        <v>-</v>
      </c>
      <c r="BL31" s="22" t="str">
        <f t="shared" si="402"/>
        <v>OK</v>
      </c>
      <c r="BM31" s="22" t="str">
        <f t="shared" si="247"/>
        <v>A</v>
      </c>
      <c r="BN31" s="43">
        <v>320</v>
      </c>
      <c r="BO31" s="44">
        <v>202</v>
      </c>
      <c r="BP31" s="22" t="str">
        <f t="shared" si="248"/>
        <v>A</v>
      </c>
      <c r="BQ31" s="22" t="str">
        <f t="shared" si="403"/>
        <v>OK</v>
      </c>
      <c r="BR31" s="22">
        <f t="shared" si="249"/>
        <v>1</v>
      </c>
      <c r="BS31" s="22" t="str">
        <f t="shared" si="250"/>
        <v>DZES</v>
      </c>
      <c r="BT31" s="24" t="str">
        <f t="shared" si="251"/>
        <v>TELLIER LUDWIG</v>
      </c>
      <c r="BU31" s="44">
        <v>2</v>
      </c>
      <c r="BV31" s="22" t="s">
        <v>2</v>
      </c>
      <c r="BW31" s="43">
        <v>0</v>
      </c>
      <c r="BX31" s="17"/>
      <c r="BZ31" s="13"/>
      <c r="CA31" s="23">
        <v>5</v>
      </c>
      <c r="CB31" s="26" t="str">
        <f t="shared" si="252"/>
        <v>VAN LYSEBETTEN DIRK</v>
      </c>
      <c r="CC31" s="22" t="str">
        <f t="shared" si="253"/>
        <v>ZAND</v>
      </c>
      <c r="CD31" s="22" t="str">
        <f t="shared" si="254"/>
        <v>-</v>
      </c>
      <c r="CE31" s="22" t="str">
        <f t="shared" si="404"/>
        <v>OK</v>
      </c>
      <c r="CF31" s="22" t="str">
        <f t="shared" si="255"/>
        <v>A</v>
      </c>
      <c r="CG31" s="43">
        <v>448</v>
      </c>
      <c r="CH31" s="44">
        <v>618</v>
      </c>
      <c r="CI31" s="22" t="str">
        <f t="shared" si="256"/>
        <v>A</v>
      </c>
      <c r="CJ31" s="22" t="str">
        <f t="shared" si="405"/>
        <v>OK</v>
      </c>
      <c r="CK31" s="22">
        <f t="shared" si="257"/>
        <v>1</v>
      </c>
      <c r="CL31" s="22" t="str">
        <f t="shared" si="258"/>
        <v>BBR</v>
      </c>
      <c r="CM31" s="24" t="str">
        <f t="shared" si="259"/>
        <v>DE BRANDT LUC</v>
      </c>
      <c r="CN31" s="44">
        <v>2</v>
      </c>
      <c r="CO31" s="22" t="s">
        <v>2</v>
      </c>
      <c r="CP31" s="43">
        <v>0</v>
      </c>
      <c r="CQ31" s="17"/>
      <c r="CS31" s="13"/>
      <c r="CT31" s="23">
        <v>5</v>
      </c>
      <c r="CU31" s="26" t="str">
        <f t="shared" si="260"/>
        <v>VAN DEN BROECK KRIS</v>
      </c>
      <c r="CV31" s="22" t="str">
        <f t="shared" si="261"/>
        <v>DZES</v>
      </c>
      <c r="CW31" s="22" t="str">
        <f t="shared" si="262"/>
        <v>-</v>
      </c>
      <c r="CX31" s="22" t="str">
        <f t="shared" si="406"/>
        <v>OK</v>
      </c>
      <c r="CY31" s="22" t="str">
        <f t="shared" si="263"/>
        <v>B</v>
      </c>
      <c r="CZ31" s="43">
        <v>309</v>
      </c>
      <c r="DA31" s="44">
        <v>548</v>
      </c>
      <c r="DB31" s="22" t="str">
        <f t="shared" si="264"/>
        <v>A</v>
      </c>
      <c r="DC31" s="22" t="str">
        <f t="shared" si="407"/>
        <v>OK</v>
      </c>
      <c r="DD31" s="22">
        <f t="shared" si="265"/>
        <v>1</v>
      </c>
      <c r="DE31" s="22" t="str">
        <f t="shared" si="266"/>
        <v>NOE</v>
      </c>
      <c r="DF31" s="24" t="str">
        <f t="shared" si="267"/>
        <v>THYS FRANK</v>
      </c>
      <c r="DG31" s="44">
        <v>0</v>
      </c>
      <c r="DH31" s="22" t="s">
        <v>2</v>
      </c>
      <c r="DI31" s="43">
        <v>2</v>
      </c>
      <c r="DJ31" s="17"/>
      <c r="DL31" s="13"/>
      <c r="DM31" s="23">
        <v>5</v>
      </c>
      <c r="DN31" s="26" t="str">
        <f t="shared" si="268"/>
        <v>CORNELIS RONY</v>
      </c>
      <c r="DO31" s="22" t="str">
        <f t="shared" si="269"/>
        <v>BBR</v>
      </c>
      <c r="DP31" s="22">
        <f t="shared" si="270"/>
        <v>1</v>
      </c>
      <c r="DQ31" s="22" t="str">
        <f t="shared" si="408"/>
        <v>OK</v>
      </c>
      <c r="DR31" s="22" t="str">
        <f t="shared" si="271"/>
        <v>A</v>
      </c>
      <c r="DS31" s="43">
        <v>452</v>
      </c>
      <c r="DT31" s="44">
        <v>225</v>
      </c>
      <c r="DU31" s="22" t="str">
        <f t="shared" si="272"/>
        <v>B</v>
      </c>
      <c r="DV31" s="22" t="str">
        <f t="shared" si="409"/>
        <v>OK</v>
      </c>
      <c r="DW31" s="22">
        <f t="shared" si="273"/>
        <v>1</v>
      </c>
      <c r="DX31" s="22" t="str">
        <f t="shared" si="274"/>
        <v>PLZ</v>
      </c>
      <c r="DY31" s="24" t="str">
        <f t="shared" si="275"/>
        <v>DE SMET IVE</v>
      </c>
      <c r="DZ31" s="44">
        <v>2</v>
      </c>
      <c r="EA31" s="22" t="s">
        <v>2</v>
      </c>
      <c r="EB31" s="43">
        <v>0</v>
      </c>
      <c r="EC31" s="17"/>
      <c r="EE31" s="13"/>
      <c r="EF31" s="23">
        <v>5</v>
      </c>
      <c r="EG31" s="26" t="str">
        <f t="shared" si="276"/>
        <v>SMEULDERS JOERY</v>
      </c>
      <c r="EH31" s="22" t="str">
        <f t="shared" si="277"/>
        <v>NOE</v>
      </c>
      <c r="EI31" s="22" t="str">
        <f t="shared" si="278"/>
        <v>-</v>
      </c>
      <c r="EJ31" s="22" t="str">
        <f t="shared" si="410"/>
        <v>OK</v>
      </c>
      <c r="EK31" s="22" t="str">
        <f t="shared" si="279"/>
        <v>B</v>
      </c>
      <c r="EL31" s="43">
        <v>138</v>
      </c>
      <c r="EM31" s="44">
        <v>345</v>
      </c>
      <c r="EN31" s="22" t="str">
        <f t="shared" si="280"/>
        <v>B</v>
      </c>
      <c r="EO31" s="22" t="str">
        <f t="shared" si="411"/>
        <v>OK</v>
      </c>
      <c r="EP31" s="22" t="str">
        <f t="shared" si="281"/>
        <v>-</v>
      </c>
      <c r="EQ31" s="22" t="str">
        <f t="shared" si="282"/>
        <v>TZH</v>
      </c>
      <c r="ER31" s="24" t="str">
        <f t="shared" si="283"/>
        <v>ROOTHANS PETER</v>
      </c>
      <c r="ES31" s="44">
        <v>2</v>
      </c>
      <c r="ET31" s="22" t="s">
        <v>2</v>
      </c>
      <c r="EU31" s="43">
        <v>0</v>
      </c>
      <c r="EV31" s="17"/>
      <c r="EX31" s="13"/>
      <c r="EY31" s="23">
        <v>5</v>
      </c>
      <c r="EZ31" s="26" t="str">
        <f t="shared" si="284"/>
        <v>VAN SCHOOR MIL</v>
      </c>
      <c r="FA31" s="22" t="str">
        <f t="shared" si="285"/>
        <v>PLZ</v>
      </c>
      <c r="FB31" s="22" t="str">
        <f t="shared" si="286"/>
        <v>-</v>
      </c>
      <c r="FC31" s="22" t="str">
        <f t="shared" si="412"/>
        <v>OK</v>
      </c>
      <c r="FD31" s="22" t="str">
        <f t="shared" si="287"/>
        <v>C</v>
      </c>
      <c r="FE31" s="43">
        <v>218</v>
      </c>
      <c r="FF31" s="44">
        <v>497</v>
      </c>
      <c r="FG31" s="22" t="str">
        <f t="shared" si="288"/>
        <v>A</v>
      </c>
      <c r="FH31" s="22" t="str">
        <f t="shared" si="413"/>
        <v>OK</v>
      </c>
      <c r="FI31" s="22" t="str">
        <f t="shared" si="289"/>
        <v>-</v>
      </c>
      <c r="FJ31" s="22" t="str">
        <f t="shared" si="290"/>
        <v>DDAG</v>
      </c>
      <c r="FK31" s="24" t="str">
        <f t="shared" si="291"/>
        <v>DE COCK TOM</v>
      </c>
      <c r="FL31" s="44">
        <v>0</v>
      </c>
      <c r="FM31" s="22" t="s">
        <v>2</v>
      </c>
      <c r="FN31" s="43">
        <v>2</v>
      </c>
      <c r="FO31" s="17"/>
      <c r="FQ31" s="13"/>
      <c r="FR31" s="23">
        <v>5</v>
      </c>
      <c r="FS31" s="26" t="str">
        <f t="shared" si="292"/>
        <v>DE MAN HENRI</v>
      </c>
      <c r="FT31" s="22" t="str">
        <f t="shared" si="293"/>
        <v>TZH</v>
      </c>
      <c r="FU31" s="22">
        <f t="shared" si="294"/>
        <v>1</v>
      </c>
      <c r="FV31" s="22" t="str">
        <f t="shared" si="414"/>
        <v>OK</v>
      </c>
      <c r="FW31" s="22" t="str">
        <f t="shared" si="295"/>
        <v>A</v>
      </c>
      <c r="FX31" s="43">
        <v>401</v>
      </c>
      <c r="FY31" s="44">
        <v>306</v>
      </c>
      <c r="FZ31" s="22" t="str">
        <f t="shared" si="296"/>
        <v>A</v>
      </c>
      <c r="GA31" s="22" t="str">
        <f t="shared" si="415"/>
        <v>OK</v>
      </c>
      <c r="GB31" s="22">
        <f t="shared" si="297"/>
        <v>1</v>
      </c>
      <c r="GC31" s="22" t="str">
        <f t="shared" si="298"/>
        <v>DBLA</v>
      </c>
      <c r="GD31" s="24" t="str">
        <f t="shared" si="299"/>
        <v>THYS STEVE</v>
      </c>
      <c r="GE31" s="44">
        <v>2</v>
      </c>
      <c r="GF31" s="22" t="s">
        <v>2</v>
      </c>
      <c r="GG31" s="43">
        <v>0</v>
      </c>
      <c r="GH31" s="17"/>
      <c r="GJ31" s="13"/>
      <c r="GK31" s="23">
        <v>5</v>
      </c>
      <c r="GL31" s="26" t="str">
        <f t="shared" si="300"/>
        <v>ANNOT ERIC</v>
      </c>
      <c r="GM31" s="22" t="str">
        <f t="shared" si="301"/>
        <v>DBLA</v>
      </c>
      <c r="GN31" s="22" t="str">
        <f t="shared" si="302"/>
        <v>-</v>
      </c>
      <c r="GO31" s="22" t="str">
        <f t="shared" si="416"/>
        <v>OK</v>
      </c>
      <c r="GP31" s="22" t="str">
        <f t="shared" si="303"/>
        <v>B</v>
      </c>
      <c r="GQ31" s="43">
        <v>247</v>
      </c>
      <c r="GR31" s="44">
        <v>497</v>
      </c>
      <c r="GS31" s="22" t="str">
        <f t="shared" si="304"/>
        <v>A</v>
      </c>
      <c r="GT31" s="22" t="str">
        <f t="shared" si="417"/>
        <v>OK</v>
      </c>
      <c r="GU31" s="22" t="str">
        <f t="shared" si="305"/>
        <v>-</v>
      </c>
      <c r="GV31" s="22" t="str">
        <f t="shared" si="306"/>
        <v>DDAG</v>
      </c>
      <c r="GW31" s="24" t="str">
        <f t="shared" si="307"/>
        <v>DE COCK TOM</v>
      </c>
      <c r="GX31" s="44">
        <v>2</v>
      </c>
      <c r="GY31" s="22" t="s">
        <v>2</v>
      </c>
      <c r="GZ31" s="43">
        <v>0</v>
      </c>
      <c r="HA31" s="17"/>
      <c r="HC31" s="13"/>
      <c r="HD31" s="23">
        <v>5</v>
      </c>
      <c r="HE31" s="26" t="str">
        <f t="shared" si="308"/>
        <v>VAN DE VIJVER DYLAN</v>
      </c>
      <c r="HF31" s="22" t="str">
        <f t="shared" si="309"/>
        <v>WIEL</v>
      </c>
      <c r="HG31" s="22">
        <f t="shared" si="310"/>
        <v>1</v>
      </c>
      <c r="HH31" s="22" t="str">
        <f t="shared" si="418"/>
        <v>OK</v>
      </c>
      <c r="HI31" s="22" t="str">
        <f t="shared" si="311"/>
        <v>B</v>
      </c>
      <c r="HJ31" s="43">
        <v>48</v>
      </c>
      <c r="HK31" s="44">
        <v>180</v>
      </c>
      <c r="HL31" s="22" t="str">
        <f t="shared" si="312"/>
        <v>A</v>
      </c>
      <c r="HM31" s="22" t="str">
        <f t="shared" si="419"/>
        <v>OK</v>
      </c>
      <c r="HN31" s="22" t="str">
        <f t="shared" si="313"/>
        <v>-</v>
      </c>
      <c r="HO31" s="22" t="str">
        <f t="shared" si="314"/>
        <v>DBLA</v>
      </c>
      <c r="HP31" s="24" t="str">
        <f t="shared" si="315"/>
        <v>VAN DYCK JULIEN</v>
      </c>
      <c r="HQ31" s="44">
        <v>1</v>
      </c>
      <c r="HR31" s="22" t="s">
        <v>2</v>
      </c>
      <c r="HS31" s="43">
        <v>1</v>
      </c>
      <c r="HT31" s="17"/>
      <c r="HV31" s="13"/>
      <c r="HW31" s="23">
        <v>5</v>
      </c>
      <c r="HX31" s="26" t="str">
        <f t="shared" si="316"/>
        <v>SMEDTS LUC</v>
      </c>
      <c r="HY31" s="22" t="str">
        <f t="shared" si="317"/>
        <v>THOF</v>
      </c>
      <c r="HZ31" s="22" t="str">
        <f t="shared" si="318"/>
        <v>-</v>
      </c>
      <c r="IA31" s="22" t="str">
        <f t="shared" si="420"/>
        <v>OK</v>
      </c>
      <c r="IB31" s="22" t="str">
        <f t="shared" si="319"/>
        <v>A</v>
      </c>
      <c r="IC31" s="43">
        <v>389</v>
      </c>
      <c r="ID31" s="44">
        <v>247</v>
      </c>
      <c r="IE31" s="22" t="str">
        <f t="shared" si="320"/>
        <v>B</v>
      </c>
      <c r="IF31" s="22" t="str">
        <f t="shared" si="421"/>
        <v>OK</v>
      </c>
      <c r="IG31" s="22" t="str">
        <f t="shared" si="321"/>
        <v>-</v>
      </c>
      <c r="IH31" s="22" t="str">
        <f t="shared" si="322"/>
        <v>DBLA</v>
      </c>
      <c r="II31" s="24" t="str">
        <f t="shared" si="323"/>
        <v>ANNOT ERIC</v>
      </c>
      <c r="IJ31" s="44">
        <v>0</v>
      </c>
      <c r="IK31" s="22" t="s">
        <v>2</v>
      </c>
      <c r="IL31" s="43">
        <v>2</v>
      </c>
      <c r="IM31" s="17"/>
      <c r="IO31" s="13"/>
      <c r="IP31" s="23">
        <v>5</v>
      </c>
      <c r="IQ31" s="26" t="str">
        <f t="shared" si="324"/>
        <v>VAN GEYTE GERT</v>
      </c>
      <c r="IR31" s="22" t="str">
        <f t="shared" si="325"/>
        <v>ZAND</v>
      </c>
      <c r="IS31" s="22" t="str">
        <f t="shared" si="326"/>
        <v>-</v>
      </c>
      <c r="IT31" s="22" t="str">
        <f t="shared" si="422"/>
        <v>OK</v>
      </c>
      <c r="IU31" s="22" t="str">
        <f t="shared" si="327"/>
        <v>A</v>
      </c>
      <c r="IV31" s="43">
        <v>1</v>
      </c>
      <c r="IW31" s="44">
        <v>48</v>
      </c>
      <c r="IX31" s="22" t="str">
        <f t="shared" si="328"/>
        <v>B</v>
      </c>
      <c r="IY31" s="22" t="str">
        <f t="shared" si="423"/>
        <v>OK</v>
      </c>
      <c r="IZ31" s="22">
        <f t="shared" si="329"/>
        <v>1</v>
      </c>
      <c r="JA31" s="22" t="str">
        <f t="shared" si="330"/>
        <v>WIEL</v>
      </c>
      <c r="JB31" s="24" t="str">
        <f t="shared" si="331"/>
        <v>VAN DE VIJVER DYLAN</v>
      </c>
      <c r="JC31" s="44">
        <v>2</v>
      </c>
      <c r="JD31" s="22" t="s">
        <v>2</v>
      </c>
      <c r="JE31" s="43">
        <v>0</v>
      </c>
      <c r="JF31" s="17"/>
      <c r="JH31" s="13"/>
      <c r="JI31" s="23">
        <v>5</v>
      </c>
      <c r="JJ31" s="26" t="str">
        <f t="shared" si="332"/>
        <v>TELLIER LUDWIG</v>
      </c>
      <c r="JK31" s="22" t="str">
        <f t="shared" si="333"/>
        <v>DZES</v>
      </c>
      <c r="JL31" s="22">
        <f t="shared" si="334"/>
        <v>1</v>
      </c>
      <c r="JM31" s="22" t="str">
        <f t="shared" si="424"/>
        <v>OK</v>
      </c>
      <c r="JN31" s="22" t="str">
        <f t="shared" si="335"/>
        <v>A</v>
      </c>
      <c r="JO31" s="43">
        <v>202</v>
      </c>
      <c r="JP31" s="44">
        <v>543</v>
      </c>
      <c r="JQ31" s="22" t="str">
        <f t="shared" si="336"/>
        <v>A</v>
      </c>
      <c r="JR31" s="22" t="str">
        <f t="shared" si="425"/>
        <v>OK</v>
      </c>
      <c r="JS31" s="22" t="str">
        <f t="shared" si="337"/>
        <v>-</v>
      </c>
      <c r="JT31" s="22" t="str">
        <f t="shared" si="338"/>
        <v>THOF</v>
      </c>
      <c r="JU31" s="24" t="str">
        <f t="shared" si="339"/>
        <v>NASSER TILLEY</v>
      </c>
      <c r="JV31" s="44">
        <v>2</v>
      </c>
      <c r="JW31" s="22" t="s">
        <v>2</v>
      </c>
      <c r="JX31" s="43">
        <v>0</v>
      </c>
      <c r="JY31" s="17"/>
      <c r="KA31" s="13"/>
      <c r="KB31" s="23">
        <v>5</v>
      </c>
      <c r="KC31" s="26" t="str">
        <f t="shared" si="340"/>
        <v>DE BONDT JOHAN</v>
      </c>
      <c r="KD31" s="22" t="str">
        <f t="shared" si="341"/>
        <v>BBR</v>
      </c>
      <c r="KE31" s="22" t="str">
        <f t="shared" si="342"/>
        <v>-</v>
      </c>
      <c r="KF31" s="22" t="str">
        <f t="shared" si="426"/>
        <v>OK</v>
      </c>
      <c r="KG31" s="22" t="str">
        <f t="shared" si="343"/>
        <v>NA</v>
      </c>
      <c r="KH31" s="43">
        <v>752</v>
      </c>
      <c r="KI31" s="44">
        <v>881</v>
      </c>
      <c r="KJ31" s="22" t="str">
        <f t="shared" si="344"/>
        <v>NA</v>
      </c>
      <c r="KK31" s="22" t="str">
        <f t="shared" si="427"/>
        <v>OK</v>
      </c>
      <c r="KL31" s="22" t="str">
        <f t="shared" si="345"/>
        <v>-</v>
      </c>
      <c r="KM31" s="22" t="str">
        <f t="shared" si="346"/>
        <v>ZAND</v>
      </c>
      <c r="KN31" s="24" t="str">
        <f t="shared" si="347"/>
        <v>DE MIDDELAER PERRY</v>
      </c>
      <c r="KO31" s="44">
        <v>2</v>
      </c>
      <c r="KP31" s="22" t="s">
        <v>2</v>
      </c>
      <c r="KQ31" s="43">
        <v>0</v>
      </c>
      <c r="KR31" s="17"/>
      <c r="KT31" s="13"/>
      <c r="KU31" s="23">
        <v>5</v>
      </c>
      <c r="KV31" s="26" t="str">
        <f t="shared" si="348"/>
        <v>THYS FRANK</v>
      </c>
      <c r="KW31" s="22" t="str">
        <f t="shared" si="349"/>
        <v>NOE</v>
      </c>
      <c r="KX31" s="22">
        <f t="shared" si="350"/>
        <v>1</v>
      </c>
      <c r="KY31" s="22" t="str">
        <f t="shared" si="428"/>
        <v>OK</v>
      </c>
      <c r="KZ31" s="22" t="str">
        <f t="shared" si="351"/>
        <v>A</v>
      </c>
      <c r="LA31" s="43">
        <v>548</v>
      </c>
      <c r="LB31" s="44">
        <v>309</v>
      </c>
      <c r="LC31" s="22" t="str">
        <f t="shared" si="352"/>
        <v>B</v>
      </c>
      <c r="LD31" s="22" t="str">
        <f t="shared" si="429"/>
        <v>OK</v>
      </c>
      <c r="LE31" s="22" t="str">
        <f t="shared" si="353"/>
        <v>-</v>
      </c>
      <c r="LF31" s="22" t="str">
        <f t="shared" si="354"/>
        <v>DZES</v>
      </c>
      <c r="LG31" s="24" t="str">
        <f t="shared" si="355"/>
        <v>VAN DEN BROECK KRIS</v>
      </c>
      <c r="LH31" s="44">
        <v>1</v>
      </c>
      <c r="LI31" s="22" t="s">
        <v>2</v>
      </c>
      <c r="LJ31" s="43">
        <v>1</v>
      </c>
      <c r="LK31" s="17"/>
      <c r="LM31" s="13"/>
      <c r="LN31" s="23">
        <v>5</v>
      </c>
      <c r="LO31" s="26" t="str">
        <f t="shared" si="356"/>
        <v>GOOSSENS GEERT</v>
      </c>
      <c r="LP31" s="22" t="str">
        <f t="shared" si="357"/>
        <v>PLZ</v>
      </c>
      <c r="LQ31" s="22">
        <f t="shared" si="358"/>
        <v>1</v>
      </c>
      <c r="LR31" s="22" t="str">
        <f t="shared" si="430"/>
        <v>OK</v>
      </c>
      <c r="LS31" s="22" t="str">
        <f t="shared" si="359"/>
        <v>A</v>
      </c>
      <c r="LT31" s="43">
        <v>842</v>
      </c>
      <c r="LU31" s="44">
        <v>452</v>
      </c>
      <c r="LV31" s="22" t="str">
        <f t="shared" si="360"/>
        <v>A</v>
      </c>
      <c r="LW31" s="22" t="str">
        <f t="shared" si="431"/>
        <v>OK</v>
      </c>
      <c r="LX31" s="22">
        <f t="shared" si="361"/>
        <v>1</v>
      </c>
      <c r="LY31" s="22" t="str">
        <f t="shared" si="362"/>
        <v>BBR</v>
      </c>
      <c r="LZ31" s="24" t="str">
        <f t="shared" si="363"/>
        <v>CORNELIS RONY</v>
      </c>
      <c r="MA31" s="44">
        <v>0</v>
      </c>
      <c r="MB31" s="22" t="s">
        <v>2</v>
      </c>
      <c r="MC31" s="43">
        <v>2</v>
      </c>
      <c r="MD31" s="17"/>
      <c r="MF31" s="13"/>
      <c r="MG31" s="23">
        <v>5</v>
      </c>
      <c r="MH31" s="26" t="str">
        <f t="shared" si="364"/>
        <v/>
      </c>
      <c r="MI31" s="22" t="str">
        <f t="shared" si="365"/>
        <v/>
      </c>
      <c r="MJ31" s="22" t="str">
        <f t="shared" si="366"/>
        <v/>
      </c>
      <c r="MK31" s="22" t="str">
        <f t="shared" si="432"/>
        <v/>
      </c>
      <c r="ML31" s="22" t="str">
        <f t="shared" si="367"/>
        <v/>
      </c>
      <c r="MM31" s="43"/>
      <c r="MN31" s="44"/>
      <c r="MO31" s="22" t="str">
        <f t="shared" si="368"/>
        <v/>
      </c>
      <c r="MP31" s="22" t="str">
        <f t="shared" si="433"/>
        <v/>
      </c>
      <c r="MQ31" s="22" t="str">
        <f t="shared" si="369"/>
        <v/>
      </c>
      <c r="MR31" s="22" t="str">
        <f t="shared" si="370"/>
        <v/>
      </c>
      <c r="MS31" s="24" t="str">
        <f t="shared" si="371"/>
        <v/>
      </c>
      <c r="MT31" s="44"/>
      <c r="MU31" s="22" t="s">
        <v>2</v>
      </c>
      <c r="MV31" s="43"/>
      <c r="MW31" s="17"/>
      <c r="MY31" s="13"/>
      <c r="MZ31" s="23">
        <v>5</v>
      </c>
      <c r="NA31" s="26" t="str">
        <f t="shared" si="372"/>
        <v>SMEULDERS JOERY</v>
      </c>
      <c r="NB31" s="22" t="str">
        <f t="shared" si="373"/>
        <v>NOE</v>
      </c>
      <c r="NC31" s="22" t="str">
        <f t="shared" si="374"/>
        <v>-</v>
      </c>
      <c r="ND31" s="22" t="str">
        <f t="shared" si="434"/>
        <v>OK</v>
      </c>
      <c r="NE31" s="22" t="str">
        <f t="shared" si="375"/>
        <v>B</v>
      </c>
      <c r="NF31" s="43">
        <v>138</v>
      </c>
      <c r="NG31" s="44">
        <v>180</v>
      </c>
      <c r="NH31" s="22" t="str">
        <f t="shared" si="376"/>
        <v>A</v>
      </c>
      <c r="NI31" s="22" t="str">
        <f t="shared" si="435"/>
        <v>OK</v>
      </c>
      <c r="NJ31" s="22" t="str">
        <f t="shared" si="377"/>
        <v>-</v>
      </c>
      <c r="NK31" s="22" t="str">
        <f t="shared" si="378"/>
        <v>DBLA</v>
      </c>
      <c r="NL31" s="24" t="str">
        <f t="shared" si="379"/>
        <v>VAN DYCK JULIEN</v>
      </c>
      <c r="NM31" s="44">
        <v>0</v>
      </c>
      <c r="NN31" s="22" t="s">
        <v>2</v>
      </c>
      <c r="NO31" s="43">
        <v>2</v>
      </c>
      <c r="NP31" s="17"/>
      <c r="NR31" s="13"/>
      <c r="NS31" s="23">
        <v>5</v>
      </c>
      <c r="NT31" s="26" t="str">
        <f t="shared" si="380"/>
        <v>VAN SCHOOR MIL</v>
      </c>
      <c r="NU31" s="22" t="str">
        <f t="shared" si="381"/>
        <v>PLZ</v>
      </c>
      <c r="NV31" s="22" t="str">
        <f t="shared" si="382"/>
        <v>-</v>
      </c>
      <c r="NW31" s="22" t="str">
        <f t="shared" si="436"/>
        <v>OK</v>
      </c>
      <c r="NX31" s="22" t="str">
        <f t="shared" si="383"/>
        <v>C</v>
      </c>
      <c r="NY31" s="43">
        <v>218</v>
      </c>
      <c r="NZ31" s="44">
        <v>863</v>
      </c>
      <c r="OA31" s="22" t="str">
        <f t="shared" si="384"/>
        <v>NA</v>
      </c>
      <c r="OB31" s="22" t="str">
        <f t="shared" si="437"/>
        <v>OK</v>
      </c>
      <c r="OC31" s="22" t="str">
        <f t="shared" si="385"/>
        <v>-</v>
      </c>
      <c r="OD31" s="22" t="str">
        <f t="shared" si="386"/>
        <v>DBLA</v>
      </c>
      <c r="OE31" s="24" t="str">
        <f t="shared" si="387"/>
        <v>DALEMANS MIREL</v>
      </c>
      <c r="OF31" s="44">
        <v>0</v>
      </c>
      <c r="OG31" s="22" t="s">
        <v>2</v>
      </c>
      <c r="OH31" s="43">
        <v>2</v>
      </c>
      <c r="OI31" s="17"/>
      <c r="OK31" s="13"/>
      <c r="OL31" s="23">
        <v>5</v>
      </c>
      <c r="OM31" s="26" t="str">
        <f t="shared" si="388"/>
        <v>HEIRBAUT JEAN-PIERRE</v>
      </c>
      <c r="ON31" s="22" t="str">
        <f t="shared" si="389"/>
        <v>DDAG</v>
      </c>
      <c r="OO31" s="22" t="str">
        <f t="shared" si="390"/>
        <v>-</v>
      </c>
      <c r="OP31" s="22" t="str">
        <f t="shared" si="438"/>
        <v>OK</v>
      </c>
      <c r="OQ31" s="22" t="str">
        <f t="shared" si="391"/>
        <v>B</v>
      </c>
      <c r="OR31" s="43">
        <v>478</v>
      </c>
      <c r="OS31" s="44">
        <v>247</v>
      </c>
      <c r="OT31" s="22" t="str">
        <f t="shared" si="392"/>
        <v>B</v>
      </c>
      <c r="OU31" s="22" t="str">
        <f t="shared" si="439"/>
        <v>OK</v>
      </c>
      <c r="OV31" s="22" t="str">
        <f t="shared" si="393"/>
        <v>-</v>
      </c>
      <c r="OW31" s="22" t="str">
        <f t="shared" si="394"/>
        <v>DBLA</v>
      </c>
      <c r="OX31" s="24" t="str">
        <f t="shared" si="395"/>
        <v>ANNOT ERIC</v>
      </c>
      <c r="OY31" s="44">
        <v>2</v>
      </c>
      <c r="OZ31" s="22" t="s">
        <v>2</v>
      </c>
      <c r="PA31" s="43">
        <v>0</v>
      </c>
      <c r="PB31" s="17"/>
    </row>
    <row r="32" spans="2:418" x14ac:dyDescent="0.3">
      <c r="B32" s="13"/>
      <c r="C32" s="25" t="s">
        <v>9</v>
      </c>
      <c r="D32" s="26" t="str">
        <f t="shared" si="220"/>
        <v/>
      </c>
      <c r="E32" s="22" t="str">
        <f t="shared" si="221"/>
        <v/>
      </c>
      <c r="F32" s="22" t="str">
        <f t="shared" si="222"/>
        <v/>
      </c>
      <c r="G32" s="22" t="str">
        <f t="shared" si="396"/>
        <v/>
      </c>
      <c r="H32" s="22" t="str">
        <f t="shared" si="223"/>
        <v/>
      </c>
      <c r="I32" s="43"/>
      <c r="J32" s="44"/>
      <c r="K32" s="22" t="str">
        <f t="shared" si="224"/>
        <v/>
      </c>
      <c r="L32" s="22" t="str">
        <f t="shared" si="397"/>
        <v/>
      </c>
      <c r="M32" s="22" t="str">
        <f t="shared" si="225"/>
        <v/>
      </c>
      <c r="N32" s="22" t="str">
        <f t="shared" si="226"/>
        <v/>
      </c>
      <c r="O32" s="24" t="str">
        <f t="shared" si="227"/>
        <v/>
      </c>
      <c r="P32" s="44"/>
      <c r="Q32" s="22" t="s">
        <v>2</v>
      </c>
      <c r="R32" s="43"/>
      <c r="S32" s="17"/>
      <c r="U32" s="13"/>
      <c r="V32" s="25" t="s">
        <v>9</v>
      </c>
      <c r="W32" s="26" t="str">
        <f t="shared" si="228"/>
        <v/>
      </c>
      <c r="X32" s="22" t="str">
        <f t="shared" si="229"/>
        <v/>
      </c>
      <c r="Y32" s="22" t="str">
        <f t="shared" si="230"/>
        <v/>
      </c>
      <c r="Z32" s="22" t="str">
        <f t="shared" si="398"/>
        <v/>
      </c>
      <c r="AA32" s="22" t="str">
        <f t="shared" si="231"/>
        <v/>
      </c>
      <c r="AB32" s="43"/>
      <c r="AC32" s="44"/>
      <c r="AD32" s="22" t="str">
        <f t="shared" si="232"/>
        <v/>
      </c>
      <c r="AE32" s="22" t="str">
        <f t="shared" si="399"/>
        <v/>
      </c>
      <c r="AF32" s="22" t="str">
        <f t="shared" si="233"/>
        <v/>
      </c>
      <c r="AG32" s="22" t="str">
        <f t="shared" si="234"/>
        <v/>
      </c>
      <c r="AH32" s="24" t="str">
        <f t="shared" si="235"/>
        <v/>
      </c>
      <c r="AI32" s="44"/>
      <c r="AJ32" s="22" t="s">
        <v>2</v>
      </c>
      <c r="AK32" s="43"/>
      <c r="AL32" s="17"/>
      <c r="AN32" s="13"/>
      <c r="AO32" s="25" t="s">
        <v>9</v>
      </c>
      <c r="AP32" s="26" t="str">
        <f t="shared" si="236"/>
        <v/>
      </c>
      <c r="AQ32" s="22" t="str">
        <f t="shared" si="237"/>
        <v/>
      </c>
      <c r="AR32" s="22" t="str">
        <f t="shared" si="238"/>
        <v/>
      </c>
      <c r="AS32" s="22" t="str">
        <f t="shared" si="400"/>
        <v/>
      </c>
      <c r="AT32" s="22" t="str">
        <f t="shared" si="239"/>
        <v/>
      </c>
      <c r="AU32" s="43"/>
      <c r="AV32" s="44"/>
      <c r="AW32" s="22" t="str">
        <f t="shared" si="240"/>
        <v/>
      </c>
      <c r="AX32" s="22" t="str">
        <f t="shared" si="401"/>
        <v/>
      </c>
      <c r="AY32" s="22" t="str">
        <f t="shared" si="241"/>
        <v/>
      </c>
      <c r="AZ32" s="22" t="str">
        <f t="shared" si="242"/>
        <v/>
      </c>
      <c r="BA32" s="24" t="str">
        <f t="shared" si="243"/>
        <v/>
      </c>
      <c r="BB32" s="44"/>
      <c r="BC32" s="22" t="s">
        <v>2</v>
      </c>
      <c r="BD32" s="43"/>
      <c r="BE32" s="17"/>
      <c r="BG32" s="13"/>
      <c r="BH32" s="25" t="s">
        <v>9</v>
      </c>
      <c r="BI32" s="26" t="str">
        <f t="shared" si="244"/>
        <v/>
      </c>
      <c r="BJ32" s="22" t="str">
        <f t="shared" si="245"/>
        <v/>
      </c>
      <c r="BK32" s="22" t="str">
        <f t="shared" si="246"/>
        <v/>
      </c>
      <c r="BL32" s="22" t="str">
        <f t="shared" si="402"/>
        <v/>
      </c>
      <c r="BM32" s="22" t="str">
        <f t="shared" si="247"/>
        <v/>
      </c>
      <c r="BN32" s="43"/>
      <c r="BO32" s="44"/>
      <c r="BP32" s="22" t="str">
        <f t="shared" si="248"/>
        <v/>
      </c>
      <c r="BQ32" s="22" t="str">
        <f t="shared" si="403"/>
        <v/>
      </c>
      <c r="BR32" s="22" t="str">
        <f t="shared" si="249"/>
        <v/>
      </c>
      <c r="BS32" s="22" t="str">
        <f t="shared" si="250"/>
        <v/>
      </c>
      <c r="BT32" s="24" t="str">
        <f t="shared" si="251"/>
        <v/>
      </c>
      <c r="BU32" s="44"/>
      <c r="BV32" s="22" t="s">
        <v>2</v>
      </c>
      <c r="BW32" s="43"/>
      <c r="BX32" s="17"/>
      <c r="BZ32" s="13"/>
      <c r="CA32" s="25" t="s">
        <v>9</v>
      </c>
      <c r="CB32" s="26" t="str">
        <f t="shared" si="252"/>
        <v/>
      </c>
      <c r="CC32" s="22" t="str">
        <f t="shared" si="253"/>
        <v/>
      </c>
      <c r="CD32" s="22" t="str">
        <f t="shared" si="254"/>
        <v/>
      </c>
      <c r="CE32" s="22" t="str">
        <f t="shared" si="404"/>
        <v/>
      </c>
      <c r="CF32" s="22" t="str">
        <f t="shared" si="255"/>
        <v/>
      </c>
      <c r="CG32" s="43"/>
      <c r="CH32" s="44"/>
      <c r="CI32" s="22" t="str">
        <f t="shared" si="256"/>
        <v/>
      </c>
      <c r="CJ32" s="22" t="str">
        <f t="shared" si="405"/>
        <v/>
      </c>
      <c r="CK32" s="22" t="str">
        <f t="shared" si="257"/>
        <v/>
      </c>
      <c r="CL32" s="22" t="str">
        <f t="shared" si="258"/>
        <v/>
      </c>
      <c r="CM32" s="24" t="str">
        <f t="shared" si="259"/>
        <v/>
      </c>
      <c r="CN32" s="44"/>
      <c r="CO32" s="22" t="s">
        <v>2</v>
      </c>
      <c r="CP32" s="43"/>
      <c r="CQ32" s="17"/>
      <c r="CS32" s="13"/>
      <c r="CT32" s="25" t="s">
        <v>9</v>
      </c>
      <c r="CU32" s="26" t="str">
        <f t="shared" si="260"/>
        <v/>
      </c>
      <c r="CV32" s="22" t="str">
        <f t="shared" si="261"/>
        <v/>
      </c>
      <c r="CW32" s="22" t="str">
        <f t="shared" si="262"/>
        <v/>
      </c>
      <c r="CX32" s="22" t="str">
        <f t="shared" si="406"/>
        <v/>
      </c>
      <c r="CY32" s="22" t="str">
        <f t="shared" si="263"/>
        <v/>
      </c>
      <c r="CZ32" s="43"/>
      <c r="DA32" s="44"/>
      <c r="DB32" s="22" t="str">
        <f t="shared" si="264"/>
        <v/>
      </c>
      <c r="DC32" s="22" t="str">
        <f t="shared" si="407"/>
        <v/>
      </c>
      <c r="DD32" s="22" t="str">
        <f t="shared" si="265"/>
        <v/>
      </c>
      <c r="DE32" s="22" t="str">
        <f t="shared" si="266"/>
        <v/>
      </c>
      <c r="DF32" s="24" t="str">
        <f t="shared" si="267"/>
        <v/>
      </c>
      <c r="DG32" s="44"/>
      <c r="DH32" s="22" t="s">
        <v>2</v>
      </c>
      <c r="DI32" s="43"/>
      <c r="DJ32" s="17"/>
      <c r="DL32" s="13"/>
      <c r="DM32" s="25" t="s">
        <v>9</v>
      </c>
      <c r="DN32" s="26" t="str">
        <f t="shared" si="268"/>
        <v/>
      </c>
      <c r="DO32" s="22" t="str">
        <f t="shared" si="269"/>
        <v/>
      </c>
      <c r="DP32" s="22" t="str">
        <f t="shared" si="270"/>
        <v/>
      </c>
      <c r="DQ32" s="22" t="str">
        <f t="shared" si="408"/>
        <v/>
      </c>
      <c r="DR32" s="22" t="str">
        <f t="shared" si="271"/>
        <v/>
      </c>
      <c r="DS32" s="43"/>
      <c r="DT32" s="44"/>
      <c r="DU32" s="22" t="str">
        <f t="shared" si="272"/>
        <v/>
      </c>
      <c r="DV32" s="22" t="str">
        <f t="shared" si="409"/>
        <v/>
      </c>
      <c r="DW32" s="22" t="str">
        <f t="shared" si="273"/>
        <v/>
      </c>
      <c r="DX32" s="22" t="str">
        <f t="shared" si="274"/>
        <v/>
      </c>
      <c r="DY32" s="24" t="str">
        <f t="shared" si="275"/>
        <v/>
      </c>
      <c r="DZ32" s="44"/>
      <c r="EA32" s="22" t="s">
        <v>2</v>
      </c>
      <c r="EB32" s="43"/>
      <c r="EC32" s="17"/>
      <c r="EE32" s="13"/>
      <c r="EF32" s="25" t="s">
        <v>9</v>
      </c>
      <c r="EG32" s="26" t="str">
        <f t="shared" si="276"/>
        <v/>
      </c>
      <c r="EH32" s="22" t="str">
        <f t="shared" si="277"/>
        <v/>
      </c>
      <c r="EI32" s="22" t="str">
        <f t="shared" si="278"/>
        <v/>
      </c>
      <c r="EJ32" s="22" t="str">
        <f t="shared" si="410"/>
        <v/>
      </c>
      <c r="EK32" s="22" t="str">
        <f t="shared" si="279"/>
        <v/>
      </c>
      <c r="EL32" s="43"/>
      <c r="EM32" s="44"/>
      <c r="EN32" s="22" t="str">
        <f t="shared" si="280"/>
        <v/>
      </c>
      <c r="EO32" s="22" t="str">
        <f t="shared" si="411"/>
        <v/>
      </c>
      <c r="EP32" s="22" t="str">
        <f t="shared" si="281"/>
        <v/>
      </c>
      <c r="EQ32" s="22" t="str">
        <f t="shared" si="282"/>
        <v/>
      </c>
      <c r="ER32" s="24" t="str">
        <f t="shared" si="283"/>
        <v/>
      </c>
      <c r="ES32" s="44"/>
      <c r="ET32" s="22" t="s">
        <v>2</v>
      </c>
      <c r="EU32" s="43"/>
      <c r="EV32" s="17"/>
      <c r="EX32" s="13"/>
      <c r="EY32" s="25" t="s">
        <v>9</v>
      </c>
      <c r="EZ32" s="26" t="str">
        <f t="shared" si="284"/>
        <v/>
      </c>
      <c r="FA32" s="22" t="str">
        <f t="shared" si="285"/>
        <v/>
      </c>
      <c r="FB32" s="22" t="str">
        <f t="shared" si="286"/>
        <v/>
      </c>
      <c r="FC32" s="22" t="str">
        <f t="shared" si="412"/>
        <v/>
      </c>
      <c r="FD32" s="22" t="str">
        <f t="shared" si="287"/>
        <v/>
      </c>
      <c r="FE32" s="43"/>
      <c r="FF32" s="44"/>
      <c r="FG32" s="22" t="str">
        <f t="shared" si="288"/>
        <v/>
      </c>
      <c r="FH32" s="22" t="str">
        <f t="shared" si="413"/>
        <v/>
      </c>
      <c r="FI32" s="22" t="str">
        <f t="shared" si="289"/>
        <v/>
      </c>
      <c r="FJ32" s="22" t="str">
        <f t="shared" si="290"/>
        <v/>
      </c>
      <c r="FK32" s="24" t="str">
        <f t="shared" si="291"/>
        <v/>
      </c>
      <c r="FL32" s="44"/>
      <c r="FM32" s="22" t="s">
        <v>2</v>
      </c>
      <c r="FN32" s="43"/>
      <c r="FO32" s="17"/>
      <c r="FQ32" s="13"/>
      <c r="FR32" s="25" t="s">
        <v>9</v>
      </c>
      <c r="FS32" s="26" t="str">
        <f t="shared" si="292"/>
        <v/>
      </c>
      <c r="FT32" s="22" t="str">
        <f t="shared" si="293"/>
        <v/>
      </c>
      <c r="FU32" s="22" t="str">
        <f t="shared" si="294"/>
        <v/>
      </c>
      <c r="FV32" s="22" t="str">
        <f t="shared" si="414"/>
        <v/>
      </c>
      <c r="FW32" s="22" t="str">
        <f t="shared" si="295"/>
        <v/>
      </c>
      <c r="FX32" s="43"/>
      <c r="FY32" s="44"/>
      <c r="FZ32" s="22" t="str">
        <f t="shared" si="296"/>
        <v/>
      </c>
      <c r="GA32" s="22" t="str">
        <f t="shared" si="415"/>
        <v/>
      </c>
      <c r="GB32" s="22" t="str">
        <f t="shared" si="297"/>
        <v/>
      </c>
      <c r="GC32" s="22" t="str">
        <f t="shared" si="298"/>
        <v/>
      </c>
      <c r="GD32" s="24" t="str">
        <f t="shared" si="299"/>
        <v/>
      </c>
      <c r="GE32" s="44"/>
      <c r="GF32" s="22" t="s">
        <v>2</v>
      </c>
      <c r="GG32" s="43"/>
      <c r="GH32" s="17"/>
      <c r="GJ32" s="13"/>
      <c r="GK32" s="25" t="s">
        <v>9</v>
      </c>
      <c r="GL32" s="26" t="str">
        <f t="shared" si="300"/>
        <v/>
      </c>
      <c r="GM32" s="22" t="str">
        <f t="shared" si="301"/>
        <v/>
      </c>
      <c r="GN32" s="22" t="str">
        <f t="shared" si="302"/>
        <v/>
      </c>
      <c r="GO32" s="22" t="str">
        <f t="shared" si="416"/>
        <v/>
      </c>
      <c r="GP32" s="22" t="str">
        <f t="shared" si="303"/>
        <v/>
      </c>
      <c r="GQ32" s="43"/>
      <c r="GR32" s="44"/>
      <c r="GS32" s="22" t="str">
        <f t="shared" si="304"/>
        <v/>
      </c>
      <c r="GT32" s="22" t="str">
        <f t="shared" si="417"/>
        <v/>
      </c>
      <c r="GU32" s="22" t="str">
        <f t="shared" si="305"/>
        <v/>
      </c>
      <c r="GV32" s="22" t="str">
        <f t="shared" si="306"/>
        <v/>
      </c>
      <c r="GW32" s="24" t="str">
        <f t="shared" si="307"/>
        <v/>
      </c>
      <c r="GX32" s="44"/>
      <c r="GY32" s="22" t="s">
        <v>2</v>
      </c>
      <c r="GZ32" s="43"/>
      <c r="HA32" s="17"/>
      <c r="HC32" s="13"/>
      <c r="HD32" s="25" t="s">
        <v>9</v>
      </c>
      <c r="HE32" s="26" t="str">
        <f t="shared" si="308"/>
        <v/>
      </c>
      <c r="HF32" s="22" t="str">
        <f t="shared" si="309"/>
        <v/>
      </c>
      <c r="HG32" s="22" t="str">
        <f t="shared" si="310"/>
        <v/>
      </c>
      <c r="HH32" s="22" t="str">
        <f t="shared" si="418"/>
        <v/>
      </c>
      <c r="HI32" s="22" t="str">
        <f t="shared" si="311"/>
        <v/>
      </c>
      <c r="HJ32" s="43"/>
      <c r="HK32" s="44"/>
      <c r="HL32" s="22" t="str">
        <f t="shared" si="312"/>
        <v/>
      </c>
      <c r="HM32" s="22" t="str">
        <f t="shared" si="419"/>
        <v/>
      </c>
      <c r="HN32" s="22" t="str">
        <f t="shared" si="313"/>
        <v/>
      </c>
      <c r="HO32" s="22" t="str">
        <f t="shared" si="314"/>
        <v/>
      </c>
      <c r="HP32" s="24" t="str">
        <f t="shared" si="315"/>
        <v/>
      </c>
      <c r="HQ32" s="44"/>
      <c r="HR32" s="22" t="s">
        <v>2</v>
      </c>
      <c r="HS32" s="43"/>
      <c r="HT32" s="17"/>
      <c r="HV32" s="13"/>
      <c r="HW32" s="25" t="s">
        <v>9</v>
      </c>
      <c r="HX32" s="26" t="str">
        <f t="shared" si="316"/>
        <v/>
      </c>
      <c r="HY32" s="22" t="str">
        <f t="shared" si="317"/>
        <v/>
      </c>
      <c r="HZ32" s="22" t="str">
        <f t="shared" si="318"/>
        <v/>
      </c>
      <c r="IA32" s="22" t="str">
        <f t="shared" si="420"/>
        <v/>
      </c>
      <c r="IB32" s="22" t="str">
        <f t="shared" si="319"/>
        <v/>
      </c>
      <c r="IC32" s="43"/>
      <c r="ID32" s="44"/>
      <c r="IE32" s="22" t="str">
        <f t="shared" si="320"/>
        <v/>
      </c>
      <c r="IF32" s="22" t="str">
        <f t="shared" si="421"/>
        <v/>
      </c>
      <c r="IG32" s="22" t="str">
        <f t="shared" si="321"/>
        <v/>
      </c>
      <c r="IH32" s="22" t="str">
        <f t="shared" si="322"/>
        <v/>
      </c>
      <c r="II32" s="24" t="str">
        <f t="shared" si="323"/>
        <v/>
      </c>
      <c r="IJ32" s="44"/>
      <c r="IK32" s="22" t="s">
        <v>2</v>
      </c>
      <c r="IL32" s="43"/>
      <c r="IM32" s="17"/>
      <c r="IO32" s="13"/>
      <c r="IP32" s="25" t="s">
        <v>9</v>
      </c>
      <c r="IQ32" s="26" t="str">
        <f t="shared" si="324"/>
        <v/>
      </c>
      <c r="IR32" s="22" t="str">
        <f t="shared" si="325"/>
        <v/>
      </c>
      <c r="IS32" s="22" t="str">
        <f t="shared" si="326"/>
        <v/>
      </c>
      <c r="IT32" s="22" t="str">
        <f t="shared" si="422"/>
        <v/>
      </c>
      <c r="IU32" s="22" t="str">
        <f t="shared" si="327"/>
        <v/>
      </c>
      <c r="IV32" s="43"/>
      <c r="IW32" s="44"/>
      <c r="IX32" s="22" t="str">
        <f t="shared" si="328"/>
        <v/>
      </c>
      <c r="IY32" s="22" t="str">
        <f t="shared" si="423"/>
        <v/>
      </c>
      <c r="IZ32" s="22" t="str">
        <f t="shared" si="329"/>
        <v/>
      </c>
      <c r="JA32" s="22" t="str">
        <f t="shared" si="330"/>
        <v/>
      </c>
      <c r="JB32" s="24" t="str">
        <f t="shared" si="331"/>
        <v/>
      </c>
      <c r="JC32" s="44"/>
      <c r="JD32" s="22" t="s">
        <v>2</v>
      </c>
      <c r="JE32" s="43"/>
      <c r="JF32" s="17"/>
      <c r="JH32" s="13"/>
      <c r="JI32" s="25" t="s">
        <v>9</v>
      </c>
      <c r="JJ32" s="26" t="str">
        <f t="shared" si="332"/>
        <v/>
      </c>
      <c r="JK32" s="22" t="str">
        <f t="shared" si="333"/>
        <v/>
      </c>
      <c r="JL32" s="22" t="str">
        <f t="shared" si="334"/>
        <v/>
      </c>
      <c r="JM32" s="22" t="str">
        <f t="shared" si="424"/>
        <v/>
      </c>
      <c r="JN32" s="22" t="str">
        <f t="shared" si="335"/>
        <v/>
      </c>
      <c r="JO32" s="43"/>
      <c r="JP32" s="44"/>
      <c r="JQ32" s="22" t="str">
        <f t="shared" si="336"/>
        <v/>
      </c>
      <c r="JR32" s="22" t="str">
        <f t="shared" si="425"/>
        <v/>
      </c>
      <c r="JS32" s="22" t="str">
        <f t="shared" si="337"/>
        <v/>
      </c>
      <c r="JT32" s="22" t="str">
        <f t="shared" si="338"/>
        <v/>
      </c>
      <c r="JU32" s="24" t="str">
        <f t="shared" si="339"/>
        <v/>
      </c>
      <c r="JV32" s="44"/>
      <c r="JW32" s="22" t="s">
        <v>2</v>
      </c>
      <c r="JX32" s="43"/>
      <c r="JY32" s="17"/>
      <c r="KA32" s="13"/>
      <c r="KB32" s="25" t="s">
        <v>9</v>
      </c>
      <c r="KC32" s="26" t="str">
        <f t="shared" si="340"/>
        <v>CORNELIS RONY</v>
      </c>
      <c r="KD32" s="22" t="str">
        <f t="shared" si="341"/>
        <v>BBR</v>
      </c>
      <c r="KE32" s="22">
        <f t="shared" si="342"/>
        <v>1</v>
      </c>
      <c r="KF32" s="22" t="str">
        <f t="shared" si="426"/>
        <v>OK</v>
      </c>
      <c r="KG32" s="22" t="str">
        <f t="shared" si="343"/>
        <v>A</v>
      </c>
      <c r="KH32" s="43">
        <v>452</v>
      </c>
      <c r="KI32" s="44">
        <v>448</v>
      </c>
      <c r="KJ32" s="22" t="str">
        <f t="shared" si="344"/>
        <v>A</v>
      </c>
      <c r="KK32" s="22" t="str">
        <f t="shared" si="427"/>
        <v>OK</v>
      </c>
      <c r="KL32" s="22" t="str">
        <f t="shared" si="345"/>
        <v>-</v>
      </c>
      <c r="KM32" s="22" t="str">
        <f t="shared" si="346"/>
        <v>ZAND</v>
      </c>
      <c r="KN32" s="24" t="str">
        <f t="shared" si="347"/>
        <v>VAN LYSEBETTEN DIRK</v>
      </c>
      <c r="KO32" s="44">
        <v>2</v>
      </c>
      <c r="KP32" s="22" t="s">
        <v>2</v>
      </c>
      <c r="KQ32" s="43">
        <v>0</v>
      </c>
      <c r="KR32" s="17"/>
      <c r="KT32" s="13"/>
      <c r="KU32" s="25" t="s">
        <v>9</v>
      </c>
      <c r="KV32" s="26" t="str">
        <f t="shared" si="348"/>
        <v/>
      </c>
      <c r="KW32" s="22" t="str">
        <f t="shared" si="349"/>
        <v/>
      </c>
      <c r="KX32" s="22" t="str">
        <f t="shared" si="350"/>
        <v/>
      </c>
      <c r="KY32" s="22" t="str">
        <f t="shared" si="428"/>
        <v/>
      </c>
      <c r="KZ32" s="22" t="str">
        <f t="shared" si="351"/>
        <v/>
      </c>
      <c r="LA32" s="43"/>
      <c r="LB32" s="44"/>
      <c r="LC32" s="22" t="str">
        <f t="shared" si="352"/>
        <v/>
      </c>
      <c r="LD32" s="22" t="str">
        <f t="shared" si="429"/>
        <v/>
      </c>
      <c r="LE32" s="22" t="str">
        <f t="shared" si="353"/>
        <v/>
      </c>
      <c r="LF32" s="22" t="str">
        <f t="shared" si="354"/>
        <v/>
      </c>
      <c r="LG32" s="24" t="str">
        <f t="shared" si="355"/>
        <v/>
      </c>
      <c r="LH32" s="44"/>
      <c r="LI32" s="22" t="s">
        <v>2</v>
      </c>
      <c r="LJ32" s="43"/>
      <c r="LK32" s="17"/>
      <c r="LM32" s="13"/>
      <c r="LN32" s="25" t="s">
        <v>9</v>
      </c>
      <c r="LO32" s="26" t="str">
        <f t="shared" si="356"/>
        <v/>
      </c>
      <c r="LP32" s="22" t="str">
        <f t="shared" si="357"/>
        <v/>
      </c>
      <c r="LQ32" s="22" t="str">
        <f t="shared" si="358"/>
        <v/>
      </c>
      <c r="LR32" s="22" t="str">
        <f t="shared" si="430"/>
        <v/>
      </c>
      <c r="LS32" s="22" t="str">
        <f t="shared" si="359"/>
        <v/>
      </c>
      <c r="LT32" s="43"/>
      <c r="LU32" s="44"/>
      <c r="LV32" s="22" t="str">
        <f t="shared" si="360"/>
        <v/>
      </c>
      <c r="LW32" s="22" t="str">
        <f t="shared" si="431"/>
        <v/>
      </c>
      <c r="LX32" s="22" t="str">
        <f t="shared" si="361"/>
        <v/>
      </c>
      <c r="LY32" s="22" t="str">
        <f t="shared" si="362"/>
        <v/>
      </c>
      <c r="LZ32" s="24" t="str">
        <f t="shared" si="363"/>
        <v/>
      </c>
      <c r="MA32" s="44"/>
      <c r="MB32" s="22" t="s">
        <v>2</v>
      </c>
      <c r="MC32" s="43"/>
      <c r="MD32" s="17"/>
      <c r="MF32" s="13"/>
      <c r="MG32" s="25" t="s">
        <v>9</v>
      </c>
      <c r="MH32" s="26" t="str">
        <f t="shared" si="364"/>
        <v/>
      </c>
      <c r="MI32" s="22" t="str">
        <f t="shared" si="365"/>
        <v/>
      </c>
      <c r="MJ32" s="22" t="str">
        <f t="shared" si="366"/>
        <v/>
      </c>
      <c r="MK32" s="22" t="str">
        <f t="shared" si="432"/>
        <v/>
      </c>
      <c r="ML32" s="22" t="str">
        <f t="shared" si="367"/>
        <v/>
      </c>
      <c r="MM32" s="43"/>
      <c r="MN32" s="44"/>
      <c r="MO32" s="22" t="str">
        <f t="shared" si="368"/>
        <v/>
      </c>
      <c r="MP32" s="22" t="str">
        <f t="shared" si="433"/>
        <v/>
      </c>
      <c r="MQ32" s="22" t="str">
        <f t="shared" si="369"/>
        <v/>
      </c>
      <c r="MR32" s="22" t="str">
        <f t="shared" si="370"/>
        <v/>
      </c>
      <c r="MS32" s="24" t="str">
        <f t="shared" si="371"/>
        <v/>
      </c>
      <c r="MT32" s="44"/>
      <c r="MU32" s="22" t="s">
        <v>2</v>
      </c>
      <c r="MV32" s="43"/>
      <c r="MW32" s="17"/>
      <c r="MY32" s="13"/>
      <c r="MZ32" s="25" t="s">
        <v>9</v>
      </c>
      <c r="NA32" s="26" t="str">
        <f t="shared" si="372"/>
        <v/>
      </c>
      <c r="NB32" s="22" t="str">
        <f t="shared" si="373"/>
        <v/>
      </c>
      <c r="NC32" s="22" t="str">
        <f t="shared" si="374"/>
        <v/>
      </c>
      <c r="ND32" s="22" t="str">
        <f t="shared" si="434"/>
        <v/>
      </c>
      <c r="NE32" s="22" t="str">
        <f t="shared" si="375"/>
        <v/>
      </c>
      <c r="NF32" s="43"/>
      <c r="NG32" s="44"/>
      <c r="NH32" s="22" t="str">
        <f t="shared" si="376"/>
        <v/>
      </c>
      <c r="NI32" s="22" t="str">
        <f t="shared" si="435"/>
        <v/>
      </c>
      <c r="NJ32" s="22" t="str">
        <f t="shared" si="377"/>
        <v/>
      </c>
      <c r="NK32" s="22" t="str">
        <f t="shared" si="378"/>
        <v/>
      </c>
      <c r="NL32" s="24" t="str">
        <f t="shared" si="379"/>
        <v/>
      </c>
      <c r="NM32" s="44"/>
      <c r="NN32" s="22" t="s">
        <v>2</v>
      </c>
      <c r="NO32" s="43"/>
      <c r="NP32" s="17"/>
      <c r="NR32" s="13"/>
      <c r="NS32" s="25" t="s">
        <v>9</v>
      </c>
      <c r="NT32" s="26" t="str">
        <f t="shared" si="380"/>
        <v/>
      </c>
      <c r="NU32" s="22" t="str">
        <f t="shared" si="381"/>
        <v/>
      </c>
      <c r="NV32" s="22" t="str">
        <f t="shared" si="382"/>
        <v/>
      </c>
      <c r="NW32" s="22" t="str">
        <f t="shared" si="436"/>
        <v/>
      </c>
      <c r="NX32" s="22" t="str">
        <f t="shared" si="383"/>
        <v/>
      </c>
      <c r="NY32" s="43"/>
      <c r="NZ32" s="44"/>
      <c r="OA32" s="22" t="str">
        <f t="shared" si="384"/>
        <v/>
      </c>
      <c r="OB32" s="22" t="str">
        <f t="shared" si="437"/>
        <v/>
      </c>
      <c r="OC32" s="22" t="str">
        <f t="shared" si="385"/>
        <v/>
      </c>
      <c r="OD32" s="22" t="str">
        <f t="shared" si="386"/>
        <v/>
      </c>
      <c r="OE32" s="24" t="str">
        <f t="shared" si="387"/>
        <v/>
      </c>
      <c r="OF32" s="44"/>
      <c r="OG32" s="22" t="s">
        <v>2</v>
      </c>
      <c r="OH32" s="43"/>
      <c r="OI32" s="17"/>
      <c r="OK32" s="13"/>
      <c r="OL32" s="25" t="s">
        <v>9</v>
      </c>
      <c r="OM32" s="26" t="str">
        <f t="shared" si="388"/>
        <v/>
      </c>
      <c r="ON32" s="22" t="str">
        <f t="shared" si="389"/>
        <v/>
      </c>
      <c r="OO32" s="22" t="str">
        <f t="shared" si="390"/>
        <v/>
      </c>
      <c r="OP32" s="22" t="str">
        <f t="shared" si="438"/>
        <v/>
      </c>
      <c r="OQ32" s="22" t="str">
        <f t="shared" si="391"/>
        <v/>
      </c>
      <c r="OR32" s="43"/>
      <c r="OS32" s="44"/>
      <c r="OT32" s="22" t="str">
        <f t="shared" si="392"/>
        <v/>
      </c>
      <c r="OU32" s="22" t="str">
        <f t="shared" si="439"/>
        <v/>
      </c>
      <c r="OV32" s="22" t="str">
        <f t="shared" si="393"/>
        <v/>
      </c>
      <c r="OW32" s="22" t="str">
        <f t="shared" si="394"/>
        <v/>
      </c>
      <c r="OX32" s="24" t="str">
        <f t="shared" si="395"/>
        <v/>
      </c>
      <c r="OY32" s="44"/>
      <c r="OZ32" s="22" t="s">
        <v>2</v>
      </c>
      <c r="PA32" s="43"/>
      <c r="PB32" s="17"/>
    </row>
    <row r="33" spans="2:418" x14ac:dyDescent="0.3">
      <c r="B33" s="13"/>
      <c r="C33" s="25" t="s">
        <v>676</v>
      </c>
      <c r="D33" s="26" t="str">
        <f t="shared" si="220"/>
        <v/>
      </c>
      <c r="E33" s="22" t="str">
        <f t="shared" si="221"/>
        <v/>
      </c>
      <c r="F33" s="22" t="str">
        <f t="shared" si="222"/>
        <v/>
      </c>
      <c r="G33" s="22" t="str">
        <f t="shared" si="396"/>
        <v/>
      </c>
      <c r="H33" s="22" t="str">
        <f t="shared" si="223"/>
        <v/>
      </c>
      <c r="I33" s="43"/>
      <c r="J33" s="44"/>
      <c r="K33" s="22" t="str">
        <f t="shared" si="224"/>
        <v/>
      </c>
      <c r="L33" s="22" t="str">
        <f t="shared" si="397"/>
        <v/>
      </c>
      <c r="M33" s="22" t="str">
        <f t="shared" si="225"/>
        <v/>
      </c>
      <c r="N33" s="22" t="str">
        <f t="shared" si="226"/>
        <v/>
      </c>
      <c r="O33" s="24" t="str">
        <f t="shared" si="227"/>
        <v/>
      </c>
      <c r="P33" s="44"/>
      <c r="Q33" s="22" t="s">
        <v>2</v>
      </c>
      <c r="R33" s="43"/>
      <c r="S33" s="17"/>
      <c r="U33" s="13"/>
      <c r="V33" s="25" t="s">
        <v>676</v>
      </c>
      <c r="W33" s="26" t="str">
        <f t="shared" si="228"/>
        <v/>
      </c>
      <c r="X33" s="22" t="str">
        <f t="shared" si="229"/>
        <v/>
      </c>
      <c r="Y33" s="22" t="str">
        <f t="shared" si="230"/>
        <v/>
      </c>
      <c r="Z33" s="22" t="str">
        <f t="shared" si="398"/>
        <v/>
      </c>
      <c r="AA33" s="22" t="str">
        <f t="shared" si="231"/>
        <v/>
      </c>
      <c r="AB33" s="43"/>
      <c r="AC33" s="44"/>
      <c r="AD33" s="22" t="str">
        <f t="shared" si="232"/>
        <v/>
      </c>
      <c r="AE33" s="22" t="str">
        <f t="shared" si="399"/>
        <v/>
      </c>
      <c r="AF33" s="22" t="str">
        <f t="shared" si="233"/>
        <v/>
      </c>
      <c r="AG33" s="22" t="str">
        <f t="shared" si="234"/>
        <v/>
      </c>
      <c r="AH33" s="24" t="str">
        <f t="shared" si="235"/>
        <v/>
      </c>
      <c r="AI33" s="44"/>
      <c r="AJ33" s="22" t="s">
        <v>2</v>
      </c>
      <c r="AK33" s="43"/>
      <c r="AL33" s="17"/>
      <c r="AN33" s="13"/>
      <c r="AO33" s="25" t="s">
        <v>676</v>
      </c>
      <c r="AP33" s="26" t="str">
        <f t="shared" si="236"/>
        <v/>
      </c>
      <c r="AQ33" s="22" t="str">
        <f t="shared" si="237"/>
        <v/>
      </c>
      <c r="AR33" s="22" t="str">
        <f t="shared" si="238"/>
        <v/>
      </c>
      <c r="AS33" s="22" t="str">
        <f t="shared" si="400"/>
        <v/>
      </c>
      <c r="AT33" s="22" t="str">
        <f t="shared" si="239"/>
        <v/>
      </c>
      <c r="AU33" s="43"/>
      <c r="AV33" s="44"/>
      <c r="AW33" s="22" t="str">
        <f t="shared" si="240"/>
        <v/>
      </c>
      <c r="AX33" s="22" t="str">
        <f t="shared" si="401"/>
        <v/>
      </c>
      <c r="AY33" s="22" t="str">
        <f t="shared" si="241"/>
        <v/>
      </c>
      <c r="AZ33" s="22" t="str">
        <f t="shared" si="242"/>
        <v/>
      </c>
      <c r="BA33" s="24" t="str">
        <f t="shared" si="243"/>
        <v/>
      </c>
      <c r="BB33" s="44"/>
      <c r="BC33" s="22" t="s">
        <v>2</v>
      </c>
      <c r="BD33" s="43"/>
      <c r="BE33" s="17"/>
      <c r="BG33" s="13"/>
      <c r="BH33" s="25" t="s">
        <v>676</v>
      </c>
      <c r="BI33" s="26" t="str">
        <f t="shared" si="244"/>
        <v/>
      </c>
      <c r="BJ33" s="22" t="str">
        <f t="shared" si="245"/>
        <v/>
      </c>
      <c r="BK33" s="22" t="str">
        <f t="shared" si="246"/>
        <v/>
      </c>
      <c r="BL33" s="22" t="str">
        <f t="shared" si="402"/>
        <v/>
      </c>
      <c r="BM33" s="22" t="str">
        <f t="shared" si="247"/>
        <v/>
      </c>
      <c r="BN33" s="43"/>
      <c r="BO33" s="44"/>
      <c r="BP33" s="22" t="str">
        <f t="shared" si="248"/>
        <v/>
      </c>
      <c r="BQ33" s="22" t="str">
        <f t="shared" si="403"/>
        <v/>
      </c>
      <c r="BR33" s="22" t="str">
        <f t="shared" si="249"/>
        <v/>
      </c>
      <c r="BS33" s="22" t="str">
        <f t="shared" si="250"/>
        <v/>
      </c>
      <c r="BT33" s="24" t="str">
        <f t="shared" si="251"/>
        <v/>
      </c>
      <c r="BU33" s="44"/>
      <c r="BV33" s="22" t="s">
        <v>2</v>
      </c>
      <c r="BW33" s="43"/>
      <c r="BX33" s="17"/>
      <c r="BZ33" s="13"/>
      <c r="CA33" s="25" t="s">
        <v>676</v>
      </c>
      <c r="CB33" s="26" t="str">
        <f t="shared" si="252"/>
        <v/>
      </c>
      <c r="CC33" s="22" t="str">
        <f t="shared" si="253"/>
        <v/>
      </c>
      <c r="CD33" s="22" t="str">
        <f t="shared" si="254"/>
        <v/>
      </c>
      <c r="CE33" s="22" t="str">
        <f t="shared" si="404"/>
        <v/>
      </c>
      <c r="CF33" s="22" t="str">
        <f t="shared" si="255"/>
        <v/>
      </c>
      <c r="CG33" s="43"/>
      <c r="CH33" s="44"/>
      <c r="CI33" s="22" t="str">
        <f t="shared" si="256"/>
        <v/>
      </c>
      <c r="CJ33" s="22" t="str">
        <f t="shared" si="405"/>
        <v/>
      </c>
      <c r="CK33" s="22" t="str">
        <f t="shared" si="257"/>
        <v/>
      </c>
      <c r="CL33" s="22" t="str">
        <f t="shared" si="258"/>
        <v/>
      </c>
      <c r="CM33" s="24" t="str">
        <f t="shared" si="259"/>
        <v/>
      </c>
      <c r="CN33" s="44"/>
      <c r="CO33" s="22" t="s">
        <v>2</v>
      </c>
      <c r="CP33" s="43"/>
      <c r="CQ33" s="17"/>
      <c r="CS33" s="13"/>
      <c r="CT33" s="25" t="s">
        <v>676</v>
      </c>
      <c r="CU33" s="26" t="str">
        <f t="shared" si="260"/>
        <v/>
      </c>
      <c r="CV33" s="22" t="str">
        <f t="shared" si="261"/>
        <v/>
      </c>
      <c r="CW33" s="22" t="str">
        <f t="shared" si="262"/>
        <v/>
      </c>
      <c r="CX33" s="22" t="str">
        <f t="shared" si="406"/>
        <v/>
      </c>
      <c r="CY33" s="22" t="str">
        <f t="shared" si="263"/>
        <v/>
      </c>
      <c r="CZ33" s="43"/>
      <c r="DA33" s="44"/>
      <c r="DB33" s="22" t="str">
        <f t="shared" si="264"/>
        <v/>
      </c>
      <c r="DC33" s="22" t="str">
        <f t="shared" si="407"/>
        <v/>
      </c>
      <c r="DD33" s="22" t="str">
        <f t="shared" si="265"/>
        <v/>
      </c>
      <c r="DE33" s="22" t="str">
        <f t="shared" si="266"/>
        <v/>
      </c>
      <c r="DF33" s="24" t="str">
        <f t="shared" si="267"/>
        <v/>
      </c>
      <c r="DG33" s="44"/>
      <c r="DH33" s="22" t="s">
        <v>2</v>
      </c>
      <c r="DI33" s="43"/>
      <c r="DJ33" s="17"/>
      <c r="DL33" s="13"/>
      <c r="DM33" s="25" t="s">
        <v>676</v>
      </c>
      <c r="DN33" s="26" t="str">
        <f t="shared" si="268"/>
        <v/>
      </c>
      <c r="DO33" s="22" t="str">
        <f t="shared" si="269"/>
        <v/>
      </c>
      <c r="DP33" s="22" t="str">
        <f t="shared" si="270"/>
        <v/>
      </c>
      <c r="DQ33" s="22" t="str">
        <f t="shared" si="408"/>
        <v/>
      </c>
      <c r="DR33" s="22" t="str">
        <f t="shared" si="271"/>
        <v/>
      </c>
      <c r="DS33" s="43"/>
      <c r="DT33" s="44"/>
      <c r="DU33" s="22" t="str">
        <f t="shared" si="272"/>
        <v/>
      </c>
      <c r="DV33" s="22" t="str">
        <f t="shared" si="409"/>
        <v/>
      </c>
      <c r="DW33" s="22" t="str">
        <f t="shared" si="273"/>
        <v/>
      </c>
      <c r="DX33" s="22" t="str">
        <f t="shared" si="274"/>
        <v/>
      </c>
      <c r="DY33" s="24" t="str">
        <f t="shared" si="275"/>
        <v/>
      </c>
      <c r="DZ33" s="44"/>
      <c r="EA33" s="22" t="s">
        <v>2</v>
      </c>
      <c r="EB33" s="43"/>
      <c r="EC33" s="17"/>
      <c r="EE33" s="13"/>
      <c r="EF33" s="25" t="s">
        <v>676</v>
      </c>
      <c r="EG33" s="26" t="str">
        <f t="shared" si="276"/>
        <v/>
      </c>
      <c r="EH33" s="22" t="str">
        <f t="shared" si="277"/>
        <v/>
      </c>
      <c r="EI33" s="22" t="str">
        <f t="shared" si="278"/>
        <v/>
      </c>
      <c r="EJ33" s="22" t="str">
        <f t="shared" si="410"/>
        <v/>
      </c>
      <c r="EK33" s="22" t="str">
        <f t="shared" si="279"/>
        <v/>
      </c>
      <c r="EL33" s="43"/>
      <c r="EM33" s="44"/>
      <c r="EN33" s="22" t="str">
        <f t="shared" si="280"/>
        <v/>
      </c>
      <c r="EO33" s="22" t="str">
        <f t="shared" si="411"/>
        <v/>
      </c>
      <c r="EP33" s="22" t="str">
        <f t="shared" si="281"/>
        <v/>
      </c>
      <c r="EQ33" s="22" t="str">
        <f t="shared" si="282"/>
        <v/>
      </c>
      <c r="ER33" s="24" t="str">
        <f t="shared" si="283"/>
        <v/>
      </c>
      <c r="ES33" s="44"/>
      <c r="ET33" s="22" t="s">
        <v>2</v>
      </c>
      <c r="EU33" s="43"/>
      <c r="EV33" s="17"/>
      <c r="EX33" s="13"/>
      <c r="EY33" s="25" t="s">
        <v>676</v>
      </c>
      <c r="EZ33" s="26" t="str">
        <f t="shared" si="284"/>
        <v/>
      </c>
      <c r="FA33" s="22" t="str">
        <f t="shared" si="285"/>
        <v/>
      </c>
      <c r="FB33" s="22" t="str">
        <f t="shared" si="286"/>
        <v/>
      </c>
      <c r="FC33" s="22" t="str">
        <f t="shared" si="412"/>
        <v/>
      </c>
      <c r="FD33" s="22" t="str">
        <f t="shared" si="287"/>
        <v/>
      </c>
      <c r="FE33" s="43"/>
      <c r="FF33" s="44"/>
      <c r="FG33" s="22" t="str">
        <f t="shared" si="288"/>
        <v/>
      </c>
      <c r="FH33" s="22" t="str">
        <f t="shared" si="413"/>
        <v/>
      </c>
      <c r="FI33" s="22" t="str">
        <f t="shared" si="289"/>
        <v/>
      </c>
      <c r="FJ33" s="22" t="str">
        <f t="shared" si="290"/>
        <v/>
      </c>
      <c r="FK33" s="24" t="str">
        <f t="shared" si="291"/>
        <v/>
      </c>
      <c r="FL33" s="44"/>
      <c r="FM33" s="22" t="s">
        <v>2</v>
      </c>
      <c r="FN33" s="43"/>
      <c r="FO33" s="17"/>
      <c r="FQ33" s="13"/>
      <c r="FR33" s="25" t="s">
        <v>676</v>
      </c>
      <c r="FS33" s="26" t="str">
        <f t="shared" si="292"/>
        <v/>
      </c>
      <c r="FT33" s="22" t="str">
        <f t="shared" si="293"/>
        <v/>
      </c>
      <c r="FU33" s="22" t="str">
        <f t="shared" si="294"/>
        <v/>
      </c>
      <c r="FV33" s="22" t="str">
        <f t="shared" si="414"/>
        <v/>
      </c>
      <c r="FW33" s="22" t="str">
        <f t="shared" si="295"/>
        <v/>
      </c>
      <c r="FX33" s="43"/>
      <c r="FY33" s="44"/>
      <c r="FZ33" s="22" t="str">
        <f t="shared" si="296"/>
        <v/>
      </c>
      <c r="GA33" s="22" t="str">
        <f t="shared" si="415"/>
        <v/>
      </c>
      <c r="GB33" s="22" t="str">
        <f t="shared" si="297"/>
        <v/>
      </c>
      <c r="GC33" s="22" t="str">
        <f t="shared" si="298"/>
        <v/>
      </c>
      <c r="GD33" s="24" t="str">
        <f t="shared" si="299"/>
        <v/>
      </c>
      <c r="GE33" s="44"/>
      <c r="GF33" s="22" t="s">
        <v>2</v>
      </c>
      <c r="GG33" s="43"/>
      <c r="GH33" s="17"/>
      <c r="GJ33" s="13"/>
      <c r="GK33" s="25" t="s">
        <v>676</v>
      </c>
      <c r="GL33" s="26" t="str">
        <f t="shared" si="300"/>
        <v/>
      </c>
      <c r="GM33" s="22" t="str">
        <f t="shared" si="301"/>
        <v/>
      </c>
      <c r="GN33" s="22" t="str">
        <f t="shared" si="302"/>
        <v/>
      </c>
      <c r="GO33" s="22" t="str">
        <f t="shared" si="416"/>
        <v/>
      </c>
      <c r="GP33" s="22" t="str">
        <f t="shared" si="303"/>
        <v/>
      </c>
      <c r="GQ33" s="43"/>
      <c r="GR33" s="44"/>
      <c r="GS33" s="22" t="str">
        <f t="shared" si="304"/>
        <v/>
      </c>
      <c r="GT33" s="22" t="str">
        <f t="shared" si="417"/>
        <v/>
      </c>
      <c r="GU33" s="22" t="str">
        <f t="shared" si="305"/>
        <v/>
      </c>
      <c r="GV33" s="22" t="str">
        <f t="shared" si="306"/>
        <v/>
      </c>
      <c r="GW33" s="24" t="str">
        <f t="shared" si="307"/>
        <v/>
      </c>
      <c r="GX33" s="44"/>
      <c r="GY33" s="22" t="s">
        <v>2</v>
      </c>
      <c r="GZ33" s="43"/>
      <c r="HA33" s="17"/>
      <c r="HC33" s="13"/>
      <c r="HD33" s="25" t="s">
        <v>676</v>
      </c>
      <c r="HE33" s="26" t="str">
        <f t="shared" si="308"/>
        <v/>
      </c>
      <c r="HF33" s="22" t="str">
        <f t="shared" si="309"/>
        <v/>
      </c>
      <c r="HG33" s="22" t="str">
        <f t="shared" si="310"/>
        <v/>
      </c>
      <c r="HH33" s="22" t="str">
        <f t="shared" si="418"/>
        <v/>
      </c>
      <c r="HI33" s="22" t="str">
        <f t="shared" si="311"/>
        <v/>
      </c>
      <c r="HJ33" s="43"/>
      <c r="HK33" s="44"/>
      <c r="HL33" s="22" t="str">
        <f t="shared" si="312"/>
        <v/>
      </c>
      <c r="HM33" s="22" t="str">
        <f t="shared" si="419"/>
        <v/>
      </c>
      <c r="HN33" s="22" t="str">
        <f t="shared" si="313"/>
        <v/>
      </c>
      <c r="HO33" s="22" t="str">
        <f t="shared" si="314"/>
        <v/>
      </c>
      <c r="HP33" s="24" t="str">
        <f t="shared" si="315"/>
        <v/>
      </c>
      <c r="HQ33" s="44"/>
      <c r="HR33" s="22" t="s">
        <v>2</v>
      </c>
      <c r="HS33" s="43"/>
      <c r="HT33" s="17"/>
      <c r="HV33" s="13"/>
      <c r="HW33" s="25" t="s">
        <v>676</v>
      </c>
      <c r="HX33" s="26" t="str">
        <f t="shared" si="316"/>
        <v/>
      </c>
      <c r="HY33" s="22" t="str">
        <f t="shared" si="317"/>
        <v/>
      </c>
      <c r="HZ33" s="22" t="str">
        <f t="shared" si="318"/>
        <v/>
      </c>
      <c r="IA33" s="22" t="str">
        <f t="shared" si="420"/>
        <v/>
      </c>
      <c r="IB33" s="22" t="str">
        <f t="shared" si="319"/>
        <v/>
      </c>
      <c r="IC33" s="43"/>
      <c r="ID33" s="44"/>
      <c r="IE33" s="22" t="str">
        <f t="shared" si="320"/>
        <v/>
      </c>
      <c r="IF33" s="22" t="str">
        <f t="shared" si="421"/>
        <v/>
      </c>
      <c r="IG33" s="22" t="str">
        <f t="shared" si="321"/>
        <v/>
      </c>
      <c r="IH33" s="22" t="str">
        <f t="shared" si="322"/>
        <v/>
      </c>
      <c r="II33" s="24" t="str">
        <f t="shared" si="323"/>
        <v/>
      </c>
      <c r="IJ33" s="44"/>
      <c r="IK33" s="22" t="s">
        <v>2</v>
      </c>
      <c r="IL33" s="43"/>
      <c r="IM33" s="17"/>
      <c r="IO33" s="13"/>
      <c r="IP33" s="25" t="s">
        <v>676</v>
      </c>
      <c r="IQ33" s="26" t="str">
        <f t="shared" si="324"/>
        <v/>
      </c>
      <c r="IR33" s="22" t="str">
        <f t="shared" si="325"/>
        <v/>
      </c>
      <c r="IS33" s="22" t="str">
        <f t="shared" si="326"/>
        <v/>
      </c>
      <c r="IT33" s="22" t="str">
        <f t="shared" si="422"/>
        <v/>
      </c>
      <c r="IU33" s="22" t="str">
        <f t="shared" si="327"/>
        <v/>
      </c>
      <c r="IV33" s="43"/>
      <c r="IW33" s="44"/>
      <c r="IX33" s="22" t="str">
        <f t="shared" si="328"/>
        <v/>
      </c>
      <c r="IY33" s="22" t="str">
        <f t="shared" si="423"/>
        <v/>
      </c>
      <c r="IZ33" s="22" t="str">
        <f t="shared" si="329"/>
        <v/>
      </c>
      <c r="JA33" s="22" t="str">
        <f t="shared" si="330"/>
        <v/>
      </c>
      <c r="JB33" s="24" t="str">
        <f t="shared" si="331"/>
        <v/>
      </c>
      <c r="JC33" s="44"/>
      <c r="JD33" s="22" t="s">
        <v>2</v>
      </c>
      <c r="JE33" s="43"/>
      <c r="JF33" s="17"/>
      <c r="JH33" s="13"/>
      <c r="JI33" s="25" t="s">
        <v>676</v>
      </c>
      <c r="JJ33" s="26" t="str">
        <f t="shared" si="332"/>
        <v/>
      </c>
      <c r="JK33" s="22" t="str">
        <f t="shared" si="333"/>
        <v/>
      </c>
      <c r="JL33" s="22" t="str">
        <f t="shared" si="334"/>
        <v/>
      </c>
      <c r="JM33" s="22" t="str">
        <f t="shared" si="424"/>
        <v/>
      </c>
      <c r="JN33" s="22" t="str">
        <f t="shared" si="335"/>
        <v/>
      </c>
      <c r="JO33" s="43"/>
      <c r="JP33" s="44"/>
      <c r="JQ33" s="22" t="str">
        <f t="shared" si="336"/>
        <v/>
      </c>
      <c r="JR33" s="22" t="str">
        <f t="shared" si="425"/>
        <v/>
      </c>
      <c r="JS33" s="22" t="str">
        <f t="shared" si="337"/>
        <v/>
      </c>
      <c r="JT33" s="22" t="str">
        <f t="shared" si="338"/>
        <v/>
      </c>
      <c r="JU33" s="24" t="str">
        <f t="shared" si="339"/>
        <v/>
      </c>
      <c r="JV33" s="44"/>
      <c r="JW33" s="22" t="s">
        <v>2</v>
      </c>
      <c r="JX33" s="43"/>
      <c r="JY33" s="17"/>
      <c r="KA33" s="13"/>
      <c r="KB33" s="25" t="s">
        <v>676</v>
      </c>
      <c r="KC33" s="26" t="str">
        <f t="shared" si="340"/>
        <v/>
      </c>
      <c r="KD33" s="22" t="str">
        <f t="shared" si="341"/>
        <v/>
      </c>
      <c r="KE33" s="22" t="str">
        <f t="shared" si="342"/>
        <v/>
      </c>
      <c r="KF33" s="22" t="str">
        <f t="shared" si="426"/>
        <v/>
      </c>
      <c r="KG33" s="22" t="str">
        <f t="shared" si="343"/>
        <v/>
      </c>
      <c r="KH33" s="43"/>
      <c r="KI33" s="44"/>
      <c r="KJ33" s="22" t="str">
        <f t="shared" si="344"/>
        <v/>
      </c>
      <c r="KK33" s="22" t="str">
        <f t="shared" si="427"/>
        <v/>
      </c>
      <c r="KL33" s="22" t="str">
        <f t="shared" si="345"/>
        <v/>
      </c>
      <c r="KM33" s="22" t="str">
        <f t="shared" si="346"/>
        <v/>
      </c>
      <c r="KN33" s="24" t="str">
        <f t="shared" si="347"/>
        <v/>
      </c>
      <c r="KO33" s="44"/>
      <c r="KP33" s="22" t="s">
        <v>2</v>
      </c>
      <c r="KQ33" s="43"/>
      <c r="KR33" s="17"/>
      <c r="KT33" s="13"/>
      <c r="KU33" s="25" t="s">
        <v>676</v>
      </c>
      <c r="KV33" s="26" t="str">
        <f t="shared" si="348"/>
        <v/>
      </c>
      <c r="KW33" s="22" t="str">
        <f t="shared" si="349"/>
        <v/>
      </c>
      <c r="KX33" s="22" t="str">
        <f t="shared" si="350"/>
        <v/>
      </c>
      <c r="KY33" s="22" t="str">
        <f t="shared" si="428"/>
        <v/>
      </c>
      <c r="KZ33" s="22" t="str">
        <f t="shared" si="351"/>
        <v/>
      </c>
      <c r="LA33" s="43"/>
      <c r="LB33" s="44"/>
      <c r="LC33" s="22" t="str">
        <f t="shared" si="352"/>
        <v/>
      </c>
      <c r="LD33" s="22" t="str">
        <f t="shared" si="429"/>
        <v/>
      </c>
      <c r="LE33" s="22" t="str">
        <f t="shared" si="353"/>
        <v/>
      </c>
      <c r="LF33" s="22" t="str">
        <f t="shared" si="354"/>
        <v/>
      </c>
      <c r="LG33" s="24" t="str">
        <f t="shared" si="355"/>
        <v/>
      </c>
      <c r="LH33" s="44"/>
      <c r="LI33" s="22" t="s">
        <v>2</v>
      </c>
      <c r="LJ33" s="43"/>
      <c r="LK33" s="17"/>
      <c r="LM33" s="13"/>
      <c r="LN33" s="25" t="s">
        <v>676</v>
      </c>
      <c r="LO33" s="26" t="str">
        <f t="shared" si="356"/>
        <v/>
      </c>
      <c r="LP33" s="22" t="str">
        <f t="shared" si="357"/>
        <v/>
      </c>
      <c r="LQ33" s="22" t="str">
        <f t="shared" si="358"/>
        <v/>
      </c>
      <c r="LR33" s="22" t="str">
        <f t="shared" si="430"/>
        <v/>
      </c>
      <c r="LS33" s="22" t="str">
        <f t="shared" si="359"/>
        <v/>
      </c>
      <c r="LT33" s="43"/>
      <c r="LU33" s="44"/>
      <c r="LV33" s="22" t="str">
        <f t="shared" si="360"/>
        <v/>
      </c>
      <c r="LW33" s="22" t="str">
        <f t="shared" si="431"/>
        <v/>
      </c>
      <c r="LX33" s="22" t="str">
        <f t="shared" si="361"/>
        <v/>
      </c>
      <c r="LY33" s="22" t="str">
        <f t="shared" si="362"/>
        <v/>
      </c>
      <c r="LZ33" s="24" t="str">
        <f t="shared" si="363"/>
        <v/>
      </c>
      <c r="MA33" s="44"/>
      <c r="MB33" s="22" t="s">
        <v>2</v>
      </c>
      <c r="MC33" s="43"/>
      <c r="MD33" s="17"/>
      <c r="MF33" s="13"/>
      <c r="MG33" s="25" t="s">
        <v>676</v>
      </c>
      <c r="MH33" s="26" t="str">
        <f t="shared" si="364"/>
        <v/>
      </c>
      <c r="MI33" s="22" t="str">
        <f t="shared" si="365"/>
        <v/>
      </c>
      <c r="MJ33" s="22" t="str">
        <f t="shared" si="366"/>
        <v/>
      </c>
      <c r="MK33" s="22" t="str">
        <f t="shared" si="432"/>
        <v/>
      </c>
      <c r="ML33" s="22" t="str">
        <f t="shared" si="367"/>
        <v/>
      </c>
      <c r="MM33" s="43"/>
      <c r="MN33" s="44"/>
      <c r="MO33" s="22" t="str">
        <f t="shared" si="368"/>
        <v/>
      </c>
      <c r="MP33" s="22" t="str">
        <f t="shared" si="433"/>
        <v/>
      </c>
      <c r="MQ33" s="22" t="str">
        <f t="shared" si="369"/>
        <v/>
      </c>
      <c r="MR33" s="22" t="str">
        <f t="shared" si="370"/>
        <v/>
      </c>
      <c r="MS33" s="24" t="str">
        <f t="shared" si="371"/>
        <v/>
      </c>
      <c r="MT33" s="44"/>
      <c r="MU33" s="22" t="s">
        <v>2</v>
      </c>
      <c r="MV33" s="43"/>
      <c r="MW33" s="17"/>
      <c r="MY33" s="13"/>
      <c r="MZ33" s="25" t="s">
        <v>676</v>
      </c>
      <c r="NA33" s="26" t="str">
        <f t="shared" si="372"/>
        <v/>
      </c>
      <c r="NB33" s="22" t="str">
        <f t="shared" si="373"/>
        <v/>
      </c>
      <c r="NC33" s="22" t="str">
        <f t="shared" si="374"/>
        <v/>
      </c>
      <c r="ND33" s="22" t="str">
        <f t="shared" si="434"/>
        <v/>
      </c>
      <c r="NE33" s="22" t="str">
        <f t="shared" si="375"/>
        <v/>
      </c>
      <c r="NF33" s="43"/>
      <c r="NG33" s="44"/>
      <c r="NH33" s="22" t="str">
        <f t="shared" si="376"/>
        <v/>
      </c>
      <c r="NI33" s="22" t="str">
        <f t="shared" si="435"/>
        <v/>
      </c>
      <c r="NJ33" s="22" t="str">
        <f t="shared" si="377"/>
        <v/>
      </c>
      <c r="NK33" s="22" t="str">
        <f t="shared" si="378"/>
        <v/>
      </c>
      <c r="NL33" s="24" t="str">
        <f t="shared" si="379"/>
        <v/>
      </c>
      <c r="NM33" s="44"/>
      <c r="NN33" s="22" t="s">
        <v>2</v>
      </c>
      <c r="NO33" s="43"/>
      <c r="NP33" s="17"/>
      <c r="NR33" s="13"/>
      <c r="NS33" s="25" t="s">
        <v>676</v>
      </c>
      <c r="NT33" s="26" t="str">
        <f t="shared" si="380"/>
        <v/>
      </c>
      <c r="NU33" s="22" t="str">
        <f t="shared" si="381"/>
        <v/>
      </c>
      <c r="NV33" s="22" t="str">
        <f t="shared" si="382"/>
        <v/>
      </c>
      <c r="NW33" s="22" t="str">
        <f t="shared" si="436"/>
        <v/>
      </c>
      <c r="NX33" s="22" t="str">
        <f t="shared" si="383"/>
        <v/>
      </c>
      <c r="NY33" s="43"/>
      <c r="NZ33" s="44"/>
      <c r="OA33" s="22" t="str">
        <f t="shared" si="384"/>
        <v/>
      </c>
      <c r="OB33" s="22" t="str">
        <f t="shared" si="437"/>
        <v/>
      </c>
      <c r="OC33" s="22" t="str">
        <f t="shared" si="385"/>
        <v/>
      </c>
      <c r="OD33" s="22" t="str">
        <f t="shared" si="386"/>
        <v/>
      </c>
      <c r="OE33" s="24" t="str">
        <f t="shared" si="387"/>
        <v/>
      </c>
      <c r="OF33" s="44"/>
      <c r="OG33" s="22" t="s">
        <v>2</v>
      </c>
      <c r="OH33" s="43"/>
      <c r="OI33" s="17"/>
      <c r="OK33" s="13"/>
      <c r="OL33" s="25" t="s">
        <v>676</v>
      </c>
      <c r="OM33" s="26" t="str">
        <f t="shared" si="388"/>
        <v/>
      </c>
      <c r="ON33" s="22" t="str">
        <f t="shared" si="389"/>
        <v/>
      </c>
      <c r="OO33" s="22" t="str">
        <f t="shared" si="390"/>
        <v/>
      </c>
      <c r="OP33" s="22" t="str">
        <f t="shared" si="438"/>
        <v/>
      </c>
      <c r="OQ33" s="22" t="str">
        <f t="shared" si="391"/>
        <v/>
      </c>
      <c r="OR33" s="43"/>
      <c r="OS33" s="44"/>
      <c r="OT33" s="22" t="str">
        <f t="shared" si="392"/>
        <v/>
      </c>
      <c r="OU33" s="22" t="str">
        <f t="shared" si="439"/>
        <v/>
      </c>
      <c r="OV33" s="22" t="str">
        <f t="shared" si="393"/>
        <v/>
      </c>
      <c r="OW33" s="22" t="str">
        <f t="shared" si="394"/>
        <v/>
      </c>
      <c r="OX33" s="24" t="str">
        <f t="shared" si="395"/>
        <v/>
      </c>
      <c r="OY33" s="44"/>
      <c r="OZ33" s="22" t="s">
        <v>2</v>
      </c>
      <c r="PA33" s="43"/>
      <c r="PB33" s="17"/>
    </row>
    <row r="34" spans="2:418" x14ac:dyDescent="0.3">
      <c r="B34" s="13"/>
      <c r="C34" s="25" t="s">
        <v>6</v>
      </c>
      <c r="D34" s="26" t="str">
        <f t="shared" si="220"/>
        <v/>
      </c>
      <c r="E34" s="22" t="str">
        <f t="shared" si="221"/>
        <v/>
      </c>
      <c r="F34" s="22" t="str">
        <f t="shared" si="222"/>
        <v/>
      </c>
      <c r="G34" s="22" t="str">
        <f t="shared" si="396"/>
        <v/>
      </c>
      <c r="H34" s="22" t="str">
        <f t="shared" si="223"/>
        <v/>
      </c>
      <c r="I34" s="43"/>
      <c r="J34" s="44"/>
      <c r="K34" s="22" t="str">
        <f t="shared" si="224"/>
        <v/>
      </c>
      <c r="L34" s="22" t="str">
        <f t="shared" si="397"/>
        <v/>
      </c>
      <c r="M34" s="22" t="str">
        <f t="shared" si="225"/>
        <v/>
      </c>
      <c r="N34" s="22" t="str">
        <f t="shared" si="226"/>
        <v/>
      </c>
      <c r="O34" s="24" t="str">
        <f t="shared" si="227"/>
        <v/>
      </c>
      <c r="P34" s="44"/>
      <c r="Q34" s="22" t="s">
        <v>2</v>
      </c>
      <c r="R34" s="43"/>
      <c r="S34" s="17"/>
      <c r="U34" s="13"/>
      <c r="V34" s="25" t="s">
        <v>6</v>
      </c>
      <c r="W34" s="26" t="str">
        <f t="shared" si="228"/>
        <v/>
      </c>
      <c r="X34" s="22" t="str">
        <f t="shared" si="229"/>
        <v/>
      </c>
      <c r="Y34" s="22" t="str">
        <f t="shared" si="230"/>
        <v/>
      </c>
      <c r="Z34" s="22" t="str">
        <f t="shared" si="398"/>
        <v/>
      </c>
      <c r="AA34" s="22" t="str">
        <f t="shared" si="231"/>
        <v/>
      </c>
      <c r="AB34" s="43"/>
      <c r="AC34" s="44"/>
      <c r="AD34" s="22" t="str">
        <f t="shared" si="232"/>
        <v/>
      </c>
      <c r="AE34" s="22" t="str">
        <f t="shared" si="399"/>
        <v/>
      </c>
      <c r="AF34" s="22" t="str">
        <f t="shared" si="233"/>
        <v/>
      </c>
      <c r="AG34" s="22" t="str">
        <f t="shared" si="234"/>
        <v/>
      </c>
      <c r="AH34" s="24" t="str">
        <f t="shared" si="235"/>
        <v/>
      </c>
      <c r="AI34" s="44"/>
      <c r="AJ34" s="22" t="s">
        <v>2</v>
      </c>
      <c r="AK34" s="43"/>
      <c r="AL34" s="17"/>
      <c r="AN34" s="13"/>
      <c r="AO34" s="25" t="s">
        <v>6</v>
      </c>
      <c r="AP34" s="26" t="str">
        <f t="shared" si="236"/>
        <v/>
      </c>
      <c r="AQ34" s="22" t="str">
        <f t="shared" si="237"/>
        <v/>
      </c>
      <c r="AR34" s="22" t="str">
        <f t="shared" si="238"/>
        <v/>
      </c>
      <c r="AS34" s="22" t="str">
        <f t="shared" si="400"/>
        <v/>
      </c>
      <c r="AT34" s="22" t="str">
        <f t="shared" si="239"/>
        <v/>
      </c>
      <c r="AU34" s="43"/>
      <c r="AV34" s="44"/>
      <c r="AW34" s="22" t="str">
        <f t="shared" si="240"/>
        <v/>
      </c>
      <c r="AX34" s="22" t="str">
        <f t="shared" si="401"/>
        <v/>
      </c>
      <c r="AY34" s="22" t="str">
        <f t="shared" si="241"/>
        <v/>
      </c>
      <c r="AZ34" s="22" t="str">
        <f t="shared" si="242"/>
        <v/>
      </c>
      <c r="BA34" s="24" t="str">
        <f t="shared" si="243"/>
        <v/>
      </c>
      <c r="BB34" s="44"/>
      <c r="BC34" s="22" t="s">
        <v>2</v>
      </c>
      <c r="BD34" s="43"/>
      <c r="BE34" s="17"/>
      <c r="BG34" s="13"/>
      <c r="BH34" s="25" t="s">
        <v>6</v>
      </c>
      <c r="BI34" s="26" t="str">
        <f t="shared" si="244"/>
        <v/>
      </c>
      <c r="BJ34" s="22" t="str">
        <f t="shared" si="245"/>
        <v/>
      </c>
      <c r="BK34" s="22" t="str">
        <f t="shared" si="246"/>
        <v/>
      </c>
      <c r="BL34" s="22" t="str">
        <f t="shared" si="402"/>
        <v/>
      </c>
      <c r="BM34" s="22" t="str">
        <f t="shared" si="247"/>
        <v/>
      </c>
      <c r="BN34" s="43"/>
      <c r="BO34" s="44"/>
      <c r="BP34" s="22" t="str">
        <f t="shared" si="248"/>
        <v/>
      </c>
      <c r="BQ34" s="22" t="str">
        <f t="shared" si="403"/>
        <v/>
      </c>
      <c r="BR34" s="22" t="str">
        <f t="shared" si="249"/>
        <v/>
      </c>
      <c r="BS34" s="22" t="str">
        <f t="shared" si="250"/>
        <v/>
      </c>
      <c r="BT34" s="24" t="str">
        <f t="shared" si="251"/>
        <v/>
      </c>
      <c r="BU34" s="44"/>
      <c r="BV34" s="22" t="s">
        <v>2</v>
      </c>
      <c r="BW34" s="43"/>
      <c r="BX34" s="17"/>
      <c r="BZ34" s="13"/>
      <c r="CA34" s="25" t="s">
        <v>6</v>
      </c>
      <c r="CB34" s="26" t="str">
        <f t="shared" si="252"/>
        <v/>
      </c>
      <c r="CC34" s="22" t="str">
        <f t="shared" si="253"/>
        <v/>
      </c>
      <c r="CD34" s="22" t="str">
        <f t="shared" si="254"/>
        <v/>
      </c>
      <c r="CE34" s="22" t="str">
        <f t="shared" si="404"/>
        <v/>
      </c>
      <c r="CF34" s="22" t="str">
        <f t="shared" si="255"/>
        <v/>
      </c>
      <c r="CG34" s="43"/>
      <c r="CH34" s="44"/>
      <c r="CI34" s="22" t="str">
        <f t="shared" si="256"/>
        <v/>
      </c>
      <c r="CJ34" s="22" t="str">
        <f t="shared" si="405"/>
        <v/>
      </c>
      <c r="CK34" s="22" t="str">
        <f t="shared" si="257"/>
        <v/>
      </c>
      <c r="CL34" s="22" t="str">
        <f t="shared" si="258"/>
        <v/>
      </c>
      <c r="CM34" s="24" t="str">
        <f t="shared" si="259"/>
        <v/>
      </c>
      <c r="CN34" s="44"/>
      <c r="CO34" s="22" t="s">
        <v>2</v>
      </c>
      <c r="CP34" s="43"/>
      <c r="CQ34" s="17"/>
      <c r="CS34" s="13"/>
      <c r="CT34" s="25" t="s">
        <v>6</v>
      </c>
      <c r="CU34" s="26" t="str">
        <f t="shared" si="260"/>
        <v/>
      </c>
      <c r="CV34" s="22" t="str">
        <f t="shared" si="261"/>
        <v/>
      </c>
      <c r="CW34" s="22" t="str">
        <f t="shared" si="262"/>
        <v/>
      </c>
      <c r="CX34" s="22" t="str">
        <f t="shared" si="406"/>
        <v/>
      </c>
      <c r="CY34" s="22" t="str">
        <f t="shared" si="263"/>
        <v/>
      </c>
      <c r="CZ34" s="43"/>
      <c r="DA34" s="44"/>
      <c r="DB34" s="22" t="str">
        <f t="shared" si="264"/>
        <v/>
      </c>
      <c r="DC34" s="22" t="str">
        <f t="shared" si="407"/>
        <v/>
      </c>
      <c r="DD34" s="22" t="str">
        <f t="shared" si="265"/>
        <v/>
      </c>
      <c r="DE34" s="22" t="str">
        <f t="shared" si="266"/>
        <v/>
      </c>
      <c r="DF34" s="24" t="str">
        <f t="shared" si="267"/>
        <v/>
      </c>
      <c r="DG34" s="44"/>
      <c r="DH34" s="22" t="s">
        <v>2</v>
      </c>
      <c r="DI34" s="43"/>
      <c r="DJ34" s="17"/>
      <c r="DL34" s="13"/>
      <c r="DM34" s="25" t="s">
        <v>6</v>
      </c>
      <c r="DN34" s="26" t="str">
        <f t="shared" si="268"/>
        <v/>
      </c>
      <c r="DO34" s="22" t="str">
        <f t="shared" si="269"/>
        <v/>
      </c>
      <c r="DP34" s="22" t="str">
        <f t="shared" si="270"/>
        <v/>
      </c>
      <c r="DQ34" s="22" t="str">
        <f t="shared" si="408"/>
        <v/>
      </c>
      <c r="DR34" s="22" t="str">
        <f t="shared" si="271"/>
        <v/>
      </c>
      <c r="DS34" s="43"/>
      <c r="DT34" s="44"/>
      <c r="DU34" s="22" t="str">
        <f t="shared" si="272"/>
        <v/>
      </c>
      <c r="DV34" s="22" t="str">
        <f t="shared" si="409"/>
        <v/>
      </c>
      <c r="DW34" s="22" t="str">
        <f t="shared" si="273"/>
        <v/>
      </c>
      <c r="DX34" s="22" t="str">
        <f t="shared" si="274"/>
        <v/>
      </c>
      <c r="DY34" s="24" t="str">
        <f t="shared" si="275"/>
        <v/>
      </c>
      <c r="DZ34" s="44"/>
      <c r="EA34" s="22" t="s">
        <v>2</v>
      </c>
      <c r="EB34" s="43"/>
      <c r="EC34" s="17"/>
      <c r="EE34" s="13"/>
      <c r="EF34" s="25" t="s">
        <v>6</v>
      </c>
      <c r="EG34" s="26" t="str">
        <f t="shared" si="276"/>
        <v/>
      </c>
      <c r="EH34" s="22" t="str">
        <f t="shared" si="277"/>
        <v/>
      </c>
      <c r="EI34" s="22" t="str">
        <f t="shared" si="278"/>
        <v/>
      </c>
      <c r="EJ34" s="22" t="str">
        <f t="shared" si="410"/>
        <v/>
      </c>
      <c r="EK34" s="22" t="str">
        <f t="shared" si="279"/>
        <v/>
      </c>
      <c r="EL34" s="43"/>
      <c r="EM34" s="44"/>
      <c r="EN34" s="22" t="str">
        <f t="shared" si="280"/>
        <v/>
      </c>
      <c r="EO34" s="22" t="str">
        <f t="shared" si="411"/>
        <v/>
      </c>
      <c r="EP34" s="22" t="str">
        <f t="shared" si="281"/>
        <v/>
      </c>
      <c r="EQ34" s="22" t="str">
        <f t="shared" si="282"/>
        <v/>
      </c>
      <c r="ER34" s="24" t="str">
        <f t="shared" si="283"/>
        <v/>
      </c>
      <c r="ES34" s="44"/>
      <c r="ET34" s="22" t="s">
        <v>2</v>
      </c>
      <c r="EU34" s="43"/>
      <c r="EV34" s="17"/>
      <c r="EX34" s="13"/>
      <c r="EY34" s="25" t="s">
        <v>6</v>
      </c>
      <c r="EZ34" s="26" t="str">
        <f t="shared" si="284"/>
        <v/>
      </c>
      <c r="FA34" s="22" t="str">
        <f t="shared" si="285"/>
        <v/>
      </c>
      <c r="FB34" s="22" t="str">
        <f t="shared" si="286"/>
        <v/>
      </c>
      <c r="FC34" s="22" t="str">
        <f t="shared" si="412"/>
        <v/>
      </c>
      <c r="FD34" s="22" t="str">
        <f t="shared" si="287"/>
        <v/>
      </c>
      <c r="FE34" s="43"/>
      <c r="FF34" s="44"/>
      <c r="FG34" s="22" t="str">
        <f t="shared" si="288"/>
        <v/>
      </c>
      <c r="FH34" s="22" t="str">
        <f t="shared" si="413"/>
        <v/>
      </c>
      <c r="FI34" s="22" t="str">
        <f t="shared" si="289"/>
        <v/>
      </c>
      <c r="FJ34" s="22" t="str">
        <f t="shared" si="290"/>
        <v/>
      </c>
      <c r="FK34" s="24" t="str">
        <f t="shared" si="291"/>
        <v/>
      </c>
      <c r="FL34" s="44"/>
      <c r="FM34" s="22" t="s">
        <v>2</v>
      </c>
      <c r="FN34" s="43"/>
      <c r="FO34" s="17"/>
      <c r="FQ34" s="13"/>
      <c r="FR34" s="25" t="s">
        <v>6</v>
      </c>
      <c r="FS34" s="26" t="str">
        <f t="shared" si="292"/>
        <v/>
      </c>
      <c r="FT34" s="22" t="str">
        <f t="shared" si="293"/>
        <v/>
      </c>
      <c r="FU34" s="22" t="str">
        <f t="shared" si="294"/>
        <v/>
      </c>
      <c r="FV34" s="22" t="str">
        <f t="shared" si="414"/>
        <v/>
      </c>
      <c r="FW34" s="22" t="str">
        <f t="shared" si="295"/>
        <v/>
      </c>
      <c r="FX34" s="43"/>
      <c r="FY34" s="44"/>
      <c r="FZ34" s="22" t="str">
        <f t="shared" si="296"/>
        <v/>
      </c>
      <c r="GA34" s="22" t="str">
        <f t="shared" si="415"/>
        <v/>
      </c>
      <c r="GB34" s="22" t="str">
        <f t="shared" si="297"/>
        <v/>
      </c>
      <c r="GC34" s="22" t="str">
        <f t="shared" si="298"/>
        <v/>
      </c>
      <c r="GD34" s="24" t="str">
        <f t="shared" si="299"/>
        <v/>
      </c>
      <c r="GE34" s="44"/>
      <c r="GF34" s="22" t="s">
        <v>2</v>
      </c>
      <c r="GG34" s="43"/>
      <c r="GH34" s="17"/>
      <c r="GJ34" s="13"/>
      <c r="GK34" s="25" t="s">
        <v>6</v>
      </c>
      <c r="GL34" s="26" t="str">
        <f t="shared" si="300"/>
        <v/>
      </c>
      <c r="GM34" s="22" t="str">
        <f t="shared" si="301"/>
        <v/>
      </c>
      <c r="GN34" s="22" t="str">
        <f t="shared" si="302"/>
        <v/>
      </c>
      <c r="GO34" s="22" t="str">
        <f t="shared" si="416"/>
        <v/>
      </c>
      <c r="GP34" s="22" t="str">
        <f t="shared" si="303"/>
        <v/>
      </c>
      <c r="GQ34" s="43"/>
      <c r="GR34" s="44"/>
      <c r="GS34" s="22" t="str">
        <f t="shared" si="304"/>
        <v/>
      </c>
      <c r="GT34" s="22" t="str">
        <f t="shared" si="417"/>
        <v/>
      </c>
      <c r="GU34" s="22" t="str">
        <f t="shared" si="305"/>
        <v/>
      </c>
      <c r="GV34" s="22" t="str">
        <f t="shared" si="306"/>
        <v/>
      </c>
      <c r="GW34" s="24" t="str">
        <f t="shared" si="307"/>
        <v/>
      </c>
      <c r="GX34" s="44"/>
      <c r="GY34" s="22" t="s">
        <v>2</v>
      </c>
      <c r="GZ34" s="43"/>
      <c r="HA34" s="17"/>
      <c r="HC34" s="13"/>
      <c r="HD34" s="25" t="s">
        <v>6</v>
      </c>
      <c r="HE34" s="26" t="str">
        <f t="shared" si="308"/>
        <v/>
      </c>
      <c r="HF34" s="22" t="str">
        <f t="shared" si="309"/>
        <v/>
      </c>
      <c r="HG34" s="22" t="str">
        <f t="shared" si="310"/>
        <v/>
      </c>
      <c r="HH34" s="22" t="str">
        <f t="shared" si="418"/>
        <v/>
      </c>
      <c r="HI34" s="22" t="str">
        <f t="shared" si="311"/>
        <v/>
      </c>
      <c r="HJ34" s="43"/>
      <c r="HK34" s="44"/>
      <c r="HL34" s="22" t="str">
        <f t="shared" si="312"/>
        <v/>
      </c>
      <c r="HM34" s="22" t="str">
        <f t="shared" si="419"/>
        <v/>
      </c>
      <c r="HN34" s="22" t="str">
        <f t="shared" si="313"/>
        <v/>
      </c>
      <c r="HO34" s="22" t="str">
        <f t="shared" si="314"/>
        <v/>
      </c>
      <c r="HP34" s="24" t="str">
        <f t="shared" si="315"/>
        <v/>
      </c>
      <c r="HQ34" s="44"/>
      <c r="HR34" s="22" t="s">
        <v>2</v>
      </c>
      <c r="HS34" s="43"/>
      <c r="HT34" s="17"/>
      <c r="HV34" s="13"/>
      <c r="HW34" s="25" t="s">
        <v>6</v>
      </c>
      <c r="HX34" s="26" t="str">
        <f t="shared" si="316"/>
        <v/>
      </c>
      <c r="HY34" s="22" t="str">
        <f t="shared" si="317"/>
        <v/>
      </c>
      <c r="HZ34" s="22" t="str">
        <f t="shared" si="318"/>
        <v/>
      </c>
      <c r="IA34" s="22" t="str">
        <f t="shared" si="420"/>
        <v/>
      </c>
      <c r="IB34" s="22" t="str">
        <f t="shared" si="319"/>
        <v/>
      </c>
      <c r="IC34" s="43"/>
      <c r="ID34" s="44"/>
      <c r="IE34" s="22" t="str">
        <f t="shared" si="320"/>
        <v/>
      </c>
      <c r="IF34" s="22" t="str">
        <f t="shared" si="421"/>
        <v/>
      </c>
      <c r="IG34" s="22" t="str">
        <f t="shared" si="321"/>
        <v/>
      </c>
      <c r="IH34" s="22" t="str">
        <f t="shared" si="322"/>
        <v/>
      </c>
      <c r="II34" s="24" t="str">
        <f t="shared" si="323"/>
        <v/>
      </c>
      <c r="IJ34" s="44"/>
      <c r="IK34" s="22" t="s">
        <v>2</v>
      </c>
      <c r="IL34" s="43"/>
      <c r="IM34" s="17"/>
      <c r="IO34" s="13"/>
      <c r="IP34" s="25" t="s">
        <v>6</v>
      </c>
      <c r="IQ34" s="26" t="str">
        <f t="shared" si="324"/>
        <v/>
      </c>
      <c r="IR34" s="22" t="str">
        <f t="shared" si="325"/>
        <v/>
      </c>
      <c r="IS34" s="22" t="str">
        <f t="shared" si="326"/>
        <v/>
      </c>
      <c r="IT34" s="22" t="str">
        <f t="shared" si="422"/>
        <v/>
      </c>
      <c r="IU34" s="22" t="str">
        <f t="shared" si="327"/>
        <v/>
      </c>
      <c r="IV34" s="43"/>
      <c r="IW34" s="44"/>
      <c r="IX34" s="22" t="str">
        <f t="shared" si="328"/>
        <v/>
      </c>
      <c r="IY34" s="22" t="str">
        <f t="shared" si="423"/>
        <v/>
      </c>
      <c r="IZ34" s="22" t="str">
        <f t="shared" si="329"/>
        <v/>
      </c>
      <c r="JA34" s="22" t="str">
        <f t="shared" si="330"/>
        <v/>
      </c>
      <c r="JB34" s="24" t="str">
        <f t="shared" si="331"/>
        <v/>
      </c>
      <c r="JC34" s="44"/>
      <c r="JD34" s="22" t="s">
        <v>2</v>
      </c>
      <c r="JE34" s="43"/>
      <c r="JF34" s="17"/>
      <c r="JH34" s="13"/>
      <c r="JI34" s="25" t="s">
        <v>6</v>
      </c>
      <c r="JJ34" s="26" t="str">
        <f t="shared" si="332"/>
        <v/>
      </c>
      <c r="JK34" s="22" t="str">
        <f t="shared" si="333"/>
        <v/>
      </c>
      <c r="JL34" s="22" t="str">
        <f t="shared" si="334"/>
        <v/>
      </c>
      <c r="JM34" s="22" t="str">
        <f t="shared" si="424"/>
        <v/>
      </c>
      <c r="JN34" s="22" t="str">
        <f t="shared" si="335"/>
        <v/>
      </c>
      <c r="JO34" s="43"/>
      <c r="JP34" s="44"/>
      <c r="JQ34" s="22" t="str">
        <f t="shared" si="336"/>
        <v/>
      </c>
      <c r="JR34" s="22" t="str">
        <f t="shared" si="425"/>
        <v/>
      </c>
      <c r="JS34" s="22" t="str">
        <f t="shared" si="337"/>
        <v/>
      </c>
      <c r="JT34" s="22" t="str">
        <f t="shared" si="338"/>
        <v/>
      </c>
      <c r="JU34" s="24" t="str">
        <f t="shared" si="339"/>
        <v/>
      </c>
      <c r="JV34" s="44"/>
      <c r="JW34" s="22" t="s">
        <v>2</v>
      </c>
      <c r="JX34" s="43"/>
      <c r="JY34" s="17"/>
      <c r="KA34" s="13"/>
      <c r="KB34" s="25" t="s">
        <v>6</v>
      </c>
      <c r="KC34" s="26" t="str">
        <f t="shared" si="340"/>
        <v/>
      </c>
      <c r="KD34" s="22" t="str">
        <f t="shared" si="341"/>
        <v/>
      </c>
      <c r="KE34" s="22" t="str">
        <f t="shared" si="342"/>
        <v/>
      </c>
      <c r="KF34" s="22" t="str">
        <f t="shared" si="426"/>
        <v/>
      </c>
      <c r="KG34" s="22" t="str">
        <f t="shared" si="343"/>
        <v/>
      </c>
      <c r="KH34" s="43"/>
      <c r="KI34" s="44"/>
      <c r="KJ34" s="22" t="str">
        <f t="shared" si="344"/>
        <v/>
      </c>
      <c r="KK34" s="22" t="str">
        <f t="shared" si="427"/>
        <v/>
      </c>
      <c r="KL34" s="22" t="str">
        <f t="shared" si="345"/>
        <v/>
      </c>
      <c r="KM34" s="22" t="str">
        <f t="shared" si="346"/>
        <v/>
      </c>
      <c r="KN34" s="24" t="str">
        <f t="shared" si="347"/>
        <v/>
      </c>
      <c r="KO34" s="44"/>
      <c r="KP34" s="22" t="s">
        <v>2</v>
      </c>
      <c r="KQ34" s="43"/>
      <c r="KR34" s="17"/>
      <c r="KT34" s="13"/>
      <c r="KU34" s="25" t="s">
        <v>6</v>
      </c>
      <c r="KV34" s="26" t="str">
        <f t="shared" si="348"/>
        <v/>
      </c>
      <c r="KW34" s="22" t="str">
        <f t="shared" si="349"/>
        <v/>
      </c>
      <c r="KX34" s="22" t="str">
        <f t="shared" si="350"/>
        <v/>
      </c>
      <c r="KY34" s="22" t="str">
        <f t="shared" si="428"/>
        <v/>
      </c>
      <c r="KZ34" s="22" t="str">
        <f t="shared" si="351"/>
        <v/>
      </c>
      <c r="LA34" s="43"/>
      <c r="LB34" s="44"/>
      <c r="LC34" s="22" t="str">
        <f t="shared" si="352"/>
        <v/>
      </c>
      <c r="LD34" s="22" t="str">
        <f t="shared" si="429"/>
        <v/>
      </c>
      <c r="LE34" s="22" t="str">
        <f t="shared" si="353"/>
        <v/>
      </c>
      <c r="LF34" s="22" t="str">
        <f t="shared" si="354"/>
        <v/>
      </c>
      <c r="LG34" s="24" t="str">
        <f t="shared" si="355"/>
        <v/>
      </c>
      <c r="LH34" s="44"/>
      <c r="LI34" s="22" t="s">
        <v>2</v>
      </c>
      <c r="LJ34" s="43"/>
      <c r="LK34" s="17"/>
      <c r="LM34" s="13"/>
      <c r="LN34" s="25" t="s">
        <v>6</v>
      </c>
      <c r="LO34" s="26" t="str">
        <f t="shared" si="356"/>
        <v/>
      </c>
      <c r="LP34" s="22" t="str">
        <f t="shared" si="357"/>
        <v/>
      </c>
      <c r="LQ34" s="22" t="str">
        <f t="shared" si="358"/>
        <v/>
      </c>
      <c r="LR34" s="22" t="str">
        <f t="shared" si="430"/>
        <v/>
      </c>
      <c r="LS34" s="22" t="str">
        <f t="shared" si="359"/>
        <v/>
      </c>
      <c r="LT34" s="43"/>
      <c r="LU34" s="44"/>
      <c r="LV34" s="22" t="str">
        <f t="shared" si="360"/>
        <v/>
      </c>
      <c r="LW34" s="22" t="str">
        <f t="shared" si="431"/>
        <v/>
      </c>
      <c r="LX34" s="22" t="str">
        <f t="shared" si="361"/>
        <v/>
      </c>
      <c r="LY34" s="22" t="str">
        <f t="shared" si="362"/>
        <v/>
      </c>
      <c r="LZ34" s="24" t="str">
        <f t="shared" si="363"/>
        <v/>
      </c>
      <c r="MA34" s="44"/>
      <c r="MB34" s="22" t="s">
        <v>2</v>
      </c>
      <c r="MC34" s="43"/>
      <c r="MD34" s="17"/>
      <c r="MF34" s="13"/>
      <c r="MG34" s="25" t="s">
        <v>6</v>
      </c>
      <c r="MH34" s="26" t="str">
        <f t="shared" si="364"/>
        <v/>
      </c>
      <c r="MI34" s="22" t="str">
        <f t="shared" si="365"/>
        <v/>
      </c>
      <c r="MJ34" s="22" t="str">
        <f t="shared" si="366"/>
        <v/>
      </c>
      <c r="MK34" s="22" t="str">
        <f t="shared" si="432"/>
        <v/>
      </c>
      <c r="ML34" s="22" t="str">
        <f t="shared" si="367"/>
        <v/>
      </c>
      <c r="MM34" s="43"/>
      <c r="MN34" s="44"/>
      <c r="MO34" s="22" t="str">
        <f t="shared" si="368"/>
        <v/>
      </c>
      <c r="MP34" s="22" t="str">
        <f t="shared" si="433"/>
        <v/>
      </c>
      <c r="MQ34" s="22" t="str">
        <f t="shared" si="369"/>
        <v/>
      </c>
      <c r="MR34" s="22" t="str">
        <f t="shared" si="370"/>
        <v/>
      </c>
      <c r="MS34" s="24" t="str">
        <f t="shared" si="371"/>
        <v/>
      </c>
      <c r="MT34" s="44"/>
      <c r="MU34" s="22" t="s">
        <v>2</v>
      </c>
      <c r="MV34" s="43"/>
      <c r="MW34" s="17"/>
      <c r="MY34" s="13"/>
      <c r="MZ34" s="25" t="s">
        <v>6</v>
      </c>
      <c r="NA34" s="26" t="str">
        <f t="shared" si="372"/>
        <v/>
      </c>
      <c r="NB34" s="22" t="str">
        <f t="shared" si="373"/>
        <v/>
      </c>
      <c r="NC34" s="22" t="str">
        <f t="shared" si="374"/>
        <v/>
      </c>
      <c r="ND34" s="22" t="str">
        <f t="shared" si="434"/>
        <v/>
      </c>
      <c r="NE34" s="22" t="str">
        <f t="shared" si="375"/>
        <v/>
      </c>
      <c r="NF34" s="43"/>
      <c r="NG34" s="44"/>
      <c r="NH34" s="22" t="str">
        <f t="shared" si="376"/>
        <v/>
      </c>
      <c r="NI34" s="22" t="str">
        <f t="shared" si="435"/>
        <v/>
      </c>
      <c r="NJ34" s="22" t="str">
        <f t="shared" si="377"/>
        <v/>
      </c>
      <c r="NK34" s="22" t="str">
        <f t="shared" si="378"/>
        <v/>
      </c>
      <c r="NL34" s="24" t="str">
        <f t="shared" si="379"/>
        <v/>
      </c>
      <c r="NM34" s="44"/>
      <c r="NN34" s="22" t="s">
        <v>2</v>
      </c>
      <c r="NO34" s="43"/>
      <c r="NP34" s="17"/>
      <c r="NR34" s="13"/>
      <c r="NS34" s="25" t="s">
        <v>6</v>
      </c>
      <c r="NT34" s="26" t="str">
        <f t="shared" si="380"/>
        <v/>
      </c>
      <c r="NU34" s="22" t="str">
        <f t="shared" si="381"/>
        <v/>
      </c>
      <c r="NV34" s="22" t="str">
        <f t="shared" si="382"/>
        <v/>
      </c>
      <c r="NW34" s="22" t="str">
        <f t="shared" si="436"/>
        <v/>
      </c>
      <c r="NX34" s="22" t="str">
        <f t="shared" si="383"/>
        <v/>
      </c>
      <c r="NY34" s="43"/>
      <c r="NZ34" s="44"/>
      <c r="OA34" s="22" t="str">
        <f t="shared" si="384"/>
        <v/>
      </c>
      <c r="OB34" s="22" t="str">
        <f t="shared" si="437"/>
        <v/>
      </c>
      <c r="OC34" s="22" t="str">
        <f t="shared" si="385"/>
        <v/>
      </c>
      <c r="OD34" s="22" t="str">
        <f t="shared" si="386"/>
        <v/>
      </c>
      <c r="OE34" s="24" t="str">
        <f t="shared" si="387"/>
        <v/>
      </c>
      <c r="OF34" s="44"/>
      <c r="OG34" s="22" t="s">
        <v>2</v>
      </c>
      <c r="OH34" s="43"/>
      <c r="OI34" s="17"/>
      <c r="OK34" s="13"/>
      <c r="OL34" s="25" t="s">
        <v>6</v>
      </c>
      <c r="OM34" s="26" t="str">
        <f t="shared" si="388"/>
        <v/>
      </c>
      <c r="ON34" s="22" t="str">
        <f t="shared" si="389"/>
        <v/>
      </c>
      <c r="OO34" s="22" t="str">
        <f t="shared" si="390"/>
        <v/>
      </c>
      <c r="OP34" s="22" t="str">
        <f t="shared" si="438"/>
        <v/>
      </c>
      <c r="OQ34" s="22" t="str">
        <f t="shared" si="391"/>
        <v/>
      </c>
      <c r="OR34" s="43"/>
      <c r="OS34" s="44"/>
      <c r="OT34" s="22" t="str">
        <f t="shared" si="392"/>
        <v/>
      </c>
      <c r="OU34" s="22" t="str">
        <f t="shared" si="439"/>
        <v/>
      </c>
      <c r="OV34" s="22" t="str">
        <f t="shared" si="393"/>
        <v/>
      </c>
      <c r="OW34" s="22" t="str">
        <f t="shared" si="394"/>
        <v/>
      </c>
      <c r="OX34" s="24" t="str">
        <f t="shared" si="395"/>
        <v/>
      </c>
      <c r="OY34" s="44"/>
      <c r="OZ34" s="22" t="s">
        <v>2</v>
      </c>
      <c r="PA34" s="43"/>
      <c r="PB34" s="17"/>
    </row>
    <row r="35" spans="2:418" x14ac:dyDescent="0.3">
      <c r="B35" s="13"/>
      <c r="C35" s="25" t="s">
        <v>7</v>
      </c>
      <c r="D35" s="26" t="str">
        <f t="shared" si="220"/>
        <v/>
      </c>
      <c r="E35" s="22" t="str">
        <f t="shared" si="221"/>
        <v/>
      </c>
      <c r="F35" s="22" t="str">
        <f t="shared" si="222"/>
        <v/>
      </c>
      <c r="G35" s="22" t="str">
        <f t="shared" si="396"/>
        <v/>
      </c>
      <c r="H35" s="22" t="str">
        <f t="shared" si="223"/>
        <v/>
      </c>
      <c r="I35" s="43"/>
      <c r="J35" s="44"/>
      <c r="K35" s="22" t="str">
        <f t="shared" si="224"/>
        <v/>
      </c>
      <c r="L35" s="22" t="str">
        <f t="shared" si="397"/>
        <v/>
      </c>
      <c r="M35" s="22" t="str">
        <f t="shared" si="225"/>
        <v/>
      </c>
      <c r="N35" s="22" t="str">
        <f t="shared" si="226"/>
        <v/>
      </c>
      <c r="O35" s="24" t="str">
        <f t="shared" si="227"/>
        <v/>
      </c>
      <c r="P35" s="44"/>
      <c r="Q35" s="22" t="s">
        <v>2</v>
      </c>
      <c r="R35" s="43"/>
      <c r="S35" s="17"/>
      <c r="U35" s="13"/>
      <c r="V35" s="25" t="s">
        <v>7</v>
      </c>
      <c r="W35" s="26" t="str">
        <f t="shared" si="228"/>
        <v/>
      </c>
      <c r="X35" s="22" t="str">
        <f t="shared" si="229"/>
        <v/>
      </c>
      <c r="Y35" s="22" t="str">
        <f t="shared" si="230"/>
        <v/>
      </c>
      <c r="Z35" s="22" t="str">
        <f t="shared" si="398"/>
        <v/>
      </c>
      <c r="AA35" s="22" t="str">
        <f t="shared" si="231"/>
        <v/>
      </c>
      <c r="AB35" s="43"/>
      <c r="AC35" s="44"/>
      <c r="AD35" s="22" t="str">
        <f t="shared" si="232"/>
        <v/>
      </c>
      <c r="AE35" s="22" t="str">
        <f t="shared" si="399"/>
        <v/>
      </c>
      <c r="AF35" s="22" t="str">
        <f t="shared" si="233"/>
        <v/>
      </c>
      <c r="AG35" s="22" t="str">
        <f t="shared" si="234"/>
        <v/>
      </c>
      <c r="AH35" s="24" t="str">
        <f t="shared" si="235"/>
        <v/>
      </c>
      <c r="AI35" s="44"/>
      <c r="AJ35" s="22" t="s">
        <v>2</v>
      </c>
      <c r="AK35" s="43"/>
      <c r="AL35" s="17"/>
      <c r="AN35" s="13"/>
      <c r="AO35" s="25" t="s">
        <v>7</v>
      </c>
      <c r="AP35" s="26" t="str">
        <f t="shared" si="236"/>
        <v/>
      </c>
      <c r="AQ35" s="22" t="str">
        <f t="shared" si="237"/>
        <v/>
      </c>
      <c r="AR35" s="22" t="str">
        <f t="shared" si="238"/>
        <v/>
      </c>
      <c r="AS35" s="22" t="str">
        <f t="shared" si="400"/>
        <v/>
      </c>
      <c r="AT35" s="22" t="str">
        <f t="shared" si="239"/>
        <v/>
      </c>
      <c r="AU35" s="43"/>
      <c r="AV35" s="44"/>
      <c r="AW35" s="22" t="str">
        <f t="shared" si="240"/>
        <v/>
      </c>
      <c r="AX35" s="22" t="str">
        <f t="shared" si="401"/>
        <v/>
      </c>
      <c r="AY35" s="22" t="str">
        <f t="shared" si="241"/>
        <v/>
      </c>
      <c r="AZ35" s="22" t="str">
        <f t="shared" si="242"/>
        <v/>
      </c>
      <c r="BA35" s="24" t="str">
        <f t="shared" si="243"/>
        <v/>
      </c>
      <c r="BB35" s="44"/>
      <c r="BC35" s="22" t="s">
        <v>2</v>
      </c>
      <c r="BD35" s="43"/>
      <c r="BE35" s="17"/>
      <c r="BG35" s="13"/>
      <c r="BH35" s="25" t="s">
        <v>7</v>
      </c>
      <c r="BI35" s="26" t="str">
        <f t="shared" si="244"/>
        <v/>
      </c>
      <c r="BJ35" s="22" t="str">
        <f t="shared" si="245"/>
        <v/>
      </c>
      <c r="BK35" s="22" t="str">
        <f t="shared" si="246"/>
        <v/>
      </c>
      <c r="BL35" s="22" t="str">
        <f t="shared" si="402"/>
        <v/>
      </c>
      <c r="BM35" s="22" t="str">
        <f t="shared" si="247"/>
        <v/>
      </c>
      <c r="BN35" s="43"/>
      <c r="BO35" s="44"/>
      <c r="BP35" s="22" t="str">
        <f t="shared" si="248"/>
        <v/>
      </c>
      <c r="BQ35" s="22" t="str">
        <f t="shared" si="403"/>
        <v/>
      </c>
      <c r="BR35" s="22" t="str">
        <f t="shared" si="249"/>
        <v/>
      </c>
      <c r="BS35" s="22" t="str">
        <f t="shared" si="250"/>
        <v/>
      </c>
      <c r="BT35" s="24" t="str">
        <f t="shared" si="251"/>
        <v/>
      </c>
      <c r="BU35" s="44"/>
      <c r="BV35" s="22" t="s">
        <v>2</v>
      </c>
      <c r="BW35" s="43"/>
      <c r="BX35" s="17"/>
      <c r="BZ35" s="13"/>
      <c r="CA35" s="25" t="s">
        <v>7</v>
      </c>
      <c r="CB35" s="26" t="str">
        <f t="shared" si="252"/>
        <v/>
      </c>
      <c r="CC35" s="22" t="str">
        <f t="shared" si="253"/>
        <v/>
      </c>
      <c r="CD35" s="22" t="str">
        <f t="shared" si="254"/>
        <v/>
      </c>
      <c r="CE35" s="22" t="str">
        <f t="shared" si="404"/>
        <v/>
      </c>
      <c r="CF35" s="22" t="str">
        <f t="shared" si="255"/>
        <v/>
      </c>
      <c r="CG35" s="43"/>
      <c r="CH35" s="44"/>
      <c r="CI35" s="22" t="str">
        <f t="shared" si="256"/>
        <v/>
      </c>
      <c r="CJ35" s="22" t="str">
        <f t="shared" si="405"/>
        <v/>
      </c>
      <c r="CK35" s="22" t="str">
        <f t="shared" si="257"/>
        <v/>
      </c>
      <c r="CL35" s="22" t="str">
        <f t="shared" si="258"/>
        <v/>
      </c>
      <c r="CM35" s="24" t="str">
        <f t="shared" si="259"/>
        <v/>
      </c>
      <c r="CN35" s="44"/>
      <c r="CO35" s="22" t="s">
        <v>2</v>
      </c>
      <c r="CP35" s="43"/>
      <c r="CQ35" s="17"/>
      <c r="CS35" s="13"/>
      <c r="CT35" s="25" t="s">
        <v>7</v>
      </c>
      <c r="CU35" s="26" t="str">
        <f t="shared" si="260"/>
        <v/>
      </c>
      <c r="CV35" s="22" t="str">
        <f t="shared" si="261"/>
        <v/>
      </c>
      <c r="CW35" s="22" t="str">
        <f t="shared" si="262"/>
        <v/>
      </c>
      <c r="CX35" s="22" t="str">
        <f t="shared" si="406"/>
        <v/>
      </c>
      <c r="CY35" s="22" t="str">
        <f t="shared" si="263"/>
        <v/>
      </c>
      <c r="CZ35" s="43"/>
      <c r="DA35" s="44"/>
      <c r="DB35" s="22" t="str">
        <f t="shared" si="264"/>
        <v/>
      </c>
      <c r="DC35" s="22" t="str">
        <f t="shared" si="407"/>
        <v/>
      </c>
      <c r="DD35" s="22" t="str">
        <f t="shared" si="265"/>
        <v/>
      </c>
      <c r="DE35" s="22" t="str">
        <f t="shared" si="266"/>
        <v/>
      </c>
      <c r="DF35" s="24" t="str">
        <f t="shared" si="267"/>
        <v/>
      </c>
      <c r="DG35" s="44"/>
      <c r="DH35" s="22" t="s">
        <v>2</v>
      </c>
      <c r="DI35" s="43"/>
      <c r="DJ35" s="17"/>
      <c r="DL35" s="13"/>
      <c r="DM35" s="25" t="s">
        <v>7</v>
      </c>
      <c r="DN35" s="26" t="str">
        <f t="shared" si="268"/>
        <v/>
      </c>
      <c r="DO35" s="22" t="str">
        <f t="shared" si="269"/>
        <v/>
      </c>
      <c r="DP35" s="22" t="str">
        <f t="shared" si="270"/>
        <v/>
      </c>
      <c r="DQ35" s="22" t="str">
        <f t="shared" si="408"/>
        <v/>
      </c>
      <c r="DR35" s="22" t="str">
        <f t="shared" si="271"/>
        <v/>
      </c>
      <c r="DS35" s="43"/>
      <c r="DT35" s="44"/>
      <c r="DU35" s="22" t="str">
        <f t="shared" si="272"/>
        <v/>
      </c>
      <c r="DV35" s="22" t="str">
        <f t="shared" si="409"/>
        <v/>
      </c>
      <c r="DW35" s="22" t="str">
        <f t="shared" si="273"/>
        <v/>
      </c>
      <c r="DX35" s="22" t="str">
        <f t="shared" si="274"/>
        <v/>
      </c>
      <c r="DY35" s="24" t="str">
        <f t="shared" si="275"/>
        <v/>
      </c>
      <c r="DZ35" s="44"/>
      <c r="EA35" s="22" t="s">
        <v>2</v>
      </c>
      <c r="EB35" s="43"/>
      <c r="EC35" s="17"/>
      <c r="EE35" s="13"/>
      <c r="EF35" s="25" t="s">
        <v>7</v>
      </c>
      <c r="EG35" s="26" t="str">
        <f t="shared" si="276"/>
        <v/>
      </c>
      <c r="EH35" s="22" t="str">
        <f t="shared" si="277"/>
        <v/>
      </c>
      <c r="EI35" s="22" t="str">
        <f t="shared" si="278"/>
        <v/>
      </c>
      <c r="EJ35" s="22" t="str">
        <f t="shared" si="410"/>
        <v/>
      </c>
      <c r="EK35" s="22" t="str">
        <f t="shared" si="279"/>
        <v/>
      </c>
      <c r="EL35" s="43"/>
      <c r="EM35" s="44"/>
      <c r="EN35" s="22" t="str">
        <f t="shared" si="280"/>
        <v/>
      </c>
      <c r="EO35" s="22" t="str">
        <f t="shared" si="411"/>
        <v/>
      </c>
      <c r="EP35" s="22" t="str">
        <f t="shared" si="281"/>
        <v/>
      </c>
      <c r="EQ35" s="22" t="str">
        <f t="shared" si="282"/>
        <v/>
      </c>
      <c r="ER35" s="24" t="str">
        <f t="shared" si="283"/>
        <v/>
      </c>
      <c r="ES35" s="44"/>
      <c r="ET35" s="22" t="s">
        <v>2</v>
      </c>
      <c r="EU35" s="43"/>
      <c r="EV35" s="17"/>
      <c r="EX35" s="13"/>
      <c r="EY35" s="25" t="s">
        <v>7</v>
      </c>
      <c r="EZ35" s="26" t="str">
        <f t="shared" si="284"/>
        <v/>
      </c>
      <c r="FA35" s="22" t="str">
        <f t="shared" si="285"/>
        <v/>
      </c>
      <c r="FB35" s="22" t="str">
        <f t="shared" si="286"/>
        <v/>
      </c>
      <c r="FC35" s="22" t="str">
        <f t="shared" si="412"/>
        <v/>
      </c>
      <c r="FD35" s="22" t="str">
        <f t="shared" si="287"/>
        <v/>
      </c>
      <c r="FE35" s="43"/>
      <c r="FF35" s="44"/>
      <c r="FG35" s="22" t="str">
        <f t="shared" si="288"/>
        <v/>
      </c>
      <c r="FH35" s="22" t="str">
        <f t="shared" si="413"/>
        <v/>
      </c>
      <c r="FI35" s="22" t="str">
        <f t="shared" si="289"/>
        <v/>
      </c>
      <c r="FJ35" s="22" t="str">
        <f t="shared" si="290"/>
        <v/>
      </c>
      <c r="FK35" s="24" t="str">
        <f t="shared" si="291"/>
        <v/>
      </c>
      <c r="FL35" s="44"/>
      <c r="FM35" s="22" t="s">
        <v>2</v>
      </c>
      <c r="FN35" s="43"/>
      <c r="FO35" s="17"/>
      <c r="FQ35" s="13"/>
      <c r="FR35" s="25" t="s">
        <v>7</v>
      </c>
      <c r="FS35" s="26" t="str">
        <f t="shared" si="292"/>
        <v/>
      </c>
      <c r="FT35" s="22" t="str">
        <f t="shared" si="293"/>
        <v/>
      </c>
      <c r="FU35" s="22" t="str">
        <f t="shared" si="294"/>
        <v/>
      </c>
      <c r="FV35" s="22" t="str">
        <f t="shared" si="414"/>
        <v/>
      </c>
      <c r="FW35" s="22" t="str">
        <f t="shared" si="295"/>
        <v/>
      </c>
      <c r="FX35" s="43"/>
      <c r="FY35" s="44"/>
      <c r="FZ35" s="22" t="str">
        <f t="shared" si="296"/>
        <v/>
      </c>
      <c r="GA35" s="22" t="str">
        <f t="shared" si="415"/>
        <v/>
      </c>
      <c r="GB35" s="22" t="str">
        <f t="shared" si="297"/>
        <v/>
      </c>
      <c r="GC35" s="22" t="str">
        <f t="shared" si="298"/>
        <v/>
      </c>
      <c r="GD35" s="24" t="str">
        <f t="shared" si="299"/>
        <v/>
      </c>
      <c r="GE35" s="44"/>
      <c r="GF35" s="22" t="s">
        <v>2</v>
      </c>
      <c r="GG35" s="43"/>
      <c r="GH35" s="17"/>
      <c r="GJ35" s="13"/>
      <c r="GK35" s="25" t="s">
        <v>7</v>
      </c>
      <c r="GL35" s="26" t="str">
        <f t="shared" si="300"/>
        <v/>
      </c>
      <c r="GM35" s="22" t="str">
        <f t="shared" si="301"/>
        <v/>
      </c>
      <c r="GN35" s="22" t="str">
        <f t="shared" si="302"/>
        <v/>
      </c>
      <c r="GO35" s="22" t="str">
        <f t="shared" si="416"/>
        <v/>
      </c>
      <c r="GP35" s="22" t="str">
        <f t="shared" si="303"/>
        <v/>
      </c>
      <c r="GQ35" s="43"/>
      <c r="GR35" s="44"/>
      <c r="GS35" s="22" t="str">
        <f t="shared" si="304"/>
        <v/>
      </c>
      <c r="GT35" s="22" t="str">
        <f t="shared" si="417"/>
        <v/>
      </c>
      <c r="GU35" s="22" t="str">
        <f t="shared" si="305"/>
        <v/>
      </c>
      <c r="GV35" s="22" t="str">
        <f t="shared" si="306"/>
        <v/>
      </c>
      <c r="GW35" s="24" t="str">
        <f t="shared" si="307"/>
        <v/>
      </c>
      <c r="GX35" s="44"/>
      <c r="GY35" s="22" t="s">
        <v>2</v>
      </c>
      <c r="GZ35" s="43"/>
      <c r="HA35" s="17"/>
      <c r="HC35" s="13"/>
      <c r="HD35" s="25" t="s">
        <v>7</v>
      </c>
      <c r="HE35" s="26" t="str">
        <f t="shared" si="308"/>
        <v/>
      </c>
      <c r="HF35" s="22" t="str">
        <f t="shared" si="309"/>
        <v/>
      </c>
      <c r="HG35" s="22" t="str">
        <f t="shared" si="310"/>
        <v/>
      </c>
      <c r="HH35" s="22" t="str">
        <f t="shared" si="418"/>
        <v/>
      </c>
      <c r="HI35" s="22" t="str">
        <f t="shared" si="311"/>
        <v/>
      </c>
      <c r="HJ35" s="43"/>
      <c r="HK35" s="44"/>
      <c r="HL35" s="22" t="str">
        <f t="shared" si="312"/>
        <v/>
      </c>
      <c r="HM35" s="22" t="str">
        <f t="shared" si="419"/>
        <v/>
      </c>
      <c r="HN35" s="22" t="str">
        <f t="shared" si="313"/>
        <v/>
      </c>
      <c r="HO35" s="22" t="str">
        <f t="shared" si="314"/>
        <v/>
      </c>
      <c r="HP35" s="24" t="str">
        <f t="shared" si="315"/>
        <v/>
      </c>
      <c r="HQ35" s="44"/>
      <c r="HR35" s="22" t="s">
        <v>2</v>
      </c>
      <c r="HS35" s="43"/>
      <c r="HT35" s="17"/>
      <c r="HV35" s="13"/>
      <c r="HW35" s="25" t="s">
        <v>7</v>
      </c>
      <c r="HX35" s="26" t="str">
        <f t="shared" si="316"/>
        <v/>
      </c>
      <c r="HY35" s="22" t="str">
        <f t="shared" si="317"/>
        <v/>
      </c>
      <c r="HZ35" s="22" t="str">
        <f t="shared" si="318"/>
        <v/>
      </c>
      <c r="IA35" s="22" t="str">
        <f t="shared" si="420"/>
        <v/>
      </c>
      <c r="IB35" s="22" t="str">
        <f t="shared" si="319"/>
        <v/>
      </c>
      <c r="IC35" s="43"/>
      <c r="ID35" s="44"/>
      <c r="IE35" s="22" t="str">
        <f t="shared" si="320"/>
        <v/>
      </c>
      <c r="IF35" s="22" t="str">
        <f t="shared" si="421"/>
        <v/>
      </c>
      <c r="IG35" s="22" t="str">
        <f t="shared" si="321"/>
        <v/>
      </c>
      <c r="IH35" s="22" t="str">
        <f t="shared" si="322"/>
        <v/>
      </c>
      <c r="II35" s="24" t="str">
        <f t="shared" si="323"/>
        <v/>
      </c>
      <c r="IJ35" s="44"/>
      <c r="IK35" s="22" t="s">
        <v>2</v>
      </c>
      <c r="IL35" s="43"/>
      <c r="IM35" s="17"/>
      <c r="IO35" s="13"/>
      <c r="IP35" s="25" t="s">
        <v>7</v>
      </c>
      <c r="IQ35" s="26" t="str">
        <f t="shared" si="324"/>
        <v/>
      </c>
      <c r="IR35" s="22" t="str">
        <f t="shared" si="325"/>
        <v/>
      </c>
      <c r="IS35" s="22" t="str">
        <f t="shared" si="326"/>
        <v/>
      </c>
      <c r="IT35" s="22" t="str">
        <f t="shared" si="422"/>
        <v/>
      </c>
      <c r="IU35" s="22" t="str">
        <f t="shared" si="327"/>
        <v/>
      </c>
      <c r="IV35" s="43"/>
      <c r="IW35" s="44"/>
      <c r="IX35" s="22" t="str">
        <f t="shared" si="328"/>
        <v/>
      </c>
      <c r="IY35" s="22" t="str">
        <f t="shared" si="423"/>
        <v/>
      </c>
      <c r="IZ35" s="22" t="str">
        <f t="shared" si="329"/>
        <v/>
      </c>
      <c r="JA35" s="22" t="str">
        <f t="shared" si="330"/>
        <v/>
      </c>
      <c r="JB35" s="24" t="str">
        <f t="shared" si="331"/>
        <v/>
      </c>
      <c r="JC35" s="44"/>
      <c r="JD35" s="22" t="s">
        <v>2</v>
      </c>
      <c r="JE35" s="43"/>
      <c r="JF35" s="17"/>
      <c r="JH35" s="13"/>
      <c r="JI35" s="25" t="s">
        <v>7</v>
      </c>
      <c r="JJ35" s="26" t="str">
        <f t="shared" si="332"/>
        <v/>
      </c>
      <c r="JK35" s="22" t="str">
        <f t="shared" si="333"/>
        <v/>
      </c>
      <c r="JL35" s="22" t="str">
        <f t="shared" si="334"/>
        <v/>
      </c>
      <c r="JM35" s="22" t="str">
        <f t="shared" si="424"/>
        <v/>
      </c>
      <c r="JN35" s="22" t="str">
        <f t="shared" si="335"/>
        <v/>
      </c>
      <c r="JO35" s="43"/>
      <c r="JP35" s="44"/>
      <c r="JQ35" s="22" t="str">
        <f t="shared" si="336"/>
        <v/>
      </c>
      <c r="JR35" s="22" t="str">
        <f t="shared" si="425"/>
        <v/>
      </c>
      <c r="JS35" s="22" t="str">
        <f t="shared" si="337"/>
        <v/>
      </c>
      <c r="JT35" s="22" t="str">
        <f t="shared" si="338"/>
        <v/>
      </c>
      <c r="JU35" s="24" t="str">
        <f t="shared" si="339"/>
        <v/>
      </c>
      <c r="JV35" s="44"/>
      <c r="JW35" s="22" t="s">
        <v>2</v>
      </c>
      <c r="JX35" s="43"/>
      <c r="JY35" s="17"/>
      <c r="KA35" s="13"/>
      <c r="KB35" s="25" t="s">
        <v>7</v>
      </c>
      <c r="KC35" s="26" t="str">
        <f t="shared" si="340"/>
        <v/>
      </c>
      <c r="KD35" s="22" t="str">
        <f t="shared" si="341"/>
        <v/>
      </c>
      <c r="KE35" s="22" t="str">
        <f t="shared" si="342"/>
        <v/>
      </c>
      <c r="KF35" s="22" t="str">
        <f t="shared" si="426"/>
        <v/>
      </c>
      <c r="KG35" s="22" t="str">
        <f t="shared" si="343"/>
        <v/>
      </c>
      <c r="KH35" s="43"/>
      <c r="KI35" s="44"/>
      <c r="KJ35" s="22" t="str">
        <f t="shared" si="344"/>
        <v/>
      </c>
      <c r="KK35" s="22" t="str">
        <f t="shared" si="427"/>
        <v/>
      </c>
      <c r="KL35" s="22" t="str">
        <f t="shared" si="345"/>
        <v/>
      </c>
      <c r="KM35" s="22" t="str">
        <f t="shared" si="346"/>
        <v/>
      </c>
      <c r="KN35" s="24" t="str">
        <f t="shared" si="347"/>
        <v/>
      </c>
      <c r="KO35" s="44"/>
      <c r="KP35" s="22" t="s">
        <v>2</v>
      </c>
      <c r="KQ35" s="43"/>
      <c r="KR35" s="17"/>
      <c r="KT35" s="13"/>
      <c r="KU35" s="25" t="s">
        <v>7</v>
      </c>
      <c r="KV35" s="26" t="str">
        <f t="shared" si="348"/>
        <v/>
      </c>
      <c r="KW35" s="22" t="str">
        <f t="shared" si="349"/>
        <v/>
      </c>
      <c r="KX35" s="22" t="str">
        <f t="shared" si="350"/>
        <v/>
      </c>
      <c r="KY35" s="22" t="str">
        <f t="shared" si="428"/>
        <v/>
      </c>
      <c r="KZ35" s="22" t="str">
        <f t="shared" si="351"/>
        <v/>
      </c>
      <c r="LA35" s="43"/>
      <c r="LB35" s="44"/>
      <c r="LC35" s="22" t="str">
        <f t="shared" si="352"/>
        <v/>
      </c>
      <c r="LD35" s="22" t="str">
        <f t="shared" si="429"/>
        <v/>
      </c>
      <c r="LE35" s="22" t="str">
        <f t="shared" si="353"/>
        <v/>
      </c>
      <c r="LF35" s="22" t="str">
        <f t="shared" si="354"/>
        <v/>
      </c>
      <c r="LG35" s="24" t="str">
        <f t="shared" si="355"/>
        <v/>
      </c>
      <c r="LH35" s="44"/>
      <c r="LI35" s="22" t="s">
        <v>2</v>
      </c>
      <c r="LJ35" s="43"/>
      <c r="LK35" s="17"/>
      <c r="LM35" s="13"/>
      <c r="LN35" s="25" t="s">
        <v>7</v>
      </c>
      <c r="LO35" s="26" t="str">
        <f t="shared" si="356"/>
        <v/>
      </c>
      <c r="LP35" s="22" t="str">
        <f t="shared" si="357"/>
        <v/>
      </c>
      <c r="LQ35" s="22" t="str">
        <f t="shared" si="358"/>
        <v/>
      </c>
      <c r="LR35" s="22" t="str">
        <f t="shared" si="430"/>
        <v/>
      </c>
      <c r="LS35" s="22" t="str">
        <f t="shared" si="359"/>
        <v/>
      </c>
      <c r="LT35" s="43"/>
      <c r="LU35" s="44"/>
      <c r="LV35" s="22" t="str">
        <f t="shared" si="360"/>
        <v/>
      </c>
      <c r="LW35" s="22" t="str">
        <f t="shared" si="431"/>
        <v/>
      </c>
      <c r="LX35" s="22" t="str">
        <f t="shared" si="361"/>
        <v/>
      </c>
      <c r="LY35" s="22" t="str">
        <f t="shared" si="362"/>
        <v/>
      </c>
      <c r="LZ35" s="24" t="str">
        <f t="shared" si="363"/>
        <v/>
      </c>
      <c r="MA35" s="44"/>
      <c r="MB35" s="22" t="s">
        <v>2</v>
      </c>
      <c r="MC35" s="43"/>
      <c r="MD35" s="17"/>
      <c r="MF35" s="13"/>
      <c r="MG35" s="25" t="s">
        <v>7</v>
      </c>
      <c r="MH35" s="26" t="str">
        <f t="shared" si="364"/>
        <v/>
      </c>
      <c r="MI35" s="22" t="str">
        <f t="shared" si="365"/>
        <v/>
      </c>
      <c r="MJ35" s="22" t="str">
        <f t="shared" si="366"/>
        <v/>
      </c>
      <c r="MK35" s="22" t="str">
        <f t="shared" si="432"/>
        <v/>
      </c>
      <c r="ML35" s="22" t="str">
        <f t="shared" si="367"/>
        <v/>
      </c>
      <c r="MM35" s="43"/>
      <c r="MN35" s="44"/>
      <c r="MO35" s="22" t="str">
        <f t="shared" si="368"/>
        <v/>
      </c>
      <c r="MP35" s="22" t="str">
        <f t="shared" si="433"/>
        <v/>
      </c>
      <c r="MQ35" s="22" t="str">
        <f t="shared" si="369"/>
        <v/>
      </c>
      <c r="MR35" s="22" t="str">
        <f t="shared" si="370"/>
        <v/>
      </c>
      <c r="MS35" s="24" t="str">
        <f t="shared" si="371"/>
        <v/>
      </c>
      <c r="MT35" s="44"/>
      <c r="MU35" s="22" t="s">
        <v>2</v>
      </c>
      <c r="MV35" s="43"/>
      <c r="MW35" s="17"/>
      <c r="MY35" s="13"/>
      <c r="MZ35" s="25" t="s">
        <v>7</v>
      </c>
      <c r="NA35" s="26" t="str">
        <f t="shared" si="372"/>
        <v/>
      </c>
      <c r="NB35" s="22" t="str">
        <f t="shared" si="373"/>
        <v/>
      </c>
      <c r="NC35" s="22" t="str">
        <f t="shared" si="374"/>
        <v/>
      </c>
      <c r="ND35" s="22" t="str">
        <f t="shared" si="434"/>
        <v/>
      </c>
      <c r="NE35" s="22" t="str">
        <f t="shared" si="375"/>
        <v/>
      </c>
      <c r="NF35" s="43"/>
      <c r="NG35" s="44"/>
      <c r="NH35" s="22" t="str">
        <f t="shared" si="376"/>
        <v/>
      </c>
      <c r="NI35" s="22" t="str">
        <f t="shared" si="435"/>
        <v/>
      </c>
      <c r="NJ35" s="22" t="str">
        <f t="shared" si="377"/>
        <v/>
      </c>
      <c r="NK35" s="22" t="str">
        <f t="shared" si="378"/>
        <v/>
      </c>
      <c r="NL35" s="24" t="str">
        <f t="shared" si="379"/>
        <v/>
      </c>
      <c r="NM35" s="44"/>
      <c r="NN35" s="22" t="s">
        <v>2</v>
      </c>
      <c r="NO35" s="43"/>
      <c r="NP35" s="17"/>
      <c r="NR35" s="13"/>
      <c r="NS35" s="25" t="s">
        <v>7</v>
      </c>
      <c r="NT35" s="26" t="str">
        <f t="shared" si="380"/>
        <v/>
      </c>
      <c r="NU35" s="22" t="str">
        <f t="shared" si="381"/>
        <v/>
      </c>
      <c r="NV35" s="22" t="str">
        <f t="shared" si="382"/>
        <v/>
      </c>
      <c r="NW35" s="22" t="str">
        <f t="shared" si="436"/>
        <v/>
      </c>
      <c r="NX35" s="22" t="str">
        <f t="shared" si="383"/>
        <v/>
      </c>
      <c r="NY35" s="43"/>
      <c r="NZ35" s="44"/>
      <c r="OA35" s="22" t="str">
        <f t="shared" si="384"/>
        <v/>
      </c>
      <c r="OB35" s="22" t="str">
        <f t="shared" si="437"/>
        <v/>
      </c>
      <c r="OC35" s="22" t="str">
        <f t="shared" si="385"/>
        <v/>
      </c>
      <c r="OD35" s="22" t="str">
        <f t="shared" si="386"/>
        <v/>
      </c>
      <c r="OE35" s="24" t="str">
        <f t="shared" si="387"/>
        <v/>
      </c>
      <c r="OF35" s="44"/>
      <c r="OG35" s="22" t="s">
        <v>2</v>
      </c>
      <c r="OH35" s="43"/>
      <c r="OI35" s="17"/>
      <c r="OK35" s="13"/>
      <c r="OL35" s="25" t="s">
        <v>7</v>
      </c>
      <c r="OM35" s="26" t="str">
        <f t="shared" si="388"/>
        <v/>
      </c>
      <c r="ON35" s="22" t="str">
        <f t="shared" si="389"/>
        <v/>
      </c>
      <c r="OO35" s="22" t="str">
        <f t="shared" si="390"/>
        <v/>
      </c>
      <c r="OP35" s="22" t="str">
        <f t="shared" si="438"/>
        <v/>
      </c>
      <c r="OQ35" s="22" t="str">
        <f t="shared" si="391"/>
        <v/>
      </c>
      <c r="OR35" s="43"/>
      <c r="OS35" s="44"/>
      <c r="OT35" s="22" t="str">
        <f t="shared" si="392"/>
        <v/>
      </c>
      <c r="OU35" s="22" t="str">
        <f t="shared" si="439"/>
        <v/>
      </c>
      <c r="OV35" s="22" t="str">
        <f t="shared" si="393"/>
        <v/>
      </c>
      <c r="OW35" s="22" t="str">
        <f t="shared" si="394"/>
        <v/>
      </c>
      <c r="OX35" s="24" t="str">
        <f t="shared" si="395"/>
        <v/>
      </c>
      <c r="OY35" s="44"/>
      <c r="OZ35" s="22" t="s">
        <v>2</v>
      </c>
      <c r="PA35" s="43"/>
      <c r="PB35" s="17"/>
    </row>
    <row r="36" spans="2:418" ht="15" thickBot="1" x14ac:dyDescent="0.35">
      <c r="B36" s="13"/>
      <c r="C36" s="27" t="s">
        <v>8</v>
      </c>
      <c r="D36" s="28" t="str">
        <f t="shared" si="220"/>
        <v/>
      </c>
      <c r="E36" s="18" t="str">
        <f t="shared" si="221"/>
        <v/>
      </c>
      <c r="F36" s="18" t="str">
        <f t="shared" si="222"/>
        <v/>
      </c>
      <c r="G36" s="18" t="str">
        <f t="shared" si="396"/>
        <v/>
      </c>
      <c r="H36" s="18" t="str">
        <f t="shared" si="223"/>
        <v/>
      </c>
      <c r="I36" s="57"/>
      <c r="J36" s="58"/>
      <c r="K36" s="18" t="str">
        <f t="shared" si="224"/>
        <v/>
      </c>
      <c r="L36" s="18" t="str">
        <f t="shared" si="397"/>
        <v/>
      </c>
      <c r="M36" s="18" t="str">
        <f t="shared" si="225"/>
        <v/>
      </c>
      <c r="N36" s="18" t="str">
        <f t="shared" si="226"/>
        <v/>
      </c>
      <c r="O36" s="29" t="str">
        <f t="shared" si="227"/>
        <v/>
      </c>
      <c r="P36" s="58"/>
      <c r="Q36" s="18" t="s">
        <v>2</v>
      </c>
      <c r="R36" s="57"/>
      <c r="S36" s="17"/>
      <c r="U36" s="13"/>
      <c r="V36" s="27" t="s">
        <v>8</v>
      </c>
      <c r="W36" s="28" t="str">
        <f t="shared" si="228"/>
        <v/>
      </c>
      <c r="X36" s="18" t="str">
        <f t="shared" si="229"/>
        <v/>
      </c>
      <c r="Y36" s="18" t="str">
        <f t="shared" si="230"/>
        <v/>
      </c>
      <c r="Z36" s="18" t="str">
        <f t="shared" si="398"/>
        <v/>
      </c>
      <c r="AA36" s="18" t="str">
        <f t="shared" si="231"/>
        <v/>
      </c>
      <c r="AB36" s="57"/>
      <c r="AC36" s="58"/>
      <c r="AD36" s="18" t="str">
        <f t="shared" si="232"/>
        <v/>
      </c>
      <c r="AE36" s="18" t="str">
        <f t="shared" si="399"/>
        <v/>
      </c>
      <c r="AF36" s="18" t="str">
        <f t="shared" si="233"/>
        <v/>
      </c>
      <c r="AG36" s="18" t="str">
        <f t="shared" si="234"/>
        <v/>
      </c>
      <c r="AH36" s="29" t="str">
        <f t="shared" si="235"/>
        <v/>
      </c>
      <c r="AI36" s="58"/>
      <c r="AJ36" s="18" t="s">
        <v>2</v>
      </c>
      <c r="AK36" s="57"/>
      <c r="AL36" s="17"/>
      <c r="AN36" s="13"/>
      <c r="AO36" s="27" t="s">
        <v>8</v>
      </c>
      <c r="AP36" s="28" t="str">
        <f t="shared" si="236"/>
        <v/>
      </c>
      <c r="AQ36" s="18" t="str">
        <f t="shared" si="237"/>
        <v/>
      </c>
      <c r="AR36" s="18" t="str">
        <f t="shared" si="238"/>
        <v/>
      </c>
      <c r="AS36" s="18" t="str">
        <f t="shared" si="400"/>
        <v/>
      </c>
      <c r="AT36" s="18" t="str">
        <f t="shared" si="239"/>
        <v/>
      </c>
      <c r="AU36" s="57"/>
      <c r="AV36" s="58"/>
      <c r="AW36" s="18" t="str">
        <f t="shared" si="240"/>
        <v/>
      </c>
      <c r="AX36" s="18" t="str">
        <f t="shared" si="401"/>
        <v/>
      </c>
      <c r="AY36" s="18" t="str">
        <f t="shared" si="241"/>
        <v/>
      </c>
      <c r="AZ36" s="18" t="str">
        <f t="shared" si="242"/>
        <v/>
      </c>
      <c r="BA36" s="29" t="str">
        <f t="shared" si="243"/>
        <v/>
      </c>
      <c r="BB36" s="58"/>
      <c r="BC36" s="18" t="s">
        <v>2</v>
      </c>
      <c r="BD36" s="57"/>
      <c r="BE36" s="17"/>
      <c r="BG36" s="13"/>
      <c r="BH36" s="27" t="s">
        <v>8</v>
      </c>
      <c r="BI36" s="28" t="str">
        <f t="shared" si="244"/>
        <v/>
      </c>
      <c r="BJ36" s="18" t="str">
        <f t="shared" si="245"/>
        <v/>
      </c>
      <c r="BK36" s="18" t="str">
        <f t="shared" si="246"/>
        <v/>
      </c>
      <c r="BL36" s="18" t="str">
        <f t="shared" si="402"/>
        <v/>
      </c>
      <c r="BM36" s="18" t="str">
        <f t="shared" si="247"/>
        <v/>
      </c>
      <c r="BN36" s="57"/>
      <c r="BO36" s="58"/>
      <c r="BP36" s="18" t="str">
        <f t="shared" si="248"/>
        <v/>
      </c>
      <c r="BQ36" s="18" t="str">
        <f t="shared" si="403"/>
        <v/>
      </c>
      <c r="BR36" s="18" t="str">
        <f t="shared" si="249"/>
        <v/>
      </c>
      <c r="BS36" s="18" t="str">
        <f t="shared" si="250"/>
        <v/>
      </c>
      <c r="BT36" s="29" t="str">
        <f t="shared" si="251"/>
        <v/>
      </c>
      <c r="BU36" s="58"/>
      <c r="BV36" s="18" t="s">
        <v>2</v>
      </c>
      <c r="BW36" s="57"/>
      <c r="BX36" s="17"/>
      <c r="BZ36" s="13"/>
      <c r="CA36" s="27" t="s">
        <v>8</v>
      </c>
      <c r="CB36" s="28" t="str">
        <f t="shared" si="252"/>
        <v/>
      </c>
      <c r="CC36" s="18" t="str">
        <f t="shared" si="253"/>
        <v/>
      </c>
      <c r="CD36" s="18" t="str">
        <f t="shared" si="254"/>
        <v/>
      </c>
      <c r="CE36" s="18" t="str">
        <f t="shared" si="404"/>
        <v/>
      </c>
      <c r="CF36" s="18" t="str">
        <f t="shared" si="255"/>
        <v/>
      </c>
      <c r="CG36" s="57"/>
      <c r="CH36" s="58"/>
      <c r="CI36" s="18" t="str">
        <f t="shared" si="256"/>
        <v/>
      </c>
      <c r="CJ36" s="18" t="str">
        <f t="shared" si="405"/>
        <v/>
      </c>
      <c r="CK36" s="18" t="str">
        <f t="shared" si="257"/>
        <v/>
      </c>
      <c r="CL36" s="18" t="str">
        <f t="shared" si="258"/>
        <v/>
      </c>
      <c r="CM36" s="29" t="str">
        <f t="shared" si="259"/>
        <v/>
      </c>
      <c r="CN36" s="58"/>
      <c r="CO36" s="18" t="s">
        <v>2</v>
      </c>
      <c r="CP36" s="57"/>
      <c r="CQ36" s="17"/>
      <c r="CS36" s="13"/>
      <c r="CT36" s="27" t="s">
        <v>8</v>
      </c>
      <c r="CU36" s="28" t="str">
        <f t="shared" si="260"/>
        <v/>
      </c>
      <c r="CV36" s="18" t="str">
        <f t="shared" si="261"/>
        <v/>
      </c>
      <c r="CW36" s="18" t="str">
        <f t="shared" si="262"/>
        <v/>
      </c>
      <c r="CX36" s="18" t="str">
        <f t="shared" si="406"/>
        <v/>
      </c>
      <c r="CY36" s="18" t="str">
        <f t="shared" si="263"/>
        <v/>
      </c>
      <c r="CZ36" s="57"/>
      <c r="DA36" s="58"/>
      <c r="DB36" s="18" t="str">
        <f t="shared" si="264"/>
        <v/>
      </c>
      <c r="DC36" s="18" t="str">
        <f t="shared" si="407"/>
        <v/>
      </c>
      <c r="DD36" s="18" t="str">
        <f t="shared" si="265"/>
        <v/>
      </c>
      <c r="DE36" s="18" t="str">
        <f t="shared" si="266"/>
        <v/>
      </c>
      <c r="DF36" s="29" t="str">
        <f t="shared" si="267"/>
        <v/>
      </c>
      <c r="DG36" s="58"/>
      <c r="DH36" s="18" t="s">
        <v>2</v>
      </c>
      <c r="DI36" s="57"/>
      <c r="DJ36" s="17"/>
      <c r="DL36" s="13"/>
      <c r="DM36" s="27" t="s">
        <v>8</v>
      </c>
      <c r="DN36" s="28" t="str">
        <f t="shared" si="268"/>
        <v/>
      </c>
      <c r="DO36" s="18" t="str">
        <f t="shared" si="269"/>
        <v/>
      </c>
      <c r="DP36" s="18" t="str">
        <f t="shared" si="270"/>
        <v/>
      </c>
      <c r="DQ36" s="18" t="str">
        <f t="shared" si="408"/>
        <v/>
      </c>
      <c r="DR36" s="18" t="str">
        <f t="shared" si="271"/>
        <v/>
      </c>
      <c r="DS36" s="57"/>
      <c r="DT36" s="58"/>
      <c r="DU36" s="18" t="str">
        <f t="shared" si="272"/>
        <v/>
      </c>
      <c r="DV36" s="18" t="str">
        <f t="shared" si="409"/>
        <v/>
      </c>
      <c r="DW36" s="18" t="str">
        <f t="shared" si="273"/>
        <v/>
      </c>
      <c r="DX36" s="18" t="str">
        <f t="shared" si="274"/>
        <v/>
      </c>
      <c r="DY36" s="29" t="str">
        <f t="shared" si="275"/>
        <v/>
      </c>
      <c r="DZ36" s="58"/>
      <c r="EA36" s="18" t="s">
        <v>2</v>
      </c>
      <c r="EB36" s="57"/>
      <c r="EC36" s="17"/>
      <c r="EE36" s="13"/>
      <c r="EF36" s="27" t="s">
        <v>8</v>
      </c>
      <c r="EG36" s="28" t="str">
        <f t="shared" si="276"/>
        <v/>
      </c>
      <c r="EH36" s="18" t="str">
        <f t="shared" si="277"/>
        <v/>
      </c>
      <c r="EI36" s="18" t="str">
        <f t="shared" si="278"/>
        <v/>
      </c>
      <c r="EJ36" s="18" t="str">
        <f t="shared" si="410"/>
        <v/>
      </c>
      <c r="EK36" s="18" t="str">
        <f t="shared" si="279"/>
        <v/>
      </c>
      <c r="EL36" s="57"/>
      <c r="EM36" s="58"/>
      <c r="EN36" s="18" t="str">
        <f t="shared" si="280"/>
        <v/>
      </c>
      <c r="EO36" s="18" t="str">
        <f t="shared" si="411"/>
        <v/>
      </c>
      <c r="EP36" s="18" t="str">
        <f t="shared" si="281"/>
        <v/>
      </c>
      <c r="EQ36" s="18" t="str">
        <f t="shared" si="282"/>
        <v/>
      </c>
      <c r="ER36" s="29" t="str">
        <f t="shared" si="283"/>
        <v/>
      </c>
      <c r="ES36" s="58"/>
      <c r="ET36" s="18" t="s">
        <v>2</v>
      </c>
      <c r="EU36" s="57"/>
      <c r="EV36" s="17"/>
      <c r="EX36" s="13"/>
      <c r="EY36" s="27" t="s">
        <v>8</v>
      </c>
      <c r="EZ36" s="28" t="str">
        <f t="shared" si="284"/>
        <v/>
      </c>
      <c r="FA36" s="18" t="str">
        <f t="shared" si="285"/>
        <v/>
      </c>
      <c r="FB36" s="18" t="str">
        <f t="shared" si="286"/>
        <v/>
      </c>
      <c r="FC36" s="18" t="str">
        <f t="shared" si="412"/>
        <v/>
      </c>
      <c r="FD36" s="18" t="str">
        <f t="shared" si="287"/>
        <v/>
      </c>
      <c r="FE36" s="57"/>
      <c r="FF36" s="58"/>
      <c r="FG36" s="18" t="str">
        <f t="shared" si="288"/>
        <v/>
      </c>
      <c r="FH36" s="18" t="str">
        <f t="shared" si="413"/>
        <v/>
      </c>
      <c r="FI36" s="18" t="str">
        <f t="shared" si="289"/>
        <v/>
      </c>
      <c r="FJ36" s="18" t="str">
        <f t="shared" si="290"/>
        <v/>
      </c>
      <c r="FK36" s="29" t="str">
        <f t="shared" si="291"/>
        <v/>
      </c>
      <c r="FL36" s="58"/>
      <c r="FM36" s="18" t="s">
        <v>2</v>
      </c>
      <c r="FN36" s="57"/>
      <c r="FO36" s="17"/>
      <c r="FQ36" s="13"/>
      <c r="FR36" s="27" t="s">
        <v>8</v>
      </c>
      <c r="FS36" s="28" t="str">
        <f t="shared" si="292"/>
        <v/>
      </c>
      <c r="FT36" s="18" t="str">
        <f t="shared" si="293"/>
        <v/>
      </c>
      <c r="FU36" s="18" t="str">
        <f t="shared" si="294"/>
        <v/>
      </c>
      <c r="FV36" s="18" t="str">
        <f t="shared" si="414"/>
        <v/>
      </c>
      <c r="FW36" s="18" t="str">
        <f t="shared" si="295"/>
        <v/>
      </c>
      <c r="FX36" s="57"/>
      <c r="FY36" s="58"/>
      <c r="FZ36" s="18" t="str">
        <f t="shared" si="296"/>
        <v/>
      </c>
      <c r="GA36" s="18" t="str">
        <f t="shared" si="415"/>
        <v/>
      </c>
      <c r="GB36" s="18" t="str">
        <f t="shared" si="297"/>
        <v/>
      </c>
      <c r="GC36" s="18" t="str">
        <f t="shared" si="298"/>
        <v/>
      </c>
      <c r="GD36" s="29" t="str">
        <f t="shared" si="299"/>
        <v/>
      </c>
      <c r="GE36" s="58"/>
      <c r="GF36" s="18" t="s">
        <v>2</v>
      </c>
      <c r="GG36" s="57"/>
      <c r="GH36" s="17"/>
      <c r="GJ36" s="13"/>
      <c r="GK36" s="27" t="s">
        <v>8</v>
      </c>
      <c r="GL36" s="28" t="str">
        <f t="shared" si="300"/>
        <v/>
      </c>
      <c r="GM36" s="18" t="str">
        <f t="shared" si="301"/>
        <v/>
      </c>
      <c r="GN36" s="18" t="str">
        <f t="shared" si="302"/>
        <v/>
      </c>
      <c r="GO36" s="18" t="str">
        <f t="shared" si="416"/>
        <v/>
      </c>
      <c r="GP36" s="18" t="str">
        <f t="shared" si="303"/>
        <v/>
      </c>
      <c r="GQ36" s="57"/>
      <c r="GR36" s="58"/>
      <c r="GS36" s="18" t="str">
        <f t="shared" si="304"/>
        <v/>
      </c>
      <c r="GT36" s="18" t="str">
        <f t="shared" si="417"/>
        <v/>
      </c>
      <c r="GU36" s="18" t="str">
        <f t="shared" si="305"/>
        <v/>
      </c>
      <c r="GV36" s="18" t="str">
        <f t="shared" si="306"/>
        <v/>
      </c>
      <c r="GW36" s="29" t="str">
        <f t="shared" si="307"/>
        <v/>
      </c>
      <c r="GX36" s="58"/>
      <c r="GY36" s="18" t="s">
        <v>2</v>
      </c>
      <c r="GZ36" s="57"/>
      <c r="HA36" s="17"/>
      <c r="HC36" s="13"/>
      <c r="HD36" s="27" t="s">
        <v>8</v>
      </c>
      <c r="HE36" s="28" t="str">
        <f t="shared" si="308"/>
        <v/>
      </c>
      <c r="HF36" s="18" t="str">
        <f t="shared" si="309"/>
        <v/>
      </c>
      <c r="HG36" s="18" t="str">
        <f t="shared" si="310"/>
        <v/>
      </c>
      <c r="HH36" s="18" t="str">
        <f t="shared" si="418"/>
        <v/>
      </c>
      <c r="HI36" s="18" t="str">
        <f t="shared" si="311"/>
        <v/>
      </c>
      <c r="HJ36" s="57"/>
      <c r="HK36" s="58"/>
      <c r="HL36" s="18" t="str">
        <f t="shared" si="312"/>
        <v/>
      </c>
      <c r="HM36" s="18" t="str">
        <f t="shared" si="419"/>
        <v/>
      </c>
      <c r="HN36" s="18" t="str">
        <f t="shared" si="313"/>
        <v/>
      </c>
      <c r="HO36" s="18" t="str">
        <f t="shared" si="314"/>
        <v/>
      </c>
      <c r="HP36" s="29" t="str">
        <f t="shared" si="315"/>
        <v/>
      </c>
      <c r="HQ36" s="58"/>
      <c r="HR36" s="18" t="s">
        <v>2</v>
      </c>
      <c r="HS36" s="57"/>
      <c r="HT36" s="17"/>
      <c r="HV36" s="13"/>
      <c r="HW36" s="27" t="s">
        <v>8</v>
      </c>
      <c r="HX36" s="28" t="str">
        <f t="shared" si="316"/>
        <v/>
      </c>
      <c r="HY36" s="18" t="str">
        <f t="shared" si="317"/>
        <v/>
      </c>
      <c r="HZ36" s="18" t="str">
        <f t="shared" si="318"/>
        <v/>
      </c>
      <c r="IA36" s="18" t="str">
        <f t="shared" si="420"/>
        <v/>
      </c>
      <c r="IB36" s="18" t="str">
        <f t="shared" si="319"/>
        <v/>
      </c>
      <c r="IC36" s="57"/>
      <c r="ID36" s="58"/>
      <c r="IE36" s="18" t="str">
        <f t="shared" si="320"/>
        <v/>
      </c>
      <c r="IF36" s="18" t="str">
        <f t="shared" si="421"/>
        <v/>
      </c>
      <c r="IG36" s="18" t="str">
        <f t="shared" si="321"/>
        <v/>
      </c>
      <c r="IH36" s="18" t="str">
        <f t="shared" si="322"/>
        <v/>
      </c>
      <c r="II36" s="29" t="str">
        <f t="shared" si="323"/>
        <v/>
      </c>
      <c r="IJ36" s="58"/>
      <c r="IK36" s="18" t="s">
        <v>2</v>
      </c>
      <c r="IL36" s="57"/>
      <c r="IM36" s="17"/>
      <c r="IO36" s="13"/>
      <c r="IP36" s="27" t="s">
        <v>8</v>
      </c>
      <c r="IQ36" s="28" t="str">
        <f t="shared" si="324"/>
        <v/>
      </c>
      <c r="IR36" s="18" t="str">
        <f t="shared" si="325"/>
        <v/>
      </c>
      <c r="IS36" s="18" t="str">
        <f t="shared" si="326"/>
        <v/>
      </c>
      <c r="IT36" s="18" t="str">
        <f t="shared" si="422"/>
        <v/>
      </c>
      <c r="IU36" s="18" t="str">
        <f t="shared" si="327"/>
        <v/>
      </c>
      <c r="IV36" s="57"/>
      <c r="IW36" s="58"/>
      <c r="IX36" s="18" t="str">
        <f t="shared" si="328"/>
        <v/>
      </c>
      <c r="IY36" s="18" t="str">
        <f t="shared" si="423"/>
        <v/>
      </c>
      <c r="IZ36" s="18" t="str">
        <f t="shared" si="329"/>
        <v/>
      </c>
      <c r="JA36" s="18" t="str">
        <f t="shared" si="330"/>
        <v/>
      </c>
      <c r="JB36" s="29" t="str">
        <f t="shared" si="331"/>
        <v/>
      </c>
      <c r="JC36" s="58"/>
      <c r="JD36" s="18" t="s">
        <v>2</v>
      </c>
      <c r="JE36" s="57"/>
      <c r="JF36" s="17"/>
      <c r="JH36" s="13"/>
      <c r="JI36" s="27" t="s">
        <v>8</v>
      </c>
      <c r="JJ36" s="28" t="str">
        <f t="shared" si="332"/>
        <v/>
      </c>
      <c r="JK36" s="18" t="str">
        <f t="shared" si="333"/>
        <v/>
      </c>
      <c r="JL36" s="18" t="str">
        <f t="shared" si="334"/>
        <v/>
      </c>
      <c r="JM36" s="18" t="str">
        <f t="shared" si="424"/>
        <v/>
      </c>
      <c r="JN36" s="18" t="str">
        <f t="shared" si="335"/>
        <v/>
      </c>
      <c r="JO36" s="57"/>
      <c r="JP36" s="58"/>
      <c r="JQ36" s="18" t="str">
        <f t="shared" si="336"/>
        <v/>
      </c>
      <c r="JR36" s="18" t="str">
        <f t="shared" si="425"/>
        <v/>
      </c>
      <c r="JS36" s="18" t="str">
        <f t="shared" si="337"/>
        <v/>
      </c>
      <c r="JT36" s="18" t="str">
        <f t="shared" si="338"/>
        <v/>
      </c>
      <c r="JU36" s="29" t="str">
        <f t="shared" si="339"/>
        <v/>
      </c>
      <c r="JV36" s="58"/>
      <c r="JW36" s="18" t="s">
        <v>2</v>
      </c>
      <c r="JX36" s="57"/>
      <c r="JY36" s="17"/>
      <c r="KA36" s="13"/>
      <c r="KB36" s="27" t="s">
        <v>8</v>
      </c>
      <c r="KC36" s="28" t="str">
        <f t="shared" si="340"/>
        <v/>
      </c>
      <c r="KD36" s="18" t="str">
        <f t="shared" si="341"/>
        <v/>
      </c>
      <c r="KE36" s="18" t="str">
        <f t="shared" si="342"/>
        <v/>
      </c>
      <c r="KF36" s="18" t="str">
        <f t="shared" si="426"/>
        <v/>
      </c>
      <c r="KG36" s="18" t="str">
        <f t="shared" si="343"/>
        <v/>
      </c>
      <c r="KH36" s="57"/>
      <c r="KI36" s="58"/>
      <c r="KJ36" s="18" t="str">
        <f t="shared" si="344"/>
        <v/>
      </c>
      <c r="KK36" s="18" t="str">
        <f t="shared" si="427"/>
        <v/>
      </c>
      <c r="KL36" s="18" t="str">
        <f t="shared" si="345"/>
        <v/>
      </c>
      <c r="KM36" s="18" t="str">
        <f t="shared" si="346"/>
        <v/>
      </c>
      <c r="KN36" s="29" t="str">
        <f t="shared" si="347"/>
        <v/>
      </c>
      <c r="KO36" s="58"/>
      <c r="KP36" s="18" t="s">
        <v>2</v>
      </c>
      <c r="KQ36" s="57"/>
      <c r="KR36" s="17"/>
      <c r="KT36" s="13"/>
      <c r="KU36" s="27" t="s">
        <v>8</v>
      </c>
      <c r="KV36" s="28" t="str">
        <f t="shared" si="348"/>
        <v/>
      </c>
      <c r="KW36" s="18" t="str">
        <f t="shared" si="349"/>
        <v/>
      </c>
      <c r="KX36" s="18" t="str">
        <f t="shared" si="350"/>
        <v/>
      </c>
      <c r="KY36" s="18" t="str">
        <f t="shared" si="428"/>
        <v/>
      </c>
      <c r="KZ36" s="18" t="str">
        <f t="shared" si="351"/>
        <v/>
      </c>
      <c r="LA36" s="57"/>
      <c r="LB36" s="58"/>
      <c r="LC36" s="18" t="str">
        <f t="shared" si="352"/>
        <v/>
      </c>
      <c r="LD36" s="18" t="str">
        <f t="shared" si="429"/>
        <v/>
      </c>
      <c r="LE36" s="18" t="str">
        <f t="shared" si="353"/>
        <v/>
      </c>
      <c r="LF36" s="18" t="str">
        <f t="shared" si="354"/>
        <v/>
      </c>
      <c r="LG36" s="29" t="str">
        <f t="shared" si="355"/>
        <v/>
      </c>
      <c r="LH36" s="58"/>
      <c r="LI36" s="18" t="s">
        <v>2</v>
      </c>
      <c r="LJ36" s="57"/>
      <c r="LK36" s="17"/>
      <c r="LM36" s="13"/>
      <c r="LN36" s="27" t="s">
        <v>8</v>
      </c>
      <c r="LO36" s="28" t="str">
        <f t="shared" si="356"/>
        <v/>
      </c>
      <c r="LP36" s="18" t="str">
        <f t="shared" si="357"/>
        <v/>
      </c>
      <c r="LQ36" s="18" t="str">
        <f t="shared" si="358"/>
        <v/>
      </c>
      <c r="LR36" s="18" t="str">
        <f t="shared" si="430"/>
        <v/>
      </c>
      <c r="LS36" s="18" t="str">
        <f t="shared" si="359"/>
        <v/>
      </c>
      <c r="LT36" s="57"/>
      <c r="LU36" s="58"/>
      <c r="LV36" s="18" t="str">
        <f t="shared" si="360"/>
        <v/>
      </c>
      <c r="LW36" s="18" t="str">
        <f t="shared" si="431"/>
        <v/>
      </c>
      <c r="LX36" s="18" t="str">
        <f t="shared" si="361"/>
        <v/>
      </c>
      <c r="LY36" s="18" t="str">
        <f t="shared" si="362"/>
        <v/>
      </c>
      <c r="LZ36" s="29" t="str">
        <f t="shared" si="363"/>
        <v/>
      </c>
      <c r="MA36" s="58"/>
      <c r="MB36" s="18" t="s">
        <v>2</v>
      </c>
      <c r="MC36" s="57"/>
      <c r="MD36" s="17"/>
      <c r="MF36" s="13"/>
      <c r="MG36" s="27" t="s">
        <v>8</v>
      </c>
      <c r="MH36" s="28" t="str">
        <f t="shared" si="364"/>
        <v/>
      </c>
      <c r="MI36" s="18" t="str">
        <f t="shared" si="365"/>
        <v/>
      </c>
      <c r="MJ36" s="18" t="str">
        <f t="shared" si="366"/>
        <v/>
      </c>
      <c r="MK36" s="18" t="str">
        <f t="shared" si="432"/>
        <v/>
      </c>
      <c r="ML36" s="18" t="str">
        <f t="shared" si="367"/>
        <v/>
      </c>
      <c r="MM36" s="57"/>
      <c r="MN36" s="58"/>
      <c r="MO36" s="18" t="str">
        <f t="shared" si="368"/>
        <v/>
      </c>
      <c r="MP36" s="18" t="str">
        <f t="shared" si="433"/>
        <v/>
      </c>
      <c r="MQ36" s="18" t="str">
        <f t="shared" si="369"/>
        <v/>
      </c>
      <c r="MR36" s="18" t="str">
        <f t="shared" si="370"/>
        <v/>
      </c>
      <c r="MS36" s="29" t="str">
        <f t="shared" si="371"/>
        <v/>
      </c>
      <c r="MT36" s="58"/>
      <c r="MU36" s="18" t="s">
        <v>2</v>
      </c>
      <c r="MV36" s="57"/>
      <c r="MW36" s="17"/>
      <c r="MY36" s="13"/>
      <c r="MZ36" s="27" t="s">
        <v>8</v>
      </c>
      <c r="NA36" s="28" t="str">
        <f t="shared" si="372"/>
        <v/>
      </c>
      <c r="NB36" s="18" t="str">
        <f t="shared" si="373"/>
        <v/>
      </c>
      <c r="NC36" s="18" t="str">
        <f t="shared" si="374"/>
        <v/>
      </c>
      <c r="ND36" s="18" t="str">
        <f t="shared" si="434"/>
        <v/>
      </c>
      <c r="NE36" s="18" t="str">
        <f t="shared" si="375"/>
        <v/>
      </c>
      <c r="NF36" s="57"/>
      <c r="NG36" s="58"/>
      <c r="NH36" s="18" t="str">
        <f t="shared" si="376"/>
        <v/>
      </c>
      <c r="NI36" s="18" t="str">
        <f t="shared" si="435"/>
        <v/>
      </c>
      <c r="NJ36" s="18" t="str">
        <f t="shared" si="377"/>
        <v/>
      </c>
      <c r="NK36" s="18" t="str">
        <f t="shared" si="378"/>
        <v/>
      </c>
      <c r="NL36" s="29" t="str">
        <f t="shared" si="379"/>
        <v/>
      </c>
      <c r="NM36" s="58"/>
      <c r="NN36" s="18" t="s">
        <v>2</v>
      </c>
      <c r="NO36" s="57"/>
      <c r="NP36" s="17"/>
      <c r="NR36" s="13"/>
      <c r="NS36" s="27" t="s">
        <v>8</v>
      </c>
      <c r="NT36" s="28" t="str">
        <f t="shared" si="380"/>
        <v/>
      </c>
      <c r="NU36" s="18" t="str">
        <f t="shared" si="381"/>
        <v/>
      </c>
      <c r="NV36" s="18" t="str">
        <f t="shared" si="382"/>
        <v/>
      </c>
      <c r="NW36" s="18" t="str">
        <f t="shared" si="436"/>
        <v/>
      </c>
      <c r="NX36" s="18" t="str">
        <f t="shared" si="383"/>
        <v/>
      </c>
      <c r="NY36" s="57"/>
      <c r="NZ36" s="58"/>
      <c r="OA36" s="18" t="str">
        <f t="shared" si="384"/>
        <v/>
      </c>
      <c r="OB36" s="18" t="str">
        <f t="shared" si="437"/>
        <v/>
      </c>
      <c r="OC36" s="18" t="str">
        <f t="shared" si="385"/>
        <v/>
      </c>
      <c r="OD36" s="18" t="str">
        <f t="shared" si="386"/>
        <v/>
      </c>
      <c r="OE36" s="29" t="str">
        <f t="shared" si="387"/>
        <v/>
      </c>
      <c r="OF36" s="58"/>
      <c r="OG36" s="18" t="s">
        <v>2</v>
      </c>
      <c r="OH36" s="57"/>
      <c r="OI36" s="17"/>
      <c r="OK36" s="13"/>
      <c r="OL36" s="27" t="s">
        <v>8</v>
      </c>
      <c r="OM36" s="28" t="str">
        <f t="shared" si="388"/>
        <v/>
      </c>
      <c r="ON36" s="18" t="str">
        <f t="shared" si="389"/>
        <v/>
      </c>
      <c r="OO36" s="18" t="str">
        <f t="shared" si="390"/>
        <v/>
      </c>
      <c r="OP36" s="18" t="str">
        <f t="shared" si="438"/>
        <v/>
      </c>
      <c r="OQ36" s="18" t="str">
        <f t="shared" si="391"/>
        <v/>
      </c>
      <c r="OR36" s="57"/>
      <c r="OS36" s="58"/>
      <c r="OT36" s="18" t="str">
        <f t="shared" si="392"/>
        <v/>
      </c>
      <c r="OU36" s="18" t="str">
        <f t="shared" si="439"/>
        <v/>
      </c>
      <c r="OV36" s="18" t="str">
        <f t="shared" si="393"/>
        <v/>
      </c>
      <c r="OW36" s="18" t="str">
        <f t="shared" si="394"/>
        <v/>
      </c>
      <c r="OX36" s="29" t="str">
        <f t="shared" si="395"/>
        <v/>
      </c>
      <c r="OY36" s="58"/>
      <c r="OZ36" s="18" t="s">
        <v>2</v>
      </c>
      <c r="PA36" s="57"/>
      <c r="PB36" s="17"/>
    </row>
    <row r="37" spans="2:418" ht="15.6" thickTop="1" thickBot="1" x14ac:dyDescent="0.35">
      <c r="B37" s="13"/>
      <c r="C37" s="14"/>
      <c r="D37" s="14"/>
      <c r="E37" s="30"/>
      <c r="F37" s="30"/>
      <c r="G37" s="30"/>
      <c r="H37" s="30"/>
      <c r="I37" s="14"/>
      <c r="J37" s="14"/>
      <c r="K37" s="14"/>
      <c r="L37" s="30"/>
      <c r="M37" s="14"/>
      <c r="N37" s="14"/>
      <c r="O37" s="31" t="s">
        <v>10</v>
      </c>
      <c r="P37" s="46">
        <f>SUM(P27:P36)</f>
        <v>7</v>
      </c>
      <c r="Q37" s="36" t="s">
        <v>2</v>
      </c>
      <c r="R37" s="47">
        <f>SUM(R27:R36)</f>
        <v>3</v>
      </c>
      <c r="S37" s="17"/>
      <c r="U37" s="13"/>
      <c r="V37" s="14"/>
      <c r="W37" s="14"/>
      <c r="X37" s="30"/>
      <c r="Y37" s="30"/>
      <c r="Z37" s="30"/>
      <c r="AA37" s="30"/>
      <c r="AB37" s="14"/>
      <c r="AC37" s="14"/>
      <c r="AD37" s="14"/>
      <c r="AE37" s="30"/>
      <c r="AF37" s="14"/>
      <c r="AG37" s="14"/>
      <c r="AH37" s="31" t="s">
        <v>10</v>
      </c>
      <c r="AI37" s="46">
        <f>SUM(AI27:AI36)</f>
        <v>6</v>
      </c>
      <c r="AJ37" s="75" t="s">
        <v>2</v>
      </c>
      <c r="AK37" s="47">
        <f>SUM(AK27:AK36)</f>
        <v>4</v>
      </c>
      <c r="AL37" s="17"/>
      <c r="AN37" s="13"/>
      <c r="AO37" s="14"/>
      <c r="AP37" s="14"/>
      <c r="AQ37" s="30"/>
      <c r="AR37" s="30"/>
      <c r="AS37" s="30"/>
      <c r="AT37" s="30"/>
      <c r="AU37" s="14"/>
      <c r="AV37" s="14"/>
      <c r="AW37" s="14"/>
      <c r="AX37" s="30"/>
      <c r="AY37" s="14"/>
      <c r="AZ37" s="14"/>
      <c r="BA37" s="31" t="s">
        <v>10</v>
      </c>
      <c r="BB37" s="46">
        <f>SUM(BB27:BB36)</f>
        <v>5</v>
      </c>
      <c r="BC37" s="75" t="s">
        <v>2</v>
      </c>
      <c r="BD37" s="47">
        <f>SUM(BD27:BD36)</f>
        <v>5</v>
      </c>
      <c r="BE37" s="17"/>
      <c r="BG37" s="13"/>
      <c r="BH37" s="14"/>
      <c r="BI37" s="14"/>
      <c r="BJ37" s="30"/>
      <c r="BK37" s="30"/>
      <c r="BL37" s="30"/>
      <c r="BM37" s="30"/>
      <c r="BN37" s="14"/>
      <c r="BO37" s="14"/>
      <c r="BP37" s="14"/>
      <c r="BQ37" s="30"/>
      <c r="BR37" s="14"/>
      <c r="BS37" s="14"/>
      <c r="BT37" s="31" t="s">
        <v>10</v>
      </c>
      <c r="BU37" s="46">
        <f>SUM(BU27:BU36)</f>
        <v>5</v>
      </c>
      <c r="BV37" s="75" t="s">
        <v>2</v>
      </c>
      <c r="BW37" s="47">
        <f>SUM(BW27:BW36)</f>
        <v>5</v>
      </c>
      <c r="BX37" s="17"/>
      <c r="BZ37" s="13"/>
      <c r="CA37" s="14"/>
      <c r="CB37" s="14"/>
      <c r="CC37" s="30"/>
      <c r="CD37" s="30"/>
      <c r="CE37" s="30"/>
      <c r="CF37" s="30"/>
      <c r="CG37" s="14"/>
      <c r="CH37" s="14"/>
      <c r="CI37" s="14"/>
      <c r="CJ37" s="30"/>
      <c r="CK37" s="14"/>
      <c r="CL37" s="14"/>
      <c r="CM37" s="31" t="s">
        <v>10</v>
      </c>
      <c r="CN37" s="46">
        <f>SUM(CN27:CN36)</f>
        <v>8</v>
      </c>
      <c r="CO37" s="75" t="s">
        <v>2</v>
      </c>
      <c r="CP37" s="47">
        <f>SUM(CP27:CP36)</f>
        <v>2</v>
      </c>
      <c r="CQ37" s="17"/>
      <c r="CS37" s="13"/>
      <c r="CT37" s="14"/>
      <c r="CU37" s="14"/>
      <c r="CV37" s="30"/>
      <c r="CW37" s="30"/>
      <c r="CX37" s="30"/>
      <c r="CY37" s="30"/>
      <c r="CZ37" s="14"/>
      <c r="DA37" s="14"/>
      <c r="DB37" s="14"/>
      <c r="DC37" s="30"/>
      <c r="DD37" s="14"/>
      <c r="DE37" s="14"/>
      <c r="DF37" s="31" t="s">
        <v>10</v>
      </c>
      <c r="DG37" s="46">
        <f>SUM(DG27:DG36)</f>
        <v>4</v>
      </c>
      <c r="DH37" s="75" t="s">
        <v>2</v>
      </c>
      <c r="DI37" s="47">
        <f>SUM(DI27:DI36)</f>
        <v>6</v>
      </c>
      <c r="DJ37" s="17"/>
      <c r="DL37" s="13"/>
      <c r="DM37" s="14"/>
      <c r="DN37" s="14"/>
      <c r="DO37" s="30"/>
      <c r="DP37" s="30"/>
      <c r="DQ37" s="30"/>
      <c r="DR37" s="30"/>
      <c r="DS37" s="14"/>
      <c r="DT37" s="14"/>
      <c r="DU37" s="14"/>
      <c r="DV37" s="30"/>
      <c r="DW37" s="14"/>
      <c r="DX37" s="14"/>
      <c r="DY37" s="31" t="s">
        <v>10</v>
      </c>
      <c r="DZ37" s="46">
        <f>SUM(DZ27:DZ36)</f>
        <v>8</v>
      </c>
      <c r="EA37" s="75" t="s">
        <v>2</v>
      </c>
      <c r="EB37" s="47">
        <f>SUM(EB27:EB36)</f>
        <v>2</v>
      </c>
      <c r="EC37" s="17"/>
      <c r="EE37" s="13"/>
      <c r="EF37" s="14"/>
      <c r="EG37" s="14"/>
      <c r="EH37" s="30"/>
      <c r="EI37" s="30"/>
      <c r="EJ37" s="30"/>
      <c r="EK37" s="30"/>
      <c r="EL37" s="14"/>
      <c r="EM37" s="14"/>
      <c r="EN37" s="14"/>
      <c r="EO37" s="30"/>
      <c r="EP37" s="14"/>
      <c r="EQ37" s="14"/>
      <c r="ER37" s="31" t="s">
        <v>10</v>
      </c>
      <c r="ES37" s="46">
        <f>SUM(ES27:ES36)</f>
        <v>8</v>
      </c>
      <c r="ET37" s="75" t="s">
        <v>2</v>
      </c>
      <c r="EU37" s="47">
        <f>SUM(EU27:EU36)</f>
        <v>2</v>
      </c>
      <c r="EV37" s="17"/>
      <c r="EX37" s="13"/>
      <c r="EY37" s="14"/>
      <c r="EZ37" s="14"/>
      <c r="FA37" s="30"/>
      <c r="FB37" s="30"/>
      <c r="FC37" s="30"/>
      <c r="FD37" s="30"/>
      <c r="FE37" s="14"/>
      <c r="FF37" s="14"/>
      <c r="FG37" s="14"/>
      <c r="FH37" s="30"/>
      <c r="FI37" s="14"/>
      <c r="FJ37" s="14"/>
      <c r="FK37" s="31" t="s">
        <v>10</v>
      </c>
      <c r="FL37" s="46">
        <f>SUM(FL27:FL36)</f>
        <v>5</v>
      </c>
      <c r="FM37" s="75" t="s">
        <v>2</v>
      </c>
      <c r="FN37" s="47">
        <f>SUM(FN27:FN36)</f>
        <v>5</v>
      </c>
      <c r="FO37" s="17"/>
      <c r="FQ37" s="13"/>
      <c r="FR37" s="14"/>
      <c r="FS37" s="14"/>
      <c r="FT37" s="30"/>
      <c r="FU37" s="30"/>
      <c r="FV37" s="30"/>
      <c r="FW37" s="30"/>
      <c r="FX37" s="14"/>
      <c r="FY37" s="14"/>
      <c r="FZ37" s="14"/>
      <c r="GA37" s="30"/>
      <c r="GB37" s="14"/>
      <c r="GC37" s="14"/>
      <c r="GD37" s="31" t="s">
        <v>10</v>
      </c>
      <c r="GE37" s="46">
        <f>SUM(GE27:GE36)</f>
        <v>4</v>
      </c>
      <c r="GF37" s="75" t="s">
        <v>2</v>
      </c>
      <c r="GG37" s="47">
        <f>SUM(GG27:GG36)</f>
        <v>6</v>
      </c>
      <c r="GH37" s="17"/>
      <c r="GJ37" s="13"/>
      <c r="GK37" s="14"/>
      <c r="GL37" s="14"/>
      <c r="GM37" s="30"/>
      <c r="GN37" s="30"/>
      <c r="GO37" s="30"/>
      <c r="GP37" s="30"/>
      <c r="GQ37" s="14"/>
      <c r="GR37" s="14"/>
      <c r="GS37" s="14"/>
      <c r="GT37" s="30"/>
      <c r="GU37" s="14"/>
      <c r="GV37" s="14"/>
      <c r="GW37" s="31" t="s">
        <v>10</v>
      </c>
      <c r="GX37" s="46">
        <f>SUM(GX27:GX36)</f>
        <v>4</v>
      </c>
      <c r="GY37" s="75" t="s">
        <v>2</v>
      </c>
      <c r="GZ37" s="47">
        <f>SUM(GZ27:GZ36)</f>
        <v>6</v>
      </c>
      <c r="HA37" s="17"/>
      <c r="HC37" s="13"/>
      <c r="HD37" s="14"/>
      <c r="HE37" s="14"/>
      <c r="HF37" s="30"/>
      <c r="HG37" s="30"/>
      <c r="HH37" s="30"/>
      <c r="HI37" s="30"/>
      <c r="HJ37" s="14"/>
      <c r="HK37" s="14"/>
      <c r="HL37" s="14"/>
      <c r="HM37" s="30"/>
      <c r="HN37" s="14"/>
      <c r="HO37" s="14"/>
      <c r="HP37" s="31" t="s">
        <v>10</v>
      </c>
      <c r="HQ37" s="46">
        <f>SUM(HQ27:HQ36)</f>
        <v>4</v>
      </c>
      <c r="HR37" s="75" t="s">
        <v>2</v>
      </c>
      <c r="HS37" s="47">
        <f>SUM(HS27:HS36)</f>
        <v>6</v>
      </c>
      <c r="HT37" s="17"/>
      <c r="HV37" s="13"/>
      <c r="HW37" s="14"/>
      <c r="HX37" s="14"/>
      <c r="HY37" s="30"/>
      <c r="HZ37" s="30"/>
      <c r="IA37" s="30"/>
      <c r="IB37" s="30"/>
      <c r="IC37" s="14"/>
      <c r="ID37" s="14"/>
      <c r="IE37" s="14"/>
      <c r="IF37" s="30"/>
      <c r="IG37" s="14"/>
      <c r="IH37" s="14"/>
      <c r="II37" s="31" t="s">
        <v>10</v>
      </c>
      <c r="IJ37" s="46">
        <f>SUM(IJ27:IJ36)</f>
        <v>6</v>
      </c>
      <c r="IK37" s="75" t="s">
        <v>2</v>
      </c>
      <c r="IL37" s="47">
        <f>SUM(IL27:IL36)</f>
        <v>4</v>
      </c>
      <c r="IM37" s="17"/>
      <c r="IO37" s="13"/>
      <c r="IP37" s="14"/>
      <c r="IQ37" s="14"/>
      <c r="IR37" s="30"/>
      <c r="IS37" s="30"/>
      <c r="IT37" s="30"/>
      <c r="IU37" s="30"/>
      <c r="IV37" s="14"/>
      <c r="IW37" s="14"/>
      <c r="IX37" s="14"/>
      <c r="IY37" s="30"/>
      <c r="IZ37" s="14"/>
      <c r="JA37" s="14"/>
      <c r="JB37" s="31" t="s">
        <v>10</v>
      </c>
      <c r="JC37" s="46">
        <f>SUM(JC27:JC36)</f>
        <v>2</v>
      </c>
      <c r="JD37" s="75" t="s">
        <v>2</v>
      </c>
      <c r="JE37" s="47">
        <f>SUM(JE27:JE36)</f>
        <v>8</v>
      </c>
      <c r="JF37" s="17"/>
      <c r="JH37" s="13"/>
      <c r="JI37" s="14"/>
      <c r="JJ37" s="14"/>
      <c r="JK37" s="30"/>
      <c r="JL37" s="30"/>
      <c r="JM37" s="30"/>
      <c r="JN37" s="30"/>
      <c r="JO37" s="14"/>
      <c r="JP37" s="14"/>
      <c r="JQ37" s="14"/>
      <c r="JR37" s="30"/>
      <c r="JS37" s="14"/>
      <c r="JT37" s="14"/>
      <c r="JU37" s="31" t="s">
        <v>10</v>
      </c>
      <c r="JV37" s="46">
        <f>SUM(JV27:JV36)</f>
        <v>3</v>
      </c>
      <c r="JW37" s="75" t="s">
        <v>2</v>
      </c>
      <c r="JX37" s="47">
        <f>SUM(JX27:JX36)</f>
        <v>7</v>
      </c>
      <c r="JY37" s="17"/>
      <c r="KA37" s="13"/>
      <c r="KB37" s="14"/>
      <c r="KC37" s="14"/>
      <c r="KD37" s="30"/>
      <c r="KE37" s="30"/>
      <c r="KF37" s="30"/>
      <c r="KG37" s="30"/>
      <c r="KH37" s="14"/>
      <c r="KI37" s="14"/>
      <c r="KJ37" s="14"/>
      <c r="KK37" s="30"/>
      <c r="KL37" s="14"/>
      <c r="KM37" s="14"/>
      <c r="KN37" s="31" t="s">
        <v>10</v>
      </c>
      <c r="KO37" s="46">
        <f>SUM(KO27:KO36)</f>
        <v>5</v>
      </c>
      <c r="KP37" s="75" t="s">
        <v>2</v>
      </c>
      <c r="KQ37" s="47">
        <f>SUM(KQ27:KQ36)</f>
        <v>5</v>
      </c>
      <c r="KR37" s="17"/>
      <c r="KT37" s="13"/>
      <c r="KU37" s="14"/>
      <c r="KV37" s="14"/>
      <c r="KW37" s="30"/>
      <c r="KX37" s="30"/>
      <c r="KY37" s="30"/>
      <c r="KZ37" s="30"/>
      <c r="LA37" s="14"/>
      <c r="LB37" s="14"/>
      <c r="LC37" s="14"/>
      <c r="LD37" s="30"/>
      <c r="LE37" s="14"/>
      <c r="LF37" s="14"/>
      <c r="LG37" s="31" t="s">
        <v>10</v>
      </c>
      <c r="LH37" s="46">
        <f>SUM(LH27:LH36)</f>
        <v>5</v>
      </c>
      <c r="LI37" s="75" t="s">
        <v>2</v>
      </c>
      <c r="LJ37" s="47">
        <f>SUM(LJ27:LJ36)</f>
        <v>5</v>
      </c>
      <c r="LK37" s="17"/>
      <c r="LM37" s="13"/>
      <c r="LN37" s="14"/>
      <c r="LO37" s="14"/>
      <c r="LP37" s="30"/>
      <c r="LQ37" s="30"/>
      <c r="LR37" s="30"/>
      <c r="LS37" s="30"/>
      <c r="LT37" s="14"/>
      <c r="LU37" s="14"/>
      <c r="LV37" s="14"/>
      <c r="LW37" s="30"/>
      <c r="LX37" s="14"/>
      <c r="LY37" s="14"/>
      <c r="LZ37" s="31" t="s">
        <v>10</v>
      </c>
      <c r="MA37" s="46">
        <f>SUM(MA27:MA36)</f>
        <v>6</v>
      </c>
      <c r="MB37" s="75" t="s">
        <v>2</v>
      </c>
      <c r="MC37" s="47">
        <f>SUM(MC27:MC36)</f>
        <v>4</v>
      </c>
      <c r="MD37" s="17"/>
      <c r="MF37" s="13"/>
      <c r="MG37" s="14"/>
      <c r="MH37" s="14"/>
      <c r="MI37" s="30"/>
      <c r="MJ37" s="30"/>
      <c r="MK37" s="30"/>
      <c r="ML37" s="30"/>
      <c r="MM37" s="14"/>
      <c r="MN37" s="14"/>
      <c r="MO37" s="14"/>
      <c r="MP37" s="30"/>
      <c r="MQ37" s="14"/>
      <c r="MR37" s="14"/>
      <c r="MS37" s="31" t="s">
        <v>10</v>
      </c>
      <c r="MT37" s="46">
        <f>SUM(MT27:MT36)</f>
        <v>0</v>
      </c>
      <c r="MU37" s="75" t="s">
        <v>2</v>
      </c>
      <c r="MV37" s="47">
        <f>SUM(MV27:MV36)</f>
        <v>0</v>
      </c>
      <c r="MW37" s="17"/>
      <c r="MY37" s="13"/>
      <c r="MZ37" s="14"/>
      <c r="NA37" s="14"/>
      <c r="NB37" s="30"/>
      <c r="NC37" s="30"/>
      <c r="ND37" s="30"/>
      <c r="NE37" s="30"/>
      <c r="NF37" s="14"/>
      <c r="NG37" s="14"/>
      <c r="NH37" s="14"/>
      <c r="NI37" s="30"/>
      <c r="NJ37" s="14"/>
      <c r="NK37" s="14"/>
      <c r="NL37" s="31" t="s">
        <v>10</v>
      </c>
      <c r="NM37" s="46">
        <f>SUM(NM27:NM36)</f>
        <v>1</v>
      </c>
      <c r="NN37" s="75" t="s">
        <v>2</v>
      </c>
      <c r="NO37" s="47">
        <f>SUM(NO27:NO36)</f>
        <v>9</v>
      </c>
      <c r="NP37" s="17"/>
      <c r="NR37" s="13"/>
      <c r="NS37" s="14"/>
      <c r="NT37" s="14"/>
      <c r="NU37" s="30"/>
      <c r="NV37" s="30"/>
      <c r="NW37" s="30"/>
      <c r="NX37" s="30"/>
      <c r="NY37" s="14"/>
      <c r="NZ37" s="14"/>
      <c r="OA37" s="14"/>
      <c r="OB37" s="30"/>
      <c r="OC37" s="14"/>
      <c r="OD37" s="14"/>
      <c r="OE37" s="31" t="s">
        <v>10</v>
      </c>
      <c r="OF37" s="46">
        <f>SUM(OF27:OF36)</f>
        <v>4</v>
      </c>
      <c r="OG37" s="75" t="s">
        <v>2</v>
      </c>
      <c r="OH37" s="47">
        <f>SUM(OH27:OH36)</f>
        <v>6</v>
      </c>
      <c r="OI37" s="17"/>
      <c r="OK37" s="13"/>
      <c r="OL37" s="14"/>
      <c r="OM37" s="14"/>
      <c r="ON37" s="30"/>
      <c r="OO37" s="30"/>
      <c r="OP37" s="30"/>
      <c r="OQ37" s="30"/>
      <c r="OR37" s="14"/>
      <c r="OS37" s="14"/>
      <c r="OT37" s="14"/>
      <c r="OU37" s="30"/>
      <c r="OV37" s="14"/>
      <c r="OW37" s="14"/>
      <c r="OX37" s="31" t="s">
        <v>10</v>
      </c>
      <c r="OY37" s="46">
        <f>SUM(OY27:OY36)</f>
        <v>6</v>
      </c>
      <c r="OZ37" s="75" t="s">
        <v>2</v>
      </c>
      <c r="PA37" s="47">
        <f>SUM(PA27:PA36)</f>
        <v>4</v>
      </c>
      <c r="PB37" s="17"/>
    </row>
    <row r="38" spans="2:418" ht="7.5" customHeight="1" thickTop="1" thickBot="1" x14ac:dyDescent="0.35">
      <c r="B38" s="32"/>
      <c r="C38" s="33"/>
      <c r="D38" s="33"/>
      <c r="E38" s="34"/>
      <c r="F38" s="34"/>
      <c r="G38" s="34"/>
      <c r="H38" s="34"/>
      <c r="I38" s="33"/>
      <c r="J38" s="33"/>
      <c r="K38" s="33"/>
      <c r="L38" s="34"/>
      <c r="M38" s="33"/>
      <c r="N38" s="33"/>
      <c r="O38" s="33"/>
      <c r="P38" s="33"/>
      <c r="Q38" s="33"/>
      <c r="R38" s="33"/>
      <c r="S38" s="35"/>
      <c r="U38" s="32"/>
      <c r="V38" s="33"/>
      <c r="W38" s="33"/>
      <c r="X38" s="34"/>
      <c r="Y38" s="34"/>
      <c r="Z38" s="34"/>
      <c r="AA38" s="34"/>
      <c r="AB38" s="33"/>
      <c r="AC38" s="33"/>
      <c r="AD38" s="33"/>
      <c r="AE38" s="34"/>
      <c r="AF38" s="33"/>
      <c r="AG38" s="33"/>
      <c r="AH38" s="33"/>
      <c r="AI38" s="33"/>
      <c r="AJ38" s="33"/>
      <c r="AK38" s="33"/>
      <c r="AL38" s="35"/>
      <c r="AN38" s="32"/>
      <c r="AO38" s="33"/>
      <c r="AP38" s="33"/>
      <c r="AQ38" s="34"/>
      <c r="AR38" s="34"/>
      <c r="AS38" s="34"/>
      <c r="AT38" s="34"/>
      <c r="AU38" s="33"/>
      <c r="AV38" s="33"/>
      <c r="AW38" s="33"/>
      <c r="AX38" s="34"/>
      <c r="AY38" s="33"/>
      <c r="AZ38" s="33"/>
      <c r="BA38" s="33"/>
      <c r="BB38" s="33"/>
      <c r="BC38" s="33"/>
      <c r="BD38" s="33"/>
      <c r="BE38" s="35"/>
      <c r="BG38" s="32"/>
      <c r="BH38" s="33"/>
      <c r="BI38" s="33"/>
      <c r="BJ38" s="34"/>
      <c r="BK38" s="34"/>
      <c r="BL38" s="34"/>
      <c r="BM38" s="34"/>
      <c r="BN38" s="33"/>
      <c r="BO38" s="33"/>
      <c r="BP38" s="33"/>
      <c r="BQ38" s="34"/>
      <c r="BR38" s="33"/>
      <c r="BS38" s="33"/>
      <c r="BT38" s="33"/>
      <c r="BU38" s="33"/>
      <c r="BV38" s="33"/>
      <c r="BW38" s="33"/>
      <c r="BX38" s="35"/>
      <c r="BZ38" s="32"/>
      <c r="CA38" s="33"/>
      <c r="CB38" s="33"/>
      <c r="CC38" s="34"/>
      <c r="CD38" s="34"/>
      <c r="CE38" s="34"/>
      <c r="CF38" s="34"/>
      <c r="CG38" s="33"/>
      <c r="CH38" s="33"/>
      <c r="CI38" s="33"/>
      <c r="CJ38" s="34"/>
      <c r="CK38" s="33"/>
      <c r="CL38" s="33"/>
      <c r="CM38" s="33"/>
      <c r="CN38" s="33"/>
      <c r="CO38" s="33"/>
      <c r="CP38" s="33"/>
      <c r="CQ38" s="35"/>
      <c r="CS38" s="32"/>
      <c r="CT38" s="33"/>
      <c r="CU38" s="33"/>
      <c r="CV38" s="34"/>
      <c r="CW38" s="34"/>
      <c r="CX38" s="34"/>
      <c r="CY38" s="34"/>
      <c r="CZ38" s="33"/>
      <c r="DA38" s="33"/>
      <c r="DB38" s="33"/>
      <c r="DC38" s="34"/>
      <c r="DD38" s="33"/>
      <c r="DE38" s="33"/>
      <c r="DF38" s="33"/>
      <c r="DG38" s="33"/>
      <c r="DH38" s="33"/>
      <c r="DI38" s="33"/>
      <c r="DJ38" s="35"/>
      <c r="DL38" s="32"/>
      <c r="DM38" s="33"/>
      <c r="DN38" s="33"/>
      <c r="DO38" s="34"/>
      <c r="DP38" s="34"/>
      <c r="DQ38" s="34"/>
      <c r="DR38" s="34"/>
      <c r="DS38" s="33"/>
      <c r="DT38" s="33"/>
      <c r="DU38" s="33"/>
      <c r="DV38" s="34"/>
      <c r="DW38" s="33"/>
      <c r="DX38" s="33"/>
      <c r="DY38" s="33"/>
      <c r="DZ38" s="33"/>
      <c r="EA38" s="33"/>
      <c r="EB38" s="33"/>
      <c r="EC38" s="35"/>
      <c r="EE38" s="32"/>
      <c r="EF38" s="33"/>
      <c r="EG38" s="33"/>
      <c r="EH38" s="34"/>
      <c r="EI38" s="34"/>
      <c r="EJ38" s="34"/>
      <c r="EK38" s="34"/>
      <c r="EL38" s="33"/>
      <c r="EM38" s="33"/>
      <c r="EN38" s="33"/>
      <c r="EO38" s="34"/>
      <c r="EP38" s="33"/>
      <c r="EQ38" s="33"/>
      <c r="ER38" s="33"/>
      <c r="ES38" s="33"/>
      <c r="ET38" s="33"/>
      <c r="EU38" s="33"/>
      <c r="EV38" s="35"/>
      <c r="EX38" s="32"/>
      <c r="EY38" s="33"/>
      <c r="EZ38" s="33"/>
      <c r="FA38" s="34"/>
      <c r="FB38" s="34"/>
      <c r="FC38" s="34"/>
      <c r="FD38" s="34"/>
      <c r="FE38" s="33"/>
      <c r="FF38" s="33"/>
      <c r="FG38" s="33"/>
      <c r="FH38" s="34"/>
      <c r="FI38" s="33"/>
      <c r="FJ38" s="33"/>
      <c r="FK38" s="33"/>
      <c r="FL38" s="33"/>
      <c r="FM38" s="33"/>
      <c r="FN38" s="33"/>
      <c r="FO38" s="35"/>
      <c r="FQ38" s="32"/>
      <c r="FR38" s="33"/>
      <c r="FS38" s="33"/>
      <c r="FT38" s="34"/>
      <c r="FU38" s="34"/>
      <c r="FV38" s="34"/>
      <c r="FW38" s="34"/>
      <c r="FX38" s="33"/>
      <c r="FY38" s="33"/>
      <c r="FZ38" s="33"/>
      <c r="GA38" s="34"/>
      <c r="GB38" s="33"/>
      <c r="GC38" s="33"/>
      <c r="GD38" s="33"/>
      <c r="GE38" s="33"/>
      <c r="GF38" s="33"/>
      <c r="GG38" s="33"/>
      <c r="GH38" s="35"/>
      <c r="GJ38" s="32"/>
      <c r="GK38" s="33"/>
      <c r="GL38" s="33"/>
      <c r="GM38" s="34"/>
      <c r="GN38" s="34"/>
      <c r="GO38" s="34"/>
      <c r="GP38" s="34"/>
      <c r="GQ38" s="33"/>
      <c r="GR38" s="33"/>
      <c r="GS38" s="33"/>
      <c r="GT38" s="34"/>
      <c r="GU38" s="33"/>
      <c r="GV38" s="33"/>
      <c r="GW38" s="33"/>
      <c r="GX38" s="33"/>
      <c r="GY38" s="33"/>
      <c r="GZ38" s="33"/>
      <c r="HA38" s="35"/>
      <c r="HC38" s="32"/>
      <c r="HD38" s="33"/>
      <c r="HE38" s="33"/>
      <c r="HF38" s="34"/>
      <c r="HG38" s="34"/>
      <c r="HH38" s="34"/>
      <c r="HI38" s="34"/>
      <c r="HJ38" s="33"/>
      <c r="HK38" s="33"/>
      <c r="HL38" s="33"/>
      <c r="HM38" s="34"/>
      <c r="HN38" s="33"/>
      <c r="HO38" s="33"/>
      <c r="HP38" s="33"/>
      <c r="HQ38" s="33"/>
      <c r="HR38" s="33"/>
      <c r="HS38" s="33"/>
      <c r="HT38" s="35"/>
      <c r="HV38" s="32"/>
      <c r="HW38" s="33"/>
      <c r="HX38" s="33"/>
      <c r="HY38" s="34"/>
      <c r="HZ38" s="34"/>
      <c r="IA38" s="34"/>
      <c r="IB38" s="34"/>
      <c r="IC38" s="33"/>
      <c r="ID38" s="33"/>
      <c r="IE38" s="33"/>
      <c r="IF38" s="34"/>
      <c r="IG38" s="33"/>
      <c r="IH38" s="33"/>
      <c r="II38" s="33"/>
      <c r="IJ38" s="33"/>
      <c r="IK38" s="33"/>
      <c r="IL38" s="33"/>
      <c r="IM38" s="35"/>
      <c r="IO38" s="32"/>
      <c r="IP38" s="33"/>
      <c r="IQ38" s="33"/>
      <c r="IR38" s="34"/>
      <c r="IS38" s="34"/>
      <c r="IT38" s="34"/>
      <c r="IU38" s="34"/>
      <c r="IV38" s="33"/>
      <c r="IW38" s="33"/>
      <c r="IX38" s="33"/>
      <c r="IY38" s="34"/>
      <c r="IZ38" s="33"/>
      <c r="JA38" s="33"/>
      <c r="JB38" s="33"/>
      <c r="JC38" s="33"/>
      <c r="JD38" s="33"/>
      <c r="JE38" s="33"/>
      <c r="JF38" s="35"/>
      <c r="JH38" s="32"/>
      <c r="JI38" s="33"/>
      <c r="JJ38" s="33"/>
      <c r="JK38" s="34"/>
      <c r="JL38" s="34"/>
      <c r="JM38" s="34"/>
      <c r="JN38" s="34"/>
      <c r="JO38" s="33"/>
      <c r="JP38" s="33"/>
      <c r="JQ38" s="33"/>
      <c r="JR38" s="34"/>
      <c r="JS38" s="33"/>
      <c r="JT38" s="33"/>
      <c r="JU38" s="33"/>
      <c r="JV38" s="33"/>
      <c r="JW38" s="33"/>
      <c r="JX38" s="33"/>
      <c r="JY38" s="35"/>
      <c r="KA38" s="32"/>
      <c r="KB38" s="33"/>
      <c r="KC38" s="33"/>
      <c r="KD38" s="34"/>
      <c r="KE38" s="34"/>
      <c r="KF38" s="34"/>
      <c r="KG38" s="34"/>
      <c r="KH38" s="33"/>
      <c r="KI38" s="33"/>
      <c r="KJ38" s="33"/>
      <c r="KK38" s="34"/>
      <c r="KL38" s="33"/>
      <c r="KM38" s="33"/>
      <c r="KN38" s="33"/>
      <c r="KO38" s="33"/>
      <c r="KP38" s="33"/>
      <c r="KQ38" s="33"/>
      <c r="KR38" s="35"/>
      <c r="KT38" s="32"/>
      <c r="KU38" s="33"/>
      <c r="KV38" s="33"/>
      <c r="KW38" s="34"/>
      <c r="KX38" s="34"/>
      <c r="KY38" s="34"/>
      <c r="KZ38" s="34"/>
      <c r="LA38" s="33"/>
      <c r="LB38" s="33"/>
      <c r="LC38" s="33"/>
      <c r="LD38" s="34"/>
      <c r="LE38" s="33"/>
      <c r="LF38" s="33"/>
      <c r="LG38" s="33"/>
      <c r="LH38" s="33"/>
      <c r="LI38" s="33"/>
      <c r="LJ38" s="33"/>
      <c r="LK38" s="35"/>
      <c r="LM38" s="32"/>
      <c r="LN38" s="33"/>
      <c r="LO38" s="33"/>
      <c r="LP38" s="34"/>
      <c r="LQ38" s="34"/>
      <c r="LR38" s="34"/>
      <c r="LS38" s="34"/>
      <c r="LT38" s="33"/>
      <c r="LU38" s="33"/>
      <c r="LV38" s="33"/>
      <c r="LW38" s="34"/>
      <c r="LX38" s="33"/>
      <c r="LY38" s="33"/>
      <c r="LZ38" s="33"/>
      <c r="MA38" s="33"/>
      <c r="MB38" s="33"/>
      <c r="MC38" s="33"/>
      <c r="MD38" s="35"/>
      <c r="MF38" s="32"/>
      <c r="MG38" s="33"/>
      <c r="MH38" s="33"/>
      <c r="MI38" s="34"/>
      <c r="MJ38" s="34"/>
      <c r="MK38" s="34"/>
      <c r="ML38" s="34"/>
      <c r="MM38" s="33"/>
      <c r="MN38" s="33"/>
      <c r="MO38" s="33"/>
      <c r="MP38" s="34"/>
      <c r="MQ38" s="33"/>
      <c r="MR38" s="33"/>
      <c r="MS38" s="33"/>
      <c r="MT38" s="33"/>
      <c r="MU38" s="33"/>
      <c r="MV38" s="33"/>
      <c r="MW38" s="35"/>
      <c r="MY38" s="32"/>
      <c r="MZ38" s="33"/>
      <c r="NA38" s="33"/>
      <c r="NB38" s="34"/>
      <c r="NC38" s="34"/>
      <c r="ND38" s="34"/>
      <c r="NE38" s="34"/>
      <c r="NF38" s="33"/>
      <c r="NG38" s="33"/>
      <c r="NH38" s="33"/>
      <c r="NI38" s="34"/>
      <c r="NJ38" s="33"/>
      <c r="NK38" s="33"/>
      <c r="NL38" s="33"/>
      <c r="NM38" s="33"/>
      <c r="NN38" s="33"/>
      <c r="NO38" s="33"/>
      <c r="NP38" s="35"/>
      <c r="NR38" s="32"/>
      <c r="NS38" s="33"/>
      <c r="NT38" s="33"/>
      <c r="NU38" s="34"/>
      <c r="NV38" s="34"/>
      <c r="NW38" s="34"/>
      <c r="NX38" s="34"/>
      <c r="NY38" s="33"/>
      <c r="NZ38" s="33"/>
      <c r="OA38" s="33"/>
      <c r="OB38" s="34"/>
      <c r="OC38" s="33"/>
      <c r="OD38" s="33"/>
      <c r="OE38" s="33"/>
      <c r="OF38" s="33"/>
      <c r="OG38" s="33"/>
      <c r="OH38" s="33"/>
      <c r="OI38" s="35"/>
      <c r="OK38" s="32"/>
      <c r="OL38" s="33"/>
      <c r="OM38" s="33"/>
      <c r="ON38" s="34"/>
      <c r="OO38" s="34"/>
      <c r="OP38" s="34"/>
      <c r="OQ38" s="34"/>
      <c r="OR38" s="33"/>
      <c r="OS38" s="33"/>
      <c r="OT38" s="33"/>
      <c r="OU38" s="34"/>
      <c r="OV38" s="33"/>
      <c r="OW38" s="33"/>
      <c r="OX38" s="33"/>
      <c r="OY38" s="33"/>
      <c r="OZ38" s="33"/>
      <c r="PA38" s="33"/>
      <c r="PB38" s="35"/>
    </row>
    <row r="39" spans="2:418" ht="15.6" thickTop="1" thickBot="1" x14ac:dyDescent="0.35"/>
    <row r="40" spans="2:418" ht="7.5" customHeight="1" thickTop="1" thickBot="1" x14ac:dyDescent="0.35">
      <c r="B40" s="9"/>
      <c r="C40" s="10"/>
      <c r="D40" s="10"/>
      <c r="E40" s="11"/>
      <c r="F40" s="11"/>
      <c r="G40" s="11"/>
      <c r="H40" s="11"/>
      <c r="I40" s="10"/>
      <c r="J40" s="10"/>
      <c r="K40" s="10"/>
      <c r="L40" s="11"/>
      <c r="M40" s="10"/>
      <c r="N40" s="10"/>
      <c r="O40" s="10"/>
      <c r="P40" s="10"/>
      <c r="Q40" s="10"/>
      <c r="R40" s="10"/>
      <c r="S40" s="12"/>
      <c r="U40" s="9"/>
      <c r="V40" s="10"/>
      <c r="W40" s="10"/>
      <c r="X40" s="11"/>
      <c r="Y40" s="11"/>
      <c r="Z40" s="11"/>
      <c r="AA40" s="11"/>
      <c r="AB40" s="10"/>
      <c r="AC40" s="10"/>
      <c r="AD40" s="10"/>
      <c r="AE40" s="11"/>
      <c r="AF40" s="10"/>
      <c r="AG40" s="10"/>
      <c r="AH40" s="10"/>
      <c r="AI40" s="10"/>
      <c r="AJ40" s="10"/>
      <c r="AK40" s="10"/>
      <c r="AL40" s="12"/>
      <c r="AN40" s="9"/>
      <c r="AO40" s="10"/>
      <c r="AP40" s="10"/>
      <c r="AQ40" s="11"/>
      <c r="AR40" s="11"/>
      <c r="AS40" s="11"/>
      <c r="AT40" s="11"/>
      <c r="AU40" s="10"/>
      <c r="AV40" s="10"/>
      <c r="AW40" s="10"/>
      <c r="AX40" s="11"/>
      <c r="AY40" s="10"/>
      <c r="AZ40" s="10"/>
      <c r="BA40" s="10"/>
      <c r="BB40" s="10"/>
      <c r="BC40" s="10"/>
      <c r="BD40" s="10"/>
      <c r="BE40" s="12"/>
      <c r="BG40" s="9"/>
      <c r="BH40" s="10"/>
      <c r="BI40" s="10"/>
      <c r="BJ40" s="11"/>
      <c r="BK40" s="11"/>
      <c r="BL40" s="11"/>
      <c r="BM40" s="11"/>
      <c r="BN40" s="10"/>
      <c r="BO40" s="10"/>
      <c r="BP40" s="10"/>
      <c r="BQ40" s="11"/>
      <c r="BR40" s="10"/>
      <c r="BS40" s="10"/>
      <c r="BT40" s="10"/>
      <c r="BU40" s="10"/>
      <c r="BV40" s="10"/>
      <c r="BW40" s="10"/>
      <c r="BX40" s="12"/>
      <c r="BZ40" s="9"/>
      <c r="CA40" s="10"/>
      <c r="CB40" s="10"/>
      <c r="CC40" s="11"/>
      <c r="CD40" s="11"/>
      <c r="CE40" s="11"/>
      <c r="CF40" s="11"/>
      <c r="CG40" s="10"/>
      <c r="CH40" s="10"/>
      <c r="CI40" s="10"/>
      <c r="CJ40" s="11"/>
      <c r="CK40" s="10"/>
      <c r="CL40" s="10"/>
      <c r="CM40" s="10"/>
      <c r="CN40" s="10"/>
      <c r="CO40" s="10"/>
      <c r="CP40" s="10"/>
      <c r="CQ40" s="12"/>
      <c r="CS40" s="9"/>
      <c r="CT40" s="10"/>
      <c r="CU40" s="10"/>
      <c r="CV40" s="11"/>
      <c r="CW40" s="11"/>
      <c r="CX40" s="11"/>
      <c r="CY40" s="11"/>
      <c r="CZ40" s="10"/>
      <c r="DA40" s="10"/>
      <c r="DB40" s="10"/>
      <c r="DC40" s="11"/>
      <c r="DD40" s="10"/>
      <c r="DE40" s="10"/>
      <c r="DF40" s="10"/>
      <c r="DG40" s="10"/>
      <c r="DH40" s="10"/>
      <c r="DI40" s="10"/>
      <c r="DJ40" s="12"/>
      <c r="DL40" s="9"/>
      <c r="DM40" s="10"/>
      <c r="DN40" s="10"/>
      <c r="DO40" s="11"/>
      <c r="DP40" s="11"/>
      <c r="DQ40" s="11"/>
      <c r="DR40" s="11"/>
      <c r="DS40" s="10"/>
      <c r="DT40" s="10"/>
      <c r="DU40" s="10"/>
      <c r="DV40" s="11"/>
      <c r="DW40" s="10"/>
      <c r="DX40" s="10"/>
      <c r="DY40" s="10"/>
      <c r="DZ40" s="10"/>
      <c r="EA40" s="10"/>
      <c r="EB40" s="10"/>
      <c r="EC40" s="12"/>
      <c r="EE40" s="9"/>
      <c r="EF40" s="10"/>
      <c r="EG40" s="10"/>
      <c r="EH40" s="11"/>
      <c r="EI40" s="11"/>
      <c r="EJ40" s="11"/>
      <c r="EK40" s="11"/>
      <c r="EL40" s="10"/>
      <c r="EM40" s="10"/>
      <c r="EN40" s="10"/>
      <c r="EO40" s="11"/>
      <c r="EP40" s="10"/>
      <c r="EQ40" s="10"/>
      <c r="ER40" s="10"/>
      <c r="ES40" s="10"/>
      <c r="ET40" s="10"/>
      <c r="EU40" s="10"/>
      <c r="EV40" s="12"/>
      <c r="EX40" s="9"/>
      <c r="EY40" s="10"/>
      <c r="EZ40" s="10"/>
      <c r="FA40" s="11"/>
      <c r="FB40" s="11"/>
      <c r="FC40" s="11"/>
      <c r="FD40" s="11"/>
      <c r="FE40" s="10"/>
      <c r="FF40" s="10"/>
      <c r="FG40" s="10"/>
      <c r="FH40" s="11"/>
      <c r="FI40" s="10"/>
      <c r="FJ40" s="10"/>
      <c r="FK40" s="10"/>
      <c r="FL40" s="10"/>
      <c r="FM40" s="10"/>
      <c r="FN40" s="10"/>
      <c r="FO40" s="12"/>
      <c r="FQ40" s="9"/>
      <c r="FR40" s="10"/>
      <c r="FS40" s="10"/>
      <c r="FT40" s="11"/>
      <c r="FU40" s="11"/>
      <c r="FV40" s="11"/>
      <c r="FW40" s="11"/>
      <c r="FX40" s="10"/>
      <c r="FY40" s="10"/>
      <c r="FZ40" s="10"/>
      <c r="GA40" s="11"/>
      <c r="GB40" s="10"/>
      <c r="GC40" s="10"/>
      <c r="GD40" s="10"/>
      <c r="GE40" s="10"/>
      <c r="GF40" s="10"/>
      <c r="GG40" s="10"/>
      <c r="GH40" s="12"/>
      <c r="GJ40" s="9"/>
      <c r="GK40" s="10"/>
      <c r="GL40" s="10"/>
      <c r="GM40" s="11"/>
      <c r="GN40" s="11"/>
      <c r="GO40" s="11"/>
      <c r="GP40" s="11"/>
      <c r="GQ40" s="10"/>
      <c r="GR40" s="10"/>
      <c r="GS40" s="10"/>
      <c r="GT40" s="11"/>
      <c r="GU40" s="10"/>
      <c r="GV40" s="10"/>
      <c r="GW40" s="10"/>
      <c r="GX40" s="10"/>
      <c r="GY40" s="10"/>
      <c r="GZ40" s="10"/>
      <c r="HA40" s="12"/>
      <c r="HC40" s="9"/>
      <c r="HD40" s="10"/>
      <c r="HE40" s="10"/>
      <c r="HF40" s="11"/>
      <c r="HG40" s="11"/>
      <c r="HH40" s="11"/>
      <c r="HI40" s="11"/>
      <c r="HJ40" s="10"/>
      <c r="HK40" s="10"/>
      <c r="HL40" s="10"/>
      <c r="HM40" s="11"/>
      <c r="HN40" s="10"/>
      <c r="HO40" s="10"/>
      <c r="HP40" s="10"/>
      <c r="HQ40" s="10"/>
      <c r="HR40" s="10"/>
      <c r="HS40" s="10"/>
      <c r="HT40" s="12"/>
      <c r="HV40" s="9"/>
      <c r="HW40" s="10"/>
      <c r="HX40" s="10"/>
      <c r="HY40" s="11"/>
      <c r="HZ40" s="11"/>
      <c r="IA40" s="11"/>
      <c r="IB40" s="11"/>
      <c r="IC40" s="10"/>
      <c r="ID40" s="10"/>
      <c r="IE40" s="10"/>
      <c r="IF40" s="11"/>
      <c r="IG40" s="10"/>
      <c r="IH40" s="10"/>
      <c r="II40" s="10"/>
      <c r="IJ40" s="10"/>
      <c r="IK40" s="10"/>
      <c r="IL40" s="10"/>
      <c r="IM40" s="12"/>
      <c r="IO40" s="9"/>
      <c r="IP40" s="10"/>
      <c r="IQ40" s="10"/>
      <c r="IR40" s="11"/>
      <c r="IS40" s="11"/>
      <c r="IT40" s="11"/>
      <c r="IU40" s="11"/>
      <c r="IV40" s="10"/>
      <c r="IW40" s="10"/>
      <c r="IX40" s="10"/>
      <c r="IY40" s="11"/>
      <c r="IZ40" s="10"/>
      <c r="JA40" s="10"/>
      <c r="JB40" s="10"/>
      <c r="JC40" s="10"/>
      <c r="JD40" s="10"/>
      <c r="JE40" s="10"/>
      <c r="JF40" s="12"/>
      <c r="JH40" s="9"/>
      <c r="JI40" s="10"/>
      <c r="JJ40" s="10"/>
      <c r="JK40" s="11"/>
      <c r="JL40" s="11"/>
      <c r="JM40" s="11"/>
      <c r="JN40" s="11"/>
      <c r="JO40" s="10"/>
      <c r="JP40" s="10"/>
      <c r="JQ40" s="10"/>
      <c r="JR40" s="11"/>
      <c r="JS40" s="10"/>
      <c r="JT40" s="10"/>
      <c r="JU40" s="10"/>
      <c r="JV40" s="10"/>
      <c r="JW40" s="10"/>
      <c r="JX40" s="10"/>
      <c r="JY40" s="12"/>
      <c r="KA40" s="9"/>
      <c r="KB40" s="10"/>
      <c r="KC40" s="10"/>
      <c r="KD40" s="11"/>
      <c r="KE40" s="11"/>
      <c r="KF40" s="11"/>
      <c r="KG40" s="11"/>
      <c r="KH40" s="10"/>
      <c r="KI40" s="10"/>
      <c r="KJ40" s="10"/>
      <c r="KK40" s="11"/>
      <c r="KL40" s="10"/>
      <c r="KM40" s="10"/>
      <c r="KN40" s="10"/>
      <c r="KO40" s="10"/>
      <c r="KP40" s="10"/>
      <c r="KQ40" s="10"/>
      <c r="KR40" s="12"/>
      <c r="KT40" s="9"/>
      <c r="KU40" s="10"/>
      <c r="KV40" s="10"/>
      <c r="KW40" s="11"/>
      <c r="KX40" s="11"/>
      <c r="KY40" s="11"/>
      <c r="KZ40" s="11"/>
      <c r="LA40" s="10"/>
      <c r="LB40" s="10"/>
      <c r="LC40" s="10"/>
      <c r="LD40" s="11"/>
      <c r="LE40" s="10"/>
      <c r="LF40" s="10"/>
      <c r="LG40" s="10"/>
      <c r="LH40" s="10"/>
      <c r="LI40" s="10"/>
      <c r="LJ40" s="10"/>
      <c r="LK40" s="12"/>
      <c r="LM40" s="9"/>
      <c r="LN40" s="10"/>
      <c r="LO40" s="10"/>
      <c r="LP40" s="11"/>
      <c r="LQ40" s="11"/>
      <c r="LR40" s="11"/>
      <c r="LS40" s="11"/>
      <c r="LT40" s="10"/>
      <c r="LU40" s="10"/>
      <c r="LV40" s="10"/>
      <c r="LW40" s="11"/>
      <c r="LX40" s="10"/>
      <c r="LY40" s="10"/>
      <c r="LZ40" s="10"/>
      <c r="MA40" s="10"/>
      <c r="MB40" s="10"/>
      <c r="MC40" s="10"/>
      <c r="MD40" s="12"/>
      <c r="MF40" s="9"/>
      <c r="MG40" s="10"/>
      <c r="MH40" s="10"/>
      <c r="MI40" s="11"/>
      <c r="MJ40" s="11"/>
      <c r="MK40" s="11"/>
      <c r="ML40" s="11"/>
      <c r="MM40" s="10"/>
      <c r="MN40" s="10"/>
      <c r="MO40" s="10"/>
      <c r="MP40" s="11"/>
      <c r="MQ40" s="10"/>
      <c r="MR40" s="10"/>
      <c r="MS40" s="10"/>
      <c r="MT40" s="10"/>
      <c r="MU40" s="10"/>
      <c r="MV40" s="10"/>
      <c r="MW40" s="12"/>
      <c r="MY40" s="9"/>
      <c r="MZ40" s="10"/>
      <c r="NA40" s="10"/>
      <c r="NB40" s="11"/>
      <c r="NC40" s="11"/>
      <c r="ND40" s="11"/>
      <c r="NE40" s="11"/>
      <c r="NF40" s="10"/>
      <c r="NG40" s="10"/>
      <c r="NH40" s="10"/>
      <c r="NI40" s="11"/>
      <c r="NJ40" s="10"/>
      <c r="NK40" s="10"/>
      <c r="NL40" s="10"/>
      <c r="NM40" s="10"/>
      <c r="NN40" s="10"/>
      <c r="NO40" s="10"/>
      <c r="NP40" s="12"/>
      <c r="NR40" s="9"/>
      <c r="NS40" s="10"/>
      <c r="NT40" s="10"/>
      <c r="NU40" s="11"/>
      <c r="NV40" s="11"/>
      <c r="NW40" s="11"/>
      <c r="NX40" s="11"/>
      <c r="NY40" s="10"/>
      <c r="NZ40" s="10"/>
      <c r="OA40" s="10"/>
      <c r="OB40" s="11"/>
      <c r="OC40" s="10"/>
      <c r="OD40" s="10"/>
      <c r="OE40" s="10"/>
      <c r="OF40" s="10"/>
      <c r="OG40" s="10"/>
      <c r="OH40" s="10"/>
      <c r="OI40" s="12"/>
      <c r="OK40" s="9"/>
      <c r="OL40" s="10"/>
      <c r="OM40" s="10"/>
      <c r="ON40" s="11"/>
      <c r="OO40" s="11"/>
      <c r="OP40" s="11"/>
      <c r="OQ40" s="11"/>
      <c r="OR40" s="10"/>
      <c r="OS40" s="10"/>
      <c r="OT40" s="10"/>
      <c r="OU40" s="11"/>
      <c r="OV40" s="10"/>
      <c r="OW40" s="10"/>
      <c r="OX40" s="10"/>
      <c r="OY40" s="10"/>
      <c r="OZ40" s="10"/>
      <c r="PA40" s="10"/>
      <c r="PB40" s="12"/>
    </row>
    <row r="41" spans="2:418" ht="15" thickTop="1" x14ac:dyDescent="0.3">
      <c r="B41" s="13"/>
      <c r="C41" s="14"/>
      <c r="D41" s="500">
        <f>D23</f>
        <v>1</v>
      </c>
      <c r="E41" s="501"/>
      <c r="F41" s="501"/>
      <c r="G41" s="501"/>
      <c r="H41" s="501"/>
      <c r="I41" s="501"/>
      <c r="J41" s="501"/>
      <c r="K41" s="502"/>
      <c r="L41" s="15"/>
      <c r="M41" s="519" t="s">
        <v>5</v>
      </c>
      <c r="N41" s="519"/>
      <c r="O41" s="16">
        <f>O23</f>
        <v>44450</v>
      </c>
      <c r="P41" s="505"/>
      <c r="Q41" s="520"/>
      <c r="R41" s="520"/>
      <c r="S41" s="17"/>
      <c r="U41" s="13"/>
      <c r="V41" s="14"/>
      <c r="W41" s="500">
        <f>W23</f>
        <v>2</v>
      </c>
      <c r="X41" s="501"/>
      <c r="Y41" s="501"/>
      <c r="Z41" s="501"/>
      <c r="AA41" s="501"/>
      <c r="AB41" s="501"/>
      <c r="AC41" s="501"/>
      <c r="AD41" s="502"/>
      <c r="AE41" s="15"/>
      <c r="AF41" s="519" t="s">
        <v>5</v>
      </c>
      <c r="AG41" s="519"/>
      <c r="AH41" s="16">
        <f>AH23</f>
        <v>44457</v>
      </c>
      <c r="AI41" s="505"/>
      <c r="AJ41" s="520"/>
      <c r="AK41" s="520"/>
      <c r="AL41" s="17"/>
      <c r="AN41" s="13"/>
      <c r="AO41" s="14"/>
      <c r="AP41" s="500">
        <f>AP23</f>
        <v>3</v>
      </c>
      <c r="AQ41" s="501"/>
      <c r="AR41" s="501"/>
      <c r="AS41" s="501"/>
      <c r="AT41" s="501"/>
      <c r="AU41" s="501"/>
      <c r="AV41" s="501"/>
      <c r="AW41" s="502"/>
      <c r="AX41" s="15"/>
      <c r="AY41" s="519" t="s">
        <v>5</v>
      </c>
      <c r="AZ41" s="519"/>
      <c r="BA41" s="16">
        <f>BA23</f>
        <v>44471</v>
      </c>
      <c r="BB41" s="505"/>
      <c r="BC41" s="520"/>
      <c r="BD41" s="520"/>
      <c r="BE41" s="17"/>
      <c r="BG41" s="13"/>
      <c r="BH41" s="14"/>
      <c r="BI41" s="500">
        <f>BI23</f>
        <v>4</v>
      </c>
      <c r="BJ41" s="501"/>
      <c r="BK41" s="501"/>
      <c r="BL41" s="501"/>
      <c r="BM41" s="501"/>
      <c r="BN41" s="501"/>
      <c r="BO41" s="501"/>
      <c r="BP41" s="502"/>
      <c r="BQ41" s="15"/>
      <c r="BR41" s="519" t="s">
        <v>5</v>
      </c>
      <c r="BS41" s="519"/>
      <c r="BT41" s="16">
        <f>BT23</f>
        <v>44478</v>
      </c>
      <c r="BU41" s="505"/>
      <c r="BV41" s="520"/>
      <c r="BW41" s="520"/>
      <c r="BX41" s="17"/>
      <c r="BZ41" s="13"/>
      <c r="CA41" s="14"/>
      <c r="CB41" s="500">
        <f>CB23</f>
        <v>5</v>
      </c>
      <c r="CC41" s="501"/>
      <c r="CD41" s="501"/>
      <c r="CE41" s="501"/>
      <c r="CF41" s="501"/>
      <c r="CG41" s="501"/>
      <c r="CH41" s="501"/>
      <c r="CI41" s="502"/>
      <c r="CJ41" s="15"/>
      <c r="CK41" s="519" t="s">
        <v>5</v>
      </c>
      <c r="CL41" s="519"/>
      <c r="CM41" s="16">
        <f>CM23</f>
        <v>44492</v>
      </c>
      <c r="CN41" s="505"/>
      <c r="CO41" s="520"/>
      <c r="CP41" s="520"/>
      <c r="CQ41" s="17"/>
      <c r="CS41" s="13"/>
      <c r="CT41" s="14"/>
      <c r="CU41" s="500">
        <f>CU23</f>
        <v>6</v>
      </c>
      <c r="CV41" s="501"/>
      <c r="CW41" s="501"/>
      <c r="CX41" s="501"/>
      <c r="CY41" s="501"/>
      <c r="CZ41" s="501"/>
      <c r="DA41" s="501"/>
      <c r="DB41" s="502"/>
      <c r="DC41" s="15"/>
      <c r="DD41" s="519" t="s">
        <v>5</v>
      </c>
      <c r="DE41" s="519"/>
      <c r="DF41" s="16">
        <f>DF23</f>
        <v>44506</v>
      </c>
      <c r="DG41" s="505"/>
      <c r="DH41" s="520"/>
      <c r="DI41" s="520"/>
      <c r="DJ41" s="17"/>
      <c r="DL41" s="13"/>
      <c r="DM41" s="14"/>
      <c r="DN41" s="500">
        <f>DN23</f>
        <v>7</v>
      </c>
      <c r="DO41" s="501"/>
      <c r="DP41" s="501"/>
      <c r="DQ41" s="501"/>
      <c r="DR41" s="501"/>
      <c r="DS41" s="501"/>
      <c r="DT41" s="501"/>
      <c r="DU41" s="502"/>
      <c r="DV41" s="15"/>
      <c r="DW41" s="519" t="s">
        <v>5</v>
      </c>
      <c r="DX41" s="519"/>
      <c r="DY41" s="16">
        <f>DY23</f>
        <v>44513</v>
      </c>
      <c r="DZ41" s="505"/>
      <c r="EA41" s="520"/>
      <c r="EB41" s="520"/>
      <c r="EC41" s="17"/>
      <c r="EE41" s="13"/>
      <c r="EF41" s="14"/>
      <c r="EG41" s="500">
        <f>EG23</f>
        <v>8</v>
      </c>
      <c r="EH41" s="501"/>
      <c r="EI41" s="501"/>
      <c r="EJ41" s="501"/>
      <c r="EK41" s="501"/>
      <c r="EL41" s="501"/>
      <c r="EM41" s="501"/>
      <c r="EN41" s="502"/>
      <c r="EO41" s="15"/>
      <c r="EP41" s="519" t="s">
        <v>5</v>
      </c>
      <c r="EQ41" s="519"/>
      <c r="ER41" s="16">
        <f>ER23</f>
        <v>44590</v>
      </c>
      <c r="ES41" s="505"/>
      <c r="ET41" s="520"/>
      <c r="EU41" s="520"/>
      <c r="EV41" s="17"/>
      <c r="EX41" s="13"/>
      <c r="EY41" s="14"/>
      <c r="EZ41" s="500">
        <f>EZ23</f>
        <v>9</v>
      </c>
      <c r="FA41" s="501"/>
      <c r="FB41" s="501"/>
      <c r="FC41" s="501"/>
      <c r="FD41" s="501"/>
      <c r="FE41" s="501"/>
      <c r="FF41" s="501"/>
      <c r="FG41" s="502"/>
      <c r="FH41" s="15"/>
      <c r="FI41" s="519" t="s">
        <v>5</v>
      </c>
      <c r="FJ41" s="519"/>
      <c r="FK41" s="16">
        <f>FK23</f>
        <v>44597</v>
      </c>
      <c r="FL41" s="505"/>
      <c r="FM41" s="520"/>
      <c r="FN41" s="520"/>
      <c r="FO41" s="17"/>
      <c r="FQ41" s="13"/>
      <c r="FR41" s="14"/>
      <c r="FS41" s="500">
        <f>FS23</f>
        <v>10</v>
      </c>
      <c r="FT41" s="501"/>
      <c r="FU41" s="501"/>
      <c r="FV41" s="501"/>
      <c r="FW41" s="501"/>
      <c r="FX41" s="501"/>
      <c r="FY41" s="501"/>
      <c r="FZ41" s="502"/>
      <c r="GA41" s="15"/>
      <c r="GB41" s="519" t="s">
        <v>5</v>
      </c>
      <c r="GC41" s="519"/>
      <c r="GD41" s="16">
        <f>GD23</f>
        <v>44604</v>
      </c>
      <c r="GE41" s="505"/>
      <c r="GF41" s="520"/>
      <c r="GG41" s="520"/>
      <c r="GH41" s="17"/>
      <c r="GJ41" s="13"/>
      <c r="GK41" s="14"/>
      <c r="GL41" s="500">
        <f>GL23</f>
        <v>11</v>
      </c>
      <c r="GM41" s="501"/>
      <c r="GN41" s="501"/>
      <c r="GO41" s="501"/>
      <c r="GP41" s="501"/>
      <c r="GQ41" s="501"/>
      <c r="GR41" s="501"/>
      <c r="GS41" s="502"/>
      <c r="GT41" s="15"/>
      <c r="GU41" s="519" t="s">
        <v>5</v>
      </c>
      <c r="GV41" s="519"/>
      <c r="GW41" s="16">
        <f>GW23</f>
        <v>44611</v>
      </c>
      <c r="GX41" s="505"/>
      <c r="GY41" s="520"/>
      <c r="GZ41" s="520"/>
      <c r="HA41" s="17"/>
      <c r="HC41" s="13"/>
      <c r="HD41" s="14"/>
      <c r="HE41" s="500">
        <f>HE23</f>
        <v>12</v>
      </c>
      <c r="HF41" s="501"/>
      <c r="HG41" s="501"/>
      <c r="HH41" s="501"/>
      <c r="HI41" s="501"/>
      <c r="HJ41" s="501"/>
      <c r="HK41" s="501"/>
      <c r="HL41" s="502"/>
      <c r="HM41" s="15"/>
      <c r="HN41" s="519" t="s">
        <v>5</v>
      </c>
      <c r="HO41" s="519"/>
      <c r="HP41" s="16">
        <f>HP23</f>
        <v>44618</v>
      </c>
      <c r="HQ41" s="505"/>
      <c r="HR41" s="520"/>
      <c r="HS41" s="520"/>
      <c r="HT41" s="17"/>
      <c r="HV41" s="13"/>
      <c r="HW41" s="14"/>
      <c r="HX41" s="500">
        <f>HX23</f>
        <v>13</v>
      </c>
      <c r="HY41" s="501"/>
      <c r="HZ41" s="501"/>
      <c r="IA41" s="501"/>
      <c r="IB41" s="501"/>
      <c r="IC41" s="501"/>
      <c r="ID41" s="501"/>
      <c r="IE41" s="502"/>
      <c r="IF41" s="15"/>
      <c r="IG41" s="519" t="s">
        <v>5</v>
      </c>
      <c r="IH41" s="519"/>
      <c r="II41" s="16">
        <f>II23</f>
        <v>44625</v>
      </c>
      <c r="IJ41" s="505"/>
      <c r="IK41" s="520"/>
      <c r="IL41" s="520"/>
      <c r="IM41" s="17"/>
      <c r="IO41" s="13"/>
      <c r="IP41" s="14"/>
      <c r="IQ41" s="500">
        <f>IQ23</f>
        <v>14</v>
      </c>
      <c r="IR41" s="501"/>
      <c r="IS41" s="501"/>
      <c r="IT41" s="501"/>
      <c r="IU41" s="501"/>
      <c r="IV41" s="501"/>
      <c r="IW41" s="501"/>
      <c r="IX41" s="502"/>
      <c r="IY41" s="15"/>
      <c r="IZ41" s="519" t="s">
        <v>5</v>
      </c>
      <c r="JA41" s="519"/>
      <c r="JB41" s="16">
        <f>JB23</f>
        <v>44632</v>
      </c>
      <c r="JC41" s="505"/>
      <c r="JD41" s="520"/>
      <c r="JE41" s="520"/>
      <c r="JF41" s="17"/>
      <c r="JH41" s="13"/>
      <c r="JI41" s="14"/>
      <c r="JJ41" s="500">
        <f>JJ23</f>
        <v>15</v>
      </c>
      <c r="JK41" s="501"/>
      <c r="JL41" s="501"/>
      <c r="JM41" s="501"/>
      <c r="JN41" s="501"/>
      <c r="JO41" s="501"/>
      <c r="JP41" s="501"/>
      <c r="JQ41" s="502"/>
      <c r="JR41" s="15"/>
      <c r="JS41" s="519" t="s">
        <v>5</v>
      </c>
      <c r="JT41" s="519"/>
      <c r="JU41" s="16">
        <f>JU23</f>
        <v>44639</v>
      </c>
      <c r="JV41" s="505"/>
      <c r="JW41" s="520"/>
      <c r="JX41" s="520"/>
      <c r="JY41" s="17"/>
      <c r="KA41" s="13"/>
      <c r="KB41" s="14"/>
      <c r="KC41" s="500">
        <f>KC23</f>
        <v>16</v>
      </c>
      <c r="KD41" s="501"/>
      <c r="KE41" s="501"/>
      <c r="KF41" s="501"/>
      <c r="KG41" s="501"/>
      <c r="KH41" s="501"/>
      <c r="KI41" s="501"/>
      <c r="KJ41" s="502"/>
      <c r="KK41" s="15"/>
      <c r="KL41" s="519" t="s">
        <v>5</v>
      </c>
      <c r="KM41" s="519"/>
      <c r="KN41" s="16">
        <f>KN23</f>
        <v>44646</v>
      </c>
      <c r="KO41" s="505"/>
      <c r="KP41" s="520"/>
      <c r="KQ41" s="520"/>
      <c r="KR41" s="17"/>
      <c r="KT41" s="13"/>
      <c r="KU41" s="14"/>
      <c r="KV41" s="500">
        <f>KV23</f>
        <v>17</v>
      </c>
      <c r="KW41" s="501"/>
      <c r="KX41" s="501"/>
      <c r="KY41" s="501"/>
      <c r="KZ41" s="501"/>
      <c r="LA41" s="501"/>
      <c r="LB41" s="501"/>
      <c r="LC41" s="502"/>
      <c r="LD41" s="15"/>
      <c r="LE41" s="519" t="s">
        <v>5</v>
      </c>
      <c r="LF41" s="519"/>
      <c r="LG41" s="16">
        <f>LG23</f>
        <v>44653</v>
      </c>
      <c r="LH41" s="505"/>
      <c r="LI41" s="520"/>
      <c r="LJ41" s="520"/>
      <c r="LK41" s="17"/>
      <c r="LM41" s="13"/>
      <c r="LN41" s="14"/>
      <c r="LO41" s="500">
        <f>LO23</f>
        <v>18</v>
      </c>
      <c r="LP41" s="501"/>
      <c r="LQ41" s="501"/>
      <c r="LR41" s="501"/>
      <c r="LS41" s="501"/>
      <c r="LT41" s="501"/>
      <c r="LU41" s="501"/>
      <c r="LV41" s="502"/>
      <c r="LW41" s="15"/>
      <c r="LX41" s="519" t="s">
        <v>5</v>
      </c>
      <c r="LY41" s="519"/>
      <c r="LZ41" s="16">
        <f>LZ23</f>
        <v>44660</v>
      </c>
      <c r="MA41" s="505"/>
      <c r="MB41" s="520"/>
      <c r="MC41" s="520"/>
      <c r="MD41" s="17"/>
      <c r="MF41" s="13"/>
      <c r="MG41" s="14"/>
      <c r="MH41" s="500">
        <f>MH23</f>
        <v>19</v>
      </c>
      <c r="MI41" s="501"/>
      <c r="MJ41" s="501"/>
      <c r="MK41" s="501"/>
      <c r="ML41" s="501"/>
      <c r="MM41" s="501"/>
      <c r="MN41" s="501"/>
      <c r="MO41" s="502"/>
      <c r="MP41" s="15"/>
      <c r="MQ41" s="519" t="s">
        <v>5</v>
      </c>
      <c r="MR41" s="519"/>
      <c r="MS41" s="16">
        <f>MS23</f>
        <v>44667</v>
      </c>
      <c r="MT41" s="505"/>
      <c r="MU41" s="520"/>
      <c r="MV41" s="520"/>
      <c r="MW41" s="17"/>
      <c r="MY41" s="13"/>
      <c r="MZ41" s="14"/>
      <c r="NA41" s="500">
        <f>NA23</f>
        <v>20</v>
      </c>
      <c r="NB41" s="501"/>
      <c r="NC41" s="501"/>
      <c r="ND41" s="501"/>
      <c r="NE41" s="501"/>
      <c r="NF41" s="501"/>
      <c r="NG41" s="501"/>
      <c r="NH41" s="502"/>
      <c r="NI41" s="15"/>
      <c r="NJ41" s="519" t="s">
        <v>5</v>
      </c>
      <c r="NK41" s="519"/>
      <c r="NL41" s="16">
        <f>NL23</f>
        <v>44674</v>
      </c>
      <c r="NM41" s="505"/>
      <c r="NN41" s="520"/>
      <c r="NO41" s="520"/>
      <c r="NP41" s="17"/>
      <c r="NR41" s="13"/>
      <c r="NS41" s="14"/>
      <c r="NT41" s="500">
        <f>NT23</f>
        <v>21</v>
      </c>
      <c r="NU41" s="501"/>
      <c r="NV41" s="501"/>
      <c r="NW41" s="501"/>
      <c r="NX41" s="501"/>
      <c r="NY41" s="501"/>
      <c r="NZ41" s="501"/>
      <c r="OA41" s="502"/>
      <c r="OB41" s="15"/>
      <c r="OC41" s="519" t="s">
        <v>5</v>
      </c>
      <c r="OD41" s="519"/>
      <c r="OE41" s="16">
        <f>OE23</f>
        <v>44681</v>
      </c>
      <c r="OF41" s="505"/>
      <c r="OG41" s="520"/>
      <c r="OH41" s="520"/>
      <c r="OI41" s="17"/>
      <c r="OK41" s="13"/>
      <c r="OL41" s="14"/>
      <c r="OM41" s="500">
        <f>OM23</f>
        <v>22</v>
      </c>
      <c r="ON41" s="501"/>
      <c r="OO41" s="501"/>
      <c r="OP41" s="501"/>
      <c r="OQ41" s="501"/>
      <c r="OR41" s="501"/>
      <c r="OS41" s="501"/>
      <c r="OT41" s="502"/>
      <c r="OU41" s="15"/>
      <c r="OV41" s="519" t="s">
        <v>5</v>
      </c>
      <c r="OW41" s="519"/>
      <c r="OX41" s="16">
        <f>OX23</f>
        <v>44688</v>
      </c>
      <c r="OY41" s="505"/>
      <c r="OZ41" s="520"/>
      <c r="PA41" s="520"/>
      <c r="PB41" s="17"/>
    </row>
    <row r="42" spans="2:418" ht="15" thickBot="1" x14ac:dyDescent="0.35">
      <c r="B42" s="13"/>
      <c r="C42" s="14"/>
      <c r="D42" s="507" t="s">
        <v>3</v>
      </c>
      <c r="E42" s="508"/>
      <c r="F42" s="508"/>
      <c r="G42" s="508"/>
      <c r="H42" s="508"/>
      <c r="I42" s="18" t="s">
        <v>357</v>
      </c>
      <c r="J42" s="18" t="s">
        <v>357</v>
      </c>
      <c r="K42" s="511" t="s">
        <v>4</v>
      </c>
      <c r="L42" s="511"/>
      <c r="M42" s="511"/>
      <c r="N42" s="511"/>
      <c r="O42" s="512"/>
      <c r="P42" s="505"/>
      <c r="Q42" s="520"/>
      <c r="R42" s="520"/>
      <c r="S42" s="17"/>
      <c r="U42" s="13"/>
      <c r="V42" s="14"/>
      <c r="W42" s="507" t="s">
        <v>3</v>
      </c>
      <c r="X42" s="508"/>
      <c r="Y42" s="508"/>
      <c r="Z42" s="508"/>
      <c r="AA42" s="508"/>
      <c r="AB42" s="18" t="s">
        <v>357</v>
      </c>
      <c r="AC42" s="18" t="s">
        <v>357</v>
      </c>
      <c r="AD42" s="511" t="s">
        <v>4</v>
      </c>
      <c r="AE42" s="511"/>
      <c r="AF42" s="511"/>
      <c r="AG42" s="511"/>
      <c r="AH42" s="512"/>
      <c r="AI42" s="505"/>
      <c r="AJ42" s="520"/>
      <c r="AK42" s="520"/>
      <c r="AL42" s="17"/>
      <c r="AN42" s="13"/>
      <c r="AO42" s="14"/>
      <c r="AP42" s="507" t="s">
        <v>3</v>
      </c>
      <c r="AQ42" s="508"/>
      <c r="AR42" s="508"/>
      <c r="AS42" s="508"/>
      <c r="AT42" s="508"/>
      <c r="AU42" s="18" t="s">
        <v>357</v>
      </c>
      <c r="AV42" s="18" t="s">
        <v>357</v>
      </c>
      <c r="AW42" s="511" t="s">
        <v>4</v>
      </c>
      <c r="AX42" s="511"/>
      <c r="AY42" s="511"/>
      <c r="AZ42" s="511"/>
      <c r="BA42" s="512"/>
      <c r="BB42" s="505"/>
      <c r="BC42" s="520"/>
      <c r="BD42" s="520"/>
      <c r="BE42" s="17"/>
      <c r="BG42" s="13"/>
      <c r="BH42" s="14"/>
      <c r="BI42" s="507" t="s">
        <v>3</v>
      </c>
      <c r="BJ42" s="508"/>
      <c r="BK42" s="508"/>
      <c r="BL42" s="508"/>
      <c r="BM42" s="508"/>
      <c r="BN42" s="18" t="s">
        <v>357</v>
      </c>
      <c r="BO42" s="18" t="s">
        <v>357</v>
      </c>
      <c r="BP42" s="511" t="s">
        <v>4</v>
      </c>
      <c r="BQ42" s="511"/>
      <c r="BR42" s="511"/>
      <c r="BS42" s="511"/>
      <c r="BT42" s="512"/>
      <c r="BU42" s="505"/>
      <c r="BV42" s="520"/>
      <c r="BW42" s="520"/>
      <c r="BX42" s="17"/>
      <c r="BZ42" s="13"/>
      <c r="CA42" s="14"/>
      <c r="CB42" s="507" t="s">
        <v>3</v>
      </c>
      <c r="CC42" s="508"/>
      <c r="CD42" s="508"/>
      <c r="CE42" s="508"/>
      <c r="CF42" s="508"/>
      <c r="CG42" s="18" t="s">
        <v>357</v>
      </c>
      <c r="CH42" s="18" t="s">
        <v>357</v>
      </c>
      <c r="CI42" s="511" t="s">
        <v>4</v>
      </c>
      <c r="CJ42" s="511"/>
      <c r="CK42" s="511"/>
      <c r="CL42" s="511"/>
      <c r="CM42" s="512"/>
      <c r="CN42" s="505"/>
      <c r="CO42" s="520"/>
      <c r="CP42" s="520"/>
      <c r="CQ42" s="17"/>
      <c r="CS42" s="13"/>
      <c r="CT42" s="14"/>
      <c r="CU42" s="507" t="s">
        <v>3</v>
      </c>
      <c r="CV42" s="508"/>
      <c r="CW42" s="508"/>
      <c r="CX42" s="508"/>
      <c r="CY42" s="508"/>
      <c r="CZ42" s="18" t="s">
        <v>357</v>
      </c>
      <c r="DA42" s="18" t="s">
        <v>357</v>
      </c>
      <c r="DB42" s="511" t="s">
        <v>4</v>
      </c>
      <c r="DC42" s="511"/>
      <c r="DD42" s="511"/>
      <c r="DE42" s="511"/>
      <c r="DF42" s="512"/>
      <c r="DG42" s="505"/>
      <c r="DH42" s="520"/>
      <c r="DI42" s="520"/>
      <c r="DJ42" s="17"/>
      <c r="DL42" s="13"/>
      <c r="DM42" s="14"/>
      <c r="DN42" s="507" t="s">
        <v>3</v>
      </c>
      <c r="DO42" s="508"/>
      <c r="DP42" s="508"/>
      <c r="DQ42" s="508"/>
      <c r="DR42" s="508"/>
      <c r="DS42" s="18" t="s">
        <v>357</v>
      </c>
      <c r="DT42" s="18" t="s">
        <v>357</v>
      </c>
      <c r="DU42" s="511" t="s">
        <v>4</v>
      </c>
      <c r="DV42" s="511"/>
      <c r="DW42" s="511"/>
      <c r="DX42" s="511"/>
      <c r="DY42" s="512"/>
      <c r="DZ42" s="505"/>
      <c r="EA42" s="520"/>
      <c r="EB42" s="520"/>
      <c r="EC42" s="17"/>
      <c r="EE42" s="13"/>
      <c r="EF42" s="14"/>
      <c r="EG42" s="507" t="s">
        <v>3</v>
      </c>
      <c r="EH42" s="508"/>
      <c r="EI42" s="508"/>
      <c r="EJ42" s="508"/>
      <c r="EK42" s="508"/>
      <c r="EL42" s="18" t="s">
        <v>357</v>
      </c>
      <c r="EM42" s="18" t="s">
        <v>357</v>
      </c>
      <c r="EN42" s="511" t="s">
        <v>4</v>
      </c>
      <c r="EO42" s="511"/>
      <c r="EP42" s="511"/>
      <c r="EQ42" s="511"/>
      <c r="ER42" s="512"/>
      <c r="ES42" s="505"/>
      <c r="ET42" s="520"/>
      <c r="EU42" s="520"/>
      <c r="EV42" s="17"/>
      <c r="EX42" s="13"/>
      <c r="EY42" s="14"/>
      <c r="EZ42" s="507" t="s">
        <v>3</v>
      </c>
      <c r="FA42" s="508"/>
      <c r="FB42" s="508"/>
      <c r="FC42" s="508"/>
      <c r="FD42" s="508"/>
      <c r="FE42" s="18" t="s">
        <v>357</v>
      </c>
      <c r="FF42" s="18" t="s">
        <v>357</v>
      </c>
      <c r="FG42" s="511" t="s">
        <v>4</v>
      </c>
      <c r="FH42" s="511"/>
      <c r="FI42" s="511"/>
      <c r="FJ42" s="511"/>
      <c r="FK42" s="512"/>
      <c r="FL42" s="505"/>
      <c r="FM42" s="520"/>
      <c r="FN42" s="520"/>
      <c r="FO42" s="17"/>
      <c r="FQ42" s="13"/>
      <c r="FR42" s="14"/>
      <c r="FS42" s="507" t="s">
        <v>3</v>
      </c>
      <c r="FT42" s="508"/>
      <c r="FU42" s="508"/>
      <c r="FV42" s="508"/>
      <c r="FW42" s="508"/>
      <c r="FX42" s="18" t="s">
        <v>357</v>
      </c>
      <c r="FY42" s="18" t="s">
        <v>357</v>
      </c>
      <c r="FZ42" s="511" t="s">
        <v>4</v>
      </c>
      <c r="GA42" s="511"/>
      <c r="GB42" s="511"/>
      <c r="GC42" s="511"/>
      <c r="GD42" s="512"/>
      <c r="GE42" s="505"/>
      <c r="GF42" s="520"/>
      <c r="GG42" s="520"/>
      <c r="GH42" s="17"/>
      <c r="GJ42" s="13"/>
      <c r="GK42" s="14"/>
      <c r="GL42" s="507" t="s">
        <v>3</v>
      </c>
      <c r="GM42" s="508"/>
      <c r="GN42" s="508"/>
      <c r="GO42" s="508"/>
      <c r="GP42" s="508"/>
      <c r="GQ42" s="18" t="s">
        <v>357</v>
      </c>
      <c r="GR42" s="18" t="s">
        <v>357</v>
      </c>
      <c r="GS42" s="511" t="s">
        <v>4</v>
      </c>
      <c r="GT42" s="511"/>
      <c r="GU42" s="511"/>
      <c r="GV42" s="511"/>
      <c r="GW42" s="512"/>
      <c r="GX42" s="505"/>
      <c r="GY42" s="520"/>
      <c r="GZ42" s="520"/>
      <c r="HA42" s="17"/>
      <c r="HC42" s="13"/>
      <c r="HD42" s="14"/>
      <c r="HE42" s="507" t="s">
        <v>3</v>
      </c>
      <c r="HF42" s="508"/>
      <c r="HG42" s="508"/>
      <c r="HH42" s="508"/>
      <c r="HI42" s="508"/>
      <c r="HJ42" s="18" t="s">
        <v>357</v>
      </c>
      <c r="HK42" s="18" t="s">
        <v>357</v>
      </c>
      <c r="HL42" s="511" t="s">
        <v>4</v>
      </c>
      <c r="HM42" s="511"/>
      <c r="HN42" s="511"/>
      <c r="HO42" s="511"/>
      <c r="HP42" s="512"/>
      <c r="HQ42" s="505"/>
      <c r="HR42" s="520"/>
      <c r="HS42" s="520"/>
      <c r="HT42" s="17"/>
      <c r="HV42" s="13"/>
      <c r="HW42" s="14"/>
      <c r="HX42" s="507" t="s">
        <v>3</v>
      </c>
      <c r="HY42" s="508"/>
      <c r="HZ42" s="508"/>
      <c r="IA42" s="508"/>
      <c r="IB42" s="508"/>
      <c r="IC42" s="18" t="s">
        <v>357</v>
      </c>
      <c r="ID42" s="18" t="s">
        <v>357</v>
      </c>
      <c r="IE42" s="511" t="s">
        <v>4</v>
      </c>
      <c r="IF42" s="511"/>
      <c r="IG42" s="511"/>
      <c r="IH42" s="511"/>
      <c r="II42" s="512"/>
      <c r="IJ42" s="505"/>
      <c r="IK42" s="520"/>
      <c r="IL42" s="520"/>
      <c r="IM42" s="17"/>
      <c r="IO42" s="13"/>
      <c r="IP42" s="14"/>
      <c r="IQ42" s="507" t="s">
        <v>3</v>
      </c>
      <c r="IR42" s="508"/>
      <c r="IS42" s="508"/>
      <c r="IT42" s="508"/>
      <c r="IU42" s="508"/>
      <c r="IV42" s="18" t="s">
        <v>357</v>
      </c>
      <c r="IW42" s="18" t="s">
        <v>357</v>
      </c>
      <c r="IX42" s="511" t="s">
        <v>4</v>
      </c>
      <c r="IY42" s="511"/>
      <c r="IZ42" s="511"/>
      <c r="JA42" s="511"/>
      <c r="JB42" s="512"/>
      <c r="JC42" s="505"/>
      <c r="JD42" s="520"/>
      <c r="JE42" s="520"/>
      <c r="JF42" s="17"/>
      <c r="JH42" s="13"/>
      <c r="JI42" s="14"/>
      <c r="JJ42" s="507" t="s">
        <v>3</v>
      </c>
      <c r="JK42" s="508"/>
      <c r="JL42" s="508"/>
      <c r="JM42" s="508"/>
      <c r="JN42" s="508"/>
      <c r="JO42" s="18" t="s">
        <v>357</v>
      </c>
      <c r="JP42" s="18" t="s">
        <v>357</v>
      </c>
      <c r="JQ42" s="511" t="s">
        <v>4</v>
      </c>
      <c r="JR42" s="511"/>
      <c r="JS42" s="511"/>
      <c r="JT42" s="511"/>
      <c r="JU42" s="512"/>
      <c r="JV42" s="505"/>
      <c r="JW42" s="520"/>
      <c r="JX42" s="520"/>
      <c r="JY42" s="17"/>
      <c r="KA42" s="13"/>
      <c r="KB42" s="14"/>
      <c r="KC42" s="507" t="s">
        <v>3</v>
      </c>
      <c r="KD42" s="508"/>
      <c r="KE42" s="508"/>
      <c r="KF42" s="508"/>
      <c r="KG42" s="508"/>
      <c r="KH42" s="18" t="s">
        <v>357</v>
      </c>
      <c r="KI42" s="18" t="s">
        <v>357</v>
      </c>
      <c r="KJ42" s="511" t="s">
        <v>4</v>
      </c>
      <c r="KK42" s="511"/>
      <c r="KL42" s="511"/>
      <c r="KM42" s="511"/>
      <c r="KN42" s="512"/>
      <c r="KO42" s="505"/>
      <c r="KP42" s="520"/>
      <c r="KQ42" s="520"/>
      <c r="KR42" s="17"/>
      <c r="KT42" s="13"/>
      <c r="KU42" s="14"/>
      <c r="KV42" s="507" t="s">
        <v>3</v>
      </c>
      <c r="KW42" s="508"/>
      <c r="KX42" s="508"/>
      <c r="KY42" s="508"/>
      <c r="KZ42" s="508"/>
      <c r="LA42" s="18" t="s">
        <v>357</v>
      </c>
      <c r="LB42" s="18" t="s">
        <v>357</v>
      </c>
      <c r="LC42" s="511" t="s">
        <v>4</v>
      </c>
      <c r="LD42" s="511"/>
      <c r="LE42" s="511"/>
      <c r="LF42" s="511"/>
      <c r="LG42" s="512"/>
      <c r="LH42" s="505"/>
      <c r="LI42" s="520"/>
      <c r="LJ42" s="520"/>
      <c r="LK42" s="17"/>
      <c r="LM42" s="13"/>
      <c r="LN42" s="14"/>
      <c r="LO42" s="507" t="s">
        <v>3</v>
      </c>
      <c r="LP42" s="508"/>
      <c r="LQ42" s="508"/>
      <c r="LR42" s="508"/>
      <c r="LS42" s="508"/>
      <c r="LT42" s="18" t="s">
        <v>357</v>
      </c>
      <c r="LU42" s="18" t="s">
        <v>357</v>
      </c>
      <c r="LV42" s="511" t="s">
        <v>4</v>
      </c>
      <c r="LW42" s="511"/>
      <c r="LX42" s="511"/>
      <c r="LY42" s="511"/>
      <c r="LZ42" s="512"/>
      <c r="MA42" s="505"/>
      <c r="MB42" s="520"/>
      <c r="MC42" s="520"/>
      <c r="MD42" s="17"/>
      <c r="MF42" s="13"/>
      <c r="MG42" s="14"/>
      <c r="MH42" s="507" t="s">
        <v>3</v>
      </c>
      <c r="MI42" s="508"/>
      <c r="MJ42" s="508"/>
      <c r="MK42" s="508"/>
      <c r="ML42" s="508"/>
      <c r="MM42" s="18" t="s">
        <v>357</v>
      </c>
      <c r="MN42" s="18" t="s">
        <v>357</v>
      </c>
      <c r="MO42" s="511" t="s">
        <v>4</v>
      </c>
      <c r="MP42" s="511"/>
      <c r="MQ42" s="511"/>
      <c r="MR42" s="511"/>
      <c r="MS42" s="512"/>
      <c r="MT42" s="505"/>
      <c r="MU42" s="520"/>
      <c r="MV42" s="520"/>
      <c r="MW42" s="17"/>
      <c r="MY42" s="13"/>
      <c r="MZ42" s="14"/>
      <c r="NA42" s="507" t="s">
        <v>3</v>
      </c>
      <c r="NB42" s="508"/>
      <c r="NC42" s="508"/>
      <c r="ND42" s="508"/>
      <c r="NE42" s="508"/>
      <c r="NF42" s="18" t="s">
        <v>357</v>
      </c>
      <c r="NG42" s="18" t="s">
        <v>357</v>
      </c>
      <c r="NH42" s="511" t="s">
        <v>4</v>
      </c>
      <c r="NI42" s="511"/>
      <c r="NJ42" s="511"/>
      <c r="NK42" s="511"/>
      <c r="NL42" s="512"/>
      <c r="NM42" s="505"/>
      <c r="NN42" s="520"/>
      <c r="NO42" s="520"/>
      <c r="NP42" s="17"/>
      <c r="NR42" s="13"/>
      <c r="NS42" s="14"/>
      <c r="NT42" s="507" t="s">
        <v>3</v>
      </c>
      <c r="NU42" s="508"/>
      <c r="NV42" s="508"/>
      <c r="NW42" s="508"/>
      <c r="NX42" s="508"/>
      <c r="NY42" s="18" t="s">
        <v>357</v>
      </c>
      <c r="NZ42" s="18" t="s">
        <v>357</v>
      </c>
      <c r="OA42" s="511" t="s">
        <v>4</v>
      </c>
      <c r="OB42" s="511"/>
      <c r="OC42" s="511"/>
      <c r="OD42" s="511"/>
      <c r="OE42" s="512"/>
      <c r="OF42" s="505"/>
      <c r="OG42" s="520"/>
      <c r="OH42" s="520"/>
      <c r="OI42" s="17"/>
      <c r="OK42" s="13"/>
      <c r="OL42" s="14"/>
      <c r="OM42" s="507" t="s">
        <v>3</v>
      </c>
      <c r="ON42" s="508"/>
      <c r="OO42" s="508"/>
      <c r="OP42" s="508"/>
      <c r="OQ42" s="508"/>
      <c r="OR42" s="18" t="s">
        <v>357</v>
      </c>
      <c r="OS42" s="18" t="s">
        <v>357</v>
      </c>
      <c r="OT42" s="511" t="s">
        <v>4</v>
      </c>
      <c r="OU42" s="511"/>
      <c r="OV42" s="511"/>
      <c r="OW42" s="511"/>
      <c r="OX42" s="512"/>
      <c r="OY42" s="505"/>
      <c r="OZ42" s="520"/>
      <c r="PA42" s="520"/>
      <c r="PB42" s="17"/>
    </row>
    <row r="43" spans="2:418" ht="19.2" thickTop="1" thickBot="1" x14ac:dyDescent="0.35">
      <c r="B43" s="37"/>
      <c r="C43" s="38"/>
      <c r="D43" s="513" t="s">
        <v>241</v>
      </c>
      <c r="E43" s="514"/>
      <c r="F43" s="514"/>
      <c r="G43" s="515"/>
      <c r="H43" s="50" t="str">
        <f>VLOOKUP(D43,REEKSEN!$B$5:$C$18,2,FALSE)</f>
        <v>THOF</v>
      </c>
      <c r="I43" s="48" t="str">
        <f>IF(MID(D43,LEN(D43),1)="1",1,IF(MID(D43,LEN(D43),1)="2",2,IF(MID(D43,LEN(D43),1)="3",3,IF(MID(D43,LEN(D43),1)="4",4,"-"))))</f>
        <v>-</v>
      </c>
      <c r="J43" s="49" t="str">
        <f>IF(MID(L43,LEN(L43),1)="1",1,IF(MID(L43,LEN(L43),1)="2",2,IF(MID(L43,LEN(L43),1)="3",3,IF(MID(L43,LEN(L43),1)="4",4,"-"))))</f>
        <v>-</v>
      </c>
      <c r="K43" s="50" t="str">
        <f>VLOOKUP(L43,REEKSEN!$B$5:$C$18,2,FALSE)</f>
        <v>DDAG</v>
      </c>
      <c r="L43" s="523" t="s">
        <v>424</v>
      </c>
      <c r="M43" s="524"/>
      <c r="N43" s="524"/>
      <c r="O43" s="525"/>
      <c r="P43" s="521"/>
      <c r="Q43" s="522"/>
      <c r="R43" s="522"/>
      <c r="S43" s="39"/>
      <c r="U43" s="37"/>
      <c r="V43" s="38"/>
      <c r="W43" s="513" t="s">
        <v>451</v>
      </c>
      <c r="X43" s="514"/>
      <c r="Y43" s="514"/>
      <c r="Z43" s="515"/>
      <c r="AA43" s="50" t="str">
        <f>VLOOKUP(W43,REEKSEN!$B$5:$C$18,2,FALSE)</f>
        <v>DBLA</v>
      </c>
      <c r="AB43" s="48">
        <f>IF(MID(W43,LEN(W43),1)="1",1,IF(MID(W43,LEN(W43),1)="2",2,IF(MID(W43,LEN(W43),1)="3",3,IF(MID(W43,LEN(W43),1)="4",4,"-"))))</f>
        <v>2</v>
      </c>
      <c r="AC43" s="49" t="str">
        <f>IF(MID(AE43,LEN(AE43),1)="1",1,IF(MID(AE43,LEN(AE43),1)="2",2,IF(MID(AE43,LEN(AE43),1)="3",3,IF(MID(AE43,LEN(AE43),1)="4",4,"-"))))</f>
        <v>-</v>
      </c>
      <c r="AD43" s="50" t="str">
        <f>VLOOKUP(AE43,REEKSEN!$B$5:$C$18,2,FALSE)</f>
        <v>THOF</v>
      </c>
      <c r="AE43" s="523" t="s">
        <v>241</v>
      </c>
      <c r="AF43" s="524"/>
      <c r="AG43" s="524"/>
      <c r="AH43" s="525"/>
      <c r="AI43" s="521"/>
      <c r="AJ43" s="522"/>
      <c r="AK43" s="522"/>
      <c r="AL43" s="39"/>
      <c r="AN43" s="37"/>
      <c r="AO43" s="38"/>
      <c r="AP43" s="513" t="s">
        <v>445</v>
      </c>
      <c r="AQ43" s="514"/>
      <c r="AR43" s="514"/>
      <c r="AS43" s="515"/>
      <c r="AT43" s="50" t="str">
        <f>VLOOKUP(AP43,REEKSEN!$B$5:$C$18,2,FALSE)</f>
        <v>DZES</v>
      </c>
      <c r="AU43" s="48">
        <f>IF(MID(AP43,LEN(AP43),1)="1",1,IF(MID(AP43,LEN(AP43),1)="2",2,IF(MID(AP43,LEN(AP43),1)="3",3,IF(MID(AP43,LEN(AP43),1)="4",4,"-"))))</f>
        <v>1</v>
      </c>
      <c r="AV43" s="49">
        <f>IF(MID(AX43,LEN(AX43),1)="1",1,IF(MID(AX43,LEN(AX43),1)="2",2,IF(MID(AX43,LEN(AX43),1)="3",3,IF(MID(AX43,LEN(AX43),1)="4",4,"-"))))</f>
        <v>2</v>
      </c>
      <c r="AW43" s="50" t="str">
        <f>VLOOKUP(AX43,REEKSEN!$B$5:$C$18,2,FALSE)</f>
        <v>DBLA</v>
      </c>
      <c r="AX43" s="523" t="s">
        <v>451</v>
      </c>
      <c r="AY43" s="524"/>
      <c r="AZ43" s="524"/>
      <c r="BA43" s="525"/>
      <c r="BB43" s="521"/>
      <c r="BC43" s="522"/>
      <c r="BD43" s="522"/>
      <c r="BE43" s="39"/>
      <c r="BG43" s="37"/>
      <c r="BH43" s="38"/>
      <c r="BI43" s="513" t="s">
        <v>978</v>
      </c>
      <c r="BJ43" s="514"/>
      <c r="BK43" s="514"/>
      <c r="BL43" s="515"/>
      <c r="BM43" s="50" t="str">
        <f>VLOOKUP(BI43,REEKSEN!$B$5:$C$18,2,FALSE)</f>
        <v>BBR</v>
      </c>
      <c r="BN43" s="48">
        <f>IF(MID(BI43,LEN(BI43),1)="1",1,IF(MID(BI43,LEN(BI43),1)="2",2,IF(MID(BI43,LEN(BI43),1)="3",3,IF(MID(BI43,LEN(BI43),1)="4",4,"-"))))</f>
        <v>1</v>
      </c>
      <c r="BO43" s="49">
        <f>IF(MID(BQ43,LEN(BQ43),1)="1",1,IF(MID(BQ43,LEN(BQ43),1)="2",2,IF(MID(BQ43,LEN(BQ43),1)="3",3,IF(MID(BQ43,LEN(BQ43),1)="4",4,"-"))))</f>
        <v>1</v>
      </c>
      <c r="BP43" s="50" t="str">
        <f>VLOOKUP(BQ43,REEKSEN!$B$5:$C$18,2,FALSE)</f>
        <v>WIEL</v>
      </c>
      <c r="BQ43" s="523" t="s">
        <v>442</v>
      </c>
      <c r="BR43" s="524"/>
      <c r="BS43" s="524"/>
      <c r="BT43" s="525"/>
      <c r="BU43" s="521"/>
      <c r="BV43" s="522"/>
      <c r="BW43" s="522"/>
      <c r="BX43" s="39"/>
      <c r="BZ43" s="37"/>
      <c r="CA43" s="38"/>
      <c r="CB43" s="513" t="s">
        <v>448</v>
      </c>
      <c r="CC43" s="514"/>
      <c r="CD43" s="514"/>
      <c r="CE43" s="515"/>
      <c r="CF43" s="50" t="str">
        <f>VLOOKUP(CB43,REEKSEN!$B$5:$C$18,2,FALSE)</f>
        <v>NOE</v>
      </c>
      <c r="CG43" s="48">
        <f>IF(MID(CB43,LEN(CB43),1)="1",1,IF(MID(CB43,LEN(CB43),1)="2",2,IF(MID(CB43,LEN(CB43),1)="3",3,IF(MID(CB43,LEN(CB43),1)="4",4,"-"))))</f>
        <v>1</v>
      </c>
      <c r="CH43" s="49" t="str">
        <f>IF(MID(CJ43,LEN(CJ43),1)="1",1,IF(MID(CJ43,LEN(CJ43),1)="2",2,IF(MID(CJ43,LEN(CJ43),1)="3",3,IF(MID(CJ43,LEN(CJ43),1)="4",4,"-"))))</f>
        <v>-</v>
      </c>
      <c r="CI43" s="50" t="str">
        <f>VLOOKUP(CJ43,REEKSEN!$B$5:$C$18,2,FALSE)</f>
        <v>THOF</v>
      </c>
      <c r="CJ43" s="523" t="s">
        <v>241</v>
      </c>
      <c r="CK43" s="524"/>
      <c r="CL43" s="524"/>
      <c r="CM43" s="525"/>
      <c r="CN43" s="521"/>
      <c r="CO43" s="522"/>
      <c r="CP43" s="522"/>
      <c r="CQ43" s="39"/>
      <c r="CS43" s="37"/>
      <c r="CT43" s="38"/>
      <c r="CU43" s="513" t="s">
        <v>443</v>
      </c>
      <c r="CV43" s="514"/>
      <c r="CW43" s="514"/>
      <c r="CX43" s="515"/>
      <c r="CY43" s="50" t="str">
        <f>VLOOKUP(CU43,REEKSEN!$B$5:$C$18,2,FALSE)</f>
        <v>PLZ</v>
      </c>
      <c r="CZ43" s="48">
        <f>IF(MID(CU43,LEN(CU43),1)="1",1,IF(MID(CU43,LEN(CU43),1)="2",2,IF(MID(CU43,LEN(CU43),1)="3",3,IF(MID(CU43,LEN(CU43),1)="4",4,"-"))))</f>
        <v>1</v>
      </c>
      <c r="DA43" s="49" t="str">
        <f>IF(MID(DC43,LEN(DC43),1)="1",1,IF(MID(DC43,LEN(DC43),1)="2",2,IF(MID(DC43,LEN(DC43),1)="3",3,IF(MID(DC43,LEN(DC43),1)="4",4,"-"))))</f>
        <v>-</v>
      </c>
      <c r="DB43" s="50" t="str">
        <f>VLOOKUP(DC43,REEKSEN!$B$5:$C$18,2,FALSE)</f>
        <v>ZAND</v>
      </c>
      <c r="DC43" s="523" t="s">
        <v>169</v>
      </c>
      <c r="DD43" s="524"/>
      <c r="DE43" s="524"/>
      <c r="DF43" s="525"/>
      <c r="DG43" s="521"/>
      <c r="DH43" s="522"/>
      <c r="DI43" s="522"/>
      <c r="DJ43" s="39"/>
      <c r="DL43" s="37"/>
      <c r="DM43" s="38"/>
      <c r="DN43" s="513" t="s">
        <v>670</v>
      </c>
      <c r="DO43" s="514"/>
      <c r="DP43" s="514"/>
      <c r="DQ43" s="515"/>
      <c r="DR43" s="50" t="str">
        <f>VLOOKUP(DN43,REEKSEN!$B$5:$C$18,2,FALSE)</f>
        <v>TZH</v>
      </c>
      <c r="DS43" s="48">
        <f>IF(MID(DN43,LEN(DN43),1)="1",1,IF(MID(DN43,LEN(DN43),1)="2",2,IF(MID(DN43,LEN(DN43),1)="3",3,IF(MID(DN43,LEN(DN43),1)="4",4,"-"))))</f>
        <v>1</v>
      </c>
      <c r="DT43" s="49">
        <f>IF(MID(DV43,LEN(DV43),1)="1",1,IF(MID(DV43,LEN(DV43),1)="2",2,IF(MID(DV43,LEN(DV43),1)="3",3,IF(MID(DV43,LEN(DV43),1)="4",4,"-"))))</f>
        <v>1</v>
      </c>
      <c r="DU43" s="50" t="str">
        <f>VLOOKUP(DV43,REEKSEN!$B$5:$C$18,2,FALSE)</f>
        <v>DZES</v>
      </c>
      <c r="DV43" s="523" t="s">
        <v>445</v>
      </c>
      <c r="DW43" s="524"/>
      <c r="DX43" s="524"/>
      <c r="DY43" s="525"/>
      <c r="DZ43" s="521"/>
      <c r="EA43" s="522"/>
      <c r="EB43" s="522"/>
      <c r="EC43" s="39"/>
      <c r="EE43" s="37"/>
      <c r="EF43" s="38"/>
      <c r="EG43" s="513" t="s">
        <v>424</v>
      </c>
      <c r="EH43" s="514"/>
      <c r="EI43" s="514"/>
      <c r="EJ43" s="515"/>
      <c r="EK43" s="50" t="str">
        <f>VLOOKUP(EG43,REEKSEN!$B$5:$C$18,2,FALSE)</f>
        <v>DDAG</v>
      </c>
      <c r="EL43" s="48" t="str">
        <f>IF(MID(EG43,LEN(EG43),1)="1",1,IF(MID(EG43,LEN(EG43),1)="2",2,IF(MID(EG43,LEN(EG43),1)="3",3,IF(MID(EG43,LEN(EG43),1)="4",4,"-"))))</f>
        <v>-</v>
      </c>
      <c r="EM43" s="49">
        <f>IF(MID(EO43,LEN(EO43),1)="1",1,IF(MID(EO43,LEN(EO43),1)="2",2,IF(MID(EO43,LEN(EO43),1)="3",3,IF(MID(EO43,LEN(EO43),1)="4",4,"-"))))</f>
        <v>1</v>
      </c>
      <c r="EN43" s="50" t="str">
        <f>VLOOKUP(EO43,REEKSEN!$B$5:$C$18,2,FALSE)</f>
        <v>BBR</v>
      </c>
      <c r="EO43" s="523" t="s">
        <v>978</v>
      </c>
      <c r="EP43" s="524"/>
      <c r="EQ43" s="524"/>
      <c r="ER43" s="525"/>
      <c r="ES43" s="521"/>
      <c r="ET43" s="522"/>
      <c r="EU43" s="522"/>
      <c r="EV43" s="39"/>
      <c r="EX43" s="37"/>
      <c r="EY43" s="38"/>
      <c r="EZ43" s="513" t="s">
        <v>444</v>
      </c>
      <c r="FA43" s="514"/>
      <c r="FB43" s="514"/>
      <c r="FC43" s="515"/>
      <c r="FD43" s="50" t="str">
        <f>VLOOKUP(EZ43,REEKSEN!$B$5:$C$18,2,FALSE)</f>
        <v>DBLA</v>
      </c>
      <c r="FE43" s="48">
        <f>IF(MID(EZ43,LEN(EZ43),1)="1",1,IF(MID(EZ43,LEN(EZ43),1)="2",2,IF(MID(EZ43,LEN(EZ43),1)="3",3,IF(MID(EZ43,LEN(EZ43),1)="4",4,"-"))))</f>
        <v>1</v>
      </c>
      <c r="FF43" s="49">
        <f>IF(MID(FH43,LEN(FH43),1)="1",1,IF(MID(FH43,LEN(FH43),1)="2",2,IF(MID(FH43,LEN(FH43),1)="3",3,IF(MID(FH43,LEN(FH43),1)="4",4,"-"))))</f>
        <v>1</v>
      </c>
      <c r="FG43" s="50" t="str">
        <f>VLOOKUP(FH43,REEKSEN!$B$5:$C$18,2,FALSE)</f>
        <v>NOE</v>
      </c>
      <c r="FH43" s="523" t="s">
        <v>448</v>
      </c>
      <c r="FI43" s="524"/>
      <c r="FJ43" s="524"/>
      <c r="FK43" s="525"/>
      <c r="FL43" s="521"/>
      <c r="FM43" s="522"/>
      <c r="FN43" s="522"/>
      <c r="FO43" s="39"/>
      <c r="FQ43" s="37"/>
      <c r="FR43" s="38"/>
      <c r="FS43" s="513" t="s">
        <v>451</v>
      </c>
      <c r="FT43" s="514"/>
      <c r="FU43" s="514"/>
      <c r="FV43" s="515"/>
      <c r="FW43" s="50" t="str">
        <f>VLOOKUP(FS43,REEKSEN!$B$5:$C$18,2,FALSE)</f>
        <v>DBLA</v>
      </c>
      <c r="FX43" s="48">
        <f>IF(MID(FS43,LEN(FS43),1)="1",1,IF(MID(FS43,LEN(FS43),1)="2",2,IF(MID(FS43,LEN(FS43),1)="3",3,IF(MID(FS43,LEN(FS43),1)="4",4,"-"))))</f>
        <v>2</v>
      </c>
      <c r="FY43" s="49">
        <f>IF(MID(GA43,LEN(GA43),1)="1",1,IF(MID(GA43,LEN(GA43),1)="2",2,IF(MID(GA43,LEN(GA43),1)="3",3,IF(MID(GA43,LEN(GA43),1)="4",4,"-"))))</f>
        <v>1</v>
      </c>
      <c r="FZ43" s="50" t="str">
        <f>VLOOKUP(GA43,REEKSEN!$B$5:$C$18,2,FALSE)</f>
        <v>PLZ</v>
      </c>
      <c r="GA43" s="523" t="s">
        <v>443</v>
      </c>
      <c r="GB43" s="524"/>
      <c r="GC43" s="524"/>
      <c r="GD43" s="525"/>
      <c r="GE43" s="521"/>
      <c r="GF43" s="522"/>
      <c r="GG43" s="522"/>
      <c r="GH43" s="39"/>
      <c r="GJ43" s="37"/>
      <c r="GK43" s="38"/>
      <c r="GL43" s="513" t="s">
        <v>442</v>
      </c>
      <c r="GM43" s="514"/>
      <c r="GN43" s="514"/>
      <c r="GO43" s="515"/>
      <c r="GP43" s="50" t="str">
        <f>VLOOKUP(GL43,REEKSEN!$B$5:$C$18,2,FALSE)</f>
        <v>WIEL</v>
      </c>
      <c r="GQ43" s="48">
        <f>IF(MID(GL43,LEN(GL43),1)="1",1,IF(MID(GL43,LEN(GL43),1)="2",2,IF(MID(GL43,LEN(GL43),1)="3",3,IF(MID(GL43,LEN(GL43),1)="4",4,"-"))))</f>
        <v>1</v>
      </c>
      <c r="GR43" s="49">
        <f>IF(MID(GT43,LEN(GT43),1)="1",1,IF(MID(GT43,LEN(GT43),1)="2",2,IF(MID(GT43,LEN(GT43),1)="3",3,IF(MID(GT43,LEN(GT43),1)="4",4,"-"))))</f>
        <v>1</v>
      </c>
      <c r="GS43" s="50" t="str">
        <f>VLOOKUP(GT43,REEKSEN!$B$5:$C$18,2,FALSE)</f>
        <v>TZH</v>
      </c>
      <c r="GT43" s="523" t="s">
        <v>670</v>
      </c>
      <c r="GU43" s="524"/>
      <c r="GV43" s="524"/>
      <c r="GW43" s="525"/>
      <c r="GX43" s="521"/>
      <c r="GY43" s="522"/>
      <c r="GZ43" s="522"/>
      <c r="HA43" s="39"/>
      <c r="HC43" s="37"/>
      <c r="HD43" s="38"/>
      <c r="HE43" s="513" t="s">
        <v>424</v>
      </c>
      <c r="HF43" s="514"/>
      <c r="HG43" s="514"/>
      <c r="HH43" s="515"/>
      <c r="HI43" s="50" t="str">
        <f>VLOOKUP(HE43,REEKSEN!$B$5:$C$18,2,FALSE)</f>
        <v>DDAG</v>
      </c>
      <c r="HJ43" s="48" t="str">
        <f>IF(MID(HE43,LEN(HE43),1)="1",1,IF(MID(HE43,LEN(HE43),1)="2",2,IF(MID(HE43,LEN(HE43),1)="3",3,IF(MID(HE43,LEN(HE43),1)="4",4,"-"))))</f>
        <v>-</v>
      </c>
      <c r="HK43" s="49" t="str">
        <f>IF(MID(HM43,LEN(HM43),1)="1",1,IF(MID(HM43,LEN(HM43),1)="2",2,IF(MID(HM43,LEN(HM43),1)="3",3,IF(MID(HM43,LEN(HM43),1)="4",4,"-"))))</f>
        <v>-</v>
      </c>
      <c r="HL43" s="50" t="str">
        <f>VLOOKUP(HM43,REEKSEN!$B$5:$C$18,2,FALSE)</f>
        <v>THOF</v>
      </c>
      <c r="HM43" s="523" t="s">
        <v>241</v>
      </c>
      <c r="HN43" s="524"/>
      <c r="HO43" s="524"/>
      <c r="HP43" s="525"/>
      <c r="HQ43" s="521"/>
      <c r="HR43" s="522"/>
      <c r="HS43" s="522"/>
      <c r="HT43" s="39"/>
      <c r="HV43" s="37"/>
      <c r="HW43" s="38"/>
      <c r="HX43" s="513" t="s">
        <v>444</v>
      </c>
      <c r="HY43" s="514"/>
      <c r="HZ43" s="514"/>
      <c r="IA43" s="515"/>
      <c r="IB43" s="50" t="str">
        <f>VLOOKUP(HX43,REEKSEN!$B$5:$C$18,2,FALSE)</f>
        <v>DBLA</v>
      </c>
      <c r="IC43" s="48">
        <f>IF(MID(HX43,LEN(HX43),1)="1",1,IF(MID(HX43,LEN(HX43),1)="2",2,IF(MID(HX43,LEN(HX43),1)="3",3,IF(MID(HX43,LEN(HX43),1)="4",4,"-"))))</f>
        <v>1</v>
      </c>
      <c r="ID43" s="49" t="str">
        <f>IF(MID(IF43,LEN(IF43),1)="1",1,IF(MID(IF43,LEN(IF43),1)="2",2,IF(MID(IF43,LEN(IF43),1)="3",3,IF(MID(IF43,LEN(IF43),1)="4",4,"-"))))</f>
        <v>-</v>
      </c>
      <c r="IE43" s="50" t="str">
        <f>VLOOKUP(IF43,REEKSEN!$B$5:$C$18,2,FALSE)</f>
        <v>ZAND</v>
      </c>
      <c r="IF43" s="523" t="s">
        <v>169</v>
      </c>
      <c r="IG43" s="524"/>
      <c r="IH43" s="524"/>
      <c r="II43" s="525"/>
      <c r="IJ43" s="521"/>
      <c r="IK43" s="522"/>
      <c r="IL43" s="522"/>
      <c r="IM43" s="39"/>
      <c r="IO43" s="37"/>
      <c r="IP43" s="38"/>
      <c r="IQ43" s="513" t="s">
        <v>451</v>
      </c>
      <c r="IR43" s="514"/>
      <c r="IS43" s="514"/>
      <c r="IT43" s="515"/>
      <c r="IU43" s="50" t="str">
        <f>VLOOKUP(IQ43,REEKSEN!$B$5:$C$18,2,FALSE)</f>
        <v>DBLA</v>
      </c>
      <c r="IV43" s="48">
        <f>IF(MID(IQ43,LEN(IQ43),1)="1",1,IF(MID(IQ43,LEN(IQ43),1)="2",2,IF(MID(IQ43,LEN(IQ43),1)="3",3,IF(MID(IQ43,LEN(IQ43),1)="4",4,"-"))))</f>
        <v>2</v>
      </c>
      <c r="IW43" s="49">
        <f>IF(MID(IY43,LEN(IY43),1)="1",1,IF(MID(IY43,LEN(IY43),1)="2",2,IF(MID(IY43,LEN(IY43),1)="3",3,IF(MID(IY43,LEN(IY43),1)="4",4,"-"))))</f>
        <v>1</v>
      </c>
      <c r="IX43" s="50" t="str">
        <f>VLOOKUP(IY43,REEKSEN!$B$5:$C$18,2,FALSE)</f>
        <v>DZES</v>
      </c>
      <c r="IY43" s="523" t="s">
        <v>445</v>
      </c>
      <c r="IZ43" s="524"/>
      <c r="JA43" s="524"/>
      <c r="JB43" s="525"/>
      <c r="JC43" s="521"/>
      <c r="JD43" s="522"/>
      <c r="JE43" s="522"/>
      <c r="JF43" s="39"/>
      <c r="JH43" s="37"/>
      <c r="JI43" s="38"/>
      <c r="JJ43" s="513" t="s">
        <v>442</v>
      </c>
      <c r="JK43" s="514"/>
      <c r="JL43" s="514"/>
      <c r="JM43" s="515"/>
      <c r="JN43" s="50" t="str">
        <f>VLOOKUP(JJ43,REEKSEN!$B$5:$C$18,2,FALSE)</f>
        <v>WIEL</v>
      </c>
      <c r="JO43" s="48">
        <f>IF(MID(JJ43,LEN(JJ43),1)="1",1,IF(MID(JJ43,LEN(JJ43),1)="2",2,IF(MID(JJ43,LEN(JJ43),1)="3",3,IF(MID(JJ43,LEN(JJ43),1)="4",4,"-"))))</f>
        <v>1</v>
      </c>
      <c r="JP43" s="49">
        <f>IF(MID(JR43,LEN(JR43),1)="1",1,IF(MID(JR43,LEN(JR43),1)="2",2,IF(MID(JR43,LEN(JR43),1)="3",3,IF(MID(JR43,LEN(JR43),1)="4",4,"-"))))</f>
        <v>1</v>
      </c>
      <c r="JQ43" s="50" t="str">
        <f>VLOOKUP(JR43,REEKSEN!$B$5:$C$18,2,FALSE)</f>
        <v>BBR</v>
      </c>
      <c r="JR43" s="523" t="s">
        <v>978</v>
      </c>
      <c r="JS43" s="524"/>
      <c r="JT43" s="524"/>
      <c r="JU43" s="525"/>
      <c r="JV43" s="521"/>
      <c r="JW43" s="522"/>
      <c r="JX43" s="522"/>
      <c r="JY43" s="39"/>
      <c r="KA43" s="37"/>
      <c r="KB43" s="38"/>
      <c r="KC43" s="513" t="s">
        <v>241</v>
      </c>
      <c r="KD43" s="514"/>
      <c r="KE43" s="514"/>
      <c r="KF43" s="515"/>
      <c r="KG43" s="50" t="str">
        <f>VLOOKUP(KC43,REEKSEN!$B$5:$C$18,2,FALSE)</f>
        <v>THOF</v>
      </c>
      <c r="KH43" s="48" t="str">
        <f>IF(MID(KC43,LEN(KC43),1)="1",1,IF(MID(KC43,LEN(KC43),1)="2",2,IF(MID(KC43,LEN(KC43),1)="3",3,IF(MID(KC43,LEN(KC43),1)="4",4,"-"))))</f>
        <v>-</v>
      </c>
      <c r="KI43" s="49">
        <f>IF(MID(KK43,LEN(KK43),1)="1",1,IF(MID(KK43,LEN(KK43),1)="2",2,IF(MID(KK43,LEN(KK43),1)="3",3,IF(MID(KK43,LEN(KK43),1)="4",4,"-"))))</f>
        <v>1</v>
      </c>
      <c r="KJ43" s="50" t="str">
        <f>VLOOKUP(KK43,REEKSEN!$B$5:$C$18,2,FALSE)</f>
        <v>NOE</v>
      </c>
      <c r="KK43" s="523" t="s">
        <v>448</v>
      </c>
      <c r="KL43" s="524"/>
      <c r="KM43" s="524"/>
      <c r="KN43" s="525"/>
      <c r="KO43" s="521"/>
      <c r="KP43" s="522"/>
      <c r="KQ43" s="522"/>
      <c r="KR43" s="39"/>
      <c r="KT43" s="37"/>
      <c r="KU43" s="38"/>
      <c r="KV43" s="513" t="s">
        <v>169</v>
      </c>
      <c r="KW43" s="514"/>
      <c r="KX43" s="514"/>
      <c r="KY43" s="515"/>
      <c r="KZ43" s="50" t="str">
        <f>VLOOKUP(KV43,REEKSEN!$B$5:$C$18,2,FALSE)</f>
        <v>ZAND</v>
      </c>
      <c r="LA43" s="48" t="str">
        <f>IF(MID(KV43,LEN(KV43),1)="1",1,IF(MID(KV43,LEN(KV43),1)="2",2,IF(MID(KV43,LEN(KV43),1)="3",3,IF(MID(KV43,LEN(KV43),1)="4",4,"-"))))</f>
        <v>-</v>
      </c>
      <c r="LB43" s="49">
        <f>IF(MID(LD43,LEN(LD43),1)="1",1,IF(MID(LD43,LEN(LD43),1)="2",2,IF(MID(LD43,LEN(LD43),1)="3",3,IF(MID(LD43,LEN(LD43),1)="4",4,"-"))))</f>
        <v>1</v>
      </c>
      <c r="LC43" s="50" t="str">
        <f>VLOOKUP(LD43,REEKSEN!$B$5:$C$18,2,FALSE)</f>
        <v>PLZ</v>
      </c>
      <c r="LD43" s="523" t="s">
        <v>443</v>
      </c>
      <c r="LE43" s="524"/>
      <c r="LF43" s="524"/>
      <c r="LG43" s="525"/>
      <c r="LH43" s="521"/>
      <c r="LI43" s="522"/>
      <c r="LJ43" s="522"/>
      <c r="LK43" s="39"/>
      <c r="LM43" s="37"/>
      <c r="LN43" s="38"/>
      <c r="LO43" s="513" t="s">
        <v>424</v>
      </c>
      <c r="LP43" s="514"/>
      <c r="LQ43" s="514"/>
      <c r="LR43" s="515"/>
      <c r="LS43" s="50" t="str">
        <f>VLOOKUP(LO43,REEKSEN!$B$5:$C$18,2,FALSE)</f>
        <v>DDAG</v>
      </c>
      <c r="LT43" s="48" t="str">
        <f>IF(MID(LO43,LEN(LO43),1)="1",1,IF(MID(LO43,LEN(LO43),1)="2",2,IF(MID(LO43,LEN(LO43),1)="3",3,IF(MID(LO43,LEN(LO43),1)="4",4,"-"))))</f>
        <v>-</v>
      </c>
      <c r="LU43" s="49" t="str">
        <f>IF(MID(LW43,LEN(LW43),1)="1",1,IF(MID(LW43,LEN(LW43),1)="2",2,IF(MID(LW43,LEN(LW43),1)="3",3,IF(MID(LW43,LEN(LW43),1)="4",4,"-"))))</f>
        <v>-</v>
      </c>
      <c r="LV43" s="50" t="str">
        <f>VLOOKUP(LW43,REEKSEN!$B$5:$C$18,2,FALSE)</f>
        <v>ZAND</v>
      </c>
      <c r="LW43" s="523" t="s">
        <v>169</v>
      </c>
      <c r="LX43" s="524"/>
      <c r="LY43" s="524"/>
      <c r="LZ43" s="525"/>
      <c r="MA43" s="521"/>
      <c r="MB43" s="522"/>
      <c r="MC43" s="522"/>
      <c r="MD43" s="39"/>
      <c r="MF43" s="37"/>
      <c r="MG43" s="38"/>
      <c r="MH43" s="513" t="s">
        <v>444</v>
      </c>
      <c r="MI43" s="514"/>
      <c r="MJ43" s="514"/>
      <c r="MK43" s="515"/>
      <c r="ML43" s="50" t="str">
        <f>VLOOKUP(MH43,REEKSEN!$B$5:$C$18,2,FALSE)</f>
        <v>DBLA</v>
      </c>
      <c r="MM43" s="48">
        <f>IF(MID(MH43,LEN(MH43),1)="1",1,IF(MID(MH43,LEN(MH43),1)="2",2,IF(MID(MH43,LEN(MH43),1)="3",3,IF(MID(MH43,LEN(MH43),1)="4",4,"-"))))</f>
        <v>1</v>
      </c>
      <c r="MN43" s="49">
        <f>IF(MID(MP43,LEN(MP43),1)="1",1,IF(MID(MP43,LEN(MP43),1)="2",2,IF(MID(MP43,LEN(MP43),1)="3",3,IF(MID(MP43,LEN(MP43),1)="4",4,"-"))))</f>
        <v>1</v>
      </c>
      <c r="MO43" s="50" t="str">
        <f>VLOOKUP(MP43,REEKSEN!$B$5:$C$18,2,FALSE)</f>
        <v>DZES</v>
      </c>
      <c r="MP43" s="523" t="s">
        <v>445</v>
      </c>
      <c r="MQ43" s="524"/>
      <c r="MR43" s="524"/>
      <c r="MS43" s="525"/>
      <c r="MT43" s="521"/>
      <c r="MU43" s="522"/>
      <c r="MV43" s="522"/>
      <c r="MW43" s="39"/>
      <c r="MY43" s="37"/>
      <c r="MZ43" s="38"/>
      <c r="NA43" s="513" t="s">
        <v>451</v>
      </c>
      <c r="NB43" s="514"/>
      <c r="NC43" s="514"/>
      <c r="ND43" s="515"/>
      <c r="NE43" s="50" t="str">
        <f>VLOOKUP(NA43,REEKSEN!$B$5:$C$18,2,FALSE)</f>
        <v>DBLA</v>
      </c>
      <c r="NF43" s="48">
        <f>IF(MID(NA43,LEN(NA43),1)="1",1,IF(MID(NA43,LEN(NA43),1)="2",2,IF(MID(NA43,LEN(NA43),1)="3",3,IF(MID(NA43,LEN(NA43),1)="4",4,"-"))))</f>
        <v>2</v>
      </c>
      <c r="NG43" s="49">
        <f>IF(MID(NI43,LEN(NI43),1)="1",1,IF(MID(NI43,LEN(NI43),1)="2",2,IF(MID(NI43,LEN(NI43),1)="3",3,IF(MID(NI43,LEN(NI43),1)="4",4,"-"))))</f>
        <v>1</v>
      </c>
      <c r="NH43" s="50" t="str">
        <f>VLOOKUP(NI43,REEKSEN!$B$5:$C$18,2,FALSE)</f>
        <v>BBR</v>
      </c>
      <c r="NI43" s="523" t="s">
        <v>978</v>
      </c>
      <c r="NJ43" s="524"/>
      <c r="NK43" s="524"/>
      <c r="NL43" s="525"/>
      <c r="NM43" s="521"/>
      <c r="NN43" s="522"/>
      <c r="NO43" s="522"/>
      <c r="NP43" s="39"/>
      <c r="NR43" s="37"/>
      <c r="NS43" s="38"/>
      <c r="NT43" s="513" t="s">
        <v>442</v>
      </c>
      <c r="NU43" s="514"/>
      <c r="NV43" s="514"/>
      <c r="NW43" s="515"/>
      <c r="NX43" s="50" t="str">
        <f>VLOOKUP(NT43,REEKSEN!$B$5:$C$18,2,FALSE)</f>
        <v>WIEL</v>
      </c>
      <c r="NY43" s="48">
        <f>IF(MID(NT43,LEN(NT43),1)="1",1,IF(MID(NT43,LEN(NT43),1)="2",2,IF(MID(NT43,LEN(NT43),1)="3",3,IF(MID(NT43,LEN(NT43),1)="4",4,"-"))))</f>
        <v>1</v>
      </c>
      <c r="NZ43" s="49">
        <f>IF(MID(OB43,LEN(OB43),1)="1",1,IF(MID(OB43,LEN(OB43),1)="2",2,IF(MID(OB43,LEN(OB43),1)="3",3,IF(MID(OB43,LEN(OB43),1)="4",4,"-"))))</f>
        <v>1</v>
      </c>
      <c r="OA43" s="50" t="str">
        <f>VLOOKUP(OB43,REEKSEN!$B$5:$C$18,2,FALSE)</f>
        <v>NOE</v>
      </c>
      <c r="OB43" s="523" t="s">
        <v>448</v>
      </c>
      <c r="OC43" s="524"/>
      <c r="OD43" s="524"/>
      <c r="OE43" s="525"/>
      <c r="OF43" s="521"/>
      <c r="OG43" s="522"/>
      <c r="OH43" s="522"/>
      <c r="OI43" s="39"/>
      <c r="OK43" s="37"/>
      <c r="OL43" s="38"/>
      <c r="OM43" s="513" t="s">
        <v>241</v>
      </c>
      <c r="ON43" s="514"/>
      <c r="OO43" s="514"/>
      <c r="OP43" s="515"/>
      <c r="OQ43" s="50" t="str">
        <f>VLOOKUP(OM43,REEKSEN!$B$5:$C$18,2,FALSE)</f>
        <v>THOF</v>
      </c>
      <c r="OR43" s="48" t="str">
        <f>IF(MID(OM43,LEN(OM43),1)="1",1,IF(MID(OM43,LEN(OM43),1)="2",2,IF(MID(OM43,LEN(OM43),1)="3",3,IF(MID(OM43,LEN(OM43),1)="4",4,"-"))))</f>
        <v>-</v>
      </c>
      <c r="OS43" s="49">
        <f>IF(MID(OU43,LEN(OU43),1)="1",1,IF(MID(OU43,LEN(OU43),1)="2",2,IF(MID(OU43,LEN(OU43),1)="3",3,IF(MID(OU43,LEN(OU43),1)="4",4,"-"))))</f>
        <v>1</v>
      </c>
      <c r="OT43" s="50" t="str">
        <f>VLOOKUP(OU43,REEKSEN!$B$5:$C$18,2,FALSE)</f>
        <v>PLZ</v>
      </c>
      <c r="OU43" s="523" t="s">
        <v>443</v>
      </c>
      <c r="OV43" s="524"/>
      <c r="OW43" s="524"/>
      <c r="OX43" s="525"/>
      <c r="OY43" s="521"/>
      <c r="OZ43" s="522"/>
      <c r="PA43" s="522"/>
      <c r="PB43" s="39"/>
    </row>
    <row r="44" spans="2:418" ht="16.8" thickTop="1" thickBot="1" x14ac:dyDescent="0.35">
      <c r="B44" s="13"/>
      <c r="C44" s="14"/>
      <c r="D44" s="51" t="s">
        <v>0</v>
      </c>
      <c r="E44" s="52" t="s">
        <v>181</v>
      </c>
      <c r="F44" s="53" t="s">
        <v>358</v>
      </c>
      <c r="G44" s="53" t="s">
        <v>675</v>
      </c>
      <c r="H44" s="52" t="s">
        <v>182</v>
      </c>
      <c r="I44" s="54" t="s">
        <v>359</v>
      </c>
      <c r="J44" s="55" t="s">
        <v>359</v>
      </c>
      <c r="K44" s="52" t="s">
        <v>182</v>
      </c>
      <c r="L44" s="53" t="s">
        <v>675</v>
      </c>
      <c r="M44" s="53" t="s">
        <v>358</v>
      </c>
      <c r="N44" s="52" t="s">
        <v>181</v>
      </c>
      <c r="O44" s="56" t="s">
        <v>0</v>
      </c>
      <c r="P44" s="497" t="s">
        <v>1</v>
      </c>
      <c r="Q44" s="498"/>
      <c r="R44" s="499"/>
      <c r="S44" s="17"/>
      <c r="U44" s="13"/>
      <c r="V44" s="14"/>
      <c r="W44" s="51" t="s">
        <v>0</v>
      </c>
      <c r="X44" s="127" t="s">
        <v>181</v>
      </c>
      <c r="Y44" s="125" t="s">
        <v>358</v>
      </c>
      <c r="Z44" s="125" t="s">
        <v>675</v>
      </c>
      <c r="AA44" s="127" t="s">
        <v>182</v>
      </c>
      <c r="AB44" s="126" t="s">
        <v>359</v>
      </c>
      <c r="AC44" s="124" t="s">
        <v>359</v>
      </c>
      <c r="AD44" s="127" t="s">
        <v>182</v>
      </c>
      <c r="AE44" s="125" t="s">
        <v>675</v>
      </c>
      <c r="AF44" s="125" t="s">
        <v>358</v>
      </c>
      <c r="AG44" s="127" t="s">
        <v>181</v>
      </c>
      <c r="AH44" s="56" t="s">
        <v>0</v>
      </c>
      <c r="AI44" s="497" t="s">
        <v>1</v>
      </c>
      <c r="AJ44" s="498"/>
      <c r="AK44" s="499"/>
      <c r="AL44" s="17"/>
      <c r="AN44" s="13"/>
      <c r="AO44" s="14"/>
      <c r="AP44" s="51" t="s">
        <v>0</v>
      </c>
      <c r="AQ44" s="147" t="s">
        <v>181</v>
      </c>
      <c r="AR44" s="136" t="s">
        <v>358</v>
      </c>
      <c r="AS44" s="136" t="s">
        <v>675</v>
      </c>
      <c r="AT44" s="147" t="s">
        <v>182</v>
      </c>
      <c r="AU44" s="137" t="s">
        <v>359</v>
      </c>
      <c r="AV44" s="135" t="s">
        <v>359</v>
      </c>
      <c r="AW44" s="147" t="s">
        <v>182</v>
      </c>
      <c r="AX44" s="136" t="s">
        <v>675</v>
      </c>
      <c r="AY44" s="136" t="s">
        <v>358</v>
      </c>
      <c r="AZ44" s="147" t="s">
        <v>181</v>
      </c>
      <c r="BA44" s="56" t="s">
        <v>0</v>
      </c>
      <c r="BB44" s="497" t="s">
        <v>1</v>
      </c>
      <c r="BC44" s="498"/>
      <c r="BD44" s="499"/>
      <c r="BE44" s="17"/>
      <c r="BG44" s="13"/>
      <c r="BH44" s="14"/>
      <c r="BI44" s="51" t="s">
        <v>0</v>
      </c>
      <c r="BJ44" s="166" t="s">
        <v>181</v>
      </c>
      <c r="BK44" s="164" t="s">
        <v>358</v>
      </c>
      <c r="BL44" s="164" t="s">
        <v>675</v>
      </c>
      <c r="BM44" s="166" t="s">
        <v>182</v>
      </c>
      <c r="BN44" s="165" t="s">
        <v>359</v>
      </c>
      <c r="BO44" s="163" t="s">
        <v>359</v>
      </c>
      <c r="BP44" s="166" t="s">
        <v>182</v>
      </c>
      <c r="BQ44" s="164" t="s">
        <v>675</v>
      </c>
      <c r="BR44" s="164" t="s">
        <v>358</v>
      </c>
      <c r="BS44" s="166" t="s">
        <v>181</v>
      </c>
      <c r="BT44" s="56" t="s">
        <v>0</v>
      </c>
      <c r="BU44" s="497" t="s">
        <v>1</v>
      </c>
      <c r="BV44" s="498"/>
      <c r="BW44" s="499"/>
      <c r="BX44" s="17"/>
      <c r="BZ44" s="13"/>
      <c r="CA44" s="14"/>
      <c r="CB44" s="51" t="s">
        <v>0</v>
      </c>
      <c r="CC44" s="187" t="s">
        <v>181</v>
      </c>
      <c r="CD44" s="176" t="s">
        <v>358</v>
      </c>
      <c r="CE44" s="176" t="s">
        <v>675</v>
      </c>
      <c r="CF44" s="187" t="s">
        <v>182</v>
      </c>
      <c r="CG44" s="177" t="s">
        <v>359</v>
      </c>
      <c r="CH44" s="175" t="s">
        <v>359</v>
      </c>
      <c r="CI44" s="187" t="s">
        <v>182</v>
      </c>
      <c r="CJ44" s="176" t="s">
        <v>675</v>
      </c>
      <c r="CK44" s="176" t="s">
        <v>358</v>
      </c>
      <c r="CL44" s="187" t="s">
        <v>181</v>
      </c>
      <c r="CM44" s="56" t="s">
        <v>0</v>
      </c>
      <c r="CN44" s="497" t="s">
        <v>1</v>
      </c>
      <c r="CO44" s="498"/>
      <c r="CP44" s="499"/>
      <c r="CQ44" s="17"/>
      <c r="CS44" s="13"/>
      <c r="CT44" s="14"/>
      <c r="CU44" s="51" t="s">
        <v>0</v>
      </c>
      <c r="CV44" s="208" t="s">
        <v>181</v>
      </c>
      <c r="CW44" s="197" t="s">
        <v>358</v>
      </c>
      <c r="CX44" s="197" t="s">
        <v>675</v>
      </c>
      <c r="CY44" s="208" t="s">
        <v>182</v>
      </c>
      <c r="CZ44" s="198" t="s">
        <v>359</v>
      </c>
      <c r="DA44" s="196" t="s">
        <v>359</v>
      </c>
      <c r="DB44" s="208" t="s">
        <v>182</v>
      </c>
      <c r="DC44" s="197" t="s">
        <v>675</v>
      </c>
      <c r="DD44" s="197" t="s">
        <v>358</v>
      </c>
      <c r="DE44" s="208" t="s">
        <v>181</v>
      </c>
      <c r="DF44" s="56" t="s">
        <v>0</v>
      </c>
      <c r="DG44" s="497" t="s">
        <v>1</v>
      </c>
      <c r="DH44" s="498"/>
      <c r="DI44" s="499"/>
      <c r="DJ44" s="17"/>
      <c r="DL44" s="13"/>
      <c r="DM44" s="14"/>
      <c r="DN44" s="51" t="s">
        <v>0</v>
      </c>
      <c r="DO44" s="229" t="s">
        <v>181</v>
      </c>
      <c r="DP44" s="219" t="s">
        <v>358</v>
      </c>
      <c r="DQ44" s="219" t="s">
        <v>675</v>
      </c>
      <c r="DR44" s="229" t="s">
        <v>182</v>
      </c>
      <c r="DS44" s="220" t="s">
        <v>359</v>
      </c>
      <c r="DT44" s="218" t="s">
        <v>359</v>
      </c>
      <c r="DU44" s="229" t="s">
        <v>182</v>
      </c>
      <c r="DV44" s="219" t="s">
        <v>675</v>
      </c>
      <c r="DW44" s="219" t="s">
        <v>358</v>
      </c>
      <c r="DX44" s="229" t="s">
        <v>181</v>
      </c>
      <c r="DY44" s="56" t="s">
        <v>0</v>
      </c>
      <c r="DZ44" s="497" t="s">
        <v>1</v>
      </c>
      <c r="EA44" s="498"/>
      <c r="EB44" s="499"/>
      <c r="EC44" s="17"/>
      <c r="EE44" s="13"/>
      <c r="EF44" s="14"/>
      <c r="EG44" s="51" t="s">
        <v>0</v>
      </c>
      <c r="EH44" s="249" t="s">
        <v>181</v>
      </c>
      <c r="EI44" s="239" t="s">
        <v>358</v>
      </c>
      <c r="EJ44" s="239" t="s">
        <v>675</v>
      </c>
      <c r="EK44" s="249" t="s">
        <v>182</v>
      </c>
      <c r="EL44" s="240" t="s">
        <v>359</v>
      </c>
      <c r="EM44" s="238" t="s">
        <v>359</v>
      </c>
      <c r="EN44" s="249" t="s">
        <v>182</v>
      </c>
      <c r="EO44" s="239" t="s">
        <v>675</v>
      </c>
      <c r="EP44" s="239" t="s">
        <v>358</v>
      </c>
      <c r="EQ44" s="249" t="s">
        <v>181</v>
      </c>
      <c r="ER44" s="56" t="s">
        <v>0</v>
      </c>
      <c r="ES44" s="497" t="s">
        <v>1</v>
      </c>
      <c r="ET44" s="498"/>
      <c r="EU44" s="499"/>
      <c r="EV44" s="17"/>
      <c r="EX44" s="13"/>
      <c r="EY44" s="14"/>
      <c r="EZ44" s="51" t="s">
        <v>0</v>
      </c>
      <c r="FA44" s="267" t="s">
        <v>181</v>
      </c>
      <c r="FB44" s="265" t="s">
        <v>358</v>
      </c>
      <c r="FC44" s="265" t="s">
        <v>675</v>
      </c>
      <c r="FD44" s="267" t="s">
        <v>182</v>
      </c>
      <c r="FE44" s="266" t="s">
        <v>359</v>
      </c>
      <c r="FF44" s="264" t="s">
        <v>359</v>
      </c>
      <c r="FG44" s="267" t="s">
        <v>182</v>
      </c>
      <c r="FH44" s="265" t="s">
        <v>675</v>
      </c>
      <c r="FI44" s="265" t="s">
        <v>358</v>
      </c>
      <c r="FJ44" s="267" t="s">
        <v>181</v>
      </c>
      <c r="FK44" s="56" t="s">
        <v>0</v>
      </c>
      <c r="FL44" s="497" t="s">
        <v>1</v>
      </c>
      <c r="FM44" s="498"/>
      <c r="FN44" s="499"/>
      <c r="FO44" s="17"/>
      <c r="FQ44" s="13"/>
      <c r="FR44" s="14"/>
      <c r="FS44" s="51" t="s">
        <v>0</v>
      </c>
      <c r="FT44" s="279" t="s">
        <v>181</v>
      </c>
      <c r="FU44" s="269" t="s">
        <v>358</v>
      </c>
      <c r="FV44" s="269" t="s">
        <v>675</v>
      </c>
      <c r="FW44" s="279" t="s">
        <v>182</v>
      </c>
      <c r="FX44" s="270" t="s">
        <v>359</v>
      </c>
      <c r="FY44" s="268" t="s">
        <v>359</v>
      </c>
      <c r="FZ44" s="279" t="s">
        <v>182</v>
      </c>
      <c r="GA44" s="269" t="s">
        <v>675</v>
      </c>
      <c r="GB44" s="269" t="s">
        <v>358</v>
      </c>
      <c r="GC44" s="279" t="s">
        <v>181</v>
      </c>
      <c r="GD44" s="56" t="s">
        <v>0</v>
      </c>
      <c r="GE44" s="497" t="s">
        <v>1</v>
      </c>
      <c r="GF44" s="498"/>
      <c r="GG44" s="499"/>
      <c r="GH44" s="17"/>
      <c r="GJ44" s="13"/>
      <c r="GK44" s="14"/>
      <c r="GL44" s="51" t="s">
        <v>0</v>
      </c>
      <c r="GM44" s="299" t="s">
        <v>181</v>
      </c>
      <c r="GN44" s="289" t="s">
        <v>358</v>
      </c>
      <c r="GO44" s="289" t="s">
        <v>675</v>
      </c>
      <c r="GP44" s="299" t="s">
        <v>182</v>
      </c>
      <c r="GQ44" s="290" t="s">
        <v>359</v>
      </c>
      <c r="GR44" s="288" t="s">
        <v>359</v>
      </c>
      <c r="GS44" s="299" t="s">
        <v>182</v>
      </c>
      <c r="GT44" s="289" t="s">
        <v>675</v>
      </c>
      <c r="GU44" s="289" t="s">
        <v>358</v>
      </c>
      <c r="GV44" s="299" t="s">
        <v>181</v>
      </c>
      <c r="GW44" s="56" t="s">
        <v>0</v>
      </c>
      <c r="GX44" s="497" t="s">
        <v>1</v>
      </c>
      <c r="GY44" s="498"/>
      <c r="GZ44" s="499"/>
      <c r="HA44" s="17"/>
      <c r="HC44" s="13"/>
      <c r="HD44" s="14"/>
      <c r="HE44" s="51" t="s">
        <v>0</v>
      </c>
      <c r="HF44" s="319" t="s">
        <v>181</v>
      </c>
      <c r="HG44" s="309" t="s">
        <v>358</v>
      </c>
      <c r="HH44" s="309" t="s">
        <v>675</v>
      </c>
      <c r="HI44" s="319" t="s">
        <v>182</v>
      </c>
      <c r="HJ44" s="310" t="s">
        <v>359</v>
      </c>
      <c r="HK44" s="308" t="s">
        <v>359</v>
      </c>
      <c r="HL44" s="319" t="s">
        <v>182</v>
      </c>
      <c r="HM44" s="309" t="s">
        <v>675</v>
      </c>
      <c r="HN44" s="309" t="s">
        <v>358</v>
      </c>
      <c r="HO44" s="319" t="s">
        <v>181</v>
      </c>
      <c r="HP44" s="56" t="s">
        <v>0</v>
      </c>
      <c r="HQ44" s="497" t="s">
        <v>1</v>
      </c>
      <c r="HR44" s="498"/>
      <c r="HS44" s="499"/>
      <c r="HT44" s="17"/>
      <c r="HV44" s="13"/>
      <c r="HW44" s="14"/>
      <c r="HX44" s="51" t="s">
        <v>0</v>
      </c>
      <c r="HY44" s="339" t="s">
        <v>181</v>
      </c>
      <c r="HZ44" s="329" t="s">
        <v>358</v>
      </c>
      <c r="IA44" s="329" t="s">
        <v>675</v>
      </c>
      <c r="IB44" s="339" t="s">
        <v>182</v>
      </c>
      <c r="IC44" s="330" t="s">
        <v>359</v>
      </c>
      <c r="ID44" s="328" t="s">
        <v>359</v>
      </c>
      <c r="IE44" s="339" t="s">
        <v>182</v>
      </c>
      <c r="IF44" s="329" t="s">
        <v>675</v>
      </c>
      <c r="IG44" s="329" t="s">
        <v>358</v>
      </c>
      <c r="IH44" s="339" t="s">
        <v>181</v>
      </c>
      <c r="II44" s="56" t="s">
        <v>0</v>
      </c>
      <c r="IJ44" s="497" t="s">
        <v>1</v>
      </c>
      <c r="IK44" s="498"/>
      <c r="IL44" s="499"/>
      <c r="IM44" s="17"/>
      <c r="IO44" s="13"/>
      <c r="IP44" s="14"/>
      <c r="IQ44" s="51" t="s">
        <v>0</v>
      </c>
      <c r="IR44" s="339" t="s">
        <v>181</v>
      </c>
      <c r="IS44" s="329" t="s">
        <v>358</v>
      </c>
      <c r="IT44" s="329" t="s">
        <v>675</v>
      </c>
      <c r="IU44" s="339" t="s">
        <v>182</v>
      </c>
      <c r="IV44" s="330" t="s">
        <v>359</v>
      </c>
      <c r="IW44" s="328" t="s">
        <v>359</v>
      </c>
      <c r="IX44" s="339" t="s">
        <v>182</v>
      </c>
      <c r="IY44" s="329" t="s">
        <v>675</v>
      </c>
      <c r="IZ44" s="329" t="s">
        <v>358</v>
      </c>
      <c r="JA44" s="339" t="s">
        <v>181</v>
      </c>
      <c r="JB44" s="56" t="s">
        <v>0</v>
      </c>
      <c r="JC44" s="497" t="s">
        <v>1</v>
      </c>
      <c r="JD44" s="498"/>
      <c r="JE44" s="499"/>
      <c r="JF44" s="17"/>
      <c r="JH44" s="13"/>
      <c r="JI44" s="14"/>
      <c r="JJ44" s="51" t="s">
        <v>0</v>
      </c>
      <c r="JK44" s="359" t="s">
        <v>181</v>
      </c>
      <c r="JL44" s="349" t="s">
        <v>358</v>
      </c>
      <c r="JM44" s="349" t="s">
        <v>675</v>
      </c>
      <c r="JN44" s="359" t="s">
        <v>182</v>
      </c>
      <c r="JO44" s="350" t="s">
        <v>359</v>
      </c>
      <c r="JP44" s="348" t="s">
        <v>359</v>
      </c>
      <c r="JQ44" s="359" t="s">
        <v>182</v>
      </c>
      <c r="JR44" s="349" t="s">
        <v>675</v>
      </c>
      <c r="JS44" s="349" t="s">
        <v>358</v>
      </c>
      <c r="JT44" s="359" t="s">
        <v>181</v>
      </c>
      <c r="JU44" s="56" t="s">
        <v>0</v>
      </c>
      <c r="JV44" s="497" t="s">
        <v>1</v>
      </c>
      <c r="JW44" s="498"/>
      <c r="JX44" s="499"/>
      <c r="JY44" s="17"/>
      <c r="KA44" s="13"/>
      <c r="KB44" s="14"/>
      <c r="KC44" s="51" t="s">
        <v>0</v>
      </c>
      <c r="KD44" s="371" t="s">
        <v>181</v>
      </c>
      <c r="KE44" s="369" t="s">
        <v>358</v>
      </c>
      <c r="KF44" s="369" t="s">
        <v>675</v>
      </c>
      <c r="KG44" s="371" t="s">
        <v>182</v>
      </c>
      <c r="KH44" s="370" t="s">
        <v>359</v>
      </c>
      <c r="KI44" s="368" t="s">
        <v>359</v>
      </c>
      <c r="KJ44" s="371" t="s">
        <v>182</v>
      </c>
      <c r="KK44" s="369" t="s">
        <v>675</v>
      </c>
      <c r="KL44" s="369" t="s">
        <v>358</v>
      </c>
      <c r="KM44" s="371" t="s">
        <v>181</v>
      </c>
      <c r="KN44" s="56" t="s">
        <v>0</v>
      </c>
      <c r="KO44" s="497" t="s">
        <v>1</v>
      </c>
      <c r="KP44" s="498"/>
      <c r="KQ44" s="499"/>
      <c r="KR44" s="17"/>
      <c r="KT44" s="13"/>
      <c r="KU44" s="14"/>
      <c r="KV44" s="51" t="s">
        <v>0</v>
      </c>
      <c r="KW44" s="407" t="s">
        <v>181</v>
      </c>
      <c r="KX44" s="397" t="s">
        <v>358</v>
      </c>
      <c r="KY44" s="397" t="s">
        <v>675</v>
      </c>
      <c r="KZ44" s="407" t="s">
        <v>182</v>
      </c>
      <c r="LA44" s="398" t="s">
        <v>359</v>
      </c>
      <c r="LB44" s="396" t="s">
        <v>359</v>
      </c>
      <c r="LC44" s="407" t="s">
        <v>182</v>
      </c>
      <c r="LD44" s="397" t="s">
        <v>675</v>
      </c>
      <c r="LE44" s="397" t="s">
        <v>358</v>
      </c>
      <c r="LF44" s="407" t="s">
        <v>181</v>
      </c>
      <c r="LG44" s="56" t="s">
        <v>0</v>
      </c>
      <c r="LH44" s="497" t="s">
        <v>1</v>
      </c>
      <c r="LI44" s="498"/>
      <c r="LJ44" s="499"/>
      <c r="LK44" s="17"/>
      <c r="LM44" s="13"/>
      <c r="LN44" s="14"/>
      <c r="LO44" s="51" t="s">
        <v>0</v>
      </c>
      <c r="LP44" s="435" t="s">
        <v>181</v>
      </c>
      <c r="LQ44" s="425" t="s">
        <v>358</v>
      </c>
      <c r="LR44" s="425" t="s">
        <v>675</v>
      </c>
      <c r="LS44" s="435" t="s">
        <v>182</v>
      </c>
      <c r="LT44" s="426" t="s">
        <v>359</v>
      </c>
      <c r="LU44" s="424" t="s">
        <v>359</v>
      </c>
      <c r="LV44" s="435" t="s">
        <v>182</v>
      </c>
      <c r="LW44" s="425" t="s">
        <v>675</v>
      </c>
      <c r="LX44" s="425" t="s">
        <v>358</v>
      </c>
      <c r="LY44" s="435" t="s">
        <v>181</v>
      </c>
      <c r="LZ44" s="56" t="s">
        <v>0</v>
      </c>
      <c r="MA44" s="497" t="s">
        <v>1</v>
      </c>
      <c r="MB44" s="498"/>
      <c r="MC44" s="499"/>
      <c r="MD44" s="17"/>
      <c r="MF44" s="13"/>
      <c r="MG44" s="14"/>
      <c r="MH44" s="51" t="s">
        <v>0</v>
      </c>
      <c r="MI44" s="439" t="s">
        <v>181</v>
      </c>
      <c r="MJ44" s="437" t="s">
        <v>358</v>
      </c>
      <c r="MK44" s="437" t="s">
        <v>675</v>
      </c>
      <c r="ML44" s="439" t="s">
        <v>182</v>
      </c>
      <c r="MM44" s="438" t="s">
        <v>359</v>
      </c>
      <c r="MN44" s="436" t="s">
        <v>359</v>
      </c>
      <c r="MO44" s="439" t="s">
        <v>182</v>
      </c>
      <c r="MP44" s="437" t="s">
        <v>675</v>
      </c>
      <c r="MQ44" s="437" t="s">
        <v>358</v>
      </c>
      <c r="MR44" s="439" t="s">
        <v>181</v>
      </c>
      <c r="MS44" s="56" t="s">
        <v>0</v>
      </c>
      <c r="MT44" s="497" t="s">
        <v>1</v>
      </c>
      <c r="MU44" s="498"/>
      <c r="MV44" s="499"/>
      <c r="MW44" s="17"/>
      <c r="MY44" s="13"/>
      <c r="MZ44" s="14"/>
      <c r="NA44" s="51" t="s">
        <v>0</v>
      </c>
      <c r="NB44" s="450" t="s">
        <v>181</v>
      </c>
      <c r="NC44" s="448" t="s">
        <v>358</v>
      </c>
      <c r="ND44" s="448" t="s">
        <v>675</v>
      </c>
      <c r="NE44" s="450" t="s">
        <v>182</v>
      </c>
      <c r="NF44" s="449" t="s">
        <v>359</v>
      </c>
      <c r="NG44" s="447" t="s">
        <v>359</v>
      </c>
      <c r="NH44" s="450" t="s">
        <v>182</v>
      </c>
      <c r="NI44" s="448" t="s">
        <v>675</v>
      </c>
      <c r="NJ44" s="448" t="s">
        <v>358</v>
      </c>
      <c r="NK44" s="450" t="s">
        <v>181</v>
      </c>
      <c r="NL44" s="56" t="s">
        <v>0</v>
      </c>
      <c r="NM44" s="497" t="s">
        <v>1</v>
      </c>
      <c r="NN44" s="498"/>
      <c r="NO44" s="499"/>
      <c r="NP44" s="17"/>
      <c r="NR44" s="13"/>
      <c r="NS44" s="14"/>
      <c r="NT44" s="51" t="s">
        <v>0</v>
      </c>
      <c r="NU44" s="472" t="s">
        <v>181</v>
      </c>
      <c r="NV44" s="462" t="s">
        <v>358</v>
      </c>
      <c r="NW44" s="462" t="s">
        <v>675</v>
      </c>
      <c r="NX44" s="472" t="s">
        <v>182</v>
      </c>
      <c r="NY44" s="463" t="s">
        <v>359</v>
      </c>
      <c r="NZ44" s="461" t="s">
        <v>359</v>
      </c>
      <c r="OA44" s="472" t="s">
        <v>182</v>
      </c>
      <c r="OB44" s="462" t="s">
        <v>675</v>
      </c>
      <c r="OC44" s="462" t="s">
        <v>358</v>
      </c>
      <c r="OD44" s="472" t="s">
        <v>181</v>
      </c>
      <c r="OE44" s="56" t="s">
        <v>0</v>
      </c>
      <c r="OF44" s="497" t="s">
        <v>1</v>
      </c>
      <c r="OG44" s="498"/>
      <c r="OH44" s="499"/>
      <c r="OI44" s="17"/>
      <c r="OK44" s="13"/>
      <c r="OL44" s="14"/>
      <c r="OM44" s="51" t="s">
        <v>0</v>
      </c>
      <c r="ON44" s="494" t="s">
        <v>181</v>
      </c>
      <c r="OO44" s="492" t="s">
        <v>358</v>
      </c>
      <c r="OP44" s="492" t="s">
        <v>675</v>
      </c>
      <c r="OQ44" s="494" t="s">
        <v>182</v>
      </c>
      <c r="OR44" s="493" t="s">
        <v>359</v>
      </c>
      <c r="OS44" s="491" t="s">
        <v>359</v>
      </c>
      <c r="OT44" s="494" t="s">
        <v>182</v>
      </c>
      <c r="OU44" s="492" t="s">
        <v>675</v>
      </c>
      <c r="OV44" s="492" t="s">
        <v>358</v>
      </c>
      <c r="OW44" s="494" t="s">
        <v>181</v>
      </c>
      <c r="OX44" s="56" t="s">
        <v>0</v>
      </c>
      <c r="OY44" s="497" t="s">
        <v>1</v>
      </c>
      <c r="OZ44" s="498"/>
      <c r="PA44" s="499"/>
      <c r="PB44" s="17"/>
    </row>
    <row r="45" spans="2:418" ht="15" thickTop="1" x14ac:dyDescent="0.3">
      <c r="B45" s="13"/>
      <c r="C45" s="19">
        <v>1</v>
      </c>
      <c r="D45" s="45" t="str">
        <f t="shared" ref="D45:D54" si="440">IF(I45="","",VLOOKUP(I45,Spelerslijst,4,0))</f>
        <v>VAN DE VELDE ALAIN</v>
      </c>
      <c r="E45" s="20" t="str">
        <f t="shared" ref="E45:E54" si="441">IF(I45="","",VLOOKUP(I45,Spelerslijst,3,0))</f>
        <v>THOF</v>
      </c>
      <c r="F45" s="20" t="str">
        <f t="shared" ref="F45:F54" si="442">IF(I45="","",VLOOKUP(I45,Spelerslijst,6,0))</f>
        <v>-</v>
      </c>
      <c r="G45" s="20" t="str">
        <f>IF(I45="","",IF(AND(OR(F45=I$43,F45="-"),E45=H$43),"OK","NOK"))</f>
        <v>OK</v>
      </c>
      <c r="H45" s="20" t="str">
        <f t="shared" ref="H45:H54" si="443">IF(I45="","",VLOOKUP(I45,Spelerslijst,5,0))</f>
        <v>A</v>
      </c>
      <c r="I45" s="41">
        <v>556</v>
      </c>
      <c r="J45" s="42">
        <v>514</v>
      </c>
      <c r="K45" s="20" t="str">
        <f t="shared" ref="K45:K54" si="444">IF(J45="","",VLOOKUP(J45,Spelerslijst,5,0))</f>
        <v>A</v>
      </c>
      <c r="L45" s="20" t="str">
        <f>IF(J45="","",IF(AND(OR(M45=J$43,M45="-"),N45=K$43),"OK","NOK"))</f>
        <v>OK</v>
      </c>
      <c r="M45" s="20" t="str">
        <f t="shared" ref="M45:M54" si="445">IF(J45="","",VLOOKUP(J45,Spelerslijst,6,0))</f>
        <v>-</v>
      </c>
      <c r="N45" s="20" t="str">
        <f t="shared" ref="N45:N54" si="446">IF(J45="","",VLOOKUP(J45,Spelerslijst,3,0))</f>
        <v>DDAG</v>
      </c>
      <c r="O45" s="21" t="str">
        <f t="shared" ref="O45:O54" si="447">IF(J45="","",VLOOKUP(J45,Spelerslijst,4,0))</f>
        <v>BLOMMAERTS RUDY</v>
      </c>
      <c r="P45" s="44">
        <v>2</v>
      </c>
      <c r="Q45" s="22" t="s">
        <v>2</v>
      </c>
      <c r="R45" s="43">
        <v>0</v>
      </c>
      <c r="S45" s="17"/>
      <c r="U45" s="13"/>
      <c r="V45" s="19">
        <v>1</v>
      </c>
      <c r="W45" s="45" t="str">
        <f t="shared" ref="W45:W54" si="448">IF(AB45="","",VLOOKUP(AB45,Spelerslijst,4,0))</f>
        <v>VAN ASBROECK YVAN</v>
      </c>
      <c r="X45" s="20" t="str">
        <f t="shared" ref="X45:X54" si="449">IF(AB45="","",VLOOKUP(AB45,Spelerslijst,3,0))</f>
        <v>DBLA</v>
      </c>
      <c r="Y45" s="20" t="str">
        <f t="shared" ref="Y45:Y54" si="450">IF(AB45="","",VLOOKUP(AB45,Spelerslijst,6,0))</f>
        <v>-</v>
      </c>
      <c r="Z45" s="20" t="str">
        <f>IF(AB45="","",IF(AND(OR(Y45=AB$43,Y45="-"),X45=AA$43),"OK","NOK"))</f>
        <v>OK</v>
      </c>
      <c r="AA45" s="20" t="str">
        <f t="shared" ref="AA45:AA54" si="451">IF(AB45="","",VLOOKUP(AB45,Spelerslijst,5,0))</f>
        <v>B</v>
      </c>
      <c r="AB45" s="41">
        <v>32</v>
      </c>
      <c r="AC45" s="42">
        <v>526</v>
      </c>
      <c r="AD45" s="20" t="str">
        <f t="shared" ref="AD45:AD54" si="452">IF(AC45="","",VLOOKUP(AC45,Spelerslijst,5,0))</f>
        <v>A</v>
      </c>
      <c r="AE45" s="20" t="str">
        <f>IF(AC45="","",IF(AND(OR(AF45=AC$43,AF45="-"),AG45=AD$43),"OK","NOK"))</f>
        <v>OK</v>
      </c>
      <c r="AF45" s="20" t="str">
        <f t="shared" ref="AF45:AF54" si="453">IF(AC45="","",VLOOKUP(AC45,Spelerslijst,6,0))</f>
        <v>-</v>
      </c>
      <c r="AG45" s="20" t="str">
        <f t="shared" ref="AG45:AG54" si="454">IF(AC45="","",VLOOKUP(AC45,Spelerslijst,3,0))</f>
        <v>THOF</v>
      </c>
      <c r="AH45" s="21" t="str">
        <f t="shared" ref="AH45:AH54" si="455">IF(AC45="","",VLOOKUP(AC45,Spelerslijst,4,0))</f>
        <v>VAN INGELGEM KEVIN</v>
      </c>
      <c r="AI45" s="44">
        <v>1</v>
      </c>
      <c r="AJ45" s="22" t="s">
        <v>2</v>
      </c>
      <c r="AK45" s="43">
        <v>1</v>
      </c>
      <c r="AL45" s="17"/>
      <c r="AN45" s="13"/>
      <c r="AO45" s="19">
        <v>1</v>
      </c>
      <c r="AP45" s="45" t="str">
        <f t="shared" ref="AP45:AP54" si="456">IF(AU45="","",VLOOKUP(AU45,Spelerslijst,4,0))</f>
        <v>VERMEULEN PAUL</v>
      </c>
      <c r="AQ45" s="20" t="str">
        <f t="shared" ref="AQ45:AQ54" si="457">IF(AU45="","",VLOOKUP(AU45,Spelerslijst,3,0))</f>
        <v>DZES</v>
      </c>
      <c r="AR45" s="20">
        <f t="shared" ref="AR45:AR54" si="458">IF(AU45="","",VLOOKUP(AU45,Spelerslijst,6,0))</f>
        <v>1</v>
      </c>
      <c r="AS45" s="20" t="str">
        <f>IF(AU45="","",IF(AND(OR(AR45=AU$43,AR45="-"),AQ45=AT$43),"OK","NOK"))</f>
        <v>OK</v>
      </c>
      <c r="AT45" s="20" t="str">
        <f t="shared" ref="AT45:AT54" si="459">IF(AU45="","",VLOOKUP(AU45,Spelerslijst,5,0))</f>
        <v>A</v>
      </c>
      <c r="AU45" s="41">
        <v>230</v>
      </c>
      <c r="AV45" s="42">
        <v>32</v>
      </c>
      <c r="AW45" s="20" t="str">
        <f t="shared" ref="AW45:AW54" si="460">IF(AV45="","",VLOOKUP(AV45,Spelerslijst,5,0))</f>
        <v>B</v>
      </c>
      <c r="AX45" s="20" t="str">
        <f>IF(AV45="","",IF(AND(OR(AY45=AV$43,AY45="-"),AZ45=AW$43),"OK","NOK"))</f>
        <v>OK</v>
      </c>
      <c r="AY45" s="20" t="str">
        <f t="shared" ref="AY45:AY54" si="461">IF(AV45="","",VLOOKUP(AV45,Spelerslijst,6,0))</f>
        <v>-</v>
      </c>
      <c r="AZ45" s="20" t="str">
        <f t="shared" ref="AZ45:AZ54" si="462">IF(AV45="","",VLOOKUP(AV45,Spelerslijst,3,0))</f>
        <v>DBLA</v>
      </c>
      <c r="BA45" s="21" t="str">
        <f t="shared" ref="BA45:BA54" si="463">IF(AV45="","",VLOOKUP(AV45,Spelerslijst,4,0))</f>
        <v>VAN ASBROECK YVAN</v>
      </c>
      <c r="BB45" s="44">
        <v>0</v>
      </c>
      <c r="BC45" s="22" t="s">
        <v>2</v>
      </c>
      <c r="BD45" s="43">
        <v>2</v>
      </c>
      <c r="BE45" s="17"/>
      <c r="BG45" s="13"/>
      <c r="BH45" s="19">
        <v>1</v>
      </c>
      <c r="BI45" s="45" t="str">
        <f t="shared" ref="BI45:BI54" si="464">IF(BN45="","",VLOOKUP(BN45,Spelerslijst,4,0))</f>
        <v>DEKEERSMAEKER MARC</v>
      </c>
      <c r="BJ45" s="20" t="str">
        <f t="shared" ref="BJ45:BJ54" si="465">IF(BN45="","",VLOOKUP(BN45,Spelerslijst,3,0))</f>
        <v>BBR</v>
      </c>
      <c r="BK45" s="20" t="str">
        <f t="shared" ref="BK45:BK54" si="466">IF(BN45="","",VLOOKUP(BN45,Spelerslijst,6,0))</f>
        <v>-</v>
      </c>
      <c r="BL45" s="20" t="str">
        <f>IF(BN45="","",IF(AND(OR(BK45=BN$43,BK45="-"),BJ45=BM$43),"OK","NOK"))</f>
        <v>OK</v>
      </c>
      <c r="BM45" s="20" t="str">
        <f t="shared" ref="BM45:BM54" si="467">IF(BN45="","",VLOOKUP(BN45,Spelerslijst,5,0))</f>
        <v>NA</v>
      </c>
      <c r="BN45" s="41">
        <v>737</v>
      </c>
      <c r="BO45" s="42">
        <v>270</v>
      </c>
      <c r="BP45" s="20" t="str">
        <f t="shared" ref="BP45:BP54" si="468">IF(BO45="","",VLOOKUP(BO45,Spelerslijst,5,0))</f>
        <v>A</v>
      </c>
      <c r="BQ45" s="20" t="str">
        <f>IF(BO45="","",IF(AND(OR(BR45=BO$43,BR45="-"),BS45=BP$43),"OK","NOK"))</f>
        <v>OK</v>
      </c>
      <c r="BR45" s="20" t="str">
        <f t="shared" ref="BR45:BR54" si="469">IF(BO45="","",VLOOKUP(BO45,Spelerslijst,6,0))</f>
        <v>-</v>
      </c>
      <c r="BS45" s="20" t="str">
        <f t="shared" ref="BS45:BS54" si="470">IF(BO45="","",VLOOKUP(BO45,Spelerslijst,3,0))</f>
        <v>WIEL</v>
      </c>
      <c r="BT45" s="21" t="str">
        <f t="shared" ref="BT45:BT54" si="471">IF(BO45="","",VLOOKUP(BO45,Spelerslijst,4,0))</f>
        <v>FRUYTIER KEVIN</v>
      </c>
      <c r="BU45" s="44">
        <v>1</v>
      </c>
      <c r="BV45" s="22" t="s">
        <v>2</v>
      </c>
      <c r="BW45" s="43">
        <v>1</v>
      </c>
      <c r="BX45" s="17"/>
      <c r="BZ45" s="13"/>
      <c r="CA45" s="19">
        <v>1</v>
      </c>
      <c r="CB45" s="45" t="str">
        <f t="shared" ref="CB45:CB54" si="472">IF(CG45="","",VLOOKUP(CG45,Spelerslijst,4,0))</f>
        <v>DE ROOVERE ANDY</v>
      </c>
      <c r="CC45" s="20" t="str">
        <f t="shared" ref="CC45:CC54" si="473">IF(CG45="","",VLOOKUP(CG45,Spelerslijst,3,0))</f>
        <v>NOE</v>
      </c>
      <c r="CD45" s="20" t="str">
        <f t="shared" ref="CD45:CD54" si="474">IF(CG45="","",VLOOKUP(CG45,Spelerslijst,6,0))</f>
        <v>-</v>
      </c>
      <c r="CE45" s="20" t="str">
        <f>IF(CG45="","",IF(AND(OR(CD45=CG$43,CD45="-"),CC45=CF$43),"OK","NOK"))</f>
        <v>OK</v>
      </c>
      <c r="CF45" s="20" t="str">
        <f t="shared" ref="CF45:CF54" si="475">IF(CG45="","",VLOOKUP(CG45,Spelerslijst,5,0))</f>
        <v>C</v>
      </c>
      <c r="CG45" s="41">
        <v>110</v>
      </c>
      <c r="CH45" s="42">
        <v>175</v>
      </c>
      <c r="CI45" s="20" t="str">
        <f t="shared" ref="CI45:CI54" si="476">IF(CH45="","",VLOOKUP(CH45,Spelerslijst,5,0))</f>
        <v>A</v>
      </c>
      <c r="CJ45" s="20" t="str">
        <f>IF(CH45="","",IF(AND(OR(CK45=CH$43,CK45="-"),CL45=CI$43),"OK","NOK"))</f>
        <v>OK</v>
      </c>
      <c r="CK45" s="20" t="str">
        <f t="shared" ref="CK45:CK54" si="477">IF(CH45="","",VLOOKUP(CH45,Spelerslijst,6,0))</f>
        <v>-</v>
      </c>
      <c r="CL45" s="20" t="str">
        <f t="shared" ref="CL45:CL54" si="478">IF(CH45="","",VLOOKUP(CH45,Spelerslijst,3,0))</f>
        <v>THOF</v>
      </c>
      <c r="CM45" s="21" t="str">
        <f t="shared" ref="CM45:CM54" si="479">IF(CH45="","",VLOOKUP(CH45,Spelerslijst,4,0))</f>
        <v>VERBRAECKEN JOHAN</v>
      </c>
      <c r="CN45" s="44">
        <v>0</v>
      </c>
      <c r="CO45" s="22" t="s">
        <v>2</v>
      </c>
      <c r="CP45" s="43">
        <v>2</v>
      </c>
      <c r="CQ45" s="17"/>
      <c r="CS45" s="13"/>
      <c r="CT45" s="19">
        <v>1</v>
      </c>
      <c r="CU45" s="45" t="str">
        <f t="shared" ref="CU45:CU54" si="480">IF(CZ45="","",VLOOKUP(CZ45,Spelerslijst,4,0))</f>
        <v>VERDONCK GLEN</v>
      </c>
      <c r="CV45" s="20" t="str">
        <f t="shared" ref="CV45:CV54" si="481">IF(CZ45="","",VLOOKUP(CZ45,Spelerslijst,3,0))</f>
        <v>PLZ</v>
      </c>
      <c r="CW45" s="20" t="str">
        <f t="shared" ref="CW45:CW54" si="482">IF(CZ45="","",VLOOKUP(CZ45,Spelerslijst,6,0))</f>
        <v>-</v>
      </c>
      <c r="CX45" s="20" t="str">
        <f>IF(CZ45="","",IF(AND(OR(CW45=CZ$43,CW45="-"),CV45=CY$43),"OK","NOK"))</f>
        <v>OK</v>
      </c>
      <c r="CY45" s="20" t="str">
        <f t="shared" ref="CY45:CY54" si="483">IF(CZ45="","",VLOOKUP(CZ45,Spelerslijst,5,0))</f>
        <v>C</v>
      </c>
      <c r="CZ45" s="41">
        <v>99</v>
      </c>
      <c r="DA45" s="42">
        <v>360</v>
      </c>
      <c r="DB45" s="20" t="str">
        <f t="shared" ref="DB45:DB54" si="484">IF(DA45="","",VLOOKUP(DA45,Spelerslijst,5,0))</f>
        <v>A</v>
      </c>
      <c r="DC45" s="20" t="str">
        <f>IF(DA45="","",IF(AND(OR(DD45=DA$43,DD45="-"),DE45=DB$43),"OK","NOK"))</f>
        <v>OK</v>
      </c>
      <c r="DD45" s="20" t="str">
        <f t="shared" ref="DD45:DD54" si="485">IF(DA45="","",VLOOKUP(DA45,Spelerslijst,6,0))</f>
        <v>-</v>
      </c>
      <c r="DE45" s="20" t="str">
        <f t="shared" ref="DE45:DE54" si="486">IF(DA45="","",VLOOKUP(DA45,Spelerslijst,3,0))</f>
        <v>ZAND</v>
      </c>
      <c r="DF45" s="21" t="str">
        <f t="shared" ref="DF45:DF54" si="487">IF(DA45="","",VLOOKUP(DA45,Spelerslijst,4,0))</f>
        <v>ROOSEMONT KRISTOF</v>
      </c>
      <c r="DG45" s="44">
        <v>1</v>
      </c>
      <c r="DH45" s="22" t="s">
        <v>2</v>
      </c>
      <c r="DI45" s="43">
        <v>1</v>
      </c>
      <c r="DJ45" s="17"/>
      <c r="DL45" s="13"/>
      <c r="DM45" s="19">
        <v>1</v>
      </c>
      <c r="DN45" s="45" t="str">
        <f t="shared" ref="DN45:DN54" si="488">IF(DS45="","",VLOOKUP(DS45,Spelerslijst,4,0))</f>
        <v>SMET DOMINIC</v>
      </c>
      <c r="DO45" s="20" t="str">
        <f t="shared" ref="DO45:DO54" si="489">IF(DS45="","",VLOOKUP(DS45,Spelerslijst,3,0))</f>
        <v>TZH</v>
      </c>
      <c r="DP45" s="20" t="str">
        <f t="shared" ref="DP45:DP54" si="490">IF(DS45="","",VLOOKUP(DS45,Spelerslijst,6,0))</f>
        <v>-</v>
      </c>
      <c r="DQ45" s="20" t="str">
        <f>IF(DS45="","",IF(AND(OR(DP45=DS$43,DP45="-"),DO45=DR$43),"OK","NOK"))</f>
        <v>OK</v>
      </c>
      <c r="DR45" s="20" t="str">
        <f t="shared" ref="DR45:DR54" si="491">IF(DS45="","",VLOOKUP(DS45,Spelerslijst,5,0))</f>
        <v>B</v>
      </c>
      <c r="DS45" s="41">
        <v>411</v>
      </c>
      <c r="DT45" s="42">
        <v>230</v>
      </c>
      <c r="DU45" s="20" t="str">
        <f t="shared" ref="DU45:DU54" si="492">IF(DT45="","",VLOOKUP(DT45,Spelerslijst,5,0))</f>
        <v>A</v>
      </c>
      <c r="DV45" s="20" t="str">
        <f>IF(DT45="","",IF(AND(OR(DW45=DT$43,DW45="-"),DX45=DU$43),"OK","NOK"))</f>
        <v>OK</v>
      </c>
      <c r="DW45" s="20">
        <f t="shared" ref="DW45:DW54" si="493">IF(DT45="","",VLOOKUP(DT45,Spelerslijst,6,0))</f>
        <v>1</v>
      </c>
      <c r="DX45" s="20" t="str">
        <f t="shared" ref="DX45:DX54" si="494">IF(DT45="","",VLOOKUP(DT45,Spelerslijst,3,0))</f>
        <v>DZES</v>
      </c>
      <c r="DY45" s="21" t="str">
        <f t="shared" ref="DY45:DY54" si="495">IF(DT45="","",VLOOKUP(DT45,Spelerslijst,4,0))</f>
        <v>VERMEULEN PAUL</v>
      </c>
      <c r="DZ45" s="44">
        <v>2</v>
      </c>
      <c r="EA45" s="22" t="s">
        <v>2</v>
      </c>
      <c r="EB45" s="43">
        <v>0</v>
      </c>
      <c r="EC45" s="17"/>
      <c r="EE45" s="13"/>
      <c r="EF45" s="19">
        <v>1</v>
      </c>
      <c r="EG45" s="45" t="str">
        <f t="shared" ref="EG45:EG54" si="496">IF(EL45="","",VLOOKUP(EL45,Spelerslijst,4,0))</f>
        <v>DE COCK TOM</v>
      </c>
      <c r="EH45" s="20" t="str">
        <f t="shared" ref="EH45:EH54" si="497">IF(EL45="","",VLOOKUP(EL45,Spelerslijst,3,0))</f>
        <v>DDAG</v>
      </c>
      <c r="EI45" s="20" t="str">
        <f t="shared" ref="EI45:EI54" si="498">IF(EL45="","",VLOOKUP(EL45,Spelerslijst,6,0))</f>
        <v>-</v>
      </c>
      <c r="EJ45" s="20" t="str">
        <f>IF(EL45="","",IF(AND(OR(EI45=EL$43,EI45="-"),EH45=EK$43),"OK","NOK"))</f>
        <v>OK</v>
      </c>
      <c r="EK45" s="20" t="str">
        <f t="shared" ref="EK45:EK54" si="499">IF(EL45="","",VLOOKUP(EL45,Spelerslijst,5,0))</f>
        <v>A</v>
      </c>
      <c r="EL45" s="41">
        <v>497</v>
      </c>
      <c r="EM45" s="42">
        <v>267</v>
      </c>
      <c r="EN45" s="20" t="str">
        <f t="shared" ref="EN45:EN54" si="500">IF(EM45="","",VLOOKUP(EM45,Spelerslijst,5,0))</f>
        <v>A</v>
      </c>
      <c r="EO45" s="20" t="str">
        <f>IF(EM45="","",IF(AND(OR(EP45=EM$43,EP45="-"),EQ45=EN$43),"OK","NOK"))</f>
        <v>OK</v>
      </c>
      <c r="EP45" s="20" t="str">
        <f t="shared" ref="EP45:EP54" si="501">IF(EM45="","",VLOOKUP(EM45,Spelerslijst,6,0))</f>
        <v>-</v>
      </c>
      <c r="EQ45" s="20" t="str">
        <f t="shared" ref="EQ45:EQ54" si="502">IF(EM45="","",VLOOKUP(EM45,Spelerslijst,3,0))</f>
        <v>BBR</v>
      </c>
      <c r="ER45" s="21" t="str">
        <f t="shared" ref="ER45:ER54" si="503">IF(EM45="","",VLOOKUP(EM45,Spelerslijst,4,0))</f>
        <v>FOUBERT BRUNO</v>
      </c>
      <c r="ES45" s="44">
        <v>0</v>
      </c>
      <c r="ET45" s="22" t="s">
        <v>2</v>
      </c>
      <c r="EU45" s="43">
        <v>2</v>
      </c>
      <c r="EV45" s="17"/>
      <c r="EX45" s="13"/>
      <c r="EY45" s="19">
        <v>1</v>
      </c>
      <c r="EZ45" s="45" t="str">
        <f t="shared" ref="EZ45:EZ54" si="504">IF(FE45="","",VLOOKUP(FE45,Spelerslijst,4,0))</f>
        <v>VAN DEN BOSSCHE JEAN-PIERRE</v>
      </c>
      <c r="FA45" s="20" t="str">
        <f t="shared" ref="FA45:FA54" si="505">IF(FE45="","",VLOOKUP(FE45,Spelerslijst,3,0))</f>
        <v>DBLA</v>
      </c>
      <c r="FB45" s="20" t="str">
        <f t="shared" ref="FB45:FB54" si="506">IF(FE45="","",VLOOKUP(FE45,Spelerslijst,6,0))</f>
        <v>-</v>
      </c>
      <c r="FC45" s="20" t="str">
        <f>IF(FE45="","",IF(AND(OR(FB45=FE$43,FB45="-"),FA45=FD$43),"OK","NOK"))</f>
        <v>OK</v>
      </c>
      <c r="FD45" s="20" t="str">
        <f t="shared" ref="FD45:FD54" si="507">IF(FE45="","",VLOOKUP(FE45,Spelerslijst,5,0))</f>
        <v>B</v>
      </c>
      <c r="FE45" s="41">
        <v>709</v>
      </c>
      <c r="FF45" s="42">
        <v>196</v>
      </c>
      <c r="FG45" s="20" t="str">
        <f t="shared" ref="FG45:FG54" si="508">IF(FF45="","",VLOOKUP(FF45,Spelerslijst,5,0))</f>
        <v>A</v>
      </c>
      <c r="FH45" s="20" t="str">
        <f>IF(FF45="","",IF(AND(OR(FI45=FF$43,FI45="-"),FJ45=FG$43),"OK","NOK"))</f>
        <v>OK</v>
      </c>
      <c r="FI45" s="20">
        <f t="shared" ref="FI45:FI54" si="509">IF(FF45="","",VLOOKUP(FF45,Spelerslijst,6,0))</f>
        <v>1</v>
      </c>
      <c r="FJ45" s="20" t="str">
        <f t="shared" ref="FJ45:FJ54" si="510">IF(FF45="","",VLOOKUP(FF45,Spelerslijst,3,0))</f>
        <v>NOE</v>
      </c>
      <c r="FK45" s="21" t="str">
        <f t="shared" ref="FK45:FK54" si="511">IF(FF45="","",VLOOKUP(FF45,Spelerslijst,4,0))</f>
        <v>CLAES STEFAAN</v>
      </c>
      <c r="FL45" s="44">
        <v>0</v>
      </c>
      <c r="FM45" s="22" t="s">
        <v>2</v>
      </c>
      <c r="FN45" s="43">
        <v>2</v>
      </c>
      <c r="FO45" s="17"/>
      <c r="FQ45" s="13"/>
      <c r="FR45" s="19">
        <v>1</v>
      </c>
      <c r="FS45" s="45" t="str">
        <f t="shared" ref="FS45:FS54" si="512">IF(FX45="","",VLOOKUP(FX45,Spelerslijst,4,0))</f>
        <v>VAN ASBROECK YVAN</v>
      </c>
      <c r="FT45" s="20" t="str">
        <f t="shared" ref="FT45:FT54" si="513">IF(FX45="","",VLOOKUP(FX45,Spelerslijst,3,0))</f>
        <v>DBLA</v>
      </c>
      <c r="FU45" s="20" t="str">
        <f t="shared" ref="FU45:FU54" si="514">IF(FX45="","",VLOOKUP(FX45,Spelerslijst,6,0))</f>
        <v>-</v>
      </c>
      <c r="FV45" s="20" t="str">
        <f>IF(FX45="","",IF(AND(OR(FU45=FX$43,FU45="-"),FT45=FW$43),"OK","NOK"))</f>
        <v>OK</v>
      </c>
      <c r="FW45" s="20" t="str">
        <f t="shared" ref="FW45:FW54" si="515">IF(FX45="","",VLOOKUP(FX45,Spelerslijst,5,0))</f>
        <v>B</v>
      </c>
      <c r="FX45" s="41">
        <v>32</v>
      </c>
      <c r="FY45" s="42">
        <v>225</v>
      </c>
      <c r="FZ45" s="20" t="str">
        <f t="shared" ref="FZ45:FZ54" si="516">IF(FY45="","",VLOOKUP(FY45,Spelerslijst,5,0))</f>
        <v>B</v>
      </c>
      <c r="GA45" s="20" t="str">
        <f>IF(FY45="","",IF(AND(OR(GB45=FY$43,GB45="-"),GC45=FZ$43),"OK","NOK"))</f>
        <v>OK</v>
      </c>
      <c r="GB45" s="20">
        <f t="shared" ref="GB45:GB54" si="517">IF(FY45="","",VLOOKUP(FY45,Spelerslijst,6,0))</f>
        <v>1</v>
      </c>
      <c r="GC45" s="20" t="str">
        <f t="shared" ref="GC45:GC54" si="518">IF(FY45="","",VLOOKUP(FY45,Spelerslijst,3,0))</f>
        <v>PLZ</v>
      </c>
      <c r="GD45" s="21" t="str">
        <f t="shared" ref="GD45:GD54" si="519">IF(FY45="","",VLOOKUP(FY45,Spelerslijst,4,0))</f>
        <v>DE SMET IVE</v>
      </c>
      <c r="GE45" s="44">
        <v>1</v>
      </c>
      <c r="GF45" s="22" t="s">
        <v>2</v>
      </c>
      <c r="GG45" s="43">
        <v>1</v>
      </c>
      <c r="GH45" s="17"/>
      <c r="GJ45" s="13"/>
      <c r="GK45" s="19">
        <v>1</v>
      </c>
      <c r="GL45" s="45" t="str">
        <f t="shared" ref="GL45:GL54" si="520">IF(GQ45="","",VLOOKUP(GQ45,Spelerslijst,4,0))</f>
        <v>HUYSMANS VINCE</v>
      </c>
      <c r="GM45" s="20" t="str">
        <f t="shared" ref="GM45:GM54" si="521">IF(GQ45="","",VLOOKUP(GQ45,Spelerslijst,3,0))</f>
        <v>WIEL</v>
      </c>
      <c r="GN45" s="20">
        <f t="shared" ref="GN45:GN54" si="522">IF(GQ45="","",VLOOKUP(GQ45,Spelerslijst,6,0))</f>
        <v>1</v>
      </c>
      <c r="GO45" s="20" t="str">
        <f>IF(GQ45="","",IF(AND(OR(GN45=GQ$43,GN45="-"),GM45=GP$43),"OK","NOK"))</f>
        <v>OK</v>
      </c>
      <c r="GP45" s="20" t="str">
        <f t="shared" ref="GP45:GP54" si="523">IF(GQ45="","",VLOOKUP(GQ45,Spelerslijst,5,0))</f>
        <v>A</v>
      </c>
      <c r="GQ45" s="41">
        <v>431</v>
      </c>
      <c r="GR45" s="42">
        <v>273</v>
      </c>
      <c r="GS45" s="20" t="str">
        <f t="shared" ref="GS45:GS54" si="524">IF(GR45="","",VLOOKUP(GR45,Spelerslijst,5,0))</f>
        <v>A</v>
      </c>
      <c r="GT45" s="20" t="str">
        <f>IF(GR45="","",IF(AND(OR(GU45=GR$43,GU45="-"),GV45=GS$43),"OK","NOK"))</f>
        <v>OK</v>
      </c>
      <c r="GU45" s="20" t="str">
        <f t="shared" ref="GU45:GU54" si="525">IF(GR45="","",VLOOKUP(GR45,Spelerslijst,6,0))</f>
        <v>-</v>
      </c>
      <c r="GV45" s="20" t="str">
        <f t="shared" ref="GV45:GV54" si="526">IF(GR45="","",VLOOKUP(GR45,Spelerslijst,3,0))</f>
        <v>TZH</v>
      </c>
      <c r="GW45" s="21" t="str">
        <f t="shared" ref="GW45:GW54" si="527">IF(GR45="","",VLOOKUP(GR45,Spelerslijst,4,0))</f>
        <v>BRUSSELMANS RONY</v>
      </c>
      <c r="GX45" s="44">
        <v>2</v>
      </c>
      <c r="GY45" s="22" t="s">
        <v>2</v>
      </c>
      <c r="GZ45" s="43">
        <v>0</v>
      </c>
      <c r="HA45" s="17"/>
      <c r="HC45" s="13"/>
      <c r="HD45" s="19">
        <v>1</v>
      </c>
      <c r="HE45" s="45" t="str">
        <f t="shared" ref="HE45:HE54" si="528">IF(HJ45="","",VLOOKUP(HJ45,Spelerslijst,4,0))</f>
        <v>BLOMMAERTS RUDY</v>
      </c>
      <c r="HF45" s="20" t="str">
        <f t="shared" ref="HF45:HF54" si="529">IF(HJ45="","",VLOOKUP(HJ45,Spelerslijst,3,0))</f>
        <v>DDAG</v>
      </c>
      <c r="HG45" s="20" t="str">
        <f t="shared" ref="HG45:HG54" si="530">IF(HJ45="","",VLOOKUP(HJ45,Spelerslijst,6,0))</f>
        <v>-</v>
      </c>
      <c r="HH45" s="20" t="str">
        <f>IF(HJ45="","",IF(AND(OR(HG45=HJ$43,HG45="-"),HF45=HI$43),"OK","NOK"))</f>
        <v>OK</v>
      </c>
      <c r="HI45" s="20" t="str">
        <f t="shared" ref="HI45:HI54" si="531">IF(HJ45="","",VLOOKUP(HJ45,Spelerslijst,5,0))</f>
        <v>A</v>
      </c>
      <c r="HJ45" s="41">
        <v>514</v>
      </c>
      <c r="HK45" s="42">
        <v>526</v>
      </c>
      <c r="HL45" s="20" t="str">
        <f t="shared" ref="HL45:HL54" si="532">IF(HK45="","",VLOOKUP(HK45,Spelerslijst,5,0))</f>
        <v>A</v>
      </c>
      <c r="HM45" s="20" t="str">
        <f>IF(HK45="","",IF(AND(OR(HN45=HK$43,HN45="-"),HO45=HL$43),"OK","NOK"))</f>
        <v>OK</v>
      </c>
      <c r="HN45" s="20" t="str">
        <f t="shared" ref="HN45:HN54" si="533">IF(HK45="","",VLOOKUP(HK45,Spelerslijst,6,0))</f>
        <v>-</v>
      </c>
      <c r="HO45" s="20" t="str">
        <f t="shared" ref="HO45:HO54" si="534">IF(HK45="","",VLOOKUP(HK45,Spelerslijst,3,0))</f>
        <v>THOF</v>
      </c>
      <c r="HP45" s="21" t="str">
        <f t="shared" ref="HP45:HP54" si="535">IF(HK45="","",VLOOKUP(HK45,Spelerslijst,4,0))</f>
        <v>VAN INGELGEM KEVIN</v>
      </c>
      <c r="HQ45" s="44">
        <v>1</v>
      </c>
      <c r="HR45" s="22" t="s">
        <v>2</v>
      </c>
      <c r="HS45" s="43">
        <v>1</v>
      </c>
      <c r="HT45" s="17"/>
      <c r="HV45" s="13"/>
      <c r="HW45" s="19">
        <v>1</v>
      </c>
      <c r="HX45" s="45" t="str">
        <f t="shared" ref="HX45:HX54" si="536">IF(IC45="","",VLOOKUP(IC45,Spelerslijst,4,0))</f>
        <v>VAN ASBROECK KENNETH</v>
      </c>
      <c r="HY45" s="20" t="str">
        <f t="shared" ref="HY45:HY54" si="537">IF(IC45="","",VLOOKUP(IC45,Spelerslijst,3,0))</f>
        <v>DBLA</v>
      </c>
      <c r="HZ45" s="20">
        <f t="shared" ref="HZ45:HZ54" si="538">IF(IC45="","",VLOOKUP(IC45,Spelerslijst,6,0))</f>
        <v>1</v>
      </c>
      <c r="IA45" s="20" t="str">
        <f>IF(IC45="","",IF(AND(OR(HZ45=IC$43,HZ45="-"),HY45=IB$43),"OK","NOK"))</f>
        <v>OK</v>
      </c>
      <c r="IB45" s="20" t="str">
        <f t="shared" ref="IB45:IB54" si="539">IF(IC45="","",VLOOKUP(IC45,Spelerslijst,5,0))</f>
        <v>A</v>
      </c>
      <c r="IC45" s="41">
        <v>133</v>
      </c>
      <c r="ID45" s="42">
        <v>1</v>
      </c>
      <c r="IE45" s="20" t="str">
        <f t="shared" ref="IE45:IE54" si="540">IF(ID45="","",VLOOKUP(ID45,Spelerslijst,5,0))</f>
        <v>A</v>
      </c>
      <c r="IF45" s="20" t="str">
        <f>IF(ID45="","",IF(AND(OR(IG45=ID$43,IG45="-"),IH45=IE$43),"OK","NOK"))</f>
        <v>OK</v>
      </c>
      <c r="IG45" s="20" t="str">
        <f t="shared" ref="IG45:IG54" si="541">IF(ID45="","",VLOOKUP(ID45,Spelerslijst,6,0))</f>
        <v>-</v>
      </c>
      <c r="IH45" s="20" t="str">
        <f t="shared" ref="IH45:IH54" si="542">IF(ID45="","",VLOOKUP(ID45,Spelerslijst,3,0))</f>
        <v>ZAND</v>
      </c>
      <c r="II45" s="21" t="str">
        <f t="shared" ref="II45:II54" si="543">IF(ID45="","",VLOOKUP(ID45,Spelerslijst,4,0))</f>
        <v>VAN GEYTE GERT</v>
      </c>
      <c r="IJ45" s="44">
        <v>1</v>
      </c>
      <c r="IK45" s="22" t="s">
        <v>2</v>
      </c>
      <c r="IL45" s="43">
        <v>1</v>
      </c>
      <c r="IM45" s="17"/>
      <c r="IO45" s="13"/>
      <c r="IP45" s="19">
        <v>1</v>
      </c>
      <c r="IQ45" s="45" t="str">
        <f t="shared" ref="IQ45:IQ54" si="544">IF(IV45="","",VLOOKUP(IV45,Spelerslijst,4,0))</f>
        <v>VAN ASBROECK YVAN</v>
      </c>
      <c r="IR45" s="20" t="str">
        <f t="shared" ref="IR45:IR54" si="545">IF(IV45="","",VLOOKUP(IV45,Spelerslijst,3,0))</f>
        <v>DBLA</v>
      </c>
      <c r="IS45" s="20" t="str">
        <f t="shared" ref="IS45:IS54" si="546">IF(IV45="","",VLOOKUP(IV45,Spelerslijst,6,0))</f>
        <v>-</v>
      </c>
      <c r="IT45" s="20" t="str">
        <f>IF(IV45="","",IF(AND(OR(IS45=IV$43,IS45="-"),IR45=IU$43),"OK","NOK"))</f>
        <v>OK</v>
      </c>
      <c r="IU45" s="20" t="str">
        <f t="shared" ref="IU45:IU54" si="547">IF(IV45="","",VLOOKUP(IV45,Spelerslijst,5,0))</f>
        <v>B</v>
      </c>
      <c r="IV45" s="41">
        <v>32</v>
      </c>
      <c r="IW45" s="42">
        <v>309</v>
      </c>
      <c r="IX45" s="20" t="str">
        <f t="shared" ref="IX45:IX54" si="548">IF(IW45="","",VLOOKUP(IW45,Spelerslijst,5,0))</f>
        <v>B</v>
      </c>
      <c r="IY45" s="20" t="str">
        <f>IF(IW45="","",IF(AND(OR(IZ45=IW$43,IZ45="-"),JA45=IX$43),"OK","NOK"))</f>
        <v>OK</v>
      </c>
      <c r="IZ45" s="20" t="str">
        <f t="shared" ref="IZ45:IZ54" si="549">IF(IW45="","",VLOOKUP(IW45,Spelerslijst,6,0))</f>
        <v>-</v>
      </c>
      <c r="JA45" s="20" t="str">
        <f t="shared" ref="JA45:JA54" si="550">IF(IW45="","",VLOOKUP(IW45,Spelerslijst,3,0))</f>
        <v>DZES</v>
      </c>
      <c r="JB45" s="21" t="str">
        <f t="shared" ref="JB45:JB54" si="551">IF(IW45="","",VLOOKUP(IW45,Spelerslijst,4,0))</f>
        <v>VAN DEN BROECK KRIS</v>
      </c>
      <c r="JC45" s="44">
        <v>2</v>
      </c>
      <c r="JD45" s="22" t="s">
        <v>2</v>
      </c>
      <c r="JE45" s="43">
        <v>0</v>
      </c>
      <c r="JF45" s="17"/>
      <c r="JH45" s="13"/>
      <c r="JI45" s="19">
        <v>1</v>
      </c>
      <c r="JJ45" s="45" t="str">
        <f t="shared" ref="JJ45:JJ54" si="552">IF(JO45="","",VLOOKUP(JO45,Spelerslijst,4,0))</f>
        <v>FRUYTIER KEVIN</v>
      </c>
      <c r="JK45" s="20" t="str">
        <f t="shared" ref="JK45:JK54" si="553">IF(JO45="","",VLOOKUP(JO45,Spelerslijst,3,0))</f>
        <v>WIEL</v>
      </c>
      <c r="JL45" s="20" t="str">
        <f t="shared" ref="JL45:JL54" si="554">IF(JO45="","",VLOOKUP(JO45,Spelerslijst,6,0))</f>
        <v>-</v>
      </c>
      <c r="JM45" s="20" t="str">
        <f>IF(JO45="","",IF(AND(OR(JL45=JO$43,JL45="-"),JK45=JN$43),"OK","NOK"))</f>
        <v>OK</v>
      </c>
      <c r="JN45" s="20" t="str">
        <f t="shared" ref="JN45:JN54" si="555">IF(JO45="","",VLOOKUP(JO45,Spelerslijst,5,0))</f>
        <v>A</v>
      </c>
      <c r="JO45" s="41">
        <v>270</v>
      </c>
      <c r="JP45" s="42">
        <v>618</v>
      </c>
      <c r="JQ45" s="20" t="str">
        <f t="shared" ref="JQ45:JQ54" si="556">IF(JP45="","",VLOOKUP(JP45,Spelerslijst,5,0))</f>
        <v>A</v>
      </c>
      <c r="JR45" s="20" t="str">
        <f>IF(JP45="","",IF(AND(OR(JS45=JP$43,JS45="-"),JT45=JQ$43),"OK","NOK"))</f>
        <v>OK</v>
      </c>
      <c r="JS45" s="20">
        <f t="shared" ref="JS45:JS54" si="557">IF(JP45="","",VLOOKUP(JP45,Spelerslijst,6,0))</f>
        <v>1</v>
      </c>
      <c r="JT45" s="20" t="str">
        <f t="shared" ref="JT45:JT54" si="558">IF(JP45="","",VLOOKUP(JP45,Spelerslijst,3,0))</f>
        <v>BBR</v>
      </c>
      <c r="JU45" s="21" t="str">
        <f t="shared" ref="JU45:JU54" si="559">IF(JP45="","",VLOOKUP(JP45,Spelerslijst,4,0))</f>
        <v>DE BRANDT LUC</v>
      </c>
      <c r="JV45" s="44">
        <v>1</v>
      </c>
      <c r="JW45" s="22" t="s">
        <v>2</v>
      </c>
      <c r="JX45" s="43">
        <v>1</v>
      </c>
      <c r="JY45" s="17"/>
      <c r="KA45" s="13"/>
      <c r="KB45" s="19">
        <v>1</v>
      </c>
      <c r="KC45" s="45" t="str">
        <f t="shared" ref="KC45:KC54" si="560">IF(KH45="","",VLOOKUP(KH45,Spelerslijst,4,0))</f>
        <v>VERBRAECKEN JOHAN</v>
      </c>
      <c r="KD45" s="20" t="str">
        <f t="shared" ref="KD45:KD54" si="561">IF(KH45="","",VLOOKUP(KH45,Spelerslijst,3,0))</f>
        <v>THOF</v>
      </c>
      <c r="KE45" s="20" t="str">
        <f t="shared" ref="KE45:KE54" si="562">IF(KH45="","",VLOOKUP(KH45,Spelerslijst,6,0))</f>
        <v>-</v>
      </c>
      <c r="KF45" s="20" t="str">
        <f>IF(KH45="","",IF(AND(OR(KE45=KH$43,KE45="-"),KD45=KG$43),"OK","NOK"))</f>
        <v>OK</v>
      </c>
      <c r="KG45" s="20" t="str">
        <f t="shared" ref="KG45:KG54" si="563">IF(KH45="","",VLOOKUP(KH45,Spelerslijst,5,0))</f>
        <v>A</v>
      </c>
      <c r="KH45" s="41">
        <v>175</v>
      </c>
      <c r="KI45" s="42">
        <v>196</v>
      </c>
      <c r="KJ45" s="20" t="str">
        <f t="shared" ref="KJ45:KJ54" si="564">IF(KI45="","",VLOOKUP(KI45,Spelerslijst,5,0))</f>
        <v>A</v>
      </c>
      <c r="KK45" s="20" t="str">
        <f>IF(KI45="","",IF(AND(OR(KL45=KI$43,KL45="-"),KM45=KJ$43),"OK","NOK"))</f>
        <v>OK</v>
      </c>
      <c r="KL45" s="20">
        <f t="shared" ref="KL45:KL54" si="565">IF(KI45="","",VLOOKUP(KI45,Spelerslijst,6,0))</f>
        <v>1</v>
      </c>
      <c r="KM45" s="20" t="str">
        <f t="shared" ref="KM45:KM54" si="566">IF(KI45="","",VLOOKUP(KI45,Spelerslijst,3,0))</f>
        <v>NOE</v>
      </c>
      <c r="KN45" s="21" t="str">
        <f t="shared" ref="KN45:KN54" si="567">IF(KI45="","",VLOOKUP(KI45,Spelerslijst,4,0))</f>
        <v>CLAES STEFAAN</v>
      </c>
      <c r="KO45" s="44">
        <v>2</v>
      </c>
      <c r="KP45" s="22" t="s">
        <v>2</v>
      </c>
      <c r="KQ45" s="43">
        <v>0</v>
      </c>
      <c r="KR45" s="17"/>
      <c r="KT45" s="13"/>
      <c r="KU45" s="19">
        <v>1</v>
      </c>
      <c r="KV45" s="45" t="str">
        <f t="shared" ref="KV45:KV54" si="568">IF(LA45="","",VLOOKUP(LA45,Spelerslijst,4,0))</f>
        <v>DE RIDDER STEFAN</v>
      </c>
      <c r="KW45" s="20" t="str">
        <f t="shared" ref="KW45:KW54" si="569">IF(LA45="","",VLOOKUP(LA45,Spelerslijst,3,0))</f>
        <v>ZAND</v>
      </c>
      <c r="KX45" s="20" t="str">
        <f t="shared" ref="KX45:KX54" si="570">IF(LA45="","",VLOOKUP(LA45,Spelerslijst,6,0))</f>
        <v>-</v>
      </c>
      <c r="KY45" s="20" t="str">
        <f>IF(LA45="","",IF(AND(OR(KX45=LA$43,KX45="-"),KW45=KZ$43),"OK","NOK"))</f>
        <v>OK</v>
      </c>
      <c r="KZ45" s="20" t="str">
        <f t="shared" ref="KZ45:KZ54" si="571">IF(LA45="","",VLOOKUP(LA45,Spelerslijst,5,0))</f>
        <v>NA</v>
      </c>
      <c r="LA45" s="41">
        <v>344</v>
      </c>
      <c r="LB45" s="42">
        <v>233</v>
      </c>
      <c r="LC45" s="20" t="str">
        <f t="shared" ref="LC45:LC54" si="572">IF(LB45="","",VLOOKUP(LB45,Spelerslijst,5,0))</f>
        <v>B</v>
      </c>
      <c r="LD45" s="20" t="str">
        <f>IF(LB45="","",IF(AND(OR(LE45=LB$43,LE45="-"),LF45=LC$43),"OK","NOK"))</f>
        <v>OK</v>
      </c>
      <c r="LE45" s="20">
        <f t="shared" ref="LE45:LE54" si="573">IF(LB45="","",VLOOKUP(LB45,Spelerslijst,6,0))</f>
        <v>1</v>
      </c>
      <c r="LF45" s="20" t="str">
        <f t="shared" ref="LF45:LF54" si="574">IF(LB45="","",VLOOKUP(LB45,Spelerslijst,3,0))</f>
        <v>PLZ</v>
      </c>
      <c r="LG45" s="21" t="str">
        <f t="shared" ref="LG45:LG54" si="575">IF(LB45="","",VLOOKUP(LB45,Spelerslijst,4,0))</f>
        <v>STELLATO NICO</v>
      </c>
      <c r="LH45" s="44">
        <v>2</v>
      </c>
      <c r="LI45" s="22" t="s">
        <v>2</v>
      </c>
      <c r="LJ45" s="43">
        <v>0</v>
      </c>
      <c r="LK45" s="17"/>
      <c r="LM45" s="13"/>
      <c r="LN45" s="19">
        <v>1</v>
      </c>
      <c r="LO45" s="45" t="str">
        <f t="shared" ref="LO45:LO54" si="576">IF(LT45="","",VLOOKUP(LT45,Spelerslijst,4,0))</f>
        <v>HEIRBAUT JEAN-PIERRE</v>
      </c>
      <c r="LP45" s="20" t="str">
        <f t="shared" ref="LP45:LP54" si="577">IF(LT45="","",VLOOKUP(LT45,Spelerslijst,3,0))</f>
        <v>DDAG</v>
      </c>
      <c r="LQ45" s="20" t="str">
        <f t="shared" ref="LQ45:LQ54" si="578">IF(LT45="","",VLOOKUP(LT45,Spelerslijst,6,0))</f>
        <v>-</v>
      </c>
      <c r="LR45" s="20" t="str">
        <f>IF(LT45="","",IF(AND(OR(LQ45=LT$43,LQ45="-"),LP45=LS$43),"OK","NOK"))</f>
        <v>OK</v>
      </c>
      <c r="LS45" s="20" t="str">
        <f t="shared" ref="LS45:LS54" si="579">IF(LT45="","",VLOOKUP(LT45,Spelerslijst,5,0))</f>
        <v>B</v>
      </c>
      <c r="LT45" s="41">
        <v>478</v>
      </c>
      <c r="LU45" s="42">
        <v>353</v>
      </c>
      <c r="LV45" s="20" t="str">
        <f t="shared" ref="LV45:LV54" si="580">IF(LU45="","",VLOOKUP(LU45,Spelerslijst,5,0))</f>
        <v>A</v>
      </c>
      <c r="LW45" s="20" t="str">
        <f>IF(LU45="","",IF(AND(OR(LX45=LU$43,LX45="-"),LY45=LV$43),"OK","NOK"))</f>
        <v>OK</v>
      </c>
      <c r="LX45" s="20" t="str">
        <f t="shared" ref="LX45:LX54" si="581">IF(LU45="","",VLOOKUP(LU45,Spelerslijst,6,0))</f>
        <v>-</v>
      </c>
      <c r="LY45" s="20" t="str">
        <f t="shared" ref="LY45:LY54" si="582">IF(LU45="","",VLOOKUP(LU45,Spelerslijst,3,0))</f>
        <v>ZAND</v>
      </c>
      <c r="LZ45" s="21" t="str">
        <f t="shared" ref="LZ45:LZ54" si="583">IF(LU45="","",VLOOKUP(LU45,Spelerslijst,4,0))</f>
        <v>APERS FRANKY</v>
      </c>
      <c r="MA45" s="44">
        <v>1</v>
      </c>
      <c r="MB45" s="22" t="s">
        <v>2</v>
      </c>
      <c r="MC45" s="43">
        <v>1</v>
      </c>
      <c r="MD45" s="17"/>
      <c r="MF45" s="13"/>
      <c r="MG45" s="19">
        <v>1</v>
      </c>
      <c r="MH45" s="45" t="str">
        <f t="shared" ref="MH45:MH54" si="584">IF(MM45="","",VLOOKUP(MM45,Spelerslijst,4,0))</f>
        <v>VAN ASBROECK YVAN</v>
      </c>
      <c r="MI45" s="20" t="str">
        <f t="shared" ref="MI45:MI54" si="585">IF(MM45="","",VLOOKUP(MM45,Spelerslijst,3,0))</f>
        <v>DBLA</v>
      </c>
      <c r="MJ45" s="20" t="str">
        <f t="shared" ref="MJ45:MJ54" si="586">IF(MM45="","",VLOOKUP(MM45,Spelerslijst,6,0))</f>
        <v>-</v>
      </c>
      <c r="MK45" s="20" t="str">
        <f>IF(MM45="","",IF(AND(OR(MJ45=MM$43,MJ45="-"),MI45=ML$43),"OK","NOK"))</f>
        <v>OK</v>
      </c>
      <c r="ML45" s="20" t="str">
        <f t="shared" ref="ML45:ML54" si="587">IF(MM45="","",VLOOKUP(MM45,Spelerslijst,5,0))</f>
        <v>B</v>
      </c>
      <c r="MM45" s="41">
        <v>32</v>
      </c>
      <c r="MN45" s="42">
        <v>202</v>
      </c>
      <c r="MO45" s="20" t="str">
        <f t="shared" ref="MO45:MO54" si="588">IF(MN45="","",VLOOKUP(MN45,Spelerslijst,5,0))</f>
        <v>A</v>
      </c>
      <c r="MP45" s="20" t="str">
        <f>IF(MN45="","",IF(AND(OR(MQ45=MN$43,MQ45="-"),MR45=MO$43),"OK","NOK"))</f>
        <v>OK</v>
      </c>
      <c r="MQ45" s="20">
        <f t="shared" ref="MQ45:MQ54" si="589">IF(MN45="","",VLOOKUP(MN45,Spelerslijst,6,0))</f>
        <v>1</v>
      </c>
      <c r="MR45" s="20" t="str">
        <f t="shared" ref="MR45:MR54" si="590">IF(MN45="","",VLOOKUP(MN45,Spelerslijst,3,0))</f>
        <v>DZES</v>
      </c>
      <c r="MS45" s="21" t="str">
        <f t="shared" ref="MS45:MS54" si="591">IF(MN45="","",VLOOKUP(MN45,Spelerslijst,4,0))</f>
        <v>TELLIER LUDWIG</v>
      </c>
      <c r="MT45" s="44">
        <v>1</v>
      </c>
      <c r="MU45" s="22" t="s">
        <v>2</v>
      </c>
      <c r="MV45" s="43">
        <v>1</v>
      </c>
      <c r="MW45" s="17"/>
      <c r="MY45" s="13"/>
      <c r="MZ45" s="19">
        <v>1</v>
      </c>
      <c r="NA45" s="45" t="str">
        <f t="shared" ref="NA45:NA54" si="592">IF(NF45="","",VLOOKUP(NF45,Spelerslijst,4,0))</f>
        <v>ROOSEMONT FRANKIE</v>
      </c>
      <c r="NB45" s="20" t="str">
        <f t="shared" ref="NB45:NB54" si="593">IF(NF45="","",VLOOKUP(NF45,Spelerslijst,3,0))</f>
        <v>DBLA</v>
      </c>
      <c r="NC45" s="20">
        <f t="shared" ref="NC45:NC54" si="594">IF(NF45="","",VLOOKUP(NF45,Spelerslijst,6,0))</f>
        <v>2</v>
      </c>
      <c r="ND45" s="20" t="str">
        <f>IF(NF45="","",IF(AND(OR(NC45=NF$43,NC45="-"),NB45=NE$43),"OK","NOK"))</f>
        <v>OK</v>
      </c>
      <c r="NE45" s="20" t="str">
        <f t="shared" ref="NE45:NE54" si="595">IF(NF45="","",VLOOKUP(NF45,Spelerslijst,5,0))</f>
        <v>A</v>
      </c>
      <c r="NF45" s="41">
        <v>280</v>
      </c>
      <c r="NG45" s="42">
        <v>753</v>
      </c>
      <c r="NH45" s="20" t="str">
        <f t="shared" ref="NH45:NH54" si="596">IF(NG45="","",VLOOKUP(NG45,Spelerslijst,5,0))</f>
        <v>NA</v>
      </c>
      <c r="NI45" s="20" t="str">
        <f>IF(NG45="","",IF(AND(OR(NJ45=NG$43,NJ45="-"),NK45=NH$43),"OK","NOK"))</f>
        <v>OK</v>
      </c>
      <c r="NJ45" s="20" t="str">
        <f t="shared" ref="NJ45:NJ54" si="597">IF(NG45="","",VLOOKUP(NG45,Spelerslijst,6,0))</f>
        <v>-</v>
      </c>
      <c r="NK45" s="20" t="str">
        <f t="shared" ref="NK45:NK54" si="598">IF(NG45="","",VLOOKUP(NG45,Spelerslijst,3,0))</f>
        <v>BBR</v>
      </c>
      <c r="NL45" s="21" t="str">
        <f t="shared" ref="NL45:NL54" si="599">IF(NG45="","",VLOOKUP(NG45,Spelerslijst,4,0))</f>
        <v>VAN CAPPELLEN GLENN</v>
      </c>
      <c r="NM45" s="44">
        <v>2</v>
      </c>
      <c r="NN45" s="22" t="s">
        <v>2</v>
      </c>
      <c r="NO45" s="43">
        <v>0</v>
      </c>
      <c r="NP45" s="17"/>
      <c r="NR45" s="13"/>
      <c r="NS45" s="19">
        <v>1</v>
      </c>
      <c r="NT45" s="45" t="str">
        <f t="shared" ref="NT45:NT54" si="600">IF(NY45="","",VLOOKUP(NY45,Spelerslijst,4,0))</f>
        <v>FRUYTIER KEVIN</v>
      </c>
      <c r="NU45" s="20" t="str">
        <f t="shared" ref="NU45:NU54" si="601">IF(NY45="","",VLOOKUP(NY45,Spelerslijst,3,0))</f>
        <v>WIEL</v>
      </c>
      <c r="NV45" s="20" t="str">
        <f t="shared" ref="NV45:NV54" si="602">IF(NY45="","",VLOOKUP(NY45,Spelerslijst,6,0))</f>
        <v>-</v>
      </c>
      <c r="NW45" s="20" t="str">
        <f>IF(NY45="","",IF(AND(OR(NV45=NY$43,NV45="-"),NU45=NX$43),"OK","NOK"))</f>
        <v>OK</v>
      </c>
      <c r="NX45" s="20" t="str">
        <f t="shared" ref="NX45:NX54" si="603">IF(NY45="","",VLOOKUP(NY45,Spelerslijst,5,0))</f>
        <v>A</v>
      </c>
      <c r="NY45" s="41">
        <v>270</v>
      </c>
      <c r="NZ45" s="42">
        <v>121</v>
      </c>
      <c r="OA45" s="20" t="str">
        <f t="shared" ref="OA45:OA54" si="604">IF(NZ45="","",VLOOKUP(NZ45,Spelerslijst,5,0))</f>
        <v>A</v>
      </c>
      <c r="OB45" s="20" t="str">
        <f>IF(NZ45="","",IF(AND(OR(OC45=NZ$43,OC45="-"),OD45=OA$43),"OK","NOK"))</f>
        <v>OK</v>
      </c>
      <c r="OC45" s="20" t="str">
        <f t="shared" ref="OC45:OC54" si="605">IF(NZ45="","",VLOOKUP(NZ45,Spelerslijst,6,0))</f>
        <v>-</v>
      </c>
      <c r="OD45" s="20" t="str">
        <f t="shared" ref="OD45:OD54" si="606">IF(NZ45="","",VLOOKUP(NZ45,Spelerslijst,3,0))</f>
        <v>NOE</v>
      </c>
      <c r="OE45" s="21" t="str">
        <f t="shared" ref="OE45:OE54" si="607">IF(NZ45="","",VLOOKUP(NZ45,Spelerslijst,4,0))</f>
        <v>VAN HOOF RENO</v>
      </c>
      <c r="OF45" s="44">
        <v>1</v>
      </c>
      <c r="OG45" s="22" t="s">
        <v>2</v>
      </c>
      <c r="OH45" s="43">
        <v>1</v>
      </c>
      <c r="OI45" s="17"/>
      <c r="OK45" s="13"/>
      <c r="OL45" s="19">
        <v>1</v>
      </c>
      <c r="OM45" s="45" t="str">
        <f t="shared" ref="OM45:OM54" si="608">IF(OR45="","",VLOOKUP(OR45,Spelerslijst,4,0))</f>
        <v>PEELEMAN CHRIS</v>
      </c>
      <c r="ON45" s="20" t="str">
        <f t="shared" ref="ON45:ON54" si="609">IF(OR45="","",VLOOKUP(OR45,Spelerslijst,3,0))</f>
        <v>THOF</v>
      </c>
      <c r="OO45" s="20" t="str">
        <f t="shared" ref="OO45:OO54" si="610">IF(OR45="","",VLOOKUP(OR45,Spelerslijst,6,0))</f>
        <v>-</v>
      </c>
      <c r="OP45" s="20" t="str">
        <f>IF(OR45="","",IF(AND(OR(OO45=OR$43,OO45="-"),ON45=OQ$43),"OK","NOK"))</f>
        <v>OK</v>
      </c>
      <c r="OQ45" s="20" t="str">
        <f t="shared" ref="OQ45:OQ54" si="611">IF(OR45="","",VLOOKUP(OR45,Spelerslijst,5,0))</f>
        <v>A</v>
      </c>
      <c r="OR45" s="41">
        <v>357</v>
      </c>
      <c r="OS45" s="42">
        <v>99</v>
      </c>
      <c r="OT45" s="20" t="str">
        <f t="shared" ref="OT45:OT54" si="612">IF(OS45="","",VLOOKUP(OS45,Spelerslijst,5,0))</f>
        <v>C</v>
      </c>
      <c r="OU45" s="20" t="str">
        <f>IF(OS45="","",IF(AND(OR(OV45=OS$43,OV45="-"),OW45=OT$43),"OK","NOK"))</f>
        <v>OK</v>
      </c>
      <c r="OV45" s="20" t="str">
        <f t="shared" ref="OV45:OV54" si="613">IF(OS45="","",VLOOKUP(OS45,Spelerslijst,6,0))</f>
        <v>-</v>
      </c>
      <c r="OW45" s="20" t="str">
        <f t="shared" ref="OW45:OW54" si="614">IF(OS45="","",VLOOKUP(OS45,Spelerslijst,3,0))</f>
        <v>PLZ</v>
      </c>
      <c r="OX45" s="21" t="str">
        <f t="shared" ref="OX45:OX54" si="615">IF(OS45="","",VLOOKUP(OS45,Spelerslijst,4,0))</f>
        <v>VERDONCK GLEN</v>
      </c>
      <c r="OY45" s="44">
        <v>1</v>
      </c>
      <c r="OZ45" s="22" t="s">
        <v>2</v>
      </c>
      <c r="PA45" s="43">
        <v>1</v>
      </c>
      <c r="PB45" s="17"/>
    </row>
    <row r="46" spans="2:418" x14ac:dyDescent="0.3">
      <c r="B46" s="13"/>
      <c r="C46" s="23">
        <v>2</v>
      </c>
      <c r="D46" s="26" t="str">
        <f t="shared" si="440"/>
        <v>VAN INGELGEM KEVIN</v>
      </c>
      <c r="E46" s="22" t="str">
        <f t="shared" si="441"/>
        <v>THOF</v>
      </c>
      <c r="F46" s="22" t="str">
        <f t="shared" si="442"/>
        <v>-</v>
      </c>
      <c r="G46" s="22" t="str">
        <f t="shared" ref="G46:G54" si="616">IF(I46="","",IF(AND(OR(F46=I$43,F46="-"),E46=H$43),"OK","NOK"))</f>
        <v>OK</v>
      </c>
      <c r="H46" s="22" t="str">
        <f t="shared" si="443"/>
        <v>A</v>
      </c>
      <c r="I46" s="43">
        <v>526</v>
      </c>
      <c r="J46" s="44">
        <v>449</v>
      </c>
      <c r="K46" s="22" t="str">
        <f t="shared" si="444"/>
        <v>B</v>
      </c>
      <c r="L46" s="22" t="str">
        <f t="shared" ref="L46:L54" si="617">IF(J46="","",IF(AND(OR(M46=J$43,M46="-"),N46=K$43),"OK","NOK"))</f>
        <v>OK</v>
      </c>
      <c r="M46" s="22" t="str">
        <f t="shared" si="445"/>
        <v>-</v>
      </c>
      <c r="N46" s="22" t="str">
        <f t="shared" si="446"/>
        <v>DDAG</v>
      </c>
      <c r="O46" s="24" t="str">
        <f t="shared" si="447"/>
        <v>HEYMANS JAN</v>
      </c>
      <c r="P46" s="44">
        <v>1</v>
      </c>
      <c r="Q46" s="22" t="s">
        <v>2</v>
      </c>
      <c r="R46" s="43">
        <v>1</v>
      </c>
      <c r="S46" s="17"/>
      <c r="U46" s="13"/>
      <c r="V46" s="23">
        <v>2</v>
      </c>
      <c r="W46" s="26" t="str">
        <f t="shared" si="448"/>
        <v>ROOSEMONT FRANKIE</v>
      </c>
      <c r="X46" s="22" t="str">
        <f t="shared" si="449"/>
        <v>DBLA</v>
      </c>
      <c r="Y46" s="22">
        <f t="shared" si="450"/>
        <v>2</v>
      </c>
      <c r="Z46" s="22" t="str">
        <f t="shared" ref="Z46:Z54" si="618">IF(AB46="","",IF(AND(OR(Y46=AB$43,Y46="-"),X46=AA$43),"OK","NOK"))</f>
        <v>OK</v>
      </c>
      <c r="AA46" s="22" t="str">
        <f t="shared" si="451"/>
        <v>A</v>
      </c>
      <c r="AB46" s="43">
        <v>280</v>
      </c>
      <c r="AC46" s="44">
        <v>373</v>
      </c>
      <c r="AD46" s="22" t="str">
        <f t="shared" si="452"/>
        <v>A</v>
      </c>
      <c r="AE46" s="22" t="str">
        <f t="shared" ref="AE46:AE54" si="619">IF(AC46="","",IF(AND(OR(AF46=AC$43,AF46="-"),AG46=AD$43),"OK","NOK"))</f>
        <v>OK</v>
      </c>
      <c r="AF46" s="22" t="str">
        <f t="shared" si="453"/>
        <v>-</v>
      </c>
      <c r="AG46" s="22" t="str">
        <f t="shared" si="454"/>
        <v>THOF</v>
      </c>
      <c r="AH46" s="24" t="str">
        <f t="shared" si="455"/>
        <v>VAN MUYLDER NICO</v>
      </c>
      <c r="AI46" s="44">
        <v>1</v>
      </c>
      <c r="AJ46" s="22" t="s">
        <v>2</v>
      </c>
      <c r="AK46" s="43">
        <v>1</v>
      </c>
      <c r="AL46" s="17"/>
      <c r="AN46" s="13"/>
      <c r="AO46" s="23">
        <v>2</v>
      </c>
      <c r="AP46" s="26" t="str">
        <f t="shared" si="456"/>
        <v>DE RIDDER KRISTOF</v>
      </c>
      <c r="AQ46" s="22" t="str">
        <f t="shared" si="457"/>
        <v>DZES</v>
      </c>
      <c r="AR46" s="22" t="str">
        <f t="shared" si="458"/>
        <v>-</v>
      </c>
      <c r="AS46" s="22" t="str">
        <f t="shared" ref="AS46:AS54" si="620">IF(AU46="","",IF(AND(OR(AR46=AU$43,AR46="-"),AQ46=AT$43),"OK","NOK"))</f>
        <v>OK</v>
      </c>
      <c r="AT46" s="22" t="str">
        <f t="shared" si="459"/>
        <v>B</v>
      </c>
      <c r="AU46" s="43">
        <v>298</v>
      </c>
      <c r="AV46" s="44">
        <v>280</v>
      </c>
      <c r="AW46" s="22" t="str">
        <f t="shared" si="460"/>
        <v>A</v>
      </c>
      <c r="AX46" s="22" t="str">
        <f t="shared" ref="AX46:AX54" si="621">IF(AV46="","",IF(AND(OR(AY46=AV$43,AY46="-"),AZ46=AW$43),"OK","NOK"))</f>
        <v>OK</v>
      </c>
      <c r="AY46" s="22">
        <f t="shared" si="461"/>
        <v>2</v>
      </c>
      <c r="AZ46" s="22" t="str">
        <f t="shared" si="462"/>
        <v>DBLA</v>
      </c>
      <c r="BA46" s="24" t="str">
        <f t="shared" si="463"/>
        <v>ROOSEMONT FRANKIE</v>
      </c>
      <c r="BB46" s="44">
        <v>1</v>
      </c>
      <c r="BC46" s="22" t="s">
        <v>2</v>
      </c>
      <c r="BD46" s="43">
        <v>1</v>
      </c>
      <c r="BE46" s="17"/>
      <c r="BG46" s="13"/>
      <c r="BH46" s="23">
        <v>2</v>
      </c>
      <c r="BI46" s="26" t="str">
        <f t="shared" si="464"/>
        <v>BUELENS YVES</v>
      </c>
      <c r="BJ46" s="22" t="str">
        <f t="shared" si="465"/>
        <v>BBR</v>
      </c>
      <c r="BK46" s="22" t="str">
        <f t="shared" si="466"/>
        <v>-</v>
      </c>
      <c r="BL46" s="22" t="str">
        <f t="shared" ref="BL46:BL54" si="622">IF(BN46="","",IF(AND(OR(BK46=BN$43,BK46="-"),BJ46=BM$43),"OK","NOK"))</f>
        <v>OK</v>
      </c>
      <c r="BM46" s="22" t="str">
        <f t="shared" si="467"/>
        <v>NA</v>
      </c>
      <c r="BN46" s="43">
        <v>750</v>
      </c>
      <c r="BO46" s="44">
        <v>431</v>
      </c>
      <c r="BP46" s="22" t="str">
        <f t="shared" si="468"/>
        <v>A</v>
      </c>
      <c r="BQ46" s="22" t="str">
        <f t="shared" ref="BQ46:BQ54" si="623">IF(BO46="","",IF(AND(OR(BR46=BO$43,BR46="-"),BS46=BP$43),"OK","NOK"))</f>
        <v>OK</v>
      </c>
      <c r="BR46" s="22">
        <f t="shared" si="469"/>
        <v>1</v>
      </c>
      <c r="BS46" s="22" t="str">
        <f t="shared" si="470"/>
        <v>WIEL</v>
      </c>
      <c r="BT46" s="24" t="str">
        <f t="shared" si="471"/>
        <v>HUYSMANS VINCE</v>
      </c>
      <c r="BU46" s="44">
        <v>1</v>
      </c>
      <c r="BV46" s="22" t="s">
        <v>2</v>
      </c>
      <c r="BW46" s="43">
        <v>1</v>
      </c>
      <c r="BX46" s="17"/>
      <c r="BZ46" s="13"/>
      <c r="CA46" s="23">
        <v>2</v>
      </c>
      <c r="CB46" s="26" t="str">
        <f t="shared" si="472"/>
        <v>CLAES PAUL</v>
      </c>
      <c r="CC46" s="22" t="str">
        <f t="shared" si="473"/>
        <v>NOE</v>
      </c>
      <c r="CD46" s="22">
        <f t="shared" si="474"/>
        <v>1</v>
      </c>
      <c r="CE46" s="22" t="str">
        <f t="shared" ref="CE46:CE54" si="624">IF(CG46="","",IF(AND(OR(CD46=CG$43,CD46="-"),CC46=CF$43),"OK","NOK"))</f>
        <v>OK</v>
      </c>
      <c r="CF46" s="22" t="str">
        <f t="shared" si="475"/>
        <v>A</v>
      </c>
      <c r="CG46" s="43">
        <v>203</v>
      </c>
      <c r="CH46" s="44">
        <v>320</v>
      </c>
      <c r="CI46" s="22" t="str">
        <f t="shared" si="476"/>
        <v>A</v>
      </c>
      <c r="CJ46" s="22" t="str">
        <f t="shared" ref="CJ46:CJ54" si="625">IF(CH46="","",IF(AND(OR(CK46=CH$43,CK46="-"),CL46=CI$43),"OK","NOK"))</f>
        <v>OK</v>
      </c>
      <c r="CK46" s="22" t="str">
        <f t="shared" si="477"/>
        <v>-</v>
      </c>
      <c r="CL46" s="22" t="str">
        <f t="shared" si="478"/>
        <v>THOF</v>
      </c>
      <c r="CM46" s="24" t="str">
        <f t="shared" si="479"/>
        <v>DE CLERCQ MARIO</v>
      </c>
      <c r="CN46" s="44">
        <v>2</v>
      </c>
      <c r="CO46" s="22" t="s">
        <v>2</v>
      </c>
      <c r="CP46" s="43">
        <v>0</v>
      </c>
      <c r="CQ46" s="17"/>
      <c r="CS46" s="13"/>
      <c r="CT46" s="23">
        <v>2</v>
      </c>
      <c r="CU46" s="26" t="str">
        <f t="shared" si="480"/>
        <v>DE KEYSER LEANDER</v>
      </c>
      <c r="CV46" s="22" t="str">
        <f t="shared" si="481"/>
        <v>PLZ</v>
      </c>
      <c r="CW46" s="22" t="str">
        <f t="shared" si="482"/>
        <v>-</v>
      </c>
      <c r="CX46" s="22" t="str">
        <f t="shared" ref="CX46:CX54" si="626">IF(CZ46="","",IF(AND(OR(CW46=CZ$43,CW46="-"),CV46=CY$43),"OK","NOK"))</f>
        <v>OK</v>
      </c>
      <c r="CY46" s="22" t="str">
        <f t="shared" si="483"/>
        <v>A</v>
      </c>
      <c r="CZ46" s="43">
        <v>651</v>
      </c>
      <c r="DA46" s="44">
        <v>1</v>
      </c>
      <c r="DB46" s="22" t="str">
        <f t="shared" si="484"/>
        <v>A</v>
      </c>
      <c r="DC46" s="22" t="str">
        <f t="shared" ref="DC46:DC54" si="627">IF(DA46="","",IF(AND(OR(DD46=DA$43,DD46="-"),DE46=DB$43),"OK","NOK"))</f>
        <v>OK</v>
      </c>
      <c r="DD46" s="22" t="str">
        <f t="shared" si="485"/>
        <v>-</v>
      </c>
      <c r="DE46" s="22" t="str">
        <f t="shared" si="486"/>
        <v>ZAND</v>
      </c>
      <c r="DF46" s="24" t="str">
        <f t="shared" si="487"/>
        <v>VAN GEYTE GERT</v>
      </c>
      <c r="DG46" s="44">
        <v>2</v>
      </c>
      <c r="DH46" s="22" t="s">
        <v>2</v>
      </c>
      <c r="DI46" s="43">
        <v>0</v>
      </c>
      <c r="DJ46" s="17"/>
      <c r="DL46" s="13"/>
      <c r="DM46" s="23">
        <v>2</v>
      </c>
      <c r="DN46" s="26" t="str">
        <f t="shared" si="488"/>
        <v>VAN GOETHEM MARIO</v>
      </c>
      <c r="DO46" s="22" t="str">
        <f t="shared" si="489"/>
        <v>TZH</v>
      </c>
      <c r="DP46" s="22" t="str">
        <f t="shared" si="490"/>
        <v>-</v>
      </c>
      <c r="DQ46" s="22" t="str">
        <f t="shared" ref="DQ46:DQ54" si="628">IF(DS46="","",IF(AND(OR(DP46=DS$43,DP46="-"),DO46=DR$43),"OK","NOK"))</f>
        <v>OK</v>
      </c>
      <c r="DR46" s="22" t="str">
        <f t="shared" si="491"/>
        <v>B</v>
      </c>
      <c r="DS46" s="43">
        <v>43</v>
      </c>
      <c r="DT46" s="44">
        <v>219</v>
      </c>
      <c r="DU46" s="22" t="str">
        <f t="shared" si="492"/>
        <v>A</v>
      </c>
      <c r="DV46" s="22" t="str">
        <f t="shared" ref="DV46:DV54" si="629">IF(DT46="","",IF(AND(OR(DW46=DT$43,DW46="-"),DX46=DU$43),"OK","NOK"))</f>
        <v>OK</v>
      </c>
      <c r="DW46" s="22">
        <f t="shared" si="493"/>
        <v>1</v>
      </c>
      <c r="DX46" s="22" t="str">
        <f t="shared" si="494"/>
        <v>DZES</v>
      </c>
      <c r="DY46" s="24" t="str">
        <f t="shared" si="495"/>
        <v>VAN STEEN BRENT</v>
      </c>
      <c r="DZ46" s="44">
        <v>0</v>
      </c>
      <c r="EA46" s="22" t="s">
        <v>2</v>
      </c>
      <c r="EB46" s="43">
        <v>2</v>
      </c>
      <c r="EC46" s="17"/>
      <c r="EE46" s="13"/>
      <c r="EF46" s="23">
        <v>2</v>
      </c>
      <c r="EG46" s="26" t="str">
        <f t="shared" si="496"/>
        <v>HEYMANS JAN</v>
      </c>
      <c r="EH46" s="22" t="str">
        <f t="shared" si="497"/>
        <v>DDAG</v>
      </c>
      <c r="EI46" s="22" t="str">
        <f t="shared" si="498"/>
        <v>-</v>
      </c>
      <c r="EJ46" s="22" t="str">
        <f t="shared" ref="EJ46:EJ54" si="630">IF(EL46="","",IF(AND(OR(EI46=EL$43,EI46="-"),EH46=EK$43),"OK","NOK"))</f>
        <v>OK</v>
      </c>
      <c r="EK46" s="22" t="str">
        <f t="shared" si="499"/>
        <v>B</v>
      </c>
      <c r="EL46" s="43">
        <v>449</v>
      </c>
      <c r="EM46" s="44">
        <v>452</v>
      </c>
      <c r="EN46" s="22" t="str">
        <f t="shared" si="500"/>
        <v>A</v>
      </c>
      <c r="EO46" s="22" t="str">
        <f t="shared" ref="EO46:EO54" si="631">IF(EM46="","",IF(AND(OR(EP46=EM$43,EP46="-"),EQ46=EN$43),"OK","NOK"))</f>
        <v>OK</v>
      </c>
      <c r="EP46" s="22">
        <f t="shared" si="501"/>
        <v>1</v>
      </c>
      <c r="EQ46" s="22" t="str">
        <f t="shared" si="502"/>
        <v>BBR</v>
      </c>
      <c r="ER46" s="24" t="str">
        <f t="shared" si="503"/>
        <v>CORNELIS RONY</v>
      </c>
      <c r="ES46" s="44">
        <v>1</v>
      </c>
      <c r="ET46" s="22" t="s">
        <v>2</v>
      </c>
      <c r="EU46" s="43">
        <v>1</v>
      </c>
      <c r="EV46" s="17"/>
      <c r="EX46" s="13"/>
      <c r="EY46" s="23">
        <v>2</v>
      </c>
      <c r="EZ46" s="26" t="str">
        <f t="shared" si="504"/>
        <v>VAN ASBROECK KENNETH</v>
      </c>
      <c r="FA46" s="22" t="str">
        <f t="shared" si="505"/>
        <v>DBLA</v>
      </c>
      <c r="FB46" s="22">
        <f t="shared" si="506"/>
        <v>1</v>
      </c>
      <c r="FC46" s="22" t="str">
        <f t="shared" ref="FC46:FC54" si="632">IF(FE46="","",IF(AND(OR(FB46=FE$43,FB46="-"),FA46=FD$43),"OK","NOK"))</f>
        <v>OK</v>
      </c>
      <c r="FD46" s="22" t="str">
        <f t="shared" si="507"/>
        <v>A</v>
      </c>
      <c r="FE46" s="43">
        <v>133</v>
      </c>
      <c r="FF46" s="44">
        <v>138</v>
      </c>
      <c r="FG46" s="22" t="str">
        <f t="shared" si="508"/>
        <v>B</v>
      </c>
      <c r="FH46" s="22" t="str">
        <f t="shared" ref="FH46:FH54" si="633">IF(FF46="","",IF(AND(OR(FI46=FF$43,FI46="-"),FJ46=FG$43),"OK","NOK"))</f>
        <v>OK</v>
      </c>
      <c r="FI46" s="22" t="str">
        <f t="shared" si="509"/>
        <v>-</v>
      </c>
      <c r="FJ46" s="22" t="str">
        <f t="shared" si="510"/>
        <v>NOE</v>
      </c>
      <c r="FK46" s="24" t="str">
        <f t="shared" si="511"/>
        <v>SMEULDERS JOERY</v>
      </c>
      <c r="FL46" s="44">
        <v>2</v>
      </c>
      <c r="FM46" s="22" t="s">
        <v>2</v>
      </c>
      <c r="FN46" s="43">
        <v>0</v>
      </c>
      <c r="FO46" s="17"/>
      <c r="FQ46" s="13"/>
      <c r="FR46" s="23">
        <v>2</v>
      </c>
      <c r="FS46" s="26" t="str">
        <f t="shared" si="512"/>
        <v>VAEL FERNAND</v>
      </c>
      <c r="FT46" s="22" t="str">
        <f t="shared" si="513"/>
        <v>DBLA</v>
      </c>
      <c r="FU46" s="22">
        <f t="shared" si="514"/>
        <v>2</v>
      </c>
      <c r="FV46" s="22" t="str">
        <f t="shared" ref="FV46:FV54" si="634">IF(FX46="","",IF(AND(OR(FU46=FX$43,FU46="-"),FT46=FW$43),"OK","NOK"))</f>
        <v>OK</v>
      </c>
      <c r="FW46" s="22" t="str">
        <f t="shared" si="515"/>
        <v>B</v>
      </c>
      <c r="FX46" s="43">
        <v>206</v>
      </c>
      <c r="FY46" s="44">
        <v>651</v>
      </c>
      <c r="FZ46" s="22" t="str">
        <f t="shared" si="516"/>
        <v>A</v>
      </c>
      <c r="GA46" s="22" t="str">
        <f t="shared" ref="GA46:GA54" si="635">IF(FY46="","",IF(AND(OR(GB46=FY$43,GB46="-"),GC46=FZ$43),"OK","NOK"))</f>
        <v>OK</v>
      </c>
      <c r="GB46" s="22" t="str">
        <f t="shared" si="517"/>
        <v>-</v>
      </c>
      <c r="GC46" s="22" t="str">
        <f t="shared" si="518"/>
        <v>PLZ</v>
      </c>
      <c r="GD46" s="24" t="str">
        <f t="shared" si="519"/>
        <v>DE KEYSER LEANDER</v>
      </c>
      <c r="GE46" s="44">
        <v>0</v>
      </c>
      <c r="GF46" s="22" t="s">
        <v>2</v>
      </c>
      <c r="GG46" s="43">
        <v>2</v>
      </c>
      <c r="GH46" s="17"/>
      <c r="GJ46" s="13"/>
      <c r="GK46" s="23">
        <v>2</v>
      </c>
      <c r="GL46" s="26" t="str">
        <f t="shared" si="520"/>
        <v>JANSEGERS JURGEN</v>
      </c>
      <c r="GM46" s="22" t="str">
        <f t="shared" si="521"/>
        <v>WIEL</v>
      </c>
      <c r="GN46" s="22">
        <f t="shared" si="522"/>
        <v>1</v>
      </c>
      <c r="GO46" s="22" t="str">
        <f t="shared" ref="GO46:GO54" si="636">IF(GQ46="","",IF(AND(OR(GN46=GQ$43,GN46="-"),GM46=GP$43),"OK","NOK"))</f>
        <v>OK</v>
      </c>
      <c r="GP46" s="22" t="str">
        <f t="shared" si="523"/>
        <v>B</v>
      </c>
      <c r="GQ46" s="43">
        <v>282</v>
      </c>
      <c r="GR46" s="44">
        <v>197</v>
      </c>
      <c r="GS46" s="22" t="str">
        <f t="shared" si="524"/>
        <v>B</v>
      </c>
      <c r="GT46" s="22" t="str">
        <f t="shared" ref="GT46:GT54" si="637">IF(GR46="","",IF(AND(OR(GU46=GR$43,GU46="-"),GV46=GS$43),"OK","NOK"))</f>
        <v>OK</v>
      </c>
      <c r="GU46" s="22">
        <f t="shared" si="525"/>
        <v>1</v>
      </c>
      <c r="GV46" s="22" t="str">
        <f t="shared" si="526"/>
        <v>TZH</v>
      </c>
      <c r="GW46" s="24" t="str">
        <f t="shared" si="527"/>
        <v>VAN KERKHOVEN DIRK</v>
      </c>
      <c r="GX46" s="44">
        <v>1</v>
      </c>
      <c r="GY46" s="22" t="s">
        <v>2</v>
      </c>
      <c r="GZ46" s="43">
        <v>1</v>
      </c>
      <c r="HA46" s="17"/>
      <c r="HC46" s="13"/>
      <c r="HD46" s="23">
        <v>2</v>
      </c>
      <c r="HE46" s="26" t="str">
        <f t="shared" si="528"/>
        <v>HEYMANS JAN</v>
      </c>
      <c r="HF46" s="22" t="str">
        <f t="shared" si="529"/>
        <v>DDAG</v>
      </c>
      <c r="HG46" s="22" t="str">
        <f t="shared" si="530"/>
        <v>-</v>
      </c>
      <c r="HH46" s="22" t="str">
        <f t="shared" ref="HH46:HH54" si="638">IF(HJ46="","",IF(AND(OR(HG46=HJ$43,HG46="-"),HF46=HI$43),"OK","NOK"))</f>
        <v>OK</v>
      </c>
      <c r="HI46" s="22" t="str">
        <f t="shared" si="531"/>
        <v>B</v>
      </c>
      <c r="HJ46" s="43">
        <v>449</v>
      </c>
      <c r="HK46" s="44">
        <v>175</v>
      </c>
      <c r="HL46" s="22" t="str">
        <f t="shared" si="532"/>
        <v>A</v>
      </c>
      <c r="HM46" s="22" t="str">
        <f t="shared" ref="HM46:HM54" si="639">IF(HK46="","",IF(AND(OR(HN46=HK$43,HN46="-"),HO46=HL$43),"OK","NOK"))</f>
        <v>OK</v>
      </c>
      <c r="HN46" s="22" t="str">
        <f t="shared" si="533"/>
        <v>-</v>
      </c>
      <c r="HO46" s="22" t="str">
        <f t="shared" si="534"/>
        <v>THOF</v>
      </c>
      <c r="HP46" s="24" t="str">
        <f t="shared" si="535"/>
        <v>VERBRAECKEN JOHAN</v>
      </c>
      <c r="HQ46" s="44">
        <v>0</v>
      </c>
      <c r="HR46" s="22" t="s">
        <v>2</v>
      </c>
      <c r="HS46" s="43">
        <v>2</v>
      </c>
      <c r="HT46" s="17"/>
      <c r="HV46" s="13"/>
      <c r="HW46" s="23">
        <v>2</v>
      </c>
      <c r="HX46" s="26" t="str">
        <f t="shared" si="536"/>
        <v>VAN ASBROECK FRANKIE</v>
      </c>
      <c r="HY46" s="22" t="str">
        <f t="shared" si="537"/>
        <v>DBLA</v>
      </c>
      <c r="HZ46" s="22">
        <f t="shared" si="538"/>
        <v>1</v>
      </c>
      <c r="IA46" s="22" t="str">
        <f t="shared" ref="IA46:IA54" si="640">IF(IC46="","",IF(AND(OR(HZ46=IC$43,HZ46="-"),HY46=IB$43),"OK","NOK"))</f>
        <v>OK</v>
      </c>
      <c r="IB46" s="22" t="str">
        <f t="shared" si="539"/>
        <v>A</v>
      </c>
      <c r="IC46" s="43">
        <v>281</v>
      </c>
      <c r="ID46" s="44">
        <v>846</v>
      </c>
      <c r="IE46" s="22" t="str">
        <f t="shared" si="540"/>
        <v>NA</v>
      </c>
      <c r="IF46" s="22" t="str">
        <f t="shared" ref="IF46:IF54" si="641">IF(ID46="","",IF(AND(OR(IG46=ID$43,IG46="-"),IH46=IE$43),"OK","NOK"))</f>
        <v>OK</v>
      </c>
      <c r="IG46" s="22" t="str">
        <f t="shared" si="541"/>
        <v>-</v>
      </c>
      <c r="IH46" s="22" t="str">
        <f t="shared" si="542"/>
        <v>ZAND</v>
      </c>
      <c r="II46" s="24" t="str">
        <f t="shared" si="543"/>
        <v>DE HAUWERE TOM</v>
      </c>
      <c r="IJ46" s="44">
        <v>2</v>
      </c>
      <c r="IK46" s="22" t="s">
        <v>2</v>
      </c>
      <c r="IL46" s="43">
        <v>0</v>
      </c>
      <c r="IM46" s="17"/>
      <c r="IO46" s="13"/>
      <c r="IP46" s="23">
        <v>2</v>
      </c>
      <c r="IQ46" s="26" t="str">
        <f t="shared" si="544"/>
        <v>DALEMANS MIREL</v>
      </c>
      <c r="IR46" s="22" t="str">
        <f t="shared" si="545"/>
        <v>DBLA</v>
      </c>
      <c r="IS46" s="22" t="str">
        <f t="shared" si="546"/>
        <v>-</v>
      </c>
      <c r="IT46" s="22" t="str">
        <f t="shared" ref="IT46:IT54" si="642">IF(IV46="","",IF(AND(OR(IS46=IV$43,IS46="-"),IR46=IU$43),"OK","NOK"))</f>
        <v>OK</v>
      </c>
      <c r="IU46" s="22" t="str">
        <f t="shared" si="547"/>
        <v>NA</v>
      </c>
      <c r="IV46" s="43">
        <v>863</v>
      </c>
      <c r="IW46" s="44">
        <v>298</v>
      </c>
      <c r="IX46" s="22" t="str">
        <f t="shared" si="548"/>
        <v>B</v>
      </c>
      <c r="IY46" s="22" t="str">
        <f t="shared" ref="IY46:IY54" si="643">IF(IW46="","",IF(AND(OR(IZ46=IW$43,IZ46="-"),JA46=IX$43),"OK","NOK"))</f>
        <v>OK</v>
      </c>
      <c r="IZ46" s="22" t="str">
        <f t="shared" si="549"/>
        <v>-</v>
      </c>
      <c r="JA46" s="22" t="str">
        <f t="shared" si="550"/>
        <v>DZES</v>
      </c>
      <c r="JB46" s="24" t="str">
        <f t="shared" si="551"/>
        <v>DE RIDDER KRISTOF</v>
      </c>
      <c r="JC46" s="44">
        <v>1</v>
      </c>
      <c r="JD46" s="22" t="s">
        <v>2</v>
      </c>
      <c r="JE46" s="43">
        <v>1</v>
      </c>
      <c r="JF46" s="17"/>
      <c r="JH46" s="13"/>
      <c r="JI46" s="23">
        <v>2</v>
      </c>
      <c r="JJ46" s="26" t="str">
        <f t="shared" si="552"/>
        <v>CASTELEYN PAUL</v>
      </c>
      <c r="JK46" s="22" t="str">
        <f t="shared" si="553"/>
        <v>WIEL</v>
      </c>
      <c r="JL46" s="22" t="str">
        <f t="shared" si="554"/>
        <v>-</v>
      </c>
      <c r="JM46" s="22" t="str">
        <f t="shared" ref="JM46:JM54" si="644">IF(JO46="","",IF(AND(OR(JL46=JO$43,JL46="-"),JK46=JN$43),"OK","NOK"))</f>
        <v>OK</v>
      </c>
      <c r="JN46" s="22" t="str">
        <f t="shared" si="555"/>
        <v>A</v>
      </c>
      <c r="JO46" s="43">
        <v>535</v>
      </c>
      <c r="JP46" s="44">
        <v>211</v>
      </c>
      <c r="JQ46" s="22" t="str">
        <f t="shared" si="556"/>
        <v>C</v>
      </c>
      <c r="JR46" s="22" t="str">
        <f t="shared" ref="JR46:JR54" si="645">IF(JP46="","",IF(AND(OR(JS46=JP$43,JS46="-"),JT46=JQ$43),"OK","NOK"))</f>
        <v>OK</v>
      </c>
      <c r="JS46" s="22" t="str">
        <f t="shared" si="557"/>
        <v>-</v>
      </c>
      <c r="JT46" s="22" t="str">
        <f t="shared" si="558"/>
        <v>BBR</v>
      </c>
      <c r="JU46" s="24" t="str">
        <f t="shared" si="559"/>
        <v>DEKEERSMAEKER KEVIN</v>
      </c>
      <c r="JV46" s="44">
        <v>1</v>
      </c>
      <c r="JW46" s="22" t="s">
        <v>2</v>
      </c>
      <c r="JX46" s="43">
        <v>1</v>
      </c>
      <c r="JY46" s="17"/>
      <c r="KA46" s="13"/>
      <c r="KB46" s="23">
        <v>2</v>
      </c>
      <c r="KC46" s="26" t="str">
        <f t="shared" si="560"/>
        <v>NASSER TILLEY</v>
      </c>
      <c r="KD46" s="22" t="str">
        <f t="shared" si="561"/>
        <v>THOF</v>
      </c>
      <c r="KE46" s="22" t="str">
        <f t="shared" si="562"/>
        <v>-</v>
      </c>
      <c r="KF46" s="22" t="str">
        <f t="shared" ref="KF46:KF54" si="646">IF(KH46="","",IF(AND(OR(KE46=KH$43,KE46="-"),KD46=KG$43),"OK","NOK"))</f>
        <v>OK</v>
      </c>
      <c r="KG46" s="22" t="str">
        <f t="shared" si="563"/>
        <v>A</v>
      </c>
      <c r="KH46" s="43">
        <v>543</v>
      </c>
      <c r="KI46" s="44">
        <v>121</v>
      </c>
      <c r="KJ46" s="22" t="str">
        <f t="shared" si="564"/>
        <v>A</v>
      </c>
      <c r="KK46" s="22" t="str">
        <f t="shared" ref="KK46:KK54" si="647">IF(KI46="","",IF(AND(OR(KL46=KI$43,KL46="-"),KM46=KJ$43),"OK","NOK"))</f>
        <v>OK</v>
      </c>
      <c r="KL46" s="22" t="str">
        <f t="shared" si="565"/>
        <v>-</v>
      </c>
      <c r="KM46" s="22" t="str">
        <f t="shared" si="566"/>
        <v>NOE</v>
      </c>
      <c r="KN46" s="24" t="str">
        <f t="shared" si="567"/>
        <v>VAN HOOF RENO</v>
      </c>
      <c r="KO46" s="44">
        <v>0</v>
      </c>
      <c r="KP46" s="22" t="s">
        <v>2</v>
      </c>
      <c r="KQ46" s="43">
        <v>2</v>
      </c>
      <c r="KR46" s="17"/>
      <c r="KT46" s="13"/>
      <c r="KU46" s="23">
        <v>2</v>
      </c>
      <c r="KV46" s="26" t="str">
        <f t="shared" si="568"/>
        <v>STROBBE KURT</v>
      </c>
      <c r="KW46" s="22" t="str">
        <f t="shared" si="569"/>
        <v>ZAND</v>
      </c>
      <c r="KX46" s="22" t="str">
        <f t="shared" si="570"/>
        <v>-</v>
      </c>
      <c r="KY46" s="22" t="str">
        <f t="shared" ref="KY46:KY54" si="648">IF(LA46="","",IF(AND(OR(KX46=LA$43,KX46="-"),KW46=KZ$43),"OK","NOK"))</f>
        <v>OK</v>
      </c>
      <c r="KZ46" s="22" t="str">
        <f t="shared" si="571"/>
        <v>A</v>
      </c>
      <c r="LA46" s="43">
        <v>366</v>
      </c>
      <c r="LB46" s="44">
        <v>225</v>
      </c>
      <c r="LC46" s="22" t="str">
        <f t="shared" si="572"/>
        <v>B</v>
      </c>
      <c r="LD46" s="22" t="str">
        <f t="shared" ref="LD46:LD54" si="649">IF(LB46="","",IF(AND(OR(LE46=LB$43,LE46="-"),LF46=LC$43),"OK","NOK"))</f>
        <v>OK</v>
      </c>
      <c r="LE46" s="22">
        <f t="shared" si="573"/>
        <v>1</v>
      </c>
      <c r="LF46" s="22" t="str">
        <f t="shared" si="574"/>
        <v>PLZ</v>
      </c>
      <c r="LG46" s="24" t="str">
        <f t="shared" si="575"/>
        <v>DE SMET IVE</v>
      </c>
      <c r="LH46" s="44">
        <v>2</v>
      </c>
      <c r="LI46" s="22" t="s">
        <v>2</v>
      </c>
      <c r="LJ46" s="43">
        <v>0</v>
      </c>
      <c r="LK46" s="17"/>
      <c r="LM46" s="13"/>
      <c r="LN46" s="23">
        <v>2</v>
      </c>
      <c r="LO46" s="26" t="str">
        <f t="shared" si="576"/>
        <v>VAN BEVEREN KRIS</v>
      </c>
      <c r="LP46" s="22" t="str">
        <f t="shared" si="577"/>
        <v>DDAG</v>
      </c>
      <c r="LQ46" s="22" t="str">
        <f t="shared" si="578"/>
        <v>-</v>
      </c>
      <c r="LR46" s="22" t="str">
        <f t="shared" ref="LR46:LR54" si="650">IF(LT46="","",IF(AND(OR(LQ46=LT$43,LQ46="-"),LP46=LS$43),"OK","NOK"))</f>
        <v>OK</v>
      </c>
      <c r="LS46" s="22" t="str">
        <f t="shared" si="579"/>
        <v>NA</v>
      </c>
      <c r="LT46" s="43">
        <v>619</v>
      </c>
      <c r="LU46" s="44">
        <v>846</v>
      </c>
      <c r="LV46" s="22" t="str">
        <f t="shared" si="580"/>
        <v>NA</v>
      </c>
      <c r="LW46" s="22" t="str">
        <f t="shared" ref="LW46:LW54" si="651">IF(LU46="","",IF(AND(OR(LX46=LU$43,LX46="-"),LY46=LV$43),"OK","NOK"))</f>
        <v>OK</v>
      </c>
      <c r="LX46" s="22" t="str">
        <f t="shared" si="581"/>
        <v>-</v>
      </c>
      <c r="LY46" s="22" t="str">
        <f t="shared" si="582"/>
        <v>ZAND</v>
      </c>
      <c r="LZ46" s="24" t="str">
        <f t="shared" si="583"/>
        <v>DE HAUWERE TOM</v>
      </c>
      <c r="MA46" s="44">
        <v>1</v>
      </c>
      <c r="MB46" s="22" t="s">
        <v>2</v>
      </c>
      <c r="MC46" s="43">
        <v>1</v>
      </c>
      <c r="MD46" s="17"/>
      <c r="MF46" s="13"/>
      <c r="MG46" s="23">
        <v>2</v>
      </c>
      <c r="MH46" s="26" t="str">
        <f t="shared" si="584"/>
        <v>VAN DYCK JULIEN</v>
      </c>
      <c r="MI46" s="22" t="str">
        <f t="shared" si="585"/>
        <v>DBLA</v>
      </c>
      <c r="MJ46" s="22" t="str">
        <f t="shared" si="586"/>
        <v>-</v>
      </c>
      <c r="MK46" s="22" t="str">
        <f t="shared" ref="MK46:MK54" si="652">IF(MM46="","",IF(AND(OR(MJ46=MM$43,MJ46="-"),MI46=ML$43),"OK","NOK"))</f>
        <v>OK</v>
      </c>
      <c r="ML46" s="22" t="str">
        <f t="shared" si="587"/>
        <v>A</v>
      </c>
      <c r="MM46" s="43">
        <v>180</v>
      </c>
      <c r="MN46" s="44">
        <v>230</v>
      </c>
      <c r="MO46" s="22" t="str">
        <f t="shared" si="588"/>
        <v>A</v>
      </c>
      <c r="MP46" s="22" t="str">
        <f t="shared" ref="MP46:MP54" si="653">IF(MN46="","",IF(AND(OR(MQ46=MN$43,MQ46="-"),MR46=MO$43),"OK","NOK"))</f>
        <v>OK</v>
      </c>
      <c r="MQ46" s="22">
        <f t="shared" si="589"/>
        <v>1</v>
      </c>
      <c r="MR46" s="22" t="str">
        <f t="shared" si="590"/>
        <v>DZES</v>
      </c>
      <c r="MS46" s="24" t="str">
        <f t="shared" si="591"/>
        <v>VERMEULEN PAUL</v>
      </c>
      <c r="MT46" s="44">
        <v>2</v>
      </c>
      <c r="MU46" s="22" t="s">
        <v>2</v>
      </c>
      <c r="MV46" s="43">
        <v>0</v>
      </c>
      <c r="MW46" s="17"/>
      <c r="MY46" s="13"/>
      <c r="MZ46" s="23">
        <v>2</v>
      </c>
      <c r="NA46" s="26" t="str">
        <f t="shared" si="592"/>
        <v>VAN ASBROECK YVAN</v>
      </c>
      <c r="NB46" s="22" t="str">
        <f t="shared" si="593"/>
        <v>DBLA</v>
      </c>
      <c r="NC46" s="22" t="str">
        <f t="shared" si="594"/>
        <v>-</v>
      </c>
      <c r="ND46" s="22" t="str">
        <f t="shared" ref="ND46:ND54" si="654">IF(NF46="","",IF(AND(OR(NC46=NF$43,NC46="-"),NB46=NE$43),"OK","NOK"))</f>
        <v>OK</v>
      </c>
      <c r="NE46" s="22" t="str">
        <f t="shared" si="595"/>
        <v>B</v>
      </c>
      <c r="NF46" s="43">
        <v>32</v>
      </c>
      <c r="NG46" s="44">
        <v>267</v>
      </c>
      <c r="NH46" s="22" t="str">
        <f t="shared" si="596"/>
        <v>A</v>
      </c>
      <c r="NI46" s="22" t="str">
        <f t="shared" ref="NI46:NI54" si="655">IF(NG46="","",IF(AND(OR(NJ46=NG$43,NJ46="-"),NK46=NH$43),"OK","NOK"))</f>
        <v>OK</v>
      </c>
      <c r="NJ46" s="22" t="str">
        <f t="shared" si="597"/>
        <v>-</v>
      </c>
      <c r="NK46" s="22" t="str">
        <f t="shared" si="598"/>
        <v>BBR</v>
      </c>
      <c r="NL46" s="24" t="str">
        <f t="shared" si="599"/>
        <v>FOUBERT BRUNO</v>
      </c>
      <c r="NM46" s="44">
        <v>0</v>
      </c>
      <c r="NN46" s="22" t="s">
        <v>2</v>
      </c>
      <c r="NO46" s="43">
        <v>2</v>
      </c>
      <c r="NP46" s="17"/>
      <c r="NR46" s="13"/>
      <c r="NS46" s="23">
        <v>2</v>
      </c>
      <c r="NT46" s="26" t="str">
        <f t="shared" si="600"/>
        <v>HUYSMANS VINCE</v>
      </c>
      <c r="NU46" s="22" t="str">
        <f t="shared" si="601"/>
        <v>WIEL</v>
      </c>
      <c r="NV46" s="22">
        <f t="shared" si="602"/>
        <v>1</v>
      </c>
      <c r="NW46" s="22" t="str">
        <f t="shared" ref="NW46:NW54" si="656">IF(NY46="","",IF(AND(OR(NV46=NY$43,NV46="-"),NU46=NX$43),"OK","NOK"))</f>
        <v>OK</v>
      </c>
      <c r="NX46" s="22" t="str">
        <f t="shared" si="603"/>
        <v>A</v>
      </c>
      <c r="NY46" s="43">
        <v>431</v>
      </c>
      <c r="NZ46" s="44">
        <v>548</v>
      </c>
      <c r="OA46" s="22" t="str">
        <f t="shared" si="604"/>
        <v>A</v>
      </c>
      <c r="OB46" s="22" t="str">
        <f t="shared" ref="OB46:OB54" si="657">IF(NZ46="","",IF(AND(OR(OC46=NZ$43,OC46="-"),OD46=OA$43),"OK","NOK"))</f>
        <v>OK</v>
      </c>
      <c r="OC46" s="22">
        <f t="shared" si="605"/>
        <v>1</v>
      </c>
      <c r="OD46" s="22" t="str">
        <f t="shared" si="606"/>
        <v>NOE</v>
      </c>
      <c r="OE46" s="24" t="str">
        <f t="shared" si="607"/>
        <v>THYS FRANK</v>
      </c>
      <c r="OF46" s="44">
        <v>2</v>
      </c>
      <c r="OG46" s="22" t="s">
        <v>2</v>
      </c>
      <c r="OH46" s="43">
        <v>0</v>
      </c>
      <c r="OI46" s="17"/>
      <c r="OK46" s="13"/>
      <c r="OL46" s="23">
        <v>2</v>
      </c>
      <c r="OM46" s="26" t="str">
        <f t="shared" si="608"/>
        <v>VERBRAECKEN JOHAN</v>
      </c>
      <c r="ON46" s="22" t="str">
        <f t="shared" si="609"/>
        <v>THOF</v>
      </c>
      <c r="OO46" s="22" t="str">
        <f t="shared" si="610"/>
        <v>-</v>
      </c>
      <c r="OP46" s="22" t="str">
        <f t="shared" ref="OP46:OP54" si="658">IF(OR46="","",IF(AND(OR(OO46=OR$43,OO46="-"),ON46=OQ$43),"OK","NOK"))</f>
        <v>OK</v>
      </c>
      <c r="OQ46" s="22" t="str">
        <f t="shared" si="611"/>
        <v>A</v>
      </c>
      <c r="OR46" s="43">
        <v>175</v>
      </c>
      <c r="OS46" s="44">
        <v>233</v>
      </c>
      <c r="OT46" s="22" t="str">
        <f t="shared" si="612"/>
        <v>B</v>
      </c>
      <c r="OU46" s="22" t="str">
        <f t="shared" ref="OU46:OU54" si="659">IF(OS46="","",IF(AND(OR(OV46=OS$43,OV46="-"),OW46=OT$43),"OK","NOK"))</f>
        <v>OK</v>
      </c>
      <c r="OV46" s="22">
        <f t="shared" si="613"/>
        <v>1</v>
      </c>
      <c r="OW46" s="22" t="str">
        <f t="shared" si="614"/>
        <v>PLZ</v>
      </c>
      <c r="OX46" s="24" t="str">
        <f t="shared" si="615"/>
        <v>STELLATO NICO</v>
      </c>
      <c r="OY46" s="44">
        <v>1</v>
      </c>
      <c r="OZ46" s="22" t="s">
        <v>2</v>
      </c>
      <c r="PA46" s="43">
        <v>1</v>
      </c>
      <c r="PB46" s="17"/>
    </row>
    <row r="47" spans="2:418" x14ac:dyDescent="0.3">
      <c r="B47" s="13"/>
      <c r="C47" s="23">
        <v>3</v>
      </c>
      <c r="D47" s="26" t="str">
        <f t="shared" si="440"/>
        <v>VERBRAECKEN JOHAN</v>
      </c>
      <c r="E47" s="22" t="str">
        <f t="shared" si="441"/>
        <v>THOF</v>
      </c>
      <c r="F47" s="22" t="str">
        <f t="shared" si="442"/>
        <v>-</v>
      </c>
      <c r="G47" s="22" t="str">
        <f t="shared" si="616"/>
        <v>OK</v>
      </c>
      <c r="H47" s="22" t="str">
        <f t="shared" si="443"/>
        <v>A</v>
      </c>
      <c r="I47" s="43">
        <v>175</v>
      </c>
      <c r="J47" s="44">
        <v>661</v>
      </c>
      <c r="K47" s="22" t="str">
        <f t="shared" si="444"/>
        <v>NA</v>
      </c>
      <c r="L47" s="22" t="str">
        <f t="shared" si="617"/>
        <v>OK</v>
      </c>
      <c r="M47" s="22" t="str">
        <f t="shared" si="445"/>
        <v>-</v>
      </c>
      <c r="N47" s="22" t="str">
        <f t="shared" si="446"/>
        <v>DDAG</v>
      </c>
      <c r="O47" s="24" t="str">
        <f t="shared" si="447"/>
        <v>MICHIELS TONY</v>
      </c>
      <c r="P47" s="44">
        <v>1</v>
      </c>
      <c r="Q47" s="22" t="s">
        <v>2</v>
      </c>
      <c r="R47" s="43">
        <v>1</v>
      </c>
      <c r="S47" s="17"/>
      <c r="U47" s="13"/>
      <c r="V47" s="23">
        <v>3</v>
      </c>
      <c r="W47" s="26" t="str">
        <f t="shared" si="448"/>
        <v>DALEMANS MIREL</v>
      </c>
      <c r="X47" s="22" t="str">
        <f t="shared" si="449"/>
        <v>DBLA</v>
      </c>
      <c r="Y47" s="22" t="str">
        <f t="shared" si="450"/>
        <v>-</v>
      </c>
      <c r="Z47" s="22" t="str">
        <f t="shared" si="618"/>
        <v>OK</v>
      </c>
      <c r="AA47" s="22" t="str">
        <f t="shared" si="451"/>
        <v>NA</v>
      </c>
      <c r="AB47" s="43">
        <v>863</v>
      </c>
      <c r="AC47" s="44">
        <v>175</v>
      </c>
      <c r="AD47" s="22" t="str">
        <f t="shared" si="452"/>
        <v>A</v>
      </c>
      <c r="AE47" s="22" t="str">
        <f t="shared" si="619"/>
        <v>OK</v>
      </c>
      <c r="AF47" s="22" t="str">
        <f t="shared" si="453"/>
        <v>-</v>
      </c>
      <c r="AG47" s="22" t="str">
        <f t="shared" si="454"/>
        <v>THOF</v>
      </c>
      <c r="AH47" s="24" t="str">
        <f t="shared" si="455"/>
        <v>VERBRAECKEN JOHAN</v>
      </c>
      <c r="AI47" s="44">
        <v>0</v>
      </c>
      <c r="AJ47" s="22" t="s">
        <v>2</v>
      </c>
      <c r="AK47" s="43">
        <v>2</v>
      </c>
      <c r="AL47" s="17"/>
      <c r="AN47" s="13"/>
      <c r="AO47" s="23">
        <v>3</v>
      </c>
      <c r="AP47" s="26" t="str">
        <f t="shared" si="456"/>
        <v>VAN STEEN BRENT</v>
      </c>
      <c r="AQ47" s="22" t="str">
        <f t="shared" si="457"/>
        <v>DZES</v>
      </c>
      <c r="AR47" s="22">
        <f t="shared" si="458"/>
        <v>1</v>
      </c>
      <c r="AS47" s="22" t="str">
        <f t="shared" si="620"/>
        <v>OK</v>
      </c>
      <c r="AT47" s="22" t="str">
        <f t="shared" si="459"/>
        <v>A</v>
      </c>
      <c r="AU47" s="43">
        <v>219</v>
      </c>
      <c r="AV47" s="44">
        <v>248</v>
      </c>
      <c r="AW47" s="22" t="str">
        <f t="shared" si="460"/>
        <v>B</v>
      </c>
      <c r="AX47" s="22" t="str">
        <f t="shared" si="621"/>
        <v>OK</v>
      </c>
      <c r="AY47" s="22">
        <f t="shared" si="461"/>
        <v>2</v>
      </c>
      <c r="AZ47" s="22" t="str">
        <f t="shared" si="462"/>
        <v>DBLA</v>
      </c>
      <c r="BA47" s="24" t="str">
        <f t="shared" si="463"/>
        <v>LEROY BENNY</v>
      </c>
      <c r="BB47" s="44">
        <v>0</v>
      </c>
      <c r="BC47" s="22" t="s">
        <v>2</v>
      </c>
      <c r="BD47" s="43">
        <v>2</v>
      </c>
      <c r="BE47" s="17"/>
      <c r="BG47" s="13"/>
      <c r="BH47" s="23">
        <v>3</v>
      </c>
      <c r="BI47" s="26" t="str">
        <f t="shared" si="464"/>
        <v>DE BRANDT LUC</v>
      </c>
      <c r="BJ47" s="22" t="str">
        <f t="shared" si="465"/>
        <v>BBR</v>
      </c>
      <c r="BK47" s="22">
        <f t="shared" si="466"/>
        <v>1</v>
      </c>
      <c r="BL47" s="22" t="str">
        <f t="shared" si="622"/>
        <v>OK</v>
      </c>
      <c r="BM47" s="22" t="str">
        <f t="shared" si="467"/>
        <v>A</v>
      </c>
      <c r="BN47" s="43">
        <v>618</v>
      </c>
      <c r="BO47" s="44">
        <v>627</v>
      </c>
      <c r="BP47" s="22" t="str">
        <f t="shared" si="468"/>
        <v>B</v>
      </c>
      <c r="BQ47" s="22" t="str">
        <f t="shared" si="623"/>
        <v>OK</v>
      </c>
      <c r="BR47" s="22" t="str">
        <f t="shared" si="469"/>
        <v>-</v>
      </c>
      <c r="BS47" s="22" t="str">
        <f t="shared" si="470"/>
        <v>WIEL</v>
      </c>
      <c r="BT47" s="24" t="str">
        <f t="shared" si="471"/>
        <v>GOOSSENS DAVE</v>
      </c>
      <c r="BU47" s="44">
        <v>1</v>
      </c>
      <c r="BV47" s="22" t="s">
        <v>2</v>
      </c>
      <c r="BW47" s="43">
        <v>1</v>
      </c>
      <c r="BX47" s="17"/>
      <c r="BZ47" s="13"/>
      <c r="CA47" s="23">
        <v>3</v>
      </c>
      <c r="CB47" s="26" t="str">
        <f t="shared" si="472"/>
        <v>CLAES STEFAAN</v>
      </c>
      <c r="CC47" s="22" t="str">
        <f t="shared" si="473"/>
        <v>NOE</v>
      </c>
      <c r="CD47" s="22">
        <f t="shared" si="474"/>
        <v>1</v>
      </c>
      <c r="CE47" s="22" t="str">
        <f t="shared" si="624"/>
        <v>OK</v>
      </c>
      <c r="CF47" s="22" t="str">
        <f t="shared" si="475"/>
        <v>A</v>
      </c>
      <c r="CG47" s="43">
        <v>196</v>
      </c>
      <c r="CH47" s="44">
        <v>526</v>
      </c>
      <c r="CI47" s="22" t="str">
        <f t="shared" si="476"/>
        <v>A</v>
      </c>
      <c r="CJ47" s="22" t="str">
        <f t="shared" si="625"/>
        <v>OK</v>
      </c>
      <c r="CK47" s="22" t="str">
        <f t="shared" si="477"/>
        <v>-</v>
      </c>
      <c r="CL47" s="22" t="str">
        <f t="shared" si="478"/>
        <v>THOF</v>
      </c>
      <c r="CM47" s="24" t="str">
        <f t="shared" si="479"/>
        <v>VAN INGELGEM KEVIN</v>
      </c>
      <c r="CN47" s="44">
        <v>1</v>
      </c>
      <c r="CO47" s="22" t="s">
        <v>2</v>
      </c>
      <c r="CP47" s="43">
        <v>1</v>
      </c>
      <c r="CQ47" s="17"/>
      <c r="CS47" s="13"/>
      <c r="CT47" s="23">
        <v>3</v>
      </c>
      <c r="CU47" s="26" t="str">
        <f t="shared" si="480"/>
        <v>MAETENS IVO</v>
      </c>
      <c r="CV47" s="22" t="str">
        <f t="shared" si="481"/>
        <v>PLZ</v>
      </c>
      <c r="CW47" s="22" t="str">
        <f t="shared" si="482"/>
        <v>-</v>
      </c>
      <c r="CX47" s="22" t="str">
        <f t="shared" si="626"/>
        <v>OK</v>
      </c>
      <c r="CY47" s="22" t="str">
        <f t="shared" si="483"/>
        <v>NA</v>
      </c>
      <c r="CZ47" s="43">
        <v>283</v>
      </c>
      <c r="DA47" s="44">
        <v>344</v>
      </c>
      <c r="DB47" s="22" t="str">
        <f t="shared" si="484"/>
        <v>NA</v>
      </c>
      <c r="DC47" s="22" t="str">
        <f t="shared" si="627"/>
        <v>OK</v>
      </c>
      <c r="DD47" s="22" t="str">
        <f t="shared" si="485"/>
        <v>-</v>
      </c>
      <c r="DE47" s="22" t="str">
        <f t="shared" si="486"/>
        <v>ZAND</v>
      </c>
      <c r="DF47" s="24" t="str">
        <f t="shared" si="487"/>
        <v>DE RIDDER STEFAN</v>
      </c>
      <c r="DG47" s="44">
        <v>0</v>
      </c>
      <c r="DH47" s="22" t="s">
        <v>2</v>
      </c>
      <c r="DI47" s="43">
        <v>2</v>
      </c>
      <c r="DJ47" s="17"/>
      <c r="DL47" s="13"/>
      <c r="DM47" s="23">
        <v>3</v>
      </c>
      <c r="DN47" s="26" t="str">
        <f t="shared" si="488"/>
        <v>ROOTHANS PETER</v>
      </c>
      <c r="DO47" s="22" t="str">
        <f t="shared" si="489"/>
        <v>TZH</v>
      </c>
      <c r="DP47" s="22" t="str">
        <f t="shared" si="490"/>
        <v>-</v>
      </c>
      <c r="DQ47" s="22" t="str">
        <f t="shared" si="628"/>
        <v>OK</v>
      </c>
      <c r="DR47" s="22" t="str">
        <f t="shared" si="491"/>
        <v>B</v>
      </c>
      <c r="DS47" s="43">
        <v>345</v>
      </c>
      <c r="DT47" s="44">
        <v>298</v>
      </c>
      <c r="DU47" s="22" t="str">
        <f t="shared" si="492"/>
        <v>B</v>
      </c>
      <c r="DV47" s="22" t="str">
        <f t="shared" si="629"/>
        <v>OK</v>
      </c>
      <c r="DW47" s="22" t="str">
        <f t="shared" si="493"/>
        <v>-</v>
      </c>
      <c r="DX47" s="22" t="str">
        <f t="shared" si="494"/>
        <v>DZES</v>
      </c>
      <c r="DY47" s="24" t="str">
        <f t="shared" si="495"/>
        <v>DE RIDDER KRISTOF</v>
      </c>
      <c r="DZ47" s="44">
        <v>1</v>
      </c>
      <c r="EA47" s="22" t="s">
        <v>2</v>
      </c>
      <c r="EB47" s="43">
        <v>1</v>
      </c>
      <c r="EC47" s="17"/>
      <c r="EE47" s="13"/>
      <c r="EF47" s="23">
        <v>3</v>
      </c>
      <c r="EG47" s="26" t="str">
        <f t="shared" si="496"/>
        <v>VAN DER MEERSCHE JERRY</v>
      </c>
      <c r="EH47" s="22" t="str">
        <f t="shared" si="497"/>
        <v>DDAG</v>
      </c>
      <c r="EI47" s="22" t="str">
        <f t="shared" si="498"/>
        <v>-</v>
      </c>
      <c r="EJ47" s="22" t="str">
        <f t="shared" si="630"/>
        <v>OK</v>
      </c>
      <c r="EK47" s="22" t="str">
        <f t="shared" si="499"/>
        <v>NA</v>
      </c>
      <c r="EL47" s="43">
        <v>874</v>
      </c>
      <c r="EM47" s="44">
        <v>211</v>
      </c>
      <c r="EN47" s="22" t="str">
        <f t="shared" si="500"/>
        <v>C</v>
      </c>
      <c r="EO47" s="22" t="str">
        <f t="shared" si="631"/>
        <v>OK</v>
      </c>
      <c r="EP47" s="22" t="str">
        <f t="shared" si="501"/>
        <v>-</v>
      </c>
      <c r="EQ47" s="22" t="str">
        <f t="shared" si="502"/>
        <v>BBR</v>
      </c>
      <c r="ER47" s="24" t="str">
        <f t="shared" si="503"/>
        <v>DEKEERSMAEKER KEVIN</v>
      </c>
      <c r="ES47" s="44">
        <v>0</v>
      </c>
      <c r="ET47" s="22" t="s">
        <v>2</v>
      </c>
      <c r="EU47" s="43">
        <v>2</v>
      </c>
      <c r="EV47" s="17"/>
      <c r="EX47" s="13"/>
      <c r="EY47" s="23">
        <v>3</v>
      </c>
      <c r="EZ47" s="26" t="str">
        <f t="shared" si="504"/>
        <v>D'HONT OWEN</v>
      </c>
      <c r="FA47" s="22" t="str">
        <f t="shared" si="505"/>
        <v>DBLA</v>
      </c>
      <c r="FB47" s="22" t="str">
        <f t="shared" si="506"/>
        <v>-</v>
      </c>
      <c r="FC47" s="22" t="str">
        <f t="shared" si="632"/>
        <v>OK</v>
      </c>
      <c r="FD47" s="22" t="str">
        <f t="shared" si="507"/>
        <v>A</v>
      </c>
      <c r="FE47" s="43">
        <v>8</v>
      </c>
      <c r="FF47" s="44">
        <v>121</v>
      </c>
      <c r="FG47" s="22" t="str">
        <f t="shared" si="508"/>
        <v>A</v>
      </c>
      <c r="FH47" s="22" t="str">
        <f t="shared" si="633"/>
        <v>OK</v>
      </c>
      <c r="FI47" s="22" t="str">
        <f t="shared" si="509"/>
        <v>-</v>
      </c>
      <c r="FJ47" s="22" t="str">
        <f t="shared" si="510"/>
        <v>NOE</v>
      </c>
      <c r="FK47" s="24" t="str">
        <f t="shared" si="511"/>
        <v>VAN HOOF RENO</v>
      </c>
      <c r="FL47" s="44">
        <v>2</v>
      </c>
      <c r="FM47" s="22" t="s">
        <v>2</v>
      </c>
      <c r="FN47" s="43">
        <v>0</v>
      </c>
      <c r="FO47" s="17"/>
      <c r="FQ47" s="13"/>
      <c r="FR47" s="23">
        <v>3</v>
      </c>
      <c r="FS47" s="26" t="str">
        <f t="shared" si="512"/>
        <v>ROOSEMONT FRANKIE</v>
      </c>
      <c r="FT47" s="22" t="str">
        <f t="shared" si="513"/>
        <v>DBLA</v>
      </c>
      <c r="FU47" s="22">
        <f t="shared" si="514"/>
        <v>2</v>
      </c>
      <c r="FV47" s="22" t="str">
        <f t="shared" si="634"/>
        <v>OK</v>
      </c>
      <c r="FW47" s="22" t="str">
        <f t="shared" si="515"/>
        <v>A</v>
      </c>
      <c r="FX47" s="43">
        <v>280</v>
      </c>
      <c r="FY47" s="44">
        <v>842</v>
      </c>
      <c r="FZ47" s="22" t="str">
        <f t="shared" si="516"/>
        <v>A</v>
      </c>
      <c r="GA47" s="22" t="str">
        <f t="shared" si="635"/>
        <v>OK</v>
      </c>
      <c r="GB47" s="22">
        <f t="shared" si="517"/>
        <v>1</v>
      </c>
      <c r="GC47" s="22" t="str">
        <f t="shared" si="518"/>
        <v>PLZ</v>
      </c>
      <c r="GD47" s="24" t="str">
        <f t="shared" si="519"/>
        <v>GOOSSENS GEERT</v>
      </c>
      <c r="GE47" s="44">
        <v>2</v>
      </c>
      <c r="GF47" s="22" t="s">
        <v>2</v>
      </c>
      <c r="GG47" s="43">
        <v>0</v>
      </c>
      <c r="GH47" s="17"/>
      <c r="GJ47" s="13"/>
      <c r="GK47" s="23">
        <v>3</v>
      </c>
      <c r="GL47" s="26" t="str">
        <f t="shared" si="520"/>
        <v>VAN DE VIJVER DYLAN</v>
      </c>
      <c r="GM47" s="22" t="str">
        <f t="shared" si="521"/>
        <v>WIEL</v>
      </c>
      <c r="GN47" s="22">
        <f t="shared" si="522"/>
        <v>1</v>
      </c>
      <c r="GO47" s="22" t="str">
        <f t="shared" si="636"/>
        <v>OK</v>
      </c>
      <c r="GP47" s="22" t="str">
        <f t="shared" si="523"/>
        <v>B</v>
      </c>
      <c r="GQ47" s="43">
        <v>48</v>
      </c>
      <c r="GR47" s="44">
        <v>43</v>
      </c>
      <c r="GS47" s="22" t="str">
        <f t="shared" si="524"/>
        <v>B</v>
      </c>
      <c r="GT47" s="22" t="str">
        <f t="shared" si="637"/>
        <v>OK</v>
      </c>
      <c r="GU47" s="22" t="str">
        <f t="shared" si="525"/>
        <v>-</v>
      </c>
      <c r="GV47" s="22" t="str">
        <f t="shared" si="526"/>
        <v>TZH</v>
      </c>
      <c r="GW47" s="24" t="str">
        <f t="shared" si="527"/>
        <v>VAN GOETHEM MARIO</v>
      </c>
      <c r="GX47" s="44">
        <v>2</v>
      </c>
      <c r="GY47" s="22" t="s">
        <v>2</v>
      </c>
      <c r="GZ47" s="43">
        <v>0</v>
      </c>
      <c r="HA47" s="17"/>
      <c r="HC47" s="13"/>
      <c r="HD47" s="23">
        <v>3</v>
      </c>
      <c r="HE47" s="26" t="str">
        <f t="shared" si="528"/>
        <v>VAN BEVEREN KRIS</v>
      </c>
      <c r="HF47" s="22" t="str">
        <f t="shared" si="529"/>
        <v>DDAG</v>
      </c>
      <c r="HG47" s="22" t="str">
        <f t="shared" si="530"/>
        <v>-</v>
      </c>
      <c r="HH47" s="22" t="str">
        <f t="shared" si="638"/>
        <v>OK</v>
      </c>
      <c r="HI47" s="22" t="str">
        <f t="shared" si="531"/>
        <v>NA</v>
      </c>
      <c r="HJ47" s="43">
        <v>619</v>
      </c>
      <c r="HK47" s="44">
        <v>320</v>
      </c>
      <c r="HL47" s="22" t="str">
        <f t="shared" si="532"/>
        <v>A</v>
      </c>
      <c r="HM47" s="22" t="str">
        <f t="shared" si="639"/>
        <v>OK</v>
      </c>
      <c r="HN47" s="22" t="str">
        <f t="shared" si="533"/>
        <v>-</v>
      </c>
      <c r="HO47" s="22" t="str">
        <f t="shared" si="534"/>
        <v>THOF</v>
      </c>
      <c r="HP47" s="24" t="str">
        <f t="shared" si="535"/>
        <v>DE CLERCQ MARIO</v>
      </c>
      <c r="HQ47" s="44">
        <v>0</v>
      </c>
      <c r="HR47" s="22" t="s">
        <v>2</v>
      </c>
      <c r="HS47" s="43">
        <v>2</v>
      </c>
      <c r="HT47" s="17"/>
      <c r="HV47" s="13"/>
      <c r="HW47" s="23">
        <v>3</v>
      </c>
      <c r="HX47" s="26" t="str">
        <f t="shared" si="536"/>
        <v>VAN DYCK JULIEN</v>
      </c>
      <c r="HY47" s="22" t="str">
        <f t="shared" si="537"/>
        <v>DBLA</v>
      </c>
      <c r="HZ47" s="22" t="str">
        <f t="shared" si="538"/>
        <v>-</v>
      </c>
      <c r="IA47" s="22" t="str">
        <f t="shared" si="640"/>
        <v>OK</v>
      </c>
      <c r="IB47" s="22" t="str">
        <f t="shared" si="539"/>
        <v>A</v>
      </c>
      <c r="IC47" s="43">
        <v>180</v>
      </c>
      <c r="ID47" s="44">
        <v>344</v>
      </c>
      <c r="IE47" s="22" t="str">
        <f t="shared" si="540"/>
        <v>NA</v>
      </c>
      <c r="IF47" s="22" t="str">
        <f t="shared" si="641"/>
        <v>OK</v>
      </c>
      <c r="IG47" s="22" t="str">
        <f t="shared" si="541"/>
        <v>-</v>
      </c>
      <c r="IH47" s="22" t="str">
        <f t="shared" si="542"/>
        <v>ZAND</v>
      </c>
      <c r="II47" s="24" t="str">
        <f t="shared" si="543"/>
        <v>DE RIDDER STEFAN</v>
      </c>
      <c r="IJ47" s="44">
        <v>0</v>
      </c>
      <c r="IK47" s="22" t="s">
        <v>2</v>
      </c>
      <c r="IL47" s="43">
        <v>2</v>
      </c>
      <c r="IM47" s="17"/>
      <c r="IO47" s="13"/>
      <c r="IP47" s="23">
        <v>3</v>
      </c>
      <c r="IQ47" s="26" t="str">
        <f t="shared" si="544"/>
        <v>VAEL FERNAND</v>
      </c>
      <c r="IR47" s="22" t="str">
        <f t="shared" si="545"/>
        <v>DBLA</v>
      </c>
      <c r="IS47" s="22">
        <f t="shared" si="546"/>
        <v>2</v>
      </c>
      <c r="IT47" s="22" t="str">
        <f t="shared" si="642"/>
        <v>OK</v>
      </c>
      <c r="IU47" s="22" t="str">
        <f t="shared" si="547"/>
        <v>B</v>
      </c>
      <c r="IV47" s="43">
        <v>206</v>
      </c>
      <c r="IW47" s="44">
        <v>498</v>
      </c>
      <c r="IX47" s="22" t="str">
        <f t="shared" si="548"/>
        <v>C</v>
      </c>
      <c r="IY47" s="22" t="str">
        <f t="shared" si="643"/>
        <v>OK</v>
      </c>
      <c r="IZ47" s="22" t="str">
        <f t="shared" si="549"/>
        <v>-</v>
      </c>
      <c r="JA47" s="22" t="str">
        <f t="shared" si="550"/>
        <v>DZES</v>
      </c>
      <c r="JB47" s="24" t="str">
        <f t="shared" si="551"/>
        <v>VAN STEEN PATRICK</v>
      </c>
      <c r="JC47" s="44">
        <v>2</v>
      </c>
      <c r="JD47" s="22" t="s">
        <v>2</v>
      </c>
      <c r="JE47" s="43">
        <v>0</v>
      </c>
      <c r="JF47" s="17"/>
      <c r="JH47" s="13"/>
      <c r="JI47" s="23">
        <v>3</v>
      </c>
      <c r="JJ47" s="26" t="str">
        <f t="shared" si="552"/>
        <v>VAN DE VIJVER DYLAN</v>
      </c>
      <c r="JK47" s="22" t="str">
        <f t="shared" si="553"/>
        <v>WIEL</v>
      </c>
      <c r="JL47" s="22">
        <f t="shared" si="554"/>
        <v>1</v>
      </c>
      <c r="JM47" s="22" t="str">
        <f t="shared" si="644"/>
        <v>OK</v>
      </c>
      <c r="JN47" s="22" t="str">
        <f t="shared" si="555"/>
        <v>B</v>
      </c>
      <c r="JO47" s="43">
        <v>48</v>
      </c>
      <c r="JP47" s="44">
        <v>452</v>
      </c>
      <c r="JQ47" s="22" t="str">
        <f t="shared" si="556"/>
        <v>A</v>
      </c>
      <c r="JR47" s="22" t="str">
        <f t="shared" si="645"/>
        <v>OK</v>
      </c>
      <c r="JS47" s="22">
        <f t="shared" si="557"/>
        <v>1</v>
      </c>
      <c r="JT47" s="22" t="str">
        <f t="shared" si="558"/>
        <v>BBR</v>
      </c>
      <c r="JU47" s="24" t="str">
        <f t="shared" si="559"/>
        <v>CORNELIS RONY</v>
      </c>
      <c r="JV47" s="44">
        <v>1</v>
      </c>
      <c r="JW47" s="22" t="s">
        <v>2</v>
      </c>
      <c r="JX47" s="43">
        <v>1</v>
      </c>
      <c r="JY47" s="17"/>
      <c r="KA47" s="13"/>
      <c r="KB47" s="23">
        <v>3</v>
      </c>
      <c r="KC47" s="26" t="str">
        <f t="shared" si="560"/>
        <v>VAN INGELGEM KEVIN</v>
      </c>
      <c r="KD47" s="22" t="str">
        <f t="shared" si="561"/>
        <v>THOF</v>
      </c>
      <c r="KE47" s="22" t="str">
        <f t="shared" si="562"/>
        <v>-</v>
      </c>
      <c r="KF47" s="22" t="str">
        <f t="shared" si="646"/>
        <v>OK</v>
      </c>
      <c r="KG47" s="22" t="str">
        <f t="shared" si="563"/>
        <v>A</v>
      </c>
      <c r="KH47" s="43">
        <v>526</v>
      </c>
      <c r="KI47" s="44">
        <v>138</v>
      </c>
      <c r="KJ47" s="22" t="str">
        <f t="shared" si="564"/>
        <v>B</v>
      </c>
      <c r="KK47" s="22" t="str">
        <f t="shared" si="647"/>
        <v>OK</v>
      </c>
      <c r="KL47" s="22" t="str">
        <f t="shared" si="565"/>
        <v>-</v>
      </c>
      <c r="KM47" s="22" t="str">
        <f t="shared" si="566"/>
        <v>NOE</v>
      </c>
      <c r="KN47" s="24" t="str">
        <f t="shared" si="567"/>
        <v>SMEULDERS JOERY</v>
      </c>
      <c r="KO47" s="44">
        <v>1</v>
      </c>
      <c r="KP47" s="22" t="s">
        <v>2</v>
      </c>
      <c r="KQ47" s="43">
        <v>1</v>
      </c>
      <c r="KR47" s="17"/>
      <c r="KT47" s="13"/>
      <c r="KU47" s="23">
        <v>3</v>
      </c>
      <c r="KV47" s="26" t="str">
        <f t="shared" si="568"/>
        <v>DE HAUWERE TOM</v>
      </c>
      <c r="KW47" s="22" t="str">
        <f t="shared" si="569"/>
        <v>ZAND</v>
      </c>
      <c r="KX47" s="22" t="str">
        <f t="shared" si="570"/>
        <v>-</v>
      </c>
      <c r="KY47" s="22" t="str">
        <f t="shared" si="648"/>
        <v>OK</v>
      </c>
      <c r="KZ47" s="22" t="str">
        <f t="shared" si="571"/>
        <v>NA</v>
      </c>
      <c r="LA47" s="43">
        <v>846</v>
      </c>
      <c r="LB47" s="44">
        <v>218</v>
      </c>
      <c r="LC47" s="22" t="str">
        <f t="shared" si="572"/>
        <v>C</v>
      </c>
      <c r="LD47" s="22" t="str">
        <f t="shared" si="649"/>
        <v>OK</v>
      </c>
      <c r="LE47" s="22" t="str">
        <f t="shared" si="573"/>
        <v>-</v>
      </c>
      <c r="LF47" s="22" t="str">
        <f t="shared" si="574"/>
        <v>PLZ</v>
      </c>
      <c r="LG47" s="24" t="str">
        <f t="shared" si="575"/>
        <v>VAN SCHOOR MIL</v>
      </c>
      <c r="LH47" s="44">
        <v>1</v>
      </c>
      <c r="LI47" s="22" t="s">
        <v>2</v>
      </c>
      <c r="LJ47" s="43">
        <v>1</v>
      </c>
      <c r="LK47" s="17"/>
      <c r="LM47" s="13"/>
      <c r="LN47" s="23">
        <v>3</v>
      </c>
      <c r="LO47" s="26" t="str">
        <f t="shared" si="576"/>
        <v>HEYMANS JAN</v>
      </c>
      <c r="LP47" s="22" t="str">
        <f t="shared" si="577"/>
        <v>DDAG</v>
      </c>
      <c r="LQ47" s="22" t="str">
        <f t="shared" si="578"/>
        <v>-</v>
      </c>
      <c r="LR47" s="22" t="str">
        <f t="shared" si="650"/>
        <v>OK</v>
      </c>
      <c r="LS47" s="22" t="str">
        <f t="shared" si="579"/>
        <v>B</v>
      </c>
      <c r="LT47" s="43">
        <v>449</v>
      </c>
      <c r="LU47" s="44">
        <v>459</v>
      </c>
      <c r="LV47" s="22" t="str">
        <f t="shared" si="580"/>
        <v>B</v>
      </c>
      <c r="LW47" s="22" t="str">
        <f t="shared" si="651"/>
        <v>OK</v>
      </c>
      <c r="LX47" s="22" t="str">
        <f t="shared" si="581"/>
        <v>-</v>
      </c>
      <c r="LY47" s="22" t="str">
        <f t="shared" si="582"/>
        <v>ZAND</v>
      </c>
      <c r="LZ47" s="24" t="str">
        <f t="shared" si="583"/>
        <v>MOUTON HERMAN</v>
      </c>
      <c r="MA47" s="44">
        <v>2</v>
      </c>
      <c r="MB47" s="22" t="s">
        <v>2</v>
      </c>
      <c r="MC47" s="43">
        <v>0</v>
      </c>
      <c r="MD47" s="17"/>
      <c r="MF47" s="13"/>
      <c r="MG47" s="23">
        <v>3</v>
      </c>
      <c r="MH47" s="26" t="str">
        <f t="shared" si="584"/>
        <v>VAN ASBROECK KENNETH</v>
      </c>
      <c r="MI47" s="22" t="str">
        <f t="shared" si="585"/>
        <v>DBLA</v>
      </c>
      <c r="MJ47" s="22">
        <f t="shared" si="586"/>
        <v>1</v>
      </c>
      <c r="MK47" s="22" t="str">
        <f t="shared" si="652"/>
        <v>OK</v>
      </c>
      <c r="ML47" s="22" t="str">
        <f t="shared" si="587"/>
        <v>A</v>
      </c>
      <c r="MM47" s="43">
        <v>133</v>
      </c>
      <c r="MN47" s="44">
        <v>219</v>
      </c>
      <c r="MO47" s="22" t="str">
        <f t="shared" si="588"/>
        <v>A</v>
      </c>
      <c r="MP47" s="22" t="str">
        <f t="shared" si="653"/>
        <v>OK</v>
      </c>
      <c r="MQ47" s="22">
        <f t="shared" si="589"/>
        <v>1</v>
      </c>
      <c r="MR47" s="22" t="str">
        <f t="shared" si="590"/>
        <v>DZES</v>
      </c>
      <c r="MS47" s="24" t="str">
        <f t="shared" si="591"/>
        <v>VAN STEEN BRENT</v>
      </c>
      <c r="MT47" s="44">
        <v>1</v>
      </c>
      <c r="MU47" s="22" t="s">
        <v>2</v>
      </c>
      <c r="MV47" s="43">
        <v>1</v>
      </c>
      <c r="MW47" s="17"/>
      <c r="MY47" s="13"/>
      <c r="MZ47" s="23">
        <v>3</v>
      </c>
      <c r="NA47" s="26" t="str">
        <f t="shared" si="592"/>
        <v>VAEL FERNAND</v>
      </c>
      <c r="NB47" s="22" t="str">
        <f t="shared" si="593"/>
        <v>DBLA</v>
      </c>
      <c r="NC47" s="22">
        <f t="shared" si="594"/>
        <v>2</v>
      </c>
      <c r="ND47" s="22" t="str">
        <f t="shared" si="654"/>
        <v>OK</v>
      </c>
      <c r="NE47" s="22" t="str">
        <f t="shared" si="595"/>
        <v>B</v>
      </c>
      <c r="NF47" s="43">
        <v>206</v>
      </c>
      <c r="NG47" s="44">
        <v>211</v>
      </c>
      <c r="NH47" s="22" t="str">
        <f t="shared" si="596"/>
        <v>C</v>
      </c>
      <c r="NI47" s="22" t="str">
        <f t="shared" si="655"/>
        <v>OK</v>
      </c>
      <c r="NJ47" s="22" t="str">
        <f t="shared" si="597"/>
        <v>-</v>
      </c>
      <c r="NK47" s="22" t="str">
        <f t="shared" si="598"/>
        <v>BBR</v>
      </c>
      <c r="NL47" s="24" t="str">
        <f t="shared" si="599"/>
        <v>DEKEERSMAEKER KEVIN</v>
      </c>
      <c r="NM47" s="44">
        <v>2</v>
      </c>
      <c r="NN47" s="22" t="s">
        <v>2</v>
      </c>
      <c r="NO47" s="43">
        <v>0</v>
      </c>
      <c r="NP47" s="17"/>
      <c r="NR47" s="13"/>
      <c r="NS47" s="23">
        <v>3</v>
      </c>
      <c r="NT47" s="26" t="str">
        <f t="shared" si="600"/>
        <v>CASTELEYN PAUL</v>
      </c>
      <c r="NU47" s="22" t="str">
        <f t="shared" si="601"/>
        <v>WIEL</v>
      </c>
      <c r="NV47" s="22" t="str">
        <f t="shared" si="602"/>
        <v>-</v>
      </c>
      <c r="NW47" s="22" t="str">
        <f t="shared" si="656"/>
        <v>OK</v>
      </c>
      <c r="NX47" s="22" t="str">
        <f t="shared" si="603"/>
        <v>A</v>
      </c>
      <c r="NY47" s="43">
        <v>535</v>
      </c>
      <c r="NZ47" s="44">
        <v>203</v>
      </c>
      <c r="OA47" s="22" t="str">
        <f t="shared" si="604"/>
        <v>A</v>
      </c>
      <c r="OB47" s="22" t="str">
        <f t="shared" si="657"/>
        <v>OK</v>
      </c>
      <c r="OC47" s="22">
        <f t="shared" si="605"/>
        <v>1</v>
      </c>
      <c r="OD47" s="22" t="str">
        <f t="shared" si="606"/>
        <v>NOE</v>
      </c>
      <c r="OE47" s="24" t="str">
        <f t="shared" si="607"/>
        <v>CLAES PAUL</v>
      </c>
      <c r="OF47" s="44">
        <v>2</v>
      </c>
      <c r="OG47" s="22" t="s">
        <v>2</v>
      </c>
      <c r="OH47" s="43">
        <v>0</v>
      </c>
      <c r="OI47" s="17"/>
      <c r="OK47" s="13"/>
      <c r="OL47" s="23">
        <v>3</v>
      </c>
      <c r="OM47" s="26" t="str">
        <f t="shared" si="608"/>
        <v>VAN INGELGEM KEVIN</v>
      </c>
      <c r="ON47" s="22" t="str">
        <f t="shared" si="609"/>
        <v>THOF</v>
      </c>
      <c r="OO47" s="22" t="str">
        <f t="shared" si="610"/>
        <v>-</v>
      </c>
      <c r="OP47" s="22" t="str">
        <f t="shared" si="658"/>
        <v>OK</v>
      </c>
      <c r="OQ47" s="22" t="str">
        <f t="shared" si="611"/>
        <v>A</v>
      </c>
      <c r="OR47" s="43">
        <v>526</v>
      </c>
      <c r="OS47" s="44">
        <v>651</v>
      </c>
      <c r="OT47" s="22" t="str">
        <f t="shared" si="612"/>
        <v>A</v>
      </c>
      <c r="OU47" s="22" t="str">
        <f t="shared" si="659"/>
        <v>OK</v>
      </c>
      <c r="OV47" s="22" t="str">
        <f t="shared" si="613"/>
        <v>-</v>
      </c>
      <c r="OW47" s="22" t="str">
        <f t="shared" si="614"/>
        <v>PLZ</v>
      </c>
      <c r="OX47" s="24" t="str">
        <f t="shared" si="615"/>
        <v>DE KEYSER LEANDER</v>
      </c>
      <c r="OY47" s="44">
        <v>2</v>
      </c>
      <c r="OZ47" s="22" t="s">
        <v>2</v>
      </c>
      <c r="PA47" s="43">
        <v>0</v>
      </c>
      <c r="PB47" s="17"/>
    </row>
    <row r="48" spans="2:418" x14ac:dyDescent="0.3">
      <c r="B48" s="13"/>
      <c r="C48" s="23">
        <v>4</v>
      </c>
      <c r="D48" s="26" t="str">
        <f t="shared" si="440"/>
        <v>NASSER TILLEY</v>
      </c>
      <c r="E48" s="22" t="str">
        <f t="shared" si="441"/>
        <v>THOF</v>
      </c>
      <c r="F48" s="22" t="str">
        <f t="shared" si="442"/>
        <v>-</v>
      </c>
      <c r="G48" s="22" t="str">
        <f t="shared" si="616"/>
        <v>OK</v>
      </c>
      <c r="H48" s="22" t="str">
        <f t="shared" si="443"/>
        <v>A</v>
      </c>
      <c r="I48" s="43">
        <v>543</v>
      </c>
      <c r="J48" s="44">
        <v>323</v>
      </c>
      <c r="K48" s="22" t="str">
        <f t="shared" si="444"/>
        <v>A</v>
      </c>
      <c r="L48" s="22" t="str">
        <f t="shared" si="617"/>
        <v>OK</v>
      </c>
      <c r="M48" s="22" t="str">
        <f t="shared" si="445"/>
        <v>-</v>
      </c>
      <c r="N48" s="22" t="str">
        <f t="shared" si="446"/>
        <v>DDAG</v>
      </c>
      <c r="O48" s="24" t="str">
        <f t="shared" si="447"/>
        <v>MOORTGAT JURGEN</v>
      </c>
      <c r="P48" s="44">
        <v>1</v>
      </c>
      <c r="Q48" s="22" t="s">
        <v>2</v>
      </c>
      <c r="R48" s="43">
        <v>1</v>
      </c>
      <c r="S48" s="17"/>
      <c r="U48" s="13"/>
      <c r="V48" s="23">
        <v>4</v>
      </c>
      <c r="W48" s="26" t="str">
        <f t="shared" si="448"/>
        <v>ABBELOOS STEVEN</v>
      </c>
      <c r="X48" s="22" t="str">
        <f t="shared" si="449"/>
        <v>DBLA</v>
      </c>
      <c r="Y48" s="22" t="str">
        <f t="shared" si="450"/>
        <v>-</v>
      </c>
      <c r="Z48" s="22" t="str">
        <f t="shared" si="618"/>
        <v>OK</v>
      </c>
      <c r="AA48" s="22" t="str">
        <f t="shared" si="451"/>
        <v>NA</v>
      </c>
      <c r="AB48" s="43">
        <v>865</v>
      </c>
      <c r="AC48" s="44">
        <v>320</v>
      </c>
      <c r="AD48" s="22" t="str">
        <f t="shared" si="452"/>
        <v>A</v>
      </c>
      <c r="AE48" s="22" t="str">
        <f t="shared" si="619"/>
        <v>OK</v>
      </c>
      <c r="AF48" s="22" t="str">
        <f t="shared" si="453"/>
        <v>-</v>
      </c>
      <c r="AG48" s="22" t="str">
        <f t="shared" si="454"/>
        <v>THOF</v>
      </c>
      <c r="AH48" s="24" t="str">
        <f t="shared" si="455"/>
        <v>DE CLERCQ MARIO</v>
      </c>
      <c r="AI48" s="44">
        <v>0</v>
      </c>
      <c r="AJ48" s="22" t="s">
        <v>2</v>
      </c>
      <c r="AK48" s="43">
        <v>2</v>
      </c>
      <c r="AL48" s="17"/>
      <c r="AN48" s="13"/>
      <c r="AO48" s="23">
        <v>4</v>
      </c>
      <c r="AP48" s="26" t="str">
        <f t="shared" si="456"/>
        <v>VAN DEN BROECK KRIS</v>
      </c>
      <c r="AQ48" s="22" t="str">
        <f t="shared" si="457"/>
        <v>DZES</v>
      </c>
      <c r="AR48" s="22" t="str">
        <f t="shared" si="458"/>
        <v>-</v>
      </c>
      <c r="AS48" s="22" t="str">
        <f t="shared" si="620"/>
        <v>OK</v>
      </c>
      <c r="AT48" s="22" t="str">
        <f t="shared" si="459"/>
        <v>B</v>
      </c>
      <c r="AU48" s="43">
        <v>309</v>
      </c>
      <c r="AV48" s="44">
        <v>206</v>
      </c>
      <c r="AW48" s="22" t="str">
        <f t="shared" si="460"/>
        <v>B</v>
      </c>
      <c r="AX48" s="22" t="str">
        <f t="shared" si="621"/>
        <v>OK</v>
      </c>
      <c r="AY48" s="22">
        <f t="shared" si="461"/>
        <v>2</v>
      </c>
      <c r="AZ48" s="22" t="str">
        <f t="shared" si="462"/>
        <v>DBLA</v>
      </c>
      <c r="BA48" s="24" t="str">
        <f t="shared" si="463"/>
        <v>VAEL FERNAND</v>
      </c>
      <c r="BB48" s="44">
        <v>0</v>
      </c>
      <c r="BC48" s="22" t="s">
        <v>2</v>
      </c>
      <c r="BD48" s="43">
        <v>2</v>
      </c>
      <c r="BE48" s="17"/>
      <c r="BG48" s="13"/>
      <c r="BH48" s="23">
        <v>4</v>
      </c>
      <c r="BI48" s="26" t="str">
        <f t="shared" si="464"/>
        <v>DE BONDT JOHAN</v>
      </c>
      <c r="BJ48" s="22" t="str">
        <f t="shared" si="465"/>
        <v>BBR</v>
      </c>
      <c r="BK48" s="22" t="str">
        <f t="shared" si="466"/>
        <v>-</v>
      </c>
      <c r="BL48" s="22" t="str">
        <f t="shared" si="622"/>
        <v>OK</v>
      </c>
      <c r="BM48" s="22" t="str">
        <f t="shared" si="467"/>
        <v>NA</v>
      </c>
      <c r="BN48" s="43">
        <v>752</v>
      </c>
      <c r="BO48" s="44">
        <v>48</v>
      </c>
      <c r="BP48" s="22" t="str">
        <f t="shared" si="468"/>
        <v>B</v>
      </c>
      <c r="BQ48" s="22" t="str">
        <f t="shared" si="623"/>
        <v>OK</v>
      </c>
      <c r="BR48" s="22">
        <f t="shared" si="469"/>
        <v>1</v>
      </c>
      <c r="BS48" s="22" t="str">
        <f t="shared" si="470"/>
        <v>WIEL</v>
      </c>
      <c r="BT48" s="24" t="str">
        <f t="shared" si="471"/>
        <v>VAN DE VIJVER DYLAN</v>
      </c>
      <c r="BU48" s="44">
        <v>2</v>
      </c>
      <c r="BV48" s="22" t="s">
        <v>2</v>
      </c>
      <c r="BW48" s="43">
        <v>0</v>
      </c>
      <c r="BX48" s="17"/>
      <c r="BZ48" s="13"/>
      <c r="CA48" s="23">
        <v>4</v>
      </c>
      <c r="CB48" s="26" t="str">
        <f t="shared" si="472"/>
        <v>THYS FRANK</v>
      </c>
      <c r="CC48" s="22" t="str">
        <f t="shared" si="473"/>
        <v>NOE</v>
      </c>
      <c r="CD48" s="22">
        <f t="shared" si="474"/>
        <v>1</v>
      </c>
      <c r="CE48" s="22" t="str">
        <f t="shared" si="624"/>
        <v>OK</v>
      </c>
      <c r="CF48" s="22" t="str">
        <f t="shared" si="475"/>
        <v>A</v>
      </c>
      <c r="CG48" s="43">
        <v>548</v>
      </c>
      <c r="CH48" s="44">
        <v>373</v>
      </c>
      <c r="CI48" s="22" t="str">
        <f t="shared" si="476"/>
        <v>A</v>
      </c>
      <c r="CJ48" s="22" t="str">
        <f t="shared" si="625"/>
        <v>OK</v>
      </c>
      <c r="CK48" s="22" t="str">
        <f t="shared" si="477"/>
        <v>-</v>
      </c>
      <c r="CL48" s="22" t="str">
        <f t="shared" si="478"/>
        <v>THOF</v>
      </c>
      <c r="CM48" s="24" t="str">
        <f t="shared" si="479"/>
        <v>VAN MUYLDER NICO</v>
      </c>
      <c r="CN48" s="44">
        <v>2</v>
      </c>
      <c r="CO48" s="22" t="s">
        <v>2</v>
      </c>
      <c r="CP48" s="43">
        <v>0</v>
      </c>
      <c r="CQ48" s="17"/>
      <c r="CS48" s="13"/>
      <c r="CT48" s="23">
        <v>4</v>
      </c>
      <c r="CU48" s="26" t="str">
        <f t="shared" si="480"/>
        <v>GOOSSENS GEERT</v>
      </c>
      <c r="CV48" s="22" t="str">
        <f t="shared" si="481"/>
        <v>PLZ</v>
      </c>
      <c r="CW48" s="22">
        <f t="shared" si="482"/>
        <v>1</v>
      </c>
      <c r="CX48" s="22" t="str">
        <f t="shared" si="626"/>
        <v>OK</v>
      </c>
      <c r="CY48" s="22" t="str">
        <f t="shared" si="483"/>
        <v>A</v>
      </c>
      <c r="CZ48" s="43">
        <v>842</v>
      </c>
      <c r="DA48" s="44">
        <v>448</v>
      </c>
      <c r="DB48" s="22" t="str">
        <f t="shared" si="484"/>
        <v>A</v>
      </c>
      <c r="DC48" s="22" t="str">
        <f t="shared" si="627"/>
        <v>OK</v>
      </c>
      <c r="DD48" s="22" t="str">
        <f t="shared" si="485"/>
        <v>-</v>
      </c>
      <c r="DE48" s="22" t="str">
        <f t="shared" si="486"/>
        <v>ZAND</v>
      </c>
      <c r="DF48" s="24" t="str">
        <f t="shared" si="487"/>
        <v>VAN LYSEBETTEN DIRK</v>
      </c>
      <c r="DG48" s="44">
        <v>1</v>
      </c>
      <c r="DH48" s="22" t="s">
        <v>2</v>
      </c>
      <c r="DI48" s="43">
        <v>1</v>
      </c>
      <c r="DJ48" s="17"/>
      <c r="DL48" s="13"/>
      <c r="DM48" s="23">
        <v>4</v>
      </c>
      <c r="DN48" s="26" t="str">
        <f t="shared" si="488"/>
        <v>VAN KERKHOVEN DIRK</v>
      </c>
      <c r="DO48" s="22" t="str">
        <f t="shared" si="489"/>
        <v>TZH</v>
      </c>
      <c r="DP48" s="22">
        <f t="shared" si="490"/>
        <v>1</v>
      </c>
      <c r="DQ48" s="22" t="str">
        <f t="shared" si="628"/>
        <v>OK</v>
      </c>
      <c r="DR48" s="22" t="str">
        <f t="shared" si="491"/>
        <v>B</v>
      </c>
      <c r="DS48" s="43">
        <v>197</v>
      </c>
      <c r="DT48" s="44">
        <v>309</v>
      </c>
      <c r="DU48" s="22" t="str">
        <f t="shared" si="492"/>
        <v>B</v>
      </c>
      <c r="DV48" s="22" t="str">
        <f t="shared" si="629"/>
        <v>OK</v>
      </c>
      <c r="DW48" s="22" t="str">
        <f t="shared" si="493"/>
        <v>-</v>
      </c>
      <c r="DX48" s="22" t="str">
        <f t="shared" si="494"/>
        <v>DZES</v>
      </c>
      <c r="DY48" s="24" t="str">
        <f t="shared" si="495"/>
        <v>VAN DEN BROECK KRIS</v>
      </c>
      <c r="DZ48" s="44">
        <v>2</v>
      </c>
      <c r="EA48" s="22" t="s">
        <v>2</v>
      </c>
      <c r="EB48" s="43">
        <v>0</v>
      </c>
      <c r="EC48" s="17"/>
      <c r="EE48" s="13"/>
      <c r="EF48" s="23">
        <v>4</v>
      </c>
      <c r="EG48" s="26" t="str">
        <f t="shared" si="496"/>
        <v>MOORTGAT JURGEN</v>
      </c>
      <c r="EH48" s="22" t="str">
        <f t="shared" si="497"/>
        <v>DDAG</v>
      </c>
      <c r="EI48" s="22" t="str">
        <f t="shared" si="498"/>
        <v>-</v>
      </c>
      <c r="EJ48" s="22" t="str">
        <f t="shared" si="630"/>
        <v>OK</v>
      </c>
      <c r="EK48" s="22" t="str">
        <f t="shared" si="499"/>
        <v>A</v>
      </c>
      <c r="EL48" s="43">
        <v>323</v>
      </c>
      <c r="EM48" s="44">
        <v>785</v>
      </c>
      <c r="EN48" s="22" t="str">
        <f t="shared" si="500"/>
        <v>NA</v>
      </c>
      <c r="EO48" s="22" t="str">
        <f t="shared" si="631"/>
        <v>OK</v>
      </c>
      <c r="EP48" s="22">
        <f t="shared" si="501"/>
        <v>1</v>
      </c>
      <c r="EQ48" s="22" t="str">
        <f t="shared" si="502"/>
        <v>BBR</v>
      </c>
      <c r="ER48" s="24" t="str">
        <f t="shared" si="503"/>
        <v>CORNELIS THIBO</v>
      </c>
      <c r="ES48" s="44">
        <v>1</v>
      </c>
      <c r="ET48" s="22" t="s">
        <v>2</v>
      </c>
      <c r="EU48" s="43">
        <v>1</v>
      </c>
      <c r="EV48" s="17"/>
      <c r="EX48" s="13"/>
      <c r="EY48" s="23">
        <v>4</v>
      </c>
      <c r="EZ48" s="26" t="str">
        <f t="shared" si="504"/>
        <v>VAN ASBROECK FRANKIE</v>
      </c>
      <c r="FA48" s="22" t="str">
        <f t="shared" si="505"/>
        <v>DBLA</v>
      </c>
      <c r="FB48" s="22">
        <f t="shared" si="506"/>
        <v>1</v>
      </c>
      <c r="FC48" s="22" t="str">
        <f t="shared" si="632"/>
        <v>OK</v>
      </c>
      <c r="FD48" s="22" t="str">
        <f t="shared" si="507"/>
        <v>A</v>
      </c>
      <c r="FE48" s="43">
        <v>281</v>
      </c>
      <c r="FF48" s="44">
        <v>203</v>
      </c>
      <c r="FG48" s="22" t="str">
        <f t="shared" si="508"/>
        <v>A</v>
      </c>
      <c r="FH48" s="22" t="str">
        <f t="shared" si="633"/>
        <v>OK</v>
      </c>
      <c r="FI48" s="22">
        <f t="shared" si="509"/>
        <v>1</v>
      </c>
      <c r="FJ48" s="22" t="str">
        <f t="shared" si="510"/>
        <v>NOE</v>
      </c>
      <c r="FK48" s="24" t="str">
        <f t="shared" si="511"/>
        <v>CLAES PAUL</v>
      </c>
      <c r="FL48" s="44">
        <v>0</v>
      </c>
      <c r="FM48" s="22" t="s">
        <v>2</v>
      </c>
      <c r="FN48" s="43">
        <v>2</v>
      </c>
      <c r="FO48" s="17"/>
      <c r="FQ48" s="13"/>
      <c r="FR48" s="23">
        <v>4</v>
      </c>
      <c r="FS48" s="26" t="str">
        <f t="shared" si="512"/>
        <v>DALEMANS MIREL</v>
      </c>
      <c r="FT48" s="22" t="str">
        <f t="shared" si="513"/>
        <v>DBLA</v>
      </c>
      <c r="FU48" s="22" t="str">
        <f t="shared" si="514"/>
        <v>-</v>
      </c>
      <c r="FV48" s="22" t="str">
        <f t="shared" si="634"/>
        <v>OK</v>
      </c>
      <c r="FW48" s="22" t="str">
        <f t="shared" si="515"/>
        <v>NA</v>
      </c>
      <c r="FX48" s="43">
        <v>863</v>
      </c>
      <c r="FY48" s="44">
        <v>229</v>
      </c>
      <c r="FZ48" s="22" t="str">
        <f t="shared" si="516"/>
        <v>A</v>
      </c>
      <c r="GA48" s="22" t="str">
        <f t="shared" si="635"/>
        <v>OK</v>
      </c>
      <c r="GB48" s="22" t="str">
        <f t="shared" si="517"/>
        <v>-</v>
      </c>
      <c r="GC48" s="22" t="str">
        <f t="shared" si="518"/>
        <v>PLZ</v>
      </c>
      <c r="GD48" s="24" t="str">
        <f t="shared" si="519"/>
        <v>DE KEYSER GIEL</v>
      </c>
      <c r="GE48" s="44">
        <v>1</v>
      </c>
      <c r="GF48" s="22" t="s">
        <v>2</v>
      </c>
      <c r="GG48" s="43">
        <v>1</v>
      </c>
      <c r="GH48" s="17"/>
      <c r="GJ48" s="13"/>
      <c r="GK48" s="23">
        <v>4</v>
      </c>
      <c r="GL48" s="26" t="str">
        <f t="shared" si="520"/>
        <v>GOOSSENS DAVE</v>
      </c>
      <c r="GM48" s="22" t="str">
        <f t="shared" si="521"/>
        <v>WIEL</v>
      </c>
      <c r="GN48" s="22" t="str">
        <f t="shared" si="522"/>
        <v>-</v>
      </c>
      <c r="GO48" s="22" t="str">
        <f t="shared" si="636"/>
        <v>OK</v>
      </c>
      <c r="GP48" s="22" t="str">
        <f t="shared" si="523"/>
        <v>B</v>
      </c>
      <c r="GQ48" s="43">
        <v>627</v>
      </c>
      <c r="GR48" s="44">
        <v>345</v>
      </c>
      <c r="GS48" s="22" t="str">
        <f t="shared" si="524"/>
        <v>B</v>
      </c>
      <c r="GT48" s="22" t="str">
        <f t="shared" si="637"/>
        <v>OK</v>
      </c>
      <c r="GU48" s="22" t="str">
        <f t="shared" si="525"/>
        <v>-</v>
      </c>
      <c r="GV48" s="22" t="str">
        <f t="shared" si="526"/>
        <v>TZH</v>
      </c>
      <c r="GW48" s="24" t="str">
        <f t="shared" si="527"/>
        <v>ROOTHANS PETER</v>
      </c>
      <c r="GX48" s="44">
        <v>1</v>
      </c>
      <c r="GY48" s="22" t="s">
        <v>2</v>
      </c>
      <c r="GZ48" s="43">
        <v>1</v>
      </c>
      <c r="HA48" s="17"/>
      <c r="HC48" s="13"/>
      <c r="HD48" s="23">
        <v>4</v>
      </c>
      <c r="HE48" s="26" t="str">
        <f t="shared" si="528"/>
        <v>MOORTGAT JURGEN</v>
      </c>
      <c r="HF48" s="22" t="str">
        <f t="shared" si="529"/>
        <v>DDAG</v>
      </c>
      <c r="HG48" s="22" t="str">
        <f t="shared" si="530"/>
        <v>-</v>
      </c>
      <c r="HH48" s="22" t="str">
        <f t="shared" si="638"/>
        <v>OK</v>
      </c>
      <c r="HI48" s="22" t="str">
        <f t="shared" si="531"/>
        <v>A</v>
      </c>
      <c r="HJ48" s="43">
        <v>323</v>
      </c>
      <c r="HK48" s="44">
        <v>357</v>
      </c>
      <c r="HL48" s="22" t="str">
        <f t="shared" si="532"/>
        <v>A</v>
      </c>
      <c r="HM48" s="22" t="str">
        <f t="shared" si="639"/>
        <v>OK</v>
      </c>
      <c r="HN48" s="22" t="str">
        <f t="shared" si="533"/>
        <v>-</v>
      </c>
      <c r="HO48" s="22" t="str">
        <f t="shared" si="534"/>
        <v>THOF</v>
      </c>
      <c r="HP48" s="24" t="str">
        <f t="shared" si="535"/>
        <v>PEELEMAN CHRIS</v>
      </c>
      <c r="HQ48" s="44">
        <v>2</v>
      </c>
      <c r="HR48" s="22" t="s">
        <v>2</v>
      </c>
      <c r="HS48" s="43">
        <v>0</v>
      </c>
      <c r="HT48" s="17"/>
      <c r="HV48" s="13"/>
      <c r="HW48" s="23">
        <v>4</v>
      </c>
      <c r="HX48" s="26" t="str">
        <f t="shared" si="536"/>
        <v>D'HONT OWEN</v>
      </c>
      <c r="HY48" s="22" t="str">
        <f t="shared" si="537"/>
        <v>DBLA</v>
      </c>
      <c r="HZ48" s="22" t="str">
        <f t="shared" si="538"/>
        <v>-</v>
      </c>
      <c r="IA48" s="22" t="str">
        <f t="shared" si="640"/>
        <v>OK</v>
      </c>
      <c r="IB48" s="22" t="str">
        <f t="shared" si="539"/>
        <v>A</v>
      </c>
      <c r="IC48" s="43">
        <v>8</v>
      </c>
      <c r="ID48" s="44">
        <v>366</v>
      </c>
      <c r="IE48" s="22" t="str">
        <f t="shared" si="540"/>
        <v>A</v>
      </c>
      <c r="IF48" s="22" t="str">
        <f t="shared" si="641"/>
        <v>OK</v>
      </c>
      <c r="IG48" s="22" t="str">
        <f t="shared" si="541"/>
        <v>-</v>
      </c>
      <c r="IH48" s="22" t="str">
        <f t="shared" si="542"/>
        <v>ZAND</v>
      </c>
      <c r="II48" s="24" t="str">
        <f t="shared" si="543"/>
        <v>STROBBE KURT</v>
      </c>
      <c r="IJ48" s="44">
        <v>1</v>
      </c>
      <c r="IK48" s="22" t="s">
        <v>2</v>
      </c>
      <c r="IL48" s="43">
        <v>1</v>
      </c>
      <c r="IM48" s="17"/>
      <c r="IO48" s="13"/>
      <c r="IP48" s="23">
        <v>4</v>
      </c>
      <c r="IQ48" s="26" t="str">
        <f t="shared" si="544"/>
        <v>ROOSEMONT FRANKIE</v>
      </c>
      <c r="IR48" s="22" t="str">
        <f t="shared" si="545"/>
        <v>DBLA</v>
      </c>
      <c r="IS48" s="22">
        <f t="shared" si="546"/>
        <v>2</v>
      </c>
      <c r="IT48" s="22" t="str">
        <f t="shared" si="642"/>
        <v>OK</v>
      </c>
      <c r="IU48" s="22" t="str">
        <f t="shared" si="547"/>
        <v>A</v>
      </c>
      <c r="IV48" s="43">
        <v>280</v>
      </c>
      <c r="IW48" s="44">
        <v>230</v>
      </c>
      <c r="IX48" s="22" t="str">
        <f t="shared" si="548"/>
        <v>A</v>
      </c>
      <c r="IY48" s="22" t="str">
        <f t="shared" si="643"/>
        <v>OK</v>
      </c>
      <c r="IZ48" s="22">
        <f t="shared" si="549"/>
        <v>1</v>
      </c>
      <c r="JA48" s="22" t="str">
        <f t="shared" si="550"/>
        <v>DZES</v>
      </c>
      <c r="JB48" s="24" t="str">
        <f t="shared" si="551"/>
        <v>VERMEULEN PAUL</v>
      </c>
      <c r="JC48" s="44">
        <v>1</v>
      </c>
      <c r="JD48" s="22" t="s">
        <v>2</v>
      </c>
      <c r="JE48" s="43">
        <v>1</v>
      </c>
      <c r="JF48" s="17"/>
      <c r="JH48" s="13"/>
      <c r="JI48" s="23">
        <v>4</v>
      </c>
      <c r="JJ48" s="26" t="str">
        <f t="shared" si="552"/>
        <v>JANSEGERS JURGEN</v>
      </c>
      <c r="JK48" s="22" t="str">
        <f t="shared" si="553"/>
        <v>WIEL</v>
      </c>
      <c r="JL48" s="22">
        <f t="shared" si="554"/>
        <v>1</v>
      </c>
      <c r="JM48" s="22" t="str">
        <f t="shared" si="644"/>
        <v>OK</v>
      </c>
      <c r="JN48" s="22" t="str">
        <f t="shared" si="555"/>
        <v>B</v>
      </c>
      <c r="JO48" s="43">
        <v>282</v>
      </c>
      <c r="JP48" s="44">
        <v>785</v>
      </c>
      <c r="JQ48" s="22" t="str">
        <f t="shared" si="556"/>
        <v>NA</v>
      </c>
      <c r="JR48" s="22" t="str">
        <f t="shared" si="645"/>
        <v>OK</v>
      </c>
      <c r="JS48" s="22">
        <f t="shared" si="557"/>
        <v>1</v>
      </c>
      <c r="JT48" s="22" t="str">
        <f t="shared" si="558"/>
        <v>BBR</v>
      </c>
      <c r="JU48" s="24" t="str">
        <f t="shared" si="559"/>
        <v>CORNELIS THIBO</v>
      </c>
      <c r="JV48" s="44">
        <v>2</v>
      </c>
      <c r="JW48" s="22" t="s">
        <v>2</v>
      </c>
      <c r="JX48" s="43">
        <v>0</v>
      </c>
      <c r="JY48" s="17"/>
      <c r="KA48" s="13"/>
      <c r="KB48" s="23">
        <v>4</v>
      </c>
      <c r="KC48" s="26" t="str">
        <f t="shared" si="560"/>
        <v>MOENS BRUNO</v>
      </c>
      <c r="KD48" s="22" t="str">
        <f t="shared" si="561"/>
        <v>THOF</v>
      </c>
      <c r="KE48" s="22" t="str">
        <f t="shared" si="562"/>
        <v>-</v>
      </c>
      <c r="KF48" s="22" t="str">
        <f t="shared" si="646"/>
        <v>OK</v>
      </c>
      <c r="KG48" s="22" t="str">
        <f t="shared" si="563"/>
        <v>A</v>
      </c>
      <c r="KH48" s="43">
        <v>494</v>
      </c>
      <c r="KI48" s="44">
        <v>203</v>
      </c>
      <c r="KJ48" s="22" t="str">
        <f t="shared" si="564"/>
        <v>A</v>
      </c>
      <c r="KK48" s="22" t="str">
        <f t="shared" si="647"/>
        <v>OK</v>
      </c>
      <c r="KL48" s="22">
        <f t="shared" si="565"/>
        <v>1</v>
      </c>
      <c r="KM48" s="22" t="str">
        <f t="shared" si="566"/>
        <v>NOE</v>
      </c>
      <c r="KN48" s="24" t="str">
        <f t="shared" si="567"/>
        <v>CLAES PAUL</v>
      </c>
      <c r="KO48" s="44">
        <v>2</v>
      </c>
      <c r="KP48" s="22" t="s">
        <v>2</v>
      </c>
      <c r="KQ48" s="43">
        <v>0</v>
      </c>
      <c r="KR48" s="17"/>
      <c r="KT48" s="13"/>
      <c r="KU48" s="23">
        <v>4</v>
      </c>
      <c r="KV48" s="26" t="str">
        <f t="shared" si="568"/>
        <v>VAN LYSEBETTEN OCTAAF</v>
      </c>
      <c r="KW48" s="22" t="str">
        <f t="shared" si="569"/>
        <v>ZAND</v>
      </c>
      <c r="KX48" s="22" t="str">
        <f t="shared" si="570"/>
        <v>-</v>
      </c>
      <c r="KY48" s="22" t="str">
        <f t="shared" si="648"/>
        <v>OK</v>
      </c>
      <c r="KZ48" s="22" t="str">
        <f t="shared" si="571"/>
        <v>A</v>
      </c>
      <c r="LA48" s="43">
        <v>475</v>
      </c>
      <c r="LB48" s="44">
        <v>651</v>
      </c>
      <c r="LC48" s="22" t="str">
        <f t="shared" si="572"/>
        <v>A</v>
      </c>
      <c r="LD48" s="22" t="str">
        <f t="shared" si="649"/>
        <v>OK</v>
      </c>
      <c r="LE48" s="22" t="str">
        <f t="shared" si="573"/>
        <v>-</v>
      </c>
      <c r="LF48" s="22" t="str">
        <f t="shared" si="574"/>
        <v>PLZ</v>
      </c>
      <c r="LG48" s="24" t="str">
        <f t="shared" si="575"/>
        <v>DE KEYSER LEANDER</v>
      </c>
      <c r="LH48" s="44">
        <v>0</v>
      </c>
      <c r="LI48" s="22" t="s">
        <v>2</v>
      </c>
      <c r="LJ48" s="43">
        <v>2</v>
      </c>
      <c r="LK48" s="17"/>
      <c r="LM48" s="13"/>
      <c r="LN48" s="23">
        <v>4</v>
      </c>
      <c r="LO48" s="26" t="str">
        <f t="shared" si="576"/>
        <v>MOORTGAT JURGEN</v>
      </c>
      <c r="LP48" s="22" t="str">
        <f t="shared" si="577"/>
        <v>DDAG</v>
      </c>
      <c r="LQ48" s="22" t="str">
        <f t="shared" si="578"/>
        <v>-</v>
      </c>
      <c r="LR48" s="22" t="str">
        <f t="shared" si="650"/>
        <v>OK</v>
      </c>
      <c r="LS48" s="22" t="str">
        <f t="shared" si="579"/>
        <v>A</v>
      </c>
      <c r="LT48" s="43">
        <v>323</v>
      </c>
      <c r="LU48" s="44">
        <v>366</v>
      </c>
      <c r="LV48" s="22" t="str">
        <f t="shared" si="580"/>
        <v>A</v>
      </c>
      <c r="LW48" s="22" t="str">
        <f t="shared" si="651"/>
        <v>OK</v>
      </c>
      <c r="LX48" s="22" t="str">
        <f t="shared" si="581"/>
        <v>-</v>
      </c>
      <c r="LY48" s="22" t="str">
        <f t="shared" si="582"/>
        <v>ZAND</v>
      </c>
      <c r="LZ48" s="24" t="str">
        <f t="shared" si="583"/>
        <v>STROBBE KURT</v>
      </c>
      <c r="MA48" s="44">
        <v>0</v>
      </c>
      <c r="MB48" s="22" t="s">
        <v>2</v>
      </c>
      <c r="MC48" s="43">
        <v>2</v>
      </c>
      <c r="MD48" s="17"/>
      <c r="MF48" s="13"/>
      <c r="MG48" s="23">
        <v>4</v>
      </c>
      <c r="MH48" s="26" t="str">
        <f t="shared" si="584"/>
        <v>D'HONT OWEN</v>
      </c>
      <c r="MI48" s="22" t="str">
        <f t="shared" si="585"/>
        <v>DBLA</v>
      </c>
      <c r="MJ48" s="22" t="str">
        <f t="shared" si="586"/>
        <v>-</v>
      </c>
      <c r="MK48" s="22" t="str">
        <f t="shared" si="652"/>
        <v>OK</v>
      </c>
      <c r="ML48" s="22" t="str">
        <f t="shared" si="587"/>
        <v>A</v>
      </c>
      <c r="MM48" s="43">
        <v>8</v>
      </c>
      <c r="MN48" s="44">
        <v>298</v>
      </c>
      <c r="MO48" s="22" t="str">
        <f t="shared" si="588"/>
        <v>B</v>
      </c>
      <c r="MP48" s="22" t="str">
        <f t="shared" si="653"/>
        <v>OK</v>
      </c>
      <c r="MQ48" s="22" t="str">
        <f t="shared" si="589"/>
        <v>-</v>
      </c>
      <c r="MR48" s="22" t="str">
        <f t="shared" si="590"/>
        <v>DZES</v>
      </c>
      <c r="MS48" s="24" t="str">
        <f t="shared" si="591"/>
        <v>DE RIDDER KRISTOF</v>
      </c>
      <c r="MT48" s="44">
        <v>2</v>
      </c>
      <c r="MU48" s="22" t="s">
        <v>2</v>
      </c>
      <c r="MV48" s="43">
        <v>0</v>
      </c>
      <c r="MW48" s="17"/>
      <c r="MY48" s="13"/>
      <c r="MZ48" s="23">
        <v>4</v>
      </c>
      <c r="NA48" s="26" t="str">
        <f t="shared" si="592"/>
        <v>DALEMANS MIREL</v>
      </c>
      <c r="NB48" s="22" t="str">
        <f t="shared" si="593"/>
        <v>DBLA</v>
      </c>
      <c r="NC48" s="22" t="str">
        <f t="shared" si="594"/>
        <v>-</v>
      </c>
      <c r="ND48" s="22" t="str">
        <f t="shared" si="654"/>
        <v>OK</v>
      </c>
      <c r="NE48" s="22" t="str">
        <f t="shared" si="595"/>
        <v>NA</v>
      </c>
      <c r="NF48" s="43">
        <v>863</v>
      </c>
      <c r="NG48" s="44">
        <v>785</v>
      </c>
      <c r="NH48" s="22" t="str">
        <f t="shared" si="596"/>
        <v>NA</v>
      </c>
      <c r="NI48" s="22" t="str">
        <f t="shared" si="655"/>
        <v>OK</v>
      </c>
      <c r="NJ48" s="22">
        <f t="shared" si="597"/>
        <v>1</v>
      </c>
      <c r="NK48" s="22" t="str">
        <f t="shared" si="598"/>
        <v>BBR</v>
      </c>
      <c r="NL48" s="24" t="str">
        <f t="shared" si="599"/>
        <v>CORNELIS THIBO</v>
      </c>
      <c r="NM48" s="44">
        <v>1</v>
      </c>
      <c r="NN48" s="22" t="s">
        <v>2</v>
      </c>
      <c r="NO48" s="43">
        <v>1</v>
      </c>
      <c r="NP48" s="17"/>
      <c r="NR48" s="13"/>
      <c r="NS48" s="23">
        <v>4</v>
      </c>
      <c r="NT48" s="26" t="str">
        <f t="shared" si="600"/>
        <v>GOOSSENS DAVE</v>
      </c>
      <c r="NU48" s="22" t="str">
        <f t="shared" si="601"/>
        <v>WIEL</v>
      </c>
      <c r="NV48" s="22" t="str">
        <f t="shared" si="602"/>
        <v>-</v>
      </c>
      <c r="NW48" s="22" t="str">
        <f t="shared" si="656"/>
        <v>OK</v>
      </c>
      <c r="NX48" s="22" t="str">
        <f t="shared" si="603"/>
        <v>B</v>
      </c>
      <c r="NY48" s="43">
        <v>627</v>
      </c>
      <c r="NZ48" s="44">
        <v>138</v>
      </c>
      <c r="OA48" s="22" t="str">
        <f t="shared" si="604"/>
        <v>B</v>
      </c>
      <c r="OB48" s="22" t="str">
        <f t="shared" si="657"/>
        <v>OK</v>
      </c>
      <c r="OC48" s="22" t="str">
        <f t="shared" si="605"/>
        <v>-</v>
      </c>
      <c r="OD48" s="22" t="str">
        <f t="shared" si="606"/>
        <v>NOE</v>
      </c>
      <c r="OE48" s="24" t="str">
        <f t="shared" si="607"/>
        <v>SMEULDERS JOERY</v>
      </c>
      <c r="OF48" s="44">
        <v>2</v>
      </c>
      <c r="OG48" s="22" t="s">
        <v>2</v>
      </c>
      <c r="OH48" s="43">
        <v>0</v>
      </c>
      <c r="OI48" s="17"/>
      <c r="OK48" s="13"/>
      <c r="OL48" s="23">
        <v>4</v>
      </c>
      <c r="OM48" s="26" t="str">
        <f t="shared" si="608"/>
        <v>MOENS BRUNO</v>
      </c>
      <c r="ON48" s="22" t="str">
        <f t="shared" si="609"/>
        <v>THOF</v>
      </c>
      <c r="OO48" s="22" t="str">
        <f t="shared" si="610"/>
        <v>-</v>
      </c>
      <c r="OP48" s="22" t="str">
        <f t="shared" si="658"/>
        <v>OK</v>
      </c>
      <c r="OQ48" s="22" t="str">
        <f t="shared" si="611"/>
        <v>A</v>
      </c>
      <c r="OR48" s="43">
        <v>494</v>
      </c>
      <c r="OS48" s="44">
        <v>225</v>
      </c>
      <c r="OT48" s="22" t="str">
        <f t="shared" si="612"/>
        <v>B</v>
      </c>
      <c r="OU48" s="22" t="str">
        <f t="shared" si="659"/>
        <v>OK</v>
      </c>
      <c r="OV48" s="22">
        <f t="shared" si="613"/>
        <v>1</v>
      </c>
      <c r="OW48" s="22" t="str">
        <f t="shared" si="614"/>
        <v>PLZ</v>
      </c>
      <c r="OX48" s="24" t="str">
        <f t="shared" si="615"/>
        <v>DE SMET IVE</v>
      </c>
      <c r="OY48" s="44">
        <v>1</v>
      </c>
      <c r="OZ48" s="22" t="s">
        <v>2</v>
      </c>
      <c r="PA48" s="43">
        <v>1</v>
      </c>
      <c r="PB48" s="17"/>
    </row>
    <row r="49" spans="2:418" x14ac:dyDescent="0.3">
      <c r="B49" s="13"/>
      <c r="C49" s="23">
        <v>5</v>
      </c>
      <c r="D49" s="26" t="str">
        <f t="shared" si="440"/>
        <v>MOENS BRUNO</v>
      </c>
      <c r="E49" s="22" t="str">
        <f t="shared" si="441"/>
        <v>THOF</v>
      </c>
      <c r="F49" s="22" t="str">
        <f t="shared" si="442"/>
        <v>-</v>
      </c>
      <c r="G49" s="22" t="str">
        <f t="shared" si="616"/>
        <v>OK</v>
      </c>
      <c r="H49" s="22" t="str">
        <f t="shared" si="443"/>
        <v>A</v>
      </c>
      <c r="I49" s="43">
        <v>494</v>
      </c>
      <c r="J49" s="44">
        <v>497</v>
      </c>
      <c r="K49" s="22" t="str">
        <f t="shared" si="444"/>
        <v>A</v>
      </c>
      <c r="L49" s="22" t="str">
        <f t="shared" si="617"/>
        <v>OK</v>
      </c>
      <c r="M49" s="22" t="str">
        <f t="shared" si="445"/>
        <v>-</v>
      </c>
      <c r="N49" s="22" t="str">
        <f t="shared" si="446"/>
        <v>DDAG</v>
      </c>
      <c r="O49" s="24" t="str">
        <f t="shared" si="447"/>
        <v>DE COCK TOM</v>
      </c>
      <c r="P49" s="44">
        <v>1</v>
      </c>
      <c r="Q49" s="22" t="s">
        <v>2</v>
      </c>
      <c r="R49" s="43">
        <v>1</v>
      </c>
      <c r="S49" s="17"/>
      <c r="U49" s="13"/>
      <c r="V49" s="23">
        <v>5</v>
      </c>
      <c r="W49" s="26" t="str">
        <f t="shared" si="448"/>
        <v>VAEL FERNAND</v>
      </c>
      <c r="X49" s="22" t="str">
        <f t="shared" si="449"/>
        <v>DBLA</v>
      </c>
      <c r="Y49" s="22">
        <f t="shared" si="450"/>
        <v>2</v>
      </c>
      <c r="Z49" s="22" t="str">
        <f t="shared" si="618"/>
        <v>OK</v>
      </c>
      <c r="AA49" s="22" t="str">
        <f t="shared" si="451"/>
        <v>B</v>
      </c>
      <c r="AB49" s="43">
        <v>206</v>
      </c>
      <c r="AC49" s="44">
        <v>494</v>
      </c>
      <c r="AD49" s="22" t="str">
        <f t="shared" si="452"/>
        <v>A</v>
      </c>
      <c r="AE49" s="22" t="str">
        <f t="shared" si="619"/>
        <v>OK</v>
      </c>
      <c r="AF49" s="22" t="str">
        <f t="shared" si="453"/>
        <v>-</v>
      </c>
      <c r="AG49" s="22" t="str">
        <f t="shared" si="454"/>
        <v>THOF</v>
      </c>
      <c r="AH49" s="24" t="str">
        <f t="shared" si="455"/>
        <v>MOENS BRUNO</v>
      </c>
      <c r="AI49" s="44">
        <v>1</v>
      </c>
      <c r="AJ49" s="22" t="s">
        <v>2</v>
      </c>
      <c r="AK49" s="43">
        <v>1</v>
      </c>
      <c r="AL49" s="17"/>
      <c r="AN49" s="13"/>
      <c r="AO49" s="23">
        <v>5</v>
      </c>
      <c r="AP49" s="26" t="str">
        <f t="shared" si="456"/>
        <v>TELLIER LUDWIG</v>
      </c>
      <c r="AQ49" s="22" t="str">
        <f t="shared" si="457"/>
        <v>DZES</v>
      </c>
      <c r="AR49" s="22">
        <f t="shared" si="458"/>
        <v>1</v>
      </c>
      <c r="AS49" s="22" t="str">
        <f t="shared" si="620"/>
        <v>OK</v>
      </c>
      <c r="AT49" s="22" t="str">
        <f t="shared" si="459"/>
        <v>A</v>
      </c>
      <c r="AU49" s="43">
        <v>202</v>
      </c>
      <c r="AV49" s="44">
        <v>247</v>
      </c>
      <c r="AW49" s="22" t="str">
        <f t="shared" si="460"/>
        <v>B</v>
      </c>
      <c r="AX49" s="22" t="str">
        <f t="shared" si="621"/>
        <v>OK</v>
      </c>
      <c r="AY49" s="22" t="str">
        <f t="shared" si="461"/>
        <v>-</v>
      </c>
      <c r="AZ49" s="22" t="str">
        <f t="shared" si="462"/>
        <v>DBLA</v>
      </c>
      <c r="BA49" s="24" t="str">
        <f t="shared" si="463"/>
        <v>ANNOT ERIC</v>
      </c>
      <c r="BB49" s="44">
        <v>2</v>
      </c>
      <c r="BC49" s="22" t="s">
        <v>2</v>
      </c>
      <c r="BD49" s="43">
        <v>0</v>
      </c>
      <c r="BE49" s="17"/>
      <c r="BG49" s="13"/>
      <c r="BH49" s="23">
        <v>5</v>
      </c>
      <c r="BI49" s="26" t="str">
        <f t="shared" si="464"/>
        <v>CORNELIS RONY</v>
      </c>
      <c r="BJ49" s="22" t="str">
        <f t="shared" si="465"/>
        <v>BBR</v>
      </c>
      <c r="BK49" s="22">
        <f t="shared" si="466"/>
        <v>1</v>
      </c>
      <c r="BL49" s="22" t="str">
        <f t="shared" si="622"/>
        <v>OK</v>
      </c>
      <c r="BM49" s="22" t="str">
        <f t="shared" si="467"/>
        <v>A</v>
      </c>
      <c r="BN49" s="43">
        <v>452</v>
      </c>
      <c r="BO49" s="44">
        <v>282</v>
      </c>
      <c r="BP49" s="22" t="str">
        <f t="shared" si="468"/>
        <v>B</v>
      </c>
      <c r="BQ49" s="22" t="str">
        <f t="shared" si="623"/>
        <v>OK</v>
      </c>
      <c r="BR49" s="22">
        <f t="shared" si="469"/>
        <v>1</v>
      </c>
      <c r="BS49" s="22" t="str">
        <f t="shared" si="470"/>
        <v>WIEL</v>
      </c>
      <c r="BT49" s="24" t="str">
        <f t="shared" si="471"/>
        <v>JANSEGERS JURGEN</v>
      </c>
      <c r="BU49" s="44">
        <v>1</v>
      </c>
      <c r="BV49" s="22" t="s">
        <v>2</v>
      </c>
      <c r="BW49" s="43">
        <v>0</v>
      </c>
      <c r="BX49" s="17"/>
      <c r="BZ49" s="13"/>
      <c r="CA49" s="23">
        <v>5</v>
      </c>
      <c r="CB49" s="26" t="str">
        <f t="shared" si="472"/>
        <v>VAN HOOF RENO</v>
      </c>
      <c r="CC49" s="22" t="str">
        <f t="shared" si="473"/>
        <v>NOE</v>
      </c>
      <c r="CD49" s="22" t="str">
        <f t="shared" si="474"/>
        <v>-</v>
      </c>
      <c r="CE49" s="22" t="str">
        <f t="shared" si="624"/>
        <v>OK</v>
      </c>
      <c r="CF49" s="22" t="str">
        <f t="shared" si="475"/>
        <v>A</v>
      </c>
      <c r="CG49" s="43">
        <v>121</v>
      </c>
      <c r="CH49" s="44">
        <v>494</v>
      </c>
      <c r="CI49" s="22" t="str">
        <f t="shared" si="476"/>
        <v>A</v>
      </c>
      <c r="CJ49" s="22" t="str">
        <f t="shared" si="625"/>
        <v>OK</v>
      </c>
      <c r="CK49" s="22" t="str">
        <f t="shared" si="477"/>
        <v>-</v>
      </c>
      <c r="CL49" s="22" t="str">
        <f t="shared" si="478"/>
        <v>THOF</v>
      </c>
      <c r="CM49" s="24" t="str">
        <f t="shared" si="479"/>
        <v>MOENS BRUNO</v>
      </c>
      <c r="CN49" s="44">
        <v>2</v>
      </c>
      <c r="CO49" s="22" t="s">
        <v>2</v>
      </c>
      <c r="CP49" s="43">
        <v>0</v>
      </c>
      <c r="CQ49" s="17"/>
      <c r="CS49" s="13"/>
      <c r="CT49" s="23">
        <v>5</v>
      </c>
      <c r="CU49" s="26" t="str">
        <f t="shared" si="480"/>
        <v>DE SMET IVE</v>
      </c>
      <c r="CV49" s="22" t="str">
        <f t="shared" si="481"/>
        <v>PLZ</v>
      </c>
      <c r="CW49" s="22">
        <f t="shared" si="482"/>
        <v>1</v>
      </c>
      <c r="CX49" s="22" t="str">
        <f t="shared" si="626"/>
        <v>OK</v>
      </c>
      <c r="CY49" s="22" t="str">
        <f t="shared" si="483"/>
        <v>B</v>
      </c>
      <c r="CZ49" s="43">
        <v>225</v>
      </c>
      <c r="DA49" s="44">
        <v>846</v>
      </c>
      <c r="DB49" s="22" t="str">
        <f t="shared" si="484"/>
        <v>NA</v>
      </c>
      <c r="DC49" s="22" t="str">
        <f t="shared" si="627"/>
        <v>OK</v>
      </c>
      <c r="DD49" s="22" t="str">
        <f t="shared" si="485"/>
        <v>-</v>
      </c>
      <c r="DE49" s="22" t="str">
        <f t="shared" si="486"/>
        <v>ZAND</v>
      </c>
      <c r="DF49" s="24" t="str">
        <f t="shared" si="487"/>
        <v>DE HAUWERE TOM</v>
      </c>
      <c r="DG49" s="44">
        <v>2</v>
      </c>
      <c r="DH49" s="22" t="s">
        <v>2</v>
      </c>
      <c r="DI49" s="43">
        <v>0</v>
      </c>
      <c r="DJ49" s="17"/>
      <c r="DL49" s="13"/>
      <c r="DM49" s="23">
        <v>5</v>
      </c>
      <c r="DN49" s="26" t="str">
        <f t="shared" si="488"/>
        <v>DE MAN HENRI</v>
      </c>
      <c r="DO49" s="22" t="str">
        <f t="shared" si="489"/>
        <v>TZH</v>
      </c>
      <c r="DP49" s="22">
        <f t="shared" si="490"/>
        <v>1</v>
      </c>
      <c r="DQ49" s="22" t="str">
        <f t="shared" si="628"/>
        <v>OK</v>
      </c>
      <c r="DR49" s="22" t="str">
        <f t="shared" si="491"/>
        <v>A</v>
      </c>
      <c r="DS49" s="43">
        <v>401</v>
      </c>
      <c r="DT49" s="44">
        <v>202</v>
      </c>
      <c r="DU49" s="22" t="str">
        <f t="shared" si="492"/>
        <v>A</v>
      </c>
      <c r="DV49" s="22" t="str">
        <f t="shared" si="629"/>
        <v>OK</v>
      </c>
      <c r="DW49" s="22">
        <f t="shared" si="493"/>
        <v>1</v>
      </c>
      <c r="DX49" s="22" t="str">
        <f t="shared" si="494"/>
        <v>DZES</v>
      </c>
      <c r="DY49" s="24" t="str">
        <f t="shared" si="495"/>
        <v>TELLIER LUDWIG</v>
      </c>
      <c r="DZ49" s="44">
        <v>1</v>
      </c>
      <c r="EA49" s="22" t="s">
        <v>2</v>
      </c>
      <c r="EB49" s="43">
        <v>1</v>
      </c>
      <c r="EC49" s="17"/>
      <c r="EE49" s="13"/>
      <c r="EF49" s="23">
        <v>5</v>
      </c>
      <c r="EG49" s="26" t="str">
        <f t="shared" si="496"/>
        <v>BLOMMAERTS RUDY</v>
      </c>
      <c r="EH49" s="22" t="str">
        <f t="shared" si="497"/>
        <v>DDAG</v>
      </c>
      <c r="EI49" s="22" t="str">
        <f t="shared" si="498"/>
        <v>-</v>
      </c>
      <c r="EJ49" s="22" t="str">
        <f t="shared" si="630"/>
        <v>OK</v>
      </c>
      <c r="EK49" s="22" t="str">
        <f t="shared" si="499"/>
        <v>A</v>
      </c>
      <c r="EL49" s="43">
        <v>514</v>
      </c>
      <c r="EM49" s="44">
        <v>749</v>
      </c>
      <c r="EN49" s="22" t="str">
        <f t="shared" si="500"/>
        <v>NA</v>
      </c>
      <c r="EO49" s="22" t="str">
        <f t="shared" si="631"/>
        <v>OK</v>
      </c>
      <c r="EP49" s="22" t="str">
        <f t="shared" si="501"/>
        <v>-</v>
      </c>
      <c r="EQ49" s="22" t="str">
        <f t="shared" si="502"/>
        <v>BBR</v>
      </c>
      <c r="ER49" s="24" t="str">
        <f t="shared" si="503"/>
        <v>VAN WINCKEL RUDI</v>
      </c>
      <c r="ES49" s="44">
        <v>0</v>
      </c>
      <c r="ET49" s="22" t="s">
        <v>2</v>
      </c>
      <c r="EU49" s="43">
        <v>2</v>
      </c>
      <c r="EV49" s="17"/>
      <c r="EX49" s="13"/>
      <c r="EY49" s="23">
        <v>5</v>
      </c>
      <c r="EZ49" s="26" t="str">
        <f t="shared" si="504"/>
        <v>THYS STEVE</v>
      </c>
      <c r="FA49" s="22" t="str">
        <f t="shared" si="505"/>
        <v>DBLA</v>
      </c>
      <c r="FB49" s="22">
        <f t="shared" si="506"/>
        <v>1</v>
      </c>
      <c r="FC49" s="22" t="str">
        <f t="shared" si="632"/>
        <v>OK</v>
      </c>
      <c r="FD49" s="22" t="str">
        <f t="shared" si="507"/>
        <v>A</v>
      </c>
      <c r="FE49" s="43">
        <v>306</v>
      </c>
      <c r="FF49" s="44">
        <v>548</v>
      </c>
      <c r="FG49" s="22" t="str">
        <f t="shared" si="508"/>
        <v>A</v>
      </c>
      <c r="FH49" s="22" t="str">
        <f t="shared" si="633"/>
        <v>OK</v>
      </c>
      <c r="FI49" s="22">
        <f t="shared" si="509"/>
        <v>1</v>
      </c>
      <c r="FJ49" s="22" t="str">
        <f t="shared" si="510"/>
        <v>NOE</v>
      </c>
      <c r="FK49" s="24" t="str">
        <f t="shared" si="511"/>
        <v>THYS FRANK</v>
      </c>
      <c r="FL49" s="44">
        <v>2</v>
      </c>
      <c r="FM49" s="22" t="s">
        <v>2</v>
      </c>
      <c r="FN49" s="43">
        <v>0</v>
      </c>
      <c r="FO49" s="17"/>
      <c r="FQ49" s="13"/>
      <c r="FR49" s="23">
        <v>5</v>
      </c>
      <c r="FS49" s="26" t="str">
        <f t="shared" si="512"/>
        <v>ANNOT ERIC</v>
      </c>
      <c r="FT49" s="22" t="str">
        <f t="shared" si="513"/>
        <v>DBLA</v>
      </c>
      <c r="FU49" s="22" t="str">
        <f t="shared" si="514"/>
        <v>-</v>
      </c>
      <c r="FV49" s="22" t="str">
        <f t="shared" si="634"/>
        <v>OK</v>
      </c>
      <c r="FW49" s="22" t="str">
        <f t="shared" si="515"/>
        <v>B</v>
      </c>
      <c r="FX49" s="43">
        <v>247</v>
      </c>
      <c r="FY49" s="44">
        <v>893</v>
      </c>
      <c r="FZ49" s="22" t="str">
        <f t="shared" si="516"/>
        <v>NA</v>
      </c>
      <c r="GA49" s="22" t="str">
        <f t="shared" si="635"/>
        <v>OK</v>
      </c>
      <c r="GB49" s="22" t="str">
        <f t="shared" si="517"/>
        <v>-</v>
      </c>
      <c r="GC49" s="22" t="str">
        <f t="shared" si="518"/>
        <v>PLZ</v>
      </c>
      <c r="GD49" s="24" t="str">
        <f t="shared" si="519"/>
        <v>JANSEGERES FRANCOIS</v>
      </c>
      <c r="GE49" s="44">
        <v>2</v>
      </c>
      <c r="GF49" s="22" t="s">
        <v>2</v>
      </c>
      <c r="GG49" s="43">
        <v>0</v>
      </c>
      <c r="GH49" s="17"/>
      <c r="GJ49" s="13"/>
      <c r="GK49" s="23">
        <v>5</v>
      </c>
      <c r="GL49" s="26" t="str">
        <f t="shared" si="520"/>
        <v>FRUYTIER KEVIN</v>
      </c>
      <c r="GM49" s="22" t="str">
        <f t="shared" si="521"/>
        <v>WIEL</v>
      </c>
      <c r="GN49" s="22" t="str">
        <f t="shared" si="522"/>
        <v>-</v>
      </c>
      <c r="GO49" s="22" t="str">
        <f t="shared" si="636"/>
        <v>OK</v>
      </c>
      <c r="GP49" s="22" t="str">
        <f t="shared" si="523"/>
        <v>A</v>
      </c>
      <c r="GQ49" s="43">
        <v>270</v>
      </c>
      <c r="GR49" s="44">
        <v>401</v>
      </c>
      <c r="GS49" s="22" t="str">
        <f t="shared" si="524"/>
        <v>A</v>
      </c>
      <c r="GT49" s="22" t="str">
        <f t="shared" si="637"/>
        <v>OK</v>
      </c>
      <c r="GU49" s="22">
        <f t="shared" si="525"/>
        <v>1</v>
      </c>
      <c r="GV49" s="22" t="str">
        <f t="shared" si="526"/>
        <v>TZH</v>
      </c>
      <c r="GW49" s="24" t="str">
        <f t="shared" si="527"/>
        <v>DE MAN HENRI</v>
      </c>
      <c r="GX49" s="44">
        <v>2</v>
      </c>
      <c r="GY49" s="22" t="s">
        <v>2</v>
      </c>
      <c r="GZ49" s="43">
        <v>0</v>
      </c>
      <c r="HA49" s="17"/>
      <c r="HC49" s="13"/>
      <c r="HD49" s="23">
        <v>5</v>
      </c>
      <c r="HE49" s="26" t="str">
        <f t="shared" si="528"/>
        <v>DE COCK TOM</v>
      </c>
      <c r="HF49" s="22" t="str">
        <f t="shared" si="529"/>
        <v>DDAG</v>
      </c>
      <c r="HG49" s="22" t="str">
        <f t="shared" si="530"/>
        <v>-</v>
      </c>
      <c r="HH49" s="22" t="str">
        <f t="shared" si="638"/>
        <v>OK</v>
      </c>
      <c r="HI49" s="22" t="str">
        <f t="shared" si="531"/>
        <v>A</v>
      </c>
      <c r="HJ49" s="43">
        <v>497</v>
      </c>
      <c r="HK49" s="44">
        <v>816</v>
      </c>
      <c r="HL49" s="22" t="str">
        <f t="shared" si="532"/>
        <v>NA</v>
      </c>
      <c r="HM49" s="22" t="str">
        <f t="shared" si="639"/>
        <v>OK</v>
      </c>
      <c r="HN49" s="22" t="str">
        <f t="shared" si="533"/>
        <v>-</v>
      </c>
      <c r="HO49" s="22" t="str">
        <f t="shared" si="534"/>
        <v>THOF</v>
      </c>
      <c r="HP49" s="24" t="str">
        <f t="shared" si="535"/>
        <v>PEELEMAN RONY</v>
      </c>
      <c r="HQ49" s="44">
        <v>1</v>
      </c>
      <c r="HR49" s="22" t="s">
        <v>2</v>
      </c>
      <c r="HS49" s="43">
        <v>1</v>
      </c>
      <c r="HT49" s="17"/>
      <c r="HV49" s="13"/>
      <c r="HW49" s="23">
        <v>5</v>
      </c>
      <c r="HX49" s="26" t="str">
        <f t="shared" si="536"/>
        <v>THYS STEVE</v>
      </c>
      <c r="HY49" s="22" t="str">
        <f t="shared" si="537"/>
        <v>DBLA</v>
      </c>
      <c r="HZ49" s="22">
        <f t="shared" si="538"/>
        <v>1</v>
      </c>
      <c r="IA49" s="22" t="str">
        <f t="shared" si="640"/>
        <v>OK</v>
      </c>
      <c r="IB49" s="22" t="str">
        <f t="shared" si="539"/>
        <v>A</v>
      </c>
      <c r="IC49" s="43">
        <v>306</v>
      </c>
      <c r="ID49" s="44">
        <v>448</v>
      </c>
      <c r="IE49" s="22" t="str">
        <f t="shared" si="540"/>
        <v>A</v>
      </c>
      <c r="IF49" s="22" t="str">
        <f t="shared" si="641"/>
        <v>OK</v>
      </c>
      <c r="IG49" s="22" t="str">
        <f t="shared" si="541"/>
        <v>-</v>
      </c>
      <c r="IH49" s="22" t="str">
        <f t="shared" si="542"/>
        <v>ZAND</v>
      </c>
      <c r="II49" s="24" t="str">
        <f t="shared" si="543"/>
        <v>VAN LYSEBETTEN DIRK</v>
      </c>
      <c r="IJ49" s="44">
        <v>2</v>
      </c>
      <c r="IK49" s="22" t="s">
        <v>2</v>
      </c>
      <c r="IL49" s="43">
        <v>0</v>
      </c>
      <c r="IM49" s="17"/>
      <c r="IO49" s="13"/>
      <c r="IP49" s="23">
        <v>5</v>
      </c>
      <c r="IQ49" s="26" t="str">
        <f t="shared" si="544"/>
        <v>ANNOT ERIC</v>
      </c>
      <c r="IR49" s="22" t="str">
        <f t="shared" si="545"/>
        <v>DBLA</v>
      </c>
      <c r="IS49" s="22" t="str">
        <f t="shared" si="546"/>
        <v>-</v>
      </c>
      <c r="IT49" s="22" t="str">
        <f t="shared" si="642"/>
        <v>OK</v>
      </c>
      <c r="IU49" s="22" t="str">
        <f t="shared" si="547"/>
        <v>B</v>
      </c>
      <c r="IV49" s="43">
        <v>247</v>
      </c>
      <c r="IW49" s="44">
        <v>202</v>
      </c>
      <c r="IX49" s="22" t="str">
        <f t="shared" si="548"/>
        <v>A</v>
      </c>
      <c r="IY49" s="22" t="str">
        <f t="shared" si="643"/>
        <v>OK</v>
      </c>
      <c r="IZ49" s="22">
        <f t="shared" si="549"/>
        <v>1</v>
      </c>
      <c r="JA49" s="22" t="str">
        <f t="shared" si="550"/>
        <v>DZES</v>
      </c>
      <c r="JB49" s="24" t="str">
        <f t="shared" si="551"/>
        <v>TELLIER LUDWIG</v>
      </c>
      <c r="JC49" s="44">
        <v>2</v>
      </c>
      <c r="JD49" s="22" t="s">
        <v>2</v>
      </c>
      <c r="JE49" s="43">
        <v>0</v>
      </c>
      <c r="JF49" s="17"/>
      <c r="JH49" s="13"/>
      <c r="JI49" s="23">
        <v>5</v>
      </c>
      <c r="JJ49" s="26" t="str">
        <f t="shared" si="552"/>
        <v>HUYSMANS VINCE</v>
      </c>
      <c r="JK49" s="22" t="str">
        <f t="shared" si="553"/>
        <v>WIEL</v>
      </c>
      <c r="JL49" s="22">
        <f t="shared" si="554"/>
        <v>1</v>
      </c>
      <c r="JM49" s="22" t="str">
        <f t="shared" si="644"/>
        <v>OK</v>
      </c>
      <c r="JN49" s="22" t="str">
        <f t="shared" si="555"/>
        <v>A</v>
      </c>
      <c r="JO49" s="43">
        <v>431</v>
      </c>
      <c r="JP49" s="44">
        <v>752</v>
      </c>
      <c r="JQ49" s="22" t="str">
        <f t="shared" si="556"/>
        <v>NA</v>
      </c>
      <c r="JR49" s="22" t="str">
        <f t="shared" si="645"/>
        <v>OK</v>
      </c>
      <c r="JS49" s="22" t="str">
        <f t="shared" si="557"/>
        <v>-</v>
      </c>
      <c r="JT49" s="22" t="str">
        <f t="shared" si="558"/>
        <v>BBR</v>
      </c>
      <c r="JU49" s="24" t="str">
        <f t="shared" si="559"/>
        <v>DE BONDT JOHAN</v>
      </c>
      <c r="JV49" s="44">
        <v>2</v>
      </c>
      <c r="JW49" s="22" t="s">
        <v>2</v>
      </c>
      <c r="JX49" s="43">
        <v>0</v>
      </c>
      <c r="JY49" s="17"/>
      <c r="KA49" s="13"/>
      <c r="KB49" s="23">
        <v>5</v>
      </c>
      <c r="KC49" s="26" t="str">
        <f t="shared" si="560"/>
        <v>DE CLERCQ MARIO</v>
      </c>
      <c r="KD49" s="22" t="str">
        <f t="shared" si="561"/>
        <v>THOF</v>
      </c>
      <c r="KE49" s="22" t="str">
        <f t="shared" si="562"/>
        <v>-</v>
      </c>
      <c r="KF49" s="22" t="str">
        <f t="shared" si="646"/>
        <v>OK</v>
      </c>
      <c r="KG49" s="22" t="str">
        <f t="shared" si="563"/>
        <v>A</v>
      </c>
      <c r="KH49" s="43">
        <v>320</v>
      </c>
      <c r="KI49" s="44">
        <v>548</v>
      </c>
      <c r="KJ49" s="22" t="str">
        <f t="shared" si="564"/>
        <v>A</v>
      </c>
      <c r="KK49" s="22" t="str">
        <f t="shared" si="647"/>
        <v>OK</v>
      </c>
      <c r="KL49" s="22">
        <f t="shared" si="565"/>
        <v>1</v>
      </c>
      <c r="KM49" s="22" t="str">
        <f t="shared" si="566"/>
        <v>NOE</v>
      </c>
      <c r="KN49" s="24" t="str">
        <f t="shared" si="567"/>
        <v>THYS FRANK</v>
      </c>
      <c r="KO49" s="44">
        <v>0</v>
      </c>
      <c r="KP49" s="22" t="s">
        <v>2</v>
      </c>
      <c r="KQ49" s="43">
        <v>2</v>
      </c>
      <c r="KR49" s="17"/>
      <c r="KT49" s="13"/>
      <c r="KU49" s="23">
        <v>5</v>
      </c>
      <c r="KV49" s="26" t="str">
        <f t="shared" si="568"/>
        <v>VAN LYSEBETTEN DIRK</v>
      </c>
      <c r="KW49" s="22" t="str">
        <f t="shared" si="569"/>
        <v>ZAND</v>
      </c>
      <c r="KX49" s="22" t="str">
        <f t="shared" si="570"/>
        <v>-</v>
      </c>
      <c r="KY49" s="22" t="str">
        <f t="shared" si="648"/>
        <v>OK</v>
      </c>
      <c r="KZ49" s="22" t="str">
        <f t="shared" si="571"/>
        <v>A</v>
      </c>
      <c r="LA49" s="43">
        <v>448</v>
      </c>
      <c r="LB49" s="44">
        <v>842</v>
      </c>
      <c r="LC49" s="22" t="str">
        <f t="shared" si="572"/>
        <v>A</v>
      </c>
      <c r="LD49" s="22" t="str">
        <f t="shared" si="649"/>
        <v>OK</v>
      </c>
      <c r="LE49" s="22">
        <f t="shared" si="573"/>
        <v>1</v>
      </c>
      <c r="LF49" s="22" t="str">
        <f t="shared" si="574"/>
        <v>PLZ</v>
      </c>
      <c r="LG49" s="24" t="str">
        <f t="shared" si="575"/>
        <v>GOOSSENS GEERT</v>
      </c>
      <c r="LH49" s="44">
        <v>0</v>
      </c>
      <c r="LI49" s="22" t="s">
        <v>2</v>
      </c>
      <c r="LJ49" s="43">
        <v>2</v>
      </c>
      <c r="LK49" s="17"/>
      <c r="LM49" s="13"/>
      <c r="LN49" s="23">
        <v>5</v>
      </c>
      <c r="LO49" s="26" t="str">
        <f t="shared" si="576"/>
        <v>BLOMMAERTS RUDY</v>
      </c>
      <c r="LP49" s="22" t="str">
        <f t="shared" si="577"/>
        <v>DDAG</v>
      </c>
      <c r="LQ49" s="22" t="str">
        <f t="shared" si="578"/>
        <v>-</v>
      </c>
      <c r="LR49" s="22" t="str">
        <f t="shared" si="650"/>
        <v>OK</v>
      </c>
      <c r="LS49" s="22" t="str">
        <f t="shared" si="579"/>
        <v>A</v>
      </c>
      <c r="LT49" s="43">
        <v>514</v>
      </c>
      <c r="LU49" s="44">
        <v>448</v>
      </c>
      <c r="LV49" s="22" t="str">
        <f t="shared" si="580"/>
        <v>A</v>
      </c>
      <c r="LW49" s="22" t="str">
        <f t="shared" si="651"/>
        <v>OK</v>
      </c>
      <c r="LX49" s="22" t="str">
        <f t="shared" si="581"/>
        <v>-</v>
      </c>
      <c r="LY49" s="22" t="str">
        <f t="shared" si="582"/>
        <v>ZAND</v>
      </c>
      <c r="LZ49" s="24" t="str">
        <f t="shared" si="583"/>
        <v>VAN LYSEBETTEN DIRK</v>
      </c>
      <c r="MA49" s="44">
        <v>1</v>
      </c>
      <c r="MB49" s="22" t="s">
        <v>2</v>
      </c>
      <c r="MC49" s="43">
        <v>1</v>
      </c>
      <c r="MD49" s="17"/>
      <c r="MF49" s="13"/>
      <c r="MG49" s="23">
        <v>5</v>
      </c>
      <c r="MH49" s="26" t="str">
        <f t="shared" si="584"/>
        <v>VAN ASBROECK FRANKIE</v>
      </c>
      <c r="MI49" s="22" t="str">
        <f t="shared" si="585"/>
        <v>DBLA</v>
      </c>
      <c r="MJ49" s="22">
        <f t="shared" si="586"/>
        <v>1</v>
      </c>
      <c r="MK49" s="22" t="str">
        <f t="shared" si="652"/>
        <v>OK</v>
      </c>
      <c r="ML49" s="22" t="str">
        <f t="shared" si="587"/>
        <v>A</v>
      </c>
      <c r="MM49" s="43">
        <v>281</v>
      </c>
      <c r="MN49" s="44">
        <v>309</v>
      </c>
      <c r="MO49" s="22" t="str">
        <f t="shared" si="588"/>
        <v>B</v>
      </c>
      <c r="MP49" s="22" t="str">
        <f t="shared" si="653"/>
        <v>OK</v>
      </c>
      <c r="MQ49" s="22" t="str">
        <f t="shared" si="589"/>
        <v>-</v>
      </c>
      <c r="MR49" s="22" t="str">
        <f t="shared" si="590"/>
        <v>DZES</v>
      </c>
      <c r="MS49" s="24" t="str">
        <f t="shared" si="591"/>
        <v>VAN DEN BROECK KRIS</v>
      </c>
      <c r="MT49" s="44">
        <v>2</v>
      </c>
      <c r="MU49" s="22" t="s">
        <v>2</v>
      </c>
      <c r="MV49" s="43">
        <v>0</v>
      </c>
      <c r="MW49" s="17"/>
      <c r="MY49" s="13"/>
      <c r="MZ49" s="23">
        <v>5</v>
      </c>
      <c r="NA49" s="26" t="str">
        <f t="shared" si="592"/>
        <v>ANNOT ERIC</v>
      </c>
      <c r="NB49" s="22" t="str">
        <f t="shared" si="593"/>
        <v>DBLA</v>
      </c>
      <c r="NC49" s="22" t="str">
        <f t="shared" si="594"/>
        <v>-</v>
      </c>
      <c r="ND49" s="22" t="str">
        <f t="shared" si="654"/>
        <v>OK</v>
      </c>
      <c r="NE49" s="22" t="str">
        <f t="shared" si="595"/>
        <v>B</v>
      </c>
      <c r="NF49" s="43">
        <v>247</v>
      </c>
      <c r="NG49" s="44">
        <v>452</v>
      </c>
      <c r="NH49" s="22" t="str">
        <f t="shared" si="596"/>
        <v>A</v>
      </c>
      <c r="NI49" s="22" t="str">
        <f t="shared" si="655"/>
        <v>OK</v>
      </c>
      <c r="NJ49" s="22">
        <f t="shared" si="597"/>
        <v>1</v>
      </c>
      <c r="NK49" s="22" t="str">
        <f t="shared" si="598"/>
        <v>BBR</v>
      </c>
      <c r="NL49" s="24" t="str">
        <f t="shared" si="599"/>
        <v>CORNELIS RONY</v>
      </c>
      <c r="NM49" s="44">
        <v>1</v>
      </c>
      <c r="NN49" s="22" t="s">
        <v>2</v>
      </c>
      <c r="NO49" s="43">
        <v>1</v>
      </c>
      <c r="NP49" s="17"/>
      <c r="NR49" s="13"/>
      <c r="NS49" s="23">
        <v>5</v>
      </c>
      <c r="NT49" s="26" t="str">
        <f t="shared" si="600"/>
        <v>JANSEGERS JURGEN</v>
      </c>
      <c r="NU49" s="22" t="str">
        <f t="shared" si="601"/>
        <v>WIEL</v>
      </c>
      <c r="NV49" s="22">
        <f t="shared" si="602"/>
        <v>1</v>
      </c>
      <c r="NW49" s="22" t="str">
        <f t="shared" si="656"/>
        <v>OK</v>
      </c>
      <c r="NX49" s="22" t="str">
        <f t="shared" si="603"/>
        <v>B</v>
      </c>
      <c r="NY49" s="43">
        <v>282</v>
      </c>
      <c r="NZ49" s="44">
        <v>110</v>
      </c>
      <c r="OA49" s="22" t="str">
        <f t="shared" si="604"/>
        <v>C</v>
      </c>
      <c r="OB49" s="22" t="str">
        <f t="shared" si="657"/>
        <v>OK</v>
      </c>
      <c r="OC49" s="22" t="str">
        <f t="shared" si="605"/>
        <v>-</v>
      </c>
      <c r="OD49" s="22" t="str">
        <f t="shared" si="606"/>
        <v>NOE</v>
      </c>
      <c r="OE49" s="24" t="str">
        <f t="shared" si="607"/>
        <v>DE ROOVERE ANDY</v>
      </c>
      <c r="OF49" s="44">
        <v>2</v>
      </c>
      <c r="OG49" s="22" t="s">
        <v>2</v>
      </c>
      <c r="OH49" s="43">
        <v>0</v>
      </c>
      <c r="OI49" s="17"/>
      <c r="OK49" s="13"/>
      <c r="OL49" s="23">
        <v>5</v>
      </c>
      <c r="OM49" s="26" t="str">
        <f t="shared" si="608"/>
        <v>SMEDTS LUC</v>
      </c>
      <c r="ON49" s="22" t="str">
        <f t="shared" si="609"/>
        <v>THOF</v>
      </c>
      <c r="OO49" s="22" t="str">
        <f t="shared" si="610"/>
        <v>-</v>
      </c>
      <c r="OP49" s="22" t="str">
        <f t="shared" si="658"/>
        <v>OK</v>
      </c>
      <c r="OQ49" s="22" t="str">
        <f t="shared" si="611"/>
        <v>A</v>
      </c>
      <c r="OR49" s="43">
        <v>389</v>
      </c>
      <c r="OS49" s="44">
        <v>218</v>
      </c>
      <c r="OT49" s="22" t="str">
        <f t="shared" si="612"/>
        <v>C</v>
      </c>
      <c r="OU49" s="22" t="str">
        <f t="shared" si="659"/>
        <v>OK</v>
      </c>
      <c r="OV49" s="22" t="str">
        <f t="shared" si="613"/>
        <v>-</v>
      </c>
      <c r="OW49" s="22" t="str">
        <f t="shared" si="614"/>
        <v>PLZ</v>
      </c>
      <c r="OX49" s="24" t="str">
        <f t="shared" si="615"/>
        <v>VAN SCHOOR MIL</v>
      </c>
      <c r="OY49" s="44">
        <v>0</v>
      </c>
      <c r="OZ49" s="22" t="s">
        <v>2</v>
      </c>
      <c r="PA49" s="43">
        <v>2</v>
      </c>
      <c r="PB49" s="17"/>
    </row>
    <row r="50" spans="2:418" x14ac:dyDescent="0.3">
      <c r="B50" s="13"/>
      <c r="C50" s="25" t="s">
        <v>9</v>
      </c>
      <c r="D50" s="26" t="str">
        <f t="shared" si="440"/>
        <v/>
      </c>
      <c r="E50" s="22" t="str">
        <f t="shared" si="441"/>
        <v/>
      </c>
      <c r="F50" s="22" t="str">
        <f t="shared" si="442"/>
        <v/>
      </c>
      <c r="G50" s="22" t="str">
        <f t="shared" si="616"/>
        <v/>
      </c>
      <c r="H50" s="22" t="str">
        <f t="shared" si="443"/>
        <v/>
      </c>
      <c r="I50" s="43"/>
      <c r="J50" s="44"/>
      <c r="K50" s="22" t="str">
        <f t="shared" si="444"/>
        <v/>
      </c>
      <c r="L50" s="22" t="str">
        <f t="shared" si="617"/>
        <v/>
      </c>
      <c r="M50" s="22" t="str">
        <f t="shared" si="445"/>
        <v/>
      </c>
      <c r="N50" s="22" t="str">
        <f t="shared" si="446"/>
        <v/>
      </c>
      <c r="O50" s="24" t="str">
        <f t="shared" si="447"/>
        <v/>
      </c>
      <c r="P50" s="44"/>
      <c r="Q50" s="22" t="s">
        <v>2</v>
      </c>
      <c r="R50" s="43"/>
      <c r="S50" s="17"/>
      <c r="U50" s="13"/>
      <c r="V50" s="25" t="s">
        <v>9</v>
      </c>
      <c r="W50" s="26" t="str">
        <f t="shared" si="448"/>
        <v/>
      </c>
      <c r="X50" s="22" t="str">
        <f t="shared" si="449"/>
        <v/>
      </c>
      <c r="Y50" s="22" t="str">
        <f t="shared" si="450"/>
        <v/>
      </c>
      <c r="Z50" s="22" t="str">
        <f t="shared" si="618"/>
        <v/>
      </c>
      <c r="AA50" s="22" t="str">
        <f t="shared" si="451"/>
        <v/>
      </c>
      <c r="AB50" s="43"/>
      <c r="AC50" s="44"/>
      <c r="AD50" s="22" t="str">
        <f t="shared" si="452"/>
        <v/>
      </c>
      <c r="AE50" s="22" t="str">
        <f t="shared" si="619"/>
        <v/>
      </c>
      <c r="AF50" s="22" t="str">
        <f t="shared" si="453"/>
        <v/>
      </c>
      <c r="AG50" s="22" t="str">
        <f t="shared" si="454"/>
        <v/>
      </c>
      <c r="AH50" s="24" t="str">
        <f t="shared" si="455"/>
        <v/>
      </c>
      <c r="AI50" s="44"/>
      <c r="AJ50" s="22" t="s">
        <v>2</v>
      </c>
      <c r="AK50" s="43"/>
      <c r="AL50" s="17"/>
      <c r="AN50" s="13"/>
      <c r="AO50" s="25" t="s">
        <v>9</v>
      </c>
      <c r="AP50" s="26" t="str">
        <f t="shared" si="456"/>
        <v/>
      </c>
      <c r="AQ50" s="22" t="str">
        <f t="shared" si="457"/>
        <v/>
      </c>
      <c r="AR50" s="22" t="str">
        <f t="shared" si="458"/>
        <v/>
      </c>
      <c r="AS50" s="22" t="str">
        <f t="shared" si="620"/>
        <v/>
      </c>
      <c r="AT50" s="22" t="str">
        <f t="shared" si="459"/>
        <v/>
      </c>
      <c r="AU50" s="43"/>
      <c r="AV50" s="44"/>
      <c r="AW50" s="22" t="str">
        <f t="shared" si="460"/>
        <v/>
      </c>
      <c r="AX50" s="22" t="str">
        <f t="shared" si="621"/>
        <v/>
      </c>
      <c r="AY50" s="22" t="str">
        <f t="shared" si="461"/>
        <v/>
      </c>
      <c r="AZ50" s="22" t="str">
        <f t="shared" si="462"/>
        <v/>
      </c>
      <c r="BA50" s="24" t="str">
        <f t="shared" si="463"/>
        <v/>
      </c>
      <c r="BB50" s="44"/>
      <c r="BC50" s="22" t="s">
        <v>2</v>
      </c>
      <c r="BD50" s="43"/>
      <c r="BE50" s="17"/>
      <c r="BG50" s="13"/>
      <c r="BH50" s="25" t="s">
        <v>9</v>
      </c>
      <c r="BI50" s="26" t="str">
        <f t="shared" si="464"/>
        <v>CORNELIS THIBO</v>
      </c>
      <c r="BJ50" s="22" t="str">
        <f t="shared" si="465"/>
        <v>BBR</v>
      </c>
      <c r="BK50" s="22">
        <f t="shared" si="466"/>
        <v>1</v>
      </c>
      <c r="BL50" s="22" t="str">
        <f t="shared" si="622"/>
        <v>OK</v>
      </c>
      <c r="BM50" s="22" t="str">
        <f t="shared" si="467"/>
        <v>NA</v>
      </c>
      <c r="BN50" s="43">
        <v>785</v>
      </c>
      <c r="BO50" s="44">
        <v>282</v>
      </c>
      <c r="BP50" s="22" t="str">
        <f t="shared" si="468"/>
        <v>B</v>
      </c>
      <c r="BQ50" s="22" t="str">
        <f t="shared" si="623"/>
        <v>OK</v>
      </c>
      <c r="BR50" s="22">
        <f t="shared" si="469"/>
        <v>1</v>
      </c>
      <c r="BS50" s="22" t="str">
        <f t="shared" si="470"/>
        <v>WIEL</v>
      </c>
      <c r="BT50" s="24" t="str">
        <f t="shared" si="471"/>
        <v>JANSEGERS JURGEN</v>
      </c>
      <c r="BU50" s="44">
        <v>0</v>
      </c>
      <c r="BV50" s="22" t="s">
        <v>2</v>
      </c>
      <c r="BW50" s="43">
        <v>1</v>
      </c>
      <c r="BX50" s="17"/>
      <c r="BZ50" s="13"/>
      <c r="CA50" s="25" t="s">
        <v>9</v>
      </c>
      <c r="CB50" s="26" t="str">
        <f t="shared" si="472"/>
        <v/>
      </c>
      <c r="CC50" s="22" t="str">
        <f t="shared" si="473"/>
        <v/>
      </c>
      <c r="CD50" s="22" t="str">
        <f t="shared" si="474"/>
        <v/>
      </c>
      <c r="CE50" s="22" t="str">
        <f t="shared" si="624"/>
        <v/>
      </c>
      <c r="CF50" s="22" t="str">
        <f t="shared" si="475"/>
        <v/>
      </c>
      <c r="CG50" s="43"/>
      <c r="CH50" s="44"/>
      <c r="CI50" s="22" t="str">
        <f t="shared" si="476"/>
        <v/>
      </c>
      <c r="CJ50" s="22" t="str">
        <f t="shared" si="625"/>
        <v/>
      </c>
      <c r="CK50" s="22" t="str">
        <f t="shared" si="477"/>
        <v/>
      </c>
      <c r="CL50" s="22" t="str">
        <f t="shared" si="478"/>
        <v/>
      </c>
      <c r="CM50" s="24" t="str">
        <f t="shared" si="479"/>
        <v/>
      </c>
      <c r="CN50" s="44"/>
      <c r="CO50" s="22" t="s">
        <v>2</v>
      </c>
      <c r="CP50" s="43"/>
      <c r="CQ50" s="17"/>
      <c r="CS50" s="13"/>
      <c r="CT50" s="25" t="s">
        <v>9</v>
      </c>
      <c r="CU50" s="26" t="str">
        <f t="shared" si="480"/>
        <v/>
      </c>
      <c r="CV50" s="22" t="str">
        <f t="shared" si="481"/>
        <v/>
      </c>
      <c r="CW50" s="22" t="str">
        <f t="shared" si="482"/>
        <v/>
      </c>
      <c r="CX50" s="22" t="str">
        <f t="shared" si="626"/>
        <v/>
      </c>
      <c r="CY50" s="22" t="str">
        <f t="shared" si="483"/>
        <v/>
      </c>
      <c r="CZ50" s="43"/>
      <c r="DA50" s="44"/>
      <c r="DB50" s="22" t="str">
        <f t="shared" si="484"/>
        <v/>
      </c>
      <c r="DC50" s="22" t="str">
        <f t="shared" si="627"/>
        <v/>
      </c>
      <c r="DD50" s="22" t="str">
        <f t="shared" si="485"/>
        <v/>
      </c>
      <c r="DE50" s="22" t="str">
        <f t="shared" si="486"/>
        <v/>
      </c>
      <c r="DF50" s="24" t="str">
        <f t="shared" si="487"/>
        <v/>
      </c>
      <c r="DG50" s="44"/>
      <c r="DH50" s="22" t="s">
        <v>2</v>
      </c>
      <c r="DI50" s="43"/>
      <c r="DJ50" s="17"/>
      <c r="DL50" s="13"/>
      <c r="DM50" s="25" t="s">
        <v>9</v>
      </c>
      <c r="DN50" s="26" t="str">
        <f t="shared" si="488"/>
        <v/>
      </c>
      <c r="DO50" s="22" t="str">
        <f t="shared" si="489"/>
        <v/>
      </c>
      <c r="DP50" s="22" t="str">
        <f t="shared" si="490"/>
        <v/>
      </c>
      <c r="DQ50" s="22" t="str">
        <f t="shared" si="628"/>
        <v/>
      </c>
      <c r="DR50" s="22" t="str">
        <f t="shared" si="491"/>
        <v/>
      </c>
      <c r="DS50" s="43"/>
      <c r="DT50" s="44"/>
      <c r="DU50" s="22" t="str">
        <f t="shared" si="492"/>
        <v/>
      </c>
      <c r="DV50" s="22" t="str">
        <f t="shared" si="629"/>
        <v/>
      </c>
      <c r="DW50" s="22" t="str">
        <f t="shared" si="493"/>
        <v/>
      </c>
      <c r="DX50" s="22" t="str">
        <f t="shared" si="494"/>
        <v/>
      </c>
      <c r="DY50" s="24" t="str">
        <f t="shared" si="495"/>
        <v/>
      </c>
      <c r="DZ50" s="44"/>
      <c r="EA50" s="22" t="s">
        <v>2</v>
      </c>
      <c r="EB50" s="43"/>
      <c r="EC50" s="17"/>
      <c r="EE50" s="13"/>
      <c r="EF50" s="25" t="s">
        <v>9</v>
      </c>
      <c r="EG50" s="26" t="str">
        <f t="shared" si="496"/>
        <v/>
      </c>
      <c r="EH50" s="22" t="str">
        <f t="shared" si="497"/>
        <v/>
      </c>
      <c r="EI50" s="22" t="str">
        <f t="shared" si="498"/>
        <v/>
      </c>
      <c r="EJ50" s="22" t="str">
        <f t="shared" si="630"/>
        <v/>
      </c>
      <c r="EK50" s="22" t="str">
        <f t="shared" si="499"/>
        <v/>
      </c>
      <c r="EL50" s="43"/>
      <c r="EM50" s="44"/>
      <c r="EN50" s="22" t="str">
        <f t="shared" si="500"/>
        <v/>
      </c>
      <c r="EO50" s="22" t="str">
        <f t="shared" si="631"/>
        <v/>
      </c>
      <c r="EP50" s="22" t="str">
        <f t="shared" si="501"/>
        <v/>
      </c>
      <c r="EQ50" s="22" t="str">
        <f t="shared" si="502"/>
        <v/>
      </c>
      <c r="ER50" s="24" t="str">
        <f t="shared" si="503"/>
        <v/>
      </c>
      <c r="ES50" s="44"/>
      <c r="ET50" s="22" t="s">
        <v>2</v>
      </c>
      <c r="EU50" s="43"/>
      <c r="EV50" s="17"/>
      <c r="EX50" s="13"/>
      <c r="EY50" s="25" t="s">
        <v>9</v>
      </c>
      <c r="EZ50" s="26" t="str">
        <f t="shared" si="504"/>
        <v/>
      </c>
      <c r="FA50" s="22" t="str">
        <f t="shared" si="505"/>
        <v/>
      </c>
      <c r="FB50" s="22" t="str">
        <f t="shared" si="506"/>
        <v/>
      </c>
      <c r="FC50" s="22" t="str">
        <f t="shared" si="632"/>
        <v/>
      </c>
      <c r="FD50" s="22" t="str">
        <f t="shared" si="507"/>
        <v/>
      </c>
      <c r="FE50" s="43"/>
      <c r="FF50" s="44"/>
      <c r="FG50" s="22" t="str">
        <f t="shared" si="508"/>
        <v/>
      </c>
      <c r="FH50" s="22" t="str">
        <f t="shared" si="633"/>
        <v/>
      </c>
      <c r="FI50" s="22" t="str">
        <f t="shared" si="509"/>
        <v/>
      </c>
      <c r="FJ50" s="22" t="str">
        <f t="shared" si="510"/>
        <v/>
      </c>
      <c r="FK50" s="24" t="str">
        <f t="shared" si="511"/>
        <v/>
      </c>
      <c r="FL50" s="44"/>
      <c r="FM50" s="22" t="s">
        <v>2</v>
      </c>
      <c r="FN50" s="43"/>
      <c r="FO50" s="17"/>
      <c r="FQ50" s="13"/>
      <c r="FR50" s="25" t="s">
        <v>9</v>
      </c>
      <c r="FS50" s="26" t="str">
        <f t="shared" si="512"/>
        <v/>
      </c>
      <c r="FT50" s="22" t="str">
        <f t="shared" si="513"/>
        <v/>
      </c>
      <c r="FU50" s="22" t="str">
        <f t="shared" si="514"/>
        <v/>
      </c>
      <c r="FV50" s="22" t="str">
        <f t="shared" si="634"/>
        <v/>
      </c>
      <c r="FW50" s="22" t="str">
        <f t="shared" si="515"/>
        <v/>
      </c>
      <c r="FX50" s="43"/>
      <c r="FY50" s="44"/>
      <c r="FZ50" s="22" t="str">
        <f t="shared" si="516"/>
        <v/>
      </c>
      <c r="GA50" s="22" t="str">
        <f t="shared" si="635"/>
        <v/>
      </c>
      <c r="GB50" s="22" t="str">
        <f t="shared" si="517"/>
        <v/>
      </c>
      <c r="GC50" s="22" t="str">
        <f t="shared" si="518"/>
        <v/>
      </c>
      <c r="GD50" s="24" t="str">
        <f t="shared" si="519"/>
        <v/>
      </c>
      <c r="GE50" s="44"/>
      <c r="GF50" s="22" t="s">
        <v>2</v>
      </c>
      <c r="GG50" s="43"/>
      <c r="GH50" s="17"/>
      <c r="GJ50" s="13"/>
      <c r="GK50" s="25" t="s">
        <v>9</v>
      </c>
      <c r="GL50" s="26" t="str">
        <f t="shared" si="520"/>
        <v/>
      </c>
      <c r="GM50" s="22" t="str">
        <f t="shared" si="521"/>
        <v/>
      </c>
      <c r="GN50" s="22" t="str">
        <f t="shared" si="522"/>
        <v/>
      </c>
      <c r="GO50" s="22" t="str">
        <f t="shared" si="636"/>
        <v/>
      </c>
      <c r="GP50" s="22" t="str">
        <f t="shared" si="523"/>
        <v/>
      </c>
      <c r="GQ50" s="43"/>
      <c r="GR50" s="44"/>
      <c r="GS50" s="22" t="str">
        <f t="shared" si="524"/>
        <v/>
      </c>
      <c r="GT50" s="22" t="str">
        <f t="shared" si="637"/>
        <v/>
      </c>
      <c r="GU50" s="22" t="str">
        <f t="shared" si="525"/>
        <v/>
      </c>
      <c r="GV50" s="22" t="str">
        <f t="shared" si="526"/>
        <v/>
      </c>
      <c r="GW50" s="24" t="str">
        <f t="shared" si="527"/>
        <v/>
      </c>
      <c r="GX50" s="44"/>
      <c r="GY50" s="22" t="s">
        <v>2</v>
      </c>
      <c r="GZ50" s="43"/>
      <c r="HA50" s="17"/>
      <c r="HC50" s="13"/>
      <c r="HD50" s="25" t="s">
        <v>9</v>
      </c>
      <c r="HE50" s="26" t="str">
        <f t="shared" si="528"/>
        <v/>
      </c>
      <c r="HF50" s="22" t="str">
        <f t="shared" si="529"/>
        <v/>
      </c>
      <c r="HG50" s="22" t="str">
        <f t="shared" si="530"/>
        <v/>
      </c>
      <c r="HH50" s="22" t="str">
        <f t="shared" si="638"/>
        <v/>
      </c>
      <c r="HI50" s="22" t="str">
        <f t="shared" si="531"/>
        <v/>
      </c>
      <c r="HJ50" s="43"/>
      <c r="HK50" s="44"/>
      <c r="HL50" s="22" t="str">
        <f t="shared" si="532"/>
        <v/>
      </c>
      <c r="HM50" s="22" t="str">
        <f t="shared" si="639"/>
        <v/>
      </c>
      <c r="HN50" s="22" t="str">
        <f t="shared" si="533"/>
        <v/>
      </c>
      <c r="HO50" s="22" t="str">
        <f t="shared" si="534"/>
        <v/>
      </c>
      <c r="HP50" s="24" t="str">
        <f t="shared" si="535"/>
        <v/>
      </c>
      <c r="HQ50" s="44"/>
      <c r="HR50" s="22" t="s">
        <v>2</v>
      </c>
      <c r="HS50" s="43"/>
      <c r="HT50" s="17"/>
      <c r="HV50" s="13"/>
      <c r="HW50" s="25" t="s">
        <v>9</v>
      </c>
      <c r="HX50" s="26" t="str">
        <f t="shared" si="536"/>
        <v/>
      </c>
      <c r="HY50" s="22" t="str">
        <f t="shared" si="537"/>
        <v/>
      </c>
      <c r="HZ50" s="22" t="str">
        <f t="shared" si="538"/>
        <v/>
      </c>
      <c r="IA50" s="22" t="str">
        <f t="shared" si="640"/>
        <v/>
      </c>
      <c r="IB50" s="22" t="str">
        <f t="shared" si="539"/>
        <v/>
      </c>
      <c r="IC50" s="43"/>
      <c r="ID50" s="44"/>
      <c r="IE50" s="22" t="str">
        <f t="shared" si="540"/>
        <v/>
      </c>
      <c r="IF50" s="22" t="str">
        <f t="shared" si="641"/>
        <v/>
      </c>
      <c r="IG50" s="22" t="str">
        <f t="shared" si="541"/>
        <v/>
      </c>
      <c r="IH50" s="22" t="str">
        <f t="shared" si="542"/>
        <v/>
      </c>
      <c r="II50" s="24" t="str">
        <f t="shared" si="543"/>
        <v/>
      </c>
      <c r="IJ50" s="44"/>
      <c r="IK50" s="22" t="s">
        <v>2</v>
      </c>
      <c r="IL50" s="43"/>
      <c r="IM50" s="17"/>
      <c r="IO50" s="13"/>
      <c r="IP50" s="25" t="s">
        <v>9</v>
      </c>
      <c r="IQ50" s="26" t="str">
        <f t="shared" si="544"/>
        <v/>
      </c>
      <c r="IR50" s="22" t="str">
        <f t="shared" si="545"/>
        <v/>
      </c>
      <c r="IS50" s="22" t="str">
        <f t="shared" si="546"/>
        <v/>
      </c>
      <c r="IT50" s="22" t="str">
        <f t="shared" si="642"/>
        <v/>
      </c>
      <c r="IU50" s="22" t="str">
        <f t="shared" si="547"/>
        <v/>
      </c>
      <c r="IV50" s="43"/>
      <c r="IW50" s="44"/>
      <c r="IX50" s="22" t="str">
        <f t="shared" si="548"/>
        <v/>
      </c>
      <c r="IY50" s="22" t="str">
        <f t="shared" si="643"/>
        <v/>
      </c>
      <c r="IZ50" s="22" t="str">
        <f t="shared" si="549"/>
        <v/>
      </c>
      <c r="JA50" s="22" t="str">
        <f t="shared" si="550"/>
        <v/>
      </c>
      <c r="JB50" s="24" t="str">
        <f t="shared" si="551"/>
        <v/>
      </c>
      <c r="JC50" s="44"/>
      <c r="JD50" s="22" t="s">
        <v>2</v>
      </c>
      <c r="JE50" s="43"/>
      <c r="JF50" s="17"/>
      <c r="JH50" s="13"/>
      <c r="JI50" s="25" t="s">
        <v>9</v>
      </c>
      <c r="JJ50" s="26" t="str">
        <f t="shared" si="552"/>
        <v/>
      </c>
      <c r="JK50" s="22" t="str">
        <f t="shared" si="553"/>
        <v/>
      </c>
      <c r="JL50" s="22" t="str">
        <f t="shared" si="554"/>
        <v/>
      </c>
      <c r="JM50" s="22" t="str">
        <f t="shared" si="644"/>
        <v/>
      </c>
      <c r="JN50" s="22" t="str">
        <f t="shared" si="555"/>
        <v/>
      </c>
      <c r="JO50" s="43"/>
      <c r="JP50" s="44"/>
      <c r="JQ50" s="22" t="str">
        <f t="shared" si="556"/>
        <v/>
      </c>
      <c r="JR50" s="22" t="str">
        <f t="shared" si="645"/>
        <v/>
      </c>
      <c r="JS50" s="22" t="str">
        <f t="shared" si="557"/>
        <v/>
      </c>
      <c r="JT50" s="22" t="str">
        <f t="shared" si="558"/>
        <v/>
      </c>
      <c r="JU50" s="24" t="str">
        <f t="shared" si="559"/>
        <v/>
      </c>
      <c r="JV50" s="44"/>
      <c r="JW50" s="22" t="s">
        <v>2</v>
      </c>
      <c r="JX50" s="43"/>
      <c r="JY50" s="17"/>
      <c r="KA50" s="13"/>
      <c r="KB50" s="25" t="s">
        <v>9</v>
      </c>
      <c r="KC50" s="26" t="str">
        <f t="shared" si="560"/>
        <v/>
      </c>
      <c r="KD50" s="22" t="str">
        <f t="shared" si="561"/>
        <v/>
      </c>
      <c r="KE50" s="22" t="str">
        <f t="shared" si="562"/>
        <v/>
      </c>
      <c r="KF50" s="22" t="str">
        <f t="shared" si="646"/>
        <v/>
      </c>
      <c r="KG50" s="22" t="str">
        <f t="shared" si="563"/>
        <v/>
      </c>
      <c r="KH50" s="43"/>
      <c r="KI50" s="44"/>
      <c r="KJ50" s="22" t="str">
        <f t="shared" si="564"/>
        <v/>
      </c>
      <c r="KK50" s="22" t="str">
        <f t="shared" si="647"/>
        <v/>
      </c>
      <c r="KL50" s="22" t="str">
        <f t="shared" si="565"/>
        <v/>
      </c>
      <c r="KM50" s="22" t="str">
        <f t="shared" si="566"/>
        <v/>
      </c>
      <c r="KN50" s="24" t="str">
        <f t="shared" si="567"/>
        <v/>
      </c>
      <c r="KO50" s="44"/>
      <c r="KP50" s="22" t="s">
        <v>2</v>
      </c>
      <c r="KQ50" s="43"/>
      <c r="KR50" s="17"/>
      <c r="KT50" s="13"/>
      <c r="KU50" s="25" t="s">
        <v>9</v>
      </c>
      <c r="KV50" s="26" t="str">
        <f t="shared" si="568"/>
        <v/>
      </c>
      <c r="KW50" s="22" t="str">
        <f t="shared" si="569"/>
        <v/>
      </c>
      <c r="KX50" s="22" t="str">
        <f t="shared" si="570"/>
        <v/>
      </c>
      <c r="KY50" s="22" t="str">
        <f t="shared" si="648"/>
        <v/>
      </c>
      <c r="KZ50" s="22" t="str">
        <f t="shared" si="571"/>
        <v/>
      </c>
      <c r="LA50" s="43"/>
      <c r="LB50" s="44"/>
      <c r="LC50" s="22" t="str">
        <f t="shared" si="572"/>
        <v/>
      </c>
      <c r="LD50" s="22" t="str">
        <f t="shared" si="649"/>
        <v/>
      </c>
      <c r="LE50" s="22" t="str">
        <f t="shared" si="573"/>
        <v/>
      </c>
      <c r="LF50" s="22" t="str">
        <f t="shared" si="574"/>
        <v/>
      </c>
      <c r="LG50" s="24" t="str">
        <f t="shared" si="575"/>
        <v/>
      </c>
      <c r="LH50" s="44"/>
      <c r="LI50" s="22" t="s">
        <v>2</v>
      </c>
      <c r="LJ50" s="43"/>
      <c r="LK50" s="17"/>
      <c r="LM50" s="13"/>
      <c r="LN50" s="25" t="s">
        <v>9</v>
      </c>
      <c r="LO50" s="26" t="str">
        <f t="shared" si="576"/>
        <v/>
      </c>
      <c r="LP50" s="22" t="str">
        <f t="shared" si="577"/>
        <v/>
      </c>
      <c r="LQ50" s="22" t="str">
        <f t="shared" si="578"/>
        <v/>
      </c>
      <c r="LR50" s="22" t="str">
        <f t="shared" si="650"/>
        <v/>
      </c>
      <c r="LS50" s="22" t="str">
        <f t="shared" si="579"/>
        <v/>
      </c>
      <c r="LT50" s="43"/>
      <c r="LU50" s="44"/>
      <c r="LV50" s="22" t="str">
        <f t="shared" si="580"/>
        <v/>
      </c>
      <c r="LW50" s="22" t="str">
        <f t="shared" si="651"/>
        <v/>
      </c>
      <c r="LX50" s="22" t="str">
        <f t="shared" si="581"/>
        <v/>
      </c>
      <c r="LY50" s="22" t="str">
        <f t="shared" si="582"/>
        <v/>
      </c>
      <c r="LZ50" s="24" t="str">
        <f t="shared" si="583"/>
        <v/>
      </c>
      <c r="MA50" s="44"/>
      <c r="MB50" s="22" t="s">
        <v>2</v>
      </c>
      <c r="MC50" s="43"/>
      <c r="MD50" s="17"/>
      <c r="MF50" s="13"/>
      <c r="MG50" s="25" t="s">
        <v>9</v>
      </c>
      <c r="MH50" s="26" t="str">
        <f t="shared" si="584"/>
        <v/>
      </c>
      <c r="MI50" s="22" t="str">
        <f t="shared" si="585"/>
        <v/>
      </c>
      <c r="MJ50" s="22" t="str">
        <f t="shared" si="586"/>
        <v/>
      </c>
      <c r="MK50" s="22" t="str">
        <f t="shared" si="652"/>
        <v/>
      </c>
      <c r="ML50" s="22" t="str">
        <f t="shared" si="587"/>
        <v/>
      </c>
      <c r="MM50" s="43"/>
      <c r="MN50" s="44"/>
      <c r="MO50" s="22" t="str">
        <f t="shared" si="588"/>
        <v/>
      </c>
      <c r="MP50" s="22" t="str">
        <f t="shared" si="653"/>
        <v/>
      </c>
      <c r="MQ50" s="22" t="str">
        <f t="shared" si="589"/>
        <v/>
      </c>
      <c r="MR50" s="22" t="str">
        <f t="shared" si="590"/>
        <v/>
      </c>
      <c r="MS50" s="24" t="str">
        <f t="shared" si="591"/>
        <v/>
      </c>
      <c r="MT50" s="44"/>
      <c r="MU50" s="22" t="s">
        <v>2</v>
      </c>
      <c r="MV50" s="43"/>
      <c r="MW50" s="17"/>
      <c r="MY50" s="13"/>
      <c r="MZ50" s="25" t="s">
        <v>9</v>
      </c>
      <c r="NA50" s="26" t="str">
        <f t="shared" si="592"/>
        <v/>
      </c>
      <c r="NB50" s="22" t="str">
        <f t="shared" si="593"/>
        <v/>
      </c>
      <c r="NC50" s="22" t="str">
        <f t="shared" si="594"/>
        <v/>
      </c>
      <c r="ND50" s="22" t="str">
        <f t="shared" si="654"/>
        <v/>
      </c>
      <c r="NE50" s="22" t="str">
        <f t="shared" si="595"/>
        <v/>
      </c>
      <c r="NF50" s="43"/>
      <c r="NG50" s="44"/>
      <c r="NH50" s="22" t="str">
        <f t="shared" si="596"/>
        <v/>
      </c>
      <c r="NI50" s="22" t="str">
        <f t="shared" si="655"/>
        <v/>
      </c>
      <c r="NJ50" s="22" t="str">
        <f t="shared" si="597"/>
        <v/>
      </c>
      <c r="NK50" s="22" t="str">
        <f t="shared" si="598"/>
        <v/>
      </c>
      <c r="NL50" s="24" t="str">
        <f t="shared" si="599"/>
        <v/>
      </c>
      <c r="NM50" s="44"/>
      <c r="NN50" s="22" t="s">
        <v>2</v>
      </c>
      <c r="NO50" s="43"/>
      <c r="NP50" s="17"/>
      <c r="NR50" s="13"/>
      <c r="NS50" s="25" t="s">
        <v>9</v>
      </c>
      <c r="NT50" s="26" t="str">
        <f t="shared" si="600"/>
        <v/>
      </c>
      <c r="NU50" s="22" t="str">
        <f t="shared" si="601"/>
        <v/>
      </c>
      <c r="NV50" s="22" t="str">
        <f t="shared" si="602"/>
        <v/>
      </c>
      <c r="NW50" s="22" t="str">
        <f t="shared" si="656"/>
        <v/>
      </c>
      <c r="NX50" s="22" t="str">
        <f t="shared" si="603"/>
        <v/>
      </c>
      <c r="NY50" s="43"/>
      <c r="NZ50" s="44"/>
      <c r="OA50" s="22" t="str">
        <f t="shared" si="604"/>
        <v/>
      </c>
      <c r="OB50" s="22" t="str">
        <f t="shared" si="657"/>
        <v/>
      </c>
      <c r="OC50" s="22" t="str">
        <f t="shared" si="605"/>
        <v/>
      </c>
      <c r="OD50" s="22" t="str">
        <f t="shared" si="606"/>
        <v/>
      </c>
      <c r="OE50" s="24" t="str">
        <f t="shared" si="607"/>
        <v/>
      </c>
      <c r="OF50" s="44"/>
      <c r="OG50" s="22" t="s">
        <v>2</v>
      </c>
      <c r="OH50" s="43"/>
      <c r="OI50" s="17"/>
      <c r="OK50" s="13"/>
      <c r="OL50" s="25" t="s">
        <v>9</v>
      </c>
      <c r="OM50" s="26" t="str">
        <f t="shared" si="608"/>
        <v/>
      </c>
      <c r="ON50" s="22" t="str">
        <f t="shared" si="609"/>
        <v/>
      </c>
      <c r="OO50" s="22" t="str">
        <f t="shared" si="610"/>
        <v/>
      </c>
      <c r="OP50" s="22" t="str">
        <f t="shared" si="658"/>
        <v/>
      </c>
      <c r="OQ50" s="22" t="str">
        <f t="shared" si="611"/>
        <v/>
      </c>
      <c r="OR50" s="43"/>
      <c r="OS50" s="44"/>
      <c r="OT50" s="22" t="str">
        <f t="shared" si="612"/>
        <v/>
      </c>
      <c r="OU50" s="22" t="str">
        <f t="shared" si="659"/>
        <v/>
      </c>
      <c r="OV50" s="22" t="str">
        <f t="shared" si="613"/>
        <v/>
      </c>
      <c r="OW50" s="22" t="str">
        <f t="shared" si="614"/>
        <v/>
      </c>
      <c r="OX50" s="24" t="str">
        <f t="shared" si="615"/>
        <v/>
      </c>
      <c r="OY50" s="44"/>
      <c r="OZ50" s="22" t="s">
        <v>2</v>
      </c>
      <c r="PA50" s="43"/>
      <c r="PB50" s="17"/>
    </row>
    <row r="51" spans="2:418" x14ac:dyDescent="0.3">
      <c r="B51" s="13"/>
      <c r="C51" s="25" t="s">
        <v>676</v>
      </c>
      <c r="D51" s="26" t="str">
        <f t="shared" si="440"/>
        <v/>
      </c>
      <c r="E51" s="22" t="str">
        <f t="shared" si="441"/>
        <v/>
      </c>
      <c r="F51" s="22" t="str">
        <f t="shared" si="442"/>
        <v/>
      </c>
      <c r="G51" s="22" t="str">
        <f t="shared" si="616"/>
        <v/>
      </c>
      <c r="H51" s="22" t="str">
        <f t="shared" si="443"/>
        <v/>
      </c>
      <c r="I51" s="43"/>
      <c r="J51" s="44"/>
      <c r="K51" s="22" t="str">
        <f t="shared" si="444"/>
        <v/>
      </c>
      <c r="L51" s="22" t="str">
        <f t="shared" si="617"/>
        <v/>
      </c>
      <c r="M51" s="22" t="str">
        <f t="shared" si="445"/>
        <v/>
      </c>
      <c r="N51" s="22" t="str">
        <f t="shared" si="446"/>
        <v/>
      </c>
      <c r="O51" s="24" t="str">
        <f t="shared" si="447"/>
        <v/>
      </c>
      <c r="P51" s="44"/>
      <c r="Q51" s="22" t="s">
        <v>2</v>
      </c>
      <c r="R51" s="43"/>
      <c r="S51" s="17"/>
      <c r="U51" s="13"/>
      <c r="V51" s="25" t="s">
        <v>676</v>
      </c>
      <c r="W51" s="26" t="str">
        <f t="shared" si="448"/>
        <v/>
      </c>
      <c r="X51" s="22" t="str">
        <f t="shared" si="449"/>
        <v/>
      </c>
      <c r="Y51" s="22" t="str">
        <f t="shared" si="450"/>
        <v/>
      </c>
      <c r="Z51" s="22" t="str">
        <f t="shared" si="618"/>
        <v/>
      </c>
      <c r="AA51" s="22" t="str">
        <f t="shared" si="451"/>
        <v/>
      </c>
      <c r="AB51" s="43"/>
      <c r="AC51" s="44"/>
      <c r="AD51" s="22" t="str">
        <f t="shared" si="452"/>
        <v/>
      </c>
      <c r="AE51" s="22" t="str">
        <f t="shared" si="619"/>
        <v/>
      </c>
      <c r="AF51" s="22" t="str">
        <f t="shared" si="453"/>
        <v/>
      </c>
      <c r="AG51" s="22" t="str">
        <f t="shared" si="454"/>
        <v/>
      </c>
      <c r="AH51" s="24" t="str">
        <f t="shared" si="455"/>
        <v/>
      </c>
      <c r="AI51" s="44"/>
      <c r="AJ51" s="22" t="s">
        <v>2</v>
      </c>
      <c r="AK51" s="43"/>
      <c r="AL51" s="17"/>
      <c r="AN51" s="13"/>
      <c r="AO51" s="25" t="s">
        <v>676</v>
      </c>
      <c r="AP51" s="26" t="str">
        <f t="shared" si="456"/>
        <v/>
      </c>
      <c r="AQ51" s="22" t="str">
        <f t="shared" si="457"/>
        <v/>
      </c>
      <c r="AR51" s="22" t="str">
        <f t="shared" si="458"/>
        <v/>
      </c>
      <c r="AS51" s="22" t="str">
        <f t="shared" si="620"/>
        <v/>
      </c>
      <c r="AT51" s="22" t="str">
        <f t="shared" si="459"/>
        <v/>
      </c>
      <c r="AU51" s="43"/>
      <c r="AV51" s="44"/>
      <c r="AW51" s="22" t="str">
        <f t="shared" si="460"/>
        <v/>
      </c>
      <c r="AX51" s="22" t="str">
        <f t="shared" si="621"/>
        <v/>
      </c>
      <c r="AY51" s="22" t="str">
        <f t="shared" si="461"/>
        <v/>
      </c>
      <c r="AZ51" s="22" t="str">
        <f t="shared" si="462"/>
        <v/>
      </c>
      <c r="BA51" s="24" t="str">
        <f t="shared" si="463"/>
        <v/>
      </c>
      <c r="BB51" s="44"/>
      <c r="BC51" s="22" t="s">
        <v>2</v>
      </c>
      <c r="BD51" s="43"/>
      <c r="BE51" s="17"/>
      <c r="BG51" s="13"/>
      <c r="BH51" s="25" t="s">
        <v>676</v>
      </c>
      <c r="BI51" s="26" t="str">
        <f t="shared" si="464"/>
        <v/>
      </c>
      <c r="BJ51" s="22" t="str">
        <f t="shared" si="465"/>
        <v/>
      </c>
      <c r="BK51" s="22" t="str">
        <f t="shared" si="466"/>
        <v/>
      </c>
      <c r="BL51" s="22" t="str">
        <f t="shared" si="622"/>
        <v/>
      </c>
      <c r="BM51" s="22" t="str">
        <f t="shared" si="467"/>
        <v/>
      </c>
      <c r="BN51" s="43"/>
      <c r="BO51" s="44"/>
      <c r="BP51" s="22" t="str">
        <f t="shared" si="468"/>
        <v/>
      </c>
      <c r="BQ51" s="22" t="str">
        <f t="shared" si="623"/>
        <v/>
      </c>
      <c r="BR51" s="22" t="str">
        <f t="shared" si="469"/>
        <v/>
      </c>
      <c r="BS51" s="22" t="str">
        <f t="shared" si="470"/>
        <v/>
      </c>
      <c r="BT51" s="24" t="str">
        <f t="shared" si="471"/>
        <v/>
      </c>
      <c r="BU51" s="44"/>
      <c r="BV51" s="22" t="s">
        <v>2</v>
      </c>
      <c r="BW51" s="43"/>
      <c r="BX51" s="17"/>
      <c r="BZ51" s="13"/>
      <c r="CA51" s="25" t="s">
        <v>676</v>
      </c>
      <c r="CB51" s="26" t="str">
        <f t="shared" si="472"/>
        <v/>
      </c>
      <c r="CC51" s="22" t="str">
        <f t="shared" si="473"/>
        <v/>
      </c>
      <c r="CD51" s="22" t="str">
        <f t="shared" si="474"/>
        <v/>
      </c>
      <c r="CE51" s="22" t="str">
        <f t="shared" si="624"/>
        <v/>
      </c>
      <c r="CF51" s="22" t="str">
        <f t="shared" si="475"/>
        <v/>
      </c>
      <c r="CG51" s="43"/>
      <c r="CH51" s="44"/>
      <c r="CI51" s="22" t="str">
        <f t="shared" si="476"/>
        <v/>
      </c>
      <c r="CJ51" s="22" t="str">
        <f t="shared" si="625"/>
        <v/>
      </c>
      <c r="CK51" s="22" t="str">
        <f t="shared" si="477"/>
        <v/>
      </c>
      <c r="CL51" s="22" t="str">
        <f t="shared" si="478"/>
        <v/>
      </c>
      <c r="CM51" s="24" t="str">
        <f t="shared" si="479"/>
        <v/>
      </c>
      <c r="CN51" s="44"/>
      <c r="CO51" s="22" t="s">
        <v>2</v>
      </c>
      <c r="CP51" s="43"/>
      <c r="CQ51" s="17"/>
      <c r="CS51" s="13"/>
      <c r="CT51" s="25" t="s">
        <v>676</v>
      </c>
      <c r="CU51" s="26" t="str">
        <f t="shared" si="480"/>
        <v/>
      </c>
      <c r="CV51" s="22" t="str">
        <f t="shared" si="481"/>
        <v/>
      </c>
      <c r="CW51" s="22" t="str">
        <f t="shared" si="482"/>
        <v/>
      </c>
      <c r="CX51" s="22" t="str">
        <f t="shared" si="626"/>
        <v/>
      </c>
      <c r="CY51" s="22" t="str">
        <f t="shared" si="483"/>
        <v/>
      </c>
      <c r="CZ51" s="43"/>
      <c r="DA51" s="44"/>
      <c r="DB51" s="22" t="str">
        <f t="shared" si="484"/>
        <v/>
      </c>
      <c r="DC51" s="22" t="str">
        <f t="shared" si="627"/>
        <v/>
      </c>
      <c r="DD51" s="22" t="str">
        <f t="shared" si="485"/>
        <v/>
      </c>
      <c r="DE51" s="22" t="str">
        <f t="shared" si="486"/>
        <v/>
      </c>
      <c r="DF51" s="24" t="str">
        <f t="shared" si="487"/>
        <v/>
      </c>
      <c r="DG51" s="44"/>
      <c r="DH51" s="22" t="s">
        <v>2</v>
      </c>
      <c r="DI51" s="43"/>
      <c r="DJ51" s="17"/>
      <c r="DL51" s="13"/>
      <c r="DM51" s="25" t="s">
        <v>676</v>
      </c>
      <c r="DN51" s="26" t="str">
        <f t="shared" si="488"/>
        <v/>
      </c>
      <c r="DO51" s="22" t="str">
        <f t="shared" si="489"/>
        <v/>
      </c>
      <c r="DP51" s="22" t="str">
        <f t="shared" si="490"/>
        <v/>
      </c>
      <c r="DQ51" s="22" t="str">
        <f t="shared" si="628"/>
        <v/>
      </c>
      <c r="DR51" s="22" t="str">
        <f t="shared" si="491"/>
        <v/>
      </c>
      <c r="DS51" s="43"/>
      <c r="DT51" s="44"/>
      <c r="DU51" s="22" t="str">
        <f t="shared" si="492"/>
        <v/>
      </c>
      <c r="DV51" s="22" t="str">
        <f t="shared" si="629"/>
        <v/>
      </c>
      <c r="DW51" s="22" t="str">
        <f t="shared" si="493"/>
        <v/>
      </c>
      <c r="DX51" s="22" t="str">
        <f t="shared" si="494"/>
        <v/>
      </c>
      <c r="DY51" s="24" t="str">
        <f t="shared" si="495"/>
        <v/>
      </c>
      <c r="DZ51" s="44"/>
      <c r="EA51" s="22" t="s">
        <v>2</v>
      </c>
      <c r="EB51" s="43"/>
      <c r="EC51" s="17"/>
      <c r="EE51" s="13"/>
      <c r="EF51" s="25" t="s">
        <v>676</v>
      </c>
      <c r="EG51" s="26" t="str">
        <f t="shared" si="496"/>
        <v/>
      </c>
      <c r="EH51" s="22" t="str">
        <f t="shared" si="497"/>
        <v/>
      </c>
      <c r="EI51" s="22" t="str">
        <f t="shared" si="498"/>
        <v/>
      </c>
      <c r="EJ51" s="22" t="str">
        <f t="shared" si="630"/>
        <v/>
      </c>
      <c r="EK51" s="22" t="str">
        <f t="shared" si="499"/>
        <v/>
      </c>
      <c r="EL51" s="43"/>
      <c r="EM51" s="44"/>
      <c r="EN51" s="22" t="str">
        <f t="shared" si="500"/>
        <v/>
      </c>
      <c r="EO51" s="22" t="str">
        <f t="shared" si="631"/>
        <v/>
      </c>
      <c r="EP51" s="22" t="str">
        <f t="shared" si="501"/>
        <v/>
      </c>
      <c r="EQ51" s="22" t="str">
        <f t="shared" si="502"/>
        <v/>
      </c>
      <c r="ER51" s="24" t="str">
        <f t="shared" si="503"/>
        <v/>
      </c>
      <c r="ES51" s="44"/>
      <c r="ET51" s="22" t="s">
        <v>2</v>
      </c>
      <c r="EU51" s="43"/>
      <c r="EV51" s="17"/>
      <c r="EX51" s="13"/>
      <c r="EY51" s="25" t="s">
        <v>676</v>
      </c>
      <c r="EZ51" s="26" t="str">
        <f t="shared" si="504"/>
        <v/>
      </c>
      <c r="FA51" s="22" t="str">
        <f t="shared" si="505"/>
        <v/>
      </c>
      <c r="FB51" s="22" t="str">
        <f t="shared" si="506"/>
        <v/>
      </c>
      <c r="FC51" s="22" t="str">
        <f t="shared" si="632"/>
        <v/>
      </c>
      <c r="FD51" s="22" t="str">
        <f t="shared" si="507"/>
        <v/>
      </c>
      <c r="FE51" s="43"/>
      <c r="FF51" s="44"/>
      <c r="FG51" s="22" t="str">
        <f t="shared" si="508"/>
        <v/>
      </c>
      <c r="FH51" s="22" t="str">
        <f t="shared" si="633"/>
        <v/>
      </c>
      <c r="FI51" s="22" t="str">
        <f t="shared" si="509"/>
        <v/>
      </c>
      <c r="FJ51" s="22" t="str">
        <f t="shared" si="510"/>
        <v/>
      </c>
      <c r="FK51" s="24" t="str">
        <f t="shared" si="511"/>
        <v/>
      </c>
      <c r="FL51" s="44"/>
      <c r="FM51" s="22" t="s">
        <v>2</v>
      </c>
      <c r="FN51" s="43"/>
      <c r="FO51" s="17"/>
      <c r="FQ51" s="13"/>
      <c r="FR51" s="25" t="s">
        <v>676</v>
      </c>
      <c r="FS51" s="26" t="str">
        <f t="shared" si="512"/>
        <v/>
      </c>
      <c r="FT51" s="22" t="str">
        <f t="shared" si="513"/>
        <v/>
      </c>
      <c r="FU51" s="22" t="str">
        <f t="shared" si="514"/>
        <v/>
      </c>
      <c r="FV51" s="22" t="str">
        <f t="shared" si="634"/>
        <v/>
      </c>
      <c r="FW51" s="22" t="str">
        <f t="shared" si="515"/>
        <v/>
      </c>
      <c r="FX51" s="43"/>
      <c r="FY51" s="44"/>
      <c r="FZ51" s="22" t="str">
        <f t="shared" si="516"/>
        <v/>
      </c>
      <c r="GA51" s="22" t="str">
        <f t="shared" si="635"/>
        <v/>
      </c>
      <c r="GB51" s="22" t="str">
        <f t="shared" si="517"/>
        <v/>
      </c>
      <c r="GC51" s="22" t="str">
        <f t="shared" si="518"/>
        <v/>
      </c>
      <c r="GD51" s="24" t="str">
        <f t="shared" si="519"/>
        <v/>
      </c>
      <c r="GE51" s="44"/>
      <c r="GF51" s="22" t="s">
        <v>2</v>
      </c>
      <c r="GG51" s="43"/>
      <c r="GH51" s="17"/>
      <c r="GJ51" s="13"/>
      <c r="GK51" s="25" t="s">
        <v>676</v>
      </c>
      <c r="GL51" s="26" t="str">
        <f t="shared" si="520"/>
        <v/>
      </c>
      <c r="GM51" s="22" t="str">
        <f t="shared" si="521"/>
        <v/>
      </c>
      <c r="GN51" s="22" t="str">
        <f t="shared" si="522"/>
        <v/>
      </c>
      <c r="GO51" s="22" t="str">
        <f t="shared" si="636"/>
        <v/>
      </c>
      <c r="GP51" s="22" t="str">
        <f t="shared" si="523"/>
        <v/>
      </c>
      <c r="GQ51" s="43"/>
      <c r="GR51" s="44"/>
      <c r="GS51" s="22" t="str">
        <f t="shared" si="524"/>
        <v/>
      </c>
      <c r="GT51" s="22" t="str">
        <f t="shared" si="637"/>
        <v/>
      </c>
      <c r="GU51" s="22" t="str">
        <f t="shared" si="525"/>
        <v/>
      </c>
      <c r="GV51" s="22" t="str">
        <f t="shared" si="526"/>
        <v/>
      </c>
      <c r="GW51" s="24" t="str">
        <f t="shared" si="527"/>
        <v/>
      </c>
      <c r="GX51" s="44"/>
      <c r="GY51" s="22" t="s">
        <v>2</v>
      </c>
      <c r="GZ51" s="43"/>
      <c r="HA51" s="17"/>
      <c r="HC51" s="13"/>
      <c r="HD51" s="25" t="s">
        <v>676</v>
      </c>
      <c r="HE51" s="26" t="str">
        <f t="shared" si="528"/>
        <v/>
      </c>
      <c r="HF51" s="22" t="str">
        <f t="shared" si="529"/>
        <v/>
      </c>
      <c r="HG51" s="22" t="str">
        <f t="shared" si="530"/>
        <v/>
      </c>
      <c r="HH51" s="22" t="str">
        <f t="shared" si="638"/>
        <v/>
      </c>
      <c r="HI51" s="22" t="str">
        <f t="shared" si="531"/>
        <v/>
      </c>
      <c r="HJ51" s="43"/>
      <c r="HK51" s="44"/>
      <c r="HL51" s="22" t="str">
        <f t="shared" si="532"/>
        <v/>
      </c>
      <c r="HM51" s="22" t="str">
        <f t="shared" si="639"/>
        <v/>
      </c>
      <c r="HN51" s="22" t="str">
        <f t="shared" si="533"/>
        <v/>
      </c>
      <c r="HO51" s="22" t="str">
        <f t="shared" si="534"/>
        <v/>
      </c>
      <c r="HP51" s="24" t="str">
        <f t="shared" si="535"/>
        <v/>
      </c>
      <c r="HQ51" s="44"/>
      <c r="HR51" s="22" t="s">
        <v>2</v>
      </c>
      <c r="HS51" s="43"/>
      <c r="HT51" s="17"/>
      <c r="HV51" s="13"/>
      <c r="HW51" s="25" t="s">
        <v>676</v>
      </c>
      <c r="HX51" s="26" t="str">
        <f t="shared" si="536"/>
        <v/>
      </c>
      <c r="HY51" s="22" t="str">
        <f t="shared" si="537"/>
        <v/>
      </c>
      <c r="HZ51" s="22" t="str">
        <f t="shared" si="538"/>
        <v/>
      </c>
      <c r="IA51" s="22" t="str">
        <f t="shared" si="640"/>
        <v/>
      </c>
      <c r="IB51" s="22" t="str">
        <f t="shared" si="539"/>
        <v/>
      </c>
      <c r="IC51" s="43"/>
      <c r="ID51" s="44"/>
      <c r="IE51" s="22" t="str">
        <f t="shared" si="540"/>
        <v/>
      </c>
      <c r="IF51" s="22" t="str">
        <f t="shared" si="641"/>
        <v/>
      </c>
      <c r="IG51" s="22" t="str">
        <f t="shared" si="541"/>
        <v/>
      </c>
      <c r="IH51" s="22" t="str">
        <f t="shared" si="542"/>
        <v/>
      </c>
      <c r="II51" s="24" t="str">
        <f t="shared" si="543"/>
        <v/>
      </c>
      <c r="IJ51" s="44"/>
      <c r="IK51" s="22" t="s">
        <v>2</v>
      </c>
      <c r="IL51" s="43"/>
      <c r="IM51" s="17"/>
      <c r="IO51" s="13"/>
      <c r="IP51" s="25" t="s">
        <v>676</v>
      </c>
      <c r="IQ51" s="26" t="str">
        <f t="shared" si="544"/>
        <v/>
      </c>
      <c r="IR51" s="22" t="str">
        <f t="shared" si="545"/>
        <v/>
      </c>
      <c r="IS51" s="22" t="str">
        <f t="shared" si="546"/>
        <v/>
      </c>
      <c r="IT51" s="22" t="str">
        <f t="shared" si="642"/>
        <v/>
      </c>
      <c r="IU51" s="22" t="str">
        <f t="shared" si="547"/>
        <v/>
      </c>
      <c r="IV51" s="43"/>
      <c r="IW51" s="44"/>
      <c r="IX51" s="22" t="str">
        <f t="shared" si="548"/>
        <v/>
      </c>
      <c r="IY51" s="22" t="str">
        <f t="shared" si="643"/>
        <v/>
      </c>
      <c r="IZ51" s="22" t="str">
        <f t="shared" si="549"/>
        <v/>
      </c>
      <c r="JA51" s="22" t="str">
        <f t="shared" si="550"/>
        <v/>
      </c>
      <c r="JB51" s="24" t="str">
        <f t="shared" si="551"/>
        <v/>
      </c>
      <c r="JC51" s="44"/>
      <c r="JD51" s="22" t="s">
        <v>2</v>
      </c>
      <c r="JE51" s="43"/>
      <c r="JF51" s="17"/>
      <c r="JH51" s="13"/>
      <c r="JI51" s="25" t="s">
        <v>676</v>
      </c>
      <c r="JJ51" s="26" t="str">
        <f t="shared" si="552"/>
        <v/>
      </c>
      <c r="JK51" s="22" t="str">
        <f t="shared" si="553"/>
        <v/>
      </c>
      <c r="JL51" s="22" t="str">
        <f t="shared" si="554"/>
        <v/>
      </c>
      <c r="JM51" s="22" t="str">
        <f t="shared" si="644"/>
        <v/>
      </c>
      <c r="JN51" s="22" t="str">
        <f t="shared" si="555"/>
        <v/>
      </c>
      <c r="JO51" s="43"/>
      <c r="JP51" s="44"/>
      <c r="JQ51" s="22" t="str">
        <f t="shared" si="556"/>
        <v/>
      </c>
      <c r="JR51" s="22" t="str">
        <f t="shared" si="645"/>
        <v/>
      </c>
      <c r="JS51" s="22" t="str">
        <f t="shared" si="557"/>
        <v/>
      </c>
      <c r="JT51" s="22" t="str">
        <f t="shared" si="558"/>
        <v/>
      </c>
      <c r="JU51" s="24" t="str">
        <f t="shared" si="559"/>
        <v/>
      </c>
      <c r="JV51" s="44"/>
      <c r="JW51" s="22" t="s">
        <v>2</v>
      </c>
      <c r="JX51" s="43"/>
      <c r="JY51" s="17"/>
      <c r="KA51" s="13"/>
      <c r="KB51" s="25" t="s">
        <v>676</v>
      </c>
      <c r="KC51" s="26" t="str">
        <f t="shared" si="560"/>
        <v/>
      </c>
      <c r="KD51" s="22" t="str">
        <f t="shared" si="561"/>
        <v/>
      </c>
      <c r="KE51" s="22" t="str">
        <f t="shared" si="562"/>
        <v/>
      </c>
      <c r="KF51" s="22" t="str">
        <f t="shared" si="646"/>
        <v/>
      </c>
      <c r="KG51" s="22" t="str">
        <f t="shared" si="563"/>
        <v/>
      </c>
      <c r="KH51" s="43"/>
      <c r="KI51" s="44"/>
      <c r="KJ51" s="22" t="str">
        <f t="shared" si="564"/>
        <v/>
      </c>
      <c r="KK51" s="22" t="str">
        <f t="shared" si="647"/>
        <v/>
      </c>
      <c r="KL51" s="22" t="str">
        <f t="shared" si="565"/>
        <v/>
      </c>
      <c r="KM51" s="22" t="str">
        <f t="shared" si="566"/>
        <v/>
      </c>
      <c r="KN51" s="24" t="str">
        <f t="shared" si="567"/>
        <v/>
      </c>
      <c r="KO51" s="44"/>
      <c r="KP51" s="22" t="s">
        <v>2</v>
      </c>
      <c r="KQ51" s="43"/>
      <c r="KR51" s="17"/>
      <c r="KT51" s="13"/>
      <c r="KU51" s="25" t="s">
        <v>676</v>
      </c>
      <c r="KV51" s="26" t="str">
        <f t="shared" si="568"/>
        <v/>
      </c>
      <c r="KW51" s="22" t="str">
        <f t="shared" si="569"/>
        <v/>
      </c>
      <c r="KX51" s="22" t="str">
        <f t="shared" si="570"/>
        <v/>
      </c>
      <c r="KY51" s="22" t="str">
        <f t="shared" si="648"/>
        <v/>
      </c>
      <c r="KZ51" s="22" t="str">
        <f t="shared" si="571"/>
        <v/>
      </c>
      <c r="LA51" s="43"/>
      <c r="LB51" s="44"/>
      <c r="LC51" s="22" t="str">
        <f t="shared" si="572"/>
        <v/>
      </c>
      <c r="LD51" s="22" t="str">
        <f t="shared" si="649"/>
        <v/>
      </c>
      <c r="LE51" s="22" t="str">
        <f t="shared" si="573"/>
        <v/>
      </c>
      <c r="LF51" s="22" t="str">
        <f t="shared" si="574"/>
        <v/>
      </c>
      <c r="LG51" s="24" t="str">
        <f t="shared" si="575"/>
        <v/>
      </c>
      <c r="LH51" s="44"/>
      <c r="LI51" s="22" t="s">
        <v>2</v>
      </c>
      <c r="LJ51" s="43"/>
      <c r="LK51" s="17"/>
      <c r="LM51" s="13"/>
      <c r="LN51" s="25" t="s">
        <v>676</v>
      </c>
      <c r="LO51" s="26" t="str">
        <f t="shared" si="576"/>
        <v/>
      </c>
      <c r="LP51" s="22" t="str">
        <f t="shared" si="577"/>
        <v/>
      </c>
      <c r="LQ51" s="22" t="str">
        <f t="shared" si="578"/>
        <v/>
      </c>
      <c r="LR51" s="22" t="str">
        <f t="shared" si="650"/>
        <v/>
      </c>
      <c r="LS51" s="22" t="str">
        <f t="shared" si="579"/>
        <v/>
      </c>
      <c r="LT51" s="43"/>
      <c r="LU51" s="44"/>
      <c r="LV51" s="22" t="str">
        <f t="shared" si="580"/>
        <v/>
      </c>
      <c r="LW51" s="22" t="str">
        <f t="shared" si="651"/>
        <v/>
      </c>
      <c r="LX51" s="22" t="str">
        <f t="shared" si="581"/>
        <v/>
      </c>
      <c r="LY51" s="22" t="str">
        <f t="shared" si="582"/>
        <v/>
      </c>
      <c r="LZ51" s="24" t="str">
        <f t="shared" si="583"/>
        <v/>
      </c>
      <c r="MA51" s="44"/>
      <c r="MB51" s="22" t="s">
        <v>2</v>
      </c>
      <c r="MC51" s="43"/>
      <c r="MD51" s="17"/>
      <c r="MF51" s="13"/>
      <c r="MG51" s="25" t="s">
        <v>676</v>
      </c>
      <c r="MH51" s="26" t="str">
        <f t="shared" si="584"/>
        <v/>
      </c>
      <c r="MI51" s="22" t="str">
        <f t="shared" si="585"/>
        <v/>
      </c>
      <c r="MJ51" s="22" t="str">
        <f t="shared" si="586"/>
        <v/>
      </c>
      <c r="MK51" s="22" t="str">
        <f t="shared" si="652"/>
        <v/>
      </c>
      <c r="ML51" s="22" t="str">
        <f t="shared" si="587"/>
        <v/>
      </c>
      <c r="MM51" s="43"/>
      <c r="MN51" s="44"/>
      <c r="MO51" s="22" t="str">
        <f t="shared" si="588"/>
        <v/>
      </c>
      <c r="MP51" s="22" t="str">
        <f t="shared" si="653"/>
        <v/>
      </c>
      <c r="MQ51" s="22" t="str">
        <f t="shared" si="589"/>
        <v/>
      </c>
      <c r="MR51" s="22" t="str">
        <f t="shared" si="590"/>
        <v/>
      </c>
      <c r="MS51" s="24" t="str">
        <f t="shared" si="591"/>
        <v/>
      </c>
      <c r="MT51" s="44"/>
      <c r="MU51" s="22" t="s">
        <v>2</v>
      </c>
      <c r="MV51" s="43"/>
      <c r="MW51" s="17"/>
      <c r="MY51" s="13"/>
      <c r="MZ51" s="25" t="s">
        <v>676</v>
      </c>
      <c r="NA51" s="26" t="str">
        <f t="shared" si="592"/>
        <v/>
      </c>
      <c r="NB51" s="22" t="str">
        <f t="shared" si="593"/>
        <v/>
      </c>
      <c r="NC51" s="22" t="str">
        <f t="shared" si="594"/>
        <v/>
      </c>
      <c r="ND51" s="22" t="str">
        <f t="shared" si="654"/>
        <v/>
      </c>
      <c r="NE51" s="22" t="str">
        <f t="shared" si="595"/>
        <v/>
      </c>
      <c r="NF51" s="43"/>
      <c r="NG51" s="44"/>
      <c r="NH51" s="22" t="str">
        <f t="shared" si="596"/>
        <v/>
      </c>
      <c r="NI51" s="22" t="str">
        <f t="shared" si="655"/>
        <v/>
      </c>
      <c r="NJ51" s="22" t="str">
        <f t="shared" si="597"/>
        <v/>
      </c>
      <c r="NK51" s="22" t="str">
        <f t="shared" si="598"/>
        <v/>
      </c>
      <c r="NL51" s="24" t="str">
        <f t="shared" si="599"/>
        <v/>
      </c>
      <c r="NM51" s="44"/>
      <c r="NN51" s="22" t="s">
        <v>2</v>
      </c>
      <c r="NO51" s="43"/>
      <c r="NP51" s="17"/>
      <c r="NR51" s="13"/>
      <c r="NS51" s="25" t="s">
        <v>676</v>
      </c>
      <c r="NT51" s="26" t="str">
        <f t="shared" si="600"/>
        <v/>
      </c>
      <c r="NU51" s="22" t="str">
        <f t="shared" si="601"/>
        <v/>
      </c>
      <c r="NV51" s="22" t="str">
        <f t="shared" si="602"/>
        <v/>
      </c>
      <c r="NW51" s="22" t="str">
        <f t="shared" si="656"/>
        <v/>
      </c>
      <c r="NX51" s="22" t="str">
        <f t="shared" si="603"/>
        <v/>
      </c>
      <c r="NY51" s="43"/>
      <c r="NZ51" s="44"/>
      <c r="OA51" s="22" t="str">
        <f t="shared" si="604"/>
        <v/>
      </c>
      <c r="OB51" s="22" t="str">
        <f t="shared" si="657"/>
        <v/>
      </c>
      <c r="OC51" s="22" t="str">
        <f t="shared" si="605"/>
        <v/>
      </c>
      <c r="OD51" s="22" t="str">
        <f t="shared" si="606"/>
        <v/>
      </c>
      <c r="OE51" s="24" t="str">
        <f t="shared" si="607"/>
        <v/>
      </c>
      <c r="OF51" s="44"/>
      <c r="OG51" s="22" t="s">
        <v>2</v>
      </c>
      <c r="OH51" s="43"/>
      <c r="OI51" s="17"/>
      <c r="OK51" s="13"/>
      <c r="OL51" s="25" t="s">
        <v>676</v>
      </c>
      <c r="OM51" s="26" t="str">
        <f t="shared" si="608"/>
        <v/>
      </c>
      <c r="ON51" s="22" t="str">
        <f t="shared" si="609"/>
        <v/>
      </c>
      <c r="OO51" s="22" t="str">
        <f t="shared" si="610"/>
        <v/>
      </c>
      <c r="OP51" s="22" t="str">
        <f t="shared" si="658"/>
        <v/>
      </c>
      <c r="OQ51" s="22" t="str">
        <f t="shared" si="611"/>
        <v/>
      </c>
      <c r="OR51" s="43"/>
      <c r="OS51" s="44"/>
      <c r="OT51" s="22" t="str">
        <f t="shared" si="612"/>
        <v/>
      </c>
      <c r="OU51" s="22" t="str">
        <f t="shared" si="659"/>
        <v/>
      </c>
      <c r="OV51" s="22" t="str">
        <f t="shared" si="613"/>
        <v/>
      </c>
      <c r="OW51" s="22" t="str">
        <f t="shared" si="614"/>
        <v/>
      </c>
      <c r="OX51" s="24" t="str">
        <f t="shared" si="615"/>
        <v/>
      </c>
      <c r="OY51" s="44"/>
      <c r="OZ51" s="22" t="s">
        <v>2</v>
      </c>
      <c r="PA51" s="43"/>
      <c r="PB51" s="17"/>
    </row>
    <row r="52" spans="2:418" x14ac:dyDescent="0.3">
      <c r="B52" s="13"/>
      <c r="C52" s="25" t="s">
        <v>6</v>
      </c>
      <c r="D52" s="26" t="str">
        <f t="shared" si="440"/>
        <v/>
      </c>
      <c r="E52" s="22" t="str">
        <f t="shared" si="441"/>
        <v/>
      </c>
      <c r="F52" s="22" t="str">
        <f t="shared" si="442"/>
        <v/>
      </c>
      <c r="G52" s="22" t="str">
        <f t="shared" si="616"/>
        <v/>
      </c>
      <c r="H52" s="22" t="str">
        <f t="shared" si="443"/>
        <v/>
      </c>
      <c r="I52" s="43"/>
      <c r="J52" s="44"/>
      <c r="K52" s="22" t="str">
        <f t="shared" si="444"/>
        <v/>
      </c>
      <c r="L52" s="22" t="str">
        <f t="shared" si="617"/>
        <v/>
      </c>
      <c r="M52" s="22" t="str">
        <f t="shared" si="445"/>
        <v/>
      </c>
      <c r="N52" s="22" t="str">
        <f t="shared" si="446"/>
        <v/>
      </c>
      <c r="O52" s="24" t="str">
        <f t="shared" si="447"/>
        <v/>
      </c>
      <c r="P52" s="44"/>
      <c r="Q52" s="22" t="s">
        <v>2</v>
      </c>
      <c r="R52" s="43"/>
      <c r="S52" s="17"/>
      <c r="U52" s="13"/>
      <c r="V52" s="25" t="s">
        <v>6</v>
      </c>
      <c r="W52" s="26" t="str">
        <f t="shared" si="448"/>
        <v/>
      </c>
      <c r="X52" s="22" t="str">
        <f t="shared" si="449"/>
        <v/>
      </c>
      <c r="Y52" s="22" t="str">
        <f t="shared" si="450"/>
        <v/>
      </c>
      <c r="Z52" s="22" t="str">
        <f t="shared" si="618"/>
        <v/>
      </c>
      <c r="AA52" s="22" t="str">
        <f t="shared" si="451"/>
        <v/>
      </c>
      <c r="AB52" s="43"/>
      <c r="AC52" s="44"/>
      <c r="AD52" s="22" t="str">
        <f t="shared" si="452"/>
        <v/>
      </c>
      <c r="AE52" s="22" t="str">
        <f t="shared" si="619"/>
        <v/>
      </c>
      <c r="AF52" s="22" t="str">
        <f t="shared" si="453"/>
        <v/>
      </c>
      <c r="AG52" s="22" t="str">
        <f t="shared" si="454"/>
        <v/>
      </c>
      <c r="AH52" s="24" t="str">
        <f t="shared" si="455"/>
        <v/>
      </c>
      <c r="AI52" s="44"/>
      <c r="AJ52" s="22" t="s">
        <v>2</v>
      </c>
      <c r="AK52" s="43"/>
      <c r="AL52" s="17"/>
      <c r="AN52" s="13"/>
      <c r="AO52" s="25" t="s">
        <v>6</v>
      </c>
      <c r="AP52" s="26" t="str">
        <f t="shared" si="456"/>
        <v/>
      </c>
      <c r="AQ52" s="22" t="str">
        <f t="shared" si="457"/>
        <v/>
      </c>
      <c r="AR52" s="22" t="str">
        <f t="shared" si="458"/>
        <v/>
      </c>
      <c r="AS52" s="22" t="str">
        <f t="shared" si="620"/>
        <v/>
      </c>
      <c r="AT52" s="22" t="str">
        <f t="shared" si="459"/>
        <v/>
      </c>
      <c r="AU52" s="43"/>
      <c r="AV52" s="44"/>
      <c r="AW52" s="22" t="str">
        <f t="shared" si="460"/>
        <v/>
      </c>
      <c r="AX52" s="22" t="str">
        <f t="shared" si="621"/>
        <v/>
      </c>
      <c r="AY52" s="22" t="str">
        <f t="shared" si="461"/>
        <v/>
      </c>
      <c r="AZ52" s="22" t="str">
        <f t="shared" si="462"/>
        <v/>
      </c>
      <c r="BA52" s="24" t="str">
        <f t="shared" si="463"/>
        <v/>
      </c>
      <c r="BB52" s="44"/>
      <c r="BC52" s="22" t="s">
        <v>2</v>
      </c>
      <c r="BD52" s="43"/>
      <c r="BE52" s="17"/>
      <c r="BG52" s="13"/>
      <c r="BH52" s="25" t="s">
        <v>6</v>
      </c>
      <c r="BI52" s="26" t="str">
        <f t="shared" si="464"/>
        <v/>
      </c>
      <c r="BJ52" s="22" t="str">
        <f t="shared" si="465"/>
        <v/>
      </c>
      <c r="BK52" s="22" t="str">
        <f t="shared" si="466"/>
        <v/>
      </c>
      <c r="BL52" s="22" t="str">
        <f t="shared" si="622"/>
        <v/>
      </c>
      <c r="BM52" s="22" t="str">
        <f t="shared" si="467"/>
        <v/>
      </c>
      <c r="BN52" s="43"/>
      <c r="BO52" s="44"/>
      <c r="BP52" s="22" t="str">
        <f t="shared" si="468"/>
        <v/>
      </c>
      <c r="BQ52" s="22" t="str">
        <f t="shared" si="623"/>
        <v/>
      </c>
      <c r="BR52" s="22" t="str">
        <f t="shared" si="469"/>
        <v/>
      </c>
      <c r="BS52" s="22" t="str">
        <f t="shared" si="470"/>
        <v/>
      </c>
      <c r="BT52" s="24" t="str">
        <f t="shared" si="471"/>
        <v/>
      </c>
      <c r="BU52" s="44"/>
      <c r="BV52" s="22" t="s">
        <v>2</v>
      </c>
      <c r="BW52" s="43"/>
      <c r="BX52" s="17"/>
      <c r="BZ52" s="13"/>
      <c r="CA52" s="25" t="s">
        <v>6</v>
      </c>
      <c r="CB52" s="26" t="str">
        <f t="shared" si="472"/>
        <v/>
      </c>
      <c r="CC52" s="22" t="str">
        <f t="shared" si="473"/>
        <v/>
      </c>
      <c r="CD52" s="22" t="str">
        <f t="shared" si="474"/>
        <v/>
      </c>
      <c r="CE52" s="22" t="str">
        <f t="shared" si="624"/>
        <v/>
      </c>
      <c r="CF52" s="22" t="str">
        <f t="shared" si="475"/>
        <v/>
      </c>
      <c r="CG52" s="43"/>
      <c r="CH52" s="44"/>
      <c r="CI52" s="22" t="str">
        <f t="shared" si="476"/>
        <v/>
      </c>
      <c r="CJ52" s="22" t="str">
        <f t="shared" si="625"/>
        <v/>
      </c>
      <c r="CK52" s="22" t="str">
        <f t="shared" si="477"/>
        <v/>
      </c>
      <c r="CL52" s="22" t="str">
        <f t="shared" si="478"/>
        <v/>
      </c>
      <c r="CM52" s="24" t="str">
        <f t="shared" si="479"/>
        <v/>
      </c>
      <c r="CN52" s="44"/>
      <c r="CO52" s="22" t="s">
        <v>2</v>
      </c>
      <c r="CP52" s="43"/>
      <c r="CQ52" s="17"/>
      <c r="CS52" s="13"/>
      <c r="CT52" s="25" t="s">
        <v>6</v>
      </c>
      <c r="CU52" s="26" t="str">
        <f t="shared" si="480"/>
        <v/>
      </c>
      <c r="CV52" s="22" t="str">
        <f t="shared" si="481"/>
        <v/>
      </c>
      <c r="CW52" s="22" t="str">
        <f t="shared" si="482"/>
        <v/>
      </c>
      <c r="CX52" s="22" t="str">
        <f t="shared" si="626"/>
        <v/>
      </c>
      <c r="CY52" s="22" t="str">
        <f t="shared" si="483"/>
        <v/>
      </c>
      <c r="CZ52" s="43"/>
      <c r="DA52" s="44"/>
      <c r="DB52" s="22" t="str">
        <f t="shared" si="484"/>
        <v/>
      </c>
      <c r="DC52" s="22" t="str">
        <f t="shared" si="627"/>
        <v/>
      </c>
      <c r="DD52" s="22" t="str">
        <f t="shared" si="485"/>
        <v/>
      </c>
      <c r="DE52" s="22" t="str">
        <f t="shared" si="486"/>
        <v/>
      </c>
      <c r="DF52" s="24" t="str">
        <f t="shared" si="487"/>
        <v/>
      </c>
      <c r="DG52" s="44"/>
      <c r="DH52" s="22" t="s">
        <v>2</v>
      </c>
      <c r="DI52" s="43"/>
      <c r="DJ52" s="17"/>
      <c r="DL52" s="13"/>
      <c r="DM52" s="25" t="s">
        <v>6</v>
      </c>
      <c r="DN52" s="26" t="str">
        <f t="shared" si="488"/>
        <v/>
      </c>
      <c r="DO52" s="22" t="str">
        <f t="shared" si="489"/>
        <v/>
      </c>
      <c r="DP52" s="22" t="str">
        <f t="shared" si="490"/>
        <v/>
      </c>
      <c r="DQ52" s="22" t="str">
        <f t="shared" si="628"/>
        <v/>
      </c>
      <c r="DR52" s="22" t="str">
        <f t="shared" si="491"/>
        <v/>
      </c>
      <c r="DS52" s="43"/>
      <c r="DT52" s="44"/>
      <c r="DU52" s="22" t="str">
        <f t="shared" si="492"/>
        <v/>
      </c>
      <c r="DV52" s="22" t="str">
        <f t="shared" si="629"/>
        <v/>
      </c>
      <c r="DW52" s="22" t="str">
        <f t="shared" si="493"/>
        <v/>
      </c>
      <c r="DX52" s="22" t="str">
        <f t="shared" si="494"/>
        <v/>
      </c>
      <c r="DY52" s="24" t="str">
        <f t="shared" si="495"/>
        <v/>
      </c>
      <c r="DZ52" s="44"/>
      <c r="EA52" s="22" t="s">
        <v>2</v>
      </c>
      <c r="EB52" s="43"/>
      <c r="EC52" s="17"/>
      <c r="EE52" s="13"/>
      <c r="EF52" s="25" t="s">
        <v>6</v>
      </c>
      <c r="EG52" s="26" t="str">
        <f t="shared" si="496"/>
        <v/>
      </c>
      <c r="EH52" s="22" t="str">
        <f t="shared" si="497"/>
        <v/>
      </c>
      <c r="EI52" s="22" t="str">
        <f t="shared" si="498"/>
        <v/>
      </c>
      <c r="EJ52" s="22" t="str">
        <f t="shared" si="630"/>
        <v/>
      </c>
      <c r="EK52" s="22" t="str">
        <f t="shared" si="499"/>
        <v/>
      </c>
      <c r="EL52" s="43"/>
      <c r="EM52" s="44"/>
      <c r="EN52" s="22" t="str">
        <f t="shared" si="500"/>
        <v/>
      </c>
      <c r="EO52" s="22" t="str">
        <f t="shared" si="631"/>
        <v/>
      </c>
      <c r="EP52" s="22" t="str">
        <f t="shared" si="501"/>
        <v/>
      </c>
      <c r="EQ52" s="22" t="str">
        <f t="shared" si="502"/>
        <v/>
      </c>
      <c r="ER52" s="24" t="str">
        <f t="shared" si="503"/>
        <v/>
      </c>
      <c r="ES52" s="44"/>
      <c r="ET52" s="22" t="s">
        <v>2</v>
      </c>
      <c r="EU52" s="43"/>
      <c r="EV52" s="17"/>
      <c r="EX52" s="13"/>
      <c r="EY52" s="25" t="s">
        <v>6</v>
      </c>
      <c r="EZ52" s="26" t="str">
        <f t="shared" si="504"/>
        <v/>
      </c>
      <c r="FA52" s="22" t="str">
        <f t="shared" si="505"/>
        <v/>
      </c>
      <c r="FB52" s="22" t="str">
        <f t="shared" si="506"/>
        <v/>
      </c>
      <c r="FC52" s="22" t="str">
        <f t="shared" si="632"/>
        <v/>
      </c>
      <c r="FD52" s="22" t="str">
        <f t="shared" si="507"/>
        <v/>
      </c>
      <c r="FE52" s="43"/>
      <c r="FF52" s="44"/>
      <c r="FG52" s="22" t="str">
        <f t="shared" si="508"/>
        <v/>
      </c>
      <c r="FH52" s="22" t="str">
        <f t="shared" si="633"/>
        <v/>
      </c>
      <c r="FI52" s="22" t="str">
        <f t="shared" si="509"/>
        <v/>
      </c>
      <c r="FJ52" s="22" t="str">
        <f t="shared" si="510"/>
        <v/>
      </c>
      <c r="FK52" s="24" t="str">
        <f t="shared" si="511"/>
        <v/>
      </c>
      <c r="FL52" s="44"/>
      <c r="FM52" s="22" t="s">
        <v>2</v>
      </c>
      <c r="FN52" s="43"/>
      <c r="FO52" s="17"/>
      <c r="FQ52" s="13"/>
      <c r="FR52" s="25" t="s">
        <v>6</v>
      </c>
      <c r="FS52" s="26" t="str">
        <f t="shared" si="512"/>
        <v/>
      </c>
      <c r="FT52" s="22" t="str">
        <f t="shared" si="513"/>
        <v/>
      </c>
      <c r="FU52" s="22" t="str">
        <f t="shared" si="514"/>
        <v/>
      </c>
      <c r="FV52" s="22" t="str">
        <f t="shared" si="634"/>
        <v/>
      </c>
      <c r="FW52" s="22" t="str">
        <f t="shared" si="515"/>
        <v/>
      </c>
      <c r="FX52" s="43"/>
      <c r="FY52" s="44"/>
      <c r="FZ52" s="22" t="str">
        <f t="shared" si="516"/>
        <v/>
      </c>
      <c r="GA52" s="22" t="str">
        <f t="shared" si="635"/>
        <v/>
      </c>
      <c r="GB52" s="22" t="str">
        <f t="shared" si="517"/>
        <v/>
      </c>
      <c r="GC52" s="22" t="str">
        <f t="shared" si="518"/>
        <v/>
      </c>
      <c r="GD52" s="24" t="str">
        <f t="shared" si="519"/>
        <v/>
      </c>
      <c r="GE52" s="44"/>
      <c r="GF52" s="22" t="s">
        <v>2</v>
      </c>
      <c r="GG52" s="43"/>
      <c r="GH52" s="17"/>
      <c r="GJ52" s="13"/>
      <c r="GK52" s="25" t="s">
        <v>6</v>
      </c>
      <c r="GL52" s="26" t="str">
        <f t="shared" si="520"/>
        <v/>
      </c>
      <c r="GM52" s="22" t="str">
        <f t="shared" si="521"/>
        <v/>
      </c>
      <c r="GN52" s="22" t="str">
        <f t="shared" si="522"/>
        <v/>
      </c>
      <c r="GO52" s="22" t="str">
        <f t="shared" si="636"/>
        <v/>
      </c>
      <c r="GP52" s="22" t="str">
        <f t="shared" si="523"/>
        <v/>
      </c>
      <c r="GQ52" s="43"/>
      <c r="GR52" s="44"/>
      <c r="GS52" s="22" t="str">
        <f t="shared" si="524"/>
        <v/>
      </c>
      <c r="GT52" s="22" t="str">
        <f t="shared" si="637"/>
        <v/>
      </c>
      <c r="GU52" s="22" t="str">
        <f t="shared" si="525"/>
        <v/>
      </c>
      <c r="GV52" s="22" t="str">
        <f t="shared" si="526"/>
        <v/>
      </c>
      <c r="GW52" s="24" t="str">
        <f t="shared" si="527"/>
        <v/>
      </c>
      <c r="GX52" s="44"/>
      <c r="GY52" s="22" t="s">
        <v>2</v>
      </c>
      <c r="GZ52" s="43"/>
      <c r="HA52" s="17"/>
      <c r="HC52" s="13"/>
      <c r="HD52" s="25" t="s">
        <v>6</v>
      </c>
      <c r="HE52" s="26" t="str">
        <f t="shared" si="528"/>
        <v/>
      </c>
      <c r="HF52" s="22" t="str">
        <f t="shared" si="529"/>
        <v/>
      </c>
      <c r="HG52" s="22" t="str">
        <f t="shared" si="530"/>
        <v/>
      </c>
      <c r="HH52" s="22" t="str">
        <f t="shared" si="638"/>
        <v/>
      </c>
      <c r="HI52" s="22" t="str">
        <f t="shared" si="531"/>
        <v/>
      </c>
      <c r="HJ52" s="43"/>
      <c r="HK52" s="44"/>
      <c r="HL52" s="22" t="str">
        <f t="shared" si="532"/>
        <v/>
      </c>
      <c r="HM52" s="22" t="str">
        <f t="shared" si="639"/>
        <v/>
      </c>
      <c r="HN52" s="22" t="str">
        <f t="shared" si="533"/>
        <v/>
      </c>
      <c r="HO52" s="22" t="str">
        <f t="shared" si="534"/>
        <v/>
      </c>
      <c r="HP52" s="24" t="str">
        <f t="shared" si="535"/>
        <v/>
      </c>
      <c r="HQ52" s="44"/>
      <c r="HR52" s="22" t="s">
        <v>2</v>
      </c>
      <c r="HS52" s="43"/>
      <c r="HT52" s="17"/>
      <c r="HV52" s="13"/>
      <c r="HW52" s="25" t="s">
        <v>6</v>
      </c>
      <c r="HX52" s="26" t="str">
        <f t="shared" si="536"/>
        <v/>
      </c>
      <c r="HY52" s="22" t="str">
        <f t="shared" si="537"/>
        <v/>
      </c>
      <c r="HZ52" s="22" t="str">
        <f t="shared" si="538"/>
        <v/>
      </c>
      <c r="IA52" s="22" t="str">
        <f t="shared" si="640"/>
        <v/>
      </c>
      <c r="IB52" s="22" t="str">
        <f t="shared" si="539"/>
        <v/>
      </c>
      <c r="IC52" s="43"/>
      <c r="ID52" s="44"/>
      <c r="IE52" s="22" t="str">
        <f t="shared" si="540"/>
        <v/>
      </c>
      <c r="IF52" s="22" t="str">
        <f t="shared" si="641"/>
        <v/>
      </c>
      <c r="IG52" s="22" t="str">
        <f t="shared" si="541"/>
        <v/>
      </c>
      <c r="IH52" s="22" t="str">
        <f t="shared" si="542"/>
        <v/>
      </c>
      <c r="II52" s="24" t="str">
        <f t="shared" si="543"/>
        <v/>
      </c>
      <c r="IJ52" s="44"/>
      <c r="IK52" s="22" t="s">
        <v>2</v>
      </c>
      <c r="IL52" s="43"/>
      <c r="IM52" s="17"/>
      <c r="IO52" s="13"/>
      <c r="IP52" s="25" t="s">
        <v>6</v>
      </c>
      <c r="IQ52" s="26" t="str">
        <f t="shared" si="544"/>
        <v/>
      </c>
      <c r="IR52" s="22" t="str">
        <f t="shared" si="545"/>
        <v/>
      </c>
      <c r="IS52" s="22" t="str">
        <f t="shared" si="546"/>
        <v/>
      </c>
      <c r="IT52" s="22" t="str">
        <f t="shared" si="642"/>
        <v/>
      </c>
      <c r="IU52" s="22" t="str">
        <f t="shared" si="547"/>
        <v/>
      </c>
      <c r="IV52" s="43"/>
      <c r="IW52" s="44"/>
      <c r="IX52" s="22" t="str">
        <f t="shared" si="548"/>
        <v/>
      </c>
      <c r="IY52" s="22" t="str">
        <f t="shared" si="643"/>
        <v/>
      </c>
      <c r="IZ52" s="22" t="str">
        <f t="shared" si="549"/>
        <v/>
      </c>
      <c r="JA52" s="22" t="str">
        <f t="shared" si="550"/>
        <v/>
      </c>
      <c r="JB52" s="24" t="str">
        <f t="shared" si="551"/>
        <v/>
      </c>
      <c r="JC52" s="44"/>
      <c r="JD52" s="22" t="s">
        <v>2</v>
      </c>
      <c r="JE52" s="43"/>
      <c r="JF52" s="17"/>
      <c r="JH52" s="13"/>
      <c r="JI52" s="25" t="s">
        <v>6</v>
      </c>
      <c r="JJ52" s="26" t="str">
        <f t="shared" si="552"/>
        <v/>
      </c>
      <c r="JK52" s="22" t="str">
        <f t="shared" si="553"/>
        <v/>
      </c>
      <c r="JL52" s="22" t="str">
        <f t="shared" si="554"/>
        <v/>
      </c>
      <c r="JM52" s="22" t="str">
        <f t="shared" si="644"/>
        <v/>
      </c>
      <c r="JN52" s="22" t="str">
        <f t="shared" si="555"/>
        <v/>
      </c>
      <c r="JO52" s="43"/>
      <c r="JP52" s="44"/>
      <c r="JQ52" s="22" t="str">
        <f t="shared" si="556"/>
        <v/>
      </c>
      <c r="JR52" s="22" t="str">
        <f t="shared" si="645"/>
        <v/>
      </c>
      <c r="JS52" s="22" t="str">
        <f t="shared" si="557"/>
        <v/>
      </c>
      <c r="JT52" s="22" t="str">
        <f t="shared" si="558"/>
        <v/>
      </c>
      <c r="JU52" s="24" t="str">
        <f t="shared" si="559"/>
        <v/>
      </c>
      <c r="JV52" s="44"/>
      <c r="JW52" s="22" t="s">
        <v>2</v>
      </c>
      <c r="JX52" s="43"/>
      <c r="JY52" s="17"/>
      <c r="KA52" s="13"/>
      <c r="KB52" s="25" t="s">
        <v>6</v>
      </c>
      <c r="KC52" s="26" t="str">
        <f t="shared" si="560"/>
        <v/>
      </c>
      <c r="KD52" s="22" t="str">
        <f t="shared" si="561"/>
        <v/>
      </c>
      <c r="KE52" s="22" t="str">
        <f t="shared" si="562"/>
        <v/>
      </c>
      <c r="KF52" s="22" t="str">
        <f t="shared" si="646"/>
        <v/>
      </c>
      <c r="KG52" s="22" t="str">
        <f t="shared" si="563"/>
        <v/>
      </c>
      <c r="KH52" s="43"/>
      <c r="KI52" s="44"/>
      <c r="KJ52" s="22" t="str">
        <f t="shared" si="564"/>
        <v/>
      </c>
      <c r="KK52" s="22" t="str">
        <f t="shared" si="647"/>
        <v/>
      </c>
      <c r="KL52" s="22" t="str">
        <f t="shared" si="565"/>
        <v/>
      </c>
      <c r="KM52" s="22" t="str">
        <f t="shared" si="566"/>
        <v/>
      </c>
      <c r="KN52" s="24" t="str">
        <f t="shared" si="567"/>
        <v/>
      </c>
      <c r="KO52" s="44"/>
      <c r="KP52" s="22" t="s">
        <v>2</v>
      </c>
      <c r="KQ52" s="43"/>
      <c r="KR52" s="17"/>
      <c r="KT52" s="13"/>
      <c r="KU52" s="25" t="s">
        <v>6</v>
      </c>
      <c r="KV52" s="26" t="str">
        <f t="shared" si="568"/>
        <v/>
      </c>
      <c r="KW52" s="22" t="str">
        <f t="shared" si="569"/>
        <v/>
      </c>
      <c r="KX52" s="22" t="str">
        <f t="shared" si="570"/>
        <v/>
      </c>
      <c r="KY52" s="22" t="str">
        <f t="shared" si="648"/>
        <v/>
      </c>
      <c r="KZ52" s="22" t="str">
        <f t="shared" si="571"/>
        <v/>
      </c>
      <c r="LA52" s="43"/>
      <c r="LB52" s="44"/>
      <c r="LC52" s="22" t="str">
        <f t="shared" si="572"/>
        <v/>
      </c>
      <c r="LD52" s="22" t="str">
        <f t="shared" si="649"/>
        <v/>
      </c>
      <c r="LE52" s="22" t="str">
        <f t="shared" si="573"/>
        <v/>
      </c>
      <c r="LF52" s="22" t="str">
        <f t="shared" si="574"/>
        <v/>
      </c>
      <c r="LG52" s="24" t="str">
        <f t="shared" si="575"/>
        <v/>
      </c>
      <c r="LH52" s="44"/>
      <c r="LI52" s="22" t="s">
        <v>2</v>
      </c>
      <c r="LJ52" s="43"/>
      <c r="LK52" s="17"/>
      <c r="LM52" s="13"/>
      <c r="LN52" s="25" t="s">
        <v>6</v>
      </c>
      <c r="LO52" s="26" t="str">
        <f t="shared" si="576"/>
        <v/>
      </c>
      <c r="LP52" s="22" t="str">
        <f t="shared" si="577"/>
        <v/>
      </c>
      <c r="LQ52" s="22" t="str">
        <f t="shared" si="578"/>
        <v/>
      </c>
      <c r="LR52" s="22" t="str">
        <f t="shared" si="650"/>
        <v/>
      </c>
      <c r="LS52" s="22" t="str">
        <f t="shared" si="579"/>
        <v/>
      </c>
      <c r="LT52" s="43"/>
      <c r="LU52" s="44"/>
      <c r="LV52" s="22" t="str">
        <f t="shared" si="580"/>
        <v/>
      </c>
      <c r="LW52" s="22" t="str">
        <f t="shared" si="651"/>
        <v/>
      </c>
      <c r="LX52" s="22" t="str">
        <f t="shared" si="581"/>
        <v/>
      </c>
      <c r="LY52" s="22" t="str">
        <f t="shared" si="582"/>
        <v/>
      </c>
      <c r="LZ52" s="24" t="str">
        <f t="shared" si="583"/>
        <v/>
      </c>
      <c r="MA52" s="44"/>
      <c r="MB52" s="22" t="s">
        <v>2</v>
      </c>
      <c r="MC52" s="43"/>
      <c r="MD52" s="17"/>
      <c r="MF52" s="13"/>
      <c r="MG52" s="25" t="s">
        <v>6</v>
      </c>
      <c r="MH52" s="26" t="str">
        <f t="shared" si="584"/>
        <v/>
      </c>
      <c r="MI52" s="22" t="str">
        <f t="shared" si="585"/>
        <v/>
      </c>
      <c r="MJ52" s="22" t="str">
        <f t="shared" si="586"/>
        <v/>
      </c>
      <c r="MK52" s="22" t="str">
        <f t="shared" si="652"/>
        <v/>
      </c>
      <c r="ML52" s="22" t="str">
        <f t="shared" si="587"/>
        <v/>
      </c>
      <c r="MM52" s="43"/>
      <c r="MN52" s="44"/>
      <c r="MO52" s="22" t="str">
        <f t="shared" si="588"/>
        <v/>
      </c>
      <c r="MP52" s="22" t="str">
        <f t="shared" si="653"/>
        <v/>
      </c>
      <c r="MQ52" s="22" t="str">
        <f t="shared" si="589"/>
        <v/>
      </c>
      <c r="MR52" s="22" t="str">
        <f t="shared" si="590"/>
        <v/>
      </c>
      <c r="MS52" s="24" t="str">
        <f t="shared" si="591"/>
        <v/>
      </c>
      <c r="MT52" s="44"/>
      <c r="MU52" s="22" t="s">
        <v>2</v>
      </c>
      <c r="MV52" s="43"/>
      <c r="MW52" s="17"/>
      <c r="MY52" s="13"/>
      <c r="MZ52" s="25" t="s">
        <v>6</v>
      </c>
      <c r="NA52" s="26" t="str">
        <f t="shared" si="592"/>
        <v/>
      </c>
      <c r="NB52" s="22" t="str">
        <f t="shared" si="593"/>
        <v/>
      </c>
      <c r="NC52" s="22" t="str">
        <f t="shared" si="594"/>
        <v/>
      </c>
      <c r="ND52" s="22" t="str">
        <f t="shared" si="654"/>
        <v/>
      </c>
      <c r="NE52" s="22" t="str">
        <f t="shared" si="595"/>
        <v/>
      </c>
      <c r="NF52" s="43"/>
      <c r="NG52" s="44"/>
      <c r="NH52" s="22" t="str">
        <f t="shared" si="596"/>
        <v/>
      </c>
      <c r="NI52" s="22" t="str">
        <f t="shared" si="655"/>
        <v/>
      </c>
      <c r="NJ52" s="22" t="str">
        <f t="shared" si="597"/>
        <v/>
      </c>
      <c r="NK52" s="22" t="str">
        <f t="shared" si="598"/>
        <v/>
      </c>
      <c r="NL52" s="24" t="str">
        <f t="shared" si="599"/>
        <v/>
      </c>
      <c r="NM52" s="44"/>
      <c r="NN52" s="22" t="s">
        <v>2</v>
      </c>
      <c r="NO52" s="43"/>
      <c r="NP52" s="17"/>
      <c r="NR52" s="13"/>
      <c r="NS52" s="25" t="s">
        <v>6</v>
      </c>
      <c r="NT52" s="26" t="str">
        <f t="shared" si="600"/>
        <v/>
      </c>
      <c r="NU52" s="22" t="str">
        <f t="shared" si="601"/>
        <v/>
      </c>
      <c r="NV52" s="22" t="str">
        <f t="shared" si="602"/>
        <v/>
      </c>
      <c r="NW52" s="22" t="str">
        <f t="shared" si="656"/>
        <v/>
      </c>
      <c r="NX52" s="22" t="str">
        <f t="shared" si="603"/>
        <v/>
      </c>
      <c r="NY52" s="43"/>
      <c r="NZ52" s="44"/>
      <c r="OA52" s="22" t="str">
        <f t="shared" si="604"/>
        <v/>
      </c>
      <c r="OB52" s="22" t="str">
        <f t="shared" si="657"/>
        <v/>
      </c>
      <c r="OC52" s="22" t="str">
        <f t="shared" si="605"/>
        <v/>
      </c>
      <c r="OD52" s="22" t="str">
        <f t="shared" si="606"/>
        <v/>
      </c>
      <c r="OE52" s="24" t="str">
        <f t="shared" si="607"/>
        <v/>
      </c>
      <c r="OF52" s="44"/>
      <c r="OG52" s="22" t="s">
        <v>2</v>
      </c>
      <c r="OH52" s="43"/>
      <c r="OI52" s="17"/>
      <c r="OK52" s="13"/>
      <c r="OL52" s="25" t="s">
        <v>6</v>
      </c>
      <c r="OM52" s="26" t="str">
        <f t="shared" si="608"/>
        <v/>
      </c>
      <c r="ON52" s="22" t="str">
        <f t="shared" si="609"/>
        <v/>
      </c>
      <c r="OO52" s="22" t="str">
        <f t="shared" si="610"/>
        <v/>
      </c>
      <c r="OP52" s="22" t="str">
        <f t="shared" si="658"/>
        <v/>
      </c>
      <c r="OQ52" s="22" t="str">
        <f t="shared" si="611"/>
        <v/>
      </c>
      <c r="OR52" s="43"/>
      <c r="OS52" s="44"/>
      <c r="OT52" s="22" t="str">
        <f t="shared" si="612"/>
        <v/>
      </c>
      <c r="OU52" s="22" t="str">
        <f t="shared" si="659"/>
        <v/>
      </c>
      <c r="OV52" s="22" t="str">
        <f t="shared" si="613"/>
        <v/>
      </c>
      <c r="OW52" s="22" t="str">
        <f t="shared" si="614"/>
        <v/>
      </c>
      <c r="OX52" s="24" t="str">
        <f t="shared" si="615"/>
        <v/>
      </c>
      <c r="OY52" s="44"/>
      <c r="OZ52" s="22" t="s">
        <v>2</v>
      </c>
      <c r="PA52" s="43"/>
      <c r="PB52" s="17"/>
    </row>
    <row r="53" spans="2:418" x14ac:dyDescent="0.3">
      <c r="B53" s="13"/>
      <c r="C53" s="25" t="s">
        <v>7</v>
      </c>
      <c r="D53" s="26" t="str">
        <f t="shared" si="440"/>
        <v/>
      </c>
      <c r="E53" s="22" t="str">
        <f t="shared" si="441"/>
        <v/>
      </c>
      <c r="F53" s="22" t="str">
        <f t="shared" si="442"/>
        <v/>
      </c>
      <c r="G53" s="22" t="str">
        <f t="shared" si="616"/>
        <v/>
      </c>
      <c r="H53" s="22" t="str">
        <f t="shared" si="443"/>
        <v/>
      </c>
      <c r="I53" s="43"/>
      <c r="J53" s="44"/>
      <c r="K53" s="22" t="str">
        <f t="shared" si="444"/>
        <v/>
      </c>
      <c r="L53" s="22" t="str">
        <f t="shared" si="617"/>
        <v/>
      </c>
      <c r="M53" s="22" t="str">
        <f t="shared" si="445"/>
        <v/>
      </c>
      <c r="N53" s="22" t="str">
        <f t="shared" si="446"/>
        <v/>
      </c>
      <c r="O53" s="24" t="str">
        <f t="shared" si="447"/>
        <v/>
      </c>
      <c r="P53" s="44"/>
      <c r="Q53" s="22" t="s">
        <v>2</v>
      </c>
      <c r="R53" s="43"/>
      <c r="S53" s="17"/>
      <c r="U53" s="13"/>
      <c r="V53" s="25" t="s">
        <v>7</v>
      </c>
      <c r="W53" s="26" t="str">
        <f t="shared" si="448"/>
        <v/>
      </c>
      <c r="X53" s="22" t="str">
        <f t="shared" si="449"/>
        <v/>
      </c>
      <c r="Y53" s="22" t="str">
        <f t="shared" si="450"/>
        <v/>
      </c>
      <c r="Z53" s="22" t="str">
        <f t="shared" si="618"/>
        <v/>
      </c>
      <c r="AA53" s="22" t="str">
        <f t="shared" si="451"/>
        <v/>
      </c>
      <c r="AB53" s="43"/>
      <c r="AC53" s="44"/>
      <c r="AD53" s="22" t="str">
        <f t="shared" si="452"/>
        <v/>
      </c>
      <c r="AE53" s="22" t="str">
        <f t="shared" si="619"/>
        <v/>
      </c>
      <c r="AF53" s="22" t="str">
        <f t="shared" si="453"/>
        <v/>
      </c>
      <c r="AG53" s="22" t="str">
        <f t="shared" si="454"/>
        <v/>
      </c>
      <c r="AH53" s="24" t="str">
        <f t="shared" si="455"/>
        <v/>
      </c>
      <c r="AI53" s="44"/>
      <c r="AJ53" s="22" t="s">
        <v>2</v>
      </c>
      <c r="AK53" s="43"/>
      <c r="AL53" s="17"/>
      <c r="AN53" s="13"/>
      <c r="AO53" s="25" t="s">
        <v>7</v>
      </c>
      <c r="AP53" s="26" t="str">
        <f t="shared" si="456"/>
        <v/>
      </c>
      <c r="AQ53" s="22" t="str">
        <f t="shared" si="457"/>
        <v/>
      </c>
      <c r="AR53" s="22" t="str">
        <f t="shared" si="458"/>
        <v/>
      </c>
      <c r="AS53" s="22" t="str">
        <f t="shared" si="620"/>
        <v/>
      </c>
      <c r="AT53" s="22" t="str">
        <f t="shared" si="459"/>
        <v/>
      </c>
      <c r="AU53" s="43"/>
      <c r="AV53" s="44"/>
      <c r="AW53" s="22" t="str">
        <f t="shared" si="460"/>
        <v/>
      </c>
      <c r="AX53" s="22" t="str">
        <f t="shared" si="621"/>
        <v/>
      </c>
      <c r="AY53" s="22" t="str">
        <f t="shared" si="461"/>
        <v/>
      </c>
      <c r="AZ53" s="22" t="str">
        <f t="shared" si="462"/>
        <v/>
      </c>
      <c r="BA53" s="24" t="str">
        <f t="shared" si="463"/>
        <v/>
      </c>
      <c r="BB53" s="44"/>
      <c r="BC53" s="22" t="s">
        <v>2</v>
      </c>
      <c r="BD53" s="43"/>
      <c r="BE53" s="17"/>
      <c r="BG53" s="13"/>
      <c r="BH53" s="25" t="s">
        <v>7</v>
      </c>
      <c r="BI53" s="26" t="str">
        <f t="shared" si="464"/>
        <v/>
      </c>
      <c r="BJ53" s="22" t="str">
        <f t="shared" si="465"/>
        <v/>
      </c>
      <c r="BK53" s="22" t="str">
        <f t="shared" si="466"/>
        <v/>
      </c>
      <c r="BL53" s="22" t="str">
        <f t="shared" si="622"/>
        <v/>
      </c>
      <c r="BM53" s="22" t="str">
        <f t="shared" si="467"/>
        <v/>
      </c>
      <c r="BN53" s="43"/>
      <c r="BO53" s="44"/>
      <c r="BP53" s="22" t="str">
        <f t="shared" si="468"/>
        <v/>
      </c>
      <c r="BQ53" s="22" t="str">
        <f t="shared" si="623"/>
        <v/>
      </c>
      <c r="BR53" s="22" t="str">
        <f t="shared" si="469"/>
        <v/>
      </c>
      <c r="BS53" s="22" t="str">
        <f t="shared" si="470"/>
        <v/>
      </c>
      <c r="BT53" s="24" t="str">
        <f t="shared" si="471"/>
        <v/>
      </c>
      <c r="BU53" s="44"/>
      <c r="BV53" s="22" t="s">
        <v>2</v>
      </c>
      <c r="BW53" s="43"/>
      <c r="BX53" s="17"/>
      <c r="BZ53" s="13"/>
      <c r="CA53" s="25" t="s">
        <v>7</v>
      </c>
      <c r="CB53" s="26" t="str">
        <f t="shared" si="472"/>
        <v/>
      </c>
      <c r="CC53" s="22" t="str">
        <f t="shared" si="473"/>
        <v/>
      </c>
      <c r="CD53" s="22" t="str">
        <f t="shared" si="474"/>
        <v/>
      </c>
      <c r="CE53" s="22" t="str">
        <f t="shared" si="624"/>
        <v/>
      </c>
      <c r="CF53" s="22" t="str">
        <f t="shared" si="475"/>
        <v/>
      </c>
      <c r="CG53" s="43"/>
      <c r="CH53" s="44"/>
      <c r="CI53" s="22" t="str">
        <f t="shared" si="476"/>
        <v/>
      </c>
      <c r="CJ53" s="22" t="str">
        <f t="shared" si="625"/>
        <v/>
      </c>
      <c r="CK53" s="22" t="str">
        <f t="shared" si="477"/>
        <v/>
      </c>
      <c r="CL53" s="22" t="str">
        <f t="shared" si="478"/>
        <v/>
      </c>
      <c r="CM53" s="24" t="str">
        <f t="shared" si="479"/>
        <v/>
      </c>
      <c r="CN53" s="44"/>
      <c r="CO53" s="22" t="s">
        <v>2</v>
      </c>
      <c r="CP53" s="43"/>
      <c r="CQ53" s="17"/>
      <c r="CS53" s="13"/>
      <c r="CT53" s="25" t="s">
        <v>7</v>
      </c>
      <c r="CU53" s="26" t="str">
        <f t="shared" si="480"/>
        <v/>
      </c>
      <c r="CV53" s="22" t="str">
        <f t="shared" si="481"/>
        <v/>
      </c>
      <c r="CW53" s="22" t="str">
        <f t="shared" si="482"/>
        <v/>
      </c>
      <c r="CX53" s="22" t="str">
        <f t="shared" si="626"/>
        <v/>
      </c>
      <c r="CY53" s="22" t="str">
        <f t="shared" si="483"/>
        <v/>
      </c>
      <c r="CZ53" s="43"/>
      <c r="DA53" s="44"/>
      <c r="DB53" s="22" t="str">
        <f t="shared" si="484"/>
        <v/>
      </c>
      <c r="DC53" s="22" t="str">
        <f t="shared" si="627"/>
        <v/>
      </c>
      <c r="DD53" s="22" t="str">
        <f t="shared" si="485"/>
        <v/>
      </c>
      <c r="DE53" s="22" t="str">
        <f t="shared" si="486"/>
        <v/>
      </c>
      <c r="DF53" s="24" t="str">
        <f t="shared" si="487"/>
        <v/>
      </c>
      <c r="DG53" s="44"/>
      <c r="DH53" s="22" t="s">
        <v>2</v>
      </c>
      <c r="DI53" s="43"/>
      <c r="DJ53" s="17"/>
      <c r="DL53" s="13"/>
      <c r="DM53" s="25" t="s">
        <v>7</v>
      </c>
      <c r="DN53" s="26" t="str">
        <f t="shared" si="488"/>
        <v/>
      </c>
      <c r="DO53" s="22" t="str">
        <f t="shared" si="489"/>
        <v/>
      </c>
      <c r="DP53" s="22" t="str">
        <f t="shared" si="490"/>
        <v/>
      </c>
      <c r="DQ53" s="22" t="str">
        <f t="shared" si="628"/>
        <v/>
      </c>
      <c r="DR53" s="22" t="str">
        <f t="shared" si="491"/>
        <v/>
      </c>
      <c r="DS53" s="43"/>
      <c r="DT53" s="44"/>
      <c r="DU53" s="22" t="str">
        <f t="shared" si="492"/>
        <v/>
      </c>
      <c r="DV53" s="22" t="str">
        <f t="shared" si="629"/>
        <v/>
      </c>
      <c r="DW53" s="22" t="str">
        <f t="shared" si="493"/>
        <v/>
      </c>
      <c r="DX53" s="22" t="str">
        <f t="shared" si="494"/>
        <v/>
      </c>
      <c r="DY53" s="24" t="str">
        <f t="shared" si="495"/>
        <v/>
      </c>
      <c r="DZ53" s="44"/>
      <c r="EA53" s="22" t="s">
        <v>2</v>
      </c>
      <c r="EB53" s="43"/>
      <c r="EC53" s="17"/>
      <c r="EE53" s="13"/>
      <c r="EF53" s="25" t="s">
        <v>7</v>
      </c>
      <c r="EG53" s="26" t="str">
        <f t="shared" si="496"/>
        <v/>
      </c>
      <c r="EH53" s="22" t="str">
        <f t="shared" si="497"/>
        <v/>
      </c>
      <c r="EI53" s="22" t="str">
        <f t="shared" si="498"/>
        <v/>
      </c>
      <c r="EJ53" s="22" t="str">
        <f t="shared" si="630"/>
        <v/>
      </c>
      <c r="EK53" s="22" t="str">
        <f t="shared" si="499"/>
        <v/>
      </c>
      <c r="EL53" s="43"/>
      <c r="EM53" s="44"/>
      <c r="EN53" s="22" t="str">
        <f t="shared" si="500"/>
        <v/>
      </c>
      <c r="EO53" s="22" t="str">
        <f t="shared" si="631"/>
        <v/>
      </c>
      <c r="EP53" s="22" t="str">
        <f t="shared" si="501"/>
        <v/>
      </c>
      <c r="EQ53" s="22" t="str">
        <f t="shared" si="502"/>
        <v/>
      </c>
      <c r="ER53" s="24" t="str">
        <f t="shared" si="503"/>
        <v/>
      </c>
      <c r="ES53" s="44"/>
      <c r="ET53" s="22" t="s">
        <v>2</v>
      </c>
      <c r="EU53" s="43"/>
      <c r="EV53" s="17"/>
      <c r="EX53" s="13"/>
      <c r="EY53" s="25" t="s">
        <v>7</v>
      </c>
      <c r="EZ53" s="26" t="str">
        <f t="shared" si="504"/>
        <v/>
      </c>
      <c r="FA53" s="22" t="str">
        <f t="shared" si="505"/>
        <v/>
      </c>
      <c r="FB53" s="22" t="str">
        <f t="shared" si="506"/>
        <v/>
      </c>
      <c r="FC53" s="22" t="str">
        <f t="shared" si="632"/>
        <v/>
      </c>
      <c r="FD53" s="22" t="str">
        <f t="shared" si="507"/>
        <v/>
      </c>
      <c r="FE53" s="43"/>
      <c r="FF53" s="44"/>
      <c r="FG53" s="22" t="str">
        <f t="shared" si="508"/>
        <v/>
      </c>
      <c r="FH53" s="22" t="str">
        <f t="shared" si="633"/>
        <v/>
      </c>
      <c r="FI53" s="22" t="str">
        <f t="shared" si="509"/>
        <v/>
      </c>
      <c r="FJ53" s="22" t="str">
        <f t="shared" si="510"/>
        <v/>
      </c>
      <c r="FK53" s="24" t="str">
        <f t="shared" si="511"/>
        <v/>
      </c>
      <c r="FL53" s="44"/>
      <c r="FM53" s="22" t="s">
        <v>2</v>
      </c>
      <c r="FN53" s="43"/>
      <c r="FO53" s="17"/>
      <c r="FQ53" s="13"/>
      <c r="FR53" s="25" t="s">
        <v>7</v>
      </c>
      <c r="FS53" s="26" t="str">
        <f t="shared" si="512"/>
        <v/>
      </c>
      <c r="FT53" s="22" t="str">
        <f t="shared" si="513"/>
        <v/>
      </c>
      <c r="FU53" s="22" t="str">
        <f t="shared" si="514"/>
        <v/>
      </c>
      <c r="FV53" s="22" t="str">
        <f t="shared" si="634"/>
        <v/>
      </c>
      <c r="FW53" s="22" t="str">
        <f t="shared" si="515"/>
        <v/>
      </c>
      <c r="FX53" s="43"/>
      <c r="FY53" s="44"/>
      <c r="FZ53" s="22" t="str">
        <f t="shared" si="516"/>
        <v/>
      </c>
      <c r="GA53" s="22" t="str">
        <f t="shared" si="635"/>
        <v/>
      </c>
      <c r="GB53" s="22" t="str">
        <f t="shared" si="517"/>
        <v/>
      </c>
      <c r="GC53" s="22" t="str">
        <f t="shared" si="518"/>
        <v/>
      </c>
      <c r="GD53" s="24" t="str">
        <f t="shared" si="519"/>
        <v/>
      </c>
      <c r="GE53" s="44"/>
      <c r="GF53" s="22" t="s">
        <v>2</v>
      </c>
      <c r="GG53" s="43"/>
      <c r="GH53" s="17"/>
      <c r="GJ53" s="13"/>
      <c r="GK53" s="25" t="s">
        <v>7</v>
      </c>
      <c r="GL53" s="26" t="str">
        <f t="shared" si="520"/>
        <v/>
      </c>
      <c r="GM53" s="22" t="str">
        <f t="shared" si="521"/>
        <v/>
      </c>
      <c r="GN53" s="22" t="str">
        <f t="shared" si="522"/>
        <v/>
      </c>
      <c r="GO53" s="22" t="str">
        <f t="shared" si="636"/>
        <v/>
      </c>
      <c r="GP53" s="22" t="str">
        <f t="shared" si="523"/>
        <v/>
      </c>
      <c r="GQ53" s="43"/>
      <c r="GR53" s="44"/>
      <c r="GS53" s="22" t="str">
        <f t="shared" si="524"/>
        <v/>
      </c>
      <c r="GT53" s="22" t="str">
        <f t="shared" si="637"/>
        <v/>
      </c>
      <c r="GU53" s="22" t="str">
        <f t="shared" si="525"/>
        <v/>
      </c>
      <c r="GV53" s="22" t="str">
        <f t="shared" si="526"/>
        <v/>
      </c>
      <c r="GW53" s="24" t="str">
        <f t="shared" si="527"/>
        <v/>
      </c>
      <c r="GX53" s="44"/>
      <c r="GY53" s="22" t="s">
        <v>2</v>
      </c>
      <c r="GZ53" s="43"/>
      <c r="HA53" s="17"/>
      <c r="HC53" s="13"/>
      <c r="HD53" s="25" t="s">
        <v>7</v>
      </c>
      <c r="HE53" s="26" t="str">
        <f t="shared" si="528"/>
        <v/>
      </c>
      <c r="HF53" s="22" t="str">
        <f t="shared" si="529"/>
        <v/>
      </c>
      <c r="HG53" s="22" t="str">
        <f t="shared" si="530"/>
        <v/>
      </c>
      <c r="HH53" s="22" t="str">
        <f t="shared" si="638"/>
        <v/>
      </c>
      <c r="HI53" s="22" t="str">
        <f t="shared" si="531"/>
        <v/>
      </c>
      <c r="HJ53" s="43"/>
      <c r="HK53" s="44"/>
      <c r="HL53" s="22" t="str">
        <f t="shared" si="532"/>
        <v/>
      </c>
      <c r="HM53" s="22" t="str">
        <f t="shared" si="639"/>
        <v/>
      </c>
      <c r="HN53" s="22" t="str">
        <f t="shared" si="533"/>
        <v/>
      </c>
      <c r="HO53" s="22" t="str">
        <f t="shared" si="534"/>
        <v/>
      </c>
      <c r="HP53" s="24" t="str">
        <f t="shared" si="535"/>
        <v/>
      </c>
      <c r="HQ53" s="44"/>
      <c r="HR53" s="22" t="s">
        <v>2</v>
      </c>
      <c r="HS53" s="43"/>
      <c r="HT53" s="17"/>
      <c r="HV53" s="13"/>
      <c r="HW53" s="25" t="s">
        <v>7</v>
      </c>
      <c r="HX53" s="26" t="str">
        <f t="shared" si="536"/>
        <v/>
      </c>
      <c r="HY53" s="22" t="str">
        <f t="shared" si="537"/>
        <v/>
      </c>
      <c r="HZ53" s="22" t="str">
        <f t="shared" si="538"/>
        <v/>
      </c>
      <c r="IA53" s="22" t="str">
        <f t="shared" si="640"/>
        <v/>
      </c>
      <c r="IB53" s="22" t="str">
        <f t="shared" si="539"/>
        <v/>
      </c>
      <c r="IC53" s="43"/>
      <c r="ID53" s="44"/>
      <c r="IE53" s="22" t="str">
        <f t="shared" si="540"/>
        <v/>
      </c>
      <c r="IF53" s="22" t="str">
        <f t="shared" si="641"/>
        <v/>
      </c>
      <c r="IG53" s="22" t="str">
        <f t="shared" si="541"/>
        <v/>
      </c>
      <c r="IH53" s="22" t="str">
        <f t="shared" si="542"/>
        <v/>
      </c>
      <c r="II53" s="24" t="str">
        <f t="shared" si="543"/>
        <v/>
      </c>
      <c r="IJ53" s="44"/>
      <c r="IK53" s="22" t="s">
        <v>2</v>
      </c>
      <c r="IL53" s="43"/>
      <c r="IM53" s="17"/>
      <c r="IO53" s="13"/>
      <c r="IP53" s="25" t="s">
        <v>7</v>
      </c>
      <c r="IQ53" s="26" t="str">
        <f t="shared" si="544"/>
        <v/>
      </c>
      <c r="IR53" s="22" t="str">
        <f t="shared" si="545"/>
        <v/>
      </c>
      <c r="IS53" s="22" t="str">
        <f t="shared" si="546"/>
        <v/>
      </c>
      <c r="IT53" s="22" t="str">
        <f t="shared" si="642"/>
        <v/>
      </c>
      <c r="IU53" s="22" t="str">
        <f t="shared" si="547"/>
        <v/>
      </c>
      <c r="IV53" s="43"/>
      <c r="IW53" s="44"/>
      <c r="IX53" s="22" t="str">
        <f t="shared" si="548"/>
        <v/>
      </c>
      <c r="IY53" s="22" t="str">
        <f t="shared" si="643"/>
        <v/>
      </c>
      <c r="IZ53" s="22" t="str">
        <f t="shared" si="549"/>
        <v/>
      </c>
      <c r="JA53" s="22" t="str">
        <f t="shared" si="550"/>
        <v/>
      </c>
      <c r="JB53" s="24" t="str">
        <f t="shared" si="551"/>
        <v/>
      </c>
      <c r="JC53" s="44"/>
      <c r="JD53" s="22" t="s">
        <v>2</v>
      </c>
      <c r="JE53" s="43"/>
      <c r="JF53" s="17"/>
      <c r="JH53" s="13"/>
      <c r="JI53" s="25" t="s">
        <v>7</v>
      </c>
      <c r="JJ53" s="26" t="str">
        <f t="shared" si="552"/>
        <v/>
      </c>
      <c r="JK53" s="22" t="str">
        <f t="shared" si="553"/>
        <v/>
      </c>
      <c r="JL53" s="22" t="str">
        <f t="shared" si="554"/>
        <v/>
      </c>
      <c r="JM53" s="22" t="str">
        <f t="shared" si="644"/>
        <v/>
      </c>
      <c r="JN53" s="22" t="str">
        <f t="shared" si="555"/>
        <v/>
      </c>
      <c r="JO53" s="43"/>
      <c r="JP53" s="44"/>
      <c r="JQ53" s="22" t="str">
        <f t="shared" si="556"/>
        <v/>
      </c>
      <c r="JR53" s="22" t="str">
        <f t="shared" si="645"/>
        <v/>
      </c>
      <c r="JS53" s="22" t="str">
        <f t="shared" si="557"/>
        <v/>
      </c>
      <c r="JT53" s="22" t="str">
        <f t="shared" si="558"/>
        <v/>
      </c>
      <c r="JU53" s="24" t="str">
        <f t="shared" si="559"/>
        <v/>
      </c>
      <c r="JV53" s="44"/>
      <c r="JW53" s="22" t="s">
        <v>2</v>
      </c>
      <c r="JX53" s="43"/>
      <c r="JY53" s="17"/>
      <c r="KA53" s="13"/>
      <c r="KB53" s="25" t="s">
        <v>7</v>
      </c>
      <c r="KC53" s="26" t="str">
        <f t="shared" si="560"/>
        <v/>
      </c>
      <c r="KD53" s="22" t="str">
        <f t="shared" si="561"/>
        <v/>
      </c>
      <c r="KE53" s="22" t="str">
        <f t="shared" si="562"/>
        <v/>
      </c>
      <c r="KF53" s="22" t="str">
        <f t="shared" si="646"/>
        <v/>
      </c>
      <c r="KG53" s="22" t="str">
        <f t="shared" si="563"/>
        <v/>
      </c>
      <c r="KH53" s="43"/>
      <c r="KI53" s="44"/>
      <c r="KJ53" s="22" t="str">
        <f t="shared" si="564"/>
        <v/>
      </c>
      <c r="KK53" s="22" t="str">
        <f t="shared" si="647"/>
        <v/>
      </c>
      <c r="KL53" s="22" t="str">
        <f t="shared" si="565"/>
        <v/>
      </c>
      <c r="KM53" s="22" t="str">
        <f t="shared" si="566"/>
        <v/>
      </c>
      <c r="KN53" s="24" t="str">
        <f t="shared" si="567"/>
        <v/>
      </c>
      <c r="KO53" s="44"/>
      <c r="KP53" s="22" t="s">
        <v>2</v>
      </c>
      <c r="KQ53" s="43"/>
      <c r="KR53" s="17"/>
      <c r="KT53" s="13"/>
      <c r="KU53" s="25" t="s">
        <v>7</v>
      </c>
      <c r="KV53" s="26" t="str">
        <f t="shared" si="568"/>
        <v/>
      </c>
      <c r="KW53" s="22" t="str">
        <f t="shared" si="569"/>
        <v/>
      </c>
      <c r="KX53" s="22" t="str">
        <f t="shared" si="570"/>
        <v/>
      </c>
      <c r="KY53" s="22" t="str">
        <f t="shared" si="648"/>
        <v/>
      </c>
      <c r="KZ53" s="22" t="str">
        <f t="shared" si="571"/>
        <v/>
      </c>
      <c r="LA53" s="43"/>
      <c r="LB53" s="44"/>
      <c r="LC53" s="22" t="str">
        <f t="shared" si="572"/>
        <v/>
      </c>
      <c r="LD53" s="22" t="str">
        <f t="shared" si="649"/>
        <v/>
      </c>
      <c r="LE53" s="22" t="str">
        <f t="shared" si="573"/>
        <v/>
      </c>
      <c r="LF53" s="22" t="str">
        <f t="shared" si="574"/>
        <v/>
      </c>
      <c r="LG53" s="24" t="str">
        <f t="shared" si="575"/>
        <v/>
      </c>
      <c r="LH53" s="44"/>
      <c r="LI53" s="22" t="s">
        <v>2</v>
      </c>
      <c r="LJ53" s="43"/>
      <c r="LK53" s="17"/>
      <c r="LM53" s="13"/>
      <c r="LN53" s="25" t="s">
        <v>7</v>
      </c>
      <c r="LO53" s="26" t="str">
        <f t="shared" si="576"/>
        <v/>
      </c>
      <c r="LP53" s="22" t="str">
        <f t="shared" si="577"/>
        <v/>
      </c>
      <c r="LQ53" s="22" t="str">
        <f t="shared" si="578"/>
        <v/>
      </c>
      <c r="LR53" s="22" t="str">
        <f t="shared" si="650"/>
        <v/>
      </c>
      <c r="LS53" s="22" t="str">
        <f t="shared" si="579"/>
        <v/>
      </c>
      <c r="LT53" s="43"/>
      <c r="LU53" s="44"/>
      <c r="LV53" s="22" t="str">
        <f t="shared" si="580"/>
        <v/>
      </c>
      <c r="LW53" s="22" t="str">
        <f t="shared" si="651"/>
        <v/>
      </c>
      <c r="LX53" s="22" t="str">
        <f t="shared" si="581"/>
        <v/>
      </c>
      <c r="LY53" s="22" t="str">
        <f t="shared" si="582"/>
        <v/>
      </c>
      <c r="LZ53" s="24" t="str">
        <f t="shared" si="583"/>
        <v/>
      </c>
      <c r="MA53" s="44"/>
      <c r="MB53" s="22" t="s">
        <v>2</v>
      </c>
      <c r="MC53" s="43"/>
      <c r="MD53" s="17"/>
      <c r="MF53" s="13"/>
      <c r="MG53" s="25" t="s">
        <v>7</v>
      </c>
      <c r="MH53" s="26" t="str">
        <f t="shared" si="584"/>
        <v/>
      </c>
      <c r="MI53" s="22" t="str">
        <f t="shared" si="585"/>
        <v/>
      </c>
      <c r="MJ53" s="22" t="str">
        <f t="shared" si="586"/>
        <v/>
      </c>
      <c r="MK53" s="22" t="str">
        <f t="shared" si="652"/>
        <v/>
      </c>
      <c r="ML53" s="22" t="str">
        <f t="shared" si="587"/>
        <v/>
      </c>
      <c r="MM53" s="43"/>
      <c r="MN53" s="44"/>
      <c r="MO53" s="22" t="str">
        <f t="shared" si="588"/>
        <v/>
      </c>
      <c r="MP53" s="22" t="str">
        <f t="shared" si="653"/>
        <v/>
      </c>
      <c r="MQ53" s="22" t="str">
        <f t="shared" si="589"/>
        <v/>
      </c>
      <c r="MR53" s="22" t="str">
        <f t="shared" si="590"/>
        <v/>
      </c>
      <c r="MS53" s="24" t="str">
        <f t="shared" si="591"/>
        <v/>
      </c>
      <c r="MT53" s="44"/>
      <c r="MU53" s="22" t="s">
        <v>2</v>
      </c>
      <c r="MV53" s="43"/>
      <c r="MW53" s="17"/>
      <c r="MY53" s="13"/>
      <c r="MZ53" s="25" t="s">
        <v>7</v>
      </c>
      <c r="NA53" s="26" t="str">
        <f t="shared" si="592"/>
        <v/>
      </c>
      <c r="NB53" s="22" t="str">
        <f t="shared" si="593"/>
        <v/>
      </c>
      <c r="NC53" s="22" t="str">
        <f t="shared" si="594"/>
        <v/>
      </c>
      <c r="ND53" s="22" t="str">
        <f t="shared" si="654"/>
        <v/>
      </c>
      <c r="NE53" s="22" t="str">
        <f t="shared" si="595"/>
        <v/>
      </c>
      <c r="NF53" s="43"/>
      <c r="NG53" s="44"/>
      <c r="NH53" s="22" t="str">
        <f t="shared" si="596"/>
        <v/>
      </c>
      <c r="NI53" s="22" t="str">
        <f t="shared" si="655"/>
        <v/>
      </c>
      <c r="NJ53" s="22" t="str">
        <f t="shared" si="597"/>
        <v/>
      </c>
      <c r="NK53" s="22" t="str">
        <f t="shared" si="598"/>
        <v/>
      </c>
      <c r="NL53" s="24" t="str">
        <f t="shared" si="599"/>
        <v/>
      </c>
      <c r="NM53" s="44"/>
      <c r="NN53" s="22" t="s">
        <v>2</v>
      </c>
      <c r="NO53" s="43"/>
      <c r="NP53" s="17"/>
      <c r="NR53" s="13"/>
      <c r="NS53" s="25" t="s">
        <v>7</v>
      </c>
      <c r="NT53" s="26" t="str">
        <f t="shared" si="600"/>
        <v/>
      </c>
      <c r="NU53" s="22" t="str">
        <f t="shared" si="601"/>
        <v/>
      </c>
      <c r="NV53" s="22" t="str">
        <f t="shared" si="602"/>
        <v/>
      </c>
      <c r="NW53" s="22" t="str">
        <f t="shared" si="656"/>
        <v/>
      </c>
      <c r="NX53" s="22" t="str">
        <f t="shared" si="603"/>
        <v/>
      </c>
      <c r="NY53" s="43"/>
      <c r="NZ53" s="44"/>
      <c r="OA53" s="22" t="str">
        <f t="shared" si="604"/>
        <v/>
      </c>
      <c r="OB53" s="22" t="str">
        <f t="shared" si="657"/>
        <v/>
      </c>
      <c r="OC53" s="22" t="str">
        <f t="shared" si="605"/>
        <v/>
      </c>
      <c r="OD53" s="22" t="str">
        <f t="shared" si="606"/>
        <v/>
      </c>
      <c r="OE53" s="24" t="str">
        <f t="shared" si="607"/>
        <v/>
      </c>
      <c r="OF53" s="44"/>
      <c r="OG53" s="22" t="s">
        <v>2</v>
      </c>
      <c r="OH53" s="43"/>
      <c r="OI53" s="17"/>
      <c r="OK53" s="13"/>
      <c r="OL53" s="25" t="s">
        <v>7</v>
      </c>
      <c r="OM53" s="26" t="str">
        <f t="shared" si="608"/>
        <v/>
      </c>
      <c r="ON53" s="22" t="str">
        <f t="shared" si="609"/>
        <v/>
      </c>
      <c r="OO53" s="22" t="str">
        <f t="shared" si="610"/>
        <v/>
      </c>
      <c r="OP53" s="22" t="str">
        <f t="shared" si="658"/>
        <v/>
      </c>
      <c r="OQ53" s="22" t="str">
        <f t="shared" si="611"/>
        <v/>
      </c>
      <c r="OR53" s="43"/>
      <c r="OS53" s="44"/>
      <c r="OT53" s="22" t="str">
        <f t="shared" si="612"/>
        <v/>
      </c>
      <c r="OU53" s="22" t="str">
        <f t="shared" si="659"/>
        <v/>
      </c>
      <c r="OV53" s="22" t="str">
        <f t="shared" si="613"/>
        <v/>
      </c>
      <c r="OW53" s="22" t="str">
        <f t="shared" si="614"/>
        <v/>
      </c>
      <c r="OX53" s="24" t="str">
        <f t="shared" si="615"/>
        <v/>
      </c>
      <c r="OY53" s="44"/>
      <c r="OZ53" s="22" t="s">
        <v>2</v>
      </c>
      <c r="PA53" s="43"/>
      <c r="PB53" s="17"/>
    </row>
    <row r="54" spans="2:418" ht="15" thickBot="1" x14ac:dyDescent="0.35">
      <c r="B54" s="13"/>
      <c r="C54" s="27" t="s">
        <v>8</v>
      </c>
      <c r="D54" s="28" t="str">
        <f t="shared" si="440"/>
        <v/>
      </c>
      <c r="E54" s="18" t="str">
        <f t="shared" si="441"/>
        <v/>
      </c>
      <c r="F54" s="18" t="str">
        <f t="shared" si="442"/>
        <v/>
      </c>
      <c r="G54" s="18" t="str">
        <f t="shared" si="616"/>
        <v/>
      </c>
      <c r="H54" s="18" t="str">
        <f t="shared" si="443"/>
        <v/>
      </c>
      <c r="I54" s="57"/>
      <c r="J54" s="58"/>
      <c r="K54" s="18" t="str">
        <f t="shared" si="444"/>
        <v/>
      </c>
      <c r="L54" s="18" t="str">
        <f t="shared" si="617"/>
        <v/>
      </c>
      <c r="M54" s="18" t="str">
        <f t="shared" si="445"/>
        <v/>
      </c>
      <c r="N54" s="18" t="str">
        <f t="shared" si="446"/>
        <v/>
      </c>
      <c r="O54" s="29" t="str">
        <f t="shared" si="447"/>
        <v/>
      </c>
      <c r="P54" s="58"/>
      <c r="Q54" s="18" t="s">
        <v>2</v>
      </c>
      <c r="R54" s="57"/>
      <c r="S54" s="17"/>
      <c r="U54" s="13"/>
      <c r="V54" s="27" t="s">
        <v>8</v>
      </c>
      <c r="W54" s="28" t="str">
        <f t="shared" si="448"/>
        <v/>
      </c>
      <c r="X54" s="18" t="str">
        <f t="shared" si="449"/>
        <v/>
      </c>
      <c r="Y54" s="18" t="str">
        <f t="shared" si="450"/>
        <v/>
      </c>
      <c r="Z54" s="18" t="str">
        <f t="shared" si="618"/>
        <v/>
      </c>
      <c r="AA54" s="18" t="str">
        <f t="shared" si="451"/>
        <v/>
      </c>
      <c r="AB54" s="57"/>
      <c r="AC54" s="58"/>
      <c r="AD54" s="18" t="str">
        <f t="shared" si="452"/>
        <v/>
      </c>
      <c r="AE54" s="18" t="str">
        <f t="shared" si="619"/>
        <v/>
      </c>
      <c r="AF54" s="18" t="str">
        <f t="shared" si="453"/>
        <v/>
      </c>
      <c r="AG54" s="18" t="str">
        <f t="shared" si="454"/>
        <v/>
      </c>
      <c r="AH54" s="29" t="str">
        <f t="shared" si="455"/>
        <v/>
      </c>
      <c r="AI54" s="58"/>
      <c r="AJ54" s="18" t="s">
        <v>2</v>
      </c>
      <c r="AK54" s="57"/>
      <c r="AL54" s="17"/>
      <c r="AN54" s="13"/>
      <c r="AO54" s="27" t="s">
        <v>8</v>
      </c>
      <c r="AP54" s="28" t="str">
        <f t="shared" si="456"/>
        <v/>
      </c>
      <c r="AQ54" s="18" t="str">
        <f t="shared" si="457"/>
        <v/>
      </c>
      <c r="AR54" s="18" t="str">
        <f t="shared" si="458"/>
        <v/>
      </c>
      <c r="AS54" s="18" t="str">
        <f t="shared" si="620"/>
        <v/>
      </c>
      <c r="AT54" s="18" t="str">
        <f t="shared" si="459"/>
        <v/>
      </c>
      <c r="AU54" s="57"/>
      <c r="AV54" s="58"/>
      <c r="AW54" s="18" t="str">
        <f t="shared" si="460"/>
        <v/>
      </c>
      <c r="AX54" s="18" t="str">
        <f t="shared" si="621"/>
        <v/>
      </c>
      <c r="AY54" s="18" t="str">
        <f t="shared" si="461"/>
        <v/>
      </c>
      <c r="AZ54" s="18" t="str">
        <f t="shared" si="462"/>
        <v/>
      </c>
      <c r="BA54" s="29" t="str">
        <f t="shared" si="463"/>
        <v/>
      </c>
      <c r="BB54" s="58"/>
      <c r="BC54" s="18" t="s">
        <v>2</v>
      </c>
      <c r="BD54" s="57"/>
      <c r="BE54" s="17"/>
      <c r="BG54" s="13"/>
      <c r="BH54" s="27" t="s">
        <v>8</v>
      </c>
      <c r="BI54" s="28" t="str">
        <f t="shared" si="464"/>
        <v/>
      </c>
      <c r="BJ54" s="18" t="str">
        <f t="shared" si="465"/>
        <v/>
      </c>
      <c r="BK54" s="18" t="str">
        <f t="shared" si="466"/>
        <v/>
      </c>
      <c r="BL54" s="18" t="str">
        <f t="shared" si="622"/>
        <v/>
      </c>
      <c r="BM54" s="18" t="str">
        <f t="shared" si="467"/>
        <v/>
      </c>
      <c r="BN54" s="57"/>
      <c r="BO54" s="58"/>
      <c r="BP54" s="18" t="str">
        <f t="shared" si="468"/>
        <v/>
      </c>
      <c r="BQ54" s="18" t="str">
        <f t="shared" si="623"/>
        <v/>
      </c>
      <c r="BR54" s="18" t="str">
        <f t="shared" si="469"/>
        <v/>
      </c>
      <c r="BS54" s="18" t="str">
        <f t="shared" si="470"/>
        <v/>
      </c>
      <c r="BT54" s="29" t="str">
        <f t="shared" si="471"/>
        <v/>
      </c>
      <c r="BU54" s="58"/>
      <c r="BV54" s="18" t="s">
        <v>2</v>
      </c>
      <c r="BW54" s="57"/>
      <c r="BX54" s="17"/>
      <c r="BZ54" s="13"/>
      <c r="CA54" s="27" t="s">
        <v>8</v>
      </c>
      <c r="CB54" s="28" t="str">
        <f t="shared" si="472"/>
        <v/>
      </c>
      <c r="CC54" s="18" t="str">
        <f t="shared" si="473"/>
        <v/>
      </c>
      <c r="CD54" s="18" t="str">
        <f t="shared" si="474"/>
        <v/>
      </c>
      <c r="CE54" s="18" t="str">
        <f t="shared" si="624"/>
        <v/>
      </c>
      <c r="CF54" s="18" t="str">
        <f t="shared" si="475"/>
        <v/>
      </c>
      <c r="CG54" s="57"/>
      <c r="CH54" s="58"/>
      <c r="CI54" s="18" t="str">
        <f t="shared" si="476"/>
        <v/>
      </c>
      <c r="CJ54" s="18" t="str">
        <f t="shared" si="625"/>
        <v/>
      </c>
      <c r="CK54" s="18" t="str">
        <f t="shared" si="477"/>
        <v/>
      </c>
      <c r="CL54" s="18" t="str">
        <f t="shared" si="478"/>
        <v/>
      </c>
      <c r="CM54" s="29" t="str">
        <f t="shared" si="479"/>
        <v/>
      </c>
      <c r="CN54" s="58"/>
      <c r="CO54" s="18" t="s">
        <v>2</v>
      </c>
      <c r="CP54" s="57"/>
      <c r="CQ54" s="17"/>
      <c r="CS54" s="13"/>
      <c r="CT54" s="27" t="s">
        <v>8</v>
      </c>
      <c r="CU54" s="28" t="str">
        <f t="shared" si="480"/>
        <v/>
      </c>
      <c r="CV54" s="18" t="str">
        <f t="shared" si="481"/>
        <v/>
      </c>
      <c r="CW54" s="18" t="str">
        <f t="shared" si="482"/>
        <v/>
      </c>
      <c r="CX54" s="18" t="str">
        <f t="shared" si="626"/>
        <v/>
      </c>
      <c r="CY54" s="18" t="str">
        <f t="shared" si="483"/>
        <v/>
      </c>
      <c r="CZ54" s="57"/>
      <c r="DA54" s="58"/>
      <c r="DB54" s="18" t="str">
        <f t="shared" si="484"/>
        <v/>
      </c>
      <c r="DC54" s="18" t="str">
        <f t="shared" si="627"/>
        <v/>
      </c>
      <c r="DD54" s="18" t="str">
        <f t="shared" si="485"/>
        <v/>
      </c>
      <c r="DE54" s="18" t="str">
        <f t="shared" si="486"/>
        <v/>
      </c>
      <c r="DF54" s="29" t="str">
        <f t="shared" si="487"/>
        <v/>
      </c>
      <c r="DG54" s="58"/>
      <c r="DH54" s="18" t="s">
        <v>2</v>
      </c>
      <c r="DI54" s="57"/>
      <c r="DJ54" s="17"/>
      <c r="DL54" s="13"/>
      <c r="DM54" s="27" t="s">
        <v>8</v>
      </c>
      <c r="DN54" s="28" t="str">
        <f t="shared" si="488"/>
        <v/>
      </c>
      <c r="DO54" s="18" t="str">
        <f t="shared" si="489"/>
        <v/>
      </c>
      <c r="DP54" s="18" t="str">
        <f t="shared" si="490"/>
        <v/>
      </c>
      <c r="DQ54" s="18" t="str">
        <f t="shared" si="628"/>
        <v/>
      </c>
      <c r="DR54" s="18" t="str">
        <f t="shared" si="491"/>
        <v/>
      </c>
      <c r="DS54" s="57"/>
      <c r="DT54" s="58"/>
      <c r="DU54" s="18" t="str">
        <f t="shared" si="492"/>
        <v/>
      </c>
      <c r="DV54" s="18" t="str">
        <f t="shared" si="629"/>
        <v/>
      </c>
      <c r="DW54" s="18" t="str">
        <f t="shared" si="493"/>
        <v/>
      </c>
      <c r="DX54" s="18" t="str">
        <f t="shared" si="494"/>
        <v/>
      </c>
      <c r="DY54" s="29" t="str">
        <f t="shared" si="495"/>
        <v/>
      </c>
      <c r="DZ54" s="58"/>
      <c r="EA54" s="18" t="s">
        <v>2</v>
      </c>
      <c r="EB54" s="57"/>
      <c r="EC54" s="17"/>
      <c r="EE54" s="13"/>
      <c r="EF54" s="27" t="s">
        <v>8</v>
      </c>
      <c r="EG54" s="28" t="str">
        <f t="shared" si="496"/>
        <v/>
      </c>
      <c r="EH54" s="18" t="str">
        <f t="shared" si="497"/>
        <v/>
      </c>
      <c r="EI54" s="18" t="str">
        <f t="shared" si="498"/>
        <v/>
      </c>
      <c r="EJ54" s="18" t="str">
        <f t="shared" si="630"/>
        <v/>
      </c>
      <c r="EK54" s="18" t="str">
        <f t="shared" si="499"/>
        <v/>
      </c>
      <c r="EL54" s="57"/>
      <c r="EM54" s="58"/>
      <c r="EN54" s="18" t="str">
        <f t="shared" si="500"/>
        <v/>
      </c>
      <c r="EO54" s="18" t="str">
        <f t="shared" si="631"/>
        <v/>
      </c>
      <c r="EP54" s="18" t="str">
        <f t="shared" si="501"/>
        <v/>
      </c>
      <c r="EQ54" s="18" t="str">
        <f t="shared" si="502"/>
        <v/>
      </c>
      <c r="ER54" s="29" t="str">
        <f t="shared" si="503"/>
        <v/>
      </c>
      <c r="ES54" s="58"/>
      <c r="ET54" s="18" t="s">
        <v>2</v>
      </c>
      <c r="EU54" s="57"/>
      <c r="EV54" s="17"/>
      <c r="EX54" s="13"/>
      <c r="EY54" s="27" t="s">
        <v>8</v>
      </c>
      <c r="EZ54" s="28" t="str">
        <f t="shared" si="504"/>
        <v/>
      </c>
      <c r="FA54" s="18" t="str">
        <f t="shared" si="505"/>
        <v/>
      </c>
      <c r="FB54" s="18" t="str">
        <f t="shared" si="506"/>
        <v/>
      </c>
      <c r="FC54" s="18" t="str">
        <f t="shared" si="632"/>
        <v/>
      </c>
      <c r="FD54" s="18" t="str">
        <f t="shared" si="507"/>
        <v/>
      </c>
      <c r="FE54" s="57"/>
      <c r="FF54" s="58"/>
      <c r="FG54" s="18" t="str">
        <f t="shared" si="508"/>
        <v/>
      </c>
      <c r="FH54" s="18" t="str">
        <f t="shared" si="633"/>
        <v/>
      </c>
      <c r="FI54" s="18" t="str">
        <f t="shared" si="509"/>
        <v/>
      </c>
      <c r="FJ54" s="18" t="str">
        <f t="shared" si="510"/>
        <v/>
      </c>
      <c r="FK54" s="29" t="str">
        <f t="shared" si="511"/>
        <v/>
      </c>
      <c r="FL54" s="58"/>
      <c r="FM54" s="18" t="s">
        <v>2</v>
      </c>
      <c r="FN54" s="57"/>
      <c r="FO54" s="17"/>
      <c r="FQ54" s="13"/>
      <c r="FR54" s="27" t="s">
        <v>8</v>
      </c>
      <c r="FS54" s="28" t="str">
        <f t="shared" si="512"/>
        <v/>
      </c>
      <c r="FT54" s="18" t="str">
        <f t="shared" si="513"/>
        <v/>
      </c>
      <c r="FU54" s="18" t="str">
        <f t="shared" si="514"/>
        <v/>
      </c>
      <c r="FV54" s="18" t="str">
        <f t="shared" si="634"/>
        <v/>
      </c>
      <c r="FW54" s="18" t="str">
        <f t="shared" si="515"/>
        <v/>
      </c>
      <c r="FX54" s="57"/>
      <c r="FY54" s="58"/>
      <c r="FZ54" s="18" t="str">
        <f t="shared" si="516"/>
        <v/>
      </c>
      <c r="GA54" s="18" t="str">
        <f t="shared" si="635"/>
        <v/>
      </c>
      <c r="GB54" s="18" t="str">
        <f t="shared" si="517"/>
        <v/>
      </c>
      <c r="GC54" s="18" t="str">
        <f t="shared" si="518"/>
        <v/>
      </c>
      <c r="GD54" s="29" t="str">
        <f t="shared" si="519"/>
        <v/>
      </c>
      <c r="GE54" s="58"/>
      <c r="GF54" s="18" t="s">
        <v>2</v>
      </c>
      <c r="GG54" s="57"/>
      <c r="GH54" s="17"/>
      <c r="GJ54" s="13"/>
      <c r="GK54" s="27" t="s">
        <v>8</v>
      </c>
      <c r="GL54" s="28" t="str">
        <f t="shared" si="520"/>
        <v/>
      </c>
      <c r="GM54" s="18" t="str">
        <f t="shared" si="521"/>
        <v/>
      </c>
      <c r="GN54" s="18" t="str">
        <f t="shared" si="522"/>
        <v/>
      </c>
      <c r="GO54" s="18" t="str">
        <f t="shared" si="636"/>
        <v/>
      </c>
      <c r="GP54" s="18" t="str">
        <f t="shared" si="523"/>
        <v/>
      </c>
      <c r="GQ54" s="57"/>
      <c r="GR54" s="58"/>
      <c r="GS54" s="18" t="str">
        <f t="shared" si="524"/>
        <v/>
      </c>
      <c r="GT54" s="18" t="str">
        <f t="shared" si="637"/>
        <v/>
      </c>
      <c r="GU54" s="18" t="str">
        <f t="shared" si="525"/>
        <v/>
      </c>
      <c r="GV54" s="18" t="str">
        <f t="shared" si="526"/>
        <v/>
      </c>
      <c r="GW54" s="29" t="str">
        <f t="shared" si="527"/>
        <v/>
      </c>
      <c r="GX54" s="58"/>
      <c r="GY54" s="18" t="s">
        <v>2</v>
      </c>
      <c r="GZ54" s="57"/>
      <c r="HA54" s="17"/>
      <c r="HC54" s="13"/>
      <c r="HD54" s="27" t="s">
        <v>8</v>
      </c>
      <c r="HE54" s="28" t="str">
        <f t="shared" si="528"/>
        <v/>
      </c>
      <c r="HF54" s="18" t="str">
        <f t="shared" si="529"/>
        <v/>
      </c>
      <c r="HG54" s="18" t="str">
        <f t="shared" si="530"/>
        <v/>
      </c>
      <c r="HH54" s="18" t="str">
        <f t="shared" si="638"/>
        <v/>
      </c>
      <c r="HI54" s="18" t="str">
        <f t="shared" si="531"/>
        <v/>
      </c>
      <c r="HJ54" s="57"/>
      <c r="HK54" s="58"/>
      <c r="HL54" s="18" t="str">
        <f t="shared" si="532"/>
        <v/>
      </c>
      <c r="HM54" s="18" t="str">
        <f t="shared" si="639"/>
        <v/>
      </c>
      <c r="HN54" s="18" t="str">
        <f t="shared" si="533"/>
        <v/>
      </c>
      <c r="HO54" s="18" t="str">
        <f t="shared" si="534"/>
        <v/>
      </c>
      <c r="HP54" s="29" t="str">
        <f t="shared" si="535"/>
        <v/>
      </c>
      <c r="HQ54" s="58"/>
      <c r="HR54" s="18" t="s">
        <v>2</v>
      </c>
      <c r="HS54" s="57"/>
      <c r="HT54" s="17"/>
      <c r="HV54" s="13"/>
      <c r="HW54" s="27" t="s">
        <v>8</v>
      </c>
      <c r="HX54" s="28" t="str">
        <f t="shared" si="536"/>
        <v/>
      </c>
      <c r="HY54" s="18" t="str">
        <f t="shared" si="537"/>
        <v/>
      </c>
      <c r="HZ54" s="18" t="str">
        <f t="shared" si="538"/>
        <v/>
      </c>
      <c r="IA54" s="18" t="str">
        <f t="shared" si="640"/>
        <v/>
      </c>
      <c r="IB54" s="18" t="str">
        <f t="shared" si="539"/>
        <v/>
      </c>
      <c r="IC54" s="57"/>
      <c r="ID54" s="58"/>
      <c r="IE54" s="18" t="str">
        <f t="shared" si="540"/>
        <v/>
      </c>
      <c r="IF54" s="18" t="str">
        <f t="shared" si="641"/>
        <v/>
      </c>
      <c r="IG54" s="18" t="str">
        <f t="shared" si="541"/>
        <v/>
      </c>
      <c r="IH54" s="18" t="str">
        <f t="shared" si="542"/>
        <v/>
      </c>
      <c r="II54" s="29" t="str">
        <f t="shared" si="543"/>
        <v/>
      </c>
      <c r="IJ54" s="58"/>
      <c r="IK54" s="18" t="s">
        <v>2</v>
      </c>
      <c r="IL54" s="57"/>
      <c r="IM54" s="17"/>
      <c r="IO54" s="13"/>
      <c r="IP54" s="27" t="s">
        <v>8</v>
      </c>
      <c r="IQ54" s="28" t="str">
        <f t="shared" si="544"/>
        <v/>
      </c>
      <c r="IR54" s="18" t="str">
        <f t="shared" si="545"/>
        <v/>
      </c>
      <c r="IS54" s="18" t="str">
        <f t="shared" si="546"/>
        <v/>
      </c>
      <c r="IT54" s="18" t="str">
        <f t="shared" si="642"/>
        <v/>
      </c>
      <c r="IU54" s="18" t="str">
        <f t="shared" si="547"/>
        <v/>
      </c>
      <c r="IV54" s="57"/>
      <c r="IW54" s="58"/>
      <c r="IX54" s="18" t="str">
        <f t="shared" si="548"/>
        <v/>
      </c>
      <c r="IY54" s="18" t="str">
        <f t="shared" si="643"/>
        <v/>
      </c>
      <c r="IZ54" s="18" t="str">
        <f t="shared" si="549"/>
        <v/>
      </c>
      <c r="JA54" s="18" t="str">
        <f t="shared" si="550"/>
        <v/>
      </c>
      <c r="JB54" s="29" t="str">
        <f t="shared" si="551"/>
        <v/>
      </c>
      <c r="JC54" s="58"/>
      <c r="JD54" s="18" t="s">
        <v>2</v>
      </c>
      <c r="JE54" s="57"/>
      <c r="JF54" s="17"/>
      <c r="JH54" s="13"/>
      <c r="JI54" s="27" t="s">
        <v>8</v>
      </c>
      <c r="JJ54" s="28" t="str">
        <f t="shared" si="552"/>
        <v/>
      </c>
      <c r="JK54" s="18" t="str">
        <f t="shared" si="553"/>
        <v/>
      </c>
      <c r="JL54" s="18" t="str">
        <f t="shared" si="554"/>
        <v/>
      </c>
      <c r="JM54" s="18" t="str">
        <f t="shared" si="644"/>
        <v/>
      </c>
      <c r="JN54" s="18" t="str">
        <f t="shared" si="555"/>
        <v/>
      </c>
      <c r="JO54" s="57"/>
      <c r="JP54" s="58"/>
      <c r="JQ54" s="18" t="str">
        <f t="shared" si="556"/>
        <v/>
      </c>
      <c r="JR54" s="18" t="str">
        <f t="shared" si="645"/>
        <v/>
      </c>
      <c r="JS54" s="18" t="str">
        <f t="shared" si="557"/>
        <v/>
      </c>
      <c r="JT54" s="18" t="str">
        <f t="shared" si="558"/>
        <v/>
      </c>
      <c r="JU54" s="29" t="str">
        <f t="shared" si="559"/>
        <v/>
      </c>
      <c r="JV54" s="58"/>
      <c r="JW54" s="18" t="s">
        <v>2</v>
      </c>
      <c r="JX54" s="57"/>
      <c r="JY54" s="17"/>
      <c r="KA54" s="13"/>
      <c r="KB54" s="27" t="s">
        <v>8</v>
      </c>
      <c r="KC54" s="28" t="str">
        <f t="shared" si="560"/>
        <v/>
      </c>
      <c r="KD54" s="18" t="str">
        <f t="shared" si="561"/>
        <v/>
      </c>
      <c r="KE54" s="18" t="str">
        <f t="shared" si="562"/>
        <v/>
      </c>
      <c r="KF54" s="18" t="str">
        <f t="shared" si="646"/>
        <v/>
      </c>
      <c r="KG54" s="18" t="str">
        <f t="shared" si="563"/>
        <v/>
      </c>
      <c r="KH54" s="57"/>
      <c r="KI54" s="58"/>
      <c r="KJ54" s="18" t="str">
        <f t="shared" si="564"/>
        <v/>
      </c>
      <c r="KK54" s="18" t="str">
        <f t="shared" si="647"/>
        <v/>
      </c>
      <c r="KL54" s="18" t="str">
        <f t="shared" si="565"/>
        <v/>
      </c>
      <c r="KM54" s="18" t="str">
        <f t="shared" si="566"/>
        <v/>
      </c>
      <c r="KN54" s="29" t="str">
        <f t="shared" si="567"/>
        <v/>
      </c>
      <c r="KO54" s="58"/>
      <c r="KP54" s="18" t="s">
        <v>2</v>
      </c>
      <c r="KQ54" s="57"/>
      <c r="KR54" s="17"/>
      <c r="KT54" s="13"/>
      <c r="KU54" s="27" t="s">
        <v>8</v>
      </c>
      <c r="KV54" s="28" t="str">
        <f t="shared" si="568"/>
        <v/>
      </c>
      <c r="KW54" s="18" t="str">
        <f t="shared" si="569"/>
        <v/>
      </c>
      <c r="KX54" s="18" t="str">
        <f t="shared" si="570"/>
        <v/>
      </c>
      <c r="KY54" s="18" t="str">
        <f t="shared" si="648"/>
        <v/>
      </c>
      <c r="KZ54" s="18" t="str">
        <f t="shared" si="571"/>
        <v/>
      </c>
      <c r="LA54" s="57"/>
      <c r="LB54" s="58"/>
      <c r="LC54" s="18" t="str">
        <f t="shared" si="572"/>
        <v/>
      </c>
      <c r="LD54" s="18" t="str">
        <f t="shared" si="649"/>
        <v/>
      </c>
      <c r="LE54" s="18" t="str">
        <f t="shared" si="573"/>
        <v/>
      </c>
      <c r="LF54" s="18" t="str">
        <f t="shared" si="574"/>
        <v/>
      </c>
      <c r="LG54" s="29" t="str">
        <f t="shared" si="575"/>
        <v/>
      </c>
      <c r="LH54" s="58"/>
      <c r="LI54" s="18" t="s">
        <v>2</v>
      </c>
      <c r="LJ54" s="57"/>
      <c r="LK54" s="17"/>
      <c r="LM54" s="13"/>
      <c r="LN54" s="27" t="s">
        <v>8</v>
      </c>
      <c r="LO54" s="28" t="str">
        <f t="shared" si="576"/>
        <v/>
      </c>
      <c r="LP54" s="18" t="str">
        <f t="shared" si="577"/>
        <v/>
      </c>
      <c r="LQ54" s="18" t="str">
        <f t="shared" si="578"/>
        <v/>
      </c>
      <c r="LR54" s="18" t="str">
        <f t="shared" si="650"/>
        <v/>
      </c>
      <c r="LS54" s="18" t="str">
        <f t="shared" si="579"/>
        <v/>
      </c>
      <c r="LT54" s="57"/>
      <c r="LU54" s="58"/>
      <c r="LV54" s="18" t="str">
        <f t="shared" si="580"/>
        <v/>
      </c>
      <c r="LW54" s="18" t="str">
        <f t="shared" si="651"/>
        <v/>
      </c>
      <c r="LX54" s="18" t="str">
        <f t="shared" si="581"/>
        <v/>
      </c>
      <c r="LY54" s="18" t="str">
        <f t="shared" si="582"/>
        <v/>
      </c>
      <c r="LZ54" s="29" t="str">
        <f t="shared" si="583"/>
        <v/>
      </c>
      <c r="MA54" s="58"/>
      <c r="MB54" s="18" t="s">
        <v>2</v>
      </c>
      <c r="MC54" s="57"/>
      <c r="MD54" s="17"/>
      <c r="MF54" s="13"/>
      <c r="MG54" s="27" t="s">
        <v>8</v>
      </c>
      <c r="MH54" s="28" t="str">
        <f t="shared" si="584"/>
        <v/>
      </c>
      <c r="MI54" s="18" t="str">
        <f t="shared" si="585"/>
        <v/>
      </c>
      <c r="MJ54" s="18" t="str">
        <f t="shared" si="586"/>
        <v/>
      </c>
      <c r="MK54" s="18" t="str">
        <f t="shared" si="652"/>
        <v/>
      </c>
      <c r="ML54" s="18" t="str">
        <f t="shared" si="587"/>
        <v/>
      </c>
      <c r="MM54" s="57"/>
      <c r="MN54" s="58"/>
      <c r="MO54" s="18" t="str">
        <f t="shared" si="588"/>
        <v/>
      </c>
      <c r="MP54" s="18" t="str">
        <f t="shared" si="653"/>
        <v/>
      </c>
      <c r="MQ54" s="18" t="str">
        <f t="shared" si="589"/>
        <v/>
      </c>
      <c r="MR54" s="18" t="str">
        <f t="shared" si="590"/>
        <v/>
      </c>
      <c r="MS54" s="29" t="str">
        <f t="shared" si="591"/>
        <v/>
      </c>
      <c r="MT54" s="58"/>
      <c r="MU54" s="18" t="s">
        <v>2</v>
      </c>
      <c r="MV54" s="57"/>
      <c r="MW54" s="17"/>
      <c r="MY54" s="13"/>
      <c r="MZ54" s="27" t="s">
        <v>8</v>
      </c>
      <c r="NA54" s="28" t="str">
        <f t="shared" si="592"/>
        <v/>
      </c>
      <c r="NB54" s="18" t="str">
        <f t="shared" si="593"/>
        <v/>
      </c>
      <c r="NC54" s="18" t="str">
        <f t="shared" si="594"/>
        <v/>
      </c>
      <c r="ND54" s="18" t="str">
        <f t="shared" si="654"/>
        <v/>
      </c>
      <c r="NE54" s="18" t="str">
        <f t="shared" si="595"/>
        <v/>
      </c>
      <c r="NF54" s="57"/>
      <c r="NG54" s="58"/>
      <c r="NH54" s="18" t="str">
        <f t="shared" si="596"/>
        <v/>
      </c>
      <c r="NI54" s="18" t="str">
        <f t="shared" si="655"/>
        <v/>
      </c>
      <c r="NJ54" s="18" t="str">
        <f t="shared" si="597"/>
        <v/>
      </c>
      <c r="NK54" s="18" t="str">
        <f t="shared" si="598"/>
        <v/>
      </c>
      <c r="NL54" s="29" t="str">
        <f t="shared" si="599"/>
        <v/>
      </c>
      <c r="NM54" s="58"/>
      <c r="NN54" s="18" t="s">
        <v>2</v>
      </c>
      <c r="NO54" s="57"/>
      <c r="NP54" s="17"/>
      <c r="NR54" s="13"/>
      <c r="NS54" s="27" t="s">
        <v>8</v>
      </c>
      <c r="NT54" s="28" t="str">
        <f t="shared" si="600"/>
        <v/>
      </c>
      <c r="NU54" s="18" t="str">
        <f t="shared" si="601"/>
        <v/>
      </c>
      <c r="NV54" s="18" t="str">
        <f t="shared" si="602"/>
        <v/>
      </c>
      <c r="NW54" s="18" t="str">
        <f t="shared" si="656"/>
        <v/>
      </c>
      <c r="NX54" s="18" t="str">
        <f t="shared" si="603"/>
        <v/>
      </c>
      <c r="NY54" s="57"/>
      <c r="NZ54" s="58"/>
      <c r="OA54" s="18" t="str">
        <f t="shared" si="604"/>
        <v/>
      </c>
      <c r="OB54" s="18" t="str">
        <f t="shared" si="657"/>
        <v/>
      </c>
      <c r="OC54" s="18" t="str">
        <f t="shared" si="605"/>
        <v/>
      </c>
      <c r="OD54" s="18" t="str">
        <f t="shared" si="606"/>
        <v/>
      </c>
      <c r="OE54" s="29" t="str">
        <f t="shared" si="607"/>
        <v/>
      </c>
      <c r="OF54" s="58"/>
      <c r="OG54" s="18" t="s">
        <v>2</v>
      </c>
      <c r="OH54" s="57"/>
      <c r="OI54" s="17"/>
      <c r="OK54" s="13"/>
      <c r="OL54" s="27" t="s">
        <v>8</v>
      </c>
      <c r="OM54" s="28" t="str">
        <f t="shared" si="608"/>
        <v/>
      </c>
      <c r="ON54" s="18" t="str">
        <f t="shared" si="609"/>
        <v/>
      </c>
      <c r="OO54" s="18" t="str">
        <f t="shared" si="610"/>
        <v/>
      </c>
      <c r="OP54" s="18" t="str">
        <f t="shared" si="658"/>
        <v/>
      </c>
      <c r="OQ54" s="18" t="str">
        <f t="shared" si="611"/>
        <v/>
      </c>
      <c r="OR54" s="57"/>
      <c r="OS54" s="58"/>
      <c r="OT54" s="18" t="str">
        <f t="shared" si="612"/>
        <v/>
      </c>
      <c r="OU54" s="18" t="str">
        <f t="shared" si="659"/>
        <v/>
      </c>
      <c r="OV54" s="18" t="str">
        <f t="shared" si="613"/>
        <v/>
      </c>
      <c r="OW54" s="18" t="str">
        <f t="shared" si="614"/>
        <v/>
      </c>
      <c r="OX54" s="29" t="str">
        <f t="shared" si="615"/>
        <v/>
      </c>
      <c r="OY54" s="58"/>
      <c r="OZ54" s="18" t="s">
        <v>2</v>
      </c>
      <c r="PA54" s="57"/>
      <c r="PB54" s="17"/>
    </row>
    <row r="55" spans="2:418" ht="15.6" thickTop="1" thickBot="1" x14ac:dyDescent="0.35">
      <c r="B55" s="13"/>
      <c r="C55" s="14"/>
      <c r="D55" s="14"/>
      <c r="E55" s="30"/>
      <c r="F55" s="30"/>
      <c r="G55" s="30"/>
      <c r="H55" s="30"/>
      <c r="I55" s="14"/>
      <c r="J55" s="14"/>
      <c r="K55" s="14"/>
      <c r="L55" s="30"/>
      <c r="M55" s="14"/>
      <c r="N55" s="14"/>
      <c r="O55" s="31" t="s">
        <v>10</v>
      </c>
      <c r="P55" s="46">
        <f>SUM(P45:P54)</f>
        <v>6</v>
      </c>
      <c r="Q55" s="36" t="s">
        <v>2</v>
      </c>
      <c r="R55" s="47">
        <f>SUM(R45:R54)</f>
        <v>4</v>
      </c>
      <c r="S55" s="17"/>
      <c r="U55" s="13"/>
      <c r="V55" s="14"/>
      <c r="W55" s="14"/>
      <c r="X55" s="30"/>
      <c r="Y55" s="30"/>
      <c r="Z55" s="30"/>
      <c r="AA55" s="30"/>
      <c r="AB55" s="14"/>
      <c r="AC55" s="14"/>
      <c r="AD55" s="14"/>
      <c r="AE55" s="30"/>
      <c r="AF55" s="14"/>
      <c r="AG55" s="14"/>
      <c r="AH55" s="31" t="s">
        <v>10</v>
      </c>
      <c r="AI55" s="46">
        <f>SUM(AI45:AI54)</f>
        <v>3</v>
      </c>
      <c r="AJ55" s="75" t="s">
        <v>2</v>
      </c>
      <c r="AK55" s="47">
        <f>SUM(AK45:AK54)</f>
        <v>7</v>
      </c>
      <c r="AL55" s="17"/>
      <c r="AN55" s="13"/>
      <c r="AO55" s="14"/>
      <c r="AP55" s="14"/>
      <c r="AQ55" s="30"/>
      <c r="AR55" s="30"/>
      <c r="AS55" s="30"/>
      <c r="AT55" s="30"/>
      <c r="AU55" s="14"/>
      <c r="AV55" s="14"/>
      <c r="AW55" s="14"/>
      <c r="AX55" s="30"/>
      <c r="AY55" s="14"/>
      <c r="AZ55" s="14"/>
      <c r="BA55" s="31" t="s">
        <v>10</v>
      </c>
      <c r="BB55" s="46">
        <f>SUM(BB45:BB54)</f>
        <v>3</v>
      </c>
      <c r="BC55" s="75" t="s">
        <v>2</v>
      </c>
      <c r="BD55" s="47">
        <f>SUM(BD45:BD54)</f>
        <v>7</v>
      </c>
      <c r="BE55" s="17"/>
      <c r="BG55" s="13"/>
      <c r="BH55" s="14"/>
      <c r="BI55" s="14"/>
      <c r="BJ55" s="30"/>
      <c r="BK55" s="30"/>
      <c r="BL55" s="30"/>
      <c r="BM55" s="30"/>
      <c r="BN55" s="14"/>
      <c r="BO55" s="14"/>
      <c r="BP55" s="14"/>
      <c r="BQ55" s="30"/>
      <c r="BR55" s="14"/>
      <c r="BS55" s="14"/>
      <c r="BT55" s="31" t="s">
        <v>10</v>
      </c>
      <c r="BU55" s="46">
        <f>SUM(BU45:BU54)</f>
        <v>6</v>
      </c>
      <c r="BV55" s="75" t="s">
        <v>2</v>
      </c>
      <c r="BW55" s="47">
        <f>SUM(BW45:BW54)</f>
        <v>4</v>
      </c>
      <c r="BX55" s="17"/>
      <c r="BZ55" s="13"/>
      <c r="CA55" s="14"/>
      <c r="CB55" s="14"/>
      <c r="CC55" s="30"/>
      <c r="CD55" s="30"/>
      <c r="CE55" s="30"/>
      <c r="CF55" s="30"/>
      <c r="CG55" s="14"/>
      <c r="CH55" s="14"/>
      <c r="CI55" s="14"/>
      <c r="CJ55" s="30"/>
      <c r="CK55" s="14"/>
      <c r="CL55" s="14"/>
      <c r="CM55" s="31" t="s">
        <v>10</v>
      </c>
      <c r="CN55" s="46">
        <f>SUM(CN45:CN54)</f>
        <v>7</v>
      </c>
      <c r="CO55" s="75" t="s">
        <v>2</v>
      </c>
      <c r="CP55" s="47">
        <f>SUM(CP45:CP54)</f>
        <v>3</v>
      </c>
      <c r="CQ55" s="17"/>
      <c r="CS55" s="13"/>
      <c r="CT55" s="14"/>
      <c r="CU55" s="14"/>
      <c r="CV55" s="30"/>
      <c r="CW55" s="30"/>
      <c r="CX55" s="30"/>
      <c r="CY55" s="30"/>
      <c r="CZ55" s="14"/>
      <c r="DA55" s="14"/>
      <c r="DB55" s="14"/>
      <c r="DC55" s="30"/>
      <c r="DD55" s="14"/>
      <c r="DE55" s="14"/>
      <c r="DF55" s="31" t="s">
        <v>10</v>
      </c>
      <c r="DG55" s="46">
        <f>SUM(DG45:DG54)</f>
        <v>6</v>
      </c>
      <c r="DH55" s="75" t="s">
        <v>2</v>
      </c>
      <c r="DI55" s="47">
        <f>SUM(DI45:DI54)</f>
        <v>4</v>
      </c>
      <c r="DJ55" s="17"/>
      <c r="DL55" s="13"/>
      <c r="DM55" s="14"/>
      <c r="DN55" s="14"/>
      <c r="DO55" s="30"/>
      <c r="DP55" s="30"/>
      <c r="DQ55" s="30"/>
      <c r="DR55" s="30"/>
      <c r="DS55" s="14"/>
      <c r="DT55" s="14"/>
      <c r="DU55" s="14"/>
      <c r="DV55" s="30"/>
      <c r="DW55" s="14"/>
      <c r="DX55" s="14"/>
      <c r="DY55" s="31" t="s">
        <v>10</v>
      </c>
      <c r="DZ55" s="46">
        <f>SUM(DZ45:DZ54)</f>
        <v>6</v>
      </c>
      <c r="EA55" s="75" t="s">
        <v>2</v>
      </c>
      <c r="EB55" s="47">
        <f>SUM(EB45:EB54)</f>
        <v>4</v>
      </c>
      <c r="EC55" s="17"/>
      <c r="EE55" s="13"/>
      <c r="EF55" s="14"/>
      <c r="EG55" s="14"/>
      <c r="EH55" s="30"/>
      <c r="EI55" s="30"/>
      <c r="EJ55" s="30"/>
      <c r="EK55" s="30"/>
      <c r="EL55" s="14"/>
      <c r="EM55" s="14"/>
      <c r="EN55" s="14"/>
      <c r="EO55" s="30"/>
      <c r="EP55" s="14"/>
      <c r="EQ55" s="14"/>
      <c r="ER55" s="31" t="s">
        <v>10</v>
      </c>
      <c r="ES55" s="46">
        <f>SUM(ES45:ES54)</f>
        <v>2</v>
      </c>
      <c r="ET55" s="75" t="s">
        <v>2</v>
      </c>
      <c r="EU55" s="47">
        <f>SUM(EU45:EU54)</f>
        <v>8</v>
      </c>
      <c r="EV55" s="17"/>
      <c r="EX55" s="13"/>
      <c r="EY55" s="14"/>
      <c r="EZ55" s="14"/>
      <c r="FA55" s="30"/>
      <c r="FB55" s="30"/>
      <c r="FC55" s="30"/>
      <c r="FD55" s="30"/>
      <c r="FE55" s="14"/>
      <c r="FF55" s="14"/>
      <c r="FG55" s="14"/>
      <c r="FH55" s="30"/>
      <c r="FI55" s="14"/>
      <c r="FJ55" s="14"/>
      <c r="FK55" s="31" t="s">
        <v>10</v>
      </c>
      <c r="FL55" s="46">
        <f>SUM(FL45:FL54)</f>
        <v>6</v>
      </c>
      <c r="FM55" s="75" t="s">
        <v>2</v>
      </c>
      <c r="FN55" s="47">
        <f>SUM(FN45:FN54)</f>
        <v>4</v>
      </c>
      <c r="FO55" s="17"/>
      <c r="FQ55" s="13"/>
      <c r="FR55" s="14"/>
      <c r="FS55" s="14"/>
      <c r="FT55" s="30"/>
      <c r="FU55" s="30"/>
      <c r="FV55" s="30"/>
      <c r="FW55" s="30"/>
      <c r="FX55" s="14"/>
      <c r="FY55" s="14"/>
      <c r="FZ55" s="14"/>
      <c r="GA55" s="30"/>
      <c r="GB55" s="14"/>
      <c r="GC55" s="14"/>
      <c r="GD55" s="31" t="s">
        <v>10</v>
      </c>
      <c r="GE55" s="46">
        <f>SUM(GE45:GE54)</f>
        <v>6</v>
      </c>
      <c r="GF55" s="75" t="s">
        <v>2</v>
      </c>
      <c r="GG55" s="47">
        <f>SUM(GG45:GG54)</f>
        <v>4</v>
      </c>
      <c r="GH55" s="17"/>
      <c r="GJ55" s="13"/>
      <c r="GK55" s="14"/>
      <c r="GL55" s="14"/>
      <c r="GM55" s="30"/>
      <c r="GN55" s="30"/>
      <c r="GO55" s="30"/>
      <c r="GP55" s="30"/>
      <c r="GQ55" s="14"/>
      <c r="GR55" s="14"/>
      <c r="GS55" s="14"/>
      <c r="GT55" s="30"/>
      <c r="GU55" s="14"/>
      <c r="GV55" s="14"/>
      <c r="GW55" s="31" t="s">
        <v>10</v>
      </c>
      <c r="GX55" s="46">
        <f>SUM(GX45:GX54)</f>
        <v>8</v>
      </c>
      <c r="GY55" s="75" t="s">
        <v>2</v>
      </c>
      <c r="GZ55" s="47">
        <f>SUM(GZ45:GZ54)</f>
        <v>2</v>
      </c>
      <c r="HA55" s="17"/>
      <c r="HC55" s="13"/>
      <c r="HD55" s="14"/>
      <c r="HE55" s="14"/>
      <c r="HF55" s="30"/>
      <c r="HG55" s="30"/>
      <c r="HH55" s="30"/>
      <c r="HI55" s="30"/>
      <c r="HJ55" s="14"/>
      <c r="HK55" s="14"/>
      <c r="HL55" s="14"/>
      <c r="HM55" s="30"/>
      <c r="HN55" s="14"/>
      <c r="HO55" s="14"/>
      <c r="HP55" s="31" t="s">
        <v>10</v>
      </c>
      <c r="HQ55" s="46">
        <f>SUM(HQ45:HQ54)</f>
        <v>4</v>
      </c>
      <c r="HR55" s="75" t="s">
        <v>2</v>
      </c>
      <c r="HS55" s="47">
        <f>SUM(HS45:HS54)</f>
        <v>6</v>
      </c>
      <c r="HT55" s="17"/>
      <c r="HV55" s="13"/>
      <c r="HW55" s="14"/>
      <c r="HX55" s="14"/>
      <c r="HY55" s="30"/>
      <c r="HZ55" s="30"/>
      <c r="IA55" s="30"/>
      <c r="IB55" s="30"/>
      <c r="IC55" s="14"/>
      <c r="ID55" s="14"/>
      <c r="IE55" s="14"/>
      <c r="IF55" s="30"/>
      <c r="IG55" s="14"/>
      <c r="IH55" s="14"/>
      <c r="II55" s="31" t="s">
        <v>10</v>
      </c>
      <c r="IJ55" s="46">
        <f>SUM(IJ45:IJ54)</f>
        <v>6</v>
      </c>
      <c r="IK55" s="75" t="s">
        <v>2</v>
      </c>
      <c r="IL55" s="47">
        <f>SUM(IL45:IL54)</f>
        <v>4</v>
      </c>
      <c r="IM55" s="17"/>
      <c r="IO55" s="13"/>
      <c r="IP55" s="14"/>
      <c r="IQ55" s="14"/>
      <c r="IR55" s="30"/>
      <c r="IS55" s="30"/>
      <c r="IT55" s="30"/>
      <c r="IU55" s="30"/>
      <c r="IV55" s="14"/>
      <c r="IW55" s="14"/>
      <c r="IX55" s="14"/>
      <c r="IY55" s="30"/>
      <c r="IZ55" s="14"/>
      <c r="JA55" s="14"/>
      <c r="JB55" s="31" t="s">
        <v>10</v>
      </c>
      <c r="JC55" s="46">
        <f>SUM(JC45:JC54)</f>
        <v>8</v>
      </c>
      <c r="JD55" s="75" t="s">
        <v>2</v>
      </c>
      <c r="JE55" s="47">
        <f>SUM(JE45:JE54)</f>
        <v>2</v>
      </c>
      <c r="JF55" s="17"/>
      <c r="JH55" s="13"/>
      <c r="JI55" s="14"/>
      <c r="JJ55" s="14"/>
      <c r="JK55" s="30"/>
      <c r="JL55" s="30"/>
      <c r="JM55" s="30"/>
      <c r="JN55" s="30"/>
      <c r="JO55" s="14"/>
      <c r="JP55" s="14"/>
      <c r="JQ55" s="14"/>
      <c r="JR55" s="30"/>
      <c r="JS55" s="14"/>
      <c r="JT55" s="14"/>
      <c r="JU55" s="31" t="s">
        <v>10</v>
      </c>
      <c r="JV55" s="46">
        <f>SUM(JV45:JV54)</f>
        <v>7</v>
      </c>
      <c r="JW55" s="75" t="s">
        <v>2</v>
      </c>
      <c r="JX55" s="47">
        <f>SUM(JX45:JX54)</f>
        <v>3</v>
      </c>
      <c r="JY55" s="17"/>
      <c r="KA55" s="13"/>
      <c r="KB55" s="14"/>
      <c r="KC55" s="14"/>
      <c r="KD55" s="30"/>
      <c r="KE55" s="30"/>
      <c r="KF55" s="30"/>
      <c r="KG55" s="30"/>
      <c r="KH55" s="14"/>
      <c r="KI55" s="14"/>
      <c r="KJ55" s="14"/>
      <c r="KK55" s="30"/>
      <c r="KL55" s="14"/>
      <c r="KM55" s="14"/>
      <c r="KN55" s="31" t="s">
        <v>10</v>
      </c>
      <c r="KO55" s="46">
        <f>SUM(KO45:KO54)</f>
        <v>5</v>
      </c>
      <c r="KP55" s="75" t="s">
        <v>2</v>
      </c>
      <c r="KQ55" s="47">
        <f>SUM(KQ45:KQ54)</f>
        <v>5</v>
      </c>
      <c r="KR55" s="17"/>
      <c r="KT55" s="13"/>
      <c r="KU55" s="14"/>
      <c r="KV55" s="14"/>
      <c r="KW55" s="30"/>
      <c r="KX55" s="30"/>
      <c r="KY55" s="30"/>
      <c r="KZ55" s="30"/>
      <c r="LA55" s="14"/>
      <c r="LB55" s="14"/>
      <c r="LC55" s="14"/>
      <c r="LD55" s="30"/>
      <c r="LE55" s="14"/>
      <c r="LF55" s="14"/>
      <c r="LG55" s="31" t="s">
        <v>10</v>
      </c>
      <c r="LH55" s="46">
        <f>SUM(LH45:LH54)</f>
        <v>5</v>
      </c>
      <c r="LI55" s="75" t="s">
        <v>2</v>
      </c>
      <c r="LJ55" s="47">
        <f>SUM(LJ45:LJ54)</f>
        <v>5</v>
      </c>
      <c r="LK55" s="17"/>
      <c r="LM55" s="13"/>
      <c r="LN55" s="14"/>
      <c r="LO55" s="14"/>
      <c r="LP55" s="30"/>
      <c r="LQ55" s="30"/>
      <c r="LR55" s="30"/>
      <c r="LS55" s="30"/>
      <c r="LT55" s="14"/>
      <c r="LU55" s="14"/>
      <c r="LV55" s="14"/>
      <c r="LW55" s="30"/>
      <c r="LX55" s="14"/>
      <c r="LY55" s="14"/>
      <c r="LZ55" s="31" t="s">
        <v>10</v>
      </c>
      <c r="MA55" s="46">
        <f>SUM(MA45:MA54)</f>
        <v>5</v>
      </c>
      <c r="MB55" s="75" t="s">
        <v>2</v>
      </c>
      <c r="MC55" s="47">
        <f>SUM(MC45:MC54)</f>
        <v>5</v>
      </c>
      <c r="MD55" s="17"/>
      <c r="MF55" s="13"/>
      <c r="MG55" s="14"/>
      <c r="MH55" s="14"/>
      <c r="MI55" s="30"/>
      <c r="MJ55" s="30"/>
      <c r="MK55" s="30"/>
      <c r="ML55" s="30"/>
      <c r="MM55" s="14"/>
      <c r="MN55" s="14"/>
      <c r="MO55" s="14"/>
      <c r="MP55" s="30"/>
      <c r="MQ55" s="14"/>
      <c r="MR55" s="14"/>
      <c r="MS55" s="31" t="s">
        <v>10</v>
      </c>
      <c r="MT55" s="46">
        <f>SUM(MT45:MT54)</f>
        <v>8</v>
      </c>
      <c r="MU55" s="75" t="s">
        <v>2</v>
      </c>
      <c r="MV55" s="47">
        <f>SUM(MV45:MV54)</f>
        <v>2</v>
      </c>
      <c r="MW55" s="17"/>
      <c r="MY55" s="13"/>
      <c r="MZ55" s="14"/>
      <c r="NA55" s="14"/>
      <c r="NB55" s="30"/>
      <c r="NC55" s="30"/>
      <c r="ND55" s="30"/>
      <c r="NE55" s="30"/>
      <c r="NF55" s="14"/>
      <c r="NG55" s="14"/>
      <c r="NH55" s="14"/>
      <c r="NI55" s="30"/>
      <c r="NJ55" s="14"/>
      <c r="NK55" s="14"/>
      <c r="NL55" s="31" t="s">
        <v>10</v>
      </c>
      <c r="NM55" s="46">
        <f>SUM(NM45:NM54)</f>
        <v>6</v>
      </c>
      <c r="NN55" s="75" t="s">
        <v>2</v>
      </c>
      <c r="NO55" s="47">
        <f>SUM(NO45:NO54)</f>
        <v>4</v>
      </c>
      <c r="NP55" s="17"/>
      <c r="NR55" s="13"/>
      <c r="NS55" s="14"/>
      <c r="NT55" s="14"/>
      <c r="NU55" s="30"/>
      <c r="NV55" s="30"/>
      <c r="NW55" s="30"/>
      <c r="NX55" s="30"/>
      <c r="NY55" s="14"/>
      <c r="NZ55" s="14"/>
      <c r="OA55" s="14"/>
      <c r="OB55" s="30"/>
      <c r="OC55" s="14"/>
      <c r="OD55" s="14"/>
      <c r="OE55" s="31" t="s">
        <v>10</v>
      </c>
      <c r="OF55" s="46">
        <f>SUM(OF45:OF54)</f>
        <v>9</v>
      </c>
      <c r="OG55" s="75" t="s">
        <v>2</v>
      </c>
      <c r="OH55" s="47">
        <f>SUM(OH45:OH54)</f>
        <v>1</v>
      </c>
      <c r="OI55" s="17"/>
      <c r="OK55" s="13"/>
      <c r="OL55" s="14"/>
      <c r="OM55" s="14"/>
      <c r="ON55" s="30"/>
      <c r="OO55" s="30"/>
      <c r="OP55" s="30"/>
      <c r="OQ55" s="30"/>
      <c r="OR55" s="14"/>
      <c r="OS55" s="14"/>
      <c r="OT55" s="14"/>
      <c r="OU55" s="30"/>
      <c r="OV55" s="14"/>
      <c r="OW55" s="14"/>
      <c r="OX55" s="31" t="s">
        <v>10</v>
      </c>
      <c r="OY55" s="46">
        <f>SUM(OY45:OY54)</f>
        <v>5</v>
      </c>
      <c r="OZ55" s="75" t="s">
        <v>2</v>
      </c>
      <c r="PA55" s="47">
        <f>SUM(PA45:PA54)</f>
        <v>5</v>
      </c>
      <c r="PB55" s="17"/>
    </row>
    <row r="56" spans="2:418" ht="7.5" customHeight="1" thickTop="1" thickBot="1" x14ac:dyDescent="0.35">
      <c r="B56" s="32"/>
      <c r="C56" s="33"/>
      <c r="D56" s="33"/>
      <c r="E56" s="34"/>
      <c r="F56" s="34"/>
      <c r="G56" s="34"/>
      <c r="H56" s="34"/>
      <c r="I56" s="33"/>
      <c r="J56" s="33"/>
      <c r="K56" s="33"/>
      <c r="L56" s="34"/>
      <c r="M56" s="33"/>
      <c r="N56" s="33"/>
      <c r="O56" s="33"/>
      <c r="P56" s="33"/>
      <c r="Q56" s="33"/>
      <c r="R56" s="33"/>
      <c r="S56" s="35"/>
      <c r="U56" s="32"/>
      <c r="V56" s="33"/>
      <c r="W56" s="33"/>
      <c r="X56" s="34"/>
      <c r="Y56" s="34"/>
      <c r="Z56" s="34"/>
      <c r="AA56" s="34"/>
      <c r="AB56" s="33"/>
      <c r="AC56" s="33"/>
      <c r="AD56" s="33"/>
      <c r="AE56" s="34"/>
      <c r="AF56" s="33"/>
      <c r="AG56" s="33"/>
      <c r="AH56" s="33"/>
      <c r="AI56" s="33"/>
      <c r="AJ56" s="33"/>
      <c r="AK56" s="33"/>
      <c r="AL56" s="35"/>
      <c r="AN56" s="32"/>
      <c r="AO56" s="33"/>
      <c r="AP56" s="33"/>
      <c r="AQ56" s="34"/>
      <c r="AR56" s="34"/>
      <c r="AS56" s="34"/>
      <c r="AT56" s="34"/>
      <c r="AU56" s="33"/>
      <c r="AV56" s="33"/>
      <c r="AW56" s="33"/>
      <c r="AX56" s="34"/>
      <c r="AY56" s="33"/>
      <c r="AZ56" s="33"/>
      <c r="BA56" s="33"/>
      <c r="BB56" s="33"/>
      <c r="BC56" s="33"/>
      <c r="BD56" s="33"/>
      <c r="BE56" s="35"/>
      <c r="BG56" s="32"/>
      <c r="BH56" s="33"/>
      <c r="BI56" s="33"/>
      <c r="BJ56" s="34"/>
      <c r="BK56" s="34"/>
      <c r="BL56" s="34"/>
      <c r="BM56" s="34"/>
      <c r="BN56" s="33"/>
      <c r="BO56" s="33"/>
      <c r="BP56" s="33"/>
      <c r="BQ56" s="34"/>
      <c r="BR56" s="33"/>
      <c r="BS56" s="33"/>
      <c r="BT56" s="33"/>
      <c r="BU56" s="33"/>
      <c r="BV56" s="33"/>
      <c r="BW56" s="33"/>
      <c r="BX56" s="35"/>
      <c r="BZ56" s="32"/>
      <c r="CA56" s="33"/>
      <c r="CB56" s="33"/>
      <c r="CC56" s="34"/>
      <c r="CD56" s="34"/>
      <c r="CE56" s="34"/>
      <c r="CF56" s="34"/>
      <c r="CG56" s="33"/>
      <c r="CH56" s="33"/>
      <c r="CI56" s="33"/>
      <c r="CJ56" s="34"/>
      <c r="CK56" s="33"/>
      <c r="CL56" s="33"/>
      <c r="CM56" s="33"/>
      <c r="CN56" s="33"/>
      <c r="CO56" s="33"/>
      <c r="CP56" s="33"/>
      <c r="CQ56" s="35"/>
      <c r="CS56" s="32"/>
      <c r="CT56" s="33"/>
      <c r="CU56" s="33"/>
      <c r="CV56" s="34"/>
      <c r="CW56" s="34"/>
      <c r="CX56" s="34"/>
      <c r="CY56" s="34"/>
      <c r="CZ56" s="33"/>
      <c r="DA56" s="33"/>
      <c r="DB56" s="33"/>
      <c r="DC56" s="34"/>
      <c r="DD56" s="33"/>
      <c r="DE56" s="33"/>
      <c r="DF56" s="33"/>
      <c r="DG56" s="33"/>
      <c r="DH56" s="33"/>
      <c r="DI56" s="33"/>
      <c r="DJ56" s="35"/>
      <c r="DL56" s="32"/>
      <c r="DM56" s="33"/>
      <c r="DN56" s="33"/>
      <c r="DO56" s="34"/>
      <c r="DP56" s="34"/>
      <c r="DQ56" s="34"/>
      <c r="DR56" s="34"/>
      <c r="DS56" s="33"/>
      <c r="DT56" s="33"/>
      <c r="DU56" s="33"/>
      <c r="DV56" s="34"/>
      <c r="DW56" s="33"/>
      <c r="DX56" s="33"/>
      <c r="DY56" s="33"/>
      <c r="DZ56" s="33"/>
      <c r="EA56" s="33"/>
      <c r="EB56" s="33"/>
      <c r="EC56" s="35"/>
      <c r="EE56" s="32"/>
      <c r="EF56" s="33"/>
      <c r="EG56" s="33"/>
      <c r="EH56" s="34"/>
      <c r="EI56" s="34"/>
      <c r="EJ56" s="34"/>
      <c r="EK56" s="34"/>
      <c r="EL56" s="33"/>
      <c r="EM56" s="33"/>
      <c r="EN56" s="33"/>
      <c r="EO56" s="34"/>
      <c r="EP56" s="33"/>
      <c r="EQ56" s="33"/>
      <c r="ER56" s="33"/>
      <c r="ES56" s="33"/>
      <c r="ET56" s="33"/>
      <c r="EU56" s="33"/>
      <c r="EV56" s="35"/>
      <c r="EX56" s="32"/>
      <c r="EY56" s="33"/>
      <c r="EZ56" s="33"/>
      <c r="FA56" s="34"/>
      <c r="FB56" s="34"/>
      <c r="FC56" s="34"/>
      <c r="FD56" s="34"/>
      <c r="FE56" s="33"/>
      <c r="FF56" s="33"/>
      <c r="FG56" s="33"/>
      <c r="FH56" s="34"/>
      <c r="FI56" s="33"/>
      <c r="FJ56" s="33"/>
      <c r="FK56" s="33"/>
      <c r="FL56" s="33"/>
      <c r="FM56" s="33"/>
      <c r="FN56" s="33"/>
      <c r="FO56" s="35"/>
      <c r="FQ56" s="32"/>
      <c r="FR56" s="33"/>
      <c r="FS56" s="33"/>
      <c r="FT56" s="34"/>
      <c r="FU56" s="34"/>
      <c r="FV56" s="34"/>
      <c r="FW56" s="34"/>
      <c r="FX56" s="33"/>
      <c r="FY56" s="33"/>
      <c r="FZ56" s="33"/>
      <c r="GA56" s="34"/>
      <c r="GB56" s="33"/>
      <c r="GC56" s="33"/>
      <c r="GD56" s="33"/>
      <c r="GE56" s="33"/>
      <c r="GF56" s="33"/>
      <c r="GG56" s="33"/>
      <c r="GH56" s="35"/>
      <c r="GJ56" s="32"/>
      <c r="GK56" s="33"/>
      <c r="GL56" s="33"/>
      <c r="GM56" s="34"/>
      <c r="GN56" s="34"/>
      <c r="GO56" s="34"/>
      <c r="GP56" s="34"/>
      <c r="GQ56" s="33"/>
      <c r="GR56" s="33"/>
      <c r="GS56" s="33"/>
      <c r="GT56" s="34"/>
      <c r="GU56" s="33"/>
      <c r="GV56" s="33"/>
      <c r="GW56" s="33"/>
      <c r="GX56" s="33"/>
      <c r="GY56" s="33"/>
      <c r="GZ56" s="33"/>
      <c r="HA56" s="35"/>
      <c r="HC56" s="32"/>
      <c r="HD56" s="33"/>
      <c r="HE56" s="33"/>
      <c r="HF56" s="34"/>
      <c r="HG56" s="34"/>
      <c r="HH56" s="34"/>
      <c r="HI56" s="34"/>
      <c r="HJ56" s="33"/>
      <c r="HK56" s="33"/>
      <c r="HL56" s="33"/>
      <c r="HM56" s="34"/>
      <c r="HN56" s="33"/>
      <c r="HO56" s="33"/>
      <c r="HP56" s="33"/>
      <c r="HQ56" s="33"/>
      <c r="HR56" s="33"/>
      <c r="HS56" s="33"/>
      <c r="HT56" s="35"/>
      <c r="HV56" s="32"/>
      <c r="HW56" s="33"/>
      <c r="HX56" s="33"/>
      <c r="HY56" s="34"/>
      <c r="HZ56" s="34"/>
      <c r="IA56" s="34"/>
      <c r="IB56" s="34"/>
      <c r="IC56" s="33"/>
      <c r="ID56" s="33"/>
      <c r="IE56" s="33"/>
      <c r="IF56" s="34"/>
      <c r="IG56" s="33"/>
      <c r="IH56" s="33"/>
      <c r="II56" s="33"/>
      <c r="IJ56" s="33"/>
      <c r="IK56" s="33"/>
      <c r="IL56" s="33"/>
      <c r="IM56" s="35"/>
      <c r="IO56" s="32"/>
      <c r="IP56" s="33"/>
      <c r="IQ56" s="33"/>
      <c r="IR56" s="34"/>
      <c r="IS56" s="34"/>
      <c r="IT56" s="34"/>
      <c r="IU56" s="34"/>
      <c r="IV56" s="33"/>
      <c r="IW56" s="33"/>
      <c r="IX56" s="33"/>
      <c r="IY56" s="34"/>
      <c r="IZ56" s="33"/>
      <c r="JA56" s="33"/>
      <c r="JB56" s="33"/>
      <c r="JC56" s="33"/>
      <c r="JD56" s="33"/>
      <c r="JE56" s="33"/>
      <c r="JF56" s="35"/>
      <c r="JH56" s="32"/>
      <c r="JI56" s="33"/>
      <c r="JJ56" s="33"/>
      <c r="JK56" s="34"/>
      <c r="JL56" s="34"/>
      <c r="JM56" s="34"/>
      <c r="JN56" s="34"/>
      <c r="JO56" s="33"/>
      <c r="JP56" s="33"/>
      <c r="JQ56" s="33"/>
      <c r="JR56" s="34"/>
      <c r="JS56" s="33"/>
      <c r="JT56" s="33"/>
      <c r="JU56" s="33"/>
      <c r="JV56" s="33"/>
      <c r="JW56" s="33"/>
      <c r="JX56" s="33"/>
      <c r="JY56" s="35"/>
      <c r="KA56" s="32"/>
      <c r="KB56" s="33"/>
      <c r="KC56" s="33"/>
      <c r="KD56" s="34"/>
      <c r="KE56" s="34"/>
      <c r="KF56" s="34"/>
      <c r="KG56" s="34"/>
      <c r="KH56" s="33"/>
      <c r="KI56" s="33"/>
      <c r="KJ56" s="33"/>
      <c r="KK56" s="34"/>
      <c r="KL56" s="33"/>
      <c r="KM56" s="33"/>
      <c r="KN56" s="33"/>
      <c r="KO56" s="33"/>
      <c r="KP56" s="33"/>
      <c r="KQ56" s="33"/>
      <c r="KR56" s="35"/>
      <c r="KT56" s="32"/>
      <c r="KU56" s="33"/>
      <c r="KV56" s="33"/>
      <c r="KW56" s="34"/>
      <c r="KX56" s="34"/>
      <c r="KY56" s="34"/>
      <c r="KZ56" s="34"/>
      <c r="LA56" s="33"/>
      <c r="LB56" s="33"/>
      <c r="LC56" s="33"/>
      <c r="LD56" s="34"/>
      <c r="LE56" s="33"/>
      <c r="LF56" s="33"/>
      <c r="LG56" s="33"/>
      <c r="LH56" s="33"/>
      <c r="LI56" s="33"/>
      <c r="LJ56" s="33"/>
      <c r="LK56" s="35"/>
      <c r="LM56" s="32"/>
      <c r="LN56" s="33"/>
      <c r="LO56" s="33"/>
      <c r="LP56" s="34"/>
      <c r="LQ56" s="34"/>
      <c r="LR56" s="34"/>
      <c r="LS56" s="34"/>
      <c r="LT56" s="33"/>
      <c r="LU56" s="33"/>
      <c r="LV56" s="33"/>
      <c r="LW56" s="34"/>
      <c r="LX56" s="33"/>
      <c r="LY56" s="33"/>
      <c r="LZ56" s="33"/>
      <c r="MA56" s="33"/>
      <c r="MB56" s="33"/>
      <c r="MC56" s="33"/>
      <c r="MD56" s="35"/>
      <c r="MF56" s="32"/>
      <c r="MG56" s="33"/>
      <c r="MH56" s="33"/>
      <c r="MI56" s="34"/>
      <c r="MJ56" s="34"/>
      <c r="MK56" s="34"/>
      <c r="ML56" s="34"/>
      <c r="MM56" s="33"/>
      <c r="MN56" s="33"/>
      <c r="MO56" s="33"/>
      <c r="MP56" s="34"/>
      <c r="MQ56" s="33"/>
      <c r="MR56" s="33"/>
      <c r="MS56" s="33"/>
      <c r="MT56" s="33"/>
      <c r="MU56" s="33"/>
      <c r="MV56" s="33"/>
      <c r="MW56" s="35"/>
      <c r="MY56" s="32"/>
      <c r="MZ56" s="33"/>
      <c r="NA56" s="33"/>
      <c r="NB56" s="34"/>
      <c r="NC56" s="34"/>
      <c r="ND56" s="34"/>
      <c r="NE56" s="34"/>
      <c r="NF56" s="33"/>
      <c r="NG56" s="33"/>
      <c r="NH56" s="33"/>
      <c r="NI56" s="34"/>
      <c r="NJ56" s="33"/>
      <c r="NK56" s="33"/>
      <c r="NL56" s="33"/>
      <c r="NM56" s="33"/>
      <c r="NN56" s="33"/>
      <c r="NO56" s="33"/>
      <c r="NP56" s="35"/>
      <c r="NR56" s="32"/>
      <c r="NS56" s="33"/>
      <c r="NT56" s="33"/>
      <c r="NU56" s="34"/>
      <c r="NV56" s="34"/>
      <c r="NW56" s="34"/>
      <c r="NX56" s="34"/>
      <c r="NY56" s="33"/>
      <c r="NZ56" s="33"/>
      <c r="OA56" s="33"/>
      <c r="OB56" s="34"/>
      <c r="OC56" s="33"/>
      <c r="OD56" s="33"/>
      <c r="OE56" s="33"/>
      <c r="OF56" s="33"/>
      <c r="OG56" s="33"/>
      <c r="OH56" s="33"/>
      <c r="OI56" s="35"/>
      <c r="OK56" s="32"/>
      <c r="OL56" s="33"/>
      <c r="OM56" s="33"/>
      <c r="ON56" s="34"/>
      <c r="OO56" s="34"/>
      <c r="OP56" s="34"/>
      <c r="OQ56" s="34"/>
      <c r="OR56" s="33"/>
      <c r="OS56" s="33"/>
      <c r="OT56" s="33"/>
      <c r="OU56" s="34"/>
      <c r="OV56" s="33"/>
      <c r="OW56" s="33"/>
      <c r="OX56" s="33"/>
      <c r="OY56" s="33"/>
      <c r="OZ56" s="33"/>
      <c r="PA56" s="33"/>
      <c r="PB56" s="35"/>
    </row>
    <row r="57" spans="2:418" ht="15.6" thickTop="1" thickBot="1" x14ac:dyDescent="0.35"/>
    <row r="58" spans="2:418" ht="7.5" customHeight="1" thickTop="1" thickBot="1" x14ac:dyDescent="0.35">
      <c r="B58" s="9"/>
      <c r="C58" s="10"/>
      <c r="D58" s="10"/>
      <c r="E58" s="11"/>
      <c r="F58" s="11"/>
      <c r="G58" s="11"/>
      <c r="H58" s="11"/>
      <c r="I58" s="10"/>
      <c r="J58" s="10"/>
      <c r="K58" s="10"/>
      <c r="L58" s="11"/>
      <c r="M58" s="10"/>
      <c r="N58" s="10"/>
      <c r="O58" s="10"/>
      <c r="P58" s="10"/>
      <c r="Q58" s="10"/>
      <c r="R58" s="10"/>
      <c r="S58" s="12"/>
      <c r="U58" s="9"/>
      <c r="V58" s="10"/>
      <c r="W58" s="10"/>
      <c r="X58" s="11"/>
      <c r="Y58" s="11"/>
      <c r="Z58" s="11"/>
      <c r="AA58" s="11"/>
      <c r="AB58" s="10"/>
      <c r="AC58" s="10"/>
      <c r="AD58" s="10"/>
      <c r="AE58" s="11"/>
      <c r="AF58" s="10"/>
      <c r="AG58" s="10"/>
      <c r="AH58" s="10"/>
      <c r="AI58" s="10"/>
      <c r="AJ58" s="10"/>
      <c r="AK58" s="10"/>
      <c r="AL58" s="12"/>
      <c r="AN58" s="9"/>
      <c r="AO58" s="10"/>
      <c r="AP58" s="10"/>
      <c r="AQ58" s="11"/>
      <c r="AR58" s="11"/>
      <c r="AS58" s="11"/>
      <c r="AT58" s="11"/>
      <c r="AU58" s="10"/>
      <c r="AV58" s="10"/>
      <c r="AW58" s="10"/>
      <c r="AX58" s="11"/>
      <c r="AY58" s="10"/>
      <c r="AZ58" s="10"/>
      <c r="BA58" s="10"/>
      <c r="BB58" s="10"/>
      <c r="BC58" s="10"/>
      <c r="BD58" s="10"/>
      <c r="BE58" s="12"/>
      <c r="BG58" s="9"/>
      <c r="BH58" s="10"/>
      <c r="BI58" s="10"/>
      <c r="BJ58" s="11"/>
      <c r="BK58" s="11"/>
      <c r="BL58" s="11"/>
      <c r="BM58" s="11"/>
      <c r="BN58" s="10"/>
      <c r="BO58" s="10"/>
      <c r="BP58" s="10"/>
      <c r="BQ58" s="11"/>
      <c r="BR58" s="10"/>
      <c r="BS58" s="10"/>
      <c r="BT58" s="10"/>
      <c r="BU58" s="10"/>
      <c r="BV58" s="10"/>
      <c r="BW58" s="10"/>
      <c r="BX58" s="12"/>
      <c r="BZ58" s="9"/>
      <c r="CA58" s="10"/>
      <c r="CB58" s="10"/>
      <c r="CC58" s="11"/>
      <c r="CD58" s="11"/>
      <c r="CE58" s="11"/>
      <c r="CF58" s="11"/>
      <c r="CG58" s="10"/>
      <c r="CH58" s="10"/>
      <c r="CI58" s="10"/>
      <c r="CJ58" s="11"/>
      <c r="CK58" s="10"/>
      <c r="CL58" s="10"/>
      <c r="CM58" s="10"/>
      <c r="CN58" s="10"/>
      <c r="CO58" s="10"/>
      <c r="CP58" s="10"/>
      <c r="CQ58" s="12"/>
      <c r="CS58" s="9"/>
      <c r="CT58" s="10"/>
      <c r="CU58" s="10"/>
      <c r="CV58" s="11"/>
      <c r="CW58" s="11"/>
      <c r="CX58" s="11"/>
      <c r="CY58" s="11"/>
      <c r="CZ58" s="10"/>
      <c r="DA58" s="10"/>
      <c r="DB58" s="10"/>
      <c r="DC58" s="11"/>
      <c r="DD58" s="10"/>
      <c r="DE58" s="10"/>
      <c r="DF58" s="10"/>
      <c r="DG58" s="10"/>
      <c r="DH58" s="10"/>
      <c r="DI58" s="10"/>
      <c r="DJ58" s="12"/>
      <c r="DL58" s="9"/>
      <c r="DM58" s="10"/>
      <c r="DN58" s="10"/>
      <c r="DO58" s="11"/>
      <c r="DP58" s="11"/>
      <c r="DQ58" s="11"/>
      <c r="DR58" s="11"/>
      <c r="DS58" s="10"/>
      <c r="DT58" s="10"/>
      <c r="DU58" s="10"/>
      <c r="DV58" s="11"/>
      <c r="DW58" s="10"/>
      <c r="DX58" s="10"/>
      <c r="DY58" s="10"/>
      <c r="DZ58" s="10"/>
      <c r="EA58" s="10"/>
      <c r="EB58" s="10"/>
      <c r="EC58" s="12"/>
      <c r="EE58" s="9"/>
      <c r="EF58" s="10"/>
      <c r="EG58" s="10"/>
      <c r="EH58" s="11"/>
      <c r="EI58" s="11"/>
      <c r="EJ58" s="11"/>
      <c r="EK58" s="11"/>
      <c r="EL58" s="10"/>
      <c r="EM58" s="10"/>
      <c r="EN58" s="10"/>
      <c r="EO58" s="11"/>
      <c r="EP58" s="10"/>
      <c r="EQ58" s="10"/>
      <c r="ER58" s="10"/>
      <c r="ES58" s="10"/>
      <c r="ET58" s="10"/>
      <c r="EU58" s="10"/>
      <c r="EV58" s="12"/>
      <c r="EX58" s="9"/>
      <c r="EY58" s="10"/>
      <c r="EZ58" s="10"/>
      <c r="FA58" s="11"/>
      <c r="FB58" s="11"/>
      <c r="FC58" s="11"/>
      <c r="FD58" s="11"/>
      <c r="FE58" s="10"/>
      <c r="FF58" s="10"/>
      <c r="FG58" s="10"/>
      <c r="FH58" s="11"/>
      <c r="FI58" s="10"/>
      <c r="FJ58" s="10"/>
      <c r="FK58" s="10"/>
      <c r="FL58" s="10"/>
      <c r="FM58" s="10"/>
      <c r="FN58" s="10"/>
      <c r="FO58" s="12"/>
      <c r="FQ58" s="9"/>
      <c r="FR58" s="10"/>
      <c r="FS58" s="10"/>
      <c r="FT58" s="11"/>
      <c r="FU58" s="11"/>
      <c r="FV58" s="11"/>
      <c r="FW58" s="11"/>
      <c r="FX58" s="10"/>
      <c r="FY58" s="10"/>
      <c r="FZ58" s="10"/>
      <c r="GA58" s="11"/>
      <c r="GB58" s="10"/>
      <c r="GC58" s="10"/>
      <c r="GD58" s="10"/>
      <c r="GE58" s="10"/>
      <c r="GF58" s="10"/>
      <c r="GG58" s="10"/>
      <c r="GH58" s="12"/>
      <c r="GJ58" s="9"/>
      <c r="GK58" s="10"/>
      <c r="GL58" s="10"/>
      <c r="GM58" s="11"/>
      <c r="GN58" s="11"/>
      <c r="GO58" s="11"/>
      <c r="GP58" s="11"/>
      <c r="GQ58" s="10"/>
      <c r="GR58" s="10"/>
      <c r="GS58" s="10"/>
      <c r="GT58" s="11"/>
      <c r="GU58" s="10"/>
      <c r="GV58" s="10"/>
      <c r="GW58" s="10"/>
      <c r="GX58" s="10"/>
      <c r="GY58" s="10"/>
      <c r="GZ58" s="10"/>
      <c r="HA58" s="12"/>
      <c r="HC58" s="9"/>
      <c r="HD58" s="10"/>
      <c r="HE58" s="10"/>
      <c r="HF58" s="11"/>
      <c r="HG58" s="11"/>
      <c r="HH58" s="11"/>
      <c r="HI58" s="11"/>
      <c r="HJ58" s="10"/>
      <c r="HK58" s="10"/>
      <c r="HL58" s="10"/>
      <c r="HM58" s="11"/>
      <c r="HN58" s="10"/>
      <c r="HO58" s="10"/>
      <c r="HP58" s="10"/>
      <c r="HQ58" s="10"/>
      <c r="HR58" s="10"/>
      <c r="HS58" s="10"/>
      <c r="HT58" s="12"/>
      <c r="HV58" s="9"/>
      <c r="HW58" s="10"/>
      <c r="HX58" s="10"/>
      <c r="HY58" s="11"/>
      <c r="HZ58" s="11"/>
      <c r="IA58" s="11"/>
      <c r="IB58" s="11"/>
      <c r="IC58" s="10"/>
      <c r="ID58" s="10"/>
      <c r="IE58" s="10"/>
      <c r="IF58" s="11"/>
      <c r="IG58" s="10"/>
      <c r="IH58" s="10"/>
      <c r="II58" s="10"/>
      <c r="IJ58" s="10"/>
      <c r="IK58" s="10"/>
      <c r="IL58" s="10"/>
      <c r="IM58" s="12"/>
      <c r="IO58" s="9"/>
      <c r="IP58" s="10"/>
      <c r="IQ58" s="10"/>
      <c r="IR58" s="11"/>
      <c r="IS58" s="11"/>
      <c r="IT58" s="11"/>
      <c r="IU58" s="11"/>
      <c r="IV58" s="10"/>
      <c r="IW58" s="10"/>
      <c r="IX58" s="10"/>
      <c r="IY58" s="11"/>
      <c r="IZ58" s="10"/>
      <c r="JA58" s="10"/>
      <c r="JB58" s="10"/>
      <c r="JC58" s="10"/>
      <c r="JD58" s="10"/>
      <c r="JE58" s="10"/>
      <c r="JF58" s="12"/>
      <c r="JH58" s="9"/>
      <c r="JI58" s="10"/>
      <c r="JJ58" s="10"/>
      <c r="JK58" s="11"/>
      <c r="JL58" s="11"/>
      <c r="JM58" s="11"/>
      <c r="JN58" s="11"/>
      <c r="JO58" s="10"/>
      <c r="JP58" s="10"/>
      <c r="JQ58" s="10"/>
      <c r="JR58" s="11"/>
      <c r="JS58" s="10"/>
      <c r="JT58" s="10"/>
      <c r="JU58" s="10"/>
      <c r="JV58" s="10"/>
      <c r="JW58" s="10"/>
      <c r="JX58" s="10"/>
      <c r="JY58" s="12"/>
      <c r="KA58" s="9"/>
      <c r="KB58" s="10"/>
      <c r="KC58" s="10"/>
      <c r="KD58" s="11"/>
      <c r="KE58" s="11"/>
      <c r="KF58" s="11"/>
      <c r="KG58" s="11"/>
      <c r="KH58" s="10"/>
      <c r="KI58" s="10"/>
      <c r="KJ58" s="10"/>
      <c r="KK58" s="11"/>
      <c r="KL58" s="10"/>
      <c r="KM58" s="10"/>
      <c r="KN58" s="10"/>
      <c r="KO58" s="10"/>
      <c r="KP58" s="10"/>
      <c r="KQ58" s="10"/>
      <c r="KR58" s="12"/>
      <c r="KT58" s="9"/>
      <c r="KU58" s="10"/>
      <c r="KV58" s="10"/>
      <c r="KW58" s="11"/>
      <c r="KX58" s="11"/>
      <c r="KY58" s="11"/>
      <c r="KZ58" s="11"/>
      <c r="LA58" s="10"/>
      <c r="LB58" s="10"/>
      <c r="LC58" s="10"/>
      <c r="LD58" s="11"/>
      <c r="LE58" s="10"/>
      <c r="LF58" s="10"/>
      <c r="LG58" s="10"/>
      <c r="LH58" s="10"/>
      <c r="LI58" s="10"/>
      <c r="LJ58" s="10"/>
      <c r="LK58" s="12"/>
      <c r="LM58" s="9"/>
      <c r="LN58" s="10"/>
      <c r="LO58" s="10"/>
      <c r="LP58" s="11"/>
      <c r="LQ58" s="11"/>
      <c r="LR58" s="11"/>
      <c r="LS58" s="11"/>
      <c r="LT58" s="10"/>
      <c r="LU58" s="10"/>
      <c r="LV58" s="10"/>
      <c r="LW58" s="11"/>
      <c r="LX58" s="10"/>
      <c r="LY58" s="10"/>
      <c r="LZ58" s="10"/>
      <c r="MA58" s="10"/>
      <c r="MB58" s="10"/>
      <c r="MC58" s="10"/>
      <c r="MD58" s="12"/>
      <c r="MF58" s="9"/>
      <c r="MG58" s="10"/>
      <c r="MH58" s="10"/>
      <c r="MI58" s="11"/>
      <c r="MJ58" s="11"/>
      <c r="MK58" s="11"/>
      <c r="ML58" s="11"/>
      <c r="MM58" s="10"/>
      <c r="MN58" s="10"/>
      <c r="MO58" s="10"/>
      <c r="MP58" s="11"/>
      <c r="MQ58" s="10"/>
      <c r="MR58" s="10"/>
      <c r="MS58" s="10"/>
      <c r="MT58" s="10"/>
      <c r="MU58" s="10"/>
      <c r="MV58" s="10"/>
      <c r="MW58" s="12"/>
      <c r="MY58" s="9"/>
      <c r="MZ58" s="10"/>
      <c r="NA58" s="10"/>
      <c r="NB58" s="11"/>
      <c r="NC58" s="11"/>
      <c r="ND58" s="11"/>
      <c r="NE58" s="11"/>
      <c r="NF58" s="10"/>
      <c r="NG58" s="10"/>
      <c r="NH58" s="10"/>
      <c r="NI58" s="11"/>
      <c r="NJ58" s="10"/>
      <c r="NK58" s="10"/>
      <c r="NL58" s="10"/>
      <c r="NM58" s="10"/>
      <c r="NN58" s="10"/>
      <c r="NO58" s="10"/>
      <c r="NP58" s="12"/>
      <c r="NR58" s="9"/>
      <c r="NS58" s="10"/>
      <c r="NT58" s="10"/>
      <c r="NU58" s="11"/>
      <c r="NV58" s="11"/>
      <c r="NW58" s="11"/>
      <c r="NX58" s="11"/>
      <c r="NY58" s="10"/>
      <c r="NZ58" s="10"/>
      <c r="OA58" s="10"/>
      <c r="OB58" s="11"/>
      <c r="OC58" s="10"/>
      <c r="OD58" s="10"/>
      <c r="OE58" s="10"/>
      <c r="OF58" s="10"/>
      <c r="OG58" s="10"/>
      <c r="OH58" s="10"/>
      <c r="OI58" s="12"/>
      <c r="OK58" s="9"/>
      <c r="OL58" s="10"/>
      <c r="OM58" s="10"/>
      <c r="ON58" s="11"/>
      <c r="OO58" s="11"/>
      <c r="OP58" s="11"/>
      <c r="OQ58" s="11"/>
      <c r="OR58" s="10"/>
      <c r="OS58" s="10"/>
      <c r="OT58" s="10"/>
      <c r="OU58" s="11"/>
      <c r="OV58" s="10"/>
      <c r="OW58" s="10"/>
      <c r="OX58" s="10"/>
      <c r="OY58" s="10"/>
      <c r="OZ58" s="10"/>
      <c r="PA58" s="10"/>
      <c r="PB58" s="12"/>
    </row>
    <row r="59" spans="2:418" ht="15" thickTop="1" x14ac:dyDescent="0.3">
      <c r="B59" s="13"/>
      <c r="C59" s="14"/>
      <c r="D59" s="500">
        <f>D41</f>
        <v>1</v>
      </c>
      <c r="E59" s="501"/>
      <c r="F59" s="501"/>
      <c r="G59" s="501"/>
      <c r="H59" s="501"/>
      <c r="I59" s="501"/>
      <c r="J59" s="501"/>
      <c r="K59" s="502"/>
      <c r="L59" s="15"/>
      <c r="M59" s="519" t="s">
        <v>5</v>
      </c>
      <c r="N59" s="519"/>
      <c r="O59" s="16">
        <f>O41</f>
        <v>44450</v>
      </c>
      <c r="P59" s="505"/>
      <c r="Q59" s="520"/>
      <c r="R59" s="520"/>
      <c r="S59" s="17"/>
      <c r="U59" s="13"/>
      <c r="V59" s="14"/>
      <c r="W59" s="500">
        <f>W41</f>
        <v>2</v>
      </c>
      <c r="X59" s="501"/>
      <c r="Y59" s="501"/>
      <c r="Z59" s="501"/>
      <c r="AA59" s="501"/>
      <c r="AB59" s="501"/>
      <c r="AC59" s="501"/>
      <c r="AD59" s="502"/>
      <c r="AE59" s="15"/>
      <c r="AF59" s="519" t="s">
        <v>5</v>
      </c>
      <c r="AG59" s="519"/>
      <c r="AH59" s="16">
        <f>AH41</f>
        <v>44457</v>
      </c>
      <c r="AI59" s="505"/>
      <c r="AJ59" s="520"/>
      <c r="AK59" s="520"/>
      <c r="AL59" s="17"/>
      <c r="AN59" s="13"/>
      <c r="AO59" s="14"/>
      <c r="AP59" s="500">
        <f>AP41</f>
        <v>3</v>
      </c>
      <c r="AQ59" s="501"/>
      <c r="AR59" s="501"/>
      <c r="AS59" s="501"/>
      <c r="AT59" s="501"/>
      <c r="AU59" s="501"/>
      <c r="AV59" s="501"/>
      <c r="AW59" s="502"/>
      <c r="AX59" s="15"/>
      <c r="AY59" s="519" t="s">
        <v>5</v>
      </c>
      <c r="AZ59" s="519"/>
      <c r="BA59" s="16">
        <f>BA41</f>
        <v>44471</v>
      </c>
      <c r="BB59" s="505"/>
      <c r="BC59" s="520"/>
      <c r="BD59" s="520"/>
      <c r="BE59" s="17"/>
      <c r="BG59" s="13"/>
      <c r="BH59" s="14"/>
      <c r="BI59" s="500">
        <f>BI41</f>
        <v>4</v>
      </c>
      <c r="BJ59" s="501"/>
      <c r="BK59" s="501"/>
      <c r="BL59" s="501"/>
      <c r="BM59" s="501"/>
      <c r="BN59" s="501"/>
      <c r="BO59" s="501"/>
      <c r="BP59" s="502"/>
      <c r="BQ59" s="15"/>
      <c r="BR59" s="519" t="s">
        <v>5</v>
      </c>
      <c r="BS59" s="519"/>
      <c r="BT59" s="16">
        <f>BT41</f>
        <v>44478</v>
      </c>
      <c r="BU59" s="505"/>
      <c r="BV59" s="520"/>
      <c r="BW59" s="520"/>
      <c r="BX59" s="17"/>
      <c r="BZ59" s="13"/>
      <c r="CA59" s="14"/>
      <c r="CB59" s="500">
        <f>CB41</f>
        <v>5</v>
      </c>
      <c r="CC59" s="501"/>
      <c r="CD59" s="501"/>
      <c r="CE59" s="501"/>
      <c r="CF59" s="501"/>
      <c r="CG59" s="501"/>
      <c r="CH59" s="501"/>
      <c r="CI59" s="502"/>
      <c r="CJ59" s="15"/>
      <c r="CK59" s="519" t="s">
        <v>5</v>
      </c>
      <c r="CL59" s="519"/>
      <c r="CM59" s="16">
        <f>CM41</f>
        <v>44492</v>
      </c>
      <c r="CN59" s="505"/>
      <c r="CO59" s="520"/>
      <c r="CP59" s="520"/>
      <c r="CQ59" s="17"/>
      <c r="CS59" s="13"/>
      <c r="CT59" s="14"/>
      <c r="CU59" s="500">
        <f>CU41</f>
        <v>6</v>
      </c>
      <c r="CV59" s="501"/>
      <c r="CW59" s="501"/>
      <c r="CX59" s="501"/>
      <c r="CY59" s="501"/>
      <c r="CZ59" s="501"/>
      <c r="DA59" s="501"/>
      <c r="DB59" s="502"/>
      <c r="DC59" s="15"/>
      <c r="DD59" s="519" t="s">
        <v>5</v>
      </c>
      <c r="DE59" s="519"/>
      <c r="DF59" s="16">
        <f>DF41</f>
        <v>44506</v>
      </c>
      <c r="DG59" s="505"/>
      <c r="DH59" s="520"/>
      <c r="DI59" s="520"/>
      <c r="DJ59" s="17"/>
      <c r="DL59" s="13"/>
      <c r="DM59" s="14"/>
      <c r="DN59" s="500">
        <f>DN41</f>
        <v>7</v>
      </c>
      <c r="DO59" s="501"/>
      <c r="DP59" s="501"/>
      <c r="DQ59" s="501"/>
      <c r="DR59" s="501"/>
      <c r="DS59" s="501"/>
      <c r="DT59" s="501"/>
      <c r="DU59" s="502"/>
      <c r="DV59" s="15"/>
      <c r="DW59" s="519" t="s">
        <v>5</v>
      </c>
      <c r="DX59" s="519"/>
      <c r="DY59" s="16">
        <f>DY41</f>
        <v>44513</v>
      </c>
      <c r="DZ59" s="505"/>
      <c r="EA59" s="520"/>
      <c r="EB59" s="520"/>
      <c r="EC59" s="17"/>
      <c r="EE59" s="13"/>
      <c r="EF59" s="14"/>
      <c r="EG59" s="500">
        <f>EG41</f>
        <v>8</v>
      </c>
      <c r="EH59" s="501"/>
      <c r="EI59" s="501"/>
      <c r="EJ59" s="501"/>
      <c r="EK59" s="501"/>
      <c r="EL59" s="501"/>
      <c r="EM59" s="501"/>
      <c r="EN59" s="502"/>
      <c r="EO59" s="15"/>
      <c r="EP59" s="519" t="s">
        <v>5</v>
      </c>
      <c r="EQ59" s="519"/>
      <c r="ER59" s="16">
        <f>ER41</f>
        <v>44590</v>
      </c>
      <c r="ES59" s="505"/>
      <c r="ET59" s="520"/>
      <c r="EU59" s="520"/>
      <c r="EV59" s="17"/>
      <c r="EX59" s="13"/>
      <c r="EY59" s="14"/>
      <c r="EZ59" s="500">
        <f>EZ41</f>
        <v>9</v>
      </c>
      <c r="FA59" s="501"/>
      <c r="FB59" s="501"/>
      <c r="FC59" s="501"/>
      <c r="FD59" s="501"/>
      <c r="FE59" s="501"/>
      <c r="FF59" s="501"/>
      <c r="FG59" s="502"/>
      <c r="FH59" s="15"/>
      <c r="FI59" s="519" t="s">
        <v>5</v>
      </c>
      <c r="FJ59" s="519"/>
      <c r="FK59" s="16">
        <f>FK41</f>
        <v>44597</v>
      </c>
      <c r="FL59" s="505"/>
      <c r="FM59" s="520"/>
      <c r="FN59" s="520"/>
      <c r="FO59" s="17"/>
      <c r="FQ59" s="13"/>
      <c r="FR59" s="14"/>
      <c r="FS59" s="500">
        <f>FS41</f>
        <v>10</v>
      </c>
      <c r="FT59" s="501"/>
      <c r="FU59" s="501"/>
      <c r="FV59" s="501"/>
      <c r="FW59" s="501"/>
      <c r="FX59" s="501"/>
      <c r="FY59" s="501"/>
      <c r="FZ59" s="502"/>
      <c r="GA59" s="15"/>
      <c r="GB59" s="519" t="s">
        <v>5</v>
      </c>
      <c r="GC59" s="519"/>
      <c r="GD59" s="16">
        <f>GD41</f>
        <v>44604</v>
      </c>
      <c r="GE59" s="505"/>
      <c r="GF59" s="520"/>
      <c r="GG59" s="520"/>
      <c r="GH59" s="17"/>
      <c r="GJ59" s="13"/>
      <c r="GK59" s="14"/>
      <c r="GL59" s="500">
        <f>GL41</f>
        <v>11</v>
      </c>
      <c r="GM59" s="501"/>
      <c r="GN59" s="501"/>
      <c r="GO59" s="501"/>
      <c r="GP59" s="501"/>
      <c r="GQ59" s="501"/>
      <c r="GR59" s="501"/>
      <c r="GS59" s="502"/>
      <c r="GT59" s="15"/>
      <c r="GU59" s="519" t="s">
        <v>5</v>
      </c>
      <c r="GV59" s="519"/>
      <c r="GW59" s="16">
        <f>GW41</f>
        <v>44611</v>
      </c>
      <c r="GX59" s="505"/>
      <c r="GY59" s="520"/>
      <c r="GZ59" s="520"/>
      <c r="HA59" s="17"/>
      <c r="HC59" s="13"/>
      <c r="HD59" s="14"/>
      <c r="HE59" s="500">
        <f>HE41</f>
        <v>12</v>
      </c>
      <c r="HF59" s="501"/>
      <c r="HG59" s="501"/>
      <c r="HH59" s="501"/>
      <c r="HI59" s="501"/>
      <c r="HJ59" s="501"/>
      <c r="HK59" s="501"/>
      <c r="HL59" s="502"/>
      <c r="HM59" s="15"/>
      <c r="HN59" s="519" t="s">
        <v>5</v>
      </c>
      <c r="HO59" s="519"/>
      <c r="HP59" s="16">
        <f>HP41</f>
        <v>44618</v>
      </c>
      <c r="HQ59" s="505"/>
      <c r="HR59" s="520"/>
      <c r="HS59" s="520"/>
      <c r="HT59" s="17"/>
      <c r="HV59" s="13"/>
      <c r="HW59" s="14"/>
      <c r="HX59" s="500">
        <f>HX41</f>
        <v>13</v>
      </c>
      <c r="HY59" s="501"/>
      <c r="HZ59" s="501"/>
      <c r="IA59" s="501"/>
      <c r="IB59" s="501"/>
      <c r="IC59" s="501"/>
      <c r="ID59" s="501"/>
      <c r="IE59" s="502"/>
      <c r="IF59" s="15"/>
      <c r="IG59" s="519" t="s">
        <v>5</v>
      </c>
      <c r="IH59" s="519"/>
      <c r="II59" s="16">
        <f>II41</f>
        <v>44625</v>
      </c>
      <c r="IJ59" s="505"/>
      <c r="IK59" s="520"/>
      <c r="IL59" s="520"/>
      <c r="IM59" s="17"/>
      <c r="IO59" s="13"/>
      <c r="IP59" s="14"/>
      <c r="IQ59" s="500">
        <f>IQ41</f>
        <v>14</v>
      </c>
      <c r="IR59" s="501"/>
      <c r="IS59" s="501"/>
      <c r="IT59" s="501"/>
      <c r="IU59" s="501"/>
      <c r="IV59" s="501"/>
      <c r="IW59" s="501"/>
      <c r="IX59" s="502"/>
      <c r="IY59" s="15"/>
      <c r="IZ59" s="519" t="s">
        <v>5</v>
      </c>
      <c r="JA59" s="519"/>
      <c r="JB59" s="16">
        <f>JB41</f>
        <v>44632</v>
      </c>
      <c r="JC59" s="505"/>
      <c r="JD59" s="520"/>
      <c r="JE59" s="520"/>
      <c r="JF59" s="17"/>
      <c r="JH59" s="13"/>
      <c r="JI59" s="14"/>
      <c r="JJ59" s="500">
        <f>JJ41</f>
        <v>15</v>
      </c>
      <c r="JK59" s="501"/>
      <c r="JL59" s="501"/>
      <c r="JM59" s="501"/>
      <c r="JN59" s="501"/>
      <c r="JO59" s="501"/>
      <c r="JP59" s="501"/>
      <c r="JQ59" s="502"/>
      <c r="JR59" s="15"/>
      <c r="JS59" s="519" t="s">
        <v>5</v>
      </c>
      <c r="JT59" s="519"/>
      <c r="JU59" s="16">
        <f>JU41</f>
        <v>44639</v>
      </c>
      <c r="JV59" s="505"/>
      <c r="JW59" s="520"/>
      <c r="JX59" s="520"/>
      <c r="JY59" s="17"/>
      <c r="KA59" s="13"/>
      <c r="KB59" s="14"/>
      <c r="KC59" s="500">
        <f>KC41</f>
        <v>16</v>
      </c>
      <c r="KD59" s="501"/>
      <c r="KE59" s="501"/>
      <c r="KF59" s="501"/>
      <c r="KG59" s="501"/>
      <c r="KH59" s="501"/>
      <c r="KI59" s="501"/>
      <c r="KJ59" s="502"/>
      <c r="KK59" s="15"/>
      <c r="KL59" s="519" t="s">
        <v>5</v>
      </c>
      <c r="KM59" s="519"/>
      <c r="KN59" s="16">
        <f>KN41</f>
        <v>44646</v>
      </c>
      <c r="KO59" s="505"/>
      <c r="KP59" s="520"/>
      <c r="KQ59" s="520"/>
      <c r="KR59" s="17"/>
      <c r="KT59" s="13"/>
      <c r="KU59" s="14"/>
      <c r="KV59" s="500">
        <f>KV41</f>
        <v>17</v>
      </c>
      <c r="KW59" s="501"/>
      <c r="KX59" s="501"/>
      <c r="KY59" s="501"/>
      <c r="KZ59" s="501"/>
      <c r="LA59" s="501"/>
      <c r="LB59" s="501"/>
      <c r="LC59" s="502"/>
      <c r="LD59" s="15"/>
      <c r="LE59" s="519" t="s">
        <v>5</v>
      </c>
      <c r="LF59" s="519"/>
      <c r="LG59" s="16">
        <f>LG41</f>
        <v>44653</v>
      </c>
      <c r="LH59" s="505"/>
      <c r="LI59" s="520"/>
      <c r="LJ59" s="520"/>
      <c r="LK59" s="17"/>
      <c r="LM59" s="13"/>
      <c r="LN59" s="14"/>
      <c r="LO59" s="500">
        <f>LO41</f>
        <v>18</v>
      </c>
      <c r="LP59" s="501"/>
      <c r="LQ59" s="501"/>
      <c r="LR59" s="501"/>
      <c r="LS59" s="501"/>
      <c r="LT59" s="501"/>
      <c r="LU59" s="501"/>
      <c r="LV59" s="502"/>
      <c r="LW59" s="15"/>
      <c r="LX59" s="519" t="s">
        <v>5</v>
      </c>
      <c r="LY59" s="519"/>
      <c r="LZ59" s="16">
        <f>LZ41</f>
        <v>44660</v>
      </c>
      <c r="MA59" s="505"/>
      <c r="MB59" s="520"/>
      <c r="MC59" s="520"/>
      <c r="MD59" s="17"/>
      <c r="MF59" s="13"/>
      <c r="MG59" s="14"/>
      <c r="MH59" s="500">
        <f>MH41</f>
        <v>19</v>
      </c>
      <c r="MI59" s="501"/>
      <c r="MJ59" s="501"/>
      <c r="MK59" s="501"/>
      <c r="ML59" s="501"/>
      <c r="MM59" s="501"/>
      <c r="MN59" s="501"/>
      <c r="MO59" s="502"/>
      <c r="MP59" s="15"/>
      <c r="MQ59" s="519" t="s">
        <v>5</v>
      </c>
      <c r="MR59" s="519"/>
      <c r="MS59" s="16">
        <f>MS41</f>
        <v>44667</v>
      </c>
      <c r="MT59" s="505"/>
      <c r="MU59" s="520"/>
      <c r="MV59" s="520"/>
      <c r="MW59" s="17"/>
      <c r="MY59" s="13"/>
      <c r="MZ59" s="14"/>
      <c r="NA59" s="500">
        <f>NA41</f>
        <v>20</v>
      </c>
      <c r="NB59" s="501"/>
      <c r="NC59" s="501"/>
      <c r="ND59" s="501"/>
      <c r="NE59" s="501"/>
      <c r="NF59" s="501"/>
      <c r="NG59" s="501"/>
      <c r="NH59" s="502"/>
      <c r="NI59" s="15"/>
      <c r="NJ59" s="519" t="s">
        <v>5</v>
      </c>
      <c r="NK59" s="519"/>
      <c r="NL59" s="16">
        <f>NL41</f>
        <v>44674</v>
      </c>
      <c r="NM59" s="505"/>
      <c r="NN59" s="520"/>
      <c r="NO59" s="520"/>
      <c r="NP59" s="17"/>
      <c r="NR59" s="13"/>
      <c r="NS59" s="14"/>
      <c r="NT59" s="500">
        <f>NT41</f>
        <v>21</v>
      </c>
      <c r="NU59" s="501"/>
      <c r="NV59" s="501"/>
      <c r="NW59" s="501"/>
      <c r="NX59" s="501"/>
      <c r="NY59" s="501"/>
      <c r="NZ59" s="501"/>
      <c r="OA59" s="502"/>
      <c r="OB59" s="15"/>
      <c r="OC59" s="519" t="s">
        <v>5</v>
      </c>
      <c r="OD59" s="519"/>
      <c r="OE59" s="16">
        <f>OE41</f>
        <v>44681</v>
      </c>
      <c r="OF59" s="505"/>
      <c r="OG59" s="520"/>
      <c r="OH59" s="520"/>
      <c r="OI59" s="17"/>
      <c r="OK59" s="13"/>
      <c r="OL59" s="14"/>
      <c r="OM59" s="500">
        <f>OM41</f>
        <v>22</v>
      </c>
      <c r="ON59" s="501"/>
      <c r="OO59" s="501"/>
      <c r="OP59" s="501"/>
      <c r="OQ59" s="501"/>
      <c r="OR59" s="501"/>
      <c r="OS59" s="501"/>
      <c r="OT59" s="502"/>
      <c r="OU59" s="15"/>
      <c r="OV59" s="519" t="s">
        <v>5</v>
      </c>
      <c r="OW59" s="519"/>
      <c r="OX59" s="16">
        <f>OX41</f>
        <v>44688</v>
      </c>
      <c r="OY59" s="505"/>
      <c r="OZ59" s="520"/>
      <c r="PA59" s="520"/>
      <c r="PB59" s="17"/>
    </row>
    <row r="60" spans="2:418" ht="15" thickBot="1" x14ac:dyDescent="0.35">
      <c r="B60" s="13"/>
      <c r="C60" s="14"/>
      <c r="D60" s="507" t="s">
        <v>3</v>
      </c>
      <c r="E60" s="508"/>
      <c r="F60" s="508"/>
      <c r="G60" s="508"/>
      <c r="H60" s="508"/>
      <c r="I60" s="18" t="s">
        <v>357</v>
      </c>
      <c r="J60" s="18" t="s">
        <v>357</v>
      </c>
      <c r="K60" s="511" t="s">
        <v>4</v>
      </c>
      <c r="L60" s="511"/>
      <c r="M60" s="511"/>
      <c r="N60" s="511"/>
      <c r="O60" s="512"/>
      <c r="P60" s="505"/>
      <c r="Q60" s="520"/>
      <c r="R60" s="520"/>
      <c r="S60" s="17"/>
      <c r="U60" s="13"/>
      <c r="V60" s="14"/>
      <c r="W60" s="507" t="s">
        <v>3</v>
      </c>
      <c r="X60" s="508"/>
      <c r="Y60" s="508"/>
      <c r="Z60" s="508"/>
      <c r="AA60" s="508"/>
      <c r="AB60" s="18" t="s">
        <v>357</v>
      </c>
      <c r="AC60" s="18" t="s">
        <v>357</v>
      </c>
      <c r="AD60" s="511" t="s">
        <v>4</v>
      </c>
      <c r="AE60" s="511"/>
      <c r="AF60" s="511"/>
      <c r="AG60" s="511"/>
      <c r="AH60" s="512"/>
      <c r="AI60" s="505"/>
      <c r="AJ60" s="520"/>
      <c r="AK60" s="520"/>
      <c r="AL60" s="17"/>
      <c r="AN60" s="13"/>
      <c r="AO60" s="14"/>
      <c r="AP60" s="507" t="s">
        <v>3</v>
      </c>
      <c r="AQ60" s="508"/>
      <c r="AR60" s="508"/>
      <c r="AS60" s="508"/>
      <c r="AT60" s="508"/>
      <c r="AU60" s="18" t="s">
        <v>357</v>
      </c>
      <c r="AV60" s="18" t="s">
        <v>357</v>
      </c>
      <c r="AW60" s="511" t="s">
        <v>4</v>
      </c>
      <c r="AX60" s="511"/>
      <c r="AY60" s="511"/>
      <c r="AZ60" s="511"/>
      <c r="BA60" s="512"/>
      <c r="BB60" s="505"/>
      <c r="BC60" s="520"/>
      <c r="BD60" s="520"/>
      <c r="BE60" s="17"/>
      <c r="BG60" s="13"/>
      <c r="BH60" s="14"/>
      <c r="BI60" s="507" t="s">
        <v>3</v>
      </c>
      <c r="BJ60" s="508"/>
      <c r="BK60" s="508"/>
      <c r="BL60" s="508"/>
      <c r="BM60" s="508"/>
      <c r="BN60" s="18" t="s">
        <v>357</v>
      </c>
      <c r="BO60" s="18" t="s">
        <v>357</v>
      </c>
      <c r="BP60" s="511" t="s">
        <v>4</v>
      </c>
      <c r="BQ60" s="511"/>
      <c r="BR60" s="511"/>
      <c r="BS60" s="511"/>
      <c r="BT60" s="512"/>
      <c r="BU60" s="505"/>
      <c r="BV60" s="520"/>
      <c r="BW60" s="520"/>
      <c r="BX60" s="17"/>
      <c r="BZ60" s="13"/>
      <c r="CA60" s="14"/>
      <c r="CB60" s="507" t="s">
        <v>3</v>
      </c>
      <c r="CC60" s="508"/>
      <c r="CD60" s="508"/>
      <c r="CE60" s="508"/>
      <c r="CF60" s="508"/>
      <c r="CG60" s="18" t="s">
        <v>357</v>
      </c>
      <c r="CH60" s="18" t="s">
        <v>357</v>
      </c>
      <c r="CI60" s="511" t="s">
        <v>4</v>
      </c>
      <c r="CJ60" s="511"/>
      <c r="CK60" s="511"/>
      <c r="CL60" s="511"/>
      <c r="CM60" s="512"/>
      <c r="CN60" s="505"/>
      <c r="CO60" s="520"/>
      <c r="CP60" s="520"/>
      <c r="CQ60" s="17"/>
      <c r="CS60" s="13"/>
      <c r="CT60" s="14"/>
      <c r="CU60" s="507" t="s">
        <v>3</v>
      </c>
      <c r="CV60" s="508"/>
      <c r="CW60" s="508"/>
      <c r="CX60" s="508"/>
      <c r="CY60" s="508"/>
      <c r="CZ60" s="18" t="s">
        <v>357</v>
      </c>
      <c r="DA60" s="18" t="s">
        <v>357</v>
      </c>
      <c r="DB60" s="511" t="s">
        <v>4</v>
      </c>
      <c r="DC60" s="511"/>
      <c r="DD60" s="511"/>
      <c r="DE60" s="511"/>
      <c r="DF60" s="512"/>
      <c r="DG60" s="505"/>
      <c r="DH60" s="520"/>
      <c r="DI60" s="520"/>
      <c r="DJ60" s="17"/>
      <c r="DL60" s="13"/>
      <c r="DM60" s="14"/>
      <c r="DN60" s="507" t="s">
        <v>3</v>
      </c>
      <c r="DO60" s="508"/>
      <c r="DP60" s="508"/>
      <c r="DQ60" s="508"/>
      <c r="DR60" s="508"/>
      <c r="DS60" s="18" t="s">
        <v>357</v>
      </c>
      <c r="DT60" s="18" t="s">
        <v>357</v>
      </c>
      <c r="DU60" s="511" t="s">
        <v>4</v>
      </c>
      <c r="DV60" s="511"/>
      <c r="DW60" s="511"/>
      <c r="DX60" s="511"/>
      <c r="DY60" s="512"/>
      <c r="DZ60" s="505"/>
      <c r="EA60" s="520"/>
      <c r="EB60" s="520"/>
      <c r="EC60" s="17"/>
      <c r="EE60" s="13"/>
      <c r="EF60" s="14"/>
      <c r="EG60" s="507" t="s">
        <v>3</v>
      </c>
      <c r="EH60" s="508"/>
      <c r="EI60" s="508"/>
      <c r="EJ60" s="508"/>
      <c r="EK60" s="508"/>
      <c r="EL60" s="18" t="s">
        <v>357</v>
      </c>
      <c r="EM60" s="18" t="s">
        <v>357</v>
      </c>
      <c r="EN60" s="511" t="s">
        <v>4</v>
      </c>
      <c r="EO60" s="511"/>
      <c r="EP60" s="511"/>
      <c r="EQ60" s="511"/>
      <c r="ER60" s="512"/>
      <c r="ES60" s="505"/>
      <c r="ET60" s="520"/>
      <c r="EU60" s="520"/>
      <c r="EV60" s="17"/>
      <c r="EX60" s="13"/>
      <c r="EY60" s="14"/>
      <c r="EZ60" s="507" t="s">
        <v>3</v>
      </c>
      <c r="FA60" s="508"/>
      <c r="FB60" s="508"/>
      <c r="FC60" s="508"/>
      <c r="FD60" s="508"/>
      <c r="FE60" s="18" t="s">
        <v>357</v>
      </c>
      <c r="FF60" s="18" t="s">
        <v>357</v>
      </c>
      <c r="FG60" s="511" t="s">
        <v>4</v>
      </c>
      <c r="FH60" s="511"/>
      <c r="FI60" s="511"/>
      <c r="FJ60" s="511"/>
      <c r="FK60" s="512"/>
      <c r="FL60" s="505"/>
      <c r="FM60" s="520"/>
      <c r="FN60" s="520"/>
      <c r="FO60" s="17"/>
      <c r="FQ60" s="13"/>
      <c r="FR60" s="14"/>
      <c r="FS60" s="507" t="s">
        <v>3</v>
      </c>
      <c r="FT60" s="508"/>
      <c r="FU60" s="508"/>
      <c r="FV60" s="508"/>
      <c r="FW60" s="508"/>
      <c r="FX60" s="18" t="s">
        <v>357</v>
      </c>
      <c r="FY60" s="18" t="s">
        <v>357</v>
      </c>
      <c r="FZ60" s="511" t="s">
        <v>4</v>
      </c>
      <c r="GA60" s="511"/>
      <c r="GB60" s="511"/>
      <c r="GC60" s="511"/>
      <c r="GD60" s="512"/>
      <c r="GE60" s="505"/>
      <c r="GF60" s="520"/>
      <c r="GG60" s="520"/>
      <c r="GH60" s="17"/>
      <c r="GJ60" s="13"/>
      <c r="GK60" s="14"/>
      <c r="GL60" s="507" t="s">
        <v>3</v>
      </c>
      <c r="GM60" s="508"/>
      <c r="GN60" s="508"/>
      <c r="GO60" s="508"/>
      <c r="GP60" s="508"/>
      <c r="GQ60" s="18" t="s">
        <v>357</v>
      </c>
      <c r="GR60" s="18" t="s">
        <v>357</v>
      </c>
      <c r="GS60" s="511" t="s">
        <v>4</v>
      </c>
      <c r="GT60" s="511"/>
      <c r="GU60" s="511"/>
      <c r="GV60" s="511"/>
      <c r="GW60" s="512"/>
      <c r="GX60" s="505"/>
      <c r="GY60" s="520"/>
      <c r="GZ60" s="520"/>
      <c r="HA60" s="17"/>
      <c r="HC60" s="13"/>
      <c r="HD60" s="14"/>
      <c r="HE60" s="507" t="s">
        <v>3</v>
      </c>
      <c r="HF60" s="508"/>
      <c r="HG60" s="508"/>
      <c r="HH60" s="508"/>
      <c r="HI60" s="508"/>
      <c r="HJ60" s="18" t="s">
        <v>357</v>
      </c>
      <c r="HK60" s="18" t="s">
        <v>357</v>
      </c>
      <c r="HL60" s="511" t="s">
        <v>4</v>
      </c>
      <c r="HM60" s="511"/>
      <c r="HN60" s="511"/>
      <c r="HO60" s="511"/>
      <c r="HP60" s="512"/>
      <c r="HQ60" s="505"/>
      <c r="HR60" s="520"/>
      <c r="HS60" s="520"/>
      <c r="HT60" s="17"/>
      <c r="HV60" s="13"/>
      <c r="HW60" s="14"/>
      <c r="HX60" s="507" t="s">
        <v>3</v>
      </c>
      <c r="HY60" s="508"/>
      <c r="HZ60" s="508"/>
      <c r="IA60" s="508"/>
      <c r="IB60" s="508"/>
      <c r="IC60" s="18" t="s">
        <v>357</v>
      </c>
      <c r="ID60" s="18" t="s">
        <v>357</v>
      </c>
      <c r="IE60" s="511" t="s">
        <v>4</v>
      </c>
      <c r="IF60" s="511"/>
      <c r="IG60" s="511"/>
      <c r="IH60" s="511"/>
      <c r="II60" s="512"/>
      <c r="IJ60" s="505"/>
      <c r="IK60" s="520"/>
      <c r="IL60" s="520"/>
      <c r="IM60" s="17"/>
      <c r="IO60" s="13"/>
      <c r="IP60" s="14"/>
      <c r="IQ60" s="507" t="s">
        <v>3</v>
      </c>
      <c r="IR60" s="508"/>
      <c r="IS60" s="508"/>
      <c r="IT60" s="508"/>
      <c r="IU60" s="508"/>
      <c r="IV60" s="18" t="s">
        <v>357</v>
      </c>
      <c r="IW60" s="18" t="s">
        <v>357</v>
      </c>
      <c r="IX60" s="511" t="s">
        <v>4</v>
      </c>
      <c r="IY60" s="511"/>
      <c r="IZ60" s="511"/>
      <c r="JA60" s="511"/>
      <c r="JB60" s="512"/>
      <c r="JC60" s="505"/>
      <c r="JD60" s="520"/>
      <c r="JE60" s="520"/>
      <c r="JF60" s="17"/>
      <c r="JH60" s="13"/>
      <c r="JI60" s="14"/>
      <c r="JJ60" s="507" t="s">
        <v>3</v>
      </c>
      <c r="JK60" s="508"/>
      <c r="JL60" s="508"/>
      <c r="JM60" s="508"/>
      <c r="JN60" s="508"/>
      <c r="JO60" s="18" t="s">
        <v>357</v>
      </c>
      <c r="JP60" s="18" t="s">
        <v>357</v>
      </c>
      <c r="JQ60" s="511" t="s">
        <v>4</v>
      </c>
      <c r="JR60" s="511"/>
      <c r="JS60" s="511"/>
      <c r="JT60" s="511"/>
      <c r="JU60" s="512"/>
      <c r="JV60" s="505"/>
      <c r="JW60" s="520"/>
      <c r="JX60" s="520"/>
      <c r="JY60" s="17"/>
      <c r="KA60" s="13"/>
      <c r="KB60" s="14"/>
      <c r="KC60" s="507" t="s">
        <v>3</v>
      </c>
      <c r="KD60" s="508"/>
      <c r="KE60" s="508"/>
      <c r="KF60" s="508"/>
      <c r="KG60" s="508"/>
      <c r="KH60" s="18" t="s">
        <v>357</v>
      </c>
      <c r="KI60" s="18" t="s">
        <v>357</v>
      </c>
      <c r="KJ60" s="511" t="s">
        <v>4</v>
      </c>
      <c r="KK60" s="511"/>
      <c r="KL60" s="511"/>
      <c r="KM60" s="511"/>
      <c r="KN60" s="512"/>
      <c r="KO60" s="505"/>
      <c r="KP60" s="520"/>
      <c r="KQ60" s="520"/>
      <c r="KR60" s="17"/>
      <c r="KT60" s="13"/>
      <c r="KU60" s="14"/>
      <c r="KV60" s="507" t="s">
        <v>3</v>
      </c>
      <c r="KW60" s="508"/>
      <c r="KX60" s="508"/>
      <c r="KY60" s="508"/>
      <c r="KZ60" s="508"/>
      <c r="LA60" s="18" t="s">
        <v>357</v>
      </c>
      <c r="LB60" s="18" t="s">
        <v>357</v>
      </c>
      <c r="LC60" s="511" t="s">
        <v>4</v>
      </c>
      <c r="LD60" s="511"/>
      <c r="LE60" s="511"/>
      <c r="LF60" s="511"/>
      <c r="LG60" s="512"/>
      <c r="LH60" s="505"/>
      <c r="LI60" s="520"/>
      <c r="LJ60" s="520"/>
      <c r="LK60" s="17"/>
      <c r="LM60" s="13"/>
      <c r="LN60" s="14"/>
      <c r="LO60" s="507" t="s">
        <v>3</v>
      </c>
      <c r="LP60" s="508"/>
      <c r="LQ60" s="508"/>
      <c r="LR60" s="508"/>
      <c r="LS60" s="508"/>
      <c r="LT60" s="18" t="s">
        <v>357</v>
      </c>
      <c r="LU60" s="18" t="s">
        <v>357</v>
      </c>
      <c r="LV60" s="511" t="s">
        <v>4</v>
      </c>
      <c r="LW60" s="511"/>
      <c r="LX60" s="511"/>
      <c r="LY60" s="511"/>
      <c r="LZ60" s="512"/>
      <c r="MA60" s="505"/>
      <c r="MB60" s="520"/>
      <c r="MC60" s="520"/>
      <c r="MD60" s="17"/>
      <c r="MF60" s="13"/>
      <c r="MG60" s="14"/>
      <c r="MH60" s="507" t="s">
        <v>3</v>
      </c>
      <c r="MI60" s="508"/>
      <c r="MJ60" s="508"/>
      <c r="MK60" s="508"/>
      <c r="ML60" s="508"/>
      <c r="MM60" s="18" t="s">
        <v>357</v>
      </c>
      <c r="MN60" s="18" t="s">
        <v>357</v>
      </c>
      <c r="MO60" s="511" t="s">
        <v>4</v>
      </c>
      <c r="MP60" s="511"/>
      <c r="MQ60" s="511"/>
      <c r="MR60" s="511"/>
      <c r="MS60" s="512"/>
      <c r="MT60" s="505"/>
      <c r="MU60" s="520"/>
      <c r="MV60" s="520"/>
      <c r="MW60" s="17"/>
      <c r="MY60" s="13"/>
      <c r="MZ60" s="14"/>
      <c r="NA60" s="507" t="s">
        <v>3</v>
      </c>
      <c r="NB60" s="508"/>
      <c r="NC60" s="508"/>
      <c r="ND60" s="508"/>
      <c r="NE60" s="508"/>
      <c r="NF60" s="18" t="s">
        <v>357</v>
      </c>
      <c r="NG60" s="18" t="s">
        <v>357</v>
      </c>
      <c r="NH60" s="511" t="s">
        <v>4</v>
      </c>
      <c r="NI60" s="511"/>
      <c r="NJ60" s="511"/>
      <c r="NK60" s="511"/>
      <c r="NL60" s="512"/>
      <c r="NM60" s="505"/>
      <c r="NN60" s="520"/>
      <c r="NO60" s="520"/>
      <c r="NP60" s="17"/>
      <c r="NR60" s="13"/>
      <c r="NS60" s="14"/>
      <c r="NT60" s="507" t="s">
        <v>3</v>
      </c>
      <c r="NU60" s="508"/>
      <c r="NV60" s="508"/>
      <c r="NW60" s="508"/>
      <c r="NX60" s="508"/>
      <c r="NY60" s="18" t="s">
        <v>357</v>
      </c>
      <c r="NZ60" s="18" t="s">
        <v>357</v>
      </c>
      <c r="OA60" s="511" t="s">
        <v>4</v>
      </c>
      <c r="OB60" s="511"/>
      <c r="OC60" s="511"/>
      <c r="OD60" s="511"/>
      <c r="OE60" s="512"/>
      <c r="OF60" s="505"/>
      <c r="OG60" s="520"/>
      <c r="OH60" s="520"/>
      <c r="OI60" s="17"/>
      <c r="OK60" s="13"/>
      <c r="OL60" s="14"/>
      <c r="OM60" s="507" t="s">
        <v>3</v>
      </c>
      <c r="ON60" s="508"/>
      <c r="OO60" s="508"/>
      <c r="OP60" s="508"/>
      <c r="OQ60" s="508"/>
      <c r="OR60" s="18" t="s">
        <v>357</v>
      </c>
      <c r="OS60" s="18" t="s">
        <v>357</v>
      </c>
      <c r="OT60" s="511" t="s">
        <v>4</v>
      </c>
      <c r="OU60" s="511"/>
      <c r="OV60" s="511"/>
      <c r="OW60" s="511"/>
      <c r="OX60" s="512"/>
      <c r="OY60" s="505"/>
      <c r="OZ60" s="520"/>
      <c r="PA60" s="520"/>
      <c r="PB60" s="17"/>
    </row>
    <row r="61" spans="2:418" ht="19.2" thickTop="1" thickBot="1" x14ac:dyDescent="0.35">
      <c r="B61" s="37"/>
      <c r="C61" s="38"/>
      <c r="D61" s="513" t="s">
        <v>670</v>
      </c>
      <c r="E61" s="514"/>
      <c r="F61" s="514"/>
      <c r="G61" s="515"/>
      <c r="H61" s="50" t="str">
        <f>VLOOKUP(D61,REEKSEN!$B$5:$C$18,2,FALSE)</f>
        <v>TZH</v>
      </c>
      <c r="I61" s="48">
        <f>IF(MID(D61,LEN(D61),1)="1",1,IF(MID(D61,LEN(D61),1)="2",2,IF(MID(D61,LEN(D61),1)="3",3,IF(MID(D61,LEN(D61),1)="4",4,"-"))))</f>
        <v>1</v>
      </c>
      <c r="J61" s="49" t="str">
        <f>IF(MID(L61,LEN(L61),1)="1",1,IF(MID(L61,LEN(L61),1)="2",2,IF(MID(L61,LEN(L61),1)="3",3,IF(MID(L61,LEN(L61),1)="4",4,"-"))))</f>
        <v>-</v>
      </c>
      <c r="K61" s="50" t="str">
        <f>VLOOKUP(L61,REEKSEN!$B$5:$C$18,2,FALSE)</f>
        <v>ZAND</v>
      </c>
      <c r="L61" s="523" t="s">
        <v>169</v>
      </c>
      <c r="M61" s="524"/>
      <c r="N61" s="524"/>
      <c r="O61" s="525"/>
      <c r="P61" s="521"/>
      <c r="Q61" s="522"/>
      <c r="R61" s="522"/>
      <c r="S61" s="39"/>
      <c r="U61" s="37"/>
      <c r="V61" s="38"/>
      <c r="W61" s="513" t="s">
        <v>169</v>
      </c>
      <c r="X61" s="514"/>
      <c r="Y61" s="514"/>
      <c r="Z61" s="515"/>
      <c r="AA61" s="50" t="str">
        <f>VLOOKUP(W61,REEKSEN!$B$5:$C$18,2,FALSE)</f>
        <v>ZAND</v>
      </c>
      <c r="AB61" s="48" t="str">
        <f>IF(MID(W61,LEN(W61),1)="1",1,IF(MID(W61,LEN(W61),1)="2",2,IF(MID(W61,LEN(W61),1)="3",3,IF(MID(W61,LEN(W61),1)="4",4,"-"))))</f>
        <v>-</v>
      </c>
      <c r="AC61" s="49">
        <f>IF(MID(AE61,LEN(AE61),1)="1",1,IF(MID(AE61,LEN(AE61),1)="2",2,IF(MID(AE61,LEN(AE61),1)="3",3,IF(MID(AE61,LEN(AE61),1)="4",4,"-"))))</f>
        <v>1</v>
      </c>
      <c r="AD61" s="50" t="str">
        <f>VLOOKUP(AE61,REEKSEN!$B$5:$C$18,2,FALSE)</f>
        <v>DBLA</v>
      </c>
      <c r="AE61" s="523" t="s">
        <v>444</v>
      </c>
      <c r="AF61" s="524"/>
      <c r="AG61" s="524"/>
      <c r="AH61" s="525"/>
      <c r="AI61" s="521"/>
      <c r="AJ61" s="522"/>
      <c r="AK61" s="522"/>
      <c r="AL61" s="39"/>
      <c r="AN61" s="37"/>
      <c r="AO61" s="38"/>
      <c r="AP61" s="513" t="s">
        <v>444</v>
      </c>
      <c r="AQ61" s="514"/>
      <c r="AR61" s="514"/>
      <c r="AS61" s="515"/>
      <c r="AT61" s="50" t="str">
        <f>VLOOKUP(AP61,REEKSEN!$B$5:$C$18,2,FALSE)</f>
        <v>DBLA</v>
      </c>
      <c r="AU61" s="48">
        <f>IF(MID(AP61,LEN(AP61),1)="1",1,IF(MID(AP61,LEN(AP61),1)="2",2,IF(MID(AP61,LEN(AP61),1)="3",3,IF(MID(AP61,LEN(AP61),1)="4",4,"-"))))</f>
        <v>1</v>
      </c>
      <c r="AV61" s="49">
        <f>IF(MID(AX61,LEN(AX61),1)="1",1,IF(MID(AX61,LEN(AX61),1)="2",2,IF(MID(AX61,LEN(AX61),1)="3",3,IF(MID(AX61,LEN(AX61),1)="4",4,"-"))))</f>
        <v>1</v>
      </c>
      <c r="AW61" s="50" t="str">
        <f>VLOOKUP(AX61,REEKSEN!$B$5:$C$18,2,FALSE)</f>
        <v>BBR</v>
      </c>
      <c r="AX61" s="523" t="s">
        <v>978</v>
      </c>
      <c r="AY61" s="524"/>
      <c r="AZ61" s="524"/>
      <c r="BA61" s="525"/>
      <c r="BB61" s="521"/>
      <c r="BC61" s="522"/>
      <c r="BD61" s="522"/>
      <c r="BE61" s="39"/>
      <c r="BG61" s="37"/>
      <c r="BH61" s="38"/>
      <c r="BI61" s="513" t="s">
        <v>451</v>
      </c>
      <c r="BJ61" s="514"/>
      <c r="BK61" s="514"/>
      <c r="BL61" s="515"/>
      <c r="BM61" s="50" t="str">
        <f>VLOOKUP(BI61,REEKSEN!$B$5:$C$18,2,FALSE)</f>
        <v>DBLA</v>
      </c>
      <c r="BN61" s="48">
        <f>IF(MID(BI61,LEN(BI61),1)="1",1,IF(MID(BI61,LEN(BI61),1)="2",2,IF(MID(BI61,LEN(BI61),1)="3",3,IF(MID(BI61,LEN(BI61),1)="4",4,"-"))))</f>
        <v>2</v>
      </c>
      <c r="BO61" s="49">
        <f>IF(MID(BQ61,LEN(BQ61),1)="1",1,IF(MID(BQ61,LEN(BQ61),1)="2",2,IF(MID(BQ61,LEN(BQ61),1)="3",3,IF(MID(BQ61,LEN(BQ61),1)="4",4,"-"))))</f>
        <v>1</v>
      </c>
      <c r="BP61" s="50" t="str">
        <f>VLOOKUP(BQ61,REEKSEN!$B$5:$C$18,2,FALSE)</f>
        <v>NOE</v>
      </c>
      <c r="BQ61" s="523" t="s">
        <v>448</v>
      </c>
      <c r="BR61" s="524"/>
      <c r="BS61" s="524"/>
      <c r="BT61" s="525"/>
      <c r="BU61" s="521"/>
      <c r="BV61" s="522"/>
      <c r="BW61" s="522"/>
      <c r="BX61" s="39"/>
      <c r="BZ61" s="37"/>
      <c r="CA61" s="38"/>
      <c r="CB61" s="513" t="s">
        <v>442</v>
      </c>
      <c r="CC61" s="514"/>
      <c r="CD61" s="514"/>
      <c r="CE61" s="515"/>
      <c r="CF61" s="50" t="str">
        <f>VLOOKUP(CB61,REEKSEN!$B$5:$C$18,2,FALSE)</f>
        <v>WIEL</v>
      </c>
      <c r="CG61" s="48">
        <f>IF(MID(CB61,LEN(CB61),1)="1",1,IF(MID(CB61,LEN(CB61),1)="2",2,IF(MID(CB61,LEN(CB61),1)="3",3,IF(MID(CB61,LEN(CB61),1)="4",4,"-"))))</f>
        <v>1</v>
      </c>
      <c r="CH61" s="49">
        <f>IF(MID(CJ61,LEN(CJ61),1)="1",1,IF(MID(CJ61,LEN(CJ61),1)="2",2,IF(MID(CJ61,LEN(CJ61),1)="3",3,IF(MID(CJ61,LEN(CJ61),1)="4",4,"-"))))</f>
        <v>1</v>
      </c>
      <c r="CI61" s="50" t="str">
        <f>VLOOKUP(CJ61,REEKSEN!$B$5:$C$18,2,FALSE)</f>
        <v>PLZ</v>
      </c>
      <c r="CJ61" s="523" t="s">
        <v>443</v>
      </c>
      <c r="CK61" s="524"/>
      <c r="CL61" s="524"/>
      <c r="CM61" s="525"/>
      <c r="CN61" s="521"/>
      <c r="CO61" s="522"/>
      <c r="CP61" s="522"/>
      <c r="CQ61" s="39"/>
      <c r="CS61" s="37"/>
      <c r="CT61" s="38"/>
      <c r="CU61" s="513" t="s">
        <v>241</v>
      </c>
      <c r="CV61" s="514"/>
      <c r="CW61" s="514"/>
      <c r="CX61" s="515"/>
      <c r="CY61" s="50" t="str">
        <f>VLOOKUP(CU61,REEKSEN!$B$5:$C$18,2,FALSE)</f>
        <v>THOF</v>
      </c>
      <c r="CZ61" s="48" t="str">
        <f>IF(MID(CU61,LEN(CU61),1)="1",1,IF(MID(CU61,LEN(CU61),1)="2",2,IF(MID(CU61,LEN(CU61),1)="3",3,IF(MID(CU61,LEN(CU61),1)="4",4,"-"))))</f>
        <v>-</v>
      </c>
      <c r="DA61" s="49">
        <f>IF(MID(DC61,LEN(DC61),1)="1",1,IF(MID(DC61,LEN(DC61),1)="2",2,IF(MID(DC61,LEN(DC61),1)="3",3,IF(MID(DC61,LEN(DC61),1)="4",4,"-"))))</f>
        <v>1</v>
      </c>
      <c r="DB61" s="50" t="str">
        <f>VLOOKUP(DC61,REEKSEN!$B$5:$C$18,2,FALSE)</f>
        <v>TZH</v>
      </c>
      <c r="DC61" s="523" t="s">
        <v>670</v>
      </c>
      <c r="DD61" s="524"/>
      <c r="DE61" s="524"/>
      <c r="DF61" s="525"/>
      <c r="DG61" s="521"/>
      <c r="DH61" s="522"/>
      <c r="DI61" s="522"/>
      <c r="DJ61" s="39"/>
      <c r="DL61" s="37"/>
      <c r="DM61" s="38"/>
      <c r="DN61" s="513" t="s">
        <v>169</v>
      </c>
      <c r="DO61" s="514"/>
      <c r="DP61" s="514"/>
      <c r="DQ61" s="515"/>
      <c r="DR61" s="50" t="str">
        <f>VLOOKUP(DN61,REEKSEN!$B$5:$C$18,2,FALSE)</f>
        <v>ZAND</v>
      </c>
      <c r="DS61" s="48" t="str">
        <f>IF(MID(DN61,LEN(DN61),1)="1",1,IF(MID(DN61,LEN(DN61),1)="2",2,IF(MID(DN61,LEN(DN61),1)="3",3,IF(MID(DN61,LEN(DN61),1)="4",4,"-"))))</f>
        <v>-</v>
      </c>
      <c r="DT61" s="49" t="str">
        <f>IF(MID(DV61,LEN(DV61),1)="1",1,IF(MID(DV61,LEN(DV61),1)="2",2,IF(MID(DV61,LEN(DV61),1)="3",3,IF(MID(DV61,LEN(DV61),1)="4",4,"-"))))</f>
        <v>-</v>
      </c>
      <c r="DU61" s="50" t="str">
        <f>VLOOKUP(DV61,REEKSEN!$B$5:$C$18,2,FALSE)</f>
        <v>DDAG</v>
      </c>
      <c r="DV61" s="523" t="s">
        <v>424</v>
      </c>
      <c r="DW61" s="524"/>
      <c r="DX61" s="524"/>
      <c r="DY61" s="525"/>
      <c r="DZ61" s="521"/>
      <c r="EA61" s="522"/>
      <c r="EB61" s="522"/>
      <c r="EC61" s="39"/>
      <c r="EE61" s="37"/>
      <c r="EF61" s="38"/>
      <c r="EG61" s="513" t="s">
        <v>445</v>
      </c>
      <c r="EH61" s="514"/>
      <c r="EI61" s="514"/>
      <c r="EJ61" s="515"/>
      <c r="EK61" s="50" t="str">
        <f>VLOOKUP(EG61,REEKSEN!$B$5:$C$18,2,FALSE)</f>
        <v>DZES</v>
      </c>
      <c r="EL61" s="48">
        <f>IF(MID(EG61,LEN(EG61),1)="1",1,IF(MID(EG61,LEN(EG61),1)="2",2,IF(MID(EG61,LEN(EG61),1)="3",3,IF(MID(EG61,LEN(EG61),1)="4",4,"-"))))</f>
        <v>1</v>
      </c>
      <c r="EM61" s="49">
        <f>IF(MID(EO61,LEN(EO61),1)="1",1,IF(MID(EO61,LEN(EO61),1)="2",2,IF(MID(EO61,LEN(EO61),1)="3",3,IF(MID(EO61,LEN(EO61),1)="4",4,"-"))))</f>
        <v>1</v>
      </c>
      <c r="EN61" s="50" t="str">
        <f>VLOOKUP(EO61,REEKSEN!$B$5:$C$18,2,FALSE)</f>
        <v>DBLA</v>
      </c>
      <c r="EO61" s="523" t="s">
        <v>444</v>
      </c>
      <c r="EP61" s="524"/>
      <c r="EQ61" s="524"/>
      <c r="ER61" s="525"/>
      <c r="ES61" s="521"/>
      <c r="ET61" s="522"/>
      <c r="EU61" s="522"/>
      <c r="EV61" s="39"/>
      <c r="EX61" s="37"/>
      <c r="EY61" s="38"/>
      <c r="EZ61" s="513" t="s">
        <v>978</v>
      </c>
      <c r="FA61" s="514"/>
      <c r="FB61" s="514"/>
      <c r="FC61" s="515"/>
      <c r="FD61" s="50" t="str">
        <f>VLOOKUP(EZ61,REEKSEN!$B$5:$C$18,2,FALSE)</f>
        <v>BBR</v>
      </c>
      <c r="FE61" s="48">
        <f>IF(MID(EZ61,LEN(EZ61),1)="1",1,IF(MID(EZ61,LEN(EZ61),1)="2",2,IF(MID(EZ61,LEN(EZ61),1)="3",3,IF(MID(EZ61,LEN(EZ61),1)="4",4,"-"))))</f>
        <v>1</v>
      </c>
      <c r="FF61" s="49">
        <f>IF(MID(FH61,LEN(FH61),1)="1",1,IF(MID(FH61,LEN(FH61),1)="2",2,IF(MID(FH61,LEN(FH61),1)="3",3,IF(MID(FH61,LEN(FH61),1)="4",4,"-"))))</f>
        <v>2</v>
      </c>
      <c r="FG61" s="50" t="str">
        <f>VLOOKUP(FH61,REEKSEN!$B$5:$C$18,2,FALSE)</f>
        <v>DBLA</v>
      </c>
      <c r="FH61" s="523" t="s">
        <v>451</v>
      </c>
      <c r="FI61" s="524"/>
      <c r="FJ61" s="524"/>
      <c r="FK61" s="525"/>
      <c r="FL61" s="521"/>
      <c r="FM61" s="522"/>
      <c r="FN61" s="522"/>
      <c r="FO61" s="39"/>
      <c r="FQ61" s="37"/>
      <c r="FR61" s="38"/>
      <c r="FS61" s="513" t="s">
        <v>448</v>
      </c>
      <c r="FT61" s="514"/>
      <c r="FU61" s="514"/>
      <c r="FV61" s="515"/>
      <c r="FW61" s="50" t="str">
        <f>VLOOKUP(FS61,REEKSEN!$B$5:$C$18,2,FALSE)</f>
        <v>NOE</v>
      </c>
      <c r="FX61" s="48">
        <f>IF(MID(FS61,LEN(FS61),1)="1",1,IF(MID(FS61,LEN(FS61),1)="2",2,IF(MID(FS61,LEN(FS61),1)="3",3,IF(MID(FS61,LEN(FS61),1)="4",4,"-"))))</f>
        <v>1</v>
      </c>
      <c r="FY61" s="49">
        <f>IF(MID(GA61,LEN(GA61),1)="1",1,IF(MID(GA61,LEN(GA61),1)="2",2,IF(MID(GA61,LEN(GA61),1)="3",3,IF(MID(GA61,LEN(GA61),1)="4",4,"-"))))</f>
        <v>1</v>
      </c>
      <c r="FZ61" s="50" t="str">
        <f>VLOOKUP(GA61,REEKSEN!$B$5:$C$18,2,FALSE)</f>
        <v>WIEL</v>
      </c>
      <c r="GA61" s="523" t="s">
        <v>442</v>
      </c>
      <c r="GB61" s="524"/>
      <c r="GC61" s="524"/>
      <c r="GD61" s="525"/>
      <c r="GE61" s="521"/>
      <c r="GF61" s="522"/>
      <c r="GG61" s="522"/>
      <c r="GH61" s="39"/>
      <c r="GJ61" s="37"/>
      <c r="GK61" s="38"/>
      <c r="GL61" s="513" t="s">
        <v>443</v>
      </c>
      <c r="GM61" s="514"/>
      <c r="GN61" s="514"/>
      <c r="GO61" s="515"/>
      <c r="GP61" s="50" t="str">
        <f>VLOOKUP(GL61,REEKSEN!$B$5:$C$18,2,FALSE)</f>
        <v>PLZ</v>
      </c>
      <c r="GQ61" s="48">
        <f>IF(MID(GL61,LEN(GL61),1)="1",1,IF(MID(GL61,LEN(GL61),1)="2",2,IF(MID(GL61,LEN(GL61),1)="3",3,IF(MID(GL61,LEN(GL61),1)="4",4,"-"))))</f>
        <v>1</v>
      </c>
      <c r="GR61" s="49" t="str">
        <f>IF(MID(GT61,LEN(GT61),1)="1",1,IF(MID(GT61,LEN(GT61),1)="2",2,IF(MID(GT61,LEN(GT61),1)="3",3,IF(MID(GT61,LEN(GT61),1)="4",4,"-"))))</f>
        <v>-</v>
      </c>
      <c r="GS61" s="50" t="str">
        <f>VLOOKUP(GT61,REEKSEN!$B$5:$C$18,2,FALSE)</f>
        <v>THOF</v>
      </c>
      <c r="GT61" s="523" t="s">
        <v>241</v>
      </c>
      <c r="GU61" s="524"/>
      <c r="GV61" s="524"/>
      <c r="GW61" s="525"/>
      <c r="GX61" s="521"/>
      <c r="GY61" s="522"/>
      <c r="GZ61" s="522"/>
      <c r="HA61" s="39"/>
      <c r="HC61" s="37"/>
      <c r="HD61" s="38"/>
      <c r="HE61" s="513" t="s">
        <v>169</v>
      </c>
      <c r="HF61" s="514"/>
      <c r="HG61" s="514"/>
      <c r="HH61" s="515"/>
      <c r="HI61" s="50" t="str">
        <f>VLOOKUP(HE61,REEKSEN!$B$5:$C$18,2,FALSE)</f>
        <v>ZAND</v>
      </c>
      <c r="HJ61" s="48" t="str">
        <f>IF(MID(HE61,LEN(HE61),1)="1",1,IF(MID(HE61,LEN(HE61),1)="2",2,IF(MID(HE61,LEN(HE61),1)="3",3,IF(MID(HE61,LEN(HE61),1)="4",4,"-"))))</f>
        <v>-</v>
      </c>
      <c r="HK61" s="49">
        <f>IF(MID(HM61,LEN(HM61),1)="1",1,IF(MID(HM61,LEN(HM61),1)="2",2,IF(MID(HM61,LEN(HM61),1)="3",3,IF(MID(HM61,LEN(HM61),1)="4",4,"-"))))</f>
        <v>1</v>
      </c>
      <c r="HL61" s="50" t="str">
        <f>VLOOKUP(HM61,REEKSEN!$B$5:$C$18,2,FALSE)</f>
        <v>TZH</v>
      </c>
      <c r="HM61" s="523" t="s">
        <v>670</v>
      </c>
      <c r="HN61" s="524"/>
      <c r="HO61" s="524"/>
      <c r="HP61" s="525"/>
      <c r="HQ61" s="521"/>
      <c r="HR61" s="522"/>
      <c r="HS61" s="522"/>
      <c r="HT61" s="39"/>
      <c r="HV61" s="37"/>
      <c r="HW61" s="38"/>
      <c r="HX61" s="513" t="s">
        <v>445</v>
      </c>
      <c r="HY61" s="514"/>
      <c r="HZ61" s="514"/>
      <c r="IA61" s="515"/>
      <c r="IB61" s="50" t="str">
        <f>VLOOKUP(HX61,REEKSEN!$B$5:$C$18,2,FALSE)</f>
        <v>DZES</v>
      </c>
      <c r="IC61" s="48">
        <f>IF(MID(HX61,LEN(HX61),1)="1",1,IF(MID(HX61,LEN(HX61),1)="2",2,IF(MID(HX61,LEN(HX61),1)="3",3,IF(MID(HX61,LEN(HX61),1)="4",4,"-"))))</f>
        <v>1</v>
      </c>
      <c r="ID61" s="49" t="str">
        <f>IF(MID(IF61,LEN(IF61),1)="1",1,IF(MID(IF61,LEN(IF61),1)="2",2,IF(MID(IF61,LEN(IF61),1)="3",3,IF(MID(IF61,LEN(IF61),1)="4",4,"-"))))</f>
        <v>-</v>
      </c>
      <c r="IE61" s="50" t="str">
        <f>VLOOKUP(IF61,REEKSEN!$B$5:$C$18,2,FALSE)</f>
        <v>DDAG</v>
      </c>
      <c r="IF61" s="523" t="s">
        <v>424</v>
      </c>
      <c r="IG61" s="524"/>
      <c r="IH61" s="524"/>
      <c r="II61" s="525"/>
      <c r="IJ61" s="521"/>
      <c r="IK61" s="522"/>
      <c r="IL61" s="522"/>
      <c r="IM61" s="39"/>
      <c r="IO61" s="37"/>
      <c r="IP61" s="38"/>
      <c r="IQ61" s="513" t="s">
        <v>978</v>
      </c>
      <c r="IR61" s="514"/>
      <c r="IS61" s="514"/>
      <c r="IT61" s="515"/>
      <c r="IU61" s="50" t="str">
        <f>VLOOKUP(IQ61,REEKSEN!$B$5:$C$18,2,FALSE)</f>
        <v>BBR</v>
      </c>
      <c r="IV61" s="48">
        <f>IF(MID(IQ61,LEN(IQ61),1)="1",1,IF(MID(IQ61,LEN(IQ61),1)="2",2,IF(MID(IQ61,LEN(IQ61),1)="3",3,IF(MID(IQ61,LEN(IQ61),1)="4",4,"-"))))</f>
        <v>1</v>
      </c>
      <c r="IW61" s="49">
        <f>IF(MID(IY61,LEN(IY61),1)="1",1,IF(MID(IY61,LEN(IY61),1)="2",2,IF(MID(IY61,LEN(IY61),1)="3",3,IF(MID(IY61,LEN(IY61),1)="4",4,"-"))))</f>
        <v>1</v>
      </c>
      <c r="IX61" s="50" t="str">
        <f>VLOOKUP(IY61,REEKSEN!$B$5:$C$18,2,FALSE)</f>
        <v>DBLA</v>
      </c>
      <c r="IY61" s="523" t="s">
        <v>444</v>
      </c>
      <c r="IZ61" s="524"/>
      <c r="JA61" s="524"/>
      <c r="JB61" s="525"/>
      <c r="JC61" s="521"/>
      <c r="JD61" s="522"/>
      <c r="JE61" s="522"/>
      <c r="JF61" s="39"/>
      <c r="JH61" s="37"/>
      <c r="JI61" s="38"/>
      <c r="JJ61" s="513" t="s">
        <v>448</v>
      </c>
      <c r="JK61" s="514"/>
      <c r="JL61" s="514"/>
      <c r="JM61" s="515"/>
      <c r="JN61" s="50" t="str">
        <f>VLOOKUP(JJ61,REEKSEN!$B$5:$C$18,2,FALSE)</f>
        <v>NOE</v>
      </c>
      <c r="JO61" s="48">
        <f>IF(MID(JJ61,LEN(JJ61),1)="1",1,IF(MID(JJ61,LEN(JJ61),1)="2",2,IF(MID(JJ61,LEN(JJ61),1)="3",3,IF(MID(JJ61,LEN(JJ61),1)="4",4,"-"))))</f>
        <v>1</v>
      </c>
      <c r="JP61" s="49">
        <f>IF(MID(JR61,LEN(JR61),1)="1",1,IF(MID(JR61,LEN(JR61),1)="2",2,IF(MID(JR61,LEN(JR61),1)="3",3,IF(MID(JR61,LEN(JR61),1)="4",4,"-"))))</f>
        <v>2</v>
      </c>
      <c r="JQ61" s="50" t="str">
        <f>VLOOKUP(JR61,REEKSEN!$B$5:$C$18,2,FALSE)</f>
        <v>DBLA</v>
      </c>
      <c r="JR61" s="523" t="s">
        <v>451</v>
      </c>
      <c r="JS61" s="524"/>
      <c r="JT61" s="524"/>
      <c r="JU61" s="525"/>
      <c r="JV61" s="521"/>
      <c r="JW61" s="522"/>
      <c r="JX61" s="522"/>
      <c r="JY61" s="39"/>
      <c r="KA61" s="37"/>
      <c r="KB61" s="38"/>
      <c r="KC61" s="513" t="s">
        <v>443</v>
      </c>
      <c r="KD61" s="514"/>
      <c r="KE61" s="514"/>
      <c r="KF61" s="515"/>
      <c r="KG61" s="50" t="str">
        <f>VLOOKUP(KC61,REEKSEN!$B$5:$C$18,2,FALSE)</f>
        <v>PLZ</v>
      </c>
      <c r="KH61" s="48">
        <f>IF(MID(KC61,LEN(KC61),1)="1",1,IF(MID(KC61,LEN(KC61),1)="2",2,IF(MID(KC61,LEN(KC61),1)="3",3,IF(MID(KC61,LEN(KC61),1)="4",4,"-"))))</f>
        <v>1</v>
      </c>
      <c r="KI61" s="49">
        <f>IF(MID(KK61,LEN(KK61),1)="1",1,IF(MID(KK61,LEN(KK61),1)="2",2,IF(MID(KK61,LEN(KK61),1)="3",3,IF(MID(KK61,LEN(KK61),1)="4",4,"-"))))</f>
        <v>1</v>
      </c>
      <c r="KJ61" s="50" t="str">
        <f>VLOOKUP(KK61,REEKSEN!$B$5:$C$18,2,FALSE)</f>
        <v>WIEL</v>
      </c>
      <c r="KK61" s="523" t="s">
        <v>442</v>
      </c>
      <c r="KL61" s="524"/>
      <c r="KM61" s="524"/>
      <c r="KN61" s="525"/>
      <c r="KO61" s="521"/>
      <c r="KP61" s="522"/>
      <c r="KQ61" s="522"/>
      <c r="KR61" s="39"/>
      <c r="KT61" s="37"/>
      <c r="KU61" s="38"/>
      <c r="KV61" s="513" t="s">
        <v>442</v>
      </c>
      <c r="KW61" s="514"/>
      <c r="KX61" s="514"/>
      <c r="KY61" s="515"/>
      <c r="KZ61" s="50" t="str">
        <f>VLOOKUP(KV61,REEKSEN!$B$5:$C$18,2,FALSE)</f>
        <v>WIEL</v>
      </c>
      <c r="LA61" s="48">
        <f>IF(MID(KV61,LEN(KV61),1)="1",1,IF(MID(KV61,LEN(KV61),1)="2",2,IF(MID(KV61,LEN(KV61),1)="3",3,IF(MID(KV61,LEN(KV61),1)="4",4,"-"))))</f>
        <v>1</v>
      </c>
      <c r="LB61" s="49" t="str">
        <f>IF(MID(LD61,LEN(LD61),1)="1",1,IF(MID(LD61,LEN(LD61),1)="2",2,IF(MID(LD61,LEN(LD61),1)="3",3,IF(MID(LD61,LEN(LD61),1)="4",4,"-"))))</f>
        <v>-</v>
      </c>
      <c r="LC61" s="50" t="str">
        <f>VLOOKUP(LD61,REEKSEN!$B$5:$C$18,2,FALSE)</f>
        <v>DDAG</v>
      </c>
      <c r="LD61" s="523" t="s">
        <v>424</v>
      </c>
      <c r="LE61" s="524"/>
      <c r="LF61" s="524"/>
      <c r="LG61" s="525"/>
      <c r="LH61" s="521"/>
      <c r="LI61" s="522"/>
      <c r="LJ61" s="522"/>
      <c r="LK61" s="39"/>
      <c r="LM61" s="37"/>
      <c r="LN61" s="38"/>
      <c r="LO61" s="513" t="s">
        <v>241</v>
      </c>
      <c r="LP61" s="514"/>
      <c r="LQ61" s="514"/>
      <c r="LR61" s="515"/>
      <c r="LS61" s="50" t="str">
        <f>VLOOKUP(LO61,REEKSEN!$B$5:$C$18,2,FALSE)</f>
        <v>THOF</v>
      </c>
      <c r="LT61" s="48" t="str">
        <f>IF(MID(LO61,LEN(LO61),1)="1",1,IF(MID(LO61,LEN(LO61),1)="2",2,IF(MID(LO61,LEN(LO61),1)="3",3,IF(MID(LO61,LEN(LO61),1)="4",4,"-"))))</f>
        <v>-</v>
      </c>
      <c r="LU61" s="49">
        <f>IF(MID(LW61,LEN(LW61),1)="1",1,IF(MID(LW61,LEN(LW61),1)="2",2,IF(MID(LW61,LEN(LW61),1)="3",3,IF(MID(LW61,LEN(LW61),1)="4",4,"-"))))</f>
        <v>1</v>
      </c>
      <c r="LV61" s="50" t="str">
        <f>VLOOKUP(LW61,REEKSEN!$B$5:$C$18,2,FALSE)</f>
        <v>DBLA</v>
      </c>
      <c r="LW61" s="523" t="s">
        <v>444</v>
      </c>
      <c r="LX61" s="524"/>
      <c r="LY61" s="524"/>
      <c r="LZ61" s="525"/>
      <c r="MA61" s="521"/>
      <c r="MB61" s="522"/>
      <c r="MC61" s="522"/>
      <c r="MD61" s="39"/>
      <c r="MF61" s="37"/>
      <c r="MG61" s="38"/>
      <c r="MH61" s="513" t="s">
        <v>169</v>
      </c>
      <c r="MI61" s="514"/>
      <c r="MJ61" s="514"/>
      <c r="MK61" s="515"/>
      <c r="ML61" s="50" t="str">
        <f>VLOOKUP(MH61,REEKSEN!$B$5:$C$18,2,FALSE)</f>
        <v>ZAND</v>
      </c>
      <c r="MM61" s="48" t="str">
        <f>IF(MID(MH61,LEN(MH61),1)="1",1,IF(MID(MH61,LEN(MH61),1)="2",2,IF(MID(MH61,LEN(MH61),1)="3",3,IF(MID(MH61,LEN(MH61),1)="4",4,"-"))))</f>
        <v>-</v>
      </c>
      <c r="MN61" s="49">
        <f>IF(MID(MP61,LEN(MP61),1)="1",1,IF(MID(MP61,LEN(MP61),1)="2",2,IF(MID(MP61,LEN(MP61),1)="3",3,IF(MID(MP61,LEN(MP61),1)="4",4,"-"))))</f>
        <v>2</v>
      </c>
      <c r="MO61" s="50" t="str">
        <f>VLOOKUP(MP61,REEKSEN!$B$5:$C$18,2,FALSE)</f>
        <v>DBLA</v>
      </c>
      <c r="MP61" s="523" t="s">
        <v>451</v>
      </c>
      <c r="MQ61" s="524"/>
      <c r="MR61" s="524"/>
      <c r="MS61" s="525"/>
      <c r="MT61" s="521"/>
      <c r="MU61" s="522"/>
      <c r="MV61" s="522"/>
      <c r="MW61" s="39"/>
      <c r="MY61" s="37"/>
      <c r="MZ61" s="38"/>
      <c r="NA61" s="513" t="s">
        <v>445</v>
      </c>
      <c r="NB61" s="514"/>
      <c r="NC61" s="514"/>
      <c r="ND61" s="515"/>
      <c r="NE61" s="50" t="str">
        <f>VLOOKUP(NA61,REEKSEN!$B$5:$C$18,2,FALSE)</f>
        <v>DZES</v>
      </c>
      <c r="NF61" s="48">
        <f>IF(MID(NA61,LEN(NA61),1)="1",1,IF(MID(NA61,LEN(NA61),1)="2",2,IF(MID(NA61,LEN(NA61),1)="3",3,IF(MID(NA61,LEN(NA61),1)="4",4,"-"))))</f>
        <v>1</v>
      </c>
      <c r="NG61" s="49">
        <f>IF(MID(NI61,LEN(NI61),1)="1",1,IF(MID(NI61,LEN(NI61),1)="2",2,IF(MID(NI61,LEN(NI61),1)="3",3,IF(MID(NI61,LEN(NI61),1)="4",4,"-"))))</f>
        <v>1</v>
      </c>
      <c r="NH61" s="50" t="str">
        <f>VLOOKUP(NI61,REEKSEN!$B$5:$C$18,2,FALSE)</f>
        <v>WIEL</v>
      </c>
      <c r="NI61" s="523" t="s">
        <v>442</v>
      </c>
      <c r="NJ61" s="524"/>
      <c r="NK61" s="524"/>
      <c r="NL61" s="525"/>
      <c r="NM61" s="521"/>
      <c r="NN61" s="522"/>
      <c r="NO61" s="522"/>
      <c r="NP61" s="39"/>
      <c r="NR61" s="37"/>
      <c r="NS61" s="38"/>
      <c r="NT61" s="513" t="s">
        <v>978</v>
      </c>
      <c r="NU61" s="514"/>
      <c r="NV61" s="514"/>
      <c r="NW61" s="515"/>
      <c r="NX61" s="50" t="str">
        <f>VLOOKUP(NT61,REEKSEN!$B$5:$C$18,2,FALSE)</f>
        <v>BBR</v>
      </c>
      <c r="NY61" s="48">
        <f>IF(MID(NT61,LEN(NT61),1)="1",1,IF(MID(NT61,LEN(NT61),1)="2",2,IF(MID(NT61,LEN(NT61),1)="3",3,IF(MID(NT61,LEN(NT61),1)="4",4,"-"))))</f>
        <v>1</v>
      </c>
      <c r="NZ61" s="49" t="str">
        <f>IF(MID(OB61,LEN(OB61),1)="1",1,IF(MID(OB61,LEN(OB61),1)="2",2,IF(MID(OB61,LEN(OB61),1)="3",3,IF(MID(OB61,LEN(OB61),1)="4",4,"-"))))</f>
        <v>-</v>
      </c>
      <c r="OA61" s="50" t="str">
        <f>VLOOKUP(OB61,REEKSEN!$B$5:$C$18,2,FALSE)</f>
        <v>THOF</v>
      </c>
      <c r="OB61" s="523" t="s">
        <v>241</v>
      </c>
      <c r="OC61" s="524"/>
      <c r="OD61" s="524"/>
      <c r="OE61" s="525"/>
      <c r="OF61" s="521"/>
      <c r="OG61" s="522"/>
      <c r="OH61" s="522"/>
      <c r="OI61" s="39"/>
      <c r="OK61" s="37"/>
      <c r="OL61" s="38"/>
      <c r="OM61" s="513" t="s">
        <v>448</v>
      </c>
      <c r="ON61" s="514"/>
      <c r="OO61" s="514"/>
      <c r="OP61" s="515"/>
      <c r="OQ61" s="50" t="str">
        <f>VLOOKUP(OM61,REEKSEN!$B$5:$C$18,2,FALSE)</f>
        <v>NOE</v>
      </c>
      <c r="OR61" s="48">
        <f>IF(MID(OM61,LEN(OM61),1)="1",1,IF(MID(OM61,LEN(OM61),1)="2",2,IF(MID(OM61,LEN(OM61),1)="3",3,IF(MID(OM61,LEN(OM61),1)="4",4,"-"))))</f>
        <v>1</v>
      </c>
      <c r="OS61" s="49" t="str">
        <f>IF(MID(OU61,LEN(OU61),1)="1",1,IF(MID(OU61,LEN(OU61),1)="2",2,IF(MID(OU61,LEN(OU61),1)="3",3,IF(MID(OU61,LEN(OU61),1)="4",4,"-"))))</f>
        <v>-</v>
      </c>
      <c r="OT61" s="50" t="str">
        <f>VLOOKUP(OU61,REEKSEN!$B$5:$C$18,2,FALSE)</f>
        <v>ZAND</v>
      </c>
      <c r="OU61" s="523" t="s">
        <v>169</v>
      </c>
      <c r="OV61" s="524"/>
      <c r="OW61" s="524"/>
      <c r="OX61" s="525"/>
      <c r="OY61" s="521"/>
      <c r="OZ61" s="522"/>
      <c r="PA61" s="522"/>
      <c r="PB61" s="39"/>
    </row>
    <row r="62" spans="2:418" ht="16.8" thickTop="1" thickBot="1" x14ac:dyDescent="0.35">
      <c r="B62" s="13"/>
      <c r="C62" s="14"/>
      <c r="D62" s="51" t="s">
        <v>0</v>
      </c>
      <c r="E62" s="52" t="s">
        <v>181</v>
      </c>
      <c r="F62" s="53" t="s">
        <v>358</v>
      </c>
      <c r="G62" s="53" t="s">
        <v>675</v>
      </c>
      <c r="H62" s="52" t="s">
        <v>182</v>
      </c>
      <c r="I62" s="54" t="s">
        <v>359</v>
      </c>
      <c r="J62" s="55" t="s">
        <v>359</v>
      </c>
      <c r="K62" s="52" t="s">
        <v>182</v>
      </c>
      <c r="L62" s="53" t="s">
        <v>675</v>
      </c>
      <c r="M62" s="53" t="s">
        <v>358</v>
      </c>
      <c r="N62" s="52" t="s">
        <v>181</v>
      </c>
      <c r="O62" s="56" t="s">
        <v>0</v>
      </c>
      <c r="P62" s="497" t="s">
        <v>1</v>
      </c>
      <c r="Q62" s="498"/>
      <c r="R62" s="499"/>
      <c r="S62" s="17"/>
      <c r="U62" s="13"/>
      <c r="V62" s="14"/>
      <c r="W62" s="51" t="s">
        <v>0</v>
      </c>
      <c r="X62" s="127" t="s">
        <v>181</v>
      </c>
      <c r="Y62" s="125" t="s">
        <v>358</v>
      </c>
      <c r="Z62" s="125" t="s">
        <v>675</v>
      </c>
      <c r="AA62" s="127" t="s">
        <v>182</v>
      </c>
      <c r="AB62" s="126" t="s">
        <v>359</v>
      </c>
      <c r="AC62" s="124" t="s">
        <v>359</v>
      </c>
      <c r="AD62" s="127" t="s">
        <v>182</v>
      </c>
      <c r="AE62" s="125" t="s">
        <v>675</v>
      </c>
      <c r="AF62" s="125" t="s">
        <v>358</v>
      </c>
      <c r="AG62" s="127" t="s">
        <v>181</v>
      </c>
      <c r="AH62" s="56" t="s">
        <v>0</v>
      </c>
      <c r="AI62" s="497" t="s">
        <v>1</v>
      </c>
      <c r="AJ62" s="498"/>
      <c r="AK62" s="499"/>
      <c r="AL62" s="17"/>
      <c r="AN62" s="13"/>
      <c r="AO62" s="14"/>
      <c r="AP62" s="51" t="s">
        <v>0</v>
      </c>
      <c r="AQ62" s="147" t="s">
        <v>181</v>
      </c>
      <c r="AR62" s="136" t="s">
        <v>358</v>
      </c>
      <c r="AS62" s="136" t="s">
        <v>675</v>
      </c>
      <c r="AT62" s="147" t="s">
        <v>182</v>
      </c>
      <c r="AU62" s="137" t="s">
        <v>359</v>
      </c>
      <c r="AV62" s="135" t="s">
        <v>359</v>
      </c>
      <c r="AW62" s="147" t="s">
        <v>182</v>
      </c>
      <c r="AX62" s="136" t="s">
        <v>675</v>
      </c>
      <c r="AY62" s="136" t="s">
        <v>358</v>
      </c>
      <c r="AZ62" s="147" t="s">
        <v>181</v>
      </c>
      <c r="BA62" s="56" t="s">
        <v>0</v>
      </c>
      <c r="BB62" s="497" t="s">
        <v>1</v>
      </c>
      <c r="BC62" s="498"/>
      <c r="BD62" s="499"/>
      <c r="BE62" s="17"/>
      <c r="BG62" s="13"/>
      <c r="BH62" s="14"/>
      <c r="BI62" s="51" t="s">
        <v>0</v>
      </c>
      <c r="BJ62" s="166" t="s">
        <v>181</v>
      </c>
      <c r="BK62" s="164" t="s">
        <v>358</v>
      </c>
      <c r="BL62" s="164" t="s">
        <v>675</v>
      </c>
      <c r="BM62" s="166" t="s">
        <v>182</v>
      </c>
      <c r="BN62" s="165" t="s">
        <v>359</v>
      </c>
      <c r="BO62" s="163" t="s">
        <v>359</v>
      </c>
      <c r="BP62" s="166" t="s">
        <v>182</v>
      </c>
      <c r="BQ62" s="164" t="s">
        <v>675</v>
      </c>
      <c r="BR62" s="164" t="s">
        <v>358</v>
      </c>
      <c r="BS62" s="166" t="s">
        <v>181</v>
      </c>
      <c r="BT62" s="56" t="s">
        <v>0</v>
      </c>
      <c r="BU62" s="497" t="s">
        <v>1</v>
      </c>
      <c r="BV62" s="498"/>
      <c r="BW62" s="499"/>
      <c r="BX62" s="17"/>
      <c r="BZ62" s="13"/>
      <c r="CA62" s="14"/>
      <c r="CB62" s="51" t="s">
        <v>0</v>
      </c>
      <c r="CC62" s="187" t="s">
        <v>181</v>
      </c>
      <c r="CD62" s="176" t="s">
        <v>358</v>
      </c>
      <c r="CE62" s="176" t="s">
        <v>675</v>
      </c>
      <c r="CF62" s="187" t="s">
        <v>182</v>
      </c>
      <c r="CG62" s="177" t="s">
        <v>359</v>
      </c>
      <c r="CH62" s="175" t="s">
        <v>359</v>
      </c>
      <c r="CI62" s="187" t="s">
        <v>182</v>
      </c>
      <c r="CJ62" s="176" t="s">
        <v>675</v>
      </c>
      <c r="CK62" s="176" t="s">
        <v>358</v>
      </c>
      <c r="CL62" s="187" t="s">
        <v>181</v>
      </c>
      <c r="CM62" s="56" t="s">
        <v>0</v>
      </c>
      <c r="CN62" s="497" t="s">
        <v>1</v>
      </c>
      <c r="CO62" s="498"/>
      <c r="CP62" s="499"/>
      <c r="CQ62" s="17"/>
      <c r="CS62" s="13"/>
      <c r="CT62" s="14"/>
      <c r="CU62" s="51" t="s">
        <v>0</v>
      </c>
      <c r="CV62" s="208" t="s">
        <v>181</v>
      </c>
      <c r="CW62" s="197" t="s">
        <v>358</v>
      </c>
      <c r="CX62" s="197" t="s">
        <v>675</v>
      </c>
      <c r="CY62" s="208" t="s">
        <v>182</v>
      </c>
      <c r="CZ62" s="198" t="s">
        <v>359</v>
      </c>
      <c r="DA62" s="196" t="s">
        <v>359</v>
      </c>
      <c r="DB62" s="208" t="s">
        <v>182</v>
      </c>
      <c r="DC62" s="197" t="s">
        <v>675</v>
      </c>
      <c r="DD62" s="197" t="s">
        <v>358</v>
      </c>
      <c r="DE62" s="208" t="s">
        <v>181</v>
      </c>
      <c r="DF62" s="56" t="s">
        <v>0</v>
      </c>
      <c r="DG62" s="497" t="s">
        <v>1</v>
      </c>
      <c r="DH62" s="498"/>
      <c r="DI62" s="499"/>
      <c r="DJ62" s="17"/>
      <c r="DL62" s="13"/>
      <c r="DM62" s="14"/>
      <c r="DN62" s="51" t="s">
        <v>0</v>
      </c>
      <c r="DO62" s="229" t="s">
        <v>181</v>
      </c>
      <c r="DP62" s="219" t="s">
        <v>358</v>
      </c>
      <c r="DQ62" s="219" t="s">
        <v>675</v>
      </c>
      <c r="DR62" s="229" t="s">
        <v>182</v>
      </c>
      <c r="DS62" s="220" t="s">
        <v>359</v>
      </c>
      <c r="DT62" s="218" t="s">
        <v>359</v>
      </c>
      <c r="DU62" s="229" t="s">
        <v>182</v>
      </c>
      <c r="DV62" s="219" t="s">
        <v>675</v>
      </c>
      <c r="DW62" s="219" t="s">
        <v>358</v>
      </c>
      <c r="DX62" s="229" t="s">
        <v>181</v>
      </c>
      <c r="DY62" s="56" t="s">
        <v>0</v>
      </c>
      <c r="DZ62" s="497" t="s">
        <v>1</v>
      </c>
      <c r="EA62" s="498"/>
      <c r="EB62" s="499"/>
      <c r="EC62" s="17"/>
      <c r="EE62" s="13"/>
      <c r="EF62" s="14"/>
      <c r="EG62" s="51" t="s">
        <v>0</v>
      </c>
      <c r="EH62" s="249" t="s">
        <v>181</v>
      </c>
      <c r="EI62" s="239" t="s">
        <v>358</v>
      </c>
      <c r="EJ62" s="239" t="s">
        <v>675</v>
      </c>
      <c r="EK62" s="249" t="s">
        <v>182</v>
      </c>
      <c r="EL62" s="240" t="s">
        <v>359</v>
      </c>
      <c r="EM62" s="238" t="s">
        <v>359</v>
      </c>
      <c r="EN62" s="249" t="s">
        <v>182</v>
      </c>
      <c r="EO62" s="239" t="s">
        <v>675</v>
      </c>
      <c r="EP62" s="239" t="s">
        <v>358</v>
      </c>
      <c r="EQ62" s="249" t="s">
        <v>181</v>
      </c>
      <c r="ER62" s="56" t="s">
        <v>0</v>
      </c>
      <c r="ES62" s="497" t="s">
        <v>1</v>
      </c>
      <c r="ET62" s="498"/>
      <c r="EU62" s="499"/>
      <c r="EV62" s="17"/>
      <c r="EX62" s="13"/>
      <c r="EY62" s="14"/>
      <c r="EZ62" s="51" t="s">
        <v>0</v>
      </c>
      <c r="FA62" s="267" t="s">
        <v>181</v>
      </c>
      <c r="FB62" s="265" t="s">
        <v>358</v>
      </c>
      <c r="FC62" s="265" t="s">
        <v>675</v>
      </c>
      <c r="FD62" s="267" t="s">
        <v>182</v>
      </c>
      <c r="FE62" s="266" t="s">
        <v>359</v>
      </c>
      <c r="FF62" s="264" t="s">
        <v>359</v>
      </c>
      <c r="FG62" s="267" t="s">
        <v>182</v>
      </c>
      <c r="FH62" s="265" t="s">
        <v>675</v>
      </c>
      <c r="FI62" s="265" t="s">
        <v>358</v>
      </c>
      <c r="FJ62" s="267" t="s">
        <v>181</v>
      </c>
      <c r="FK62" s="56" t="s">
        <v>0</v>
      </c>
      <c r="FL62" s="497" t="s">
        <v>1</v>
      </c>
      <c r="FM62" s="498"/>
      <c r="FN62" s="499"/>
      <c r="FO62" s="17"/>
      <c r="FQ62" s="13"/>
      <c r="FR62" s="14"/>
      <c r="FS62" s="51" t="s">
        <v>0</v>
      </c>
      <c r="FT62" s="279" t="s">
        <v>181</v>
      </c>
      <c r="FU62" s="269" t="s">
        <v>358</v>
      </c>
      <c r="FV62" s="269" t="s">
        <v>675</v>
      </c>
      <c r="FW62" s="279" t="s">
        <v>182</v>
      </c>
      <c r="FX62" s="270" t="s">
        <v>359</v>
      </c>
      <c r="FY62" s="268" t="s">
        <v>359</v>
      </c>
      <c r="FZ62" s="279" t="s">
        <v>182</v>
      </c>
      <c r="GA62" s="269" t="s">
        <v>675</v>
      </c>
      <c r="GB62" s="269" t="s">
        <v>358</v>
      </c>
      <c r="GC62" s="279" t="s">
        <v>181</v>
      </c>
      <c r="GD62" s="56" t="s">
        <v>0</v>
      </c>
      <c r="GE62" s="497" t="s">
        <v>1</v>
      </c>
      <c r="GF62" s="498"/>
      <c r="GG62" s="499"/>
      <c r="GH62" s="17"/>
      <c r="GJ62" s="13"/>
      <c r="GK62" s="14"/>
      <c r="GL62" s="51" t="s">
        <v>0</v>
      </c>
      <c r="GM62" s="299" t="s">
        <v>181</v>
      </c>
      <c r="GN62" s="289" t="s">
        <v>358</v>
      </c>
      <c r="GO62" s="289" t="s">
        <v>675</v>
      </c>
      <c r="GP62" s="299" t="s">
        <v>182</v>
      </c>
      <c r="GQ62" s="290" t="s">
        <v>359</v>
      </c>
      <c r="GR62" s="288" t="s">
        <v>359</v>
      </c>
      <c r="GS62" s="299" t="s">
        <v>182</v>
      </c>
      <c r="GT62" s="289" t="s">
        <v>675</v>
      </c>
      <c r="GU62" s="289" t="s">
        <v>358</v>
      </c>
      <c r="GV62" s="299" t="s">
        <v>181</v>
      </c>
      <c r="GW62" s="56" t="s">
        <v>0</v>
      </c>
      <c r="GX62" s="497" t="s">
        <v>1</v>
      </c>
      <c r="GY62" s="498"/>
      <c r="GZ62" s="499"/>
      <c r="HA62" s="17"/>
      <c r="HC62" s="13"/>
      <c r="HD62" s="14"/>
      <c r="HE62" s="51" t="s">
        <v>0</v>
      </c>
      <c r="HF62" s="319" t="s">
        <v>181</v>
      </c>
      <c r="HG62" s="309" t="s">
        <v>358</v>
      </c>
      <c r="HH62" s="309" t="s">
        <v>675</v>
      </c>
      <c r="HI62" s="319" t="s">
        <v>182</v>
      </c>
      <c r="HJ62" s="310" t="s">
        <v>359</v>
      </c>
      <c r="HK62" s="308" t="s">
        <v>359</v>
      </c>
      <c r="HL62" s="319" t="s">
        <v>182</v>
      </c>
      <c r="HM62" s="309" t="s">
        <v>675</v>
      </c>
      <c r="HN62" s="309" t="s">
        <v>358</v>
      </c>
      <c r="HO62" s="319" t="s">
        <v>181</v>
      </c>
      <c r="HP62" s="56" t="s">
        <v>0</v>
      </c>
      <c r="HQ62" s="497" t="s">
        <v>1</v>
      </c>
      <c r="HR62" s="498"/>
      <c r="HS62" s="499"/>
      <c r="HT62" s="17"/>
      <c r="HV62" s="13"/>
      <c r="HW62" s="14"/>
      <c r="HX62" s="51" t="s">
        <v>0</v>
      </c>
      <c r="HY62" s="339" t="s">
        <v>181</v>
      </c>
      <c r="HZ62" s="329" t="s">
        <v>358</v>
      </c>
      <c r="IA62" s="329" t="s">
        <v>675</v>
      </c>
      <c r="IB62" s="339" t="s">
        <v>182</v>
      </c>
      <c r="IC62" s="330" t="s">
        <v>359</v>
      </c>
      <c r="ID62" s="328" t="s">
        <v>359</v>
      </c>
      <c r="IE62" s="339" t="s">
        <v>182</v>
      </c>
      <c r="IF62" s="329" t="s">
        <v>675</v>
      </c>
      <c r="IG62" s="329" t="s">
        <v>358</v>
      </c>
      <c r="IH62" s="339" t="s">
        <v>181</v>
      </c>
      <c r="II62" s="56" t="s">
        <v>0</v>
      </c>
      <c r="IJ62" s="497" t="s">
        <v>1</v>
      </c>
      <c r="IK62" s="498"/>
      <c r="IL62" s="499"/>
      <c r="IM62" s="17"/>
      <c r="IO62" s="13"/>
      <c r="IP62" s="14"/>
      <c r="IQ62" s="51" t="s">
        <v>0</v>
      </c>
      <c r="IR62" s="339" t="s">
        <v>181</v>
      </c>
      <c r="IS62" s="329" t="s">
        <v>358</v>
      </c>
      <c r="IT62" s="329" t="s">
        <v>675</v>
      </c>
      <c r="IU62" s="339" t="s">
        <v>182</v>
      </c>
      <c r="IV62" s="330" t="s">
        <v>359</v>
      </c>
      <c r="IW62" s="328" t="s">
        <v>359</v>
      </c>
      <c r="IX62" s="339" t="s">
        <v>182</v>
      </c>
      <c r="IY62" s="329" t="s">
        <v>675</v>
      </c>
      <c r="IZ62" s="329" t="s">
        <v>358</v>
      </c>
      <c r="JA62" s="339" t="s">
        <v>181</v>
      </c>
      <c r="JB62" s="56" t="s">
        <v>0</v>
      </c>
      <c r="JC62" s="497" t="s">
        <v>1</v>
      </c>
      <c r="JD62" s="498"/>
      <c r="JE62" s="499"/>
      <c r="JF62" s="17"/>
      <c r="JH62" s="13"/>
      <c r="JI62" s="14"/>
      <c r="JJ62" s="51" t="s">
        <v>0</v>
      </c>
      <c r="JK62" s="359" t="s">
        <v>181</v>
      </c>
      <c r="JL62" s="349" t="s">
        <v>358</v>
      </c>
      <c r="JM62" s="349" t="s">
        <v>675</v>
      </c>
      <c r="JN62" s="359" t="s">
        <v>182</v>
      </c>
      <c r="JO62" s="350" t="s">
        <v>359</v>
      </c>
      <c r="JP62" s="348" t="s">
        <v>359</v>
      </c>
      <c r="JQ62" s="359" t="s">
        <v>182</v>
      </c>
      <c r="JR62" s="349" t="s">
        <v>675</v>
      </c>
      <c r="JS62" s="349" t="s">
        <v>358</v>
      </c>
      <c r="JT62" s="359" t="s">
        <v>181</v>
      </c>
      <c r="JU62" s="56" t="s">
        <v>0</v>
      </c>
      <c r="JV62" s="497" t="s">
        <v>1</v>
      </c>
      <c r="JW62" s="498"/>
      <c r="JX62" s="499"/>
      <c r="JY62" s="17"/>
      <c r="KA62" s="13"/>
      <c r="KB62" s="14"/>
      <c r="KC62" s="51" t="s">
        <v>0</v>
      </c>
      <c r="KD62" s="371" t="s">
        <v>181</v>
      </c>
      <c r="KE62" s="369" t="s">
        <v>358</v>
      </c>
      <c r="KF62" s="369" t="s">
        <v>675</v>
      </c>
      <c r="KG62" s="371" t="s">
        <v>182</v>
      </c>
      <c r="KH62" s="370" t="s">
        <v>359</v>
      </c>
      <c r="KI62" s="368" t="s">
        <v>359</v>
      </c>
      <c r="KJ62" s="371" t="s">
        <v>182</v>
      </c>
      <c r="KK62" s="369" t="s">
        <v>675</v>
      </c>
      <c r="KL62" s="369" t="s">
        <v>358</v>
      </c>
      <c r="KM62" s="371" t="s">
        <v>181</v>
      </c>
      <c r="KN62" s="56" t="s">
        <v>0</v>
      </c>
      <c r="KO62" s="497" t="s">
        <v>1</v>
      </c>
      <c r="KP62" s="498"/>
      <c r="KQ62" s="499"/>
      <c r="KR62" s="17"/>
      <c r="KT62" s="13"/>
      <c r="KU62" s="14"/>
      <c r="KV62" s="51" t="s">
        <v>0</v>
      </c>
      <c r="KW62" s="407" t="s">
        <v>181</v>
      </c>
      <c r="KX62" s="397" t="s">
        <v>358</v>
      </c>
      <c r="KY62" s="397" t="s">
        <v>675</v>
      </c>
      <c r="KZ62" s="407" t="s">
        <v>182</v>
      </c>
      <c r="LA62" s="398" t="s">
        <v>359</v>
      </c>
      <c r="LB62" s="396" t="s">
        <v>359</v>
      </c>
      <c r="LC62" s="407" t="s">
        <v>182</v>
      </c>
      <c r="LD62" s="397" t="s">
        <v>675</v>
      </c>
      <c r="LE62" s="397" t="s">
        <v>358</v>
      </c>
      <c r="LF62" s="407" t="s">
        <v>181</v>
      </c>
      <c r="LG62" s="56" t="s">
        <v>0</v>
      </c>
      <c r="LH62" s="497" t="s">
        <v>1</v>
      </c>
      <c r="LI62" s="498"/>
      <c r="LJ62" s="499"/>
      <c r="LK62" s="17"/>
      <c r="LM62" s="13"/>
      <c r="LN62" s="14"/>
      <c r="LO62" s="51" t="s">
        <v>0</v>
      </c>
      <c r="LP62" s="435" t="s">
        <v>181</v>
      </c>
      <c r="LQ62" s="425" t="s">
        <v>358</v>
      </c>
      <c r="LR62" s="425" t="s">
        <v>675</v>
      </c>
      <c r="LS62" s="435" t="s">
        <v>182</v>
      </c>
      <c r="LT62" s="426" t="s">
        <v>359</v>
      </c>
      <c r="LU62" s="424" t="s">
        <v>359</v>
      </c>
      <c r="LV62" s="435" t="s">
        <v>182</v>
      </c>
      <c r="LW62" s="425" t="s">
        <v>675</v>
      </c>
      <c r="LX62" s="425" t="s">
        <v>358</v>
      </c>
      <c r="LY62" s="435" t="s">
        <v>181</v>
      </c>
      <c r="LZ62" s="56" t="s">
        <v>0</v>
      </c>
      <c r="MA62" s="497" t="s">
        <v>1</v>
      </c>
      <c r="MB62" s="498"/>
      <c r="MC62" s="499"/>
      <c r="MD62" s="17"/>
      <c r="MF62" s="13"/>
      <c r="MG62" s="14"/>
      <c r="MH62" s="51" t="s">
        <v>0</v>
      </c>
      <c r="MI62" s="439" t="s">
        <v>181</v>
      </c>
      <c r="MJ62" s="437" t="s">
        <v>358</v>
      </c>
      <c r="MK62" s="437" t="s">
        <v>675</v>
      </c>
      <c r="ML62" s="439" t="s">
        <v>182</v>
      </c>
      <c r="MM62" s="438" t="s">
        <v>359</v>
      </c>
      <c r="MN62" s="436" t="s">
        <v>359</v>
      </c>
      <c r="MO62" s="439" t="s">
        <v>182</v>
      </c>
      <c r="MP62" s="437" t="s">
        <v>675</v>
      </c>
      <c r="MQ62" s="437" t="s">
        <v>358</v>
      </c>
      <c r="MR62" s="439" t="s">
        <v>181</v>
      </c>
      <c r="MS62" s="56" t="s">
        <v>0</v>
      </c>
      <c r="MT62" s="497" t="s">
        <v>1</v>
      </c>
      <c r="MU62" s="498"/>
      <c r="MV62" s="499"/>
      <c r="MW62" s="17"/>
      <c r="MY62" s="13"/>
      <c r="MZ62" s="14"/>
      <c r="NA62" s="51" t="s">
        <v>0</v>
      </c>
      <c r="NB62" s="450" t="s">
        <v>181</v>
      </c>
      <c r="NC62" s="448" t="s">
        <v>358</v>
      </c>
      <c r="ND62" s="448" t="s">
        <v>675</v>
      </c>
      <c r="NE62" s="450" t="s">
        <v>182</v>
      </c>
      <c r="NF62" s="449" t="s">
        <v>359</v>
      </c>
      <c r="NG62" s="447" t="s">
        <v>359</v>
      </c>
      <c r="NH62" s="450" t="s">
        <v>182</v>
      </c>
      <c r="NI62" s="448" t="s">
        <v>675</v>
      </c>
      <c r="NJ62" s="448" t="s">
        <v>358</v>
      </c>
      <c r="NK62" s="450" t="s">
        <v>181</v>
      </c>
      <c r="NL62" s="56" t="s">
        <v>0</v>
      </c>
      <c r="NM62" s="497" t="s">
        <v>1</v>
      </c>
      <c r="NN62" s="498"/>
      <c r="NO62" s="499"/>
      <c r="NP62" s="17"/>
      <c r="NR62" s="13"/>
      <c r="NS62" s="14"/>
      <c r="NT62" s="51" t="s">
        <v>0</v>
      </c>
      <c r="NU62" s="472" t="s">
        <v>181</v>
      </c>
      <c r="NV62" s="462" t="s">
        <v>358</v>
      </c>
      <c r="NW62" s="462" t="s">
        <v>675</v>
      </c>
      <c r="NX62" s="472" t="s">
        <v>182</v>
      </c>
      <c r="NY62" s="463" t="s">
        <v>359</v>
      </c>
      <c r="NZ62" s="461" t="s">
        <v>359</v>
      </c>
      <c r="OA62" s="472" t="s">
        <v>182</v>
      </c>
      <c r="OB62" s="462" t="s">
        <v>675</v>
      </c>
      <c r="OC62" s="462" t="s">
        <v>358</v>
      </c>
      <c r="OD62" s="472" t="s">
        <v>181</v>
      </c>
      <c r="OE62" s="56" t="s">
        <v>0</v>
      </c>
      <c r="OF62" s="497" t="s">
        <v>1</v>
      </c>
      <c r="OG62" s="498"/>
      <c r="OH62" s="499"/>
      <c r="OI62" s="17"/>
      <c r="OK62" s="13"/>
      <c r="OL62" s="14"/>
      <c r="OM62" s="51" t="s">
        <v>0</v>
      </c>
      <c r="ON62" s="494" t="s">
        <v>181</v>
      </c>
      <c r="OO62" s="492" t="s">
        <v>358</v>
      </c>
      <c r="OP62" s="492" t="s">
        <v>675</v>
      </c>
      <c r="OQ62" s="494" t="s">
        <v>182</v>
      </c>
      <c r="OR62" s="493" t="s">
        <v>359</v>
      </c>
      <c r="OS62" s="491" t="s">
        <v>359</v>
      </c>
      <c r="OT62" s="494" t="s">
        <v>182</v>
      </c>
      <c r="OU62" s="492" t="s">
        <v>675</v>
      </c>
      <c r="OV62" s="492" t="s">
        <v>358</v>
      </c>
      <c r="OW62" s="494" t="s">
        <v>181</v>
      </c>
      <c r="OX62" s="56" t="s">
        <v>0</v>
      </c>
      <c r="OY62" s="497" t="s">
        <v>1</v>
      </c>
      <c r="OZ62" s="498"/>
      <c r="PA62" s="499"/>
      <c r="PB62" s="17"/>
    </row>
    <row r="63" spans="2:418" ht="15" thickTop="1" x14ac:dyDescent="0.3">
      <c r="B63" s="13"/>
      <c r="C63" s="19">
        <v>1</v>
      </c>
      <c r="D63" s="45" t="str">
        <f t="shared" ref="D63:D72" si="660">IF(I63="","",VLOOKUP(I63,Spelerslijst,4,0))</f>
        <v>SMET DOMINIC</v>
      </c>
      <c r="E63" s="20" t="str">
        <f t="shared" ref="E63:E72" si="661">IF(I63="","",VLOOKUP(I63,Spelerslijst,3,0))</f>
        <v>TZH</v>
      </c>
      <c r="F63" s="20" t="str">
        <f t="shared" ref="F63:F72" si="662">IF(I63="","",VLOOKUP(I63,Spelerslijst,6,0))</f>
        <v>-</v>
      </c>
      <c r="G63" s="20" t="str">
        <f>IF(I63="","",IF(AND(OR(F63=I$61,F63="-"),E63=H$61),"OK","NOK"))</f>
        <v>OK</v>
      </c>
      <c r="H63" s="20" t="str">
        <f t="shared" ref="H63:H72" si="663">IF(I63="","",VLOOKUP(I63,Spelerslijst,5,0))</f>
        <v>B</v>
      </c>
      <c r="I63" s="41">
        <v>411</v>
      </c>
      <c r="J63" s="42">
        <v>353</v>
      </c>
      <c r="K63" s="20" t="str">
        <f t="shared" ref="K63:K72" si="664">IF(J63="","",VLOOKUP(J63,Spelerslijst,5,0))</f>
        <v>A</v>
      </c>
      <c r="L63" s="20" t="str">
        <f>IF(J63="","",IF(AND(OR(M63=J$61,M63="-"),N63=K$61),"OK","NOK"))</f>
        <v>OK</v>
      </c>
      <c r="M63" s="20" t="str">
        <f t="shared" ref="M63:M72" si="665">IF(J63="","",VLOOKUP(J63,Spelerslijst,6,0))</f>
        <v>-</v>
      </c>
      <c r="N63" s="20" t="str">
        <f t="shared" ref="N63:N72" si="666">IF(J63="","",VLOOKUP(J63,Spelerslijst,3,0))</f>
        <v>ZAND</v>
      </c>
      <c r="O63" s="21" t="str">
        <f t="shared" ref="O63:O72" si="667">IF(J63="","",VLOOKUP(J63,Spelerslijst,4,0))</f>
        <v>APERS FRANKY</v>
      </c>
      <c r="P63" s="44">
        <v>2</v>
      </c>
      <c r="Q63" s="22" t="s">
        <v>2</v>
      </c>
      <c r="R63" s="43">
        <v>0</v>
      </c>
      <c r="S63" s="17"/>
      <c r="U63" s="13"/>
      <c r="V63" s="19">
        <v>1</v>
      </c>
      <c r="W63" s="45" t="str">
        <f t="shared" ref="W63:W72" si="668">IF(AB63="","",VLOOKUP(AB63,Spelerslijst,4,0))</f>
        <v>STROBBE KURT</v>
      </c>
      <c r="X63" s="20" t="str">
        <f t="shared" ref="X63:X72" si="669">IF(AB63="","",VLOOKUP(AB63,Spelerslijst,3,0))</f>
        <v>ZAND</v>
      </c>
      <c r="Y63" s="20" t="str">
        <f t="shared" ref="Y63:Y72" si="670">IF(AB63="","",VLOOKUP(AB63,Spelerslijst,6,0))</f>
        <v>-</v>
      </c>
      <c r="Z63" s="20" t="str">
        <f>IF(AB63="","",IF(AND(OR(Y63=AB$61,Y63="-"),X63=AA$61),"OK","NOK"))</f>
        <v>OK</v>
      </c>
      <c r="AA63" s="20" t="str">
        <f t="shared" ref="AA63:AA72" si="671">IF(AB63="","",VLOOKUP(AB63,Spelerslijst,5,0))</f>
        <v>A</v>
      </c>
      <c r="AB63" s="41">
        <v>366</v>
      </c>
      <c r="AC63" s="42">
        <v>8</v>
      </c>
      <c r="AD63" s="20" t="str">
        <f t="shared" ref="AD63:AD72" si="672">IF(AC63="","",VLOOKUP(AC63,Spelerslijst,5,0))</f>
        <v>A</v>
      </c>
      <c r="AE63" s="20" t="str">
        <f>IF(AC63="","",IF(AND(OR(AF63=AC$61,AF63="-"),AG63=AD$61),"OK","NOK"))</f>
        <v>OK</v>
      </c>
      <c r="AF63" s="20" t="str">
        <f t="shared" ref="AF63:AF72" si="673">IF(AC63="","",VLOOKUP(AC63,Spelerslijst,6,0))</f>
        <v>-</v>
      </c>
      <c r="AG63" s="20" t="str">
        <f t="shared" ref="AG63:AG72" si="674">IF(AC63="","",VLOOKUP(AC63,Spelerslijst,3,0))</f>
        <v>DBLA</v>
      </c>
      <c r="AH63" s="21" t="str">
        <f t="shared" ref="AH63:AH72" si="675">IF(AC63="","",VLOOKUP(AC63,Spelerslijst,4,0))</f>
        <v>D'HONT OWEN</v>
      </c>
      <c r="AI63" s="44">
        <v>0</v>
      </c>
      <c r="AJ63" s="22" t="s">
        <v>2</v>
      </c>
      <c r="AK63" s="43">
        <v>2</v>
      </c>
      <c r="AL63" s="17"/>
      <c r="AN63" s="13"/>
      <c r="AO63" s="19">
        <v>1</v>
      </c>
      <c r="AP63" s="45" t="str">
        <f t="shared" ref="AP63:AP72" si="676">IF(AU63="","",VLOOKUP(AU63,Spelerslijst,4,0))</f>
        <v>VAN ASBROECK KENNETH</v>
      </c>
      <c r="AQ63" s="20" t="str">
        <f t="shared" ref="AQ63:AQ72" si="677">IF(AU63="","",VLOOKUP(AU63,Spelerslijst,3,0))</f>
        <v>DBLA</v>
      </c>
      <c r="AR63" s="20">
        <f t="shared" ref="AR63:AR72" si="678">IF(AU63="","",VLOOKUP(AU63,Spelerslijst,6,0))</f>
        <v>1</v>
      </c>
      <c r="AS63" s="20" t="str">
        <f>IF(AU63="","",IF(AND(OR(AR63=AU$61,AR63="-"),AQ63=AT$61),"OK","NOK"))</f>
        <v>OK</v>
      </c>
      <c r="AT63" s="20" t="str">
        <f t="shared" ref="AT63:AT72" si="679">IF(AU63="","",VLOOKUP(AU63,Spelerslijst,5,0))</f>
        <v>A</v>
      </c>
      <c r="AU63" s="41">
        <v>133</v>
      </c>
      <c r="AV63" s="42">
        <v>752</v>
      </c>
      <c r="AW63" s="20" t="str">
        <f t="shared" ref="AW63:AW72" si="680">IF(AV63="","",VLOOKUP(AV63,Spelerslijst,5,0))</f>
        <v>NA</v>
      </c>
      <c r="AX63" s="20" t="str">
        <f>IF(AV63="","",IF(AND(OR(AY63=AV$61,AY63="-"),AZ63=AW$61),"OK","NOK"))</f>
        <v>OK</v>
      </c>
      <c r="AY63" s="20" t="str">
        <f t="shared" ref="AY63:AY72" si="681">IF(AV63="","",VLOOKUP(AV63,Spelerslijst,6,0))</f>
        <v>-</v>
      </c>
      <c r="AZ63" s="20" t="str">
        <f t="shared" ref="AZ63:AZ72" si="682">IF(AV63="","",VLOOKUP(AV63,Spelerslijst,3,0))</f>
        <v>BBR</v>
      </c>
      <c r="BA63" s="21" t="str">
        <f t="shared" ref="BA63:BA72" si="683">IF(AV63="","",VLOOKUP(AV63,Spelerslijst,4,0))</f>
        <v>DE BONDT JOHAN</v>
      </c>
      <c r="BB63" s="44">
        <v>1</v>
      </c>
      <c r="BC63" s="22" t="s">
        <v>2</v>
      </c>
      <c r="BD63" s="43">
        <v>1</v>
      </c>
      <c r="BE63" s="17"/>
      <c r="BG63" s="13"/>
      <c r="BH63" s="19">
        <v>1</v>
      </c>
      <c r="BI63" s="45" t="str">
        <f t="shared" ref="BI63:BI72" si="684">IF(BN63="","",VLOOKUP(BN63,Spelerslijst,4,0))</f>
        <v>VAN ASBROECK YVAN</v>
      </c>
      <c r="BJ63" s="20" t="str">
        <f t="shared" ref="BJ63:BJ72" si="685">IF(BN63="","",VLOOKUP(BN63,Spelerslijst,3,0))</f>
        <v>DBLA</v>
      </c>
      <c r="BK63" s="20" t="str">
        <f t="shared" ref="BK63:BK72" si="686">IF(BN63="","",VLOOKUP(BN63,Spelerslijst,6,0))</f>
        <v>-</v>
      </c>
      <c r="BL63" s="20" t="str">
        <f>IF(BN63="","",IF(AND(OR(BK63=BN$61,BK63="-"),BJ63=BM$61),"OK","NOK"))</f>
        <v>OK</v>
      </c>
      <c r="BM63" s="20" t="str">
        <f t="shared" ref="BM63:BM72" si="687">IF(BN63="","",VLOOKUP(BN63,Spelerslijst,5,0))</f>
        <v>B</v>
      </c>
      <c r="BN63" s="41">
        <v>32</v>
      </c>
      <c r="BO63" s="42">
        <v>121</v>
      </c>
      <c r="BP63" s="20" t="str">
        <f t="shared" ref="BP63:BP72" si="688">IF(BO63="","",VLOOKUP(BO63,Spelerslijst,5,0))</f>
        <v>A</v>
      </c>
      <c r="BQ63" s="20" t="str">
        <f>IF(BO63="","",IF(AND(OR(BR63=BO$61,BR63="-"),BS63=BP$61),"OK","NOK"))</f>
        <v>OK</v>
      </c>
      <c r="BR63" s="20" t="str">
        <f t="shared" ref="BR63:BR72" si="689">IF(BO63="","",VLOOKUP(BO63,Spelerslijst,6,0))</f>
        <v>-</v>
      </c>
      <c r="BS63" s="20" t="str">
        <f t="shared" ref="BS63:BS72" si="690">IF(BO63="","",VLOOKUP(BO63,Spelerslijst,3,0))</f>
        <v>NOE</v>
      </c>
      <c r="BT63" s="21" t="str">
        <f t="shared" ref="BT63:BT72" si="691">IF(BO63="","",VLOOKUP(BO63,Spelerslijst,4,0))</f>
        <v>VAN HOOF RENO</v>
      </c>
      <c r="BU63" s="44">
        <v>1</v>
      </c>
      <c r="BV63" s="22" t="s">
        <v>2</v>
      </c>
      <c r="BW63" s="43">
        <v>1</v>
      </c>
      <c r="BX63" s="17"/>
      <c r="BZ63" s="13"/>
      <c r="CA63" s="19">
        <v>1</v>
      </c>
      <c r="CB63" s="45" t="str">
        <f t="shared" ref="CB63:CB72" si="692">IF(CG63="","",VLOOKUP(CG63,Spelerslijst,4,0))</f>
        <v>GOOSSENS DAVE</v>
      </c>
      <c r="CC63" s="20" t="str">
        <f t="shared" ref="CC63:CC72" si="693">IF(CG63="","",VLOOKUP(CG63,Spelerslijst,3,0))</f>
        <v>WIEL</v>
      </c>
      <c r="CD63" s="20" t="str">
        <f t="shared" ref="CD63:CD72" si="694">IF(CG63="","",VLOOKUP(CG63,Spelerslijst,6,0))</f>
        <v>-</v>
      </c>
      <c r="CE63" s="20" t="str">
        <f>IF(CG63="","",IF(AND(OR(CD63=CG$61,CD63="-"),CC63=CF$61),"OK","NOK"))</f>
        <v>OK</v>
      </c>
      <c r="CF63" s="20" t="str">
        <f t="shared" ref="CF63:CF72" si="695">IF(CG63="","",VLOOKUP(CG63,Spelerslijst,5,0))</f>
        <v>B</v>
      </c>
      <c r="CG63" s="41">
        <v>627</v>
      </c>
      <c r="CH63" s="42">
        <v>233</v>
      </c>
      <c r="CI63" s="20" t="str">
        <f t="shared" ref="CI63:CI72" si="696">IF(CH63="","",VLOOKUP(CH63,Spelerslijst,5,0))</f>
        <v>B</v>
      </c>
      <c r="CJ63" s="20" t="str">
        <f>IF(CH63="","",IF(AND(OR(CK63=CH$61,CK63="-"),CL63=CI$61),"OK","NOK"))</f>
        <v>OK</v>
      </c>
      <c r="CK63" s="20">
        <f t="shared" ref="CK63:CK72" si="697">IF(CH63="","",VLOOKUP(CH63,Spelerslijst,6,0))</f>
        <v>1</v>
      </c>
      <c r="CL63" s="20" t="str">
        <f t="shared" ref="CL63:CL72" si="698">IF(CH63="","",VLOOKUP(CH63,Spelerslijst,3,0))</f>
        <v>PLZ</v>
      </c>
      <c r="CM63" s="21" t="str">
        <f t="shared" ref="CM63:CM72" si="699">IF(CH63="","",VLOOKUP(CH63,Spelerslijst,4,0))</f>
        <v>STELLATO NICO</v>
      </c>
      <c r="CN63" s="44">
        <v>1</v>
      </c>
      <c r="CO63" s="22" t="s">
        <v>2</v>
      </c>
      <c r="CP63" s="43">
        <v>1</v>
      </c>
      <c r="CQ63" s="17"/>
      <c r="CS63" s="13"/>
      <c r="CT63" s="19">
        <v>1</v>
      </c>
      <c r="CU63" s="45" t="str">
        <f t="shared" ref="CU63:CU72" si="700">IF(CZ63="","",VLOOKUP(CZ63,Spelerslijst,4,0))</f>
        <v>PEELEMAN CHRIS</v>
      </c>
      <c r="CV63" s="20" t="str">
        <f t="shared" ref="CV63:CV72" si="701">IF(CZ63="","",VLOOKUP(CZ63,Spelerslijst,3,0))</f>
        <v>THOF</v>
      </c>
      <c r="CW63" s="20" t="str">
        <f t="shared" ref="CW63:CW72" si="702">IF(CZ63="","",VLOOKUP(CZ63,Spelerslijst,6,0))</f>
        <v>-</v>
      </c>
      <c r="CX63" s="20" t="str">
        <f>IF(CZ63="","",IF(AND(OR(CW63=CZ$61,CW63="-"),CV63=CY$61),"OK","NOK"))</f>
        <v>OK</v>
      </c>
      <c r="CY63" s="20" t="str">
        <f t="shared" ref="CY63:CY72" si="703">IF(CZ63="","",VLOOKUP(CZ63,Spelerslijst,5,0))</f>
        <v>A</v>
      </c>
      <c r="CZ63" s="41">
        <v>357</v>
      </c>
      <c r="DA63" s="42">
        <v>273</v>
      </c>
      <c r="DB63" s="20" t="str">
        <f t="shared" ref="DB63:DB72" si="704">IF(DA63="","",VLOOKUP(DA63,Spelerslijst,5,0))</f>
        <v>A</v>
      </c>
      <c r="DC63" s="20" t="str">
        <f>IF(DA63="","",IF(AND(OR(DD63=DA$61,DD63="-"),DE63=DB$61),"OK","NOK"))</f>
        <v>OK</v>
      </c>
      <c r="DD63" s="20" t="str">
        <f t="shared" ref="DD63:DD72" si="705">IF(DA63="","",VLOOKUP(DA63,Spelerslijst,6,0))</f>
        <v>-</v>
      </c>
      <c r="DE63" s="20" t="str">
        <f t="shared" ref="DE63:DE72" si="706">IF(DA63="","",VLOOKUP(DA63,Spelerslijst,3,0))</f>
        <v>TZH</v>
      </c>
      <c r="DF63" s="21" t="str">
        <f t="shared" ref="DF63:DF72" si="707">IF(DA63="","",VLOOKUP(DA63,Spelerslijst,4,0))</f>
        <v>BRUSSELMANS RONY</v>
      </c>
      <c r="DG63" s="44">
        <v>2</v>
      </c>
      <c r="DH63" s="22" t="s">
        <v>2</v>
      </c>
      <c r="DI63" s="43">
        <v>0</v>
      </c>
      <c r="DJ63" s="17"/>
      <c r="DL63" s="13"/>
      <c r="DM63" s="19">
        <v>1</v>
      </c>
      <c r="DN63" s="45" t="str">
        <f t="shared" ref="DN63:DN72" si="708">IF(DS63="","",VLOOKUP(DS63,Spelerslijst,4,0))</f>
        <v>MOUTON HERMAN</v>
      </c>
      <c r="DO63" s="20" t="str">
        <f t="shared" ref="DO63:DO72" si="709">IF(DS63="","",VLOOKUP(DS63,Spelerslijst,3,0))</f>
        <v>ZAND</v>
      </c>
      <c r="DP63" s="20" t="str">
        <f t="shared" ref="DP63:DP72" si="710">IF(DS63="","",VLOOKUP(DS63,Spelerslijst,6,0))</f>
        <v>-</v>
      </c>
      <c r="DQ63" s="20" t="str">
        <f>IF(DS63="","",IF(AND(OR(DP63=DS$61,DP63="-"),DO63=DR$61),"OK","NOK"))</f>
        <v>OK</v>
      </c>
      <c r="DR63" s="20" t="str">
        <f t="shared" ref="DR63:DR72" si="711">IF(DS63="","",VLOOKUP(DS63,Spelerslijst,5,0))</f>
        <v>B</v>
      </c>
      <c r="DS63" s="41">
        <v>459</v>
      </c>
      <c r="DT63" s="42">
        <v>497</v>
      </c>
      <c r="DU63" s="20" t="str">
        <f t="shared" ref="DU63:DU72" si="712">IF(DT63="","",VLOOKUP(DT63,Spelerslijst,5,0))</f>
        <v>A</v>
      </c>
      <c r="DV63" s="20" t="str">
        <f>IF(DT63="","",IF(AND(OR(DW63=DT$61,DW63="-"),DX63=DU$61),"OK","NOK"))</f>
        <v>OK</v>
      </c>
      <c r="DW63" s="20" t="str">
        <f t="shared" ref="DW63:DW72" si="713">IF(DT63="","",VLOOKUP(DT63,Spelerslijst,6,0))</f>
        <v>-</v>
      </c>
      <c r="DX63" s="20" t="str">
        <f t="shared" ref="DX63:DX72" si="714">IF(DT63="","",VLOOKUP(DT63,Spelerslijst,3,0))</f>
        <v>DDAG</v>
      </c>
      <c r="DY63" s="21" t="str">
        <f t="shared" ref="DY63:DY72" si="715">IF(DT63="","",VLOOKUP(DT63,Spelerslijst,4,0))</f>
        <v>DE COCK TOM</v>
      </c>
      <c r="DZ63" s="44">
        <v>1</v>
      </c>
      <c r="EA63" s="22" t="s">
        <v>2</v>
      </c>
      <c r="EB63" s="43">
        <v>1</v>
      </c>
      <c r="EC63" s="17"/>
      <c r="EE63" s="13"/>
      <c r="EF63" s="19">
        <v>1</v>
      </c>
      <c r="EG63" s="45" t="str">
        <f t="shared" ref="EG63:EG72" si="716">IF(EL63="","",VLOOKUP(EL63,Spelerslijst,4,0))</f>
        <v>VAN STEEN PATRICK</v>
      </c>
      <c r="EH63" s="20" t="str">
        <f t="shared" ref="EH63:EH72" si="717">IF(EL63="","",VLOOKUP(EL63,Spelerslijst,3,0))</f>
        <v>DZES</v>
      </c>
      <c r="EI63" s="20" t="str">
        <f t="shared" ref="EI63:EI72" si="718">IF(EL63="","",VLOOKUP(EL63,Spelerslijst,6,0))</f>
        <v>-</v>
      </c>
      <c r="EJ63" s="20" t="str">
        <f>IF(EL63="","",IF(AND(OR(EI63=EL$61,EI63="-"),EH63=EK$61),"OK","NOK"))</f>
        <v>OK</v>
      </c>
      <c r="EK63" s="20" t="str">
        <f t="shared" ref="EK63:EK72" si="719">IF(EL63="","",VLOOKUP(EL63,Spelerslijst,5,0))</f>
        <v>C</v>
      </c>
      <c r="EL63" s="41">
        <v>498</v>
      </c>
      <c r="EM63" s="42">
        <v>709</v>
      </c>
      <c r="EN63" s="20" t="str">
        <f t="shared" ref="EN63:EN72" si="720">IF(EM63="","",VLOOKUP(EM63,Spelerslijst,5,0))</f>
        <v>B</v>
      </c>
      <c r="EO63" s="20" t="str">
        <f>IF(EM63="","",IF(AND(OR(EP63=EM$61,EP63="-"),EQ63=EN$61),"OK","NOK"))</f>
        <v>OK</v>
      </c>
      <c r="EP63" s="20" t="str">
        <f t="shared" ref="EP63:EP72" si="721">IF(EM63="","",VLOOKUP(EM63,Spelerslijst,6,0))</f>
        <v>-</v>
      </c>
      <c r="EQ63" s="20" t="str">
        <f t="shared" ref="EQ63:EQ72" si="722">IF(EM63="","",VLOOKUP(EM63,Spelerslijst,3,0))</f>
        <v>DBLA</v>
      </c>
      <c r="ER63" s="21" t="str">
        <f t="shared" ref="ER63:ER72" si="723">IF(EM63="","",VLOOKUP(EM63,Spelerslijst,4,0))</f>
        <v>VAN DEN BOSSCHE JEAN-PIERRE</v>
      </c>
      <c r="ES63" s="44">
        <v>0</v>
      </c>
      <c r="ET63" s="22" t="s">
        <v>2</v>
      </c>
      <c r="EU63" s="43">
        <v>2</v>
      </c>
      <c r="EV63" s="17"/>
      <c r="EX63" s="13"/>
      <c r="EY63" s="19">
        <v>1</v>
      </c>
      <c r="EZ63" s="45" t="str">
        <f t="shared" ref="EZ63:EZ72" si="724">IF(FE63="","",VLOOKUP(FE63,Spelerslijst,4,0))</f>
        <v>FOUBERT BRUNO</v>
      </c>
      <c r="FA63" s="20" t="str">
        <f t="shared" ref="FA63:FA72" si="725">IF(FE63="","",VLOOKUP(FE63,Spelerslijst,3,0))</f>
        <v>BBR</v>
      </c>
      <c r="FB63" s="20" t="str">
        <f t="shared" ref="FB63:FB72" si="726">IF(FE63="","",VLOOKUP(FE63,Spelerslijst,6,0))</f>
        <v>-</v>
      </c>
      <c r="FC63" s="20" t="str">
        <f>IF(FE63="","",IF(AND(OR(FB63=FE$61,FB63="-"),FA63=FD$61),"OK","NOK"))</f>
        <v>OK</v>
      </c>
      <c r="FD63" s="20" t="str">
        <f t="shared" ref="FD63:FD72" si="727">IF(FE63="","",VLOOKUP(FE63,Spelerslijst,5,0))</f>
        <v>A</v>
      </c>
      <c r="FE63" s="41">
        <v>267</v>
      </c>
      <c r="FF63" s="42">
        <v>32</v>
      </c>
      <c r="FG63" s="20" t="str">
        <f t="shared" ref="FG63:FG72" si="728">IF(FF63="","",VLOOKUP(FF63,Spelerslijst,5,0))</f>
        <v>B</v>
      </c>
      <c r="FH63" s="20" t="str">
        <f>IF(FF63="","",IF(AND(OR(FI63=FF$61,FI63="-"),FJ63=FG$61),"OK","NOK"))</f>
        <v>OK</v>
      </c>
      <c r="FI63" s="20" t="str">
        <f t="shared" ref="FI63:FI72" si="729">IF(FF63="","",VLOOKUP(FF63,Spelerslijst,6,0))</f>
        <v>-</v>
      </c>
      <c r="FJ63" s="20" t="str">
        <f t="shared" ref="FJ63:FJ72" si="730">IF(FF63="","",VLOOKUP(FF63,Spelerslijst,3,0))</f>
        <v>DBLA</v>
      </c>
      <c r="FK63" s="21" t="str">
        <f t="shared" ref="FK63:FK72" si="731">IF(FF63="","",VLOOKUP(FF63,Spelerslijst,4,0))</f>
        <v>VAN ASBROECK YVAN</v>
      </c>
      <c r="FL63" s="44">
        <v>1</v>
      </c>
      <c r="FM63" s="22" t="s">
        <v>2</v>
      </c>
      <c r="FN63" s="43">
        <v>1</v>
      </c>
      <c r="FO63" s="17"/>
      <c r="FQ63" s="13"/>
      <c r="FR63" s="19">
        <v>1</v>
      </c>
      <c r="FS63" s="45" t="str">
        <f t="shared" ref="FS63:FS72" si="732">IF(FX63="","",VLOOKUP(FX63,Spelerslijst,4,0))</f>
        <v>CLAES STEFAAN</v>
      </c>
      <c r="FT63" s="20" t="str">
        <f t="shared" ref="FT63:FT72" si="733">IF(FX63="","",VLOOKUP(FX63,Spelerslijst,3,0))</f>
        <v>NOE</v>
      </c>
      <c r="FU63" s="20">
        <f t="shared" ref="FU63:FU72" si="734">IF(FX63="","",VLOOKUP(FX63,Spelerslijst,6,0))</f>
        <v>1</v>
      </c>
      <c r="FV63" s="20" t="str">
        <f>IF(FX63="","",IF(AND(OR(FU63=FX$61,FU63="-"),FT63=FW$61),"OK","NOK"))</f>
        <v>OK</v>
      </c>
      <c r="FW63" s="20" t="str">
        <f t="shared" ref="FW63:FW72" si="735">IF(FX63="","",VLOOKUP(FX63,Spelerslijst,5,0))</f>
        <v>A</v>
      </c>
      <c r="FX63" s="41">
        <v>196</v>
      </c>
      <c r="FY63" s="42">
        <v>48</v>
      </c>
      <c r="FZ63" s="20" t="str">
        <f t="shared" ref="FZ63:FZ72" si="736">IF(FY63="","",VLOOKUP(FY63,Spelerslijst,5,0))</f>
        <v>B</v>
      </c>
      <c r="GA63" s="20" t="str">
        <f>IF(FY63="","",IF(AND(OR(GB63=FY$61,GB63="-"),GC63=FZ$61),"OK","NOK"))</f>
        <v>OK</v>
      </c>
      <c r="GB63" s="20">
        <f t="shared" ref="GB63:GB72" si="737">IF(FY63="","",VLOOKUP(FY63,Spelerslijst,6,0))</f>
        <v>1</v>
      </c>
      <c r="GC63" s="20" t="str">
        <f t="shared" ref="GC63:GC72" si="738">IF(FY63="","",VLOOKUP(FY63,Spelerslijst,3,0))</f>
        <v>WIEL</v>
      </c>
      <c r="GD63" s="21" t="str">
        <f t="shared" ref="GD63:GD72" si="739">IF(FY63="","",VLOOKUP(FY63,Spelerslijst,4,0))</f>
        <v>VAN DE VIJVER DYLAN</v>
      </c>
      <c r="GE63" s="44">
        <v>1</v>
      </c>
      <c r="GF63" s="22" t="s">
        <v>2</v>
      </c>
      <c r="GG63" s="43">
        <v>1</v>
      </c>
      <c r="GH63" s="17"/>
      <c r="GJ63" s="13"/>
      <c r="GK63" s="19">
        <v>1</v>
      </c>
      <c r="GL63" s="45" t="str">
        <f t="shared" ref="GL63:GL72" si="740">IF(GQ63="","",VLOOKUP(GQ63,Spelerslijst,4,0))</f>
        <v>VERDONCK GLEN</v>
      </c>
      <c r="GM63" s="20" t="str">
        <f t="shared" ref="GM63:GM72" si="741">IF(GQ63="","",VLOOKUP(GQ63,Spelerslijst,3,0))</f>
        <v>PLZ</v>
      </c>
      <c r="GN63" s="20" t="str">
        <f t="shared" ref="GN63:GN72" si="742">IF(GQ63="","",VLOOKUP(GQ63,Spelerslijst,6,0))</f>
        <v>-</v>
      </c>
      <c r="GO63" s="20" t="str">
        <f>IF(GQ63="","",IF(AND(OR(GN63=GQ$61,GN63="-"),GM63=GP$61),"OK","NOK"))</f>
        <v>OK</v>
      </c>
      <c r="GP63" s="20" t="str">
        <f t="shared" ref="GP63:GP72" si="743">IF(GQ63="","",VLOOKUP(GQ63,Spelerslijst,5,0))</f>
        <v>C</v>
      </c>
      <c r="GQ63" s="41">
        <v>99</v>
      </c>
      <c r="GR63" s="42">
        <v>526</v>
      </c>
      <c r="GS63" s="20" t="str">
        <f t="shared" ref="GS63:GS72" si="744">IF(GR63="","",VLOOKUP(GR63,Spelerslijst,5,0))</f>
        <v>A</v>
      </c>
      <c r="GT63" s="20" t="str">
        <f>IF(GR63="","",IF(AND(OR(GU63=GR$61,GU63="-"),GV63=GS$61),"OK","NOK"))</f>
        <v>OK</v>
      </c>
      <c r="GU63" s="20" t="str">
        <f t="shared" ref="GU63:GU72" si="745">IF(GR63="","",VLOOKUP(GR63,Spelerslijst,6,0))</f>
        <v>-</v>
      </c>
      <c r="GV63" s="20" t="str">
        <f t="shared" ref="GV63:GV72" si="746">IF(GR63="","",VLOOKUP(GR63,Spelerslijst,3,0))</f>
        <v>THOF</v>
      </c>
      <c r="GW63" s="21" t="str">
        <f t="shared" ref="GW63:GW72" si="747">IF(GR63="","",VLOOKUP(GR63,Spelerslijst,4,0))</f>
        <v>VAN INGELGEM KEVIN</v>
      </c>
      <c r="GX63" s="44">
        <v>1</v>
      </c>
      <c r="GY63" s="22" t="s">
        <v>2</v>
      </c>
      <c r="GZ63" s="43">
        <v>1</v>
      </c>
      <c r="HA63" s="17"/>
      <c r="HC63" s="13"/>
      <c r="HD63" s="19">
        <v>1</v>
      </c>
      <c r="HE63" s="45" t="str">
        <f t="shared" ref="HE63:HE72" si="748">IF(HJ63="","",VLOOKUP(HJ63,Spelerslijst,4,0))</f>
        <v>DE RIDDER STEFAN</v>
      </c>
      <c r="HF63" s="20" t="str">
        <f t="shared" ref="HF63:HF72" si="749">IF(HJ63="","",VLOOKUP(HJ63,Spelerslijst,3,0))</f>
        <v>ZAND</v>
      </c>
      <c r="HG63" s="20" t="str">
        <f t="shared" ref="HG63:HG72" si="750">IF(HJ63="","",VLOOKUP(HJ63,Spelerslijst,6,0))</f>
        <v>-</v>
      </c>
      <c r="HH63" s="20" t="str">
        <f>IF(HJ63="","",IF(AND(OR(HG63=HJ$61,HG63="-"),HF63=HI$61),"OK","NOK"))</f>
        <v>OK</v>
      </c>
      <c r="HI63" s="20" t="str">
        <f t="shared" ref="HI63:HI72" si="751">IF(HJ63="","",VLOOKUP(HJ63,Spelerslijst,5,0))</f>
        <v>NA</v>
      </c>
      <c r="HJ63" s="41">
        <v>344</v>
      </c>
      <c r="HK63" s="42">
        <v>197</v>
      </c>
      <c r="HL63" s="20" t="str">
        <f t="shared" ref="HL63:HL72" si="752">IF(HK63="","",VLOOKUP(HK63,Spelerslijst,5,0))</f>
        <v>B</v>
      </c>
      <c r="HM63" s="20" t="str">
        <f>IF(HK63="","",IF(AND(OR(HN63=HK$61,HN63="-"),HO63=HL$61),"OK","NOK"))</f>
        <v>OK</v>
      </c>
      <c r="HN63" s="20">
        <f t="shared" ref="HN63:HN72" si="753">IF(HK63="","",VLOOKUP(HK63,Spelerslijst,6,0))</f>
        <v>1</v>
      </c>
      <c r="HO63" s="20" t="str">
        <f t="shared" ref="HO63:HO72" si="754">IF(HK63="","",VLOOKUP(HK63,Spelerslijst,3,0))</f>
        <v>TZH</v>
      </c>
      <c r="HP63" s="21" t="str">
        <f t="shared" ref="HP63:HP72" si="755">IF(HK63="","",VLOOKUP(HK63,Spelerslijst,4,0))</f>
        <v>VAN KERKHOVEN DIRK</v>
      </c>
      <c r="HQ63" s="44">
        <v>0</v>
      </c>
      <c r="HR63" s="22" t="s">
        <v>2</v>
      </c>
      <c r="HS63" s="43">
        <v>2</v>
      </c>
      <c r="HT63" s="17"/>
      <c r="HV63" s="13"/>
      <c r="HW63" s="19">
        <v>1</v>
      </c>
      <c r="HX63" s="45" t="str">
        <f t="shared" ref="HX63:HX72" si="756">IF(IC63="","",VLOOKUP(IC63,Spelerslijst,4,0))</f>
        <v>DE RIDDER KRISTOF</v>
      </c>
      <c r="HY63" s="20" t="str">
        <f t="shared" ref="HY63:HY72" si="757">IF(IC63="","",VLOOKUP(IC63,Spelerslijst,3,0))</f>
        <v>DZES</v>
      </c>
      <c r="HZ63" s="20" t="str">
        <f t="shared" ref="HZ63:HZ72" si="758">IF(IC63="","",VLOOKUP(IC63,Spelerslijst,6,0))</f>
        <v>-</v>
      </c>
      <c r="IA63" s="20" t="str">
        <f>IF(IC63="","",IF(AND(OR(HZ63=IC$61,HZ63="-"),HY63=IB$61),"OK","NOK"))</f>
        <v>OK</v>
      </c>
      <c r="IB63" s="20" t="str">
        <f t="shared" ref="IB63:IB72" si="759">IF(IC63="","",VLOOKUP(IC63,Spelerslijst,5,0))</f>
        <v>B</v>
      </c>
      <c r="IC63" s="41">
        <v>298</v>
      </c>
      <c r="ID63" s="42">
        <v>497</v>
      </c>
      <c r="IE63" s="20" t="str">
        <f t="shared" ref="IE63:IE72" si="760">IF(ID63="","",VLOOKUP(ID63,Spelerslijst,5,0))</f>
        <v>A</v>
      </c>
      <c r="IF63" s="20" t="str">
        <f>IF(ID63="","",IF(AND(OR(IG63=ID$61,IG63="-"),IH63=IE$61),"OK","NOK"))</f>
        <v>OK</v>
      </c>
      <c r="IG63" s="20" t="str">
        <f t="shared" ref="IG63:IG72" si="761">IF(ID63="","",VLOOKUP(ID63,Spelerslijst,6,0))</f>
        <v>-</v>
      </c>
      <c r="IH63" s="20" t="str">
        <f t="shared" ref="IH63:IH72" si="762">IF(ID63="","",VLOOKUP(ID63,Spelerslijst,3,0))</f>
        <v>DDAG</v>
      </c>
      <c r="II63" s="21" t="str">
        <f t="shared" ref="II63:II72" si="763">IF(ID63="","",VLOOKUP(ID63,Spelerslijst,4,0))</f>
        <v>DE COCK TOM</v>
      </c>
      <c r="IJ63" s="44">
        <v>0</v>
      </c>
      <c r="IK63" s="22" t="s">
        <v>2</v>
      </c>
      <c r="IL63" s="43">
        <v>2</v>
      </c>
      <c r="IM63" s="17"/>
      <c r="IO63" s="13"/>
      <c r="IP63" s="19">
        <v>1</v>
      </c>
      <c r="IQ63" s="45" t="str">
        <f t="shared" ref="IQ63:IQ72" si="764">IF(IV63="","",VLOOKUP(IV63,Spelerslijst,4,0))</f>
        <v>DE BONDT JOHAN</v>
      </c>
      <c r="IR63" s="20" t="str">
        <f t="shared" ref="IR63:IR72" si="765">IF(IV63="","",VLOOKUP(IV63,Spelerslijst,3,0))</f>
        <v>BBR</v>
      </c>
      <c r="IS63" s="20" t="str">
        <f t="shared" ref="IS63:IS72" si="766">IF(IV63="","",VLOOKUP(IV63,Spelerslijst,6,0))</f>
        <v>-</v>
      </c>
      <c r="IT63" s="20" t="str">
        <f>IF(IV63="","",IF(AND(OR(IS63=IV$61,IS63="-"),IR63=IU$61),"OK","NOK"))</f>
        <v>OK</v>
      </c>
      <c r="IU63" s="20" t="str">
        <f t="shared" ref="IU63:IU72" si="767">IF(IV63="","",VLOOKUP(IV63,Spelerslijst,5,0))</f>
        <v>NA</v>
      </c>
      <c r="IV63" s="41">
        <v>752</v>
      </c>
      <c r="IW63" s="42">
        <v>306</v>
      </c>
      <c r="IX63" s="20" t="str">
        <f t="shared" ref="IX63:IX72" si="768">IF(IW63="","",VLOOKUP(IW63,Spelerslijst,5,0))</f>
        <v>A</v>
      </c>
      <c r="IY63" s="20" t="str">
        <f>IF(IW63="","",IF(AND(OR(IZ63=IW$61,IZ63="-"),JA63=IX$61),"OK","NOK"))</f>
        <v>OK</v>
      </c>
      <c r="IZ63" s="20">
        <f t="shared" ref="IZ63:IZ72" si="769">IF(IW63="","",VLOOKUP(IW63,Spelerslijst,6,0))</f>
        <v>1</v>
      </c>
      <c r="JA63" s="20" t="str">
        <f t="shared" ref="JA63:JA72" si="770">IF(IW63="","",VLOOKUP(IW63,Spelerslijst,3,0))</f>
        <v>DBLA</v>
      </c>
      <c r="JB63" s="21" t="str">
        <f t="shared" ref="JB63:JB72" si="771">IF(IW63="","",VLOOKUP(IW63,Spelerslijst,4,0))</f>
        <v>THYS STEVE</v>
      </c>
      <c r="JC63" s="44">
        <v>2</v>
      </c>
      <c r="JD63" s="22" t="s">
        <v>2</v>
      </c>
      <c r="JE63" s="43">
        <v>0</v>
      </c>
      <c r="JF63" s="17"/>
      <c r="JH63" s="13"/>
      <c r="JI63" s="19">
        <v>1</v>
      </c>
      <c r="JJ63" s="45" t="str">
        <f t="shared" ref="JJ63:JJ72" si="772">IF(JO63="","",VLOOKUP(JO63,Spelerslijst,4,0))</f>
        <v>VAN HOOF RENO</v>
      </c>
      <c r="JK63" s="20" t="str">
        <f t="shared" ref="JK63:JK72" si="773">IF(JO63="","",VLOOKUP(JO63,Spelerslijst,3,0))</f>
        <v>NOE</v>
      </c>
      <c r="JL63" s="20" t="str">
        <f t="shared" ref="JL63:JL72" si="774">IF(JO63="","",VLOOKUP(JO63,Spelerslijst,6,0))</f>
        <v>-</v>
      </c>
      <c r="JM63" s="20" t="str">
        <f>IF(JO63="","",IF(AND(OR(JL63=JO$61,JL63="-"),JK63=JN$61),"OK","NOK"))</f>
        <v>OK</v>
      </c>
      <c r="JN63" s="20" t="str">
        <f t="shared" ref="JN63:JN72" si="775">IF(JO63="","",VLOOKUP(JO63,Spelerslijst,5,0))</f>
        <v>A</v>
      </c>
      <c r="JO63" s="41">
        <v>121</v>
      </c>
      <c r="JP63" s="42">
        <v>32</v>
      </c>
      <c r="JQ63" s="20" t="str">
        <f t="shared" ref="JQ63:JQ72" si="776">IF(JP63="","",VLOOKUP(JP63,Spelerslijst,5,0))</f>
        <v>B</v>
      </c>
      <c r="JR63" s="20" t="str">
        <f>IF(JP63="","",IF(AND(OR(JS63=JP$61,JS63="-"),JT63=JQ$61),"OK","NOK"))</f>
        <v>OK</v>
      </c>
      <c r="JS63" s="20" t="str">
        <f t="shared" ref="JS63:JS72" si="777">IF(JP63="","",VLOOKUP(JP63,Spelerslijst,6,0))</f>
        <v>-</v>
      </c>
      <c r="JT63" s="20" t="str">
        <f t="shared" ref="JT63:JT72" si="778">IF(JP63="","",VLOOKUP(JP63,Spelerslijst,3,0))</f>
        <v>DBLA</v>
      </c>
      <c r="JU63" s="21" t="str">
        <f t="shared" ref="JU63:JU72" si="779">IF(JP63="","",VLOOKUP(JP63,Spelerslijst,4,0))</f>
        <v>VAN ASBROECK YVAN</v>
      </c>
      <c r="JV63" s="44">
        <v>1</v>
      </c>
      <c r="JW63" s="22" t="s">
        <v>2</v>
      </c>
      <c r="JX63" s="43">
        <v>1</v>
      </c>
      <c r="JY63" s="17"/>
      <c r="KA63" s="13"/>
      <c r="KB63" s="19">
        <v>1</v>
      </c>
      <c r="KC63" s="45" t="str">
        <f t="shared" ref="KC63:KC72" si="780">IF(KH63="","",VLOOKUP(KH63,Spelerslijst,4,0))</f>
        <v>VERDONCK GLEN</v>
      </c>
      <c r="KD63" s="20" t="str">
        <f t="shared" ref="KD63:KD72" si="781">IF(KH63="","",VLOOKUP(KH63,Spelerslijst,3,0))</f>
        <v>PLZ</v>
      </c>
      <c r="KE63" s="20" t="str">
        <f t="shared" ref="KE63:KE72" si="782">IF(KH63="","",VLOOKUP(KH63,Spelerslijst,6,0))</f>
        <v>-</v>
      </c>
      <c r="KF63" s="20" t="str">
        <f>IF(KH63="","",IF(AND(OR(KE63=KH$61,KE63="-"),KD63=KG$61),"OK","NOK"))</f>
        <v>OK</v>
      </c>
      <c r="KG63" s="20" t="str">
        <f t="shared" ref="KG63:KG72" si="783">IF(KH63="","",VLOOKUP(KH63,Spelerslijst,5,0))</f>
        <v>C</v>
      </c>
      <c r="KH63" s="41">
        <v>99</v>
      </c>
      <c r="KI63" s="42">
        <v>558</v>
      </c>
      <c r="KJ63" s="20" t="str">
        <f t="shared" ref="KJ63:KJ72" si="784">IF(KI63="","",VLOOKUP(KI63,Spelerslijst,5,0))</f>
        <v>NA</v>
      </c>
      <c r="KK63" s="20" t="str">
        <f>IF(KI63="","",IF(AND(OR(KL63=KI$61,KL63="-"),KM63=KJ$61),"OK","NOK"))</f>
        <v>OK</v>
      </c>
      <c r="KL63" s="20" t="str">
        <f t="shared" ref="KL63:KL72" si="785">IF(KI63="","",VLOOKUP(KI63,Spelerslijst,6,0))</f>
        <v>-</v>
      </c>
      <c r="KM63" s="20" t="str">
        <f t="shared" ref="KM63:KM72" si="786">IF(KI63="","",VLOOKUP(KI63,Spelerslijst,3,0))</f>
        <v>WIEL</v>
      </c>
      <c r="KN63" s="21" t="str">
        <f t="shared" ref="KN63:KN72" si="787">IF(KI63="","",VLOOKUP(KI63,Spelerslijst,4,0))</f>
        <v>MESKENS JIMMY</v>
      </c>
      <c r="KO63" s="44">
        <v>2</v>
      </c>
      <c r="KP63" s="22" t="s">
        <v>2</v>
      </c>
      <c r="KQ63" s="43">
        <v>0</v>
      </c>
      <c r="KR63" s="17"/>
      <c r="KT63" s="13"/>
      <c r="KU63" s="19">
        <v>1</v>
      </c>
      <c r="KV63" s="45" t="str">
        <f t="shared" ref="KV63:KV72" si="788">IF(LA63="","",VLOOKUP(LA63,Spelerslijst,4,0))</f>
        <v>HUYSMANS VINCE</v>
      </c>
      <c r="KW63" s="20" t="str">
        <f t="shared" ref="KW63:KW72" si="789">IF(LA63="","",VLOOKUP(LA63,Spelerslijst,3,0))</f>
        <v>WIEL</v>
      </c>
      <c r="KX63" s="20">
        <f t="shared" ref="KX63:KX72" si="790">IF(LA63="","",VLOOKUP(LA63,Spelerslijst,6,0))</f>
        <v>1</v>
      </c>
      <c r="KY63" s="20" t="str">
        <f>IF(LA63="","",IF(AND(OR(KX63=LA$61,KX63="-"),KW63=KZ$61),"OK","NOK"))</f>
        <v>OK</v>
      </c>
      <c r="KZ63" s="20" t="str">
        <f t="shared" ref="KZ63:KZ72" si="791">IF(LA63="","",VLOOKUP(LA63,Spelerslijst,5,0))</f>
        <v>A</v>
      </c>
      <c r="LA63" s="41">
        <v>431</v>
      </c>
      <c r="LB63" s="42">
        <v>478</v>
      </c>
      <c r="LC63" s="20" t="str">
        <f t="shared" ref="LC63:LC72" si="792">IF(LB63="","",VLOOKUP(LB63,Spelerslijst,5,0))</f>
        <v>B</v>
      </c>
      <c r="LD63" s="20" t="str">
        <f>IF(LB63="","",IF(AND(OR(LE63=LB$61,LE63="-"),LF63=LC$61),"OK","NOK"))</f>
        <v>OK</v>
      </c>
      <c r="LE63" s="20" t="str">
        <f t="shared" ref="LE63:LE72" si="793">IF(LB63="","",VLOOKUP(LB63,Spelerslijst,6,0))</f>
        <v>-</v>
      </c>
      <c r="LF63" s="20" t="str">
        <f t="shared" ref="LF63:LF72" si="794">IF(LB63="","",VLOOKUP(LB63,Spelerslijst,3,0))</f>
        <v>DDAG</v>
      </c>
      <c r="LG63" s="21" t="str">
        <f t="shared" ref="LG63:LG72" si="795">IF(LB63="","",VLOOKUP(LB63,Spelerslijst,4,0))</f>
        <v>HEIRBAUT JEAN-PIERRE</v>
      </c>
      <c r="LH63" s="44">
        <v>2</v>
      </c>
      <c r="LI63" s="22" t="s">
        <v>2</v>
      </c>
      <c r="LJ63" s="43">
        <v>0</v>
      </c>
      <c r="LK63" s="17"/>
      <c r="LM63" s="13"/>
      <c r="LN63" s="19">
        <v>1</v>
      </c>
      <c r="LO63" s="45" t="str">
        <f t="shared" ref="LO63:LO72" si="796">IF(LT63="","",VLOOKUP(LT63,Spelerslijst,4,0))</f>
        <v>VAN INGELGEM KEVIN</v>
      </c>
      <c r="LP63" s="20" t="str">
        <f t="shared" ref="LP63:LP72" si="797">IF(LT63="","",VLOOKUP(LT63,Spelerslijst,3,0))</f>
        <v>THOF</v>
      </c>
      <c r="LQ63" s="20" t="str">
        <f t="shared" ref="LQ63:LQ72" si="798">IF(LT63="","",VLOOKUP(LT63,Spelerslijst,6,0))</f>
        <v>-</v>
      </c>
      <c r="LR63" s="20" t="str">
        <f>IF(LT63="","",IF(AND(OR(LQ63=LT$61,LQ63="-"),LP63=LS$61),"OK","NOK"))</f>
        <v>OK</v>
      </c>
      <c r="LS63" s="20" t="str">
        <f t="shared" ref="LS63:LS72" si="799">IF(LT63="","",VLOOKUP(LT63,Spelerslijst,5,0))</f>
        <v>A</v>
      </c>
      <c r="LT63" s="41">
        <v>526</v>
      </c>
      <c r="LU63" s="42">
        <v>133</v>
      </c>
      <c r="LV63" s="20" t="str">
        <f t="shared" ref="LV63:LV72" si="800">IF(LU63="","",VLOOKUP(LU63,Spelerslijst,5,0))</f>
        <v>A</v>
      </c>
      <c r="LW63" s="20" t="str">
        <f>IF(LU63="","",IF(AND(OR(LX63=LU$61,LX63="-"),LY63=LV$61),"OK","NOK"))</f>
        <v>OK</v>
      </c>
      <c r="LX63" s="20">
        <f t="shared" ref="LX63:LX72" si="801">IF(LU63="","",VLOOKUP(LU63,Spelerslijst,6,0))</f>
        <v>1</v>
      </c>
      <c r="LY63" s="20" t="str">
        <f t="shared" ref="LY63:LY72" si="802">IF(LU63="","",VLOOKUP(LU63,Spelerslijst,3,0))</f>
        <v>DBLA</v>
      </c>
      <c r="LZ63" s="21" t="str">
        <f t="shared" ref="LZ63:LZ72" si="803">IF(LU63="","",VLOOKUP(LU63,Spelerslijst,4,0))</f>
        <v>VAN ASBROECK KENNETH</v>
      </c>
      <c r="MA63" s="44">
        <v>1</v>
      </c>
      <c r="MB63" s="22" t="s">
        <v>2</v>
      </c>
      <c r="MC63" s="43">
        <v>1</v>
      </c>
      <c r="MD63" s="17"/>
      <c r="MF63" s="13"/>
      <c r="MG63" s="19">
        <v>1</v>
      </c>
      <c r="MH63" s="45" t="str">
        <f t="shared" ref="MH63:MH72" si="804">IF(MM63="","",VLOOKUP(MM63,Spelerslijst,4,0))</f>
        <v>DE HAUWERE TOM</v>
      </c>
      <c r="MI63" s="20" t="str">
        <f t="shared" ref="MI63:MI72" si="805">IF(MM63="","",VLOOKUP(MM63,Spelerslijst,3,0))</f>
        <v>ZAND</v>
      </c>
      <c r="MJ63" s="20" t="str">
        <f t="shared" ref="MJ63:MJ72" si="806">IF(MM63="","",VLOOKUP(MM63,Spelerslijst,6,0))</f>
        <v>-</v>
      </c>
      <c r="MK63" s="20" t="str">
        <f>IF(MM63="","",IF(AND(OR(MJ63=MM$61,MJ63="-"),MI63=ML$61),"OK","NOK"))</f>
        <v>OK</v>
      </c>
      <c r="ML63" s="20" t="str">
        <f t="shared" ref="ML63:ML72" si="807">IF(MM63="","",VLOOKUP(MM63,Spelerslijst,5,0))</f>
        <v>NA</v>
      </c>
      <c r="MM63" s="41">
        <v>846</v>
      </c>
      <c r="MN63" s="42">
        <v>808</v>
      </c>
      <c r="MO63" s="20" t="str">
        <f t="shared" ref="MO63:MO72" si="808">IF(MN63="","",VLOOKUP(MN63,Spelerslijst,5,0))</f>
        <v>NA</v>
      </c>
      <c r="MP63" s="20" t="str">
        <f>IF(MN63="","",IF(AND(OR(MQ63=MN$61,MQ63="-"),MR63=MO$61),"OK","NOK"))</f>
        <v>OK</v>
      </c>
      <c r="MQ63" s="20" t="str">
        <f t="shared" ref="MQ63:MQ72" si="809">IF(MN63="","",VLOOKUP(MN63,Spelerslijst,6,0))</f>
        <v>-</v>
      </c>
      <c r="MR63" s="20" t="str">
        <f t="shared" ref="MR63:MR72" si="810">IF(MN63="","",VLOOKUP(MN63,Spelerslijst,3,0))</f>
        <v>DBLA</v>
      </c>
      <c r="MS63" s="21" t="str">
        <f t="shared" ref="MS63:MS72" si="811">IF(MN63="","",VLOOKUP(MN63,Spelerslijst,4,0))</f>
        <v>CORBEEL JEAN-PIERRE</v>
      </c>
      <c r="MT63" s="44">
        <v>2</v>
      </c>
      <c r="MU63" s="22" t="s">
        <v>2</v>
      </c>
      <c r="MV63" s="43">
        <v>0</v>
      </c>
      <c r="MW63" s="17"/>
      <c r="MY63" s="13"/>
      <c r="MZ63" s="19">
        <v>1</v>
      </c>
      <c r="NA63" s="45" t="str">
        <f t="shared" ref="NA63:NA72" si="812">IF(NF63="","",VLOOKUP(NF63,Spelerslijst,4,0))</f>
        <v>VERMEULEN PAUL</v>
      </c>
      <c r="NB63" s="20" t="str">
        <f t="shared" ref="NB63:NB72" si="813">IF(NF63="","",VLOOKUP(NF63,Spelerslijst,3,0))</f>
        <v>DZES</v>
      </c>
      <c r="NC63" s="20">
        <f t="shared" ref="NC63:NC72" si="814">IF(NF63="","",VLOOKUP(NF63,Spelerslijst,6,0))</f>
        <v>1</v>
      </c>
      <c r="ND63" s="20" t="str">
        <f>IF(NF63="","",IF(AND(OR(NC63=NF$61,NC63="-"),NB63=NE$61),"OK","NOK"))</f>
        <v>OK</v>
      </c>
      <c r="NE63" s="20" t="str">
        <f t="shared" ref="NE63:NE72" si="815">IF(NF63="","",VLOOKUP(NF63,Spelerslijst,5,0))</f>
        <v>A</v>
      </c>
      <c r="NF63" s="41">
        <v>230</v>
      </c>
      <c r="NG63" s="42">
        <v>431</v>
      </c>
      <c r="NH63" s="20" t="str">
        <f t="shared" ref="NH63:NH72" si="816">IF(NG63="","",VLOOKUP(NG63,Spelerslijst,5,0))</f>
        <v>A</v>
      </c>
      <c r="NI63" s="20" t="str">
        <f>IF(NG63="","",IF(AND(OR(NJ63=NG$61,NJ63="-"),NK63=NH$61),"OK","NOK"))</f>
        <v>OK</v>
      </c>
      <c r="NJ63" s="20">
        <f t="shared" ref="NJ63:NJ72" si="817">IF(NG63="","",VLOOKUP(NG63,Spelerslijst,6,0))</f>
        <v>1</v>
      </c>
      <c r="NK63" s="20" t="str">
        <f t="shared" ref="NK63:NK72" si="818">IF(NG63="","",VLOOKUP(NG63,Spelerslijst,3,0))</f>
        <v>WIEL</v>
      </c>
      <c r="NL63" s="21" t="str">
        <f t="shared" ref="NL63:NL72" si="819">IF(NG63="","",VLOOKUP(NG63,Spelerslijst,4,0))</f>
        <v>HUYSMANS VINCE</v>
      </c>
      <c r="NM63" s="44">
        <v>0</v>
      </c>
      <c r="NN63" s="22" t="s">
        <v>2</v>
      </c>
      <c r="NO63" s="43">
        <v>2</v>
      </c>
      <c r="NP63" s="17"/>
      <c r="NR63" s="13"/>
      <c r="NS63" s="19">
        <v>1</v>
      </c>
      <c r="NT63" s="45" t="str">
        <f t="shared" ref="NT63:NT72" si="820">IF(NY63="","",VLOOKUP(NY63,Spelerslijst,4,0))</f>
        <v>CORNELIS THIBO</v>
      </c>
      <c r="NU63" s="20" t="str">
        <f t="shared" ref="NU63:NU72" si="821">IF(NY63="","",VLOOKUP(NY63,Spelerslijst,3,0))</f>
        <v>BBR</v>
      </c>
      <c r="NV63" s="20">
        <f t="shared" ref="NV63:NV72" si="822">IF(NY63="","",VLOOKUP(NY63,Spelerslijst,6,0))</f>
        <v>1</v>
      </c>
      <c r="NW63" s="20" t="str">
        <f>IF(NY63="","",IF(AND(OR(NV63=NY$61,NV63="-"),NU63=NX$61),"OK","NOK"))</f>
        <v>OK</v>
      </c>
      <c r="NX63" s="20" t="str">
        <f t="shared" ref="NX63:NX72" si="823">IF(NY63="","",VLOOKUP(NY63,Spelerslijst,5,0))</f>
        <v>NA</v>
      </c>
      <c r="NY63" s="41">
        <v>785</v>
      </c>
      <c r="NZ63" s="42">
        <v>543</v>
      </c>
      <c r="OA63" s="20" t="str">
        <f t="shared" ref="OA63:OA72" si="824">IF(NZ63="","",VLOOKUP(NZ63,Spelerslijst,5,0))</f>
        <v>A</v>
      </c>
      <c r="OB63" s="20" t="str">
        <f>IF(NZ63="","",IF(AND(OR(OC63=NZ$61,OC63="-"),OD63=OA$61),"OK","NOK"))</f>
        <v>OK</v>
      </c>
      <c r="OC63" s="20" t="str">
        <f t="shared" ref="OC63:OC72" si="825">IF(NZ63="","",VLOOKUP(NZ63,Spelerslijst,6,0))</f>
        <v>-</v>
      </c>
      <c r="OD63" s="20" t="str">
        <f t="shared" ref="OD63:OD72" si="826">IF(NZ63="","",VLOOKUP(NZ63,Spelerslijst,3,0))</f>
        <v>THOF</v>
      </c>
      <c r="OE63" s="21" t="str">
        <f t="shared" ref="OE63:OE72" si="827">IF(NZ63="","",VLOOKUP(NZ63,Spelerslijst,4,0))</f>
        <v>NASSER TILLEY</v>
      </c>
      <c r="OF63" s="44">
        <v>0</v>
      </c>
      <c r="OG63" s="22" t="s">
        <v>2</v>
      </c>
      <c r="OH63" s="43">
        <v>2</v>
      </c>
      <c r="OI63" s="17"/>
      <c r="OK63" s="13"/>
      <c r="OL63" s="19">
        <v>1</v>
      </c>
      <c r="OM63" s="45" t="str">
        <f t="shared" ref="OM63:OM72" si="828">IF(OR63="","",VLOOKUP(OR63,Spelerslijst,4,0))</f>
        <v>CLAES STEFAAN</v>
      </c>
      <c r="ON63" s="20" t="str">
        <f t="shared" ref="ON63:ON72" si="829">IF(OR63="","",VLOOKUP(OR63,Spelerslijst,3,0))</f>
        <v>NOE</v>
      </c>
      <c r="OO63" s="20">
        <f t="shared" ref="OO63:OO72" si="830">IF(OR63="","",VLOOKUP(OR63,Spelerslijst,6,0))</f>
        <v>1</v>
      </c>
      <c r="OP63" s="20" t="str">
        <f>IF(OR63="","",IF(AND(OR(OO63=OR$61,OO63="-"),ON63=OQ$61),"OK","NOK"))</f>
        <v>OK</v>
      </c>
      <c r="OQ63" s="20" t="str">
        <f t="shared" ref="OQ63:OQ72" si="831">IF(OR63="","",VLOOKUP(OR63,Spelerslijst,5,0))</f>
        <v>A</v>
      </c>
      <c r="OR63" s="41">
        <v>196</v>
      </c>
      <c r="OS63" s="42">
        <v>344</v>
      </c>
      <c r="OT63" s="20" t="str">
        <f t="shared" ref="OT63:OT72" si="832">IF(OS63="","",VLOOKUP(OS63,Spelerslijst,5,0))</f>
        <v>NA</v>
      </c>
      <c r="OU63" s="20" t="str">
        <f>IF(OS63="","",IF(AND(OR(OV63=OS$61,OV63="-"),OW63=OT$61),"OK","NOK"))</f>
        <v>OK</v>
      </c>
      <c r="OV63" s="20" t="str">
        <f t="shared" ref="OV63:OV72" si="833">IF(OS63="","",VLOOKUP(OS63,Spelerslijst,6,0))</f>
        <v>-</v>
      </c>
      <c r="OW63" s="20" t="str">
        <f t="shared" ref="OW63:OW72" si="834">IF(OS63="","",VLOOKUP(OS63,Spelerslijst,3,0))</f>
        <v>ZAND</v>
      </c>
      <c r="OX63" s="21" t="str">
        <f t="shared" ref="OX63:OX72" si="835">IF(OS63="","",VLOOKUP(OS63,Spelerslijst,4,0))</f>
        <v>DE RIDDER STEFAN</v>
      </c>
      <c r="OY63" s="44">
        <v>1</v>
      </c>
      <c r="OZ63" s="22" t="s">
        <v>2</v>
      </c>
      <c r="PA63" s="43">
        <v>1</v>
      </c>
      <c r="PB63" s="17"/>
    </row>
    <row r="64" spans="2:418" x14ac:dyDescent="0.3">
      <c r="B64" s="13"/>
      <c r="C64" s="23">
        <v>2</v>
      </c>
      <c r="D64" s="26" t="str">
        <f t="shared" si="660"/>
        <v>VAN KERKHOVEN DIRK</v>
      </c>
      <c r="E64" s="22" t="str">
        <f t="shared" si="661"/>
        <v>TZH</v>
      </c>
      <c r="F64" s="22">
        <f t="shared" si="662"/>
        <v>1</v>
      </c>
      <c r="G64" s="22" t="str">
        <f t="shared" ref="G64:G72" si="836">IF(I64="","",IF(AND(OR(F64=I$61,F64="-"),E64=H$61),"OK","NOK"))</f>
        <v>OK</v>
      </c>
      <c r="H64" s="22" t="str">
        <f t="shared" si="663"/>
        <v>B</v>
      </c>
      <c r="I64" s="43">
        <v>197</v>
      </c>
      <c r="J64" s="44">
        <v>360</v>
      </c>
      <c r="K64" s="22" t="str">
        <f t="shared" si="664"/>
        <v>A</v>
      </c>
      <c r="L64" s="22" t="str">
        <f t="shared" ref="L64:L72" si="837">IF(J64="","",IF(AND(OR(M64=J$61,M64="-"),N64=K$61),"OK","NOK"))</f>
        <v>OK</v>
      </c>
      <c r="M64" s="22" t="str">
        <f t="shared" si="665"/>
        <v>-</v>
      </c>
      <c r="N64" s="22" t="str">
        <f t="shared" si="666"/>
        <v>ZAND</v>
      </c>
      <c r="O64" s="24" t="str">
        <f t="shared" si="667"/>
        <v>ROOSEMONT KRISTOF</v>
      </c>
      <c r="P64" s="44">
        <v>0</v>
      </c>
      <c r="Q64" s="22" t="s">
        <v>2</v>
      </c>
      <c r="R64" s="43">
        <v>2</v>
      </c>
      <c r="S64" s="17"/>
      <c r="U64" s="13"/>
      <c r="V64" s="23">
        <v>2</v>
      </c>
      <c r="W64" s="26" t="str">
        <f t="shared" si="668"/>
        <v>ROOSEMONT KRISTOF</v>
      </c>
      <c r="X64" s="22" t="str">
        <f t="shared" si="669"/>
        <v>ZAND</v>
      </c>
      <c r="Y64" s="22" t="str">
        <f t="shared" si="670"/>
        <v>-</v>
      </c>
      <c r="Z64" s="22" t="str">
        <f t="shared" ref="Z64:Z72" si="838">IF(AB64="","",IF(AND(OR(Y64=AB$61,Y64="-"),X64=AA$61),"OK","NOK"))</f>
        <v>OK</v>
      </c>
      <c r="AA64" s="22" t="str">
        <f t="shared" si="671"/>
        <v>A</v>
      </c>
      <c r="AB64" s="43">
        <v>360</v>
      </c>
      <c r="AC64" s="44">
        <v>133</v>
      </c>
      <c r="AD64" s="22" t="str">
        <f t="shared" si="672"/>
        <v>A</v>
      </c>
      <c r="AE64" s="22" t="str">
        <f t="shared" ref="AE64:AE72" si="839">IF(AC64="","",IF(AND(OR(AF64=AC$61,AF64="-"),AG64=AD$61),"OK","NOK"))</f>
        <v>OK</v>
      </c>
      <c r="AF64" s="22">
        <f t="shared" si="673"/>
        <v>1</v>
      </c>
      <c r="AG64" s="22" t="str">
        <f t="shared" si="674"/>
        <v>DBLA</v>
      </c>
      <c r="AH64" s="24" t="str">
        <f t="shared" si="675"/>
        <v>VAN ASBROECK KENNETH</v>
      </c>
      <c r="AI64" s="44">
        <v>1</v>
      </c>
      <c r="AJ64" s="22" t="s">
        <v>2</v>
      </c>
      <c r="AK64" s="43">
        <v>1</v>
      </c>
      <c r="AL64" s="17"/>
      <c r="AN64" s="13"/>
      <c r="AO64" s="23">
        <v>2</v>
      </c>
      <c r="AP64" s="26" t="str">
        <f t="shared" si="676"/>
        <v>THYS STEVE</v>
      </c>
      <c r="AQ64" s="22" t="str">
        <f t="shared" si="677"/>
        <v>DBLA</v>
      </c>
      <c r="AR64" s="22">
        <f t="shared" si="678"/>
        <v>1</v>
      </c>
      <c r="AS64" s="22" t="str">
        <f t="shared" ref="AS64:AS72" si="840">IF(AU64="","",IF(AND(OR(AR64=AU$61,AR64="-"),AQ64=AT$61),"OK","NOK"))</f>
        <v>OK</v>
      </c>
      <c r="AT64" s="22" t="str">
        <f t="shared" si="679"/>
        <v>A</v>
      </c>
      <c r="AU64" s="43">
        <v>306</v>
      </c>
      <c r="AV64" s="44">
        <v>267</v>
      </c>
      <c r="AW64" s="22" t="str">
        <f t="shared" si="680"/>
        <v>A</v>
      </c>
      <c r="AX64" s="22" t="str">
        <f t="shared" ref="AX64:AX72" si="841">IF(AV64="","",IF(AND(OR(AY64=AV$61,AY64="-"),AZ64=AW$61),"OK","NOK"))</f>
        <v>OK</v>
      </c>
      <c r="AY64" s="22" t="str">
        <f t="shared" si="681"/>
        <v>-</v>
      </c>
      <c r="AZ64" s="22" t="str">
        <f t="shared" si="682"/>
        <v>BBR</v>
      </c>
      <c r="BA64" s="24" t="str">
        <f t="shared" si="683"/>
        <v>FOUBERT BRUNO</v>
      </c>
      <c r="BB64" s="44">
        <v>2</v>
      </c>
      <c r="BC64" s="22" t="s">
        <v>2</v>
      </c>
      <c r="BD64" s="43">
        <v>0</v>
      </c>
      <c r="BE64" s="17"/>
      <c r="BG64" s="13"/>
      <c r="BH64" s="23">
        <v>2</v>
      </c>
      <c r="BI64" s="26" t="str">
        <f t="shared" si="684"/>
        <v>LEROY BENNY</v>
      </c>
      <c r="BJ64" s="22" t="str">
        <f t="shared" si="685"/>
        <v>DBLA</v>
      </c>
      <c r="BK64" s="22">
        <f t="shared" si="686"/>
        <v>2</v>
      </c>
      <c r="BL64" s="22" t="str">
        <f t="shared" ref="BL64:BL72" si="842">IF(BN64="","",IF(AND(OR(BK64=BN$61,BK64="-"),BJ64=BM$61),"OK","NOK"))</f>
        <v>OK</v>
      </c>
      <c r="BM64" s="22" t="str">
        <f t="shared" si="687"/>
        <v>B</v>
      </c>
      <c r="BN64" s="43">
        <v>248</v>
      </c>
      <c r="BO64" s="44">
        <v>138</v>
      </c>
      <c r="BP64" s="22" t="str">
        <f t="shared" si="688"/>
        <v>B</v>
      </c>
      <c r="BQ64" s="22" t="str">
        <f t="shared" ref="BQ64:BQ72" si="843">IF(BO64="","",IF(AND(OR(BR64=BO$61,BR64="-"),BS64=BP$61),"OK","NOK"))</f>
        <v>OK</v>
      </c>
      <c r="BR64" s="22" t="str">
        <f t="shared" si="689"/>
        <v>-</v>
      </c>
      <c r="BS64" s="22" t="str">
        <f t="shared" si="690"/>
        <v>NOE</v>
      </c>
      <c r="BT64" s="24" t="str">
        <f t="shared" si="691"/>
        <v>SMEULDERS JOERY</v>
      </c>
      <c r="BU64" s="44">
        <v>2</v>
      </c>
      <c r="BV64" s="22" t="s">
        <v>2</v>
      </c>
      <c r="BW64" s="43">
        <v>0</v>
      </c>
      <c r="BX64" s="17"/>
      <c r="BZ64" s="13"/>
      <c r="CA64" s="23">
        <v>2</v>
      </c>
      <c r="CB64" s="26" t="str">
        <f t="shared" si="692"/>
        <v>HUYSMANS VINCE</v>
      </c>
      <c r="CC64" s="22" t="str">
        <f t="shared" si="693"/>
        <v>WIEL</v>
      </c>
      <c r="CD64" s="22">
        <f t="shared" si="694"/>
        <v>1</v>
      </c>
      <c r="CE64" s="22" t="str">
        <f t="shared" ref="CE64:CE72" si="844">IF(CG64="","",IF(AND(OR(CD64=CG$61,CD64="-"),CC64=CF$61),"OK","NOK"))</f>
        <v>OK</v>
      </c>
      <c r="CF64" s="22" t="str">
        <f t="shared" si="695"/>
        <v>A</v>
      </c>
      <c r="CG64" s="43">
        <v>431</v>
      </c>
      <c r="CH64" s="44">
        <v>651</v>
      </c>
      <c r="CI64" s="22" t="str">
        <f t="shared" si="696"/>
        <v>A</v>
      </c>
      <c r="CJ64" s="22" t="str">
        <f t="shared" ref="CJ64:CJ72" si="845">IF(CH64="","",IF(AND(OR(CK64=CH$61,CK64="-"),CL64=CI$61),"OK","NOK"))</f>
        <v>OK</v>
      </c>
      <c r="CK64" s="22" t="str">
        <f t="shared" si="697"/>
        <v>-</v>
      </c>
      <c r="CL64" s="22" t="str">
        <f t="shared" si="698"/>
        <v>PLZ</v>
      </c>
      <c r="CM64" s="24" t="str">
        <f t="shared" si="699"/>
        <v>DE KEYSER LEANDER</v>
      </c>
      <c r="CN64" s="44">
        <v>1</v>
      </c>
      <c r="CO64" s="22" t="s">
        <v>2</v>
      </c>
      <c r="CP64" s="43">
        <v>1</v>
      </c>
      <c r="CQ64" s="17"/>
      <c r="CS64" s="13"/>
      <c r="CT64" s="23">
        <v>2</v>
      </c>
      <c r="CU64" s="26" t="str">
        <f t="shared" si="700"/>
        <v>VAN INGELGEM KEVIN</v>
      </c>
      <c r="CV64" s="22" t="str">
        <f t="shared" si="701"/>
        <v>THOF</v>
      </c>
      <c r="CW64" s="22" t="str">
        <f t="shared" si="702"/>
        <v>-</v>
      </c>
      <c r="CX64" s="22" t="str">
        <f t="shared" ref="CX64:CX72" si="846">IF(CZ64="","",IF(AND(OR(CW64=CZ$61,CW64="-"),CV64=CY$61),"OK","NOK"))</f>
        <v>OK</v>
      </c>
      <c r="CY64" s="22" t="str">
        <f t="shared" si="703"/>
        <v>A</v>
      </c>
      <c r="CZ64" s="43">
        <v>526</v>
      </c>
      <c r="DA64" s="44">
        <v>43</v>
      </c>
      <c r="DB64" s="22" t="str">
        <f t="shared" si="704"/>
        <v>B</v>
      </c>
      <c r="DC64" s="22" t="str">
        <f t="shared" ref="DC64:DC72" si="847">IF(DA64="","",IF(AND(OR(DD64=DA$61,DD64="-"),DE64=DB$61),"OK","NOK"))</f>
        <v>OK</v>
      </c>
      <c r="DD64" s="22" t="str">
        <f t="shared" si="705"/>
        <v>-</v>
      </c>
      <c r="DE64" s="22" t="str">
        <f t="shared" si="706"/>
        <v>TZH</v>
      </c>
      <c r="DF64" s="24" t="str">
        <f t="shared" si="707"/>
        <v>VAN GOETHEM MARIO</v>
      </c>
      <c r="DG64" s="44">
        <v>1</v>
      </c>
      <c r="DH64" s="22" t="s">
        <v>2</v>
      </c>
      <c r="DI64" s="43">
        <v>1</v>
      </c>
      <c r="DJ64" s="17"/>
      <c r="DL64" s="13"/>
      <c r="DM64" s="23">
        <v>2</v>
      </c>
      <c r="DN64" s="26" t="str">
        <f t="shared" si="708"/>
        <v>VAN LYSEBETTEN DIRK</v>
      </c>
      <c r="DO64" s="22" t="str">
        <f t="shared" si="709"/>
        <v>ZAND</v>
      </c>
      <c r="DP64" s="22" t="str">
        <f t="shared" si="710"/>
        <v>-</v>
      </c>
      <c r="DQ64" s="22" t="str">
        <f t="shared" ref="DQ64:DQ72" si="848">IF(DS64="","",IF(AND(OR(DP64=DS$61,DP64="-"),DO64=DR$61),"OK","NOK"))</f>
        <v>OK</v>
      </c>
      <c r="DR64" s="22" t="str">
        <f t="shared" si="711"/>
        <v>A</v>
      </c>
      <c r="DS64" s="43">
        <v>448</v>
      </c>
      <c r="DT64" s="44">
        <v>449</v>
      </c>
      <c r="DU64" s="22" t="str">
        <f t="shared" si="712"/>
        <v>B</v>
      </c>
      <c r="DV64" s="22" t="str">
        <f t="shared" ref="DV64:DV72" si="849">IF(DT64="","",IF(AND(OR(DW64=DT$61,DW64="-"),DX64=DU$61),"OK","NOK"))</f>
        <v>OK</v>
      </c>
      <c r="DW64" s="22" t="str">
        <f t="shared" si="713"/>
        <v>-</v>
      </c>
      <c r="DX64" s="22" t="str">
        <f t="shared" si="714"/>
        <v>DDAG</v>
      </c>
      <c r="DY64" s="24" t="str">
        <f t="shared" si="715"/>
        <v>HEYMANS JAN</v>
      </c>
      <c r="DZ64" s="44">
        <v>1</v>
      </c>
      <c r="EA64" s="22" t="s">
        <v>2</v>
      </c>
      <c r="EB64" s="43">
        <v>1</v>
      </c>
      <c r="EC64" s="17"/>
      <c r="EE64" s="13"/>
      <c r="EF64" s="23">
        <v>2</v>
      </c>
      <c r="EG64" s="26" t="str">
        <f t="shared" si="716"/>
        <v>VAN STEEN BRENT</v>
      </c>
      <c r="EH64" s="22" t="str">
        <f t="shared" si="717"/>
        <v>DZES</v>
      </c>
      <c r="EI64" s="22">
        <f t="shared" si="718"/>
        <v>1</v>
      </c>
      <c r="EJ64" s="22" t="str">
        <f t="shared" ref="EJ64:EJ72" si="850">IF(EL64="","",IF(AND(OR(EI64=EL$61,EI64="-"),EH64=EK$61),"OK","NOK"))</f>
        <v>OK</v>
      </c>
      <c r="EK64" s="22" t="str">
        <f t="shared" si="719"/>
        <v>A</v>
      </c>
      <c r="EL64" s="43">
        <v>219</v>
      </c>
      <c r="EM64" s="44">
        <v>281</v>
      </c>
      <c r="EN64" s="22" t="str">
        <f t="shared" si="720"/>
        <v>A</v>
      </c>
      <c r="EO64" s="22" t="str">
        <f t="shared" ref="EO64:EO72" si="851">IF(EM64="","",IF(AND(OR(EP64=EM$61,EP64="-"),EQ64=EN$61),"OK","NOK"))</f>
        <v>OK</v>
      </c>
      <c r="EP64" s="22">
        <f t="shared" si="721"/>
        <v>1</v>
      </c>
      <c r="EQ64" s="22" t="str">
        <f t="shared" si="722"/>
        <v>DBLA</v>
      </c>
      <c r="ER64" s="24" t="str">
        <f t="shared" si="723"/>
        <v>VAN ASBROECK FRANKIE</v>
      </c>
      <c r="ES64" s="44">
        <v>0</v>
      </c>
      <c r="ET64" s="22" t="s">
        <v>2</v>
      </c>
      <c r="EU64" s="43">
        <v>2</v>
      </c>
      <c r="EV64" s="17"/>
      <c r="EX64" s="13"/>
      <c r="EY64" s="23">
        <v>2</v>
      </c>
      <c r="EZ64" s="26" t="str">
        <f t="shared" si="724"/>
        <v>DEKEERSMAEKER KEVIN</v>
      </c>
      <c r="FA64" s="22" t="str">
        <f t="shared" si="725"/>
        <v>BBR</v>
      </c>
      <c r="FB64" s="22" t="str">
        <f t="shared" si="726"/>
        <v>-</v>
      </c>
      <c r="FC64" s="22" t="str">
        <f t="shared" ref="FC64:FC72" si="852">IF(FE64="","",IF(AND(OR(FB64=FE$61,FB64="-"),FA64=FD$61),"OK","NOK"))</f>
        <v>OK</v>
      </c>
      <c r="FD64" s="22" t="str">
        <f t="shared" si="727"/>
        <v>C</v>
      </c>
      <c r="FE64" s="43">
        <v>211</v>
      </c>
      <c r="FF64" s="44">
        <v>206</v>
      </c>
      <c r="FG64" s="22" t="str">
        <f t="shared" si="728"/>
        <v>B</v>
      </c>
      <c r="FH64" s="22" t="str">
        <f t="shared" ref="FH64:FH72" si="853">IF(FF64="","",IF(AND(OR(FI64=FF$61,FI64="-"),FJ64=FG$61),"OK","NOK"))</f>
        <v>OK</v>
      </c>
      <c r="FI64" s="22">
        <f t="shared" si="729"/>
        <v>2</v>
      </c>
      <c r="FJ64" s="22" t="str">
        <f t="shared" si="730"/>
        <v>DBLA</v>
      </c>
      <c r="FK64" s="24" t="str">
        <f t="shared" si="731"/>
        <v>VAEL FERNAND</v>
      </c>
      <c r="FL64" s="44">
        <v>1</v>
      </c>
      <c r="FM64" s="22" t="s">
        <v>2</v>
      </c>
      <c r="FN64" s="43">
        <v>1</v>
      </c>
      <c r="FO64" s="17"/>
      <c r="FQ64" s="13"/>
      <c r="FR64" s="23">
        <v>2</v>
      </c>
      <c r="FS64" s="26" t="str">
        <f t="shared" si="732"/>
        <v>SMEULDERS JOERY</v>
      </c>
      <c r="FT64" s="22" t="str">
        <f t="shared" si="733"/>
        <v>NOE</v>
      </c>
      <c r="FU64" s="22" t="str">
        <f t="shared" si="734"/>
        <v>-</v>
      </c>
      <c r="FV64" s="22" t="str">
        <f t="shared" ref="FV64:FV72" si="854">IF(FX64="","",IF(AND(OR(FU64=FX$61,FU64="-"),FT64=FW$61),"OK","NOK"))</f>
        <v>OK</v>
      </c>
      <c r="FW64" s="22" t="str">
        <f t="shared" si="735"/>
        <v>B</v>
      </c>
      <c r="FX64" s="43">
        <v>138</v>
      </c>
      <c r="FY64" s="44">
        <v>535</v>
      </c>
      <c r="FZ64" s="22" t="str">
        <f t="shared" si="736"/>
        <v>A</v>
      </c>
      <c r="GA64" s="22" t="str">
        <f t="shared" ref="GA64:GA72" si="855">IF(FY64="","",IF(AND(OR(GB64=FY$61,GB64="-"),GC64=FZ$61),"OK","NOK"))</f>
        <v>OK</v>
      </c>
      <c r="GB64" s="22" t="str">
        <f t="shared" si="737"/>
        <v>-</v>
      </c>
      <c r="GC64" s="22" t="str">
        <f t="shared" si="738"/>
        <v>WIEL</v>
      </c>
      <c r="GD64" s="24" t="str">
        <f t="shared" si="739"/>
        <v>CASTELEYN PAUL</v>
      </c>
      <c r="GE64" s="44">
        <v>1</v>
      </c>
      <c r="GF64" s="22" t="s">
        <v>2</v>
      </c>
      <c r="GG64" s="43">
        <v>1</v>
      </c>
      <c r="GH64" s="17"/>
      <c r="GJ64" s="13"/>
      <c r="GK64" s="23">
        <v>2</v>
      </c>
      <c r="GL64" s="26" t="str">
        <f t="shared" si="740"/>
        <v>DE KEYSER LEANDER</v>
      </c>
      <c r="GM64" s="22" t="str">
        <f t="shared" si="741"/>
        <v>PLZ</v>
      </c>
      <c r="GN64" s="22" t="str">
        <f t="shared" si="742"/>
        <v>-</v>
      </c>
      <c r="GO64" s="22" t="str">
        <f t="shared" ref="GO64:GO72" si="856">IF(GQ64="","",IF(AND(OR(GN64=GQ$61,GN64="-"),GM64=GP$61),"OK","NOK"))</f>
        <v>OK</v>
      </c>
      <c r="GP64" s="22" t="str">
        <f t="shared" si="743"/>
        <v>A</v>
      </c>
      <c r="GQ64" s="43">
        <v>651</v>
      </c>
      <c r="GR64" s="44">
        <v>175</v>
      </c>
      <c r="GS64" s="22" t="str">
        <f t="shared" si="744"/>
        <v>A</v>
      </c>
      <c r="GT64" s="22" t="str">
        <f t="shared" ref="GT64:GT72" si="857">IF(GR64="","",IF(AND(OR(GU64=GR$61,GU64="-"),GV64=GS$61),"OK","NOK"))</f>
        <v>OK</v>
      </c>
      <c r="GU64" s="22" t="str">
        <f t="shared" si="745"/>
        <v>-</v>
      </c>
      <c r="GV64" s="22" t="str">
        <f t="shared" si="746"/>
        <v>THOF</v>
      </c>
      <c r="GW64" s="24" t="str">
        <f t="shared" si="747"/>
        <v>VERBRAECKEN JOHAN</v>
      </c>
      <c r="GX64" s="44">
        <v>2</v>
      </c>
      <c r="GY64" s="22" t="s">
        <v>2</v>
      </c>
      <c r="GZ64" s="43">
        <v>0</v>
      </c>
      <c r="HA64" s="17"/>
      <c r="HC64" s="13"/>
      <c r="HD64" s="23">
        <v>2</v>
      </c>
      <c r="HE64" s="26" t="str">
        <f t="shared" si="748"/>
        <v>DE HAUWERE TOM</v>
      </c>
      <c r="HF64" s="22" t="str">
        <f t="shared" si="749"/>
        <v>ZAND</v>
      </c>
      <c r="HG64" s="22" t="str">
        <f t="shared" si="750"/>
        <v>-</v>
      </c>
      <c r="HH64" s="22" t="str">
        <f t="shared" ref="HH64:HH72" si="858">IF(HJ64="","",IF(AND(OR(HG64=HJ$61,HG64="-"),HF64=HI$61),"OK","NOK"))</f>
        <v>OK</v>
      </c>
      <c r="HI64" s="22" t="str">
        <f t="shared" si="751"/>
        <v>NA</v>
      </c>
      <c r="HJ64" s="43">
        <v>846</v>
      </c>
      <c r="HK64" s="44">
        <v>43</v>
      </c>
      <c r="HL64" s="22" t="str">
        <f t="shared" si="752"/>
        <v>B</v>
      </c>
      <c r="HM64" s="22" t="str">
        <f t="shared" ref="HM64:HM72" si="859">IF(HK64="","",IF(AND(OR(HN64=HK$61,HN64="-"),HO64=HL$61),"OK","NOK"))</f>
        <v>OK</v>
      </c>
      <c r="HN64" s="22" t="str">
        <f t="shared" si="753"/>
        <v>-</v>
      </c>
      <c r="HO64" s="22" t="str">
        <f t="shared" si="754"/>
        <v>TZH</v>
      </c>
      <c r="HP64" s="24" t="str">
        <f t="shared" si="755"/>
        <v>VAN GOETHEM MARIO</v>
      </c>
      <c r="HQ64" s="44">
        <v>2</v>
      </c>
      <c r="HR64" s="22" t="s">
        <v>2</v>
      </c>
      <c r="HS64" s="43">
        <v>0</v>
      </c>
      <c r="HT64" s="17"/>
      <c r="HV64" s="13"/>
      <c r="HW64" s="23">
        <v>2</v>
      </c>
      <c r="HX64" s="26" t="str">
        <f t="shared" si="756"/>
        <v>VAN STEEN BRENT</v>
      </c>
      <c r="HY64" s="22" t="str">
        <f t="shared" si="757"/>
        <v>DZES</v>
      </c>
      <c r="HZ64" s="22">
        <f t="shared" si="758"/>
        <v>1</v>
      </c>
      <c r="IA64" s="22" t="str">
        <f t="shared" ref="IA64:IA72" si="860">IF(IC64="","",IF(AND(OR(HZ64=IC$61,HZ64="-"),HY64=IB$61),"OK","NOK"))</f>
        <v>OK</v>
      </c>
      <c r="IB64" s="22" t="str">
        <f t="shared" si="759"/>
        <v>A</v>
      </c>
      <c r="IC64" s="43">
        <v>219</v>
      </c>
      <c r="ID64" s="44">
        <v>449</v>
      </c>
      <c r="IE64" s="22" t="str">
        <f t="shared" si="760"/>
        <v>B</v>
      </c>
      <c r="IF64" s="22" t="str">
        <f t="shared" ref="IF64:IF72" si="861">IF(ID64="","",IF(AND(OR(IG64=ID$61,IG64="-"),IH64=IE$61),"OK","NOK"))</f>
        <v>OK</v>
      </c>
      <c r="IG64" s="22" t="str">
        <f t="shared" si="761"/>
        <v>-</v>
      </c>
      <c r="IH64" s="22" t="str">
        <f t="shared" si="762"/>
        <v>DDAG</v>
      </c>
      <c r="II64" s="24" t="str">
        <f t="shared" si="763"/>
        <v>HEYMANS JAN</v>
      </c>
      <c r="IJ64" s="44">
        <v>1</v>
      </c>
      <c r="IK64" s="22" t="s">
        <v>2</v>
      </c>
      <c r="IL64" s="43">
        <v>1</v>
      </c>
      <c r="IM64" s="17"/>
      <c r="IO64" s="13"/>
      <c r="IP64" s="23">
        <v>2</v>
      </c>
      <c r="IQ64" s="26" t="str">
        <f t="shared" si="764"/>
        <v>DEKEERSMAEKER KEVIN</v>
      </c>
      <c r="IR64" s="22" t="str">
        <f t="shared" si="765"/>
        <v>BBR</v>
      </c>
      <c r="IS64" s="22" t="str">
        <f t="shared" si="766"/>
        <v>-</v>
      </c>
      <c r="IT64" s="22" t="str">
        <f t="shared" ref="IT64:IT72" si="862">IF(IV64="","",IF(AND(OR(IS64=IV$61,IS64="-"),IR64=IU$61),"OK","NOK"))</f>
        <v>OK</v>
      </c>
      <c r="IU64" s="22" t="str">
        <f t="shared" si="767"/>
        <v>C</v>
      </c>
      <c r="IV64" s="43">
        <v>211</v>
      </c>
      <c r="IW64" s="44">
        <v>133</v>
      </c>
      <c r="IX64" s="22" t="str">
        <f t="shared" si="768"/>
        <v>A</v>
      </c>
      <c r="IY64" s="22" t="str">
        <f t="shared" ref="IY64:IY72" si="863">IF(IW64="","",IF(AND(OR(IZ64=IW$61,IZ64="-"),JA64=IX$61),"OK","NOK"))</f>
        <v>OK</v>
      </c>
      <c r="IZ64" s="22">
        <f t="shared" si="769"/>
        <v>1</v>
      </c>
      <c r="JA64" s="22" t="str">
        <f t="shared" si="770"/>
        <v>DBLA</v>
      </c>
      <c r="JB64" s="24" t="str">
        <f t="shared" si="771"/>
        <v>VAN ASBROECK KENNETH</v>
      </c>
      <c r="JC64" s="44">
        <v>0</v>
      </c>
      <c r="JD64" s="22" t="s">
        <v>2</v>
      </c>
      <c r="JE64" s="43">
        <v>2</v>
      </c>
      <c r="JF64" s="17"/>
      <c r="JH64" s="13"/>
      <c r="JI64" s="23">
        <v>2</v>
      </c>
      <c r="JJ64" s="26" t="str">
        <f t="shared" si="772"/>
        <v>CLAES STEFAAN</v>
      </c>
      <c r="JK64" s="22" t="str">
        <f t="shared" si="773"/>
        <v>NOE</v>
      </c>
      <c r="JL64" s="22">
        <f t="shared" si="774"/>
        <v>1</v>
      </c>
      <c r="JM64" s="22" t="str">
        <f t="shared" ref="JM64:JM72" si="864">IF(JO64="","",IF(AND(OR(JL64=JO$61,JL64="-"),JK64=JN$61),"OK","NOK"))</f>
        <v>OK</v>
      </c>
      <c r="JN64" s="22" t="str">
        <f t="shared" si="775"/>
        <v>A</v>
      </c>
      <c r="JO64" s="43">
        <v>196</v>
      </c>
      <c r="JP64" s="44">
        <v>863</v>
      </c>
      <c r="JQ64" s="22" t="str">
        <f t="shared" si="776"/>
        <v>NA</v>
      </c>
      <c r="JR64" s="22" t="str">
        <f t="shared" ref="JR64:JR72" si="865">IF(JP64="","",IF(AND(OR(JS64=JP$61,JS64="-"),JT64=JQ$61),"OK","NOK"))</f>
        <v>OK</v>
      </c>
      <c r="JS64" s="22" t="str">
        <f t="shared" si="777"/>
        <v>-</v>
      </c>
      <c r="JT64" s="22" t="str">
        <f t="shared" si="778"/>
        <v>DBLA</v>
      </c>
      <c r="JU64" s="24" t="str">
        <f t="shared" si="779"/>
        <v>DALEMANS MIREL</v>
      </c>
      <c r="JV64" s="44">
        <v>2</v>
      </c>
      <c r="JW64" s="22" t="s">
        <v>2</v>
      </c>
      <c r="JX64" s="43">
        <v>0</v>
      </c>
      <c r="JY64" s="17"/>
      <c r="KA64" s="13"/>
      <c r="KB64" s="23">
        <v>2</v>
      </c>
      <c r="KC64" s="26" t="str">
        <f t="shared" si="780"/>
        <v>DE KEYSER LEANDER</v>
      </c>
      <c r="KD64" s="22" t="str">
        <f t="shared" si="781"/>
        <v>PLZ</v>
      </c>
      <c r="KE64" s="22" t="str">
        <f t="shared" si="782"/>
        <v>-</v>
      </c>
      <c r="KF64" s="22" t="str">
        <f t="shared" ref="KF64:KF72" si="866">IF(KH64="","",IF(AND(OR(KE64=KH$61,KE64="-"),KD64=KG$61),"OK","NOK"))</f>
        <v>OK</v>
      </c>
      <c r="KG64" s="22" t="str">
        <f t="shared" si="783"/>
        <v>A</v>
      </c>
      <c r="KH64" s="43">
        <v>651</v>
      </c>
      <c r="KI64" s="44">
        <v>431</v>
      </c>
      <c r="KJ64" s="22" t="str">
        <f t="shared" si="784"/>
        <v>A</v>
      </c>
      <c r="KK64" s="22" t="str">
        <f t="shared" ref="KK64:KK72" si="867">IF(KI64="","",IF(AND(OR(KL64=KI$61,KL64="-"),KM64=KJ$61),"OK","NOK"))</f>
        <v>OK</v>
      </c>
      <c r="KL64" s="22">
        <f t="shared" si="785"/>
        <v>1</v>
      </c>
      <c r="KM64" s="22" t="str">
        <f t="shared" si="786"/>
        <v>WIEL</v>
      </c>
      <c r="KN64" s="24" t="str">
        <f t="shared" si="787"/>
        <v>HUYSMANS VINCE</v>
      </c>
      <c r="KO64" s="44">
        <v>1</v>
      </c>
      <c r="KP64" s="22" t="s">
        <v>2</v>
      </c>
      <c r="KQ64" s="43">
        <v>1</v>
      </c>
      <c r="KR64" s="17"/>
      <c r="KT64" s="13"/>
      <c r="KU64" s="23">
        <v>2</v>
      </c>
      <c r="KV64" s="26" t="str">
        <f t="shared" si="788"/>
        <v>JANSEGERS JURGEN</v>
      </c>
      <c r="KW64" s="22" t="str">
        <f t="shared" si="789"/>
        <v>WIEL</v>
      </c>
      <c r="KX64" s="22">
        <f t="shared" si="790"/>
        <v>1</v>
      </c>
      <c r="KY64" s="22" t="str">
        <f t="shared" ref="KY64:KY72" si="868">IF(LA64="","",IF(AND(OR(KX64=LA$61,KX64="-"),KW64=KZ$61),"OK","NOK"))</f>
        <v>OK</v>
      </c>
      <c r="KZ64" s="22" t="str">
        <f t="shared" si="791"/>
        <v>B</v>
      </c>
      <c r="LA64" s="43">
        <v>282</v>
      </c>
      <c r="LB64" s="44">
        <v>514</v>
      </c>
      <c r="LC64" s="22" t="str">
        <f t="shared" si="792"/>
        <v>A</v>
      </c>
      <c r="LD64" s="22" t="str">
        <f t="shared" ref="LD64:LD72" si="869">IF(LB64="","",IF(AND(OR(LE64=LB$61,LE64="-"),LF64=LC$61),"OK","NOK"))</f>
        <v>OK</v>
      </c>
      <c r="LE64" s="22" t="str">
        <f t="shared" si="793"/>
        <v>-</v>
      </c>
      <c r="LF64" s="22" t="str">
        <f t="shared" si="794"/>
        <v>DDAG</v>
      </c>
      <c r="LG64" s="24" t="str">
        <f t="shared" si="795"/>
        <v>BLOMMAERTS RUDY</v>
      </c>
      <c r="LH64" s="44">
        <v>1</v>
      </c>
      <c r="LI64" s="22" t="s">
        <v>2</v>
      </c>
      <c r="LJ64" s="43">
        <v>1</v>
      </c>
      <c r="LK64" s="17"/>
      <c r="LM64" s="13"/>
      <c r="LN64" s="23">
        <v>2</v>
      </c>
      <c r="LO64" s="26" t="str">
        <f t="shared" si="796"/>
        <v>NASSER TILLEY</v>
      </c>
      <c r="LP64" s="22" t="str">
        <f t="shared" si="797"/>
        <v>THOF</v>
      </c>
      <c r="LQ64" s="22" t="str">
        <f t="shared" si="798"/>
        <v>-</v>
      </c>
      <c r="LR64" s="22" t="str">
        <f t="shared" ref="LR64:LR72" si="870">IF(LT64="","",IF(AND(OR(LQ64=LT$61,LQ64="-"),LP64=LS$61),"OK","NOK"))</f>
        <v>OK</v>
      </c>
      <c r="LS64" s="22" t="str">
        <f t="shared" si="799"/>
        <v>A</v>
      </c>
      <c r="LT64" s="43">
        <v>543</v>
      </c>
      <c r="LU64" s="44">
        <v>247</v>
      </c>
      <c r="LV64" s="22" t="str">
        <f t="shared" si="800"/>
        <v>B</v>
      </c>
      <c r="LW64" s="22" t="str">
        <f t="shared" ref="LW64:LW72" si="871">IF(LU64="","",IF(AND(OR(LX64=LU$61,LX64="-"),LY64=LV$61),"OK","NOK"))</f>
        <v>OK</v>
      </c>
      <c r="LX64" s="22" t="str">
        <f t="shared" si="801"/>
        <v>-</v>
      </c>
      <c r="LY64" s="22" t="str">
        <f t="shared" si="802"/>
        <v>DBLA</v>
      </c>
      <c r="LZ64" s="24" t="str">
        <f t="shared" si="803"/>
        <v>ANNOT ERIC</v>
      </c>
      <c r="MA64" s="44">
        <v>0</v>
      </c>
      <c r="MB64" s="22" t="s">
        <v>2</v>
      </c>
      <c r="MC64" s="43">
        <v>2</v>
      </c>
      <c r="MD64" s="17"/>
      <c r="MF64" s="13"/>
      <c r="MG64" s="23">
        <v>2</v>
      </c>
      <c r="MH64" s="26" t="str">
        <f t="shared" si="804"/>
        <v>VAN LYSEBETTEN DIRK</v>
      </c>
      <c r="MI64" s="22" t="str">
        <f t="shared" si="805"/>
        <v>ZAND</v>
      </c>
      <c r="MJ64" s="22" t="str">
        <f t="shared" si="806"/>
        <v>-</v>
      </c>
      <c r="MK64" s="22" t="str">
        <f t="shared" ref="MK64:MK72" si="872">IF(MM64="","",IF(AND(OR(MJ64=MM$61,MJ64="-"),MI64=ML$61),"OK","NOK"))</f>
        <v>OK</v>
      </c>
      <c r="ML64" s="22" t="str">
        <f t="shared" si="807"/>
        <v>A</v>
      </c>
      <c r="MM64" s="43">
        <v>448</v>
      </c>
      <c r="MN64" s="44">
        <v>863</v>
      </c>
      <c r="MO64" s="22" t="str">
        <f t="shared" si="808"/>
        <v>NA</v>
      </c>
      <c r="MP64" s="22" t="str">
        <f t="shared" ref="MP64:MP72" si="873">IF(MN64="","",IF(AND(OR(MQ64=MN$61,MQ64="-"),MR64=MO$61),"OK","NOK"))</f>
        <v>OK</v>
      </c>
      <c r="MQ64" s="22" t="str">
        <f t="shared" si="809"/>
        <v>-</v>
      </c>
      <c r="MR64" s="22" t="str">
        <f t="shared" si="810"/>
        <v>DBLA</v>
      </c>
      <c r="MS64" s="24" t="str">
        <f t="shared" si="811"/>
        <v>DALEMANS MIREL</v>
      </c>
      <c r="MT64" s="44">
        <v>2</v>
      </c>
      <c r="MU64" s="22" t="s">
        <v>2</v>
      </c>
      <c r="MV64" s="43">
        <v>0</v>
      </c>
      <c r="MW64" s="17"/>
      <c r="MY64" s="13"/>
      <c r="MZ64" s="23">
        <v>2</v>
      </c>
      <c r="NA64" s="26" t="str">
        <f t="shared" si="812"/>
        <v>VAN STEEN BRENT</v>
      </c>
      <c r="NB64" s="22" t="str">
        <f t="shared" si="813"/>
        <v>DZES</v>
      </c>
      <c r="NC64" s="22">
        <f t="shared" si="814"/>
        <v>1</v>
      </c>
      <c r="ND64" s="22" t="str">
        <f t="shared" ref="ND64:ND72" si="874">IF(NF64="","",IF(AND(OR(NC64=NF$61,NC64="-"),NB64=NE$61),"OK","NOK"))</f>
        <v>OK</v>
      </c>
      <c r="NE64" s="22" t="str">
        <f t="shared" si="815"/>
        <v>A</v>
      </c>
      <c r="NF64" s="43">
        <v>219</v>
      </c>
      <c r="NG64" s="44">
        <v>535</v>
      </c>
      <c r="NH64" s="22" t="str">
        <f t="shared" si="816"/>
        <v>A</v>
      </c>
      <c r="NI64" s="22" t="str">
        <f t="shared" ref="NI64:NI72" si="875">IF(NG64="","",IF(AND(OR(NJ64=NG$61,NJ64="-"),NK64=NH$61),"OK","NOK"))</f>
        <v>OK</v>
      </c>
      <c r="NJ64" s="22" t="str">
        <f t="shared" si="817"/>
        <v>-</v>
      </c>
      <c r="NK64" s="22" t="str">
        <f t="shared" si="818"/>
        <v>WIEL</v>
      </c>
      <c r="NL64" s="24" t="str">
        <f t="shared" si="819"/>
        <v>CASTELEYN PAUL</v>
      </c>
      <c r="NM64" s="44">
        <v>2</v>
      </c>
      <c r="NN64" s="22" t="s">
        <v>2</v>
      </c>
      <c r="NO64" s="43">
        <v>0</v>
      </c>
      <c r="NP64" s="17"/>
      <c r="NR64" s="13"/>
      <c r="NS64" s="23">
        <v>2</v>
      </c>
      <c r="NT64" s="26" t="str">
        <f t="shared" si="820"/>
        <v>FOUBERT BRUNO</v>
      </c>
      <c r="NU64" s="22" t="str">
        <f t="shared" si="821"/>
        <v>BBR</v>
      </c>
      <c r="NV64" s="22" t="str">
        <f t="shared" si="822"/>
        <v>-</v>
      </c>
      <c r="NW64" s="22" t="str">
        <f t="shared" ref="NW64:NW72" si="876">IF(NY64="","",IF(AND(OR(NV64=NY$61,NV64="-"),NU64=NX$61),"OK","NOK"))</f>
        <v>OK</v>
      </c>
      <c r="NX64" s="22" t="str">
        <f t="shared" si="823"/>
        <v>A</v>
      </c>
      <c r="NY64" s="43">
        <v>267</v>
      </c>
      <c r="NZ64" s="44">
        <v>526</v>
      </c>
      <c r="OA64" s="22" t="str">
        <f t="shared" si="824"/>
        <v>A</v>
      </c>
      <c r="OB64" s="22" t="str">
        <f t="shared" ref="OB64:OB72" si="877">IF(NZ64="","",IF(AND(OR(OC64=NZ$61,OC64="-"),OD64=OA$61),"OK","NOK"))</f>
        <v>OK</v>
      </c>
      <c r="OC64" s="22" t="str">
        <f t="shared" si="825"/>
        <v>-</v>
      </c>
      <c r="OD64" s="22" t="str">
        <f t="shared" si="826"/>
        <v>THOF</v>
      </c>
      <c r="OE64" s="24" t="str">
        <f t="shared" si="827"/>
        <v>VAN INGELGEM KEVIN</v>
      </c>
      <c r="OF64" s="44">
        <v>0</v>
      </c>
      <c r="OG64" s="22" t="s">
        <v>2</v>
      </c>
      <c r="OH64" s="43">
        <v>2</v>
      </c>
      <c r="OI64" s="17"/>
      <c r="OK64" s="13"/>
      <c r="OL64" s="23">
        <v>2</v>
      </c>
      <c r="OM64" s="26" t="str">
        <f t="shared" si="828"/>
        <v>VAN HOOF RENO</v>
      </c>
      <c r="ON64" s="22" t="str">
        <f t="shared" si="829"/>
        <v>NOE</v>
      </c>
      <c r="OO64" s="22" t="str">
        <f t="shared" si="830"/>
        <v>-</v>
      </c>
      <c r="OP64" s="22" t="str">
        <f t="shared" ref="OP64:OP72" si="878">IF(OR64="","",IF(AND(OR(OO64=OR$61,OO64="-"),ON64=OQ$61),"OK","NOK"))</f>
        <v>OK</v>
      </c>
      <c r="OQ64" s="22" t="str">
        <f t="shared" si="831"/>
        <v>A</v>
      </c>
      <c r="OR64" s="43">
        <v>121</v>
      </c>
      <c r="OS64" s="44">
        <v>846</v>
      </c>
      <c r="OT64" s="22" t="str">
        <f t="shared" si="832"/>
        <v>NA</v>
      </c>
      <c r="OU64" s="22" t="str">
        <f t="shared" ref="OU64:OU72" si="879">IF(OS64="","",IF(AND(OR(OV64=OS$61,OV64="-"),OW64=OT$61),"OK","NOK"))</f>
        <v>OK</v>
      </c>
      <c r="OV64" s="22" t="str">
        <f t="shared" si="833"/>
        <v>-</v>
      </c>
      <c r="OW64" s="22" t="str">
        <f t="shared" si="834"/>
        <v>ZAND</v>
      </c>
      <c r="OX64" s="24" t="str">
        <f t="shared" si="835"/>
        <v>DE HAUWERE TOM</v>
      </c>
      <c r="OY64" s="44">
        <v>2</v>
      </c>
      <c r="OZ64" s="22" t="s">
        <v>2</v>
      </c>
      <c r="PA64" s="43">
        <v>0</v>
      </c>
      <c r="PB64" s="17"/>
    </row>
    <row r="65" spans="2:418" x14ac:dyDescent="0.3">
      <c r="B65" s="13"/>
      <c r="C65" s="23">
        <v>3</v>
      </c>
      <c r="D65" s="26" t="str">
        <f t="shared" si="660"/>
        <v>VAN GOETHEM MARIO</v>
      </c>
      <c r="E65" s="22" t="str">
        <f t="shared" si="661"/>
        <v>TZH</v>
      </c>
      <c r="F65" s="22" t="str">
        <f t="shared" si="662"/>
        <v>-</v>
      </c>
      <c r="G65" s="22" t="str">
        <f t="shared" si="836"/>
        <v>OK</v>
      </c>
      <c r="H65" s="22" t="str">
        <f t="shared" si="663"/>
        <v>B</v>
      </c>
      <c r="I65" s="43">
        <v>43</v>
      </c>
      <c r="J65" s="44">
        <v>344</v>
      </c>
      <c r="K65" s="22" t="str">
        <f t="shared" si="664"/>
        <v>NA</v>
      </c>
      <c r="L65" s="22" t="str">
        <f t="shared" si="837"/>
        <v>OK</v>
      </c>
      <c r="M65" s="22" t="str">
        <f t="shared" si="665"/>
        <v>-</v>
      </c>
      <c r="N65" s="22" t="str">
        <f t="shared" si="666"/>
        <v>ZAND</v>
      </c>
      <c r="O65" s="24" t="str">
        <f t="shared" si="667"/>
        <v>DE RIDDER STEFAN</v>
      </c>
      <c r="P65" s="44">
        <v>0</v>
      </c>
      <c r="Q65" s="22" t="s">
        <v>2</v>
      </c>
      <c r="R65" s="43">
        <v>2</v>
      </c>
      <c r="S65" s="17"/>
      <c r="U65" s="13"/>
      <c r="V65" s="23">
        <v>3</v>
      </c>
      <c r="W65" s="26" t="str">
        <f t="shared" si="668"/>
        <v>DE RIDDER STEFAN</v>
      </c>
      <c r="X65" s="22" t="str">
        <f t="shared" si="669"/>
        <v>ZAND</v>
      </c>
      <c r="Y65" s="22" t="str">
        <f t="shared" si="670"/>
        <v>-</v>
      </c>
      <c r="Z65" s="22" t="str">
        <f t="shared" si="838"/>
        <v>OK</v>
      </c>
      <c r="AA65" s="22" t="str">
        <f t="shared" si="671"/>
        <v>NA</v>
      </c>
      <c r="AB65" s="43">
        <v>344</v>
      </c>
      <c r="AC65" s="44">
        <v>306</v>
      </c>
      <c r="AD65" s="22" t="str">
        <f t="shared" si="672"/>
        <v>A</v>
      </c>
      <c r="AE65" s="22" t="str">
        <f t="shared" si="839"/>
        <v>OK</v>
      </c>
      <c r="AF65" s="22">
        <f t="shared" si="673"/>
        <v>1</v>
      </c>
      <c r="AG65" s="22" t="str">
        <f t="shared" si="674"/>
        <v>DBLA</v>
      </c>
      <c r="AH65" s="24" t="str">
        <f t="shared" si="675"/>
        <v>THYS STEVE</v>
      </c>
      <c r="AI65" s="44">
        <v>1</v>
      </c>
      <c r="AJ65" s="22" t="s">
        <v>2</v>
      </c>
      <c r="AK65" s="43">
        <v>1</v>
      </c>
      <c r="AL65" s="17"/>
      <c r="AN65" s="13"/>
      <c r="AO65" s="23">
        <v>3</v>
      </c>
      <c r="AP65" s="26" t="str">
        <f t="shared" si="676"/>
        <v>VAN ASBROECK FRANKIE</v>
      </c>
      <c r="AQ65" s="22" t="str">
        <f t="shared" si="677"/>
        <v>DBLA</v>
      </c>
      <c r="AR65" s="22">
        <f t="shared" si="678"/>
        <v>1</v>
      </c>
      <c r="AS65" s="22" t="str">
        <f t="shared" si="840"/>
        <v>OK</v>
      </c>
      <c r="AT65" s="22" t="str">
        <f t="shared" si="679"/>
        <v>A</v>
      </c>
      <c r="AU65" s="43">
        <v>281</v>
      </c>
      <c r="AV65" s="44">
        <v>749</v>
      </c>
      <c r="AW65" s="22" t="str">
        <f t="shared" si="680"/>
        <v>NA</v>
      </c>
      <c r="AX65" s="22" t="str">
        <f t="shared" si="841"/>
        <v>OK</v>
      </c>
      <c r="AY65" s="22" t="str">
        <f t="shared" si="681"/>
        <v>-</v>
      </c>
      <c r="AZ65" s="22" t="str">
        <f t="shared" si="682"/>
        <v>BBR</v>
      </c>
      <c r="BA65" s="24" t="str">
        <f t="shared" si="683"/>
        <v>VAN WINCKEL RUDI</v>
      </c>
      <c r="BB65" s="44">
        <v>1</v>
      </c>
      <c r="BC65" s="22" t="s">
        <v>2</v>
      </c>
      <c r="BD65" s="43">
        <v>1</v>
      </c>
      <c r="BE65" s="17"/>
      <c r="BG65" s="13"/>
      <c r="BH65" s="23">
        <v>3</v>
      </c>
      <c r="BI65" s="26" t="str">
        <f t="shared" si="684"/>
        <v>VAEL FERNAND</v>
      </c>
      <c r="BJ65" s="22" t="str">
        <f t="shared" si="685"/>
        <v>DBLA</v>
      </c>
      <c r="BK65" s="22">
        <f t="shared" si="686"/>
        <v>2</v>
      </c>
      <c r="BL65" s="22" t="str">
        <f t="shared" si="842"/>
        <v>OK</v>
      </c>
      <c r="BM65" s="22" t="str">
        <f t="shared" si="687"/>
        <v>B</v>
      </c>
      <c r="BN65" s="43">
        <v>206</v>
      </c>
      <c r="BO65" s="44">
        <v>196</v>
      </c>
      <c r="BP65" s="22" t="str">
        <f t="shared" si="688"/>
        <v>A</v>
      </c>
      <c r="BQ65" s="22" t="str">
        <f t="shared" si="843"/>
        <v>OK</v>
      </c>
      <c r="BR65" s="22">
        <f t="shared" si="689"/>
        <v>1</v>
      </c>
      <c r="BS65" s="22" t="str">
        <f t="shared" si="690"/>
        <v>NOE</v>
      </c>
      <c r="BT65" s="24" t="str">
        <f t="shared" si="691"/>
        <v>CLAES STEFAAN</v>
      </c>
      <c r="BU65" s="44">
        <v>1</v>
      </c>
      <c r="BV65" s="22" t="s">
        <v>2</v>
      </c>
      <c r="BW65" s="43">
        <v>1</v>
      </c>
      <c r="BX65" s="17"/>
      <c r="BZ65" s="13"/>
      <c r="CA65" s="23">
        <v>3</v>
      </c>
      <c r="CB65" s="26" t="str">
        <f t="shared" si="692"/>
        <v>FRUYTIER KEVIN</v>
      </c>
      <c r="CC65" s="22" t="str">
        <f t="shared" si="693"/>
        <v>WIEL</v>
      </c>
      <c r="CD65" s="22" t="str">
        <f t="shared" si="694"/>
        <v>-</v>
      </c>
      <c r="CE65" s="22" t="str">
        <f t="shared" si="844"/>
        <v>OK</v>
      </c>
      <c r="CF65" s="22" t="str">
        <f t="shared" si="695"/>
        <v>A</v>
      </c>
      <c r="CG65" s="43">
        <v>270</v>
      </c>
      <c r="CH65" s="44">
        <v>842</v>
      </c>
      <c r="CI65" s="22" t="str">
        <f t="shared" si="696"/>
        <v>A</v>
      </c>
      <c r="CJ65" s="22" t="str">
        <f t="shared" si="845"/>
        <v>OK</v>
      </c>
      <c r="CK65" s="22">
        <f t="shared" si="697"/>
        <v>1</v>
      </c>
      <c r="CL65" s="22" t="str">
        <f t="shared" si="698"/>
        <v>PLZ</v>
      </c>
      <c r="CM65" s="24" t="str">
        <f t="shared" si="699"/>
        <v>GOOSSENS GEERT</v>
      </c>
      <c r="CN65" s="44">
        <v>1</v>
      </c>
      <c r="CO65" s="22" t="s">
        <v>2</v>
      </c>
      <c r="CP65" s="43">
        <v>1</v>
      </c>
      <c r="CQ65" s="17"/>
      <c r="CS65" s="13"/>
      <c r="CT65" s="23">
        <v>3</v>
      </c>
      <c r="CU65" s="26" t="str">
        <f t="shared" si="700"/>
        <v>VERBRAECKEN JOHAN</v>
      </c>
      <c r="CV65" s="22" t="str">
        <f t="shared" si="701"/>
        <v>THOF</v>
      </c>
      <c r="CW65" s="22" t="str">
        <f t="shared" si="702"/>
        <v>-</v>
      </c>
      <c r="CX65" s="22" t="str">
        <f t="shared" si="846"/>
        <v>OK</v>
      </c>
      <c r="CY65" s="22" t="str">
        <f t="shared" si="703"/>
        <v>A</v>
      </c>
      <c r="CZ65" s="43">
        <v>175</v>
      </c>
      <c r="DA65" s="44">
        <v>401</v>
      </c>
      <c r="DB65" s="22" t="str">
        <f t="shared" si="704"/>
        <v>A</v>
      </c>
      <c r="DC65" s="22" t="str">
        <f t="shared" si="847"/>
        <v>OK</v>
      </c>
      <c r="DD65" s="22">
        <f t="shared" si="705"/>
        <v>1</v>
      </c>
      <c r="DE65" s="22" t="str">
        <f t="shared" si="706"/>
        <v>TZH</v>
      </c>
      <c r="DF65" s="24" t="str">
        <f t="shared" si="707"/>
        <v>DE MAN HENRI</v>
      </c>
      <c r="DG65" s="44">
        <v>2</v>
      </c>
      <c r="DH65" s="22" t="s">
        <v>2</v>
      </c>
      <c r="DI65" s="43">
        <v>0</v>
      </c>
      <c r="DJ65" s="17"/>
      <c r="DL65" s="13"/>
      <c r="DM65" s="23">
        <v>3</v>
      </c>
      <c r="DN65" s="26" t="str">
        <f t="shared" si="708"/>
        <v>VAN GEYTE GERT</v>
      </c>
      <c r="DO65" s="22" t="str">
        <f t="shared" si="709"/>
        <v>ZAND</v>
      </c>
      <c r="DP65" s="22" t="str">
        <f t="shared" si="710"/>
        <v>-</v>
      </c>
      <c r="DQ65" s="22" t="str">
        <f t="shared" si="848"/>
        <v>OK</v>
      </c>
      <c r="DR65" s="22" t="str">
        <f t="shared" si="711"/>
        <v>A</v>
      </c>
      <c r="DS65" s="43">
        <v>1</v>
      </c>
      <c r="DT65" s="44">
        <v>619</v>
      </c>
      <c r="DU65" s="22" t="str">
        <f t="shared" si="712"/>
        <v>NA</v>
      </c>
      <c r="DV65" s="22" t="str">
        <f t="shared" si="849"/>
        <v>OK</v>
      </c>
      <c r="DW65" s="22" t="str">
        <f t="shared" si="713"/>
        <v>-</v>
      </c>
      <c r="DX65" s="22" t="str">
        <f t="shared" si="714"/>
        <v>DDAG</v>
      </c>
      <c r="DY65" s="24" t="str">
        <f t="shared" si="715"/>
        <v>VAN BEVEREN KRIS</v>
      </c>
      <c r="DZ65" s="44">
        <v>1</v>
      </c>
      <c r="EA65" s="22" t="s">
        <v>2</v>
      </c>
      <c r="EB65" s="43">
        <v>1</v>
      </c>
      <c r="EC65" s="17"/>
      <c r="EE65" s="13"/>
      <c r="EF65" s="23">
        <v>3</v>
      </c>
      <c r="EG65" s="26" t="str">
        <f t="shared" si="716"/>
        <v>VERMEULEN PAUL</v>
      </c>
      <c r="EH65" s="22" t="str">
        <f t="shared" si="717"/>
        <v>DZES</v>
      </c>
      <c r="EI65" s="22">
        <f t="shared" si="718"/>
        <v>1</v>
      </c>
      <c r="EJ65" s="22" t="str">
        <f t="shared" si="850"/>
        <v>OK</v>
      </c>
      <c r="EK65" s="22" t="str">
        <f t="shared" si="719"/>
        <v>A</v>
      </c>
      <c r="EL65" s="43">
        <v>230</v>
      </c>
      <c r="EM65" s="44">
        <v>180</v>
      </c>
      <c r="EN65" s="22" t="str">
        <f t="shared" si="720"/>
        <v>A</v>
      </c>
      <c r="EO65" s="22" t="str">
        <f t="shared" si="851"/>
        <v>OK</v>
      </c>
      <c r="EP65" s="22" t="str">
        <f t="shared" si="721"/>
        <v>-</v>
      </c>
      <c r="EQ65" s="22" t="str">
        <f t="shared" si="722"/>
        <v>DBLA</v>
      </c>
      <c r="ER65" s="24" t="str">
        <f t="shared" si="723"/>
        <v>VAN DYCK JULIEN</v>
      </c>
      <c r="ES65" s="44">
        <v>0</v>
      </c>
      <c r="ET65" s="22" t="s">
        <v>2</v>
      </c>
      <c r="EU65" s="43">
        <v>2</v>
      </c>
      <c r="EV65" s="17"/>
      <c r="EX65" s="13"/>
      <c r="EY65" s="23">
        <v>3</v>
      </c>
      <c r="EZ65" s="26" t="str">
        <f t="shared" si="724"/>
        <v>DE BONDT JOHAN</v>
      </c>
      <c r="FA65" s="22" t="str">
        <f t="shared" si="725"/>
        <v>BBR</v>
      </c>
      <c r="FB65" s="22" t="str">
        <f t="shared" si="726"/>
        <v>-</v>
      </c>
      <c r="FC65" s="22" t="str">
        <f t="shared" si="852"/>
        <v>OK</v>
      </c>
      <c r="FD65" s="22" t="str">
        <f t="shared" si="727"/>
        <v>NA</v>
      </c>
      <c r="FE65" s="43">
        <v>752</v>
      </c>
      <c r="FF65" s="44">
        <v>280</v>
      </c>
      <c r="FG65" s="22" t="str">
        <f t="shared" si="728"/>
        <v>A</v>
      </c>
      <c r="FH65" s="22" t="str">
        <f t="shared" si="853"/>
        <v>OK</v>
      </c>
      <c r="FI65" s="22">
        <f t="shared" si="729"/>
        <v>2</v>
      </c>
      <c r="FJ65" s="22" t="str">
        <f t="shared" si="730"/>
        <v>DBLA</v>
      </c>
      <c r="FK65" s="24" t="str">
        <f t="shared" si="731"/>
        <v>ROOSEMONT FRANKIE</v>
      </c>
      <c r="FL65" s="44">
        <v>1</v>
      </c>
      <c r="FM65" s="22" t="s">
        <v>2</v>
      </c>
      <c r="FN65" s="43">
        <v>1</v>
      </c>
      <c r="FO65" s="17"/>
      <c r="FQ65" s="13"/>
      <c r="FR65" s="23">
        <v>3</v>
      </c>
      <c r="FS65" s="26" t="str">
        <f t="shared" si="732"/>
        <v>VAN HOOF RENO</v>
      </c>
      <c r="FT65" s="22" t="str">
        <f t="shared" si="733"/>
        <v>NOE</v>
      </c>
      <c r="FU65" s="22" t="str">
        <f t="shared" si="734"/>
        <v>-</v>
      </c>
      <c r="FV65" s="22" t="str">
        <f t="shared" si="854"/>
        <v>OK</v>
      </c>
      <c r="FW65" s="22" t="str">
        <f t="shared" si="735"/>
        <v>A</v>
      </c>
      <c r="FX65" s="43">
        <v>121</v>
      </c>
      <c r="FY65" s="44">
        <v>431</v>
      </c>
      <c r="FZ65" s="22" t="str">
        <f t="shared" si="736"/>
        <v>A</v>
      </c>
      <c r="GA65" s="22" t="str">
        <f t="shared" si="855"/>
        <v>OK</v>
      </c>
      <c r="GB65" s="22">
        <f t="shared" si="737"/>
        <v>1</v>
      </c>
      <c r="GC65" s="22" t="str">
        <f t="shared" si="738"/>
        <v>WIEL</v>
      </c>
      <c r="GD65" s="24" t="str">
        <f t="shared" si="739"/>
        <v>HUYSMANS VINCE</v>
      </c>
      <c r="GE65" s="44">
        <v>2</v>
      </c>
      <c r="GF65" s="22" t="s">
        <v>2</v>
      </c>
      <c r="GG65" s="43">
        <v>0</v>
      </c>
      <c r="GH65" s="17"/>
      <c r="GJ65" s="13"/>
      <c r="GK65" s="23">
        <v>3</v>
      </c>
      <c r="GL65" s="26" t="str">
        <f t="shared" si="740"/>
        <v>GOOSSENS GEERT</v>
      </c>
      <c r="GM65" s="22" t="str">
        <f t="shared" si="741"/>
        <v>PLZ</v>
      </c>
      <c r="GN65" s="22">
        <f t="shared" si="742"/>
        <v>1</v>
      </c>
      <c r="GO65" s="22" t="str">
        <f t="shared" si="856"/>
        <v>OK</v>
      </c>
      <c r="GP65" s="22" t="str">
        <f t="shared" si="743"/>
        <v>A</v>
      </c>
      <c r="GQ65" s="43">
        <v>842</v>
      </c>
      <c r="GR65" s="44">
        <v>320</v>
      </c>
      <c r="GS65" s="22" t="str">
        <f t="shared" si="744"/>
        <v>A</v>
      </c>
      <c r="GT65" s="22" t="str">
        <f t="shared" si="857"/>
        <v>OK</v>
      </c>
      <c r="GU65" s="22" t="str">
        <f t="shared" si="745"/>
        <v>-</v>
      </c>
      <c r="GV65" s="22" t="str">
        <f t="shared" si="746"/>
        <v>THOF</v>
      </c>
      <c r="GW65" s="24" t="str">
        <f t="shared" si="747"/>
        <v>DE CLERCQ MARIO</v>
      </c>
      <c r="GX65" s="44">
        <v>1</v>
      </c>
      <c r="GY65" s="22" t="s">
        <v>2</v>
      </c>
      <c r="GZ65" s="43">
        <v>1</v>
      </c>
      <c r="HA65" s="17"/>
      <c r="HC65" s="13"/>
      <c r="HD65" s="23">
        <v>3</v>
      </c>
      <c r="HE65" s="26" t="str">
        <f t="shared" si="748"/>
        <v>VAN GEYTE GERT</v>
      </c>
      <c r="HF65" s="22" t="str">
        <f t="shared" si="749"/>
        <v>ZAND</v>
      </c>
      <c r="HG65" s="22" t="str">
        <f t="shared" si="750"/>
        <v>-</v>
      </c>
      <c r="HH65" s="22" t="str">
        <f t="shared" si="858"/>
        <v>OK</v>
      </c>
      <c r="HI65" s="22" t="str">
        <f t="shared" si="751"/>
        <v>A</v>
      </c>
      <c r="HJ65" s="43">
        <v>1</v>
      </c>
      <c r="HK65" s="44">
        <v>273</v>
      </c>
      <c r="HL65" s="22" t="str">
        <f t="shared" si="752"/>
        <v>A</v>
      </c>
      <c r="HM65" s="22" t="str">
        <f t="shared" si="859"/>
        <v>OK</v>
      </c>
      <c r="HN65" s="22" t="str">
        <f t="shared" si="753"/>
        <v>-</v>
      </c>
      <c r="HO65" s="22" t="str">
        <f t="shared" si="754"/>
        <v>TZH</v>
      </c>
      <c r="HP65" s="24" t="str">
        <f t="shared" si="755"/>
        <v>BRUSSELMANS RONY</v>
      </c>
      <c r="HQ65" s="44">
        <v>2</v>
      </c>
      <c r="HR65" s="22" t="s">
        <v>2</v>
      </c>
      <c r="HS65" s="43">
        <v>0</v>
      </c>
      <c r="HT65" s="17"/>
      <c r="HV65" s="13"/>
      <c r="HW65" s="23">
        <v>3</v>
      </c>
      <c r="HX65" s="26" t="str">
        <f t="shared" si="756"/>
        <v>VERMEULEN PAUL</v>
      </c>
      <c r="HY65" s="22" t="str">
        <f t="shared" si="757"/>
        <v>DZES</v>
      </c>
      <c r="HZ65" s="22">
        <f t="shared" si="758"/>
        <v>1</v>
      </c>
      <c r="IA65" s="22" t="str">
        <f t="shared" si="860"/>
        <v>OK</v>
      </c>
      <c r="IB65" s="22" t="str">
        <f t="shared" si="759"/>
        <v>A</v>
      </c>
      <c r="IC65" s="43">
        <v>230</v>
      </c>
      <c r="ID65" s="44">
        <v>619</v>
      </c>
      <c r="IE65" s="22" t="str">
        <f t="shared" si="760"/>
        <v>NA</v>
      </c>
      <c r="IF65" s="22" t="str">
        <f t="shared" si="861"/>
        <v>OK</v>
      </c>
      <c r="IG65" s="22" t="str">
        <f t="shared" si="761"/>
        <v>-</v>
      </c>
      <c r="IH65" s="22" t="str">
        <f t="shared" si="762"/>
        <v>DDAG</v>
      </c>
      <c r="II65" s="24" t="str">
        <f t="shared" si="763"/>
        <v>VAN BEVEREN KRIS</v>
      </c>
      <c r="IJ65" s="44">
        <v>1</v>
      </c>
      <c r="IK65" s="22" t="s">
        <v>2</v>
      </c>
      <c r="IL65" s="43">
        <v>1</v>
      </c>
      <c r="IM65" s="17"/>
      <c r="IO65" s="13"/>
      <c r="IP65" s="23">
        <v>3</v>
      </c>
      <c r="IQ65" s="26" t="str">
        <f t="shared" si="764"/>
        <v>CORNELIS RONY</v>
      </c>
      <c r="IR65" s="22" t="str">
        <f t="shared" si="765"/>
        <v>BBR</v>
      </c>
      <c r="IS65" s="22">
        <f t="shared" si="766"/>
        <v>1</v>
      </c>
      <c r="IT65" s="22" t="str">
        <f t="shared" si="862"/>
        <v>OK</v>
      </c>
      <c r="IU65" s="22" t="str">
        <f t="shared" si="767"/>
        <v>A</v>
      </c>
      <c r="IV65" s="43">
        <v>452</v>
      </c>
      <c r="IW65" s="44">
        <v>281</v>
      </c>
      <c r="IX65" s="22" t="str">
        <f t="shared" si="768"/>
        <v>A</v>
      </c>
      <c r="IY65" s="22" t="str">
        <f t="shared" si="863"/>
        <v>OK</v>
      </c>
      <c r="IZ65" s="22">
        <f t="shared" si="769"/>
        <v>1</v>
      </c>
      <c r="JA65" s="22" t="str">
        <f t="shared" si="770"/>
        <v>DBLA</v>
      </c>
      <c r="JB65" s="24" t="str">
        <f t="shared" si="771"/>
        <v>VAN ASBROECK FRANKIE</v>
      </c>
      <c r="JC65" s="44">
        <v>2</v>
      </c>
      <c r="JD65" s="22" t="s">
        <v>2</v>
      </c>
      <c r="JE65" s="43">
        <v>0</v>
      </c>
      <c r="JF65" s="17"/>
      <c r="JH65" s="13"/>
      <c r="JI65" s="23">
        <v>3</v>
      </c>
      <c r="JJ65" s="26" t="str">
        <f t="shared" si="772"/>
        <v>CLAES PAUL</v>
      </c>
      <c r="JK65" s="22" t="str">
        <f t="shared" si="773"/>
        <v>NOE</v>
      </c>
      <c r="JL65" s="22">
        <f t="shared" si="774"/>
        <v>1</v>
      </c>
      <c r="JM65" s="22" t="str">
        <f t="shared" si="864"/>
        <v>OK</v>
      </c>
      <c r="JN65" s="22" t="str">
        <f t="shared" si="775"/>
        <v>A</v>
      </c>
      <c r="JO65" s="43">
        <v>203</v>
      </c>
      <c r="JP65" s="44">
        <v>206</v>
      </c>
      <c r="JQ65" s="22" t="str">
        <f t="shared" si="776"/>
        <v>B</v>
      </c>
      <c r="JR65" s="22" t="str">
        <f t="shared" si="865"/>
        <v>OK</v>
      </c>
      <c r="JS65" s="22">
        <f t="shared" si="777"/>
        <v>2</v>
      </c>
      <c r="JT65" s="22" t="str">
        <f t="shared" si="778"/>
        <v>DBLA</v>
      </c>
      <c r="JU65" s="24" t="str">
        <f t="shared" si="779"/>
        <v>VAEL FERNAND</v>
      </c>
      <c r="JV65" s="44">
        <v>2</v>
      </c>
      <c r="JW65" s="22" t="s">
        <v>2</v>
      </c>
      <c r="JX65" s="43">
        <v>0</v>
      </c>
      <c r="JY65" s="17"/>
      <c r="KA65" s="13"/>
      <c r="KB65" s="23">
        <v>3</v>
      </c>
      <c r="KC65" s="26" t="str">
        <f t="shared" si="780"/>
        <v>VAN SCHOOR MICHAEL</v>
      </c>
      <c r="KD65" s="22" t="str">
        <f t="shared" si="781"/>
        <v>PLZ</v>
      </c>
      <c r="KE65" s="22" t="str">
        <f t="shared" si="782"/>
        <v>-</v>
      </c>
      <c r="KF65" s="22" t="str">
        <f t="shared" si="866"/>
        <v>OK</v>
      </c>
      <c r="KG65" s="22" t="str">
        <f t="shared" si="783"/>
        <v>A</v>
      </c>
      <c r="KH65" s="43">
        <v>235</v>
      </c>
      <c r="KI65" s="44">
        <v>282</v>
      </c>
      <c r="KJ65" s="22" t="str">
        <f t="shared" si="784"/>
        <v>B</v>
      </c>
      <c r="KK65" s="22" t="str">
        <f t="shared" si="867"/>
        <v>OK</v>
      </c>
      <c r="KL65" s="22">
        <f t="shared" si="785"/>
        <v>1</v>
      </c>
      <c r="KM65" s="22" t="str">
        <f t="shared" si="786"/>
        <v>WIEL</v>
      </c>
      <c r="KN65" s="24" t="str">
        <f t="shared" si="787"/>
        <v>JANSEGERS JURGEN</v>
      </c>
      <c r="KO65" s="44">
        <v>1</v>
      </c>
      <c r="KP65" s="22" t="s">
        <v>2</v>
      </c>
      <c r="KQ65" s="43">
        <v>1</v>
      </c>
      <c r="KR65" s="17"/>
      <c r="KT65" s="13"/>
      <c r="KU65" s="23">
        <v>3</v>
      </c>
      <c r="KV65" s="26" t="str">
        <f t="shared" si="788"/>
        <v>FRUYTIER KEVIN</v>
      </c>
      <c r="KW65" s="22" t="str">
        <f t="shared" si="789"/>
        <v>WIEL</v>
      </c>
      <c r="KX65" s="22" t="str">
        <f t="shared" si="790"/>
        <v>-</v>
      </c>
      <c r="KY65" s="22" t="str">
        <f t="shared" si="868"/>
        <v>OK</v>
      </c>
      <c r="KZ65" s="22" t="str">
        <f t="shared" si="791"/>
        <v>A</v>
      </c>
      <c r="LA65" s="43">
        <v>270</v>
      </c>
      <c r="LB65" s="44">
        <v>449</v>
      </c>
      <c r="LC65" s="22" t="str">
        <f t="shared" si="792"/>
        <v>B</v>
      </c>
      <c r="LD65" s="22" t="str">
        <f t="shared" si="869"/>
        <v>OK</v>
      </c>
      <c r="LE65" s="22" t="str">
        <f t="shared" si="793"/>
        <v>-</v>
      </c>
      <c r="LF65" s="22" t="str">
        <f t="shared" si="794"/>
        <v>DDAG</v>
      </c>
      <c r="LG65" s="24" t="str">
        <f t="shared" si="795"/>
        <v>HEYMANS JAN</v>
      </c>
      <c r="LH65" s="44">
        <v>1</v>
      </c>
      <c r="LI65" s="22" t="s">
        <v>2</v>
      </c>
      <c r="LJ65" s="43">
        <v>1</v>
      </c>
      <c r="LK65" s="17"/>
      <c r="LM65" s="13"/>
      <c r="LN65" s="23">
        <v>3</v>
      </c>
      <c r="LO65" s="26" t="str">
        <f t="shared" si="796"/>
        <v>VERBRAECKEN JOHAN</v>
      </c>
      <c r="LP65" s="22" t="str">
        <f t="shared" si="797"/>
        <v>THOF</v>
      </c>
      <c r="LQ65" s="22" t="str">
        <f t="shared" si="798"/>
        <v>-</v>
      </c>
      <c r="LR65" s="22" t="str">
        <f t="shared" si="870"/>
        <v>OK</v>
      </c>
      <c r="LS65" s="22" t="str">
        <f t="shared" si="799"/>
        <v>A</v>
      </c>
      <c r="LT65" s="43">
        <v>175</v>
      </c>
      <c r="LU65" s="44">
        <v>281</v>
      </c>
      <c r="LV65" s="22" t="str">
        <f t="shared" si="800"/>
        <v>A</v>
      </c>
      <c r="LW65" s="22" t="str">
        <f t="shared" si="871"/>
        <v>OK</v>
      </c>
      <c r="LX65" s="22">
        <f t="shared" si="801"/>
        <v>1</v>
      </c>
      <c r="LY65" s="22" t="str">
        <f t="shared" si="802"/>
        <v>DBLA</v>
      </c>
      <c r="LZ65" s="24" t="str">
        <f t="shared" si="803"/>
        <v>VAN ASBROECK FRANKIE</v>
      </c>
      <c r="MA65" s="44">
        <v>2</v>
      </c>
      <c r="MB65" s="22" t="s">
        <v>2</v>
      </c>
      <c r="MC65" s="43">
        <v>0</v>
      </c>
      <c r="MD65" s="17"/>
      <c r="MF65" s="13"/>
      <c r="MG65" s="23">
        <v>3</v>
      </c>
      <c r="MH65" s="26" t="str">
        <f t="shared" si="804"/>
        <v>VAN LYSEBETTEN OCTAAF</v>
      </c>
      <c r="MI65" s="22" t="str">
        <f t="shared" si="805"/>
        <v>ZAND</v>
      </c>
      <c r="MJ65" s="22" t="str">
        <f t="shared" si="806"/>
        <v>-</v>
      </c>
      <c r="MK65" s="22" t="str">
        <f t="shared" si="872"/>
        <v>OK</v>
      </c>
      <c r="ML65" s="22" t="str">
        <f t="shared" si="807"/>
        <v>A</v>
      </c>
      <c r="MM65" s="43">
        <v>475</v>
      </c>
      <c r="MN65" s="44">
        <v>206</v>
      </c>
      <c r="MO65" s="22" t="str">
        <f t="shared" si="808"/>
        <v>B</v>
      </c>
      <c r="MP65" s="22" t="str">
        <f t="shared" si="873"/>
        <v>OK</v>
      </c>
      <c r="MQ65" s="22">
        <f t="shared" si="809"/>
        <v>2</v>
      </c>
      <c r="MR65" s="22" t="str">
        <f t="shared" si="810"/>
        <v>DBLA</v>
      </c>
      <c r="MS65" s="24" t="str">
        <f t="shared" si="811"/>
        <v>VAEL FERNAND</v>
      </c>
      <c r="MT65" s="44">
        <v>0</v>
      </c>
      <c r="MU65" s="22" t="s">
        <v>2</v>
      </c>
      <c r="MV65" s="43">
        <v>2</v>
      </c>
      <c r="MW65" s="17"/>
      <c r="MY65" s="13"/>
      <c r="MZ65" s="23">
        <v>3</v>
      </c>
      <c r="NA65" s="26" t="str">
        <f t="shared" si="812"/>
        <v>DE RIDDER KRISTOF</v>
      </c>
      <c r="NB65" s="22" t="str">
        <f t="shared" si="813"/>
        <v>DZES</v>
      </c>
      <c r="NC65" s="22" t="str">
        <f t="shared" si="814"/>
        <v>-</v>
      </c>
      <c r="ND65" s="22" t="str">
        <f t="shared" si="874"/>
        <v>OK</v>
      </c>
      <c r="NE65" s="22" t="str">
        <f t="shared" si="815"/>
        <v>B</v>
      </c>
      <c r="NF65" s="43">
        <v>298</v>
      </c>
      <c r="NG65" s="44">
        <v>282</v>
      </c>
      <c r="NH65" s="22" t="str">
        <f t="shared" si="816"/>
        <v>B</v>
      </c>
      <c r="NI65" s="22" t="str">
        <f t="shared" si="875"/>
        <v>OK</v>
      </c>
      <c r="NJ65" s="22">
        <f t="shared" si="817"/>
        <v>1</v>
      </c>
      <c r="NK65" s="22" t="str">
        <f t="shared" si="818"/>
        <v>WIEL</v>
      </c>
      <c r="NL65" s="24" t="str">
        <f t="shared" si="819"/>
        <v>JANSEGERS JURGEN</v>
      </c>
      <c r="NM65" s="44">
        <v>2</v>
      </c>
      <c r="NN65" s="22" t="s">
        <v>2</v>
      </c>
      <c r="NO65" s="43">
        <v>0</v>
      </c>
      <c r="NP65" s="17"/>
      <c r="NR65" s="13"/>
      <c r="NS65" s="23">
        <v>3</v>
      </c>
      <c r="NT65" s="26" t="str">
        <f t="shared" si="820"/>
        <v>DE BONDT JOHAN</v>
      </c>
      <c r="NU65" s="22" t="str">
        <f t="shared" si="821"/>
        <v>BBR</v>
      </c>
      <c r="NV65" s="22" t="str">
        <f t="shared" si="822"/>
        <v>-</v>
      </c>
      <c r="NW65" s="22" t="str">
        <f t="shared" si="876"/>
        <v>OK</v>
      </c>
      <c r="NX65" s="22" t="str">
        <f t="shared" si="823"/>
        <v>NA</v>
      </c>
      <c r="NY65" s="43">
        <v>752</v>
      </c>
      <c r="NZ65" s="44">
        <v>175</v>
      </c>
      <c r="OA65" s="22" t="str">
        <f t="shared" si="824"/>
        <v>A</v>
      </c>
      <c r="OB65" s="22" t="str">
        <f t="shared" si="877"/>
        <v>OK</v>
      </c>
      <c r="OC65" s="22" t="str">
        <f t="shared" si="825"/>
        <v>-</v>
      </c>
      <c r="OD65" s="22" t="str">
        <f t="shared" si="826"/>
        <v>THOF</v>
      </c>
      <c r="OE65" s="24" t="str">
        <f t="shared" si="827"/>
        <v>VERBRAECKEN JOHAN</v>
      </c>
      <c r="OF65" s="44">
        <v>0</v>
      </c>
      <c r="OG65" s="22" t="s">
        <v>2</v>
      </c>
      <c r="OH65" s="43">
        <v>2</v>
      </c>
      <c r="OI65" s="17"/>
      <c r="OK65" s="13"/>
      <c r="OL65" s="23">
        <v>3</v>
      </c>
      <c r="OM65" s="26" t="str">
        <f t="shared" si="828"/>
        <v>SMEULDERS JOERY</v>
      </c>
      <c r="ON65" s="22" t="str">
        <f t="shared" si="829"/>
        <v>NOE</v>
      </c>
      <c r="OO65" s="22" t="str">
        <f t="shared" si="830"/>
        <v>-</v>
      </c>
      <c r="OP65" s="22" t="str">
        <f t="shared" si="878"/>
        <v>OK</v>
      </c>
      <c r="OQ65" s="22" t="str">
        <f t="shared" si="831"/>
        <v>B</v>
      </c>
      <c r="OR65" s="43">
        <v>138</v>
      </c>
      <c r="OS65" s="44">
        <v>459</v>
      </c>
      <c r="OT65" s="22" t="str">
        <f t="shared" si="832"/>
        <v>B</v>
      </c>
      <c r="OU65" s="22" t="str">
        <f t="shared" si="879"/>
        <v>OK</v>
      </c>
      <c r="OV65" s="22" t="str">
        <f t="shared" si="833"/>
        <v>-</v>
      </c>
      <c r="OW65" s="22" t="str">
        <f t="shared" si="834"/>
        <v>ZAND</v>
      </c>
      <c r="OX65" s="24" t="str">
        <f t="shared" si="835"/>
        <v>MOUTON HERMAN</v>
      </c>
      <c r="OY65" s="44">
        <v>2</v>
      </c>
      <c r="OZ65" s="22" t="s">
        <v>2</v>
      </c>
      <c r="PA65" s="43">
        <v>0</v>
      </c>
      <c r="PB65" s="17"/>
    </row>
    <row r="66" spans="2:418" x14ac:dyDescent="0.3">
      <c r="B66" s="13"/>
      <c r="C66" s="23">
        <v>4</v>
      </c>
      <c r="D66" s="26" t="str">
        <f t="shared" si="660"/>
        <v>ROOTHANS PETER</v>
      </c>
      <c r="E66" s="22" t="str">
        <f t="shared" si="661"/>
        <v>TZH</v>
      </c>
      <c r="F66" s="22" t="str">
        <f t="shared" si="662"/>
        <v>-</v>
      </c>
      <c r="G66" s="22" t="str">
        <f t="shared" si="836"/>
        <v>OK</v>
      </c>
      <c r="H66" s="22" t="str">
        <f t="shared" si="663"/>
        <v>B</v>
      </c>
      <c r="I66" s="43">
        <v>345</v>
      </c>
      <c r="J66" s="44">
        <v>846</v>
      </c>
      <c r="K66" s="22" t="str">
        <f t="shared" si="664"/>
        <v>NA</v>
      </c>
      <c r="L66" s="22" t="str">
        <f t="shared" si="837"/>
        <v>OK</v>
      </c>
      <c r="M66" s="22" t="str">
        <f t="shared" si="665"/>
        <v>-</v>
      </c>
      <c r="N66" s="22" t="str">
        <f t="shared" si="666"/>
        <v>ZAND</v>
      </c>
      <c r="O66" s="24" t="str">
        <f t="shared" si="667"/>
        <v>DE HAUWERE TOM</v>
      </c>
      <c r="P66" s="44">
        <v>1</v>
      </c>
      <c r="Q66" s="22" t="s">
        <v>2</v>
      </c>
      <c r="R66" s="43">
        <v>1</v>
      </c>
      <c r="S66" s="17"/>
      <c r="U66" s="13"/>
      <c r="V66" s="23">
        <v>4</v>
      </c>
      <c r="W66" s="26" t="str">
        <f t="shared" si="668"/>
        <v>DE HAUWERE TOM</v>
      </c>
      <c r="X66" s="22" t="str">
        <f t="shared" si="669"/>
        <v>ZAND</v>
      </c>
      <c r="Y66" s="22" t="str">
        <f t="shared" si="670"/>
        <v>-</v>
      </c>
      <c r="Z66" s="22" t="str">
        <f t="shared" si="838"/>
        <v>OK</v>
      </c>
      <c r="AA66" s="22" t="str">
        <f t="shared" si="671"/>
        <v>NA</v>
      </c>
      <c r="AB66" s="43">
        <v>846</v>
      </c>
      <c r="AC66" s="44">
        <v>281</v>
      </c>
      <c r="AD66" s="22" t="str">
        <f t="shared" si="672"/>
        <v>A</v>
      </c>
      <c r="AE66" s="22" t="str">
        <f t="shared" si="839"/>
        <v>OK</v>
      </c>
      <c r="AF66" s="22">
        <f t="shared" si="673"/>
        <v>1</v>
      </c>
      <c r="AG66" s="22" t="str">
        <f t="shared" si="674"/>
        <v>DBLA</v>
      </c>
      <c r="AH66" s="24" t="str">
        <f t="shared" si="675"/>
        <v>VAN ASBROECK FRANKIE</v>
      </c>
      <c r="AI66" s="44">
        <v>0</v>
      </c>
      <c r="AJ66" s="22" t="s">
        <v>2</v>
      </c>
      <c r="AK66" s="43">
        <v>2</v>
      </c>
      <c r="AL66" s="17"/>
      <c r="AN66" s="13"/>
      <c r="AO66" s="23">
        <v>4</v>
      </c>
      <c r="AP66" s="26" t="str">
        <f t="shared" si="676"/>
        <v>D'HONT OWEN</v>
      </c>
      <c r="AQ66" s="22" t="str">
        <f t="shared" si="677"/>
        <v>DBLA</v>
      </c>
      <c r="AR66" s="22" t="str">
        <f t="shared" si="678"/>
        <v>-</v>
      </c>
      <c r="AS66" s="22" t="str">
        <f t="shared" si="840"/>
        <v>OK</v>
      </c>
      <c r="AT66" s="22" t="str">
        <f t="shared" si="679"/>
        <v>A</v>
      </c>
      <c r="AU66" s="43">
        <v>8</v>
      </c>
      <c r="AV66" s="44">
        <v>618</v>
      </c>
      <c r="AW66" s="22" t="str">
        <f t="shared" si="680"/>
        <v>A</v>
      </c>
      <c r="AX66" s="22" t="str">
        <f t="shared" si="841"/>
        <v>OK</v>
      </c>
      <c r="AY66" s="22">
        <f t="shared" si="681"/>
        <v>1</v>
      </c>
      <c r="AZ66" s="22" t="str">
        <f t="shared" si="682"/>
        <v>BBR</v>
      </c>
      <c r="BA66" s="24" t="str">
        <f t="shared" si="683"/>
        <v>DE BRANDT LUC</v>
      </c>
      <c r="BB66" s="44">
        <v>2</v>
      </c>
      <c r="BC66" s="22" t="s">
        <v>2</v>
      </c>
      <c r="BD66" s="43">
        <v>0</v>
      </c>
      <c r="BE66" s="17"/>
      <c r="BG66" s="13"/>
      <c r="BH66" s="23">
        <v>4</v>
      </c>
      <c r="BI66" s="26" t="str">
        <f t="shared" si="684"/>
        <v>ABBELOOS STEVEN</v>
      </c>
      <c r="BJ66" s="22" t="str">
        <f t="shared" si="685"/>
        <v>DBLA</v>
      </c>
      <c r="BK66" s="22" t="str">
        <f t="shared" si="686"/>
        <v>-</v>
      </c>
      <c r="BL66" s="22" t="str">
        <f t="shared" si="842"/>
        <v>OK</v>
      </c>
      <c r="BM66" s="22" t="str">
        <f t="shared" si="687"/>
        <v>NA</v>
      </c>
      <c r="BN66" s="43">
        <v>865</v>
      </c>
      <c r="BO66" s="44">
        <v>203</v>
      </c>
      <c r="BP66" s="22" t="str">
        <f t="shared" si="688"/>
        <v>A</v>
      </c>
      <c r="BQ66" s="22" t="str">
        <f t="shared" si="843"/>
        <v>OK</v>
      </c>
      <c r="BR66" s="22">
        <f t="shared" si="689"/>
        <v>1</v>
      </c>
      <c r="BS66" s="22" t="str">
        <f t="shared" si="690"/>
        <v>NOE</v>
      </c>
      <c r="BT66" s="24" t="str">
        <f t="shared" si="691"/>
        <v>CLAES PAUL</v>
      </c>
      <c r="BU66" s="44">
        <v>0</v>
      </c>
      <c r="BV66" s="22" t="s">
        <v>2</v>
      </c>
      <c r="BW66" s="43">
        <v>2</v>
      </c>
      <c r="BX66" s="17"/>
      <c r="BZ66" s="13"/>
      <c r="CA66" s="23">
        <v>4</v>
      </c>
      <c r="CB66" s="26" t="str">
        <f t="shared" si="692"/>
        <v>JANSEGERS JURGEN</v>
      </c>
      <c r="CC66" s="22" t="str">
        <f t="shared" si="693"/>
        <v>WIEL</v>
      </c>
      <c r="CD66" s="22">
        <f t="shared" si="694"/>
        <v>1</v>
      </c>
      <c r="CE66" s="22" t="str">
        <f t="shared" si="844"/>
        <v>OK</v>
      </c>
      <c r="CF66" s="22" t="str">
        <f t="shared" si="695"/>
        <v>B</v>
      </c>
      <c r="CG66" s="43">
        <v>282</v>
      </c>
      <c r="CH66" s="44">
        <v>235</v>
      </c>
      <c r="CI66" s="22" t="str">
        <f t="shared" si="696"/>
        <v>A</v>
      </c>
      <c r="CJ66" s="22" t="str">
        <f t="shared" si="845"/>
        <v>OK</v>
      </c>
      <c r="CK66" s="22" t="str">
        <f t="shared" si="697"/>
        <v>-</v>
      </c>
      <c r="CL66" s="22" t="str">
        <f t="shared" si="698"/>
        <v>PLZ</v>
      </c>
      <c r="CM66" s="24" t="str">
        <f t="shared" si="699"/>
        <v>VAN SCHOOR MICHAEL</v>
      </c>
      <c r="CN66" s="44">
        <v>1</v>
      </c>
      <c r="CO66" s="22" t="s">
        <v>2</v>
      </c>
      <c r="CP66" s="43">
        <v>1</v>
      </c>
      <c r="CQ66" s="17"/>
      <c r="CS66" s="13"/>
      <c r="CT66" s="23">
        <v>4</v>
      </c>
      <c r="CU66" s="26" t="str">
        <f t="shared" si="700"/>
        <v>DE CLERCQ MARIO</v>
      </c>
      <c r="CV66" s="22" t="str">
        <f t="shared" si="701"/>
        <v>THOF</v>
      </c>
      <c r="CW66" s="22" t="str">
        <f t="shared" si="702"/>
        <v>-</v>
      </c>
      <c r="CX66" s="22" t="str">
        <f t="shared" si="846"/>
        <v>OK</v>
      </c>
      <c r="CY66" s="22" t="str">
        <f t="shared" si="703"/>
        <v>A</v>
      </c>
      <c r="CZ66" s="43">
        <v>320</v>
      </c>
      <c r="DA66" s="44">
        <v>197</v>
      </c>
      <c r="DB66" s="22" t="str">
        <f t="shared" si="704"/>
        <v>B</v>
      </c>
      <c r="DC66" s="22" t="str">
        <f t="shared" si="847"/>
        <v>OK</v>
      </c>
      <c r="DD66" s="22">
        <f t="shared" si="705"/>
        <v>1</v>
      </c>
      <c r="DE66" s="22" t="str">
        <f t="shared" si="706"/>
        <v>TZH</v>
      </c>
      <c r="DF66" s="24" t="str">
        <f t="shared" si="707"/>
        <v>VAN KERKHOVEN DIRK</v>
      </c>
      <c r="DG66" s="44">
        <v>2</v>
      </c>
      <c r="DH66" s="22" t="s">
        <v>2</v>
      </c>
      <c r="DI66" s="43">
        <v>0</v>
      </c>
      <c r="DJ66" s="17"/>
      <c r="DL66" s="13"/>
      <c r="DM66" s="23">
        <v>4</v>
      </c>
      <c r="DN66" s="26" t="str">
        <f t="shared" si="708"/>
        <v>VAN LYSEBETTEN OCTAAF</v>
      </c>
      <c r="DO66" s="22" t="str">
        <f t="shared" si="709"/>
        <v>ZAND</v>
      </c>
      <c r="DP66" s="22" t="str">
        <f t="shared" si="710"/>
        <v>-</v>
      </c>
      <c r="DQ66" s="22" t="str">
        <f t="shared" si="848"/>
        <v>OK</v>
      </c>
      <c r="DR66" s="22" t="str">
        <f t="shared" si="711"/>
        <v>A</v>
      </c>
      <c r="DS66" s="43">
        <v>475</v>
      </c>
      <c r="DT66" s="44">
        <v>514</v>
      </c>
      <c r="DU66" s="22" t="str">
        <f t="shared" si="712"/>
        <v>A</v>
      </c>
      <c r="DV66" s="22" t="str">
        <f t="shared" si="849"/>
        <v>OK</v>
      </c>
      <c r="DW66" s="22" t="str">
        <f t="shared" si="713"/>
        <v>-</v>
      </c>
      <c r="DX66" s="22" t="str">
        <f t="shared" si="714"/>
        <v>DDAG</v>
      </c>
      <c r="DY66" s="24" t="str">
        <f t="shared" si="715"/>
        <v>BLOMMAERTS RUDY</v>
      </c>
      <c r="DZ66" s="44">
        <v>0</v>
      </c>
      <c r="EA66" s="22" t="s">
        <v>2</v>
      </c>
      <c r="EB66" s="43">
        <v>2</v>
      </c>
      <c r="EC66" s="17"/>
      <c r="EE66" s="13"/>
      <c r="EF66" s="23">
        <v>4</v>
      </c>
      <c r="EG66" s="26" t="str">
        <f t="shared" si="716"/>
        <v>VAN DEN BROECK KRIS</v>
      </c>
      <c r="EH66" s="22" t="str">
        <f t="shared" si="717"/>
        <v>DZES</v>
      </c>
      <c r="EI66" s="22" t="str">
        <f t="shared" si="718"/>
        <v>-</v>
      </c>
      <c r="EJ66" s="22" t="str">
        <f t="shared" si="850"/>
        <v>OK</v>
      </c>
      <c r="EK66" s="22" t="str">
        <f t="shared" si="719"/>
        <v>B</v>
      </c>
      <c r="EL66" s="43">
        <v>309</v>
      </c>
      <c r="EM66" s="44">
        <v>8</v>
      </c>
      <c r="EN66" s="22" t="str">
        <f t="shared" si="720"/>
        <v>A</v>
      </c>
      <c r="EO66" s="22" t="str">
        <f t="shared" si="851"/>
        <v>OK</v>
      </c>
      <c r="EP66" s="22" t="str">
        <f t="shared" si="721"/>
        <v>-</v>
      </c>
      <c r="EQ66" s="22" t="str">
        <f t="shared" si="722"/>
        <v>DBLA</v>
      </c>
      <c r="ER66" s="24" t="str">
        <f t="shared" si="723"/>
        <v>D'HONT OWEN</v>
      </c>
      <c r="ES66" s="44">
        <v>1</v>
      </c>
      <c r="ET66" s="22" t="s">
        <v>2</v>
      </c>
      <c r="EU66" s="43">
        <v>1</v>
      </c>
      <c r="EV66" s="17"/>
      <c r="EX66" s="13"/>
      <c r="EY66" s="23">
        <v>4</v>
      </c>
      <c r="EZ66" s="26" t="str">
        <f t="shared" si="724"/>
        <v>CORNELIS THIBO</v>
      </c>
      <c r="FA66" s="22" t="str">
        <f t="shared" si="725"/>
        <v>BBR</v>
      </c>
      <c r="FB66" s="22">
        <f t="shared" si="726"/>
        <v>1</v>
      </c>
      <c r="FC66" s="22" t="str">
        <f t="shared" si="852"/>
        <v>OK</v>
      </c>
      <c r="FD66" s="22" t="str">
        <f t="shared" si="727"/>
        <v>NA</v>
      </c>
      <c r="FE66" s="43">
        <v>785</v>
      </c>
      <c r="FF66" s="44">
        <v>863</v>
      </c>
      <c r="FG66" s="22" t="str">
        <f t="shared" si="728"/>
        <v>NA</v>
      </c>
      <c r="FH66" s="22" t="str">
        <f t="shared" si="853"/>
        <v>OK</v>
      </c>
      <c r="FI66" s="22" t="str">
        <f t="shared" si="729"/>
        <v>-</v>
      </c>
      <c r="FJ66" s="22" t="str">
        <f t="shared" si="730"/>
        <v>DBLA</v>
      </c>
      <c r="FK66" s="24" t="str">
        <f t="shared" si="731"/>
        <v>DALEMANS MIREL</v>
      </c>
      <c r="FL66" s="44">
        <v>1</v>
      </c>
      <c r="FM66" s="22" t="s">
        <v>2</v>
      </c>
      <c r="FN66" s="43">
        <v>1</v>
      </c>
      <c r="FO66" s="17"/>
      <c r="FQ66" s="13"/>
      <c r="FR66" s="23">
        <v>4</v>
      </c>
      <c r="FS66" s="26" t="str">
        <f t="shared" si="732"/>
        <v>CLAES PAUL</v>
      </c>
      <c r="FT66" s="22" t="str">
        <f t="shared" si="733"/>
        <v>NOE</v>
      </c>
      <c r="FU66" s="22">
        <f t="shared" si="734"/>
        <v>1</v>
      </c>
      <c r="FV66" s="22" t="str">
        <f t="shared" si="854"/>
        <v>OK</v>
      </c>
      <c r="FW66" s="22" t="str">
        <f t="shared" si="735"/>
        <v>A</v>
      </c>
      <c r="FX66" s="43">
        <v>203</v>
      </c>
      <c r="FY66" s="44">
        <v>282</v>
      </c>
      <c r="FZ66" s="22" t="str">
        <f t="shared" si="736"/>
        <v>B</v>
      </c>
      <c r="GA66" s="22" t="str">
        <f t="shared" si="855"/>
        <v>OK</v>
      </c>
      <c r="GB66" s="22">
        <f t="shared" si="737"/>
        <v>1</v>
      </c>
      <c r="GC66" s="22" t="str">
        <f t="shared" si="738"/>
        <v>WIEL</v>
      </c>
      <c r="GD66" s="24" t="str">
        <f t="shared" si="739"/>
        <v>JANSEGERS JURGEN</v>
      </c>
      <c r="GE66" s="44">
        <v>1</v>
      </c>
      <c r="GF66" s="22" t="s">
        <v>2</v>
      </c>
      <c r="GG66" s="43">
        <v>1</v>
      </c>
      <c r="GH66" s="17"/>
      <c r="GJ66" s="13"/>
      <c r="GK66" s="23">
        <v>4</v>
      </c>
      <c r="GL66" s="26" t="str">
        <f t="shared" si="740"/>
        <v>VAN SCHOOR MICHAEL</v>
      </c>
      <c r="GM66" s="22" t="str">
        <f t="shared" si="741"/>
        <v>PLZ</v>
      </c>
      <c r="GN66" s="22" t="str">
        <f t="shared" si="742"/>
        <v>-</v>
      </c>
      <c r="GO66" s="22" t="str">
        <f t="shared" si="856"/>
        <v>OK</v>
      </c>
      <c r="GP66" s="22" t="str">
        <f t="shared" si="743"/>
        <v>A</v>
      </c>
      <c r="GQ66" s="43">
        <v>235</v>
      </c>
      <c r="GR66" s="44">
        <v>494</v>
      </c>
      <c r="GS66" s="22" t="str">
        <f t="shared" si="744"/>
        <v>A</v>
      </c>
      <c r="GT66" s="22" t="str">
        <f t="shared" si="857"/>
        <v>OK</v>
      </c>
      <c r="GU66" s="22" t="str">
        <f t="shared" si="745"/>
        <v>-</v>
      </c>
      <c r="GV66" s="22" t="str">
        <f t="shared" si="746"/>
        <v>THOF</v>
      </c>
      <c r="GW66" s="24" t="str">
        <f t="shared" si="747"/>
        <v>MOENS BRUNO</v>
      </c>
      <c r="GX66" s="44">
        <v>2</v>
      </c>
      <c r="GY66" s="22" t="s">
        <v>2</v>
      </c>
      <c r="GZ66" s="43">
        <v>0</v>
      </c>
      <c r="HA66" s="17"/>
      <c r="HC66" s="13"/>
      <c r="HD66" s="23">
        <v>4</v>
      </c>
      <c r="HE66" s="26" t="str">
        <f t="shared" si="748"/>
        <v>VAN LYSEBETTEN DIRK</v>
      </c>
      <c r="HF66" s="22" t="str">
        <f t="shared" si="749"/>
        <v>ZAND</v>
      </c>
      <c r="HG66" s="22" t="str">
        <f t="shared" si="750"/>
        <v>-</v>
      </c>
      <c r="HH66" s="22" t="str">
        <f t="shared" si="858"/>
        <v>OK</v>
      </c>
      <c r="HI66" s="22" t="str">
        <f t="shared" si="751"/>
        <v>A</v>
      </c>
      <c r="HJ66" s="43">
        <v>448</v>
      </c>
      <c r="HK66" s="44">
        <v>401</v>
      </c>
      <c r="HL66" s="22" t="str">
        <f t="shared" si="752"/>
        <v>A</v>
      </c>
      <c r="HM66" s="22" t="str">
        <f t="shared" si="859"/>
        <v>OK</v>
      </c>
      <c r="HN66" s="22">
        <f t="shared" si="753"/>
        <v>1</v>
      </c>
      <c r="HO66" s="22" t="str">
        <f t="shared" si="754"/>
        <v>TZH</v>
      </c>
      <c r="HP66" s="24" t="str">
        <f t="shared" si="755"/>
        <v>DE MAN HENRI</v>
      </c>
      <c r="HQ66" s="44">
        <v>0</v>
      </c>
      <c r="HR66" s="22" t="s">
        <v>2</v>
      </c>
      <c r="HS66" s="43">
        <v>2</v>
      </c>
      <c r="HT66" s="17"/>
      <c r="HV66" s="13"/>
      <c r="HW66" s="23">
        <v>4</v>
      </c>
      <c r="HX66" s="26" t="str">
        <f t="shared" si="756"/>
        <v>VAN DEN BROECK KRIS</v>
      </c>
      <c r="HY66" s="22" t="str">
        <f t="shared" si="757"/>
        <v>DZES</v>
      </c>
      <c r="HZ66" s="22" t="str">
        <f t="shared" si="758"/>
        <v>-</v>
      </c>
      <c r="IA66" s="22" t="str">
        <f t="shared" si="860"/>
        <v>OK</v>
      </c>
      <c r="IB66" s="22" t="str">
        <f t="shared" si="759"/>
        <v>B</v>
      </c>
      <c r="IC66" s="43">
        <v>309</v>
      </c>
      <c r="ID66" s="44">
        <v>323</v>
      </c>
      <c r="IE66" s="22" t="str">
        <f t="shared" si="760"/>
        <v>A</v>
      </c>
      <c r="IF66" s="22" t="str">
        <f t="shared" si="861"/>
        <v>OK</v>
      </c>
      <c r="IG66" s="22" t="str">
        <f t="shared" si="761"/>
        <v>-</v>
      </c>
      <c r="IH66" s="22" t="str">
        <f t="shared" si="762"/>
        <v>DDAG</v>
      </c>
      <c r="II66" s="24" t="str">
        <f t="shared" si="763"/>
        <v>MOORTGAT JURGEN</v>
      </c>
      <c r="IJ66" s="44">
        <v>1</v>
      </c>
      <c r="IK66" s="22" t="s">
        <v>2</v>
      </c>
      <c r="IL66" s="43">
        <v>1</v>
      </c>
      <c r="IM66" s="17"/>
      <c r="IO66" s="13"/>
      <c r="IP66" s="23">
        <v>4</v>
      </c>
      <c r="IQ66" s="26" t="str">
        <f t="shared" si="764"/>
        <v>CORNELIS THIBO</v>
      </c>
      <c r="IR66" s="22" t="str">
        <f t="shared" si="765"/>
        <v>BBR</v>
      </c>
      <c r="IS66" s="22">
        <f t="shared" si="766"/>
        <v>1</v>
      </c>
      <c r="IT66" s="22" t="str">
        <f t="shared" si="862"/>
        <v>OK</v>
      </c>
      <c r="IU66" s="22" t="str">
        <f t="shared" si="767"/>
        <v>NA</v>
      </c>
      <c r="IV66" s="43">
        <v>785</v>
      </c>
      <c r="IW66" s="44">
        <v>8</v>
      </c>
      <c r="IX66" s="22" t="str">
        <f t="shared" si="768"/>
        <v>A</v>
      </c>
      <c r="IY66" s="22" t="str">
        <f t="shared" si="863"/>
        <v>OK</v>
      </c>
      <c r="IZ66" s="22" t="str">
        <f t="shared" si="769"/>
        <v>-</v>
      </c>
      <c r="JA66" s="22" t="str">
        <f t="shared" si="770"/>
        <v>DBLA</v>
      </c>
      <c r="JB66" s="24" t="str">
        <f t="shared" si="771"/>
        <v>D'HONT OWEN</v>
      </c>
      <c r="JC66" s="44">
        <v>0</v>
      </c>
      <c r="JD66" s="22" t="s">
        <v>2</v>
      </c>
      <c r="JE66" s="43">
        <v>2</v>
      </c>
      <c r="JF66" s="17"/>
      <c r="JH66" s="13"/>
      <c r="JI66" s="23">
        <v>4</v>
      </c>
      <c r="JJ66" s="26" t="str">
        <f t="shared" si="772"/>
        <v>SMEULDERS JOERY</v>
      </c>
      <c r="JK66" s="22" t="str">
        <f t="shared" si="773"/>
        <v>NOE</v>
      </c>
      <c r="JL66" s="22" t="str">
        <f t="shared" si="774"/>
        <v>-</v>
      </c>
      <c r="JM66" s="22" t="str">
        <f t="shared" si="864"/>
        <v>OK</v>
      </c>
      <c r="JN66" s="22" t="str">
        <f t="shared" si="775"/>
        <v>B</v>
      </c>
      <c r="JO66" s="43">
        <v>138</v>
      </c>
      <c r="JP66" s="44">
        <v>280</v>
      </c>
      <c r="JQ66" s="22" t="str">
        <f t="shared" si="776"/>
        <v>A</v>
      </c>
      <c r="JR66" s="22" t="str">
        <f t="shared" si="865"/>
        <v>OK</v>
      </c>
      <c r="JS66" s="22">
        <f t="shared" si="777"/>
        <v>2</v>
      </c>
      <c r="JT66" s="22" t="str">
        <f t="shared" si="778"/>
        <v>DBLA</v>
      </c>
      <c r="JU66" s="24" t="str">
        <f t="shared" si="779"/>
        <v>ROOSEMONT FRANKIE</v>
      </c>
      <c r="JV66" s="44">
        <v>1</v>
      </c>
      <c r="JW66" s="22" t="s">
        <v>2</v>
      </c>
      <c r="JX66" s="43">
        <v>1</v>
      </c>
      <c r="JY66" s="17"/>
      <c r="KA66" s="13"/>
      <c r="KB66" s="23">
        <v>4</v>
      </c>
      <c r="KC66" s="26" t="str">
        <f t="shared" si="780"/>
        <v>GOOSSENS GEERT</v>
      </c>
      <c r="KD66" s="22" t="str">
        <f t="shared" si="781"/>
        <v>PLZ</v>
      </c>
      <c r="KE66" s="22">
        <f t="shared" si="782"/>
        <v>1</v>
      </c>
      <c r="KF66" s="22" t="str">
        <f t="shared" si="866"/>
        <v>OK</v>
      </c>
      <c r="KG66" s="22" t="str">
        <f t="shared" si="783"/>
        <v>A</v>
      </c>
      <c r="KH66" s="43">
        <v>842</v>
      </c>
      <c r="KI66" s="44">
        <v>319</v>
      </c>
      <c r="KJ66" s="22" t="str">
        <f t="shared" si="784"/>
        <v>C</v>
      </c>
      <c r="KK66" s="22" t="str">
        <f t="shared" si="867"/>
        <v>OK</v>
      </c>
      <c r="KL66" s="22" t="str">
        <f t="shared" si="785"/>
        <v>-</v>
      </c>
      <c r="KM66" s="22" t="str">
        <f t="shared" si="786"/>
        <v>WIEL</v>
      </c>
      <c r="KN66" s="24" t="str">
        <f t="shared" si="787"/>
        <v>TOTE NANCY</v>
      </c>
      <c r="KO66" s="44">
        <v>2</v>
      </c>
      <c r="KP66" s="22" t="s">
        <v>2</v>
      </c>
      <c r="KQ66" s="43">
        <v>0</v>
      </c>
      <c r="KR66" s="17"/>
      <c r="KT66" s="13"/>
      <c r="KU66" s="23">
        <v>4</v>
      </c>
      <c r="KV66" s="26" t="str">
        <f t="shared" si="788"/>
        <v>VAN DE VIJVER DYLAN</v>
      </c>
      <c r="KW66" s="22" t="str">
        <f t="shared" si="789"/>
        <v>WIEL</v>
      </c>
      <c r="KX66" s="22">
        <f t="shared" si="790"/>
        <v>1</v>
      </c>
      <c r="KY66" s="22" t="str">
        <f t="shared" si="868"/>
        <v>OK</v>
      </c>
      <c r="KZ66" s="22" t="str">
        <f t="shared" si="791"/>
        <v>B</v>
      </c>
      <c r="LA66" s="43">
        <v>48</v>
      </c>
      <c r="LB66" s="44">
        <v>619</v>
      </c>
      <c r="LC66" s="22" t="str">
        <f t="shared" si="792"/>
        <v>NA</v>
      </c>
      <c r="LD66" s="22" t="str">
        <f t="shared" si="869"/>
        <v>OK</v>
      </c>
      <c r="LE66" s="22" t="str">
        <f t="shared" si="793"/>
        <v>-</v>
      </c>
      <c r="LF66" s="22" t="str">
        <f t="shared" si="794"/>
        <v>DDAG</v>
      </c>
      <c r="LG66" s="24" t="str">
        <f t="shared" si="795"/>
        <v>VAN BEVEREN KRIS</v>
      </c>
      <c r="LH66" s="44">
        <v>2</v>
      </c>
      <c r="LI66" s="22" t="s">
        <v>2</v>
      </c>
      <c r="LJ66" s="43">
        <v>0</v>
      </c>
      <c r="LK66" s="17"/>
      <c r="LM66" s="13"/>
      <c r="LN66" s="23">
        <v>4</v>
      </c>
      <c r="LO66" s="26" t="str">
        <f t="shared" si="796"/>
        <v>MOENS BRUNO</v>
      </c>
      <c r="LP66" s="22" t="str">
        <f t="shared" si="797"/>
        <v>THOF</v>
      </c>
      <c r="LQ66" s="22" t="str">
        <f t="shared" si="798"/>
        <v>-</v>
      </c>
      <c r="LR66" s="22" t="str">
        <f t="shared" si="870"/>
        <v>OK</v>
      </c>
      <c r="LS66" s="22" t="str">
        <f t="shared" si="799"/>
        <v>A</v>
      </c>
      <c r="LT66" s="43">
        <v>494</v>
      </c>
      <c r="LU66" s="44">
        <v>8</v>
      </c>
      <c r="LV66" s="22" t="str">
        <f t="shared" si="800"/>
        <v>A</v>
      </c>
      <c r="LW66" s="22" t="str">
        <f t="shared" si="871"/>
        <v>OK</v>
      </c>
      <c r="LX66" s="22" t="str">
        <f t="shared" si="801"/>
        <v>-</v>
      </c>
      <c r="LY66" s="22" t="str">
        <f t="shared" si="802"/>
        <v>DBLA</v>
      </c>
      <c r="LZ66" s="24" t="str">
        <f t="shared" si="803"/>
        <v>D'HONT OWEN</v>
      </c>
      <c r="MA66" s="44">
        <v>1</v>
      </c>
      <c r="MB66" s="22" t="s">
        <v>2</v>
      </c>
      <c r="MC66" s="43">
        <v>1</v>
      </c>
      <c r="MD66" s="17"/>
      <c r="MF66" s="13"/>
      <c r="MG66" s="23">
        <v>4</v>
      </c>
      <c r="MH66" s="26" t="str">
        <f t="shared" si="804"/>
        <v>STROBBE KURT</v>
      </c>
      <c r="MI66" s="22" t="str">
        <f t="shared" si="805"/>
        <v>ZAND</v>
      </c>
      <c r="MJ66" s="22" t="str">
        <f t="shared" si="806"/>
        <v>-</v>
      </c>
      <c r="MK66" s="22" t="str">
        <f t="shared" si="872"/>
        <v>OK</v>
      </c>
      <c r="ML66" s="22" t="str">
        <f t="shared" si="807"/>
        <v>A</v>
      </c>
      <c r="MM66" s="43">
        <v>366</v>
      </c>
      <c r="MN66" s="44">
        <v>247</v>
      </c>
      <c r="MO66" s="22" t="str">
        <f t="shared" si="808"/>
        <v>B</v>
      </c>
      <c r="MP66" s="22" t="str">
        <f t="shared" si="873"/>
        <v>OK</v>
      </c>
      <c r="MQ66" s="22" t="str">
        <f t="shared" si="809"/>
        <v>-</v>
      </c>
      <c r="MR66" s="22" t="str">
        <f t="shared" si="810"/>
        <v>DBLA</v>
      </c>
      <c r="MS66" s="24" t="str">
        <f t="shared" si="811"/>
        <v>ANNOT ERIC</v>
      </c>
      <c r="MT66" s="44">
        <v>1</v>
      </c>
      <c r="MU66" s="22" t="s">
        <v>2</v>
      </c>
      <c r="MV66" s="43">
        <v>1</v>
      </c>
      <c r="MW66" s="17"/>
      <c r="MY66" s="13"/>
      <c r="MZ66" s="23">
        <v>4</v>
      </c>
      <c r="NA66" s="26" t="str">
        <f t="shared" si="812"/>
        <v>VAN DEN BROECK KRIS</v>
      </c>
      <c r="NB66" s="22" t="str">
        <f t="shared" si="813"/>
        <v>DZES</v>
      </c>
      <c r="NC66" s="22" t="str">
        <f t="shared" si="814"/>
        <v>-</v>
      </c>
      <c r="ND66" s="22" t="str">
        <f t="shared" si="874"/>
        <v>OK</v>
      </c>
      <c r="NE66" s="22" t="str">
        <f t="shared" si="815"/>
        <v>B</v>
      </c>
      <c r="NF66" s="43">
        <v>309</v>
      </c>
      <c r="NG66" s="44">
        <v>319</v>
      </c>
      <c r="NH66" s="22" t="str">
        <f t="shared" si="816"/>
        <v>C</v>
      </c>
      <c r="NI66" s="22" t="str">
        <f t="shared" si="875"/>
        <v>OK</v>
      </c>
      <c r="NJ66" s="22" t="str">
        <f t="shared" si="817"/>
        <v>-</v>
      </c>
      <c r="NK66" s="22" t="str">
        <f t="shared" si="818"/>
        <v>WIEL</v>
      </c>
      <c r="NL66" s="24" t="str">
        <f t="shared" si="819"/>
        <v>TOTE NANCY</v>
      </c>
      <c r="NM66" s="44">
        <v>2</v>
      </c>
      <c r="NN66" s="22" t="s">
        <v>2</v>
      </c>
      <c r="NO66" s="43">
        <v>0</v>
      </c>
      <c r="NP66" s="17"/>
      <c r="NR66" s="13"/>
      <c r="NS66" s="23">
        <v>4</v>
      </c>
      <c r="NT66" s="26" t="str">
        <f t="shared" si="820"/>
        <v>DEKEERSMAEKER KEVIN</v>
      </c>
      <c r="NU66" s="22" t="str">
        <f t="shared" si="821"/>
        <v>BBR</v>
      </c>
      <c r="NV66" s="22" t="str">
        <f t="shared" si="822"/>
        <v>-</v>
      </c>
      <c r="NW66" s="22" t="str">
        <f t="shared" si="876"/>
        <v>OK</v>
      </c>
      <c r="NX66" s="22" t="str">
        <f t="shared" si="823"/>
        <v>C</v>
      </c>
      <c r="NY66" s="43">
        <v>211</v>
      </c>
      <c r="NZ66" s="44">
        <v>320</v>
      </c>
      <c r="OA66" s="22" t="str">
        <f t="shared" si="824"/>
        <v>A</v>
      </c>
      <c r="OB66" s="22" t="str">
        <f t="shared" si="877"/>
        <v>OK</v>
      </c>
      <c r="OC66" s="22" t="str">
        <f t="shared" si="825"/>
        <v>-</v>
      </c>
      <c r="OD66" s="22" t="str">
        <f t="shared" si="826"/>
        <v>THOF</v>
      </c>
      <c r="OE66" s="24" t="str">
        <f t="shared" si="827"/>
        <v>DE CLERCQ MARIO</v>
      </c>
      <c r="OF66" s="44">
        <v>0</v>
      </c>
      <c r="OG66" s="22" t="s">
        <v>2</v>
      </c>
      <c r="OH66" s="43">
        <v>2</v>
      </c>
      <c r="OI66" s="17"/>
      <c r="OK66" s="13"/>
      <c r="OL66" s="23">
        <v>4</v>
      </c>
      <c r="OM66" s="26" t="str">
        <f t="shared" si="828"/>
        <v>CLAES PAUL</v>
      </c>
      <c r="ON66" s="22" t="str">
        <f t="shared" si="829"/>
        <v>NOE</v>
      </c>
      <c r="OO66" s="22">
        <f t="shared" si="830"/>
        <v>1</v>
      </c>
      <c r="OP66" s="22" t="str">
        <f t="shared" si="878"/>
        <v>OK</v>
      </c>
      <c r="OQ66" s="22" t="str">
        <f t="shared" si="831"/>
        <v>A</v>
      </c>
      <c r="OR66" s="43">
        <v>203</v>
      </c>
      <c r="OS66" s="44">
        <v>353</v>
      </c>
      <c r="OT66" s="22" t="str">
        <f t="shared" si="832"/>
        <v>A</v>
      </c>
      <c r="OU66" s="22" t="str">
        <f t="shared" si="879"/>
        <v>OK</v>
      </c>
      <c r="OV66" s="22" t="str">
        <f t="shared" si="833"/>
        <v>-</v>
      </c>
      <c r="OW66" s="22" t="str">
        <f t="shared" si="834"/>
        <v>ZAND</v>
      </c>
      <c r="OX66" s="24" t="str">
        <f t="shared" si="835"/>
        <v>APERS FRANKY</v>
      </c>
      <c r="OY66" s="44">
        <v>0</v>
      </c>
      <c r="OZ66" s="22" t="s">
        <v>2</v>
      </c>
      <c r="PA66" s="43">
        <v>2</v>
      </c>
      <c r="PB66" s="17"/>
    </row>
    <row r="67" spans="2:418" x14ac:dyDescent="0.3">
      <c r="B67" s="13"/>
      <c r="C67" s="23">
        <v>5</v>
      </c>
      <c r="D67" s="26" t="str">
        <f t="shared" si="660"/>
        <v>DE MAN HENRI</v>
      </c>
      <c r="E67" s="22" t="str">
        <f t="shared" si="661"/>
        <v>TZH</v>
      </c>
      <c r="F67" s="22">
        <f t="shared" si="662"/>
        <v>1</v>
      </c>
      <c r="G67" s="22" t="str">
        <f t="shared" si="836"/>
        <v>OK</v>
      </c>
      <c r="H67" s="22" t="str">
        <f t="shared" si="663"/>
        <v>A</v>
      </c>
      <c r="I67" s="43">
        <v>401</v>
      </c>
      <c r="J67" s="44">
        <v>448</v>
      </c>
      <c r="K67" s="22" t="str">
        <f t="shared" si="664"/>
        <v>A</v>
      </c>
      <c r="L67" s="22" t="str">
        <f t="shared" si="837"/>
        <v>OK</v>
      </c>
      <c r="M67" s="22" t="str">
        <f t="shared" si="665"/>
        <v>-</v>
      </c>
      <c r="N67" s="22" t="str">
        <f t="shared" si="666"/>
        <v>ZAND</v>
      </c>
      <c r="O67" s="24" t="str">
        <f t="shared" si="667"/>
        <v>VAN LYSEBETTEN DIRK</v>
      </c>
      <c r="P67" s="44">
        <v>1</v>
      </c>
      <c r="Q67" s="22" t="s">
        <v>2</v>
      </c>
      <c r="R67" s="43">
        <v>1</v>
      </c>
      <c r="S67" s="17"/>
      <c r="U67" s="13"/>
      <c r="V67" s="23">
        <v>5</v>
      </c>
      <c r="W67" s="26" t="str">
        <f t="shared" si="668"/>
        <v>VAN LYSEBETTEN DIRK</v>
      </c>
      <c r="X67" s="22" t="str">
        <f t="shared" si="669"/>
        <v>ZAND</v>
      </c>
      <c r="Y67" s="22" t="str">
        <f t="shared" si="670"/>
        <v>-</v>
      </c>
      <c r="Z67" s="22" t="str">
        <f t="shared" si="838"/>
        <v>OK</v>
      </c>
      <c r="AA67" s="22" t="str">
        <f t="shared" si="671"/>
        <v>A</v>
      </c>
      <c r="AB67" s="43">
        <v>448</v>
      </c>
      <c r="AC67" s="44">
        <v>180</v>
      </c>
      <c r="AD67" s="22" t="str">
        <f t="shared" si="672"/>
        <v>A</v>
      </c>
      <c r="AE67" s="22" t="str">
        <f t="shared" si="839"/>
        <v>OK</v>
      </c>
      <c r="AF67" s="22" t="str">
        <f t="shared" si="673"/>
        <v>-</v>
      </c>
      <c r="AG67" s="22" t="str">
        <f t="shared" si="674"/>
        <v>DBLA</v>
      </c>
      <c r="AH67" s="24" t="str">
        <f t="shared" si="675"/>
        <v>VAN DYCK JULIEN</v>
      </c>
      <c r="AI67" s="44">
        <v>2</v>
      </c>
      <c r="AJ67" s="22" t="s">
        <v>2</v>
      </c>
      <c r="AK67" s="43">
        <v>0</v>
      </c>
      <c r="AL67" s="17"/>
      <c r="AN67" s="13"/>
      <c r="AO67" s="23">
        <v>5</v>
      </c>
      <c r="AP67" s="26" t="str">
        <f t="shared" si="676"/>
        <v>VAN DYCK JULIEN</v>
      </c>
      <c r="AQ67" s="22" t="str">
        <f t="shared" si="677"/>
        <v>DBLA</v>
      </c>
      <c r="AR67" s="22" t="str">
        <f t="shared" si="678"/>
        <v>-</v>
      </c>
      <c r="AS67" s="22" t="str">
        <f t="shared" si="840"/>
        <v>OK</v>
      </c>
      <c r="AT67" s="22" t="str">
        <f t="shared" si="679"/>
        <v>A</v>
      </c>
      <c r="AU67" s="43">
        <v>180</v>
      </c>
      <c r="AV67" s="44">
        <v>785</v>
      </c>
      <c r="AW67" s="22" t="str">
        <f t="shared" si="680"/>
        <v>NA</v>
      </c>
      <c r="AX67" s="22" t="str">
        <f t="shared" si="841"/>
        <v>OK</v>
      </c>
      <c r="AY67" s="22">
        <f t="shared" si="681"/>
        <v>1</v>
      </c>
      <c r="AZ67" s="22" t="str">
        <f t="shared" si="682"/>
        <v>BBR</v>
      </c>
      <c r="BA67" s="24" t="str">
        <f t="shared" si="683"/>
        <v>CORNELIS THIBO</v>
      </c>
      <c r="BB67" s="44">
        <v>2</v>
      </c>
      <c r="BC67" s="22" t="s">
        <v>2</v>
      </c>
      <c r="BD67" s="43">
        <v>0</v>
      </c>
      <c r="BE67" s="17"/>
      <c r="BG67" s="13"/>
      <c r="BH67" s="23">
        <v>5</v>
      </c>
      <c r="BI67" s="26" t="str">
        <f t="shared" si="684"/>
        <v>ANNOT ERIC</v>
      </c>
      <c r="BJ67" s="22" t="str">
        <f t="shared" si="685"/>
        <v>DBLA</v>
      </c>
      <c r="BK67" s="22" t="str">
        <f t="shared" si="686"/>
        <v>-</v>
      </c>
      <c r="BL67" s="22" t="str">
        <f t="shared" si="842"/>
        <v>OK</v>
      </c>
      <c r="BM67" s="22" t="str">
        <f t="shared" si="687"/>
        <v>B</v>
      </c>
      <c r="BN67" s="43">
        <v>247</v>
      </c>
      <c r="BO67" s="44">
        <v>548</v>
      </c>
      <c r="BP67" s="22" t="str">
        <f t="shared" si="688"/>
        <v>A</v>
      </c>
      <c r="BQ67" s="22" t="str">
        <f t="shared" si="843"/>
        <v>OK</v>
      </c>
      <c r="BR67" s="22">
        <f t="shared" si="689"/>
        <v>1</v>
      </c>
      <c r="BS67" s="22" t="str">
        <f t="shared" si="690"/>
        <v>NOE</v>
      </c>
      <c r="BT67" s="24" t="str">
        <f t="shared" si="691"/>
        <v>THYS FRANK</v>
      </c>
      <c r="BU67" s="44">
        <v>2</v>
      </c>
      <c r="BV67" s="22" t="s">
        <v>2</v>
      </c>
      <c r="BW67" s="43">
        <v>0</v>
      </c>
      <c r="BX67" s="17"/>
      <c r="BZ67" s="13"/>
      <c r="CA67" s="23">
        <v>5</v>
      </c>
      <c r="CB67" s="26" t="str">
        <f t="shared" si="692"/>
        <v>VAN DE VIJVER DYLAN</v>
      </c>
      <c r="CC67" s="22" t="str">
        <f t="shared" si="693"/>
        <v>WIEL</v>
      </c>
      <c r="CD67" s="22">
        <f t="shared" si="694"/>
        <v>1</v>
      </c>
      <c r="CE67" s="22" t="str">
        <f t="shared" si="844"/>
        <v>OK</v>
      </c>
      <c r="CF67" s="22" t="str">
        <f t="shared" si="695"/>
        <v>B</v>
      </c>
      <c r="CG67" s="43">
        <v>48</v>
      </c>
      <c r="CH67" s="44">
        <v>225</v>
      </c>
      <c r="CI67" s="22" t="str">
        <f t="shared" si="696"/>
        <v>B</v>
      </c>
      <c r="CJ67" s="22" t="str">
        <f t="shared" si="845"/>
        <v>OK</v>
      </c>
      <c r="CK67" s="22">
        <f t="shared" si="697"/>
        <v>1</v>
      </c>
      <c r="CL67" s="22" t="str">
        <f t="shared" si="698"/>
        <v>PLZ</v>
      </c>
      <c r="CM67" s="24" t="str">
        <f t="shared" si="699"/>
        <v>DE SMET IVE</v>
      </c>
      <c r="CN67" s="44">
        <v>2</v>
      </c>
      <c r="CO67" s="22" t="s">
        <v>2</v>
      </c>
      <c r="CP67" s="43">
        <v>0</v>
      </c>
      <c r="CQ67" s="17"/>
      <c r="CS67" s="13"/>
      <c r="CT67" s="23">
        <v>5</v>
      </c>
      <c r="CU67" s="26" t="str">
        <f t="shared" si="700"/>
        <v>MOENS BRUNO</v>
      </c>
      <c r="CV67" s="22" t="str">
        <f t="shared" si="701"/>
        <v>THOF</v>
      </c>
      <c r="CW67" s="22" t="str">
        <f t="shared" si="702"/>
        <v>-</v>
      </c>
      <c r="CX67" s="22" t="str">
        <f t="shared" si="846"/>
        <v>OK</v>
      </c>
      <c r="CY67" s="22" t="str">
        <f t="shared" si="703"/>
        <v>A</v>
      </c>
      <c r="CZ67" s="43">
        <v>494</v>
      </c>
      <c r="DA67" s="44">
        <v>345</v>
      </c>
      <c r="DB67" s="22" t="str">
        <f t="shared" si="704"/>
        <v>B</v>
      </c>
      <c r="DC67" s="22" t="str">
        <f t="shared" si="847"/>
        <v>OK</v>
      </c>
      <c r="DD67" s="22" t="str">
        <f t="shared" si="705"/>
        <v>-</v>
      </c>
      <c r="DE67" s="22" t="str">
        <f t="shared" si="706"/>
        <v>TZH</v>
      </c>
      <c r="DF67" s="24" t="str">
        <f t="shared" si="707"/>
        <v>ROOTHANS PETER</v>
      </c>
      <c r="DG67" s="44">
        <v>1</v>
      </c>
      <c r="DH67" s="22" t="s">
        <v>2</v>
      </c>
      <c r="DI67" s="43">
        <v>1</v>
      </c>
      <c r="DJ67" s="17"/>
      <c r="DL67" s="13"/>
      <c r="DM67" s="23">
        <v>5</v>
      </c>
      <c r="DN67" s="26" t="str">
        <f t="shared" si="708"/>
        <v>DE RIDDER STEFAN</v>
      </c>
      <c r="DO67" s="22" t="str">
        <f t="shared" si="709"/>
        <v>ZAND</v>
      </c>
      <c r="DP67" s="22" t="str">
        <f t="shared" si="710"/>
        <v>-</v>
      </c>
      <c r="DQ67" s="22" t="str">
        <f t="shared" si="848"/>
        <v>OK</v>
      </c>
      <c r="DR67" s="22" t="str">
        <f t="shared" si="711"/>
        <v>NA</v>
      </c>
      <c r="DS67" s="43">
        <v>344</v>
      </c>
      <c r="DT67" s="44">
        <v>323</v>
      </c>
      <c r="DU67" s="22" t="str">
        <f t="shared" si="712"/>
        <v>A</v>
      </c>
      <c r="DV67" s="22" t="str">
        <f t="shared" si="849"/>
        <v>OK</v>
      </c>
      <c r="DW67" s="22" t="str">
        <f t="shared" si="713"/>
        <v>-</v>
      </c>
      <c r="DX67" s="22" t="str">
        <f t="shared" si="714"/>
        <v>DDAG</v>
      </c>
      <c r="DY67" s="24" t="str">
        <f t="shared" si="715"/>
        <v>MOORTGAT JURGEN</v>
      </c>
      <c r="DZ67" s="44">
        <v>0</v>
      </c>
      <c r="EA67" s="22" t="s">
        <v>2</v>
      </c>
      <c r="EB67" s="43">
        <v>2</v>
      </c>
      <c r="EC67" s="17"/>
      <c r="EE67" s="13"/>
      <c r="EF67" s="23">
        <v>5</v>
      </c>
      <c r="EG67" s="26" t="str">
        <f t="shared" si="716"/>
        <v>TELLIER LUDWIG</v>
      </c>
      <c r="EH67" s="22" t="str">
        <f t="shared" si="717"/>
        <v>DZES</v>
      </c>
      <c r="EI67" s="22">
        <f t="shared" si="718"/>
        <v>1</v>
      </c>
      <c r="EJ67" s="22" t="str">
        <f t="shared" si="850"/>
        <v>OK</v>
      </c>
      <c r="EK67" s="22" t="str">
        <f t="shared" si="719"/>
        <v>A</v>
      </c>
      <c r="EL67" s="43">
        <v>202</v>
      </c>
      <c r="EM67" s="44">
        <v>306</v>
      </c>
      <c r="EN67" s="22" t="str">
        <f t="shared" si="720"/>
        <v>A</v>
      </c>
      <c r="EO67" s="22" t="str">
        <f t="shared" si="851"/>
        <v>OK</v>
      </c>
      <c r="EP67" s="22">
        <f t="shared" si="721"/>
        <v>1</v>
      </c>
      <c r="EQ67" s="22" t="str">
        <f t="shared" si="722"/>
        <v>DBLA</v>
      </c>
      <c r="ER67" s="24" t="str">
        <f t="shared" si="723"/>
        <v>THYS STEVE</v>
      </c>
      <c r="ES67" s="44">
        <v>0</v>
      </c>
      <c r="ET67" s="22" t="s">
        <v>2</v>
      </c>
      <c r="EU67" s="43">
        <v>2</v>
      </c>
      <c r="EV67" s="17"/>
      <c r="EX67" s="13"/>
      <c r="EY67" s="23">
        <v>5</v>
      </c>
      <c r="EZ67" s="26" t="str">
        <f t="shared" si="724"/>
        <v>CORNELIS RONY</v>
      </c>
      <c r="FA67" s="22" t="str">
        <f t="shared" si="725"/>
        <v>BBR</v>
      </c>
      <c r="FB67" s="22">
        <f t="shared" si="726"/>
        <v>1</v>
      </c>
      <c r="FC67" s="22" t="str">
        <f t="shared" si="852"/>
        <v>OK</v>
      </c>
      <c r="FD67" s="22" t="str">
        <f t="shared" si="727"/>
        <v>A</v>
      </c>
      <c r="FE67" s="43">
        <v>452</v>
      </c>
      <c r="FF67" s="44">
        <v>292</v>
      </c>
      <c r="FG67" s="22" t="str">
        <f t="shared" si="728"/>
        <v>C</v>
      </c>
      <c r="FH67" s="22" t="str">
        <f t="shared" si="853"/>
        <v>OK</v>
      </c>
      <c r="FI67" s="22" t="str">
        <f t="shared" si="729"/>
        <v>-</v>
      </c>
      <c r="FJ67" s="22" t="str">
        <f t="shared" si="730"/>
        <v>DBLA</v>
      </c>
      <c r="FK67" s="24" t="str">
        <f t="shared" si="731"/>
        <v>ADRIAENSENS GLENN</v>
      </c>
      <c r="FL67" s="44">
        <v>2</v>
      </c>
      <c r="FM67" s="22" t="s">
        <v>2</v>
      </c>
      <c r="FN67" s="43">
        <v>0</v>
      </c>
      <c r="FO67" s="17"/>
      <c r="FQ67" s="13"/>
      <c r="FR67" s="23">
        <v>5</v>
      </c>
      <c r="FS67" s="26" t="str">
        <f t="shared" si="732"/>
        <v>DE ROOVERE ANDY</v>
      </c>
      <c r="FT67" s="22" t="str">
        <f t="shared" si="733"/>
        <v>NOE</v>
      </c>
      <c r="FU67" s="22" t="str">
        <f t="shared" si="734"/>
        <v>-</v>
      </c>
      <c r="FV67" s="22" t="str">
        <f t="shared" si="854"/>
        <v>OK</v>
      </c>
      <c r="FW67" s="22" t="str">
        <f t="shared" si="735"/>
        <v>C</v>
      </c>
      <c r="FX67" s="43">
        <v>110</v>
      </c>
      <c r="FY67" s="44">
        <v>270</v>
      </c>
      <c r="FZ67" s="22" t="str">
        <f t="shared" si="736"/>
        <v>A</v>
      </c>
      <c r="GA67" s="22" t="str">
        <f t="shared" si="855"/>
        <v>OK</v>
      </c>
      <c r="GB67" s="22" t="str">
        <f t="shared" si="737"/>
        <v>-</v>
      </c>
      <c r="GC67" s="22" t="str">
        <f t="shared" si="738"/>
        <v>WIEL</v>
      </c>
      <c r="GD67" s="24" t="str">
        <f t="shared" si="739"/>
        <v>FRUYTIER KEVIN</v>
      </c>
      <c r="GE67" s="44">
        <v>1</v>
      </c>
      <c r="GF67" s="22" t="s">
        <v>2</v>
      </c>
      <c r="GG67" s="43">
        <v>1</v>
      </c>
      <c r="GH67" s="17"/>
      <c r="GJ67" s="13"/>
      <c r="GK67" s="23">
        <v>5</v>
      </c>
      <c r="GL67" s="26" t="str">
        <f t="shared" si="740"/>
        <v>DE SMET IVE</v>
      </c>
      <c r="GM67" s="22" t="str">
        <f t="shared" si="741"/>
        <v>PLZ</v>
      </c>
      <c r="GN67" s="22">
        <f t="shared" si="742"/>
        <v>1</v>
      </c>
      <c r="GO67" s="22" t="str">
        <f t="shared" si="856"/>
        <v>OK</v>
      </c>
      <c r="GP67" s="22" t="str">
        <f t="shared" si="743"/>
        <v>B</v>
      </c>
      <c r="GQ67" s="43">
        <v>225</v>
      </c>
      <c r="GR67" s="44">
        <v>389</v>
      </c>
      <c r="GS67" s="22" t="str">
        <f t="shared" si="744"/>
        <v>A</v>
      </c>
      <c r="GT67" s="22" t="str">
        <f t="shared" si="857"/>
        <v>OK</v>
      </c>
      <c r="GU67" s="22" t="str">
        <f t="shared" si="745"/>
        <v>-</v>
      </c>
      <c r="GV67" s="22" t="str">
        <f t="shared" si="746"/>
        <v>THOF</v>
      </c>
      <c r="GW67" s="24" t="str">
        <f t="shared" si="747"/>
        <v>SMEDTS LUC</v>
      </c>
      <c r="GX67" s="44">
        <v>2</v>
      </c>
      <c r="GY67" s="22" t="s">
        <v>2</v>
      </c>
      <c r="GZ67" s="43">
        <v>0</v>
      </c>
      <c r="HA67" s="17"/>
      <c r="HC67" s="13"/>
      <c r="HD67" s="23">
        <v>5</v>
      </c>
      <c r="HE67" s="26" t="str">
        <f t="shared" si="748"/>
        <v>STROBBE KURT</v>
      </c>
      <c r="HF67" s="22" t="str">
        <f t="shared" si="749"/>
        <v>ZAND</v>
      </c>
      <c r="HG67" s="22" t="str">
        <f t="shared" si="750"/>
        <v>-</v>
      </c>
      <c r="HH67" s="22" t="str">
        <f t="shared" si="858"/>
        <v>OK</v>
      </c>
      <c r="HI67" s="22" t="str">
        <f t="shared" si="751"/>
        <v>A</v>
      </c>
      <c r="HJ67" s="43">
        <v>366</v>
      </c>
      <c r="HK67" s="44">
        <v>345</v>
      </c>
      <c r="HL67" s="22" t="str">
        <f t="shared" si="752"/>
        <v>B</v>
      </c>
      <c r="HM67" s="22" t="str">
        <f t="shared" si="859"/>
        <v>OK</v>
      </c>
      <c r="HN67" s="22" t="str">
        <f t="shared" si="753"/>
        <v>-</v>
      </c>
      <c r="HO67" s="22" t="str">
        <f t="shared" si="754"/>
        <v>TZH</v>
      </c>
      <c r="HP67" s="24" t="str">
        <f t="shared" si="755"/>
        <v>ROOTHANS PETER</v>
      </c>
      <c r="HQ67" s="44">
        <v>0</v>
      </c>
      <c r="HR67" s="22" t="s">
        <v>2</v>
      </c>
      <c r="HS67" s="43">
        <v>2</v>
      </c>
      <c r="HT67" s="17"/>
      <c r="HV67" s="13"/>
      <c r="HW67" s="23">
        <v>5</v>
      </c>
      <c r="HX67" s="26" t="str">
        <f t="shared" si="756"/>
        <v>TELLIER LUDWIG</v>
      </c>
      <c r="HY67" s="22" t="str">
        <f t="shared" si="757"/>
        <v>DZES</v>
      </c>
      <c r="HZ67" s="22">
        <f t="shared" si="758"/>
        <v>1</v>
      </c>
      <c r="IA67" s="22" t="str">
        <f t="shared" si="860"/>
        <v>OK</v>
      </c>
      <c r="IB67" s="22" t="str">
        <f t="shared" si="759"/>
        <v>A</v>
      </c>
      <c r="IC67" s="43">
        <v>202</v>
      </c>
      <c r="ID67" s="44">
        <v>514</v>
      </c>
      <c r="IE67" s="22" t="str">
        <f t="shared" si="760"/>
        <v>A</v>
      </c>
      <c r="IF67" s="22" t="str">
        <f t="shared" si="861"/>
        <v>OK</v>
      </c>
      <c r="IG67" s="22" t="str">
        <f t="shared" si="761"/>
        <v>-</v>
      </c>
      <c r="IH67" s="22" t="str">
        <f t="shared" si="762"/>
        <v>DDAG</v>
      </c>
      <c r="II67" s="24" t="str">
        <f t="shared" si="763"/>
        <v>BLOMMAERTS RUDY</v>
      </c>
      <c r="IJ67" s="44">
        <v>0</v>
      </c>
      <c r="IK67" s="22" t="s">
        <v>2</v>
      </c>
      <c r="IL67" s="43">
        <v>2</v>
      </c>
      <c r="IM67" s="17"/>
      <c r="IO67" s="13"/>
      <c r="IP67" s="23">
        <v>5</v>
      </c>
      <c r="IQ67" s="26" t="str">
        <f t="shared" si="764"/>
        <v>VAN BADEN KURT</v>
      </c>
      <c r="IR67" s="22" t="str">
        <f t="shared" si="765"/>
        <v>BBR</v>
      </c>
      <c r="IS67" s="22" t="str">
        <f t="shared" si="766"/>
        <v>-</v>
      </c>
      <c r="IT67" s="22" t="str">
        <f t="shared" si="862"/>
        <v>OK</v>
      </c>
      <c r="IU67" s="22" t="str">
        <f t="shared" si="767"/>
        <v>NA</v>
      </c>
      <c r="IV67" s="43">
        <v>829</v>
      </c>
      <c r="IW67" s="44">
        <v>180</v>
      </c>
      <c r="IX67" s="22" t="str">
        <f t="shared" si="768"/>
        <v>A</v>
      </c>
      <c r="IY67" s="22" t="str">
        <f t="shared" si="863"/>
        <v>OK</v>
      </c>
      <c r="IZ67" s="22" t="str">
        <f t="shared" si="769"/>
        <v>-</v>
      </c>
      <c r="JA67" s="22" t="str">
        <f t="shared" si="770"/>
        <v>DBLA</v>
      </c>
      <c r="JB67" s="24" t="str">
        <f t="shared" si="771"/>
        <v>VAN DYCK JULIEN</v>
      </c>
      <c r="JC67" s="44">
        <v>0</v>
      </c>
      <c r="JD67" s="22" t="s">
        <v>2</v>
      </c>
      <c r="JE67" s="43">
        <v>2</v>
      </c>
      <c r="JF67" s="17"/>
      <c r="JH67" s="13"/>
      <c r="JI67" s="23">
        <v>5</v>
      </c>
      <c r="JJ67" s="26" t="str">
        <f t="shared" si="772"/>
        <v>THYS FRANK</v>
      </c>
      <c r="JK67" s="22" t="str">
        <f t="shared" si="773"/>
        <v>NOE</v>
      </c>
      <c r="JL67" s="22">
        <f t="shared" si="774"/>
        <v>1</v>
      </c>
      <c r="JM67" s="22" t="str">
        <f t="shared" si="864"/>
        <v>OK</v>
      </c>
      <c r="JN67" s="22" t="str">
        <f t="shared" si="775"/>
        <v>A</v>
      </c>
      <c r="JO67" s="43">
        <v>548</v>
      </c>
      <c r="JP67" s="44">
        <v>247</v>
      </c>
      <c r="JQ67" s="22" t="str">
        <f t="shared" si="776"/>
        <v>B</v>
      </c>
      <c r="JR67" s="22" t="str">
        <f t="shared" si="865"/>
        <v>OK</v>
      </c>
      <c r="JS67" s="22" t="str">
        <f t="shared" si="777"/>
        <v>-</v>
      </c>
      <c r="JT67" s="22" t="str">
        <f t="shared" si="778"/>
        <v>DBLA</v>
      </c>
      <c r="JU67" s="24" t="str">
        <f t="shared" si="779"/>
        <v>ANNOT ERIC</v>
      </c>
      <c r="JV67" s="44">
        <v>0</v>
      </c>
      <c r="JW67" s="22" t="s">
        <v>2</v>
      </c>
      <c r="JX67" s="43">
        <v>2</v>
      </c>
      <c r="JY67" s="17"/>
      <c r="KA67" s="13"/>
      <c r="KB67" s="23">
        <v>5</v>
      </c>
      <c r="KC67" s="26" t="str">
        <f t="shared" si="780"/>
        <v>DE SMET IVE</v>
      </c>
      <c r="KD67" s="22" t="str">
        <f t="shared" si="781"/>
        <v>PLZ</v>
      </c>
      <c r="KE67" s="22">
        <f t="shared" si="782"/>
        <v>1</v>
      </c>
      <c r="KF67" s="22" t="str">
        <f t="shared" si="866"/>
        <v>OK</v>
      </c>
      <c r="KG67" s="22" t="str">
        <f t="shared" si="783"/>
        <v>B</v>
      </c>
      <c r="KH67" s="43">
        <v>225</v>
      </c>
      <c r="KI67" s="44">
        <v>535</v>
      </c>
      <c r="KJ67" s="22" t="str">
        <f t="shared" si="784"/>
        <v>A</v>
      </c>
      <c r="KK67" s="22" t="str">
        <f t="shared" si="867"/>
        <v>OK</v>
      </c>
      <c r="KL67" s="22" t="str">
        <f t="shared" si="785"/>
        <v>-</v>
      </c>
      <c r="KM67" s="22" t="str">
        <f t="shared" si="786"/>
        <v>WIEL</v>
      </c>
      <c r="KN67" s="24" t="str">
        <f t="shared" si="787"/>
        <v>CASTELEYN PAUL</v>
      </c>
      <c r="KO67" s="44">
        <v>0</v>
      </c>
      <c r="KP67" s="22" t="s">
        <v>2</v>
      </c>
      <c r="KQ67" s="43">
        <v>2</v>
      </c>
      <c r="KR67" s="17"/>
      <c r="KT67" s="13"/>
      <c r="KU67" s="23">
        <v>5</v>
      </c>
      <c r="KV67" s="26" t="str">
        <f t="shared" si="788"/>
        <v>GOOSSENS DAVE</v>
      </c>
      <c r="KW67" s="22" t="str">
        <f t="shared" si="789"/>
        <v>WIEL</v>
      </c>
      <c r="KX67" s="22" t="str">
        <f t="shared" si="790"/>
        <v>-</v>
      </c>
      <c r="KY67" s="22" t="str">
        <f t="shared" si="868"/>
        <v>OK</v>
      </c>
      <c r="KZ67" s="22" t="str">
        <f t="shared" si="791"/>
        <v>B</v>
      </c>
      <c r="LA67" s="43">
        <v>627</v>
      </c>
      <c r="LB67" s="44">
        <v>323</v>
      </c>
      <c r="LC67" s="22" t="str">
        <f t="shared" si="792"/>
        <v>A</v>
      </c>
      <c r="LD67" s="22" t="str">
        <f t="shared" si="869"/>
        <v>OK</v>
      </c>
      <c r="LE67" s="22" t="str">
        <f t="shared" si="793"/>
        <v>-</v>
      </c>
      <c r="LF67" s="22" t="str">
        <f t="shared" si="794"/>
        <v>DDAG</v>
      </c>
      <c r="LG67" s="24" t="str">
        <f t="shared" si="795"/>
        <v>MOORTGAT JURGEN</v>
      </c>
      <c r="LH67" s="44">
        <v>2</v>
      </c>
      <c r="LI67" s="22" t="s">
        <v>2</v>
      </c>
      <c r="LJ67" s="43">
        <v>0</v>
      </c>
      <c r="LK67" s="17"/>
      <c r="LM67" s="13"/>
      <c r="LN67" s="23">
        <v>5</v>
      </c>
      <c r="LO67" s="26" t="str">
        <f t="shared" si="796"/>
        <v>DE CLERCQ MARIO</v>
      </c>
      <c r="LP67" s="22" t="str">
        <f t="shared" si="797"/>
        <v>THOF</v>
      </c>
      <c r="LQ67" s="22" t="str">
        <f t="shared" si="798"/>
        <v>-</v>
      </c>
      <c r="LR67" s="22" t="str">
        <f t="shared" si="870"/>
        <v>OK</v>
      </c>
      <c r="LS67" s="22" t="str">
        <f t="shared" si="799"/>
        <v>A</v>
      </c>
      <c r="LT67" s="43">
        <v>320</v>
      </c>
      <c r="LU67" s="44">
        <v>180</v>
      </c>
      <c r="LV67" s="22" t="str">
        <f t="shared" si="800"/>
        <v>A</v>
      </c>
      <c r="LW67" s="22" t="str">
        <f t="shared" si="871"/>
        <v>OK</v>
      </c>
      <c r="LX67" s="22" t="str">
        <f t="shared" si="801"/>
        <v>-</v>
      </c>
      <c r="LY67" s="22" t="str">
        <f t="shared" si="802"/>
        <v>DBLA</v>
      </c>
      <c r="LZ67" s="24" t="str">
        <f t="shared" si="803"/>
        <v>VAN DYCK JULIEN</v>
      </c>
      <c r="MA67" s="44">
        <v>1</v>
      </c>
      <c r="MB67" s="22" t="s">
        <v>2</v>
      </c>
      <c r="MC67" s="43">
        <v>1</v>
      </c>
      <c r="MD67" s="17"/>
      <c r="MF67" s="13"/>
      <c r="MG67" s="23">
        <v>5</v>
      </c>
      <c r="MH67" s="26" t="str">
        <f t="shared" si="804"/>
        <v>VAN CAUSBROECK ELS</v>
      </c>
      <c r="MI67" s="22" t="str">
        <f t="shared" si="805"/>
        <v>ZAND</v>
      </c>
      <c r="MJ67" s="22" t="str">
        <f t="shared" si="806"/>
        <v>-</v>
      </c>
      <c r="MK67" s="22" t="str">
        <f t="shared" si="872"/>
        <v>OK</v>
      </c>
      <c r="ML67" s="22" t="str">
        <f t="shared" si="807"/>
        <v>NA</v>
      </c>
      <c r="MM67" s="43">
        <v>533</v>
      </c>
      <c r="MN67" s="44">
        <v>280</v>
      </c>
      <c r="MO67" s="22" t="str">
        <f t="shared" si="808"/>
        <v>A</v>
      </c>
      <c r="MP67" s="22" t="str">
        <f t="shared" si="873"/>
        <v>OK</v>
      </c>
      <c r="MQ67" s="22">
        <f t="shared" si="809"/>
        <v>2</v>
      </c>
      <c r="MR67" s="22" t="str">
        <f t="shared" si="810"/>
        <v>DBLA</v>
      </c>
      <c r="MS67" s="24" t="str">
        <f t="shared" si="811"/>
        <v>ROOSEMONT FRANKIE</v>
      </c>
      <c r="MT67" s="44">
        <v>0</v>
      </c>
      <c r="MU67" s="22" t="s">
        <v>2</v>
      </c>
      <c r="MV67" s="43">
        <v>2</v>
      </c>
      <c r="MW67" s="17"/>
      <c r="MY67" s="13"/>
      <c r="MZ67" s="23">
        <v>5</v>
      </c>
      <c r="NA67" s="26" t="str">
        <f t="shared" si="812"/>
        <v>TELLIER LUDWIG</v>
      </c>
      <c r="NB67" s="22" t="str">
        <f t="shared" si="813"/>
        <v>DZES</v>
      </c>
      <c r="NC67" s="22">
        <f t="shared" si="814"/>
        <v>1</v>
      </c>
      <c r="ND67" s="22" t="str">
        <f t="shared" si="874"/>
        <v>OK</v>
      </c>
      <c r="NE67" s="22" t="str">
        <f t="shared" si="815"/>
        <v>A</v>
      </c>
      <c r="NF67" s="43">
        <v>202</v>
      </c>
      <c r="NG67" s="44">
        <v>48</v>
      </c>
      <c r="NH67" s="22" t="str">
        <f t="shared" si="816"/>
        <v>B</v>
      </c>
      <c r="NI67" s="22" t="str">
        <f t="shared" si="875"/>
        <v>OK</v>
      </c>
      <c r="NJ67" s="22">
        <f t="shared" si="817"/>
        <v>1</v>
      </c>
      <c r="NK67" s="22" t="str">
        <f t="shared" si="818"/>
        <v>WIEL</v>
      </c>
      <c r="NL67" s="24" t="str">
        <f t="shared" si="819"/>
        <v>VAN DE VIJVER DYLAN</v>
      </c>
      <c r="NM67" s="44">
        <v>1</v>
      </c>
      <c r="NN67" s="22" t="s">
        <v>2</v>
      </c>
      <c r="NO67" s="43">
        <v>1</v>
      </c>
      <c r="NP67" s="17"/>
      <c r="NR67" s="13"/>
      <c r="NS67" s="23">
        <v>5</v>
      </c>
      <c r="NT67" s="26" t="str">
        <f t="shared" si="820"/>
        <v>CORNELIS RONY</v>
      </c>
      <c r="NU67" s="22" t="str">
        <f t="shared" si="821"/>
        <v>BBR</v>
      </c>
      <c r="NV67" s="22">
        <f t="shared" si="822"/>
        <v>1</v>
      </c>
      <c r="NW67" s="22" t="str">
        <f t="shared" si="876"/>
        <v>OK</v>
      </c>
      <c r="NX67" s="22" t="str">
        <f t="shared" si="823"/>
        <v>A</v>
      </c>
      <c r="NY67" s="43">
        <v>452</v>
      </c>
      <c r="NZ67" s="44">
        <v>494</v>
      </c>
      <c r="OA67" s="22" t="str">
        <f t="shared" si="824"/>
        <v>A</v>
      </c>
      <c r="OB67" s="22" t="str">
        <f t="shared" si="877"/>
        <v>OK</v>
      </c>
      <c r="OC67" s="22" t="str">
        <f t="shared" si="825"/>
        <v>-</v>
      </c>
      <c r="OD67" s="22" t="str">
        <f t="shared" si="826"/>
        <v>THOF</v>
      </c>
      <c r="OE67" s="24" t="str">
        <f t="shared" si="827"/>
        <v>MOENS BRUNO</v>
      </c>
      <c r="OF67" s="44">
        <v>0</v>
      </c>
      <c r="OG67" s="22" t="s">
        <v>2</v>
      </c>
      <c r="OH67" s="43">
        <v>2</v>
      </c>
      <c r="OI67" s="17"/>
      <c r="OK67" s="13"/>
      <c r="OL67" s="23">
        <v>5</v>
      </c>
      <c r="OM67" s="26" t="str">
        <f t="shared" si="828"/>
        <v>THYS FRANK</v>
      </c>
      <c r="ON67" s="22" t="str">
        <f t="shared" si="829"/>
        <v>NOE</v>
      </c>
      <c r="OO67" s="22">
        <f t="shared" si="830"/>
        <v>1</v>
      </c>
      <c r="OP67" s="22" t="str">
        <f t="shared" si="878"/>
        <v>OK</v>
      </c>
      <c r="OQ67" s="22" t="str">
        <f t="shared" si="831"/>
        <v>A</v>
      </c>
      <c r="OR67" s="43">
        <v>548</v>
      </c>
      <c r="OS67" s="44">
        <v>448</v>
      </c>
      <c r="OT67" s="22" t="str">
        <f t="shared" si="832"/>
        <v>A</v>
      </c>
      <c r="OU67" s="22" t="str">
        <f t="shared" si="879"/>
        <v>OK</v>
      </c>
      <c r="OV67" s="22" t="str">
        <f t="shared" si="833"/>
        <v>-</v>
      </c>
      <c r="OW67" s="22" t="str">
        <f t="shared" si="834"/>
        <v>ZAND</v>
      </c>
      <c r="OX67" s="24" t="str">
        <f t="shared" si="835"/>
        <v>VAN LYSEBETTEN DIRK</v>
      </c>
      <c r="OY67" s="44">
        <v>0</v>
      </c>
      <c r="OZ67" s="22" t="s">
        <v>2</v>
      </c>
      <c r="PA67" s="43">
        <v>2</v>
      </c>
      <c r="PB67" s="17"/>
    </row>
    <row r="68" spans="2:418" x14ac:dyDescent="0.3">
      <c r="B68" s="13"/>
      <c r="C68" s="25" t="s">
        <v>9</v>
      </c>
      <c r="D68" s="26" t="str">
        <f t="shared" si="660"/>
        <v/>
      </c>
      <c r="E68" s="22" t="str">
        <f t="shared" si="661"/>
        <v/>
      </c>
      <c r="F68" s="22" t="str">
        <f t="shared" si="662"/>
        <v/>
      </c>
      <c r="G68" s="22" t="str">
        <f t="shared" si="836"/>
        <v/>
      </c>
      <c r="H68" s="22" t="str">
        <f t="shared" si="663"/>
        <v/>
      </c>
      <c r="I68" s="43"/>
      <c r="J68" s="44"/>
      <c r="K68" s="22" t="str">
        <f t="shared" si="664"/>
        <v/>
      </c>
      <c r="L68" s="22" t="str">
        <f t="shared" si="837"/>
        <v/>
      </c>
      <c r="M68" s="22" t="str">
        <f t="shared" si="665"/>
        <v/>
      </c>
      <c r="N68" s="22" t="str">
        <f t="shared" si="666"/>
        <v/>
      </c>
      <c r="O68" s="24" t="str">
        <f t="shared" si="667"/>
        <v/>
      </c>
      <c r="P68" s="44"/>
      <c r="Q68" s="22" t="s">
        <v>2</v>
      </c>
      <c r="R68" s="43"/>
      <c r="S68" s="17"/>
      <c r="U68" s="13"/>
      <c r="V68" s="25" t="s">
        <v>9</v>
      </c>
      <c r="W68" s="26" t="str">
        <f t="shared" si="668"/>
        <v/>
      </c>
      <c r="X68" s="22" t="str">
        <f t="shared" si="669"/>
        <v/>
      </c>
      <c r="Y68" s="22" t="str">
        <f t="shared" si="670"/>
        <v/>
      </c>
      <c r="Z68" s="22" t="str">
        <f t="shared" si="838"/>
        <v/>
      </c>
      <c r="AA68" s="22" t="str">
        <f t="shared" si="671"/>
        <v/>
      </c>
      <c r="AB68" s="43"/>
      <c r="AC68" s="44"/>
      <c r="AD68" s="22" t="str">
        <f t="shared" si="672"/>
        <v/>
      </c>
      <c r="AE68" s="22" t="str">
        <f t="shared" si="839"/>
        <v/>
      </c>
      <c r="AF68" s="22" t="str">
        <f t="shared" si="673"/>
        <v/>
      </c>
      <c r="AG68" s="22" t="str">
        <f t="shared" si="674"/>
        <v/>
      </c>
      <c r="AH68" s="24" t="str">
        <f t="shared" si="675"/>
        <v/>
      </c>
      <c r="AI68" s="44"/>
      <c r="AJ68" s="22" t="s">
        <v>2</v>
      </c>
      <c r="AK68" s="43"/>
      <c r="AL68" s="17"/>
      <c r="AN68" s="13"/>
      <c r="AO68" s="25" t="s">
        <v>9</v>
      </c>
      <c r="AP68" s="26" t="str">
        <f t="shared" si="676"/>
        <v/>
      </c>
      <c r="AQ68" s="22" t="str">
        <f t="shared" si="677"/>
        <v/>
      </c>
      <c r="AR68" s="22" t="str">
        <f t="shared" si="678"/>
        <v/>
      </c>
      <c r="AS68" s="22" t="str">
        <f t="shared" si="840"/>
        <v/>
      </c>
      <c r="AT68" s="22" t="str">
        <f t="shared" si="679"/>
        <v/>
      </c>
      <c r="AU68" s="43"/>
      <c r="AV68" s="44"/>
      <c r="AW68" s="22" t="str">
        <f t="shared" si="680"/>
        <v/>
      </c>
      <c r="AX68" s="22" t="str">
        <f t="shared" si="841"/>
        <v/>
      </c>
      <c r="AY68" s="22" t="str">
        <f t="shared" si="681"/>
        <v/>
      </c>
      <c r="AZ68" s="22" t="str">
        <f t="shared" si="682"/>
        <v/>
      </c>
      <c r="BA68" s="24" t="str">
        <f t="shared" si="683"/>
        <v/>
      </c>
      <c r="BB68" s="44"/>
      <c r="BC68" s="22" t="s">
        <v>2</v>
      </c>
      <c r="BD68" s="43"/>
      <c r="BE68" s="17"/>
      <c r="BG68" s="13"/>
      <c r="BH68" s="25" t="s">
        <v>9</v>
      </c>
      <c r="BI68" s="26" t="str">
        <f t="shared" si="684"/>
        <v/>
      </c>
      <c r="BJ68" s="22" t="str">
        <f t="shared" si="685"/>
        <v/>
      </c>
      <c r="BK68" s="22" t="str">
        <f t="shared" si="686"/>
        <v/>
      </c>
      <c r="BL68" s="22" t="str">
        <f t="shared" si="842"/>
        <v/>
      </c>
      <c r="BM68" s="22" t="str">
        <f t="shared" si="687"/>
        <v/>
      </c>
      <c r="BN68" s="43"/>
      <c r="BO68" s="44"/>
      <c r="BP68" s="22" t="str">
        <f t="shared" si="688"/>
        <v/>
      </c>
      <c r="BQ68" s="22" t="str">
        <f t="shared" si="843"/>
        <v/>
      </c>
      <c r="BR68" s="22" t="str">
        <f t="shared" si="689"/>
        <v/>
      </c>
      <c r="BS68" s="22" t="str">
        <f t="shared" si="690"/>
        <v/>
      </c>
      <c r="BT68" s="24" t="str">
        <f t="shared" si="691"/>
        <v/>
      </c>
      <c r="BU68" s="44"/>
      <c r="BV68" s="22" t="s">
        <v>2</v>
      </c>
      <c r="BW68" s="43"/>
      <c r="BX68" s="17"/>
      <c r="BZ68" s="13"/>
      <c r="CA68" s="25" t="s">
        <v>9</v>
      </c>
      <c r="CB68" s="26" t="str">
        <f t="shared" si="692"/>
        <v/>
      </c>
      <c r="CC68" s="22" t="str">
        <f t="shared" si="693"/>
        <v/>
      </c>
      <c r="CD68" s="22" t="str">
        <f t="shared" si="694"/>
        <v/>
      </c>
      <c r="CE68" s="22" t="str">
        <f t="shared" si="844"/>
        <v/>
      </c>
      <c r="CF68" s="22" t="str">
        <f t="shared" si="695"/>
        <v/>
      </c>
      <c r="CG68" s="43"/>
      <c r="CH68" s="44"/>
      <c r="CI68" s="22" t="str">
        <f t="shared" si="696"/>
        <v/>
      </c>
      <c r="CJ68" s="22" t="str">
        <f t="shared" si="845"/>
        <v/>
      </c>
      <c r="CK68" s="22" t="str">
        <f t="shared" si="697"/>
        <v/>
      </c>
      <c r="CL68" s="22" t="str">
        <f t="shared" si="698"/>
        <v/>
      </c>
      <c r="CM68" s="24" t="str">
        <f t="shared" si="699"/>
        <v/>
      </c>
      <c r="CN68" s="44"/>
      <c r="CO68" s="22" t="s">
        <v>2</v>
      </c>
      <c r="CP68" s="43"/>
      <c r="CQ68" s="17"/>
      <c r="CS68" s="13"/>
      <c r="CT68" s="25" t="s">
        <v>9</v>
      </c>
      <c r="CU68" s="26" t="str">
        <f t="shared" si="700"/>
        <v/>
      </c>
      <c r="CV68" s="22" t="str">
        <f t="shared" si="701"/>
        <v/>
      </c>
      <c r="CW68" s="22" t="str">
        <f t="shared" si="702"/>
        <v/>
      </c>
      <c r="CX68" s="22" t="str">
        <f t="shared" si="846"/>
        <v/>
      </c>
      <c r="CY68" s="22" t="str">
        <f t="shared" si="703"/>
        <v/>
      </c>
      <c r="CZ68" s="43"/>
      <c r="DA68" s="44"/>
      <c r="DB68" s="22" t="str">
        <f t="shared" si="704"/>
        <v/>
      </c>
      <c r="DC68" s="22" t="str">
        <f t="shared" si="847"/>
        <v/>
      </c>
      <c r="DD68" s="22" t="str">
        <f t="shared" si="705"/>
        <v/>
      </c>
      <c r="DE68" s="22" t="str">
        <f t="shared" si="706"/>
        <v/>
      </c>
      <c r="DF68" s="24" t="str">
        <f t="shared" si="707"/>
        <v/>
      </c>
      <c r="DG68" s="44"/>
      <c r="DH68" s="22" t="s">
        <v>2</v>
      </c>
      <c r="DI68" s="43"/>
      <c r="DJ68" s="17"/>
      <c r="DL68" s="13"/>
      <c r="DM68" s="25" t="s">
        <v>9</v>
      </c>
      <c r="DN68" s="26" t="str">
        <f t="shared" si="708"/>
        <v/>
      </c>
      <c r="DO68" s="22" t="str">
        <f t="shared" si="709"/>
        <v/>
      </c>
      <c r="DP68" s="22" t="str">
        <f t="shared" si="710"/>
        <v/>
      </c>
      <c r="DQ68" s="22" t="str">
        <f t="shared" si="848"/>
        <v/>
      </c>
      <c r="DR68" s="22" t="str">
        <f t="shared" si="711"/>
        <v/>
      </c>
      <c r="DS68" s="43"/>
      <c r="DT68" s="44"/>
      <c r="DU68" s="22" t="str">
        <f t="shared" si="712"/>
        <v/>
      </c>
      <c r="DV68" s="22" t="str">
        <f t="shared" si="849"/>
        <v/>
      </c>
      <c r="DW68" s="22" t="str">
        <f t="shared" si="713"/>
        <v/>
      </c>
      <c r="DX68" s="22" t="str">
        <f t="shared" si="714"/>
        <v/>
      </c>
      <c r="DY68" s="24" t="str">
        <f t="shared" si="715"/>
        <v/>
      </c>
      <c r="DZ68" s="44"/>
      <c r="EA68" s="22" t="s">
        <v>2</v>
      </c>
      <c r="EB68" s="43"/>
      <c r="EC68" s="17"/>
      <c r="EE68" s="13"/>
      <c r="EF68" s="25" t="s">
        <v>9</v>
      </c>
      <c r="EG68" s="26" t="str">
        <f t="shared" si="716"/>
        <v/>
      </c>
      <c r="EH68" s="22" t="str">
        <f t="shared" si="717"/>
        <v/>
      </c>
      <c r="EI68" s="22" t="str">
        <f t="shared" si="718"/>
        <v/>
      </c>
      <c r="EJ68" s="22" t="str">
        <f t="shared" si="850"/>
        <v/>
      </c>
      <c r="EK68" s="22" t="str">
        <f t="shared" si="719"/>
        <v/>
      </c>
      <c r="EL68" s="43"/>
      <c r="EM68" s="44"/>
      <c r="EN68" s="22" t="str">
        <f t="shared" si="720"/>
        <v/>
      </c>
      <c r="EO68" s="22" t="str">
        <f t="shared" si="851"/>
        <v/>
      </c>
      <c r="EP68" s="22" t="str">
        <f t="shared" si="721"/>
        <v/>
      </c>
      <c r="EQ68" s="22" t="str">
        <f t="shared" si="722"/>
        <v/>
      </c>
      <c r="ER68" s="24" t="str">
        <f t="shared" si="723"/>
        <v/>
      </c>
      <c r="ES68" s="44"/>
      <c r="ET68" s="22" t="s">
        <v>2</v>
      </c>
      <c r="EU68" s="43"/>
      <c r="EV68" s="17"/>
      <c r="EX68" s="13"/>
      <c r="EY68" s="25" t="s">
        <v>9</v>
      </c>
      <c r="EZ68" s="26" t="str">
        <f t="shared" si="724"/>
        <v/>
      </c>
      <c r="FA68" s="22" t="str">
        <f t="shared" si="725"/>
        <v/>
      </c>
      <c r="FB68" s="22" t="str">
        <f t="shared" si="726"/>
        <v/>
      </c>
      <c r="FC68" s="22" t="str">
        <f t="shared" si="852"/>
        <v/>
      </c>
      <c r="FD68" s="22" t="str">
        <f t="shared" si="727"/>
        <v/>
      </c>
      <c r="FE68" s="43"/>
      <c r="FF68" s="44"/>
      <c r="FG68" s="22" t="str">
        <f t="shared" si="728"/>
        <v/>
      </c>
      <c r="FH68" s="22" t="str">
        <f t="shared" si="853"/>
        <v/>
      </c>
      <c r="FI68" s="22" t="str">
        <f t="shared" si="729"/>
        <v/>
      </c>
      <c r="FJ68" s="22" t="str">
        <f t="shared" si="730"/>
        <v/>
      </c>
      <c r="FK68" s="24" t="str">
        <f t="shared" si="731"/>
        <v/>
      </c>
      <c r="FL68" s="44"/>
      <c r="FM68" s="22" t="s">
        <v>2</v>
      </c>
      <c r="FN68" s="43"/>
      <c r="FO68" s="17"/>
      <c r="FQ68" s="13"/>
      <c r="FR68" s="25" t="s">
        <v>9</v>
      </c>
      <c r="FS68" s="26" t="str">
        <f t="shared" si="732"/>
        <v/>
      </c>
      <c r="FT68" s="22" t="str">
        <f t="shared" si="733"/>
        <v/>
      </c>
      <c r="FU68" s="22" t="str">
        <f t="shared" si="734"/>
        <v/>
      </c>
      <c r="FV68" s="22" t="str">
        <f t="shared" si="854"/>
        <v/>
      </c>
      <c r="FW68" s="22" t="str">
        <f t="shared" si="735"/>
        <v/>
      </c>
      <c r="FX68" s="43"/>
      <c r="FY68" s="44"/>
      <c r="FZ68" s="22" t="str">
        <f t="shared" si="736"/>
        <v/>
      </c>
      <c r="GA68" s="22" t="str">
        <f t="shared" si="855"/>
        <v/>
      </c>
      <c r="GB68" s="22" t="str">
        <f t="shared" si="737"/>
        <v/>
      </c>
      <c r="GC68" s="22" t="str">
        <f t="shared" si="738"/>
        <v/>
      </c>
      <c r="GD68" s="24" t="str">
        <f t="shared" si="739"/>
        <v/>
      </c>
      <c r="GE68" s="44"/>
      <c r="GF68" s="22" t="s">
        <v>2</v>
      </c>
      <c r="GG68" s="43"/>
      <c r="GH68" s="17"/>
      <c r="GJ68" s="13"/>
      <c r="GK68" s="25" t="s">
        <v>9</v>
      </c>
      <c r="GL68" s="26" t="str">
        <f t="shared" si="740"/>
        <v/>
      </c>
      <c r="GM68" s="22" t="str">
        <f t="shared" si="741"/>
        <v/>
      </c>
      <c r="GN68" s="22" t="str">
        <f t="shared" si="742"/>
        <v/>
      </c>
      <c r="GO68" s="22" t="str">
        <f t="shared" si="856"/>
        <v/>
      </c>
      <c r="GP68" s="22" t="str">
        <f t="shared" si="743"/>
        <v/>
      </c>
      <c r="GQ68" s="43"/>
      <c r="GR68" s="44"/>
      <c r="GS68" s="22" t="str">
        <f t="shared" si="744"/>
        <v/>
      </c>
      <c r="GT68" s="22" t="str">
        <f t="shared" si="857"/>
        <v/>
      </c>
      <c r="GU68" s="22" t="str">
        <f t="shared" si="745"/>
        <v/>
      </c>
      <c r="GV68" s="22" t="str">
        <f t="shared" si="746"/>
        <v/>
      </c>
      <c r="GW68" s="24" t="str">
        <f t="shared" si="747"/>
        <v/>
      </c>
      <c r="GX68" s="44"/>
      <c r="GY68" s="22" t="s">
        <v>2</v>
      </c>
      <c r="GZ68" s="43"/>
      <c r="HA68" s="17"/>
      <c r="HC68" s="13"/>
      <c r="HD68" s="25" t="s">
        <v>9</v>
      </c>
      <c r="HE68" s="26" t="str">
        <f t="shared" si="748"/>
        <v/>
      </c>
      <c r="HF68" s="22" t="str">
        <f t="shared" si="749"/>
        <v/>
      </c>
      <c r="HG68" s="22" t="str">
        <f t="shared" si="750"/>
        <v/>
      </c>
      <c r="HH68" s="22" t="str">
        <f t="shared" si="858"/>
        <v/>
      </c>
      <c r="HI68" s="22" t="str">
        <f t="shared" si="751"/>
        <v/>
      </c>
      <c r="HJ68" s="43"/>
      <c r="HK68" s="44"/>
      <c r="HL68" s="22" t="str">
        <f t="shared" si="752"/>
        <v/>
      </c>
      <c r="HM68" s="22" t="str">
        <f t="shared" si="859"/>
        <v/>
      </c>
      <c r="HN68" s="22" t="str">
        <f t="shared" si="753"/>
        <v/>
      </c>
      <c r="HO68" s="22" t="str">
        <f t="shared" si="754"/>
        <v/>
      </c>
      <c r="HP68" s="24" t="str">
        <f t="shared" si="755"/>
        <v/>
      </c>
      <c r="HQ68" s="44"/>
      <c r="HR68" s="22" t="s">
        <v>2</v>
      </c>
      <c r="HS68" s="43"/>
      <c r="HT68" s="17"/>
      <c r="HV68" s="13"/>
      <c r="HW68" s="25" t="s">
        <v>9</v>
      </c>
      <c r="HX68" s="26" t="str">
        <f t="shared" si="756"/>
        <v/>
      </c>
      <c r="HY68" s="22" t="str">
        <f t="shared" si="757"/>
        <v/>
      </c>
      <c r="HZ68" s="22" t="str">
        <f t="shared" si="758"/>
        <v/>
      </c>
      <c r="IA68" s="22" t="str">
        <f t="shared" si="860"/>
        <v/>
      </c>
      <c r="IB68" s="22" t="str">
        <f t="shared" si="759"/>
        <v/>
      </c>
      <c r="IC68" s="43"/>
      <c r="ID68" s="44"/>
      <c r="IE68" s="22" t="str">
        <f t="shared" si="760"/>
        <v/>
      </c>
      <c r="IF68" s="22" t="str">
        <f t="shared" si="861"/>
        <v/>
      </c>
      <c r="IG68" s="22" t="str">
        <f t="shared" si="761"/>
        <v/>
      </c>
      <c r="IH68" s="22" t="str">
        <f t="shared" si="762"/>
        <v/>
      </c>
      <c r="II68" s="24" t="str">
        <f t="shared" si="763"/>
        <v/>
      </c>
      <c r="IJ68" s="44"/>
      <c r="IK68" s="22" t="s">
        <v>2</v>
      </c>
      <c r="IL68" s="43"/>
      <c r="IM68" s="17"/>
      <c r="IO68" s="13"/>
      <c r="IP68" s="25" t="s">
        <v>9</v>
      </c>
      <c r="IQ68" s="26" t="str">
        <f t="shared" si="764"/>
        <v/>
      </c>
      <c r="IR68" s="22" t="str">
        <f t="shared" si="765"/>
        <v/>
      </c>
      <c r="IS68" s="22" t="str">
        <f t="shared" si="766"/>
        <v/>
      </c>
      <c r="IT68" s="22" t="str">
        <f t="shared" si="862"/>
        <v/>
      </c>
      <c r="IU68" s="22" t="str">
        <f t="shared" si="767"/>
        <v/>
      </c>
      <c r="IV68" s="43"/>
      <c r="IW68" s="44"/>
      <c r="IX68" s="22" t="str">
        <f t="shared" si="768"/>
        <v/>
      </c>
      <c r="IY68" s="22" t="str">
        <f t="shared" si="863"/>
        <v/>
      </c>
      <c r="IZ68" s="22" t="str">
        <f t="shared" si="769"/>
        <v/>
      </c>
      <c r="JA68" s="22" t="str">
        <f t="shared" si="770"/>
        <v/>
      </c>
      <c r="JB68" s="24" t="str">
        <f t="shared" si="771"/>
        <v/>
      </c>
      <c r="JC68" s="44"/>
      <c r="JD68" s="22" t="s">
        <v>2</v>
      </c>
      <c r="JE68" s="43"/>
      <c r="JF68" s="17"/>
      <c r="JH68" s="13"/>
      <c r="JI68" s="25" t="s">
        <v>9</v>
      </c>
      <c r="JJ68" s="26" t="str">
        <f t="shared" si="772"/>
        <v/>
      </c>
      <c r="JK68" s="22" t="str">
        <f t="shared" si="773"/>
        <v/>
      </c>
      <c r="JL68" s="22" t="str">
        <f t="shared" si="774"/>
        <v/>
      </c>
      <c r="JM68" s="22" t="str">
        <f t="shared" si="864"/>
        <v/>
      </c>
      <c r="JN68" s="22" t="str">
        <f t="shared" si="775"/>
        <v/>
      </c>
      <c r="JO68" s="43"/>
      <c r="JP68" s="44"/>
      <c r="JQ68" s="22" t="str">
        <f t="shared" si="776"/>
        <v/>
      </c>
      <c r="JR68" s="22" t="str">
        <f t="shared" si="865"/>
        <v/>
      </c>
      <c r="JS68" s="22" t="str">
        <f t="shared" si="777"/>
        <v/>
      </c>
      <c r="JT68" s="22" t="str">
        <f t="shared" si="778"/>
        <v/>
      </c>
      <c r="JU68" s="24" t="str">
        <f t="shared" si="779"/>
        <v/>
      </c>
      <c r="JV68" s="44"/>
      <c r="JW68" s="22" t="s">
        <v>2</v>
      </c>
      <c r="JX68" s="43"/>
      <c r="JY68" s="17"/>
      <c r="KA68" s="13"/>
      <c r="KB68" s="25" t="s">
        <v>9</v>
      </c>
      <c r="KC68" s="26" t="str">
        <f t="shared" si="780"/>
        <v/>
      </c>
      <c r="KD68" s="22" t="str">
        <f t="shared" si="781"/>
        <v/>
      </c>
      <c r="KE68" s="22" t="str">
        <f t="shared" si="782"/>
        <v/>
      </c>
      <c r="KF68" s="22" t="str">
        <f t="shared" si="866"/>
        <v/>
      </c>
      <c r="KG68" s="22" t="str">
        <f t="shared" si="783"/>
        <v/>
      </c>
      <c r="KH68" s="43"/>
      <c r="KI68" s="44"/>
      <c r="KJ68" s="22" t="str">
        <f t="shared" si="784"/>
        <v/>
      </c>
      <c r="KK68" s="22" t="str">
        <f t="shared" si="867"/>
        <v/>
      </c>
      <c r="KL68" s="22" t="str">
        <f t="shared" si="785"/>
        <v/>
      </c>
      <c r="KM68" s="22" t="str">
        <f t="shared" si="786"/>
        <v/>
      </c>
      <c r="KN68" s="24" t="str">
        <f t="shared" si="787"/>
        <v/>
      </c>
      <c r="KO68" s="44"/>
      <c r="KP68" s="22" t="s">
        <v>2</v>
      </c>
      <c r="KQ68" s="43"/>
      <c r="KR68" s="17"/>
      <c r="KT68" s="13"/>
      <c r="KU68" s="25" t="s">
        <v>9</v>
      </c>
      <c r="KV68" s="26" t="str">
        <f t="shared" si="788"/>
        <v/>
      </c>
      <c r="KW68" s="22" t="str">
        <f t="shared" si="789"/>
        <v/>
      </c>
      <c r="KX68" s="22" t="str">
        <f t="shared" si="790"/>
        <v/>
      </c>
      <c r="KY68" s="22" t="str">
        <f t="shared" si="868"/>
        <v/>
      </c>
      <c r="KZ68" s="22" t="str">
        <f t="shared" si="791"/>
        <v/>
      </c>
      <c r="LA68" s="43"/>
      <c r="LB68" s="44"/>
      <c r="LC68" s="22" t="str">
        <f t="shared" si="792"/>
        <v/>
      </c>
      <c r="LD68" s="22" t="str">
        <f t="shared" si="869"/>
        <v/>
      </c>
      <c r="LE68" s="22" t="str">
        <f t="shared" si="793"/>
        <v/>
      </c>
      <c r="LF68" s="22" t="str">
        <f t="shared" si="794"/>
        <v/>
      </c>
      <c r="LG68" s="24" t="str">
        <f t="shared" si="795"/>
        <v/>
      </c>
      <c r="LH68" s="44"/>
      <c r="LI68" s="22" t="s">
        <v>2</v>
      </c>
      <c r="LJ68" s="43"/>
      <c r="LK68" s="17"/>
      <c r="LM68" s="13"/>
      <c r="LN68" s="25" t="s">
        <v>9</v>
      </c>
      <c r="LO68" s="26" t="str">
        <f t="shared" si="796"/>
        <v/>
      </c>
      <c r="LP68" s="22" t="str">
        <f t="shared" si="797"/>
        <v/>
      </c>
      <c r="LQ68" s="22" t="str">
        <f t="shared" si="798"/>
        <v/>
      </c>
      <c r="LR68" s="22" t="str">
        <f t="shared" si="870"/>
        <v/>
      </c>
      <c r="LS68" s="22" t="str">
        <f t="shared" si="799"/>
        <v/>
      </c>
      <c r="LT68" s="43"/>
      <c r="LU68" s="44"/>
      <c r="LV68" s="22" t="str">
        <f t="shared" si="800"/>
        <v/>
      </c>
      <c r="LW68" s="22" t="str">
        <f t="shared" si="871"/>
        <v/>
      </c>
      <c r="LX68" s="22" t="str">
        <f t="shared" si="801"/>
        <v/>
      </c>
      <c r="LY68" s="22" t="str">
        <f t="shared" si="802"/>
        <v/>
      </c>
      <c r="LZ68" s="24" t="str">
        <f t="shared" si="803"/>
        <v/>
      </c>
      <c r="MA68" s="44"/>
      <c r="MB68" s="22" t="s">
        <v>2</v>
      </c>
      <c r="MC68" s="43"/>
      <c r="MD68" s="17"/>
      <c r="MF68" s="13"/>
      <c r="MG68" s="25" t="s">
        <v>9</v>
      </c>
      <c r="MH68" s="26" t="str">
        <f t="shared" si="804"/>
        <v/>
      </c>
      <c r="MI68" s="22" t="str">
        <f t="shared" si="805"/>
        <v/>
      </c>
      <c r="MJ68" s="22" t="str">
        <f t="shared" si="806"/>
        <v/>
      </c>
      <c r="MK68" s="22" t="str">
        <f t="shared" si="872"/>
        <v/>
      </c>
      <c r="ML68" s="22" t="str">
        <f t="shared" si="807"/>
        <v/>
      </c>
      <c r="MM68" s="43"/>
      <c r="MN68" s="44"/>
      <c r="MO68" s="22" t="str">
        <f t="shared" si="808"/>
        <v/>
      </c>
      <c r="MP68" s="22" t="str">
        <f t="shared" si="873"/>
        <v/>
      </c>
      <c r="MQ68" s="22" t="str">
        <f t="shared" si="809"/>
        <v/>
      </c>
      <c r="MR68" s="22" t="str">
        <f t="shared" si="810"/>
        <v/>
      </c>
      <c r="MS68" s="24" t="str">
        <f t="shared" si="811"/>
        <v/>
      </c>
      <c r="MT68" s="44"/>
      <c r="MU68" s="22" t="s">
        <v>2</v>
      </c>
      <c r="MV68" s="43"/>
      <c r="MW68" s="17"/>
      <c r="MY68" s="13"/>
      <c r="MZ68" s="25" t="s">
        <v>9</v>
      </c>
      <c r="NA68" s="26" t="str">
        <f t="shared" si="812"/>
        <v/>
      </c>
      <c r="NB68" s="22" t="str">
        <f t="shared" si="813"/>
        <v/>
      </c>
      <c r="NC68" s="22" t="str">
        <f t="shared" si="814"/>
        <v/>
      </c>
      <c r="ND68" s="22" t="str">
        <f t="shared" si="874"/>
        <v/>
      </c>
      <c r="NE68" s="22" t="str">
        <f t="shared" si="815"/>
        <v/>
      </c>
      <c r="NF68" s="43"/>
      <c r="NG68" s="44"/>
      <c r="NH68" s="22" t="str">
        <f t="shared" si="816"/>
        <v/>
      </c>
      <c r="NI68" s="22" t="str">
        <f t="shared" si="875"/>
        <v/>
      </c>
      <c r="NJ68" s="22" t="str">
        <f t="shared" si="817"/>
        <v/>
      </c>
      <c r="NK68" s="22" t="str">
        <f t="shared" si="818"/>
        <v/>
      </c>
      <c r="NL68" s="24" t="str">
        <f t="shared" si="819"/>
        <v/>
      </c>
      <c r="NM68" s="44"/>
      <c r="NN68" s="22" t="s">
        <v>2</v>
      </c>
      <c r="NO68" s="43"/>
      <c r="NP68" s="17"/>
      <c r="NR68" s="13"/>
      <c r="NS68" s="25" t="s">
        <v>9</v>
      </c>
      <c r="NT68" s="26" t="str">
        <f t="shared" si="820"/>
        <v/>
      </c>
      <c r="NU68" s="22" t="str">
        <f t="shared" si="821"/>
        <v/>
      </c>
      <c r="NV68" s="22" t="str">
        <f t="shared" si="822"/>
        <v/>
      </c>
      <c r="NW68" s="22" t="str">
        <f t="shared" si="876"/>
        <v/>
      </c>
      <c r="NX68" s="22" t="str">
        <f t="shared" si="823"/>
        <v/>
      </c>
      <c r="NY68" s="43"/>
      <c r="NZ68" s="44"/>
      <c r="OA68" s="22" t="str">
        <f t="shared" si="824"/>
        <v/>
      </c>
      <c r="OB68" s="22" t="str">
        <f t="shared" si="877"/>
        <v/>
      </c>
      <c r="OC68" s="22" t="str">
        <f t="shared" si="825"/>
        <v/>
      </c>
      <c r="OD68" s="22" t="str">
        <f t="shared" si="826"/>
        <v/>
      </c>
      <c r="OE68" s="24" t="str">
        <f t="shared" si="827"/>
        <v/>
      </c>
      <c r="OF68" s="44"/>
      <c r="OG68" s="22" t="s">
        <v>2</v>
      </c>
      <c r="OH68" s="43"/>
      <c r="OI68" s="17"/>
      <c r="OK68" s="13"/>
      <c r="OL68" s="25" t="s">
        <v>9</v>
      </c>
      <c r="OM68" s="26" t="str">
        <f t="shared" si="828"/>
        <v/>
      </c>
      <c r="ON68" s="22" t="str">
        <f t="shared" si="829"/>
        <v/>
      </c>
      <c r="OO68" s="22" t="str">
        <f t="shared" si="830"/>
        <v/>
      </c>
      <c r="OP68" s="22" t="str">
        <f t="shared" si="878"/>
        <v/>
      </c>
      <c r="OQ68" s="22" t="str">
        <f t="shared" si="831"/>
        <v/>
      </c>
      <c r="OR68" s="43"/>
      <c r="OS68" s="44"/>
      <c r="OT68" s="22" t="str">
        <f t="shared" si="832"/>
        <v/>
      </c>
      <c r="OU68" s="22" t="str">
        <f t="shared" si="879"/>
        <v/>
      </c>
      <c r="OV68" s="22" t="str">
        <f t="shared" si="833"/>
        <v/>
      </c>
      <c r="OW68" s="22" t="str">
        <f t="shared" si="834"/>
        <v/>
      </c>
      <c r="OX68" s="24" t="str">
        <f t="shared" si="835"/>
        <v/>
      </c>
      <c r="OY68" s="44"/>
      <c r="OZ68" s="22" t="s">
        <v>2</v>
      </c>
      <c r="PA68" s="43"/>
      <c r="PB68" s="17"/>
    </row>
    <row r="69" spans="2:418" x14ac:dyDescent="0.3">
      <c r="B69" s="13"/>
      <c r="C69" s="25" t="s">
        <v>676</v>
      </c>
      <c r="D69" s="26" t="str">
        <f t="shared" si="660"/>
        <v/>
      </c>
      <c r="E69" s="22" t="str">
        <f t="shared" si="661"/>
        <v/>
      </c>
      <c r="F69" s="22" t="str">
        <f t="shared" si="662"/>
        <v/>
      </c>
      <c r="G69" s="22" t="str">
        <f t="shared" si="836"/>
        <v/>
      </c>
      <c r="H69" s="22" t="str">
        <f t="shared" si="663"/>
        <v/>
      </c>
      <c r="I69" s="43"/>
      <c r="J69" s="44"/>
      <c r="K69" s="22" t="str">
        <f t="shared" si="664"/>
        <v/>
      </c>
      <c r="L69" s="22" t="str">
        <f t="shared" si="837"/>
        <v/>
      </c>
      <c r="M69" s="22" t="str">
        <f t="shared" si="665"/>
        <v/>
      </c>
      <c r="N69" s="22" t="str">
        <f t="shared" si="666"/>
        <v/>
      </c>
      <c r="O69" s="24" t="str">
        <f t="shared" si="667"/>
        <v/>
      </c>
      <c r="P69" s="44"/>
      <c r="Q69" s="22" t="s">
        <v>2</v>
      </c>
      <c r="R69" s="43"/>
      <c r="S69" s="17"/>
      <c r="U69" s="13"/>
      <c r="V69" s="25" t="s">
        <v>676</v>
      </c>
      <c r="W69" s="26" t="str">
        <f t="shared" si="668"/>
        <v/>
      </c>
      <c r="X69" s="22" t="str">
        <f t="shared" si="669"/>
        <v/>
      </c>
      <c r="Y69" s="22" t="str">
        <f t="shared" si="670"/>
        <v/>
      </c>
      <c r="Z69" s="22" t="str">
        <f t="shared" si="838"/>
        <v/>
      </c>
      <c r="AA69" s="22" t="str">
        <f t="shared" si="671"/>
        <v/>
      </c>
      <c r="AB69" s="43"/>
      <c r="AC69" s="44"/>
      <c r="AD69" s="22" t="str">
        <f t="shared" si="672"/>
        <v/>
      </c>
      <c r="AE69" s="22" t="str">
        <f t="shared" si="839"/>
        <v/>
      </c>
      <c r="AF69" s="22" t="str">
        <f t="shared" si="673"/>
        <v/>
      </c>
      <c r="AG69" s="22" t="str">
        <f t="shared" si="674"/>
        <v/>
      </c>
      <c r="AH69" s="24" t="str">
        <f t="shared" si="675"/>
        <v/>
      </c>
      <c r="AI69" s="44"/>
      <c r="AJ69" s="22" t="s">
        <v>2</v>
      </c>
      <c r="AK69" s="43"/>
      <c r="AL69" s="17"/>
      <c r="AN69" s="13"/>
      <c r="AO69" s="25" t="s">
        <v>676</v>
      </c>
      <c r="AP69" s="26" t="str">
        <f t="shared" si="676"/>
        <v/>
      </c>
      <c r="AQ69" s="22" t="str">
        <f t="shared" si="677"/>
        <v/>
      </c>
      <c r="AR69" s="22" t="str">
        <f t="shared" si="678"/>
        <v/>
      </c>
      <c r="AS69" s="22" t="str">
        <f t="shared" si="840"/>
        <v/>
      </c>
      <c r="AT69" s="22" t="str">
        <f t="shared" si="679"/>
        <v/>
      </c>
      <c r="AU69" s="43"/>
      <c r="AV69" s="44"/>
      <c r="AW69" s="22" t="str">
        <f t="shared" si="680"/>
        <v/>
      </c>
      <c r="AX69" s="22" t="str">
        <f t="shared" si="841"/>
        <v/>
      </c>
      <c r="AY69" s="22" t="str">
        <f t="shared" si="681"/>
        <v/>
      </c>
      <c r="AZ69" s="22" t="str">
        <f t="shared" si="682"/>
        <v/>
      </c>
      <c r="BA69" s="24" t="str">
        <f t="shared" si="683"/>
        <v/>
      </c>
      <c r="BB69" s="44"/>
      <c r="BC69" s="22" t="s">
        <v>2</v>
      </c>
      <c r="BD69" s="43"/>
      <c r="BE69" s="17"/>
      <c r="BG69" s="13"/>
      <c r="BH69" s="25" t="s">
        <v>676</v>
      </c>
      <c r="BI69" s="26" t="str">
        <f t="shared" si="684"/>
        <v/>
      </c>
      <c r="BJ69" s="22" t="str">
        <f t="shared" si="685"/>
        <v/>
      </c>
      <c r="BK69" s="22" t="str">
        <f t="shared" si="686"/>
        <v/>
      </c>
      <c r="BL69" s="22" t="str">
        <f t="shared" si="842"/>
        <v/>
      </c>
      <c r="BM69" s="22" t="str">
        <f t="shared" si="687"/>
        <v/>
      </c>
      <c r="BN69" s="43"/>
      <c r="BO69" s="44"/>
      <c r="BP69" s="22" t="str">
        <f t="shared" si="688"/>
        <v/>
      </c>
      <c r="BQ69" s="22" t="str">
        <f t="shared" si="843"/>
        <v/>
      </c>
      <c r="BR69" s="22" t="str">
        <f t="shared" si="689"/>
        <v/>
      </c>
      <c r="BS69" s="22" t="str">
        <f t="shared" si="690"/>
        <v/>
      </c>
      <c r="BT69" s="24" t="str">
        <f t="shared" si="691"/>
        <v/>
      </c>
      <c r="BU69" s="44"/>
      <c r="BV69" s="22" t="s">
        <v>2</v>
      </c>
      <c r="BW69" s="43"/>
      <c r="BX69" s="17"/>
      <c r="BZ69" s="13"/>
      <c r="CA69" s="25" t="s">
        <v>676</v>
      </c>
      <c r="CB69" s="26" t="str">
        <f t="shared" si="692"/>
        <v/>
      </c>
      <c r="CC69" s="22" t="str">
        <f t="shared" si="693"/>
        <v/>
      </c>
      <c r="CD69" s="22" t="str">
        <f t="shared" si="694"/>
        <v/>
      </c>
      <c r="CE69" s="22" t="str">
        <f t="shared" si="844"/>
        <v/>
      </c>
      <c r="CF69" s="22" t="str">
        <f t="shared" si="695"/>
        <v/>
      </c>
      <c r="CG69" s="43"/>
      <c r="CH69" s="44"/>
      <c r="CI69" s="22" t="str">
        <f t="shared" si="696"/>
        <v/>
      </c>
      <c r="CJ69" s="22" t="str">
        <f t="shared" si="845"/>
        <v/>
      </c>
      <c r="CK69" s="22" t="str">
        <f t="shared" si="697"/>
        <v/>
      </c>
      <c r="CL69" s="22" t="str">
        <f t="shared" si="698"/>
        <v/>
      </c>
      <c r="CM69" s="24" t="str">
        <f t="shared" si="699"/>
        <v/>
      </c>
      <c r="CN69" s="44"/>
      <c r="CO69" s="22" t="s">
        <v>2</v>
      </c>
      <c r="CP69" s="43"/>
      <c r="CQ69" s="17"/>
      <c r="CS69" s="13"/>
      <c r="CT69" s="25" t="s">
        <v>676</v>
      </c>
      <c r="CU69" s="26" t="str">
        <f t="shared" si="700"/>
        <v/>
      </c>
      <c r="CV69" s="22" t="str">
        <f t="shared" si="701"/>
        <v/>
      </c>
      <c r="CW69" s="22" t="str">
        <f t="shared" si="702"/>
        <v/>
      </c>
      <c r="CX69" s="22" t="str">
        <f t="shared" si="846"/>
        <v/>
      </c>
      <c r="CY69" s="22" t="str">
        <f t="shared" si="703"/>
        <v/>
      </c>
      <c r="CZ69" s="43"/>
      <c r="DA69" s="44"/>
      <c r="DB69" s="22" t="str">
        <f t="shared" si="704"/>
        <v/>
      </c>
      <c r="DC69" s="22" t="str">
        <f t="shared" si="847"/>
        <v/>
      </c>
      <c r="DD69" s="22" t="str">
        <f t="shared" si="705"/>
        <v/>
      </c>
      <c r="DE69" s="22" t="str">
        <f t="shared" si="706"/>
        <v/>
      </c>
      <c r="DF69" s="24" t="str">
        <f t="shared" si="707"/>
        <v/>
      </c>
      <c r="DG69" s="44"/>
      <c r="DH69" s="22" t="s">
        <v>2</v>
      </c>
      <c r="DI69" s="43"/>
      <c r="DJ69" s="17"/>
      <c r="DL69" s="13"/>
      <c r="DM69" s="25" t="s">
        <v>676</v>
      </c>
      <c r="DN69" s="26" t="str">
        <f t="shared" si="708"/>
        <v/>
      </c>
      <c r="DO69" s="22" t="str">
        <f t="shared" si="709"/>
        <v/>
      </c>
      <c r="DP69" s="22" t="str">
        <f t="shared" si="710"/>
        <v/>
      </c>
      <c r="DQ69" s="22" t="str">
        <f t="shared" si="848"/>
        <v/>
      </c>
      <c r="DR69" s="22" t="str">
        <f t="shared" si="711"/>
        <v/>
      </c>
      <c r="DS69" s="43"/>
      <c r="DT69" s="44"/>
      <c r="DU69" s="22" t="str">
        <f t="shared" si="712"/>
        <v/>
      </c>
      <c r="DV69" s="22" t="str">
        <f t="shared" si="849"/>
        <v/>
      </c>
      <c r="DW69" s="22" t="str">
        <f t="shared" si="713"/>
        <v/>
      </c>
      <c r="DX69" s="22" t="str">
        <f t="shared" si="714"/>
        <v/>
      </c>
      <c r="DY69" s="24" t="str">
        <f t="shared" si="715"/>
        <v/>
      </c>
      <c r="DZ69" s="44"/>
      <c r="EA69" s="22" t="s">
        <v>2</v>
      </c>
      <c r="EB69" s="43"/>
      <c r="EC69" s="17"/>
      <c r="EE69" s="13"/>
      <c r="EF69" s="25" t="s">
        <v>676</v>
      </c>
      <c r="EG69" s="26" t="str">
        <f t="shared" si="716"/>
        <v/>
      </c>
      <c r="EH69" s="22" t="str">
        <f t="shared" si="717"/>
        <v/>
      </c>
      <c r="EI69" s="22" t="str">
        <f t="shared" si="718"/>
        <v/>
      </c>
      <c r="EJ69" s="22" t="str">
        <f t="shared" si="850"/>
        <v/>
      </c>
      <c r="EK69" s="22" t="str">
        <f t="shared" si="719"/>
        <v/>
      </c>
      <c r="EL69" s="43"/>
      <c r="EM69" s="44"/>
      <c r="EN69" s="22" t="str">
        <f t="shared" si="720"/>
        <v/>
      </c>
      <c r="EO69" s="22" t="str">
        <f t="shared" si="851"/>
        <v/>
      </c>
      <c r="EP69" s="22" t="str">
        <f t="shared" si="721"/>
        <v/>
      </c>
      <c r="EQ69" s="22" t="str">
        <f t="shared" si="722"/>
        <v/>
      </c>
      <c r="ER69" s="24" t="str">
        <f t="shared" si="723"/>
        <v/>
      </c>
      <c r="ES69" s="44"/>
      <c r="ET69" s="22" t="s">
        <v>2</v>
      </c>
      <c r="EU69" s="43"/>
      <c r="EV69" s="17"/>
      <c r="EX69" s="13"/>
      <c r="EY69" s="25" t="s">
        <v>676</v>
      </c>
      <c r="EZ69" s="26" t="str">
        <f t="shared" si="724"/>
        <v/>
      </c>
      <c r="FA69" s="22" t="str">
        <f t="shared" si="725"/>
        <v/>
      </c>
      <c r="FB69" s="22" t="str">
        <f t="shared" si="726"/>
        <v/>
      </c>
      <c r="FC69" s="22" t="str">
        <f t="shared" si="852"/>
        <v/>
      </c>
      <c r="FD69" s="22" t="str">
        <f t="shared" si="727"/>
        <v/>
      </c>
      <c r="FE69" s="43"/>
      <c r="FF69" s="44"/>
      <c r="FG69" s="22" t="str">
        <f t="shared" si="728"/>
        <v/>
      </c>
      <c r="FH69" s="22" t="str">
        <f t="shared" si="853"/>
        <v/>
      </c>
      <c r="FI69" s="22" t="str">
        <f t="shared" si="729"/>
        <v/>
      </c>
      <c r="FJ69" s="22" t="str">
        <f t="shared" si="730"/>
        <v/>
      </c>
      <c r="FK69" s="24" t="str">
        <f t="shared" si="731"/>
        <v/>
      </c>
      <c r="FL69" s="44"/>
      <c r="FM69" s="22" t="s">
        <v>2</v>
      </c>
      <c r="FN69" s="43"/>
      <c r="FO69" s="17"/>
      <c r="FQ69" s="13"/>
      <c r="FR69" s="25" t="s">
        <v>676</v>
      </c>
      <c r="FS69" s="26" t="str">
        <f t="shared" si="732"/>
        <v/>
      </c>
      <c r="FT69" s="22" t="str">
        <f t="shared" si="733"/>
        <v/>
      </c>
      <c r="FU69" s="22" t="str">
        <f t="shared" si="734"/>
        <v/>
      </c>
      <c r="FV69" s="22" t="str">
        <f t="shared" si="854"/>
        <v/>
      </c>
      <c r="FW69" s="22" t="str">
        <f t="shared" si="735"/>
        <v/>
      </c>
      <c r="FX69" s="43"/>
      <c r="FY69" s="44"/>
      <c r="FZ69" s="22" t="str">
        <f t="shared" si="736"/>
        <v/>
      </c>
      <c r="GA69" s="22" t="str">
        <f t="shared" si="855"/>
        <v/>
      </c>
      <c r="GB69" s="22" t="str">
        <f t="shared" si="737"/>
        <v/>
      </c>
      <c r="GC69" s="22" t="str">
        <f t="shared" si="738"/>
        <v/>
      </c>
      <c r="GD69" s="24" t="str">
        <f t="shared" si="739"/>
        <v/>
      </c>
      <c r="GE69" s="44"/>
      <c r="GF69" s="22" t="s">
        <v>2</v>
      </c>
      <c r="GG69" s="43"/>
      <c r="GH69" s="17"/>
      <c r="GJ69" s="13"/>
      <c r="GK69" s="25" t="s">
        <v>676</v>
      </c>
      <c r="GL69" s="26" t="str">
        <f t="shared" si="740"/>
        <v/>
      </c>
      <c r="GM69" s="22" t="str">
        <f t="shared" si="741"/>
        <v/>
      </c>
      <c r="GN69" s="22" t="str">
        <f t="shared" si="742"/>
        <v/>
      </c>
      <c r="GO69" s="22" t="str">
        <f t="shared" si="856"/>
        <v/>
      </c>
      <c r="GP69" s="22" t="str">
        <f t="shared" si="743"/>
        <v/>
      </c>
      <c r="GQ69" s="43"/>
      <c r="GR69" s="44"/>
      <c r="GS69" s="22" t="str">
        <f t="shared" si="744"/>
        <v/>
      </c>
      <c r="GT69" s="22" t="str">
        <f t="shared" si="857"/>
        <v/>
      </c>
      <c r="GU69" s="22" t="str">
        <f t="shared" si="745"/>
        <v/>
      </c>
      <c r="GV69" s="22" t="str">
        <f t="shared" si="746"/>
        <v/>
      </c>
      <c r="GW69" s="24" t="str">
        <f t="shared" si="747"/>
        <v/>
      </c>
      <c r="GX69" s="44"/>
      <c r="GY69" s="22" t="s">
        <v>2</v>
      </c>
      <c r="GZ69" s="43"/>
      <c r="HA69" s="17"/>
      <c r="HC69" s="13"/>
      <c r="HD69" s="25" t="s">
        <v>676</v>
      </c>
      <c r="HE69" s="26" t="str">
        <f t="shared" si="748"/>
        <v/>
      </c>
      <c r="HF69" s="22" t="str">
        <f t="shared" si="749"/>
        <v/>
      </c>
      <c r="HG69" s="22" t="str">
        <f t="shared" si="750"/>
        <v/>
      </c>
      <c r="HH69" s="22" t="str">
        <f t="shared" si="858"/>
        <v/>
      </c>
      <c r="HI69" s="22" t="str">
        <f t="shared" si="751"/>
        <v/>
      </c>
      <c r="HJ69" s="43"/>
      <c r="HK69" s="44"/>
      <c r="HL69" s="22" t="str">
        <f t="shared" si="752"/>
        <v/>
      </c>
      <c r="HM69" s="22" t="str">
        <f t="shared" si="859"/>
        <v/>
      </c>
      <c r="HN69" s="22" t="str">
        <f t="shared" si="753"/>
        <v/>
      </c>
      <c r="HO69" s="22" t="str">
        <f t="shared" si="754"/>
        <v/>
      </c>
      <c r="HP69" s="24" t="str">
        <f t="shared" si="755"/>
        <v/>
      </c>
      <c r="HQ69" s="44"/>
      <c r="HR69" s="22" t="s">
        <v>2</v>
      </c>
      <c r="HS69" s="43"/>
      <c r="HT69" s="17"/>
      <c r="HV69" s="13"/>
      <c r="HW69" s="25" t="s">
        <v>676</v>
      </c>
      <c r="HX69" s="26" t="str">
        <f t="shared" si="756"/>
        <v/>
      </c>
      <c r="HY69" s="22" t="str">
        <f t="shared" si="757"/>
        <v/>
      </c>
      <c r="HZ69" s="22" t="str">
        <f t="shared" si="758"/>
        <v/>
      </c>
      <c r="IA69" s="22" t="str">
        <f t="shared" si="860"/>
        <v/>
      </c>
      <c r="IB69" s="22" t="str">
        <f t="shared" si="759"/>
        <v/>
      </c>
      <c r="IC69" s="43"/>
      <c r="ID69" s="44"/>
      <c r="IE69" s="22" t="str">
        <f t="shared" si="760"/>
        <v/>
      </c>
      <c r="IF69" s="22" t="str">
        <f t="shared" si="861"/>
        <v/>
      </c>
      <c r="IG69" s="22" t="str">
        <f t="shared" si="761"/>
        <v/>
      </c>
      <c r="IH69" s="22" t="str">
        <f t="shared" si="762"/>
        <v/>
      </c>
      <c r="II69" s="24" t="str">
        <f t="shared" si="763"/>
        <v/>
      </c>
      <c r="IJ69" s="44"/>
      <c r="IK69" s="22" t="s">
        <v>2</v>
      </c>
      <c r="IL69" s="43"/>
      <c r="IM69" s="17"/>
      <c r="IO69" s="13"/>
      <c r="IP69" s="25" t="s">
        <v>676</v>
      </c>
      <c r="IQ69" s="26" t="str">
        <f t="shared" si="764"/>
        <v/>
      </c>
      <c r="IR69" s="22" t="str">
        <f t="shared" si="765"/>
        <v/>
      </c>
      <c r="IS69" s="22" t="str">
        <f t="shared" si="766"/>
        <v/>
      </c>
      <c r="IT69" s="22" t="str">
        <f t="shared" si="862"/>
        <v/>
      </c>
      <c r="IU69" s="22" t="str">
        <f t="shared" si="767"/>
        <v/>
      </c>
      <c r="IV69" s="43"/>
      <c r="IW69" s="44"/>
      <c r="IX69" s="22" t="str">
        <f t="shared" si="768"/>
        <v/>
      </c>
      <c r="IY69" s="22" t="str">
        <f t="shared" si="863"/>
        <v/>
      </c>
      <c r="IZ69" s="22" t="str">
        <f t="shared" si="769"/>
        <v/>
      </c>
      <c r="JA69" s="22" t="str">
        <f t="shared" si="770"/>
        <v/>
      </c>
      <c r="JB69" s="24" t="str">
        <f t="shared" si="771"/>
        <v/>
      </c>
      <c r="JC69" s="44"/>
      <c r="JD69" s="22" t="s">
        <v>2</v>
      </c>
      <c r="JE69" s="43"/>
      <c r="JF69" s="17"/>
      <c r="JH69" s="13"/>
      <c r="JI69" s="25" t="s">
        <v>676</v>
      </c>
      <c r="JJ69" s="26" t="str">
        <f t="shared" si="772"/>
        <v/>
      </c>
      <c r="JK69" s="22" t="str">
        <f t="shared" si="773"/>
        <v/>
      </c>
      <c r="JL69" s="22" t="str">
        <f t="shared" si="774"/>
        <v/>
      </c>
      <c r="JM69" s="22" t="str">
        <f t="shared" si="864"/>
        <v/>
      </c>
      <c r="JN69" s="22" t="str">
        <f t="shared" si="775"/>
        <v/>
      </c>
      <c r="JO69" s="43"/>
      <c r="JP69" s="44"/>
      <c r="JQ69" s="22" t="str">
        <f t="shared" si="776"/>
        <v/>
      </c>
      <c r="JR69" s="22" t="str">
        <f t="shared" si="865"/>
        <v/>
      </c>
      <c r="JS69" s="22" t="str">
        <f t="shared" si="777"/>
        <v/>
      </c>
      <c r="JT69" s="22" t="str">
        <f t="shared" si="778"/>
        <v/>
      </c>
      <c r="JU69" s="24" t="str">
        <f t="shared" si="779"/>
        <v/>
      </c>
      <c r="JV69" s="44"/>
      <c r="JW69" s="22" t="s">
        <v>2</v>
      </c>
      <c r="JX69" s="43"/>
      <c r="JY69" s="17"/>
      <c r="KA69" s="13"/>
      <c r="KB69" s="25" t="s">
        <v>676</v>
      </c>
      <c r="KC69" s="26" t="str">
        <f t="shared" si="780"/>
        <v/>
      </c>
      <c r="KD69" s="22" t="str">
        <f t="shared" si="781"/>
        <v/>
      </c>
      <c r="KE69" s="22" t="str">
        <f t="shared" si="782"/>
        <v/>
      </c>
      <c r="KF69" s="22" t="str">
        <f t="shared" si="866"/>
        <v/>
      </c>
      <c r="KG69" s="22" t="str">
        <f t="shared" si="783"/>
        <v/>
      </c>
      <c r="KH69" s="43"/>
      <c r="KI69" s="44"/>
      <c r="KJ69" s="22" t="str">
        <f t="shared" si="784"/>
        <v/>
      </c>
      <c r="KK69" s="22" t="str">
        <f t="shared" si="867"/>
        <v/>
      </c>
      <c r="KL69" s="22" t="str">
        <f t="shared" si="785"/>
        <v/>
      </c>
      <c r="KM69" s="22" t="str">
        <f t="shared" si="786"/>
        <v/>
      </c>
      <c r="KN69" s="24" t="str">
        <f t="shared" si="787"/>
        <v/>
      </c>
      <c r="KO69" s="44"/>
      <c r="KP69" s="22" t="s">
        <v>2</v>
      </c>
      <c r="KQ69" s="43"/>
      <c r="KR69" s="17"/>
      <c r="KT69" s="13"/>
      <c r="KU69" s="25" t="s">
        <v>676</v>
      </c>
      <c r="KV69" s="26" t="str">
        <f t="shared" si="788"/>
        <v/>
      </c>
      <c r="KW69" s="22" t="str">
        <f t="shared" si="789"/>
        <v/>
      </c>
      <c r="KX69" s="22" t="str">
        <f t="shared" si="790"/>
        <v/>
      </c>
      <c r="KY69" s="22" t="str">
        <f t="shared" si="868"/>
        <v/>
      </c>
      <c r="KZ69" s="22" t="str">
        <f t="shared" si="791"/>
        <v/>
      </c>
      <c r="LA69" s="43"/>
      <c r="LB69" s="44"/>
      <c r="LC69" s="22" t="str">
        <f t="shared" si="792"/>
        <v/>
      </c>
      <c r="LD69" s="22" t="str">
        <f t="shared" si="869"/>
        <v/>
      </c>
      <c r="LE69" s="22" t="str">
        <f t="shared" si="793"/>
        <v/>
      </c>
      <c r="LF69" s="22" t="str">
        <f t="shared" si="794"/>
        <v/>
      </c>
      <c r="LG69" s="24" t="str">
        <f t="shared" si="795"/>
        <v/>
      </c>
      <c r="LH69" s="44"/>
      <c r="LI69" s="22" t="s">
        <v>2</v>
      </c>
      <c r="LJ69" s="43"/>
      <c r="LK69" s="17"/>
      <c r="LM69" s="13"/>
      <c r="LN69" s="25" t="s">
        <v>676</v>
      </c>
      <c r="LO69" s="26" t="str">
        <f t="shared" si="796"/>
        <v/>
      </c>
      <c r="LP69" s="22" t="str">
        <f t="shared" si="797"/>
        <v/>
      </c>
      <c r="LQ69" s="22" t="str">
        <f t="shared" si="798"/>
        <v/>
      </c>
      <c r="LR69" s="22" t="str">
        <f t="shared" si="870"/>
        <v/>
      </c>
      <c r="LS69" s="22" t="str">
        <f t="shared" si="799"/>
        <v/>
      </c>
      <c r="LT69" s="43"/>
      <c r="LU69" s="44"/>
      <c r="LV69" s="22" t="str">
        <f t="shared" si="800"/>
        <v/>
      </c>
      <c r="LW69" s="22" t="str">
        <f t="shared" si="871"/>
        <v/>
      </c>
      <c r="LX69" s="22" t="str">
        <f t="shared" si="801"/>
        <v/>
      </c>
      <c r="LY69" s="22" t="str">
        <f t="shared" si="802"/>
        <v/>
      </c>
      <c r="LZ69" s="24" t="str">
        <f t="shared" si="803"/>
        <v/>
      </c>
      <c r="MA69" s="44"/>
      <c r="MB69" s="22" t="s">
        <v>2</v>
      </c>
      <c r="MC69" s="43"/>
      <c r="MD69" s="17"/>
      <c r="MF69" s="13"/>
      <c r="MG69" s="25" t="s">
        <v>676</v>
      </c>
      <c r="MH69" s="26" t="str">
        <f t="shared" si="804"/>
        <v/>
      </c>
      <c r="MI69" s="22" t="str">
        <f t="shared" si="805"/>
        <v/>
      </c>
      <c r="MJ69" s="22" t="str">
        <f t="shared" si="806"/>
        <v/>
      </c>
      <c r="MK69" s="22" t="str">
        <f t="shared" si="872"/>
        <v/>
      </c>
      <c r="ML69" s="22" t="str">
        <f t="shared" si="807"/>
        <v/>
      </c>
      <c r="MM69" s="43"/>
      <c r="MN69" s="44"/>
      <c r="MO69" s="22" t="str">
        <f t="shared" si="808"/>
        <v/>
      </c>
      <c r="MP69" s="22" t="str">
        <f t="shared" si="873"/>
        <v/>
      </c>
      <c r="MQ69" s="22" t="str">
        <f t="shared" si="809"/>
        <v/>
      </c>
      <c r="MR69" s="22" t="str">
        <f t="shared" si="810"/>
        <v/>
      </c>
      <c r="MS69" s="24" t="str">
        <f t="shared" si="811"/>
        <v/>
      </c>
      <c r="MT69" s="44"/>
      <c r="MU69" s="22" t="s">
        <v>2</v>
      </c>
      <c r="MV69" s="43"/>
      <c r="MW69" s="17"/>
      <c r="MY69" s="13"/>
      <c r="MZ69" s="25" t="s">
        <v>676</v>
      </c>
      <c r="NA69" s="26" t="str">
        <f t="shared" si="812"/>
        <v/>
      </c>
      <c r="NB69" s="22" t="str">
        <f t="shared" si="813"/>
        <v/>
      </c>
      <c r="NC69" s="22" t="str">
        <f t="shared" si="814"/>
        <v/>
      </c>
      <c r="ND69" s="22" t="str">
        <f t="shared" si="874"/>
        <v/>
      </c>
      <c r="NE69" s="22" t="str">
        <f t="shared" si="815"/>
        <v/>
      </c>
      <c r="NF69" s="43"/>
      <c r="NG69" s="44"/>
      <c r="NH69" s="22" t="str">
        <f t="shared" si="816"/>
        <v/>
      </c>
      <c r="NI69" s="22" t="str">
        <f t="shared" si="875"/>
        <v/>
      </c>
      <c r="NJ69" s="22" t="str">
        <f t="shared" si="817"/>
        <v/>
      </c>
      <c r="NK69" s="22" t="str">
        <f t="shared" si="818"/>
        <v/>
      </c>
      <c r="NL69" s="24" t="str">
        <f t="shared" si="819"/>
        <v/>
      </c>
      <c r="NM69" s="44"/>
      <c r="NN69" s="22" t="s">
        <v>2</v>
      </c>
      <c r="NO69" s="43"/>
      <c r="NP69" s="17"/>
      <c r="NR69" s="13"/>
      <c r="NS69" s="25" t="s">
        <v>676</v>
      </c>
      <c r="NT69" s="26" t="str">
        <f t="shared" si="820"/>
        <v/>
      </c>
      <c r="NU69" s="22" t="str">
        <f t="shared" si="821"/>
        <v/>
      </c>
      <c r="NV69" s="22" t="str">
        <f t="shared" si="822"/>
        <v/>
      </c>
      <c r="NW69" s="22" t="str">
        <f t="shared" si="876"/>
        <v/>
      </c>
      <c r="NX69" s="22" t="str">
        <f t="shared" si="823"/>
        <v/>
      </c>
      <c r="NY69" s="43"/>
      <c r="NZ69" s="44"/>
      <c r="OA69" s="22" t="str">
        <f t="shared" si="824"/>
        <v/>
      </c>
      <c r="OB69" s="22" t="str">
        <f t="shared" si="877"/>
        <v/>
      </c>
      <c r="OC69" s="22" t="str">
        <f t="shared" si="825"/>
        <v/>
      </c>
      <c r="OD69" s="22" t="str">
        <f t="shared" si="826"/>
        <v/>
      </c>
      <c r="OE69" s="24" t="str">
        <f t="shared" si="827"/>
        <v/>
      </c>
      <c r="OF69" s="44"/>
      <c r="OG69" s="22" t="s">
        <v>2</v>
      </c>
      <c r="OH69" s="43"/>
      <c r="OI69" s="17"/>
      <c r="OK69" s="13"/>
      <c r="OL69" s="25" t="s">
        <v>676</v>
      </c>
      <c r="OM69" s="26" t="str">
        <f t="shared" si="828"/>
        <v/>
      </c>
      <c r="ON69" s="22" t="str">
        <f t="shared" si="829"/>
        <v/>
      </c>
      <c r="OO69" s="22" t="str">
        <f t="shared" si="830"/>
        <v/>
      </c>
      <c r="OP69" s="22" t="str">
        <f t="shared" si="878"/>
        <v/>
      </c>
      <c r="OQ69" s="22" t="str">
        <f t="shared" si="831"/>
        <v/>
      </c>
      <c r="OR69" s="43"/>
      <c r="OS69" s="44"/>
      <c r="OT69" s="22" t="str">
        <f t="shared" si="832"/>
        <v/>
      </c>
      <c r="OU69" s="22" t="str">
        <f t="shared" si="879"/>
        <v/>
      </c>
      <c r="OV69" s="22" t="str">
        <f t="shared" si="833"/>
        <v/>
      </c>
      <c r="OW69" s="22" t="str">
        <f t="shared" si="834"/>
        <v/>
      </c>
      <c r="OX69" s="24" t="str">
        <f t="shared" si="835"/>
        <v/>
      </c>
      <c r="OY69" s="44"/>
      <c r="OZ69" s="22" t="s">
        <v>2</v>
      </c>
      <c r="PA69" s="43"/>
      <c r="PB69" s="17"/>
    </row>
    <row r="70" spans="2:418" x14ac:dyDescent="0.3">
      <c r="B70" s="13"/>
      <c r="C70" s="25" t="s">
        <v>6</v>
      </c>
      <c r="D70" s="26" t="str">
        <f t="shared" si="660"/>
        <v/>
      </c>
      <c r="E70" s="22" t="str">
        <f t="shared" si="661"/>
        <v/>
      </c>
      <c r="F70" s="22" t="str">
        <f t="shared" si="662"/>
        <v/>
      </c>
      <c r="G70" s="22" t="str">
        <f t="shared" si="836"/>
        <v/>
      </c>
      <c r="H70" s="22" t="str">
        <f t="shared" si="663"/>
        <v/>
      </c>
      <c r="I70" s="43"/>
      <c r="J70" s="44"/>
      <c r="K70" s="22" t="str">
        <f t="shared" si="664"/>
        <v/>
      </c>
      <c r="L70" s="22" t="str">
        <f t="shared" si="837"/>
        <v/>
      </c>
      <c r="M70" s="22" t="str">
        <f t="shared" si="665"/>
        <v/>
      </c>
      <c r="N70" s="22" t="str">
        <f t="shared" si="666"/>
        <v/>
      </c>
      <c r="O70" s="24" t="str">
        <f t="shared" si="667"/>
        <v/>
      </c>
      <c r="P70" s="44"/>
      <c r="Q70" s="22" t="s">
        <v>2</v>
      </c>
      <c r="R70" s="43"/>
      <c r="S70" s="17"/>
      <c r="U70" s="13"/>
      <c r="V70" s="25" t="s">
        <v>6</v>
      </c>
      <c r="W70" s="26" t="str">
        <f t="shared" si="668"/>
        <v/>
      </c>
      <c r="X70" s="22" t="str">
        <f t="shared" si="669"/>
        <v/>
      </c>
      <c r="Y70" s="22" t="str">
        <f t="shared" si="670"/>
        <v/>
      </c>
      <c r="Z70" s="22" t="str">
        <f t="shared" si="838"/>
        <v/>
      </c>
      <c r="AA70" s="22" t="str">
        <f t="shared" si="671"/>
        <v/>
      </c>
      <c r="AB70" s="43"/>
      <c r="AC70" s="44"/>
      <c r="AD70" s="22" t="str">
        <f t="shared" si="672"/>
        <v/>
      </c>
      <c r="AE70" s="22" t="str">
        <f t="shared" si="839"/>
        <v/>
      </c>
      <c r="AF70" s="22" t="str">
        <f t="shared" si="673"/>
        <v/>
      </c>
      <c r="AG70" s="22" t="str">
        <f t="shared" si="674"/>
        <v/>
      </c>
      <c r="AH70" s="24" t="str">
        <f t="shared" si="675"/>
        <v/>
      </c>
      <c r="AI70" s="44"/>
      <c r="AJ70" s="22" t="s">
        <v>2</v>
      </c>
      <c r="AK70" s="43"/>
      <c r="AL70" s="17"/>
      <c r="AN70" s="13"/>
      <c r="AO70" s="25" t="s">
        <v>6</v>
      </c>
      <c r="AP70" s="26" t="str">
        <f t="shared" si="676"/>
        <v/>
      </c>
      <c r="AQ70" s="22" t="str">
        <f t="shared" si="677"/>
        <v/>
      </c>
      <c r="AR70" s="22" t="str">
        <f t="shared" si="678"/>
        <v/>
      </c>
      <c r="AS70" s="22" t="str">
        <f t="shared" si="840"/>
        <v/>
      </c>
      <c r="AT70" s="22" t="str">
        <f t="shared" si="679"/>
        <v/>
      </c>
      <c r="AU70" s="43"/>
      <c r="AV70" s="44"/>
      <c r="AW70" s="22" t="str">
        <f t="shared" si="680"/>
        <v/>
      </c>
      <c r="AX70" s="22" t="str">
        <f t="shared" si="841"/>
        <v/>
      </c>
      <c r="AY70" s="22" t="str">
        <f t="shared" si="681"/>
        <v/>
      </c>
      <c r="AZ70" s="22" t="str">
        <f t="shared" si="682"/>
        <v/>
      </c>
      <c r="BA70" s="24" t="str">
        <f t="shared" si="683"/>
        <v/>
      </c>
      <c r="BB70" s="44"/>
      <c r="BC70" s="22" t="s">
        <v>2</v>
      </c>
      <c r="BD70" s="43"/>
      <c r="BE70" s="17"/>
      <c r="BG70" s="13"/>
      <c r="BH70" s="25" t="s">
        <v>6</v>
      </c>
      <c r="BI70" s="26" t="str">
        <f t="shared" si="684"/>
        <v/>
      </c>
      <c r="BJ70" s="22" t="str">
        <f t="shared" si="685"/>
        <v/>
      </c>
      <c r="BK70" s="22" t="str">
        <f t="shared" si="686"/>
        <v/>
      </c>
      <c r="BL70" s="22" t="str">
        <f t="shared" si="842"/>
        <v/>
      </c>
      <c r="BM70" s="22" t="str">
        <f t="shared" si="687"/>
        <v/>
      </c>
      <c r="BN70" s="43"/>
      <c r="BO70" s="44"/>
      <c r="BP70" s="22" t="str">
        <f t="shared" si="688"/>
        <v/>
      </c>
      <c r="BQ70" s="22" t="str">
        <f t="shared" si="843"/>
        <v/>
      </c>
      <c r="BR70" s="22" t="str">
        <f t="shared" si="689"/>
        <v/>
      </c>
      <c r="BS70" s="22" t="str">
        <f t="shared" si="690"/>
        <v/>
      </c>
      <c r="BT70" s="24" t="str">
        <f t="shared" si="691"/>
        <v/>
      </c>
      <c r="BU70" s="44"/>
      <c r="BV70" s="22" t="s">
        <v>2</v>
      </c>
      <c r="BW70" s="43"/>
      <c r="BX70" s="17"/>
      <c r="BZ70" s="13"/>
      <c r="CA70" s="25" t="s">
        <v>6</v>
      </c>
      <c r="CB70" s="26" t="str">
        <f t="shared" si="692"/>
        <v/>
      </c>
      <c r="CC70" s="22" t="str">
        <f t="shared" si="693"/>
        <v/>
      </c>
      <c r="CD70" s="22" t="str">
        <f t="shared" si="694"/>
        <v/>
      </c>
      <c r="CE70" s="22" t="str">
        <f t="shared" si="844"/>
        <v/>
      </c>
      <c r="CF70" s="22" t="str">
        <f t="shared" si="695"/>
        <v/>
      </c>
      <c r="CG70" s="43"/>
      <c r="CH70" s="44"/>
      <c r="CI70" s="22" t="str">
        <f t="shared" si="696"/>
        <v/>
      </c>
      <c r="CJ70" s="22" t="str">
        <f t="shared" si="845"/>
        <v/>
      </c>
      <c r="CK70" s="22" t="str">
        <f t="shared" si="697"/>
        <v/>
      </c>
      <c r="CL70" s="22" t="str">
        <f t="shared" si="698"/>
        <v/>
      </c>
      <c r="CM70" s="24" t="str">
        <f t="shared" si="699"/>
        <v/>
      </c>
      <c r="CN70" s="44"/>
      <c r="CO70" s="22" t="s">
        <v>2</v>
      </c>
      <c r="CP70" s="43"/>
      <c r="CQ70" s="17"/>
      <c r="CS70" s="13"/>
      <c r="CT70" s="25" t="s">
        <v>6</v>
      </c>
      <c r="CU70" s="26" t="str">
        <f t="shared" si="700"/>
        <v/>
      </c>
      <c r="CV70" s="22" t="str">
        <f t="shared" si="701"/>
        <v/>
      </c>
      <c r="CW70" s="22" t="str">
        <f t="shared" si="702"/>
        <v/>
      </c>
      <c r="CX70" s="22" t="str">
        <f t="shared" si="846"/>
        <v/>
      </c>
      <c r="CY70" s="22" t="str">
        <f t="shared" si="703"/>
        <v/>
      </c>
      <c r="CZ70" s="43"/>
      <c r="DA70" s="44"/>
      <c r="DB70" s="22" t="str">
        <f t="shared" si="704"/>
        <v/>
      </c>
      <c r="DC70" s="22" t="str">
        <f t="shared" si="847"/>
        <v/>
      </c>
      <c r="DD70" s="22" t="str">
        <f t="shared" si="705"/>
        <v/>
      </c>
      <c r="DE70" s="22" t="str">
        <f t="shared" si="706"/>
        <v/>
      </c>
      <c r="DF70" s="24" t="str">
        <f t="shared" si="707"/>
        <v/>
      </c>
      <c r="DG70" s="44"/>
      <c r="DH70" s="22" t="s">
        <v>2</v>
      </c>
      <c r="DI70" s="43"/>
      <c r="DJ70" s="17"/>
      <c r="DL70" s="13"/>
      <c r="DM70" s="25" t="s">
        <v>6</v>
      </c>
      <c r="DN70" s="26" t="str">
        <f t="shared" si="708"/>
        <v/>
      </c>
      <c r="DO70" s="22" t="str">
        <f t="shared" si="709"/>
        <v/>
      </c>
      <c r="DP70" s="22" t="str">
        <f t="shared" si="710"/>
        <v/>
      </c>
      <c r="DQ70" s="22" t="str">
        <f t="shared" si="848"/>
        <v/>
      </c>
      <c r="DR70" s="22" t="str">
        <f t="shared" si="711"/>
        <v/>
      </c>
      <c r="DS70" s="43"/>
      <c r="DT70" s="44"/>
      <c r="DU70" s="22" t="str">
        <f t="shared" si="712"/>
        <v/>
      </c>
      <c r="DV70" s="22" t="str">
        <f t="shared" si="849"/>
        <v/>
      </c>
      <c r="DW70" s="22" t="str">
        <f t="shared" si="713"/>
        <v/>
      </c>
      <c r="DX70" s="22" t="str">
        <f t="shared" si="714"/>
        <v/>
      </c>
      <c r="DY70" s="24" t="str">
        <f t="shared" si="715"/>
        <v/>
      </c>
      <c r="DZ70" s="44"/>
      <c r="EA70" s="22" t="s">
        <v>2</v>
      </c>
      <c r="EB70" s="43"/>
      <c r="EC70" s="17"/>
      <c r="EE70" s="13"/>
      <c r="EF70" s="25" t="s">
        <v>6</v>
      </c>
      <c r="EG70" s="26" t="str">
        <f t="shared" si="716"/>
        <v/>
      </c>
      <c r="EH70" s="22" t="str">
        <f t="shared" si="717"/>
        <v/>
      </c>
      <c r="EI70" s="22" t="str">
        <f t="shared" si="718"/>
        <v/>
      </c>
      <c r="EJ70" s="22" t="str">
        <f t="shared" si="850"/>
        <v/>
      </c>
      <c r="EK70" s="22" t="str">
        <f t="shared" si="719"/>
        <v/>
      </c>
      <c r="EL70" s="43"/>
      <c r="EM70" s="44"/>
      <c r="EN70" s="22" t="str">
        <f t="shared" si="720"/>
        <v/>
      </c>
      <c r="EO70" s="22" t="str">
        <f t="shared" si="851"/>
        <v/>
      </c>
      <c r="EP70" s="22" t="str">
        <f t="shared" si="721"/>
        <v/>
      </c>
      <c r="EQ70" s="22" t="str">
        <f t="shared" si="722"/>
        <v/>
      </c>
      <c r="ER70" s="24" t="str">
        <f t="shared" si="723"/>
        <v/>
      </c>
      <c r="ES70" s="44"/>
      <c r="ET70" s="22" t="s">
        <v>2</v>
      </c>
      <c r="EU70" s="43"/>
      <c r="EV70" s="17"/>
      <c r="EX70" s="13"/>
      <c r="EY70" s="25" t="s">
        <v>6</v>
      </c>
      <c r="EZ70" s="26" t="str">
        <f t="shared" si="724"/>
        <v/>
      </c>
      <c r="FA70" s="22" t="str">
        <f t="shared" si="725"/>
        <v/>
      </c>
      <c r="FB70" s="22" t="str">
        <f t="shared" si="726"/>
        <v/>
      </c>
      <c r="FC70" s="22" t="str">
        <f t="shared" si="852"/>
        <v/>
      </c>
      <c r="FD70" s="22" t="str">
        <f t="shared" si="727"/>
        <v/>
      </c>
      <c r="FE70" s="43"/>
      <c r="FF70" s="44"/>
      <c r="FG70" s="22" t="str">
        <f t="shared" si="728"/>
        <v/>
      </c>
      <c r="FH70" s="22" t="str">
        <f t="shared" si="853"/>
        <v/>
      </c>
      <c r="FI70" s="22" t="str">
        <f t="shared" si="729"/>
        <v/>
      </c>
      <c r="FJ70" s="22" t="str">
        <f t="shared" si="730"/>
        <v/>
      </c>
      <c r="FK70" s="24" t="str">
        <f t="shared" si="731"/>
        <v/>
      </c>
      <c r="FL70" s="44"/>
      <c r="FM70" s="22" t="s">
        <v>2</v>
      </c>
      <c r="FN70" s="43"/>
      <c r="FO70" s="17"/>
      <c r="FQ70" s="13"/>
      <c r="FR70" s="25" t="s">
        <v>6</v>
      </c>
      <c r="FS70" s="26" t="str">
        <f t="shared" si="732"/>
        <v/>
      </c>
      <c r="FT70" s="22" t="str">
        <f t="shared" si="733"/>
        <v/>
      </c>
      <c r="FU70" s="22" t="str">
        <f t="shared" si="734"/>
        <v/>
      </c>
      <c r="FV70" s="22" t="str">
        <f t="shared" si="854"/>
        <v/>
      </c>
      <c r="FW70" s="22" t="str">
        <f t="shared" si="735"/>
        <v/>
      </c>
      <c r="FX70" s="43"/>
      <c r="FY70" s="44"/>
      <c r="FZ70" s="22" t="str">
        <f t="shared" si="736"/>
        <v/>
      </c>
      <c r="GA70" s="22" t="str">
        <f t="shared" si="855"/>
        <v/>
      </c>
      <c r="GB70" s="22" t="str">
        <f t="shared" si="737"/>
        <v/>
      </c>
      <c r="GC70" s="22" t="str">
        <f t="shared" si="738"/>
        <v/>
      </c>
      <c r="GD70" s="24" t="str">
        <f t="shared" si="739"/>
        <v/>
      </c>
      <c r="GE70" s="44"/>
      <c r="GF70" s="22" t="s">
        <v>2</v>
      </c>
      <c r="GG70" s="43"/>
      <c r="GH70" s="17"/>
      <c r="GJ70" s="13"/>
      <c r="GK70" s="25" t="s">
        <v>6</v>
      </c>
      <c r="GL70" s="26" t="str">
        <f t="shared" si="740"/>
        <v/>
      </c>
      <c r="GM70" s="22" t="str">
        <f t="shared" si="741"/>
        <v/>
      </c>
      <c r="GN70" s="22" t="str">
        <f t="shared" si="742"/>
        <v/>
      </c>
      <c r="GO70" s="22" t="str">
        <f t="shared" si="856"/>
        <v/>
      </c>
      <c r="GP70" s="22" t="str">
        <f t="shared" si="743"/>
        <v/>
      </c>
      <c r="GQ70" s="43"/>
      <c r="GR70" s="44"/>
      <c r="GS70" s="22" t="str">
        <f t="shared" si="744"/>
        <v/>
      </c>
      <c r="GT70" s="22" t="str">
        <f t="shared" si="857"/>
        <v/>
      </c>
      <c r="GU70" s="22" t="str">
        <f t="shared" si="745"/>
        <v/>
      </c>
      <c r="GV70" s="22" t="str">
        <f t="shared" si="746"/>
        <v/>
      </c>
      <c r="GW70" s="24" t="str">
        <f t="shared" si="747"/>
        <v/>
      </c>
      <c r="GX70" s="44"/>
      <c r="GY70" s="22" t="s">
        <v>2</v>
      </c>
      <c r="GZ70" s="43"/>
      <c r="HA70" s="17"/>
      <c r="HC70" s="13"/>
      <c r="HD70" s="25" t="s">
        <v>6</v>
      </c>
      <c r="HE70" s="26" t="str">
        <f t="shared" si="748"/>
        <v/>
      </c>
      <c r="HF70" s="22" t="str">
        <f t="shared" si="749"/>
        <v/>
      </c>
      <c r="HG70" s="22" t="str">
        <f t="shared" si="750"/>
        <v/>
      </c>
      <c r="HH70" s="22" t="str">
        <f t="shared" si="858"/>
        <v/>
      </c>
      <c r="HI70" s="22" t="str">
        <f t="shared" si="751"/>
        <v/>
      </c>
      <c r="HJ70" s="43"/>
      <c r="HK70" s="44"/>
      <c r="HL70" s="22" t="str">
        <f t="shared" si="752"/>
        <v/>
      </c>
      <c r="HM70" s="22" t="str">
        <f t="shared" si="859"/>
        <v/>
      </c>
      <c r="HN70" s="22" t="str">
        <f t="shared" si="753"/>
        <v/>
      </c>
      <c r="HO70" s="22" t="str">
        <f t="shared" si="754"/>
        <v/>
      </c>
      <c r="HP70" s="24" t="str">
        <f t="shared" si="755"/>
        <v/>
      </c>
      <c r="HQ70" s="44"/>
      <c r="HR70" s="22" t="s">
        <v>2</v>
      </c>
      <c r="HS70" s="43"/>
      <c r="HT70" s="17"/>
      <c r="HV70" s="13"/>
      <c r="HW70" s="25" t="s">
        <v>6</v>
      </c>
      <c r="HX70" s="26" t="str">
        <f t="shared" si="756"/>
        <v/>
      </c>
      <c r="HY70" s="22" t="str">
        <f t="shared" si="757"/>
        <v/>
      </c>
      <c r="HZ70" s="22" t="str">
        <f t="shared" si="758"/>
        <v/>
      </c>
      <c r="IA70" s="22" t="str">
        <f t="shared" si="860"/>
        <v/>
      </c>
      <c r="IB70" s="22" t="str">
        <f t="shared" si="759"/>
        <v/>
      </c>
      <c r="IC70" s="43"/>
      <c r="ID70" s="44"/>
      <c r="IE70" s="22" t="str">
        <f t="shared" si="760"/>
        <v/>
      </c>
      <c r="IF70" s="22" t="str">
        <f t="shared" si="861"/>
        <v/>
      </c>
      <c r="IG70" s="22" t="str">
        <f t="shared" si="761"/>
        <v/>
      </c>
      <c r="IH70" s="22" t="str">
        <f t="shared" si="762"/>
        <v/>
      </c>
      <c r="II70" s="24" t="str">
        <f t="shared" si="763"/>
        <v/>
      </c>
      <c r="IJ70" s="44"/>
      <c r="IK70" s="22" t="s">
        <v>2</v>
      </c>
      <c r="IL70" s="43"/>
      <c r="IM70" s="17"/>
      <c r="IO70" s="13"/>
      <c r="IP70" s="25" t="s">
        <v>6</v>
      </c>
      <c r="IQ70" s="26" t="str">
        <f t="shared" si="764"/>
        <v/>
      </c>
      <c r="IR70" s="22" t="str">
        <f t="shared" si="765"/>
        <v/>
      </c>
      <c r="IS70" s="22" t="str">
        <f t="shared" si="766"/>
        <v/>
      </c>
      <c r="IT70" s="22" t="str">
        <f t="shared" si="862"/>
        <v/>
      </c>
      <c r="IU70" s="22" t="str">
        <f t="shared" si="767"/>
        <v/>
      </c>
      <c r="IV70" s="43"/>
      <c r="IW70" s="44"/>
      <c r="IX70" s="22" t="str">
        <f t="shared" si="768"/>
        <v/>
      </c>
      <c r="IY70" s="22" t="str">
        <f t="shared" si="863"/>
        <v/>
      </c>
      <c r="IZ70" s="22" t="str">
        <f t="shared" si="769"/>
        <v/>
      </c>
      <c r="JA70" s="22" t="str">
        <f t="shared" si="770"/>
        <v/>
      </c>
      <c r="JB70" s="24" t="str">
        <f t="shared" si="771"/>
        <v/>
      </c>
      <c r="JC70" s="44"/>
      <c r="JD70" s="22" t="s">
        <v>2</v>
      </c>
      <c r="JE70" s="43"/>
      <c r="JF70" s="17"/>
      <c r="JH70" s="13"/>
      <c r="JI70" s="25" t="s">
        <v>6</v>
      </c>
      <c r="JJ70" s="26" t="str">
        <f t="shared" si="772"/>
        <v/>
      </c>
      <c r="JK70" s="22" t="str">
        <f t="shared" si="773"/>
        <v/>
      </c>
      <c r="JL70" s="22" t="str">
        <f t="shared" si="774"/>
        <v/>
      </c>
      <c r="JM70" s="22" t="str">
        <f t="shared" si="864"/>
        <v/>
      </c>
      <c r="JN70" s="22" t="str">
        <f t="shared" si="775"/>
        <v/>
      </c>
      <c r="JO70" s="43"/>
      <c r="JP70" s="44"/>
      <c r="JQ70" s="22" t="str">
        <f t="shared" si="776"/>
        <v/>
      </c>
      <c r="JR70" s="22" t="str">
        <f t="shared" si="865"/>
        <v/>
      </c>
      <c r="JS70" s="22" t="str">
        <f t="shared" si="777"/>
        <v/>
      </c>
      <c r="JT70" s="22" t="str">
        <f t="shared" si="778"/>
        <v/>
      </c>
      <c r="JU70" s="24" t="str">
        <f t="shared" si="779"/>
        <v/>
      </c>
      <c r="JV70" s="44"/>
      <c r="JW70" s="22" t="s">
        <v>2</v>
      </c>
      <c r="JX70" s="43"/>
      <c r="JY70" s="17"/>
      <c r="KA70" s="13"/>
      <c r="KB70" s="25" t="s">
        <v>6</v>
      </c>
      <c r="KC70" s="26" t="str">
        <f t="shared" si="780"/>
        <v/>
      </c>
      <c r="KD70" s="22" t="str">
        <f t="shared" si="781"/>
        <v/>
      </c>
      <c r="KE70" s="22" t="str">
        <f t="shared" si="782"/>
        <v/>
      </c>
      <c r="KF70" s="22" t="str">
        <f t="shared" si="866"/>
        <v/>
      </c>
      <c r="KG70" s="22" t="str">
        <f t="shared" si="783"/>
        <v/>
      </c>
      <c r="KH70" s="43"/>
      <c r="KI70" s="44"/>
      <c r="KJ70" s="22" t="str">
        <f t="shared" si="784"/>
        <v/>
      </c>
      <c r="KK70" s="22" t="str">
        <f t="shared" si="867"/>
        <v/>
      </c>
      <c r="KL70" s="22" t="str">
        <f t="shared" si="785"/>
        <v/>
      </c>
      <c r="KM70" s="22" t="str">
        <f t="shared" si="786"/>
        <v/>
      </c>
      <c r="KN70" s="24" t="str">
        <f t="shared" si="787"/>
        <v/>
      </c>
      <c r="KO70" s="44"/>
      <c r="KP70" s="22" t="s">
        <v>2</v>
      </c>
      <c r="KQ70" s="43"/>
      <c r="KR70" s="17"/>
      <c r="KT70" s="13"/>
      <c r="KU70" s="25" t="s">
        <v>6</v>
      </c>
      <c r="KV70" s="26" t="str">
        <f t="shared" si="788"/>
        <v/>
      </c>
      <c r="KW70" s="22" t="str">
        <f t="shared" si="789"/>
        <v/>
      </c>
      <c r="KX70" s="22" t="str">
        <f t="shared" si="790"/>
        <v/>
      </c>
      <c r="KY70" s="22" t="str">
        <f t="shared" si="868"/>
        <v/>
      </c>
      <c r="KZ70" s="22" t="str">
        <f t="shared" si="791"/>
        <v/>
      </c>
      <c r="LA70" s="43"/>
      <c r="LB70" s="44"/>
      <c r="LC70" s="22" t="str">
        <f t="shared" si="792"/>
        <v/>
      </c>
      <c r="LD70" s="22" t="str">
        <f t="shared" si="869"/>
        <v/>
      </c>
      <c r="LE70" s="22" t="str">
        <f t="shared" si="793"/>
        <v/>
      </c>
      <c r="LF70" s="22" t="str">
        <f t="shared" si="794"/>
        <v/>
      </c>
      <c r="LG70" s="24" t="str">
        <f t="shared" si="795"/>
        <v/>
      </c>
      <c r="LH70" s="44"/>
      <c r="LI70" s="22" t="s">
        <v>2</v>
      </c>
      <c r="LJ70" s="43"/>
      <c r="LK70" s="17"/>
      <c r="LM70" s="13"/>
      <c r="LN70" s="25" t="s">
        <v>6</v>
      </c>
      <c r="LO70" s="26" t="str">
        <f t="shared" si="796"/>
        <v/>
      </c>
      <c r="LP70" s="22" t="str">
        <f t="shared" si="797"/>
        <v/>
      </c>
      <c r="LQ70" s="22" t="str">
        <f t="shared" si="798"/>
        <v/>
      </c>
      <c r="LR70" s="22" t="str">
        <f t="shared" si="870"/>
        <v/>
      </c>
      <c r="LS70" s="22" t="str">
        <f t="shared" si="799"/>
        <v/>
      </c>
      <c r="LT70" s="43"/>
      <c r="LU70" s="44"/>
      <c r="LV70" s="22" t="str">
        <f t="shared" si="800"/>
        <v/>
      </c>
      <c r="LW70" s="22" t="str">
        <f t="shared" si="871"/>
        <v/>
      </c>
      <c r="LX70" s="22" t="str">
        <f t="shared" si="801"/>
        <v/>
      </c>
      <c r="LY70" s="22" t="str">
        <f t="shared" si="802"/>
        <v/>
      </c>
      <c r="LZ70" s="24" t="str">
        <f t="shared" si="803"/>
        <v/>
      </c>
      <c r="MA70" s="44"/>
      <c r="MB70" s="22" t="s">
        <v>2</v>
      </c>
      <c r="MC70" s="43"/>
      <c r="MD70" s="17"/>
      <c r="MF70" s="13"/>
      <c r="MG70" s="25" t="s">
        <v>6</v>
      </c>
      <c r="MH70" s="26" t="str">
        <f t="shared" si="804"/>
        <v/>
      </c>
      <c r="MI70" s="22" t="str">
        <f t="shared" si="805"/>
        <v/>
      </c>
      <c r="MJ70" s="22" t="str">
        <f t="shared" si="806"/>
        <v/>
      </c>
      <c r="MK70" s="22" t="str">
        <f t="shared" si="872"/>
        <v/>
      </c>
      <c r="ML70" s="22" t="str">
        <f t="shared" si="807"/>
        <v/>
      </c>
      <c r="MM70" s="43"/>
      <c r="MN70" s="44"/>
      <c r="MO70" s="22" t="str">
        <f t="shared" si="808"/>
        <v/>
      </c>
      <c r="MP70" s="22" t="str">
        <f t="shared" si="873"/>
        <v/>
      </c>
      <c r="MQ70" s="22" t="str">
        <f t="shared" si="809"/>
        <v/>
      </c>
      <c r="MR70" s="22" t="str">
        <f t="shared" si="810"/>
        <v/>
      </c>
      <c r="MS70" s="24" t="str">
        <f t="shared" si="811"/>
        <v/>
      </c>
      <c r="MT70" s="44"/>
      <c r="MU70" s="22" t="s">
        <v>2</v>
      </c>
      <c r="MV70" s="43"/>
      <c r="MW70" s="17"/>
      <c r="MY70" s="13"/>
      <c r="MZ70" s="25" t="s">
        <v>6</v>
      </c>
      <c r="NA70" s="26" t="str">
        <f t="shared" si="812"/>
        <v/>
      </c>
      <c r="NB70" s="22" t="str">
        <f t="shared" si="813"/>
        <v/>
      </c>
      <c r="NC70" s="22" t="str">
        <f t="shared" si="814"/>
        <v/>
      </c>
      <c r="ND70" s="22" t="str">
        <f t="shared" si="874"/>
        <v/>
      </c>
      <c r="NE70" s="22" t="str">
        <f t="shared" si="815"/>
        <v/>
      </c>
      <c r="NF70" s="43"/>
      <c r="NG70" s="44"/>
      <c r="NH70" s="22" t="str">
        <f t="shared" si="816"/>
        <v/>
      </c>
      <c r="NI70" s="22" t="str">
        <f t="shared" si="875"/>
        <v/>
      </c>
      <c r="NJ70" s="22" t="str">
        <f t="shared" si="817"/>
        <v/>
      </c>
      <c r="NK70" s="22" t="str">
        <f t="shared" si="818"/>
        <v/>
      </c>
      <c r="NL70" s="24" t="str">
        <f t="shared" si="819"/>
        <v/>
      </c>
      <c r="NM70" s="44"/>
      <c r="NN70" s="22" t="s">
        <v>2</v>
      </c>
      <c r="NO70" s="43"/>
      <c r="NP70" s="17"/>
      <c r="NR70" s="13"/>
      <c r="NS70" s="25" t="s">
        <v>6</v>
      </c>
      <c r="NT70" s="26" t="str">
        <f t="shared" si="820"/>
        <v/>
      </c>
      <c r="NU70" s="22" t="str">
        <f t="shared" si="821"/>
        <v/>
      </c>
      <c r="NV70" s="22" t="str">
        <f t="shared" si="822"/>
        <v/>
      </c>
      <c r="NW70" s="22" t="str">
        <f t="shared" si="876"/>
        <v/>
      </c>
      <c r="NX70" s="22" t="str">
        <f t="shared" si="823"/>
        <v/>
      </c>
      <c r="NY70" s="43"/>
      <c r="NZ70" s="44"/>
      <c r="OA70" s="22" t="str">
        <f t="shared" si="824"/>
        <v/>
      </c>
      <c r="OB70" s="22" t="str">
        <f t="shared" si="877"/>
        <v/>
      </c>
      <c r="OC70" s="22" t="str">
        <f t="shared" si="825"/>
        <v/>
      </c>
      <c r="OD70" s="22" t="str">
        <f t="shared" si="826"/>
        <v/>
      </c>
      <c r="OE70" s="24" t="str">
        <f t="shared" si="827"/>
        <v/>
      </c>
      <c r="OF70" s="44"/>
      <c r="OG70" s="22" t="s">
        <v>2</v>
      </c>
      <c r="OH70" s="43"/>
      <c r="OI70" s="17"/>
      <c r="OK70" s="13"/>
      <c r="OL70" s="25" t="s">
        <v>6</v>
      </c>
      <c r="OM70" s="26" t="str">
        <f t="shared" si="828"/>
        <v/>
      </c>
      <c r="ON70" s="22" t="str">
        <f t="shared" si="829"/>
        <v/>
      </c>
      <c r="OO70" s="22" t="str">
        <f t="shared" si="830"/>
        <v/>
      </c>
      <c r="OP70" s="22" t="str">
        <f t="shared" si="878"/>
        <v/>
      </c>
      <c r="OQ70" s="22" t="str">
        <f t="shared" si="831"/>
        <v/>
      </c>
      <c r="OR70" s="43"/>
      <c r="OS70" s="44"/>
      <c r="OT70" s="22" t="str">
        <f t="shared" si="832"/>
        <v/>
      </c>
      <c r="OU70" s="22" t="str">
        <f t="shared" si="879"/>
        <v/>
      </c>
      <c r="OV70" s="22" t="str">
        <f t="shared" si="833"/>
        <v/>
      </c>
      <c r="OW70" s="22" t="str">
        <f t="shared" si="834"/>
        <v/>
      </c>
      <c r="OX70" s="24" t="str">
        <f t="shared" si="835"/>
        <v/>
      </c>
      <c r="OY70" s="44"/>
      <c r="OZ70" s="22" t="s">
        <v>2</v>
      </c>
      <c r="PA70" s="43"/>
      <c r="PB70" s="17"/>
    </row>
    <row r="71" spans="2:418" x14ac:dyDescent="0.3">
      <c r="B71" s="13"/>
      <c r="C71" s="25" t="s">
        <v>7</v>
      </c>
      <c r="D71" s="26" t="str">
        <f t="shared" si="660"/>
        <v/>
      </c>
      <c r="E71" s="22" t="str">
        <f t="shared" si="661"/>
        <v/>
      </c>
      <c r="F71" s="22" t="str">
        <f t="shared" si="662"/>
        <v/>
      </c>
      <c r="G71" s="22" t="str">
        <f t="shared" si="836"/>
        <v/>
      </c>
      <c r="H71" s="22" t="str">
        <f t="shared" si="663"/>
        <v/>
      </c>
      <c r="I71" s="43"/>
      <c r="J71" s="44"/>
      <c r="K71" s="22" t="str">
        <f t="shared" si="664"/>
        <v/>
      </c>
      <c r="L71" s="22" t="str">
        <f t="shared" si="837"/>
        <v/>
      </c>
      <c r="M71" s="22" t="str">
        <f t="shared" si="665"/>
        <v/>
      </c>
      <c r="N71" s="22" t="str">
        <f t="shared" si="666"/>
        <v/>
      </c>
      <c r="O71" s="24" t="str">
        <f t="shared" si="667"/>
        <v/>
      </c>
      <c r="P71" s="44"/>
      <c r="Q71" s="22" t="s">
        <v>2</v>
      </c>
      <c r="R71" s="43"/>
      <c r="S71" s="17"/>
      <c r="U71" s="13"/>
      <c r="V71" s="25" t="s">
        <v>7</v>
      </c>
      <c r="W71" s="26" t="str">
        <f t="shared" si="668"/>
        <v/>
      </c>
      <c r="X71" s="22" t="str">
        <f t="shared" si="669"/>
        <v/>
      </c>
      <c r="Y71" s="22" t="str">
        <f t="shared" si="670"/>
        <v/>
      </c>
      <c r="Z71" s="22" t="str">
        <f t="shared" si="838"/>
        <v/>
      </c>
      <c r="AA71" s="22" t="str">
        <f t="shared" si="671"/>
        <v/>
      </c>
      <c r="AB71" s="43"/>
      <c r="AC71" s="44"/>
      <c r="AD71" s="22" t="str">
        <f t="shared" si="672"/>
        <v/>
      </c>
      <c r="AE71" s="22" t="str">
        <f t="shared" si="839"/>
        <v/>
      </c>
      <c r="AF71" s="22" t="str">
        <f t="shared" si="673"/>
        <v/>
      </c>
      <c r="AG71" s="22" t="str">
        <f t="shared" si="674"/>
        <v/>
      </c>
      <c r="AH71" s="24" t="str">
        <f t="shared" si="675"/>
        <v/>
      </c>
      <c r="AI71" s="44"/>
      <c r="AJ71" s="22" t="s">
        <v>2</v>
      </c>
      <c r="AK71" s="43"/>
      <c r="AL71" s="17"/>
      <c r="AN71" s="13"/>
      <c r="AO71" s="25" t="s">
        <v>7</v>
      </c>
      <c r="AP71" s="26" t="str">
        <f t="shared" si="676"/>
        <v/>
      </c>
      <c r="AQ71" s="22" t="str">
        <f t="shared" si="677"/>
        <v/>
      </c>
      <c r="AR71" s="22" t="str">
        <f t="shared" si="678"/>
        <v/>
      </c>
      <c r="AS71" s="22" t="str">
        <f t="shared" si="840"/>
        <v/>
      </c>
      <c r="AT71" s="22" t="str">
        <f t="shared" si="679"/>
        <v/>
      </c>
      <c r="AU71" s="43"/>
      <c r="AV71" s="44"/>
      <c r="AW71" s="22" t="str">
        <f t="shared" si="680"/>
        <v/>
      </c>
      <c r="AX71" s="22" t="str">
        <f t="shared" si="841"/>
        <v/>
      </c>
      <c r="AY71" s="22" t="str">
        <f t="shared" si="681"/>
        <v/>
      </c>
      <c r="AZ71" s="22" t="str">
        <f t="shared" si="682"/>
        <v/>
      </c>
      <c r="BA71" s="24" t="str">
        <f t="shared" si="683"/>
        <v/>
      </c>
      <c r="BB71" s="44"/>
      <c r="BC71" s="22" t="s">
        <v>2</v>
      </c>
      <c r="BD71" s="43"/>
      <c r="BE71" s="17"/>
      <c r="BG71" s="13"/>
      <c r="BH71" s="25" t="s">
        <v>7</v>
      </c>
      <c r="BI71" s="26" t="str">
        <f t="shared" si="684"/>
        <v/>
      </c>
      <c r="BJ71" s="22" t="str">
        <f t="shared" si="685"/>
        <v/>
      </c>
      <c r="BK71" s="22" t="str">
        <f t="shared" si="686"/>
        <v/>
      </c>
      <c r="BL71" s="22" t="str">
        <f t="shared" si="842"/>
        <v/>
      </c>
      <c r="BM71" s="22" t="str">
        <f t="shared" si="687"/>
        <v/>
      </c>
      <c r="BN71" s="43"/>
      <c r="BO71" s="44"/>
      <c r="BP71" s="22" t="str">
        <f t="shared" si="688"/>
        <v/>
      </c>
      <c r="BQ71" s="22" t="str">
        <f t="shared" si="843"/>
        <v/>
      </c>
      <c r="BR71" s="22" t="str">
        <f t="shared" si="689"/>
        <v/>
      </c>
      <c r="BS71" s="22" t="str">
        <f t="shared" si="690"/>
        <v/>
      </c>
      <c r="BT71" s="24" t="str">
        <f t="shared" si="691"/>
        <v/>
      </c>
      <c r="BU71" s="44"/>
      <c r="BV71" s="22" t="s">
        <v>2</v>
      </c>
      <c r="BW71" s="43"/>
      <c r="BX71" s="17"/>
      <c r="BZ71" s="13"/>
      <c r="CA71" s="25" t="s">
        <v>7</v>
      </c>
      <c r="CB71" s="26" t="str">
        <f t="shared" si="692"/>
        <v/>
      </c>
      <c r="CC71" s="22" t="str">
        <f t="shared" si="693"/>
        <v/>
      </c>
      <c r="CD71" s="22" t="str">
        <f t="shared" si="694"/>
        <v/>
      </c>
      <c r="CE71" s="22" t="str">
        <f t="shared" si="844"/>
        <v/>
      </c>
      <c r="CF71" s="22" t="str">
        <f t="shared" si="695"/>
        <v/>
      </c>
      <c r="CG71" s="43"/>
      <c r="CH71" s="44"/>
      <c r="CI71" s="22" t="str">
        <f t="shared" si="696"/>
        <v/>
      </c>
      <c r="CJ71" s="22" t="str">
        <f t="shared" si="845"/>
        <v/>
      </c>
      <c r="CK71" s="22" t="str">
        <f t="shared" si="697"/>
        <v/>
      </c>
      <c r="CL71" s="22" t="str">
        <f t="shared" si="698"/>
        <v/>
      </c>
      <c r="CM71" s="24" t="str">
        <f t="shared" si="699"/>
        <v/>
      </c>
      <c r="CN71" s="44"/>
      <c r="CO71" s="22" t="s">
        <v>2</v>
      </c>
      <c r="CP71" s="43"/>
      <c r="CQ71" s="17"/>
      <c r="CS71" s="13"/>
      <c r="CT71" s="25" t="s">
        <v>7</v>
      </c>
      <c r="CU71" s="26" t="str">
        <f t="shared" si="700"/>
        <v/>
      </c>
      <c r="CV71" s="22" t="str">
        <f t="shared" si="701"/>
        <v/>
      </c>
      <c r="CW71" s="22" t="str">
        <f t="shared" si="702"/>
        <v/>
      </c>
      <c r="CX71" s="22" t="str">
        <f t="shared" si="846"/>
        <v/>
      </c>
      <c r="CY71" s="22" t="str">
        <f t="shared" si="703"/>
        <v/>
      </c>
      <c r="CZ71" s="43"/>
      <c r="DA71" s="44"/>
      <c r="DB71" s="22" t="str">
        <f t="shared" si="704"/>
        <v/>
      </c>
      <c r="DC71" s="22" t="str">
        <f t="shared" si="847"/>
        <v/>
      </c>
      <c r="DD71" s="22" t="str">
        <f t="shared" si="705"/>
        <v/>
      </c>
      <c r="DE71" s="22" t="str">
        <f t="shared" si="706"/>
        <v/>
      </c>
      <c r="DF71" s="24" t="str">
        <f t="shared" si="707"/>
        <v/>
      </c>
      <c r="DG71" s="44"/>
      <c r="DH71" s="22" t="s">
        <v>2</v>
      </c>
      <c r="DI71" s="43"/>
      <c r="DJ71" s="17"/>
      <c r="DL71" s="13"/>
      <c r="DM71" s="25" t="s">
        <v>7</v>
      </c>
      <c r="DN71" s="26" t="str">
        <f t="shared" si="708"/>
        <v/>
      </c>
      <c r="DO71" s="22" t="str">
        <f t="shared" si="709"/>
        <v/>
      </c>
      <c r="DP71" s="22" t="str">
        <f t="shared" si="710"/>
        <v/>
      </c>
      <c r="DQ71" s="22" t="str">
        <f t="shared" si="848"/>
        <v/>
      </c>
      <c r="DR71" s="22" t="str">
        <f t="shared" si="711"/>
        <v/>
      </c>
      <c r="DS71" s="43"/>
      <c r="DT71" s="44"/>
      <c r="DU71" s="22" t="str">
        <f t="shared" si="712"/>
        <v/>
      </c>
      <c r="DV71" s="22" t="str">
        <f t="shared" si="849"/>
        <v/>
      </c>
      <c r="DW71" s="22" t="str">
        <f t="shared" si="713"/>
        <v/>
      </c>
      <c r="DX71" s="22" t="str">
        <f t="shared" si="714"/>
        <v/>
      </c>
      <c r="DY71" s="24" t="str">
        <f t="shared" si="715"/>
        <v/>
      </c>
      <c r="DZ71" s="44"/>
      <c r="EA71" s="22" t="s">
        <v>2</v>
      </c>
      <c r="EB71" s="43"/>
      <c r="EC71" s="17"/>
      <c r="EE71" s="13"/>
      <c r="EF71" s="25" t="s">
        <v>7</v>
      </c>
      <c r="EG71" s="26" t="str">
        <f t="shared" si="716"/>
        <v/>
      </c>
      <c r="EH71" s="22" t="str">
        <f t="shared" si="717"/>
        <v/>
      </c>
      <c r="EI71" s="22" t="str">
        <f t="shared" si="718"/>
        <v/>
      </c>
      <c r="EJ71" s="22" t="str">
        <f t="shared" si="850"/>
        <v/>
      </c>
      <c r="EK71" s="22" t="str">
        <f t="shared" si="719"/>
        <v/>
      </c>
      <c r="EL71" s="43"/>
      <c r="EM71" s="44"/>
      <c r="EN71" s="22" t="str">
        <f t="shared" si="720"/>
        <v/>
      </c>
      <c r="EO71" s="22" t="str">
        <f t="shared" si="851"/>
        <v/>
      </c>
      <c r="EP71" s="22" t="str">
        <f t="shared" si="721"/>
        <v/>
      </c>
      <c r="EQ71" s="22" t="str">
        <f t="shared" si="722"/>
        <v/>
      </c>
      <c r="ER71" s="24" t="str">
        <f t="shared" si="723"/>
        <v/>
      </c>
      <c r="ES71" s="44"/>
      <c r="ET71" s="22" t="s">
        <v>2</v>
      </c>
      <c r="EU71" s="43"/>
      <c r="EV71" s="17"/>
      <c r="EX71" s="13"/>
      <c r="EY71" s="25" t="s">
        <v>7</v>
      </c>
      <c r="EZ71" s="26" t="str">
        <f t="shared" si="724"/>
        <v/>
      </c>
      <c r="FA71" s="22" t="str">
        <f t="shared" si="725"/>
        <v/>
      </c>
      <c r="FB71" s="22" t="str">
        <f t="shared" si="726"/>
        <v/>
      </c>
      <c r="FC71" s="22" t="str">
        <f t="shared" si="852"/>
        <v/>
      </c>
      <c r="FD71" s="22" t="str">
        <f t="shared" si="727"/>
        <v/>
      </c>
      <c r="FE71" s="43"/>
      <c r="FF71" s="44"/>
      <c r="FG71" s="22" t="str">
        <f t="shared" si="728"/>
        <v/>
      </c>
      <c r="FH71" s="22" t="str">
        <f t="shared" si="853"/>
        <v/>
      </c>
      <c r="FI71" s="22" t="str">
        <f t="shared" si="729"/>
        <v/>
      </c>
      <c r="FJ71" s="22" t="str">
        <f t="shared" si="730"/>
        <v/>
      </c>
      <c r="FK71" s="24" t="str">
        <f t="shared" si="731"/>
        <v/>
      </c>
      <c r="FL71" s="44"/>
      <c r="FM71" s="22" t="s">
        <v>2</v>
      </c>
      <c r="FN71" s="43"/>
      <c r="FO71" s="17"/>
      <c r="FQ71" s="13"/>
      <c r="FR71" s="25" t="s">
        <v>7</v>
      </c>
      <c r="FS71" s="26" t="str">
        <f t="shared" si="732"/>
        <v/>
      </c>
      <c r="FT71" s="22" t="str">
        <f t="shared" si="733"/>
        <v/>
      </c>
      <c r="FU71" s="22" t="str">
        <f t="shared" si="734"/>
        <v/>
      </c>
      <c r="FV71" s="22" t="str">
        <f t="shared" si="854"/>
        <v/>
      </c>
      <c r="FW71" s="22" t="str">
        <f t="shared" si="735"/>
        <v/>
      </c>
      <c r="FX71" s="43"/>
      <c r="FY71" s="44"/>
      <c r="FZ71" s="22" t="str">
        <f t="shared" si="736"/>
        <v/>
      </c>
      <c r="GA71" s="22" t="str">
        <f t="shared" si="855"/>
        <v/>
      </c>
      <c r="GB71" s="22" t="str">
        <f t="shared" si="737"/>
        <v/>
      </c>
      <c r="GC71" s="22" t="str">
        <f t="shared" si="738"/>
        <v/>
      </c>
      <c r="GD71" s="24" t="str">
        <f t="shared" si="739"/>
        <v/>
      </c>
      <c r="GE71" s="44"/>
      <c r="GF71" s="22" t="s">
        <v>2</v>
      </c>
      <c r="GG71" s="43"/>
      <c r="GH71" s="17"/>
      <c r="GJ71" s="13"/>
      <c r="GK71" s="25" t="s">
        <v>7</v>
      </c>
      <c r="GL71" s="26" t="str">
        <f t="shared" si="740"/>
        <v/>
      </c>
      <c r="GM71" s="22" t="str">
        <f t="shared" si="741"/>
        <v/>
      </c>
      <c r="GN71" s="22" t="str">
        <f t="shared" si="742"/>
        <v/>
      </c>
      <c r="GO71" s="22" t="str">
        <f t="shared" si="856"/>
        <v/>
      </c>
      <c r="GP71" s="22" t="str">
        <f t="shared" si="743"/>
        <v/>
      </c>
      <c r="GQ71" s="43"/>
      <c r="GR71" s="44"/>
      <c r="GS71" s="22" t="str">
        <f t="shared" si="744"/>
        <v/>
      </c>
      <c r="GT71" s="22" t="str">
        <f t="shared" si="857"/>
        <v/>
      </c>
      <c r="GU71" s="22" t="str">
        <f t="shared" si="745"/>
        <v/>
      </c>
      <c r="GV71" s="22" t="str">
        <f t="shared" si="746"/>
        <v/>
      </c>
      <c r="GW71" s="24" t="str">
        <f t="shared" si="747"/>
        <v/>
      </c>
      <c r="GX71" s="44"/>
      <c r="GY71" s="22" t="s">
        <v>2</v>
      </c>
      <c r="GZ71" s="43"/>
      <c r="HA71" s="17"/>
      <c r="HC71" s="13"/>
      <c r="HD71" s="25" t="s">
        <v>7</v>
      </c>
      <c r="HE71" s="26" t="str">
        <f t="shared" si="748"/>
        <v/>
      </c>
      <c r="HF71" s="22" t="str">
        <f t="shared" si="749"/>
        <v/>
      </c>
      <c r="HG71" s="22" t="str">
        <f t="shared" si="750"/>
        <v/>
      </c>
      <c r="HH71" s="22" t="str">
        <f t="shared" si="858"/>
        <v/>
      </c>
      <c r="HI71" s="22" t="str">
        <f t="shared" si="751"/>
        <v/>
      </c>
      <c r="HJ71" s="43"/>
      <c r="HK71" s="44"/>
      <c r="HL71" s="22" t="str">
        <f t="shared" si="752"/>
        <v/>
      </c>
      <c r="HM71" s="22" t="str">
        <f t="shared" si="859"/>
        <v/>
      </c>
      <c r="HN71" s="22" t="str">
        <f t="shared" si="753"/>
        <v/>
      </c>
      <c r="HO71" s="22" t="str">
        <f t="shared" si="754"/>
        <v/>
      </c>
      <c r="HP71" s="24" t="str">
        <f t="shared" si="755"/>
        <v/>
      </c>
      <c r="HQ71" s="44"/>
      <c r="HR71" s="22" t="s">
        <v>2</v>
      </c>
      <c r="HS71" s="43"/>
      <c r="HT71" s="17"/>
      <c r="HV71" s="13"/>
      <c r="HW71" s="25" t="s">
        <v>7</v>
      </c>
      <c r="HX71" s="26" t="str">
        <f t="shared" si="756"/>
        <v/>
      </c>
      <c r="HY71" s="22" t="str">
        <f t="shared" si="757"/>
        <v/>
      </c>
      <c r="HZ71" s="22" t="str">
        <f t="shared" si="758"/>
        <v/>
      </c>
      <c r="IA71" s="22" t="str">
        <f t="shared" si="860"/>
        <v/>
      </c>
      <c r="IB71" s="22" t="str">
        <f t="shared" si="759"/>
        <v/>
      </c>
      <c r="IC71" s="43"/>
      <c r="ID71" s="44"/>
      <c r="IE71" s="22" t="str">
        <f t="shared" si="760"/>
        <v/>
      </c>
      <c r="IF71" s="22" t="str">
        <f t="shared" si="861"/>
        <v/>
      </c>
      <c r="IG71" s="22" t="str">
        <f t="shared" si="761"/>
        <v/>
      </c>
      <c r="IH71" s="22" t="str">
        <f t="shared" si="762"/>
        <v/>
      </c>
      <c r="II71" s="24" t="str">
        <f t="shared" si="763"/>
        <v/>
      </c>
      <c r="IJ71" s="44"/>
      <c r="IK71" s="22" t="s">
        <v>2</v>
      </c>
      <c r="IL71" s="43"/>
      <c r="IM71" s="17"/>
      <c r="IO71" s="13"/>
      <c r="IP71" s="25" t="s">
        <v>7</v>
      </c>
      <c r="IQ71" s="26" t="str">
        <f t="shared" si="764"/>
        <v/>
      </c>
      <c r="IR71" s="22" t="str">
        <f t="shared" si="765"/>
        <v/>
      </c>
      <c r="IS71" s="22" t="str">
        <f t="shared" si="766"/>
        <v/>
      </c>
      <c r="IT71" s="22" t="str">
        <f t="shared" si="862"/>
        <v/>
      </c>
      <c r="IU71" s="22" t="str">
        <f t="shared" si="767"/>
        <v/>
      </c>
      <c r="IV71" s="43"/>
      <c r="IW71" s="44"/>
      <c r="IX71" s="22" t="str">
        <f t="shared" si="768"/>
        <v/>
      </c>
      <c r="IY71" s="22" t="str">
        <f t="shared" si="863"/>
        <v/>
      </c>
      <c r="IZ71" s="22" t="str">
        <f t="shared" si="769"/>
        <v/>
      </c>
      <c r="JA71" s="22" t="str">
        <f t="shared" si="770"/>
        <v/>
      </c>
      <c r="JB71" s="24" t="str">
        <f t="shared" si="771"/>
        <v/>
      </c>
      <c r="JC71" s="44"/>
      <c r="JD71" s="22" t="s">
        <v>2</v>
      </c>
      <c r="JE71" s="43"/>
      <c r="JF71" s="17"/>
      <c r="JH71" s="13"/>
      <c r="JI71" s="25" t="s">
        <v>7</v>
      </c>
      <c r="JJ71" s="26" t="str">
        <f t="shared" si="772"/>
        <v/>
      </c>
      <c r="JK71" s="22" t="str">
        <f t="shared" si="773"/>
        <v/>
      </c>
      <c r="JL71" s="22" t="str">
        <f t="shared" si="774"/>
        <v/>
      </c>
      <c r="JM71" s="22" t="str">
        <f t="shared" si="864"/>
        <v/>
      </c>
      <c r="JN71" s="22" t="str">
        <f t="shared" si="775"/>
        <v/>
      </c>
      <c r="JO71" s="43"/>
      <c r="JP71" s="44"/>
      <c r="JQ71" s="22" t="str">
        <f t="shared" si="776"/>
        <v/>
      </c>
      <c r="JR71" s="22" t="str">
        <f t="shared" si="865"/>
        <v/>
      </c>
      <c r="JS71" s="22" t="str">
        <f t="shared" si="777"/>
        <v/>
      </c>
      <c r="JT71" s="22" t="str">
        <f t="shared" si="778"/>
        <v/>
      </c>
      <c r="JU71" s="24" t="str">
        <f t="shared" si="779"/>
        <v/>
      </c>
      <c r="JV71" s="44"/>
      <c r="JW71" s="22" t="s">
        <v>2</v>
      </c>
      <c r="JX71" s="43"/>
      <c r="JY71" s="17"/>
      <c r="KA71" s="13"/>
      <c r="KB71" s="25" t="s">
        <v>7</v>
      </c>
      <c r="KC71" s="26" t="str">
        <f t="shared" si="780"/>
        <v/>
      </c>
      <c r="KD71" s="22" t="str">
        <f t="shared" si="781"/>
        <v/>
      </c>
      <c r="KE71" s="22" t="str">
        <f t="shared" si="782"/>
        <v/>
      </c>
      <c r="KF71" s="22" t="str">
        <f t="shared" si="866"/>
        <v/>
      </c>
      <c r="KG71" s="22" t="str">
        <f t="shared" si="783"/>
        <v/>
      </c>
      <c r="KH71" s="43"/>
      <c r="KI71" s="44"/>
      <c r="KJ71" s="22" t="str">
        <f t="shared" si="784"/>
        <v/>
      </c>
      <c r="KK71" s="22" t="str">
        <f t="shared" si="867"/>
        <v/>
      </c>
      <c r="KL71" s="22" t="str">
        <f t="shared" si="785"/>
        <v/>
      </c>
      <c r="KM71" s="22" t="str">
        <f t="shared" si="786"/>
        <v/>
      </c>
      <c r="KN71" s="24" t="str">
        <f t="shared" si="787"/>
        <v/>
      </c>
      <c r="KO71" s="44"/>
      <c r="KP71" s="22" t="s">
        <v>2</v>
      </c>
      <c r="KQ71" s="43"/>
      <c r="KR71" s="17"/>
      <c r="KT71" s="13"/>
      <c r="KU71" s="25" t="s">
        <v>7</v>
      </c>
      <c r="KV71" s="26" t="str">
        <f t="shared" si="788"/>
        <v/>
      </c>
      <c r="KW71" s="22" t="str">
        <f t="shared" si="789"/>
        <v/>
      </c>
      <c r="KX71" s="22" t="str">
        <f t="shared" si="790"/>
        <v/>
      </c>
      <c r="KY71" s="22" t="str">
        <f t="shared" si="868"/>
        <v/>
      </c>
      <c r="KZ71" s="22" t="str">
        <f t="shared" si="791"/>
        <v/>
      </c>
      <c r="LA71" s="43"/>
      <c r="LB71" s="44"/>
      <c r="LC71" s="22" t="str">
        <f t="shared" si="792"/>
        <v/>
      </c>
      <c r="LD71" s="22" t="str">
        <f t="shared" si="869"/>
        <v/>
      </c>
      <c r="LE71" s="22" t="str">
        <f t="shared" si="793"/>
        <v/>
      </c>
      <c r="LF71" s="22" t="str">
        <f t="shared" si="794"/>
        <v/>
      </c>
      <c r="LG71" s="24" t="str">
        <f t="shared" si="795"/>
        <v/>
      </c>
      <c r="LH71" s="44"/>
      <c r="LI71" s="22" t="s">
        <v>2</v>
      </c>
      <c r="LJ71" s="43"/>
      <c r="LK71" s="17"/>
      <c r="LM71" s="13"/>
      <c r="LN71" s="25" t="s">
        <v>7</v>
      </c>
      <c r="LO71" s="26" t="str">
        <f t="shared" si="796"/>
        <v/>
      </c>
      <c r="LP71" s="22" t="str">
        <f t="shared" si="797"/>
        <v/>
      </c>
      <c r="LQ71" s="22" t="str">
        <f t="shared" si="798"/>
        <v/>
      </c>
      <c r="LR71" s="22" t="str">
        <f t="shared" si="870"/>
        <v/>
      </c>
      <c r="LS71" s="22" t="str">
        <f t="shared" si="799"/>
        <v/>
      </c>
      <c r="LT71" s="43"/>
      <c r="LU71" s="44"/>
      <c r="LV71" s="22" t="str">
        <f t="shared" si="800"/>
        <v/>
      </c>
      <c r="LW71" s="22" t="str">
        <f t="shared" si="871"/>
        <v/>
      </c>
      <c r="LX71" s="22" t="str">
        <f t="shared" si="801"/>
        <v/>
      </c>
      <c r="LY71" s="22" t="str">
        <f t="shared" si="802"/>
        <v/>
      </c>
      <c r="LZ71" s="24" t="str">
        <f t="shared" si="803"/>
        <v/>
      </c>
      <c r="MA71" s="44"/>
      <c r="MB71" s="22" t="s">
        <v>2</v>
      </c>
      <c r="MC71" s="43"/>
      <c r="MD71" s="17"/>
      <c r="MF71" s="13"/>
      <c r="MG71" s="25" t="s">
        <v>7</v>
      </c>
      <c r="MH71" s="26" t="str">
        <f t="shared" si="804"/>
        <v/>
      </c>
      <c r="MI71" s="22" t="str">
        <f t="shared" si="805"/>
        <v/>
      </c>
      <c r="MJ71" s="22" t="str">
        <f t="shared" si="806"/>
        <v/>
      </c>
      <c r="MK71" s="22" t="str">
        <f t="shared" si="872"/>
        <v/>
      </c>
      <c r="ML71" s="22" t="str">
        <f t="shared" si="807"/>
        <v/>
      </c>
      <c r="MM71" s="43"/>
      <c r="MN71" s="44"/>
      <c r="MO71" s="22" t="str">
        <f t="shared" si="808"/>
        <v/>
      </c>
      <c r="MP71" s="22" t="str">
        <f t="shared" si="873"/>
        <v/>
      </c>
      <c r="MQ71" s="22" t="str">
        <f t="shared" si="809"/>
        <v/>
      </c>
      <c r="MR71" s="22" t="str">
        <f t="shared" si="810"/>
        <v/>
      </c>
      <c r="MS71" s="24" t="str">
        <f t="shared" si="811"/>
        <v/>
      </c>
      <c r="MT71" s="44"/>
      <c r="MU71" s="22" t="s">
        <v>2</v>
      </c>
      <c r="MV71" s="43"/>
      <c r="MW71" s="17"/>
      <c r="MY71" s="13"/>
      <c r="MZ71" s="25" t="s">
        <v>7</v>
      </c>
      <c r="NA71" s="26" t="str">
        <f t="shared" si="812"/>
        <v/>
      </c>
      <c r="NB71" s="22" t="str">
        <f t="shared" si="813"/>
        <v/>
      </c>
      <c r="NC71" s="22" t="str">
        <f t="shared" si="814"/>
        <v/>
      </c>
      <c r="ND71" s="22" t="str">
        <f t="shared" si="874"/>
        <v/>
      </c>
      <c r="NE71" s="22" t="str">
        <f t="shared" si="815"/>
        <v/>
      </c>
      <c r="NF71" s="43"/>
      <c r="NG71" s="44"/>
      <c r="NH71" s="22" t="str">
        <f t="shared" si="816"/>
        <v/>
      </c>
      <c r="NI71" s="22" t="str">
        <f t="shared" si="875"/>
        <v/>
      </c>
      <c r="NJ71" s="22" t="str">
        <f t="shared" si="817"/>
        <v/>
      </c>
      <c r="NK71" s="22" t="str">
        <f t="shared" si="818"/>
        <v/>
      </c>
      <c r="NL71" s="24" t="str">
        <f t="shared" si="819"/>
        <v/>
      </c>
      <c r="NM71" s="44"/>
      <c r="NN71" s="22" t="s">
        <v>2</v>
      </c>
      <c r="NO71" s="43"/>
      <c r="NP71" s="17"/>
      <c r="NR71" s="13"/>
      <c r="NS71" s="25" t="s">
        <v>7</v>
      </c>
      <c r="NT71" s="26" t="str">
        <f t="shared" si="820"/>
        <v/>
      </c>
      <c r="NU71" s="22" t="str">
        <f t="shared" si="821"/>
        <v/>
      </c>
      <c r="NV71" s="22" t="str">
        <f t="shared" si="822"/>
        <v/>
      </c>
      <c r="NW71" s="22" t="str">
        <f t="shared" si="876"/>
        <v/>
      </c>
      <c r="NX71" s="22" t="str">
        <f t="shared" si="823"/>
        <v/>
      </c>
      <c r="NY71" s="43"/>
      <c r="NZ71" s="44"/>
      <c r="OA71" s="22" t="str">
        <f t="shared" si="824"/>
        <v/>
      </c>
      <c r="OB71" s="22" t="str">
        <f t="shared" si="877"/>
        <v/>
      </c>
      <c r="OC71" s="22" t="str">
        <f t="shared" si="825"/>
        <v/>
      </c>
      <c r="OD71" s="22" t="str">
        <f t="shared" si="826"/>
        <v/>
      </c>
      <c r="OE71" s="24" t="str">
        <f t="shared" si="827"/>
        <v/>
      </c>
      <c r="OF71" s="44"/>
      <c r="OG71" s="22" t="s">
        <v>2</v>
      </c>
      <c r="OH71" s="43"/>
      <c r="OI71" s="17"/>
      <c r="OK71" s="13"/>
      <c r="OL71" s="25" t="s">
        <v>7</v>
      </c>
      <c r="OM71" s="26" t="str">
        <f t="shared" si="828"/>
        <v/>
      </c>
      <c r="ON71" s="22" t="str">
        <f t="shared" si="829"/>
        <v/>
      </c>
      <c r="OO71" s="22" t="str">
        <f t="shared" si="830"/>
        <v/>
      </c>
      <c r="OP71" s="22" t="str">
        <f t="shared" si="878"/>
        <v/>
      </c>
      <c r="OQ71" s="22" t="str">
        <f t="shared" si="831"/>
        <v/>
      </c>
      <c r="OR71" s="43"/>
      <c r="OS71" s="44"/>
      <c r="OT71" s="22" t="str">
        <f t="shared" si="832"/>
        <v/>
      </c>
      <c r="OU71" s="22" t="str">
        <f t="shared" si="879"/>
        <v/>
      </c>
      <c r="OV71" s="22" t="str">
        <f t="shared" si="833"/>
        <v/>
      </c>
      <c r="OW71" s="22" t="str">
        <f t="shared" si="834"/>
        <v/>
      </c>
      <c r="OX71" s="24" t="str">
        <f t="shared" si="835"/>
        <v/>
      </c>
      <c r="OY71" s="44"/>
      <c r="OZ71" s="22" t="s">
        <v>2</v>
      </c>
      <c r="PA71" s="43"/>
      <c r="PB71" s="17"/>
    </row>
    <row r="72" spans="2:418" ht="15" thickBot="1" x14ac:dyDescent="0.35">
      <c r="B72" s="13"/>
      <c r="C72" s="27" t="s">
        <v>8</v>
      </c>
      <c r="D72" s="28" t="str">
        <f t="shared" si="660"/>
        <v/>
      </c>
      <c r="E72" s="18" t="str">
        <f t="shared" si="661"/>
        <v/>
      </c>
      <c r="F72" s="18" t="str">
        <f t="shared" si="662"/>
        <v/>
      </c>
      <c r="G72" s="18" t="str">
        <f t="shared" si="836"/>
        <v/>
      </c>
      <c r="H72" s="18" t="str">
        <f t="shared" si="663"/>
        <v/>
      </c>
      <c r="I72" s="57"/>
      <c r="J72" s="58"/>
      <c r="K72" s="18" t="str">
        <f t="shared" si="664"/>
        <v/>
      </c>
      <c r="L72" s="18" t="str">
        <f t="shared" si="837"/>
        <v/>
      </c>
      <c r="M72" s="18" t="str">
        <f t="shared" si="665"/>
        <v/>
      </c>
      <c r="N72" s="18" t="str">
        <f t="shared" si="666"/>
        <v/>
      </c>
      <c r="O72" s="29" t="str">
        <f t="shared" si="667"/>
        <v/>
      </c>
      <c r="P72" s="58"/>
      <c r="Q72" s="18" t="s">
        <v>2</v>
      </c>
      <c r="R72" s="57"/>
      <c r="S72" s="17"/>
      <c r="U72" s="13"/>
      <c r="V72" s="27" t="s">
        <v>8</v>
      </c>
      <c r="W72" s="28" t="str">
        <f t="shared" si="668"/>
        <v/>
      </c>
      <c r="X72" s="18" t="str">
        <f t="shared" si="669"/>
        <v/>
      </c>
      <c r="Y72" s="18" t="str">
        <f t="shared" si="670"/>
        <v/>
      </c>
      <c r="Z72" s="18" t="str">
        <f t="shared" si="838"/>
        <v/>
      </c>
      <c r="AA72" s="18" t="str">
        <f t="shared" si="671"/>
        <v/>
      </c>
      <c r="AB72" s="57"/>
      <c r="AC72" s="58"/>
      <c r="AD72" s="18" t="str">
        <f t="shared" si="672"/>
        <v/>
      </c>
      <c r="AE72" s="18" t="str">
        <f t="shared" si="839"/>
        <v/>
      </c>
      <c r="AF72" s="18" t="str">
        <f t="shared" si="673"/>
        <v/>
      </c>
      <c r="AG72" s="18" t="str">
        <f t="shared" si="674"/>
        <v/>
      </c>
      <c r="AH72" s="29" t="str">
        <f t="shared" si="675"/>
        <v/>
      </c>
      <c r="AI72" s="58"/>
      <c r="AJ72" s="18" t="s">
        <v>2</v>
      </c>
      <c r="AK72" s="57"/>
      <c r="AL72" s="17"/>
      <c r="AN72" s="13"/>
      <c r="AO72" s="27" t="s">
        <v>8</v>
      </c>
      <c r="AP72" s="28" t="str">
        <f t="shared" si="676"/>
        <v/>
      </c>
      <c r="AQ72" s="18" t="str">
        <f t="shared" si="677"/>
        <v/>
      </c>
      <c r="AR72" s="18" t="str">
        <f t="shared" si="678"/>
        <v/>
      </c>
      <c r="AS72" s="18" t="str">
        <f t="shared" si="840"/>
        <v/>
      </c>
      <c r="AT72" s="18" t="str">
        <f t="shared" si="679"/>
        <v/>
      </c>
      <c r="AU72" s="57"/>
      <c r="AV72" s="58"/>
      <c r="AW72" s="18" t="str">
        <f t="shared" si="680"/>
        <v/>
      </c>
      <c r="AX72" s="18" t="str">
        <f t="shared" si="841"/>
        <v/>
      </c>
      <c r="AY72" s="18" t="str">
        <f t="shared" si="681"/>
        <v/>
      </c>
      <c r="AZ72" s="18" t="str">
        <f t="shared" si="682"/>
        <v/>
      </c>
      <c r="BA72" s="29" t="str">
        <f t="shared" si="683"/>
        <v/>
      </c>
      <c r="BB72" s="58"/>
      <c r="BC72" s="18" t="s">
        <v>2</v>
      </c>
      <c r="BD72" s="57"/>
      <c r="BE72" s="17"/>
      <c r="BG72" s="13"/>
      <c r="BH72" s="27" t="s">
        <v>8</v>
      </c>
      <c r="BI72" s="28" t="str">
        <f t="shared" si="684"/>
        <v/>
      </c>
      <c r="BJ72" s="18" t="str">
        <f t="shared" si="685"/>
        <v/>
      </c>
      <c r="BK72" s="18" t="str">
        <f t="shared" si="686"/>
        <v/>
      </c>
      <c r="BL72" s="18" t="str">
        <f t="shared" si="842"/>
        <v/>
      </c>
      <c r="BM72" s="18" t="str">
        <f t="shared" si="687"/>
        <v/>
      </c>
      <c r="BN72" s="57"/>
      <c r="BO72" s="58"/>
      <c r="BP72" s="18" t="str">
        <f t="shared" si="688"/>
        <v/>
      </c>
      <c r="BQ72" s="18" t="str">
        <f t="shared" si="843"/>
        <v/>
      </c>
      <c r="BR72" s="18" t="str">
        <f t="shared" si="689"/>
        <v/>
      </c>
      <c r="BS72" s="18" t="str">
        <f t="shared" si="690"/>
        <v/>
      </c>
      <c r="BT72" s="29" t="str">
        <f t="shared" si="691"/>
        <v/>
      </c>
      <c r="BU72" s="58"/>
      <c r="BV72" s="18" t="s">
        <v>2</v>
      </c>
      <c r="BW72" s="57"/>
      <c r="BX72" s="17"/>
      <c r="BZ72" s="13"/>
      <c r="CA72" s="27" t="s">
        <v>8</v>
      </c>
      <c r="CB72" s="28" t="str">
        <f t="shared" si="692"/>
        <v/>
      </c>
      <c r="CC72" s="18" t="str">
        <f t="shared" si="693"/>
        <v/>
      </c>
      <c r="CD72" s="18" t="str">
        <f t="shared" si="694"/>
        <v/>
      </c>
      <c r="CE72" s="18" t="str">
        <f t="shared" si="844"/>
        <v/>
      </c>
      <c r="CF72" s="18" t="str">
        <f t="shared" si="695"/>
        <v/>
      </c>
      <c r="CG72" s="57"/>
      <c r="CH72" s="58"/>
      <c r="CI72" s="18" t="str">
        <f t="shared" si="696"/>
        <v/>
      </c>
      <c r="CJ72" s="18" t="str">
        <f t="shared" si="845"/>
        <v/>
      </c>
      <c r="CK72" s="18" t="str">
        <f t="shared" si="697"/>
        <v/>
      </c>
      <c r="CL72" s="18" t="str">
        <f t="shared" si="698"/>
        <v/>
      </c>
      <c r="CM72" s="29" t="str">
        <f t="shared" si="699"/>
        <v/>
      </c>
      <c r="CN72" s="58"/>
      <c r="CO72" s="18" t="s">
        <v>2</v>
      </c>
      <c r="CP72" s="57"/>
      <c r="CQ72" s="17"/>
      <c r="CS72" s="13"/>
      <c r="CT72" s="27" t="s">
        <v>8</v>
      </c>
      <c r="CU72" s="28" t="str">
        <f t="shared" si="700"/>
        <v/>
      </c>
      <c r="CV72" s="18" t="str">
        <f t="shared" si="701"/>
        <v/>
      </c>
      <c r="CW72" s="18" t="str">
        <f t="shared" si="702"/>
        <v/>
      </c>
      <c r="CX72" s="18" t="str">
        <f t="shared" si="846"/>
        <v/>
      </c>
      <c r="CY72" s="18" t="str">
        <f t="shared" si="703"/>
        <v/>
      </c>
      <c r="CZ72" s="57"/>
      <c r="DA72" s="58"/>
      <c r="DB72" s="18" t="str">
        <f t="shared" si="704"/>
        <v/>
      </c>
      <c r="DC72" s="18" t="str">
        <f t="shared" si="847"/>
        <v/>
      </c>
      <c r="DD72" s="18" t="str">
        <f t="shared" si="705"/>
        <v/>
      </c>
      <c r="DE72" s="18" t="str">
        <f t="shared" si="706"/>
        <v/>
      </c>
      <c r="DF72" s="29" t="str">
        <f t="shared" si="707"/>
        <v/>
      </c>
      <c r="DG72" s="58"/>
      <c r="DH72" s="18" t="s">
        <v>2</v>
      </c>
      <c r="DI72" s="57"/>
      <c r="DJ72" s="17"/>
      <c r="DL72" s="13"/>
      <c r="DM72" s="27" t="s">
        <v>8</v>
      </c>
      <c r="DN72" s="28" t="str">
        <f t="shared" si="708"/>
        <v/>
      </c>
      <c r="DO72" s="18" t="str">
        <f t="shared" si="709"/>
        <v/>
      </c>
      <c r="DP72" s="18" t="str">
        <f t="shared" si="710"/>
        <v/>
      </c>
      <c r="DQ72" s="18" t="str">
        <f t="shared" si="848"/>
        <v/>
      </c>
      <c r="DR72" s="18" t="str">
        <f t="shared" si="711"/>
        <v/>
      </c>
      <c r="DS72" s="57"/>
      <c r="DT72" s="58"/>
      <c r="DU72" s="18" t="str">
        <f t="shared" si="712"/>
        <v/>
      </c>
      <c r="DV72" s="18" t="str">
        <f t="shared" si="849"/>
        <v/>
      </c>
      <c r="DW72" s="18" t="str">
        <f t="shared" si="713"/>
        <v/>
      </c>
      <c r="DX72" s="18" t="str">
        <f t="shared" si="714"/>
        <v/>
      </c>
      <c r="DY72" s="29" t="str">
        <f t="shared" si="715"/>
        <v/>
      </c>
      <c r="DZ72" s="58"/>
      <c r="EA72" s="18" t="s">
        <v>2</v>
      </c>
      <c r="EB72" s="57"/>
      <c r="EC72" s="17"/>
      <c r="EE72" s="13"/>
      <c r="EF72" s="27" t="s">
        <v>8</v>
      </c>
      <c r="EG72" s="28" t="str">
        <f t="shared" si="716"/>
        <v/>
      </c>
      <c r="EH72" s="18" t="str">
        <f t="shared" si="717"/>
        <v/>
      </c>
      <c r="EI72" s="18" t="str">
        <f t="shared" si="718"/>
        <v/>
      </c>
      <c r="EJ72" s="18" t="str">
        <f t="shared" si="850"/>
        <v/>
      </c>
      <c r="EK72" s="18" t="str">
        <f t="shared" si="719"/>
        <v/>
      </c>
      <c r="EL72" s="57"/>
      <c r="EM72" s="58"/>
      <c r="EN72" s="18" t="str">
        <f t="shared" si="720"/>
        <v/>
      </c>
      <c r="EO72" s="18" t="str">
        <f t="shared" si="851"/>
        <v/>
      </c>
      <c r="EP72" s="18" t="str">
        <f t="shared" si="721"/>
        <v/>
      </c>
      <c r="EQ72" s="18" t="str">
        <f t="shared" si="722"/>
        <v/>
      </c>
      <c r="ER72" s="29" t="str">
        <f t="shared" si="723"/>
        <v/>
      </c>
      <c r="ES72" s="58"/>
      <c r="ET72" s="18" t="s">
        <v>2</v>
      </c>
      <c r="EU72" s="57"/>
      <c r="EV72" s="17"/>
      <c r="EX72" s="13"/>
      <c r="EY72" s="27" t="s">
        <v>8</v>
      </c>
      <c r="EZ72" s="28" t="str">
        <f t="shared" si="724"/>
        <v/>
      </c>
      <c r="FA72" s="18" t="str">
        <f t="shared" si="725"/>
        <v/>
      </c>
      <c r="FB72" s="18" t="str">
        <f t="shared" si="726"/>
        <v/>
      </c>
      <c r="FC72" s="18" t="str">
        <f t="shared" si="852"/>
        <v/>
      </c>
      <c r="FD72" s="18" t="str">
        <f t="shared" si="727"/>
        <v/>
      </c>
      <c r="FE72" s="57"/>
      <c r="FF72" s="58"/>
      <c r="FG72" s="18" t="str">
        <f t="shared" si="728"/>
        <v/>
      </c>
      <c r="FH72" s="18" t="str">
        <f t="shared" si="853"/>
        <v/>
      </c>
      <c r="FI72" s="18" t="str">
        <f t="shared" si="729"/>
        <v/>
      </c>
      <c r="FJ72" s="18" t="str">
        <f t="shared" si="730"/>
        <v/>
      </c>
      <c r="FK72" s="29" t="str">
        <f t="shared" si="731"/>
        <v/>
      </c>
      <c r="FL72" s="58"/>
      <c r="FM72" s="18" t="s">
        <v>2</v>
      </c>
      <c r="FN72" s="57"/>
      <c r="FO72" s="17"/>
      <c r="FQ72" s="13"/>
      <c r="FR72" s="27" t="s">
        <v>8</v>
      </c>
      <c r="FS72" s="28" t="str">
        <f t="shared" si="732"/>
        <v/>
      </c>
      <c r="FT72" s="18" t="str">
        <f t="shared" si="733"/>
        <v/>
      </c>
      <c r="FU72" s="18" t="str">
        <f t="shared" si="734"/>
        <v/>
      </c>
      <c r="FV72" s="18" t="str">
        <f t="shared" si="854"/>
        <v/>
      </c>
      <c r="FW72" s="18" t="str">
        <f t="shared" si="735"/>
        <v/>
      </c>
      <c r="FX72" s="57"/>
      <c r="FY72" s="58"/>
      <c r="FZ72" s="18" t="str">
        <f t="shared" si="736"/>
        <v/>
      </c>
      <c r="GA72" s="18" t="str">
        <f t="shared" si="855"/>
        <v/>
      </c>
      <c r="GB72" s="18" t="str">
        <f t="shared" si="737"/>
        <v/>
      </c>
      <c r="GC72" s="18" t="str">
        <f t="shared" si="738"/>
        <v/>
      </c>
      <c r="GD72" s="29" t="str">
        <f t="shared" si="739"/>
        <v/>
      </c>
      <c r="GE72" s="58"/>
      <c r="GF72" s="18" t="s">
        <v>2</v>
      </c>
      <c r="GG72" s="57"/>
      <c r="GH72" s="17"/>
      <c r="GJ72" s="13"/>
      <c r="GK72" s="27" t="s">
        <v>8</v>
      </c>
      <c r="GL72" s="28" t="str">
        <f t="shared" si="740"/>
        <v/>
      </c>
      <c r="GM72" s="18" t="str">
        <f t="shared" si="741"/>
        <v/>
      </c>
      <c r="GN72" s="18" t="str">
        <f t="shared" si="742"/>
        <v/>
      </c>
      <c r="GO72" s="18" t="str">
        <f t="shared" si="856"/>
        <v/>
      </c>
      <c r="GP72" s="18" t="str">
        <f t="shared" si="743"/>
        <v/>
      </c>
      <c r="GQ72" s="57"/>
      <c r="GR72" s="58"/>
      <c r="GS72" s="18" t="str">
        <f t="shared" si="744"/>
        <v/>
      </c>
      <c r="GT72" s="18" t="str">
        <f t="shared" si="857"/>
        <v/>
      </c>
      <c r="GU72" s="18" t="str">
        <f t="shared" si="745"/>
        <v/>
      </c>
      <c r="GV72" s="18" t="str">
        <f t="shared" si="746"/>
        <v/>
      </c>
      <c r="GW72" s="29" t="str">
        <f t="shared" si="747"/>
        <v/>
      </c>
      <c r="GX72" s="58"/>
      <c r="GY72" s="18" t="s">
        <v>2</v>
      </c>
      <c r="GZ72" s="57"/>
      <c r="HA72" s="17"/>
      <c r="HC72" s="13"/>
      <c r="HD72" s="27" t="s">
        <v>8</v>
      </c>
      <c r="HE72" s="28" t="str">
        <f t="shared" si="748"/>
        <v/>
      </c>
      <c r="HF72" s="18" t="str">
        <f t="shared" si="749"/>
        <v/>
      </c>
      <c r="HG72" s="18" t="str">
        <f t="shared" si="750"/>
        <v/>
      </c>
      <c r="HH72" s="18" t="str">
        <f t="shared" si="858"/>
        <v/>
      </c>
      <c r="HI72" s="18" t="str">
        <f t="shared" si="751"/>
        <v/>
      </c>
      <c r="HJ72" s="57"/>
      <c r="HK72" s="58"/>
      <c r="HL72" s="18" t="str">
        <f t="shared" si="752"/>
        <v/>
      </c>
      <c r="HM72" s="18" t="str">
        <f t="shared" si="859"/>
        <v/>
      </c>
      <c r="HN72" s="18" t="str">
        <f t="shared" si="753"/>
        <v/>
      </c>
      <c r="HO72" s="18" t="str">
        <f t="shared" si="754"/>
        <v/>
      </c>
      <c r="HP72" s="29" t="str">
        <f t="shared" si="755"/>
        <v/>
      </c>
      <c r="HQ72" s="58"/>
      <c r="HR72" s="18" t="s">
        <v>2</v>
      </c>
      <c r="HS72" s="57"/>
      <c r="HT72" s="17"/>
      <c r="HV72" s="13"/>
      <c r="HW72" s="27" t="s">
        <v>8</v>
      </c>
      <c r="HX72" s="28" t="str">
        <f t="shared" si="756"/>
        <v/>
      </c>
      <c r="HY72" s="18" t="str">
        <f t="shared" si="757"/>
        <v/>
      </c>
      <c r="HZ72" s="18" t="str">
        <f t="shared" si="758"/>
        <v/>
      </c>
      <c r="IA72" s="18" t="str">
        <f t="shared" si="860"/>
        <v/>
      </c>
      <c r="IB72" s="18" t="str">
        <f t="shared" si="759"/>
        <v/>
      </c>
      <c r="IC72" s="57"/>
      <c r="ID72" s="58"/>
      <c r="IE72" s="18" t="str">
        <f t="shared" si="760"/>
        <v/>
      </c>
      <c r="IF72" s="18" t="str">
        <f t="shared" si="861"/>
        <v/>
      </c>
      <c r="IG72" s="18" t="str">
        <f t="shared" si="761"/>
        <v/>
      </c>
      <c r="IH72" s="18" t="str">
        <f t="shared" si="762"/>
        <v/>
      </c>
      <c r="II72" s="29" t="str">
        <f t="shared" si="763"/>
        <v/>
      </c>
      <c r="IJ72" s="58"/>
      <c r="IK72" s="18" t="s">
        <v>2</v>
      </c>
      <c r="IL72" s="57"/>
      <c r="IM72" s="17"/>
      <c r="IO72" s="13"/>
      <c r="IP72" s="27" t="s">
        <v>8</v>
      </c>
      <c r="IQ72" s="28" t="str">
        <f t="shared" si="764"/>
        <v/>
      </c>
      <c r="IR72" s="18" t="str">
        <f t="shared" si="765"/>
        <v/>
      </c>
      <c r="IS72" s="18" t="str">
        <f t="shared" si="766"/>
        <v/>
      </c>
      <c r="IT72" s="18" t="str">
        <f t="shared" si="862"/>
        <v/>
      </c>
      <c r="IU72" s="18" t="str">
        <f t="shared" si="767"/>
        <v/>
      </c>
      <c r="IV72" s="57"/>
      <c r="IW72" s="58"/>
      <c r="IX72" s="18" t="str">
        <f t="shared" si="768"/>
        <v/>
      </c>
      <c r="IY72" s="18" t="str">
        <f t="shared" si="863"/>
        <v/>
      </c>
      <c r="IZ72" s="18" t="str">
        <f t="shared" si="769"/>
        <v/>
      </c>
      <c r="JA72" s="18" t="str">
        <f t="shared" si="770"/>
        <v/>
      </c>
      <c r="JB72" s="29" t="str">
        <f t="shared" si="771"/>
        <v/>
      </c>
      <c r="JC72" s="58"/>
      <c r="JD72" s="18" t="s">
        <v>2</v>
      </c>
      <c r="JE72" s="57"/>
      <c r="JF72" s="17"/>
      <c r="JH72" s="13"/>
      <c r="JI72" s="27" t="s">
        <v>8</v>
      </c>
      <c r="JJ72" s="28" t="str">
        <f t="shared" si="772"/>
        <v/>
      </c>
      <c r="JK72" s="18" t="str">
        <f t="shared" si="773"/>
        <v/>
      </c>
      <c r="JL72" s="18" t="str">
        <f t="shared" si="774"/>
        <v/>
      </c>
      <c r="JM72" s="18" t="str">
        <f t="shared" si="864"/>
        <v/>
      </c>
      <c r="JN72" s="18" t="str">
        <f t="shared" si="775"/>
        <v/>
      </c>
      <c r="JO72" s="57"/>
      <c r="JP72" s="58"/>
      <c r="JQ72" s="18" t="str">
        <f t="shared" si="776"/>
        <v/>
      </c>
      <c r="JR72" s="18" t="str">
        <f t="shared" si="865"/>
        <v/>
      </c>
      <c r="JS72" s="18" t="str">
        <f t="shared" si="777"/>
        <v/>
      </c>
      <c r="JT72" s="18" t="str">
        <f t="shared" si="778"/>
        <v/>
      </c>
      <c r="JU72" s="29" t="str">
        <f t="shared" si="779"/>
        <v/>
      </c>
      <c r="JV72" s="58"/>
      <c r="JW72" s="18" t="s">
        <v>2</v>
      </c>
      <c r="JX72" s="57"/>
      <c r="JY72" s="17"/>
      <c r="KA72" s="13"/>
      <c r="KB72" s="27" t="s">
        <v>8</v>
      </c>
      <c r="KC72" s="28" t="str">
        <f t="shared" si="780"/>
        <v/>
      </c>
      <c r="KD72" s="18" t="str">
        <f t="shared" si="781"/>
        <v/>
      </c>
      <c r="KE72" s="18" t="str">
        <f t="shared" si="782"/>
        <v/>
      </c>
      <c r="KF72" s="18" t="str">
        <f t="shared" si="866"/>
        <v/>
      </c>
      <c r="KG72" s="18" t="str">
        <f t="shared" si="783"/>
        <v/>
      </c>
      <c r="KH72" s="57"/>
      <c r="KI72" s="58"/>
      <c r="KJ72" s="18" t="str">
        <f t="shared" si="784"/>
        <v/>
      </c>
      <c r="KK72" s="18" t="str">
        <f t="shared" si="867"/>
        <v/>
      </c>
      <c r="KL72" s="18" t="str">
        <f t="shared" si="785"/>
        <v/>
      </c>
      <c r="KM72" s="18" t="str">
        <f t="shared" si="786"/>
        <v/>
      </c>
      <c r="KN72" s="29" t="str">
        <f t="shared" si="787"/>
        <v/>
      </c>
      <c r="KO72" s="58"/>
      <c r="KP72" s="18" t="s">
        <v>2</v>
      </c>
      <c r="KQ72" s="57"/>
      <c r="KR72" s="17"/>
      <c r="KT72" s="13"/>
      <c r="KU72" s="27" t="s">
        <v>8</v>
      </c>
      <c r="KV72" s="28" t="str">
        <f t="shared" si="788"/>
        <v/>
      </c>
      <c r="KW72" s="18" t="str">
        <f t="shared" si="789"/>
        <v/>
      </c>
      <c r="KX72" s="18" t="str">
        <f t="shared" si="790"/>
        <v/>
      </c>
      <c r="KY72" s="18" t="str">
        <f t="shared" si="868"/>
        <v/>
      </c>
      <c r="KZ72" s="18" t="str">
        <f t="shared" si="791"/>
        <v/>
      </c>
      <c r="LA72" s="57"/>
      <c r="LB72" s="58"/>
      <c r="LC72" s="18" t="str">
        <f t="shared" si="792"/>
        <v/>
      </c>
      <c r="LD72" s="18" t="str">
        <f t="shared" si="869"/>
        <v/>
      </c>
      <c r="LE72" s="18" t="str">
        <f t="shared" si="793"/>
        <v/>
      </c>
      <c r="LF72" s="18" t="str">
        <f t="shared" si="794"/>
        <v/>
      </c>
      <c r="LG72" s="29" t="str">
        <f t="shared" si="795"/>
        <v/>
      </c>
      <c r="LH72" s="58"/>
      <c r="LI72" s="18" t="s">
        <v>2</v>
      </c>
      <c r="LJ72" s="57"/>
      <c r="LK72" s="17"/>
      <c r="LM72" s="13"/>
      <c r="LN72" s="27" t="s">
        <v>8</v>
      </c>
      <c r="LO72" s="28" t="str">
        <f t="shared" si="796"/>
        <v/>
      </c>
      <c r="LP72" s="18" t="str">
        <f t="shared" si="797"/>
        <v/>
      </c>
      <c r="LQ72" s="18" t="str">
        <f t="shared" si="798"/>
        <v/>
      </c>
      <c r="LR72" s="18" t="str">
        <f t="shared" si="870"/>
        <v/>
      </c>
      <c r="LS72" s="18" t="str">
        <f t="shared" si="799"/>
        <v/>
      </c>
      <c r="LT72" s="57"/>
      <c r="LU72" s="58"/>
      <c r="LV72" s="18" t="str">
        <f t="shared" si="800"/>
        <v/>
      </c>
      <c r="LW72" s="18" t="str">
        <f t="shared" si="871"/>
        <v/>
      </c>
      <c r="LX72" s="18" t="str">
        <f t="shared" si="801"/>
        <v/>
      </c>
      <c r="LY72" s="18" t="str">
        <f t="shared" si="802"/>
        <v/>
      </c>
      <c r="LZ72" s="29" t="str">
        <f t="shared" si="803"/>
        <v/>
      </c>
      <c r="MA72" s="58"/>
      <c r="MB72" s="18" t="s">
        <v>2</v>
      </c>
      <c r="MC72" s="57"/>
      <c r="MD72" s="17"/>
      <c r="MF72" s="13"/>
      <c r="MG72" s="27" t="s">
        <v>8</v>
      </c>
      <c r="MH72" s="28" t="str">
        <f t="shared" si="804"/>
        <v/>
      </c>
      <c r="MI72" s="18" t="str">
        <f t="shared" si="805"/>
        <v/>
      </c>
      <c r="MJ72" s="18" t="str">
        <f t="shared" si="806"/>
        <v/>
      </c>
      <c r="MK72" s="18" t="str">
        <f t="shared" si="872"/>
        <v/>
      </c>
      <c r="ML72" s="18" t="str">
        <f t="shared" si="807"/>
        <v/>
      </c>
      <c r="MM72" s="57"/>
      <c r="MN72" s="58"/>
      <c r="MO72" s="18" t="str">
        <f t="shared" si="808"/>
        <v/>
      </c>
      <c r="MP72" s="18" t="str">
        <f t="shared" si="873"/>
        <v/>
      </c>
      <c r="MQ72" s="18" t="str">
        <f t="shared" si="809"/>
        <v/>
      </c>
      <c r="MR72" s="18" t="str">
        <f t="shared" si="810"/>
        <v/>
      </c>
      <c r="MS72" s="29" t="str">
        <f t="shared" si="811"/>
        <v/>
      </c>
      <c r="MT72" s="58"/>
      <c r="MU72" s="18" t="s">
        <v>2</v>
      </c>
      <c r="MV72" s="57"/>
      <c r="MW72" s="17"/>
      <c r="MY72" s="13"/>
      <c r="MZ72" s="27" t="s">
        <v>8</v>
      </c>
      <c r="NA72" s="28" t="str">
        <f t="shared" si="812"/>
        <v/>
      </c>
      <c r="NB72" s="18" t="str">
        <f t="shared" si="813"/>
        <v/>
      </c>
      <c r="NC72" s="18" t="str">
        <f t="shared" si="814"/>
        <v/>
      </c>
      <c r="ND72" s="18" t="str">
        <f t="shared" si="874"/>
        <v/>
      </c>
      <c r="NE72" s="18" t="str">
        <f t="shared" si="815"/>
        <v/>
      </c>
      <c r="NF72" s="57"/>
      <c r="NG72" s="58"/>
      <c r="NH72" s="18" t="str">
        <f t="shared" si="816"/>
        <v/>
      </c>
      <c r="NI72" s="18" t="str">
        <f t="shared" si="875"/>
        <v/>
      </c>
      <c r="NJ72" s="18" t="str">
        <f t="shared" si="817"/>
        <v/>
      </c>
      <c r="NK72" s="18" t="str">
        <f t="shared" si="818"/>
        <v/>
      </c>
      <c r="NL72" s="29" t="str">
        <f t="shared" si="819"/>
        <v/>
      </c>
      <c r="NM72" s="58"/>
      <c r="NN72" s="18" t="s">
        <v>2</v>
      </c>
      <c r="NO72" s="57"/>
      <c r="NP72" s="17"/>
      <c r="NR72" s="13"/>
      <c r="NS72" s="27" t="s">
        <v>8</v>
      </c>
      <c r="NT72" s="28" t="str">
        <f t="shared" si="820"/>
        <v/>
      </c>
      <c r="NU72" s="18" t="str">
        <f t="shared" si="821"/>
        <v/>
      </c>
      <c r="NV72" s="18" t="str">
        <f t="shared" si="822"/>
        <v/>
      </c>
      <c r="NW72" s="18" t="str">
        <f t="shared" si="876"/>
        <v/>
      </c>
      <c r="NX72" s="18" t="str">
        <f t="shared" si="823"/>
        <v/>
      </c>
      <c r="NY72" s="57"/>
      <c r="NZ72" s="58"/>
      <c r="OA72" s="18" t="str">
        <f t="shared" si="824"/>
        <v/>
      </c>
      <c r="OB72" s="18" t="str">
        <f t="shared" si="877"/>
        <v/>
      </c>
      <c r="OC72" s="18" t="str">
        <f t="shared" si="825"/>
        <v/>
      </c>
      <c r="OD72" s="18" t="str">
        <f t="shared" si="826"/>
        <v/>
      </c>
      <c r="OE72" s="29" t="str">
        <f t="shared" si="827"/>
        <v/>
      </c>
      <c r="OF72" s="58"/>
      <c r="OG72" s="18" t="s">
        <v>2</v>
      </c>
      <c r="OH72" s="57"/>
      <c r="OI72" s="17"/>
      <c r="OK72" s="13"/>
      <c r="OL72" s="27" t="s">
        <v>8</v>
      </c>
      <c r="OM72" s="28" t="str">
        <f t="shared" si="828"/>
        <v/>
      </c>
      <c r="ON72" s="18" t="str">
        <f t="shared" si="829"/>
        <v/>
      </c>
      <c r="OO72" s="18" t="str">
        <f t="shared" si="830"/>
        <v/>
      </c>
      <c r="OP72" s="18" t="str">
        <f t="shared" si="878"/>
        <v/>
      </c>
      <c r="OQ72" s="18" t="str">
        <f t="shared" si="831"/>
        <v/>
      </c>
      <c r="OR72" s="57"/>
      <c r="OS72" s="58"/>
      <c r="OT72" s="18" t="str">
        <f t="shared" si="832"/>
        <v/>
      </c>
      <c r="OU72" s="18" t="str">
        <f t="shared" si="879"/>
        <v/>
      </c>
      <c r="OV72" s="18" t="str">
        <f t="shared" si="833"/>
        <v/>
      </c>
      <c r="OW72" s="18" t="str">
        <f t="shared" si="834"/>
        <v/>
      </c>
      <c r="OX72" s="29" t="str">
        <f t="shared" si="835"/>
        <v/>
      </c>
      <c r="OY72" s="58"/>
      <c r="OZ72" s="18" t="s">
        <v>2</v>
      </c>
      <c r="PA72" s="57"/>
      <c r="PB72" s="17"/>
    </row>
    <row r="73" spans="2:418" ht="15.6" thickTop="1" thickBot="1" x14ac:dyDescent="0.35">
      <c r="B73" s="13"/>
      <c r="C73" s="14"/>
      <c r="D73" s="14"/>
      <c r="E73" s="30"/>
      <c r="F73" s="30"/>
      <c r="G73" s="30"/>
      <c r="H73" s="30"/>
      <c r="I73" s="14"/>
      <c r="J73" s="14"/>
      <c r="K73" s="14"/>
      <c r="L73" s="30"/>
      <c r="M73" s="14"/>
      <c r="N73" s="14"/>
      <c r="O73" s="31" t="s">
        <v>10</v>
      </c>
      <c r="P73" s="46">
        <f>SUM(P63:P72)</f>
        <v>4</v>
      </c>
      <c r="Q73" s="36" t="s">
        <v>2</v>
      </c>
      <c r="R73" s="47">
        <f>SUM(R63:R72)</f>
        <v>6</v>
      </c>
      <c r="S73" s="17"/>
      <c r="U73" s="13"/>
      <c r="V73" s="14"/>
      <c r="W73" s="14"/>
      <c r="X73" s="30"/>
      <c r="Y73" s="30"/>
      <c r="Z73" s="30"/>
      <c r="AA73" s="30"/>
      <c r="AB73" s="14"/>
      <c r="AC73" s="14"/>
      <c r="AD73" s="14"/>
      <c r="AE73" s="30"/>
      <c r="AF73" s="14"/>
      <c r="AG73" s="14"/>
      <c r="AH73" s="31" t="s">
        <v>10</v>
      </c>
      <c r="AI73" s="46">
        <f>SUM(AI63:AI72)</f>
        <v>4</v>
      </c>
      <c r="AJ73" s="75" t="s">
        <v>2</v>
      </c>
      <c r="AK73" s="47">
        <f>SUM(AK63:AK72)</f>
        <v>6</v>
      </c>
      <c r="AL73" s="17"/>
      <c r="AN73" s="13"/>
      <c r="AO73" s="14"/>
      <c r="AP73" s="14"/>
      <c r="AQ73" s="30"/>
      <c r="AR73" s="30"/>
      <c r="AS73" s="30"/>
      <c r="AT73" s="30"/>
      <c r="AU73" s="14"/>
      <c r="AV73" s="14"/>
      <c r="AW73" s="14"/>
      <c r="AX73" s="30"/>
      <c r="AY73" s="14"/>
      <c r="AZ73" s="14"/>
      <c r="BA73" s="31" t="s">
        <v>10</v>
      </c>
      <c r="BB73" s="46">
        <f>SUM(BB63:BB72)</f>
        <v>8</v>
      </c>
      <c r="BC73" s="75" t="s">
        <v>2</v>
      </c>
      <c r="BD73" s="47">
        <f>SUM(BD63:BD72)</f>
        <v>2</v>
      </c>
      <c r="BE73" s="17"/>
      <c r="BG73" s="13"/>
      <c r="BH73" s="14"/>
      <c r="BI73" s="14"/>
      <c r="BJ73" s="30"/>
      <c r="BK73" s="30"/>
      <c r="BL73" s="30"/>
      <c r="BM73" s="30"/>
      <c r="BN73" s="14"/>
      <c r="BO73" s="14"/>
      <c r="BP73" s="14"/>
      <c r="BQ73" s="30"/>
      <c r="BR73" s="14"/>
      <c r="BS73" s="14"/>
      <c r="BT73" s="31" t="s">
        <v>10</v>
      </c>
      <c r="BU73" s="46">
        <f>SUM(BU63:BU72)</f>
        <v>6</v>
      </c>
      <c r="BV73" s="75" t="s">
        <v>2</v>
      </c>
      <c r="BW73" s="47">
        <f>SUM(BW63:BW72)</f>
        <v>4</v>
      </c>
      <c r="BX73" s="17"/>
      <c r="BZ73" s="13"/>
      <c r="CA73" s="14"/>
      <c r="CB73" s="14"/>
      <c r="CC73" s="30"/>
      <c r="CD73" s="30"/>
      <c r="CE73" s="30"/>
      <c r="CF73" s="30"/>
      <c r="CG73" s="14"/>
      <c r="CH73" s="14"/>
      <c r="CI73" s="14"/>
      <c r="CJ73" s="30"/>
      <c r="CK73" s="14"/>
      <c r="CL73" s="14"/>
      <c r="CM73" s="31" t="s">
        <v>10</v>
      </c>
      <c r="CN73" s="46">
        <f>SUM(CN63:CN72)</f>
        <v>6</v>
      </c>
      <c r="CO73" s="75" t="s">
        <v>2</v>
      </c>
      <c r="CP73" s="47">
        <f>SUM(CP63:CP72)</f>
        <v>4</v>
      </c>
      <c r="CQ73" s="17"/>
      <c r="CS73" s="13"/>
      <c r="CT73" s="14"/>
      <c r="CU73" s="14"/>
      <c r="CV73" s="30"/>
      <c r="CW73" s="30"/>
      <c r="CX73" s="30"/>
      <c r="CY73" s="30"/>
      <c r="CZ73" s="14"/>
      <c r="DA73" s="14"/>
      <c r="DB73" s="14"/>
      <c r="DC73" s="30"/>
      <c r="DD73" s="14"/>
      <c r="DE73" s="14"/>
      <c r="DF73" s="31" t="s">
        <v>10</v>
      </c>
      <c r="DG73" s="46">
        <f>SUM(DG63:DG72)</f>
        <v>8</v>
      </c>
      <c r="DH73" s="75" t="s">
        <v>2</v>
      </c>
      <c r="DI73" s="47">
        <f>SUM(DI63:DI72)</f>
        <v>2</v>
      </c>
      <c r="DJ73" s="17"/>
      <c r="DL73" s="13"/>
      <c r="DM73" s="14"/>
      <c r="DN73" s="14"/>
      <c r="DO73" s="30"/>
      <c r="DP73" s="30"/>
      <c r="DQ73" s="30"/>
      <c r="DR73" s="30"/>
      <c r="DS73" s="14"/>
      <c r="DT73" s="14"/>
      <c r="DU73" s="14"/>
      <c r="DV73" s="30"/>
      <c r="DW73" s="14"/>
      <c r="DX73" s="14"/>
      <c r="DY73" s="31" t="s">
        <v>10</v>
      </c>
      <c r="DZ73" s="46">
        <f>SUM(DZ63:DZ72)</f>
        <v>3</v>
      </c>
      <c r="EA73" s="75" t="s">
        <v>2</v>
      </c>
      <c r="EB73" s="47">
        <f>SUM(EB63:EB72)</f>
        <v>7</v>
      </c>
      <c r="EC73" s="17"/>
      <c r="EE73" s="13"/>
      <c r="EF73" s="14"/>
      <c r="EG73" s="14"/>
      <c r="EH73" s="30"/>
      <c r="EI73" s="30"/>
      <c r="EJ73" s="30"/>
      <c r="EK73" s="30"/>
      <c r="EL73" s="14"/>
      <c r="EM73" s="14"/>
      <c r="EN73" s="14"/>
      <c r="EO73" s="30"/>
      <c r="EP73" s="14"/>
      <c r="EQ73" s="14"/>
      <c r="ER73" s="31" t="s">
        <v>10</v>
      </c>
      <c r="ES73" s="46">
        <f>SUM(ES63:ES72)</f>
        <v>1</v>
      </c>
      <c r="ET73" s="75" t="s">
        <v>2</v>
      </c>
      <c r="EU73" s="47">
        <f>SUM(EU63:EU72)</f>
        <v>9</v>
      </c>
      <c r="EV73" s="17"/>
      <c r="EX73" s="13"/>
      <c r="EY73" s="14"/>
      <c r="EZ73" s="14"/>
      <c r="FA73" s="30"/>
      <c r="FB73" s="30"/>
      <c r="FC73" s="30"/>
      <c r="FD73" s="30"/>
      <c r="FE73" s="14"/>
      <c r="FF73" s="14"/>
      <c r="FG73" s="14"/>
      <c r="FH73" s="30"/>
      <c r="FI73" s="14"/>
      <c r="FJ73" s="14"/>
      <c r="FK73" s="31" t="s">
        <v>10</v>
      </c>
      <c r="FL73" s="46">
        <f>SUM(FL63:FL72)</f>
        <v>6</v>
      </c>
      <c r="FM73" s="75" t="s">
        <v>2</v>
      </c>
      <c r="FN73" s="47">
        <f>SUM(FN63:FN72)</f>
        <v>4</v>
      </c>
      <c r="FO73" s="17"/>
      <c r="FQ73" s="13"/>
      <c r="FR73" s="14"/>
      <c r="FS73" s="14"/>
      <c r="FT73" s="30"/>
      <c r="FU73" s="30"/>
      <c r="FV73" s="30"/>
      <c r="FW73" s="30"/>
      <c r="FX73" s="14"/>
      <c r="FY73" s="14"/>
      <c r="FZ73" s="14"/>
      <c r="GA73" s="30"/>
      <c r="GB73" s="14"/>
      <c r="GC73" s="14"/>
      <c r="GD73" s="31" t="s">
        <v>10</v>
      </c>
      <c r="GE73" s="46">
        <f>SUM(GE63:GE72)</f>
        <v>6</v>
      </c>
      <c r="GF73" s="75" t="s">
        <v>2</v>
      </c>
      <c r="GG73" s="47">
        <f>SUM(GG63:GG72)</f>
        <v>4</v>
      </c>
      <c r="GH73" s="17"/>
      <c r="GJ73" s="13"/>
      <c r="GK73" s="14"/>
      <c r="GL73" s="14"/>
      <c r="GM73" s="30"/>
      <c r="GN73" s="30"/>
      <c r="GO73" s="30"/>
      <c r="GP73" s="30"/>
      <c r="GQ73" s="14"/>
      <c r="GR73" s="14"/>
      <c r="GS73" s="14"/>
      <c r="GT73" s="30"/>
      <c r="GU73" s="14"/>
      <c r="GV73" s="14"/>
      <c r="GW73" s="31" t="s">
        <v>10</v>
      </c>
      <c r="GX73" s="46">
        <f>SUM(GX63:GX72)</f>
        <v>8</v>
      </c>
      <c r="GY73" s="75" t="s">
        <v>2</v>
      </c>
      <c r="GZ73" s="47">
        <f>SUM(GZ63:GZ72)</f>
        <v>2</v>
      </c>
      <c r="HA73" s="17"/>
      <c r="HC73" s="13"/>
      <c r="HD73" s="14"/>
      <c r="HE73" s="14"/>
      <c r="HF73" s="30"/>
      <c r="HG73" s="30"/>
      <c r="HH73" s="30"/>
      <c r="HI73" s="30"/>
      <c r="HJ73" s="14"/>
      <c r="HK73" s="14"/>
      <c r="HL73" s="14"/>
      <c r="HM73" s="30"/>
      <c r="HN73" s="14"/>
      <c r="HO73" s="14"/>
      <c r="HP73" s="31" t="s">
        <v>10</v>
      </c>
      <c r="HQ73" s="46">
        <f>SUM(HQ63:HQ72)</f>
        <v>4</v>
      </c>
      <c r="HR73" s="75" t="s">
        <v>2</v>
      </c>
      <c r="HS73" s="47">
        <f>SUM(HS63:HS72)</f>
        <v>6</v>
      </c>
      <c r="HT73" s="17"/>
      <c r="HV73" s="13"/>
      <c r="HW73" s="14"/>
      <c r="HX73" s="14"/>
      <c r="HY73" s="30"/>
      <c r="HZ73" s="30"/>
      <c r="IA73" s="30"/>
      <c r="IB73" s="30"/>
      <c r="IC73" s="14"/>
      <c r="ID73" s="14"/>
      <c r="IE73" s="14"/>
      <c r="IF73" s="30"/>
      <c r="IG73" s="14"/>
      <c r="IH73" s="14"/>
      <c r="II73" s="31" t="s">
        <v>10</v>
      </c>
      <c r="IJ73" s="46">
        <f>SUM(IJ63:IJ72)</f>
        <v>3</v>
      </c>
      <c r="IK73" s="75" t="s">
        <v>2</v>
      </c>
      <c r="IL73" s="47">
        <f>SUM(IL63:IL72)</f>
        <v>7</v>
      </c>
      <c r="IM73" s="17"/>
      <c r="IO73" s="13"/>
      <c r="IP73" s="14"/>
      <c r="IQ73" s="14"/>
      <c r="IR73" s="30"/>
      <c r="IS73" s="30"/>
      <c r="IT73" s="30"/>
      <c r="IU73" s="30"/>
      <c r="IV73" s="14"/>
      <c r="IW73" s="14"/>
      <c r="IX73" s="14"/>
      <c r="IY73" s="30"/>
      <c r="IZ73" s="14"/>
      <c r="JA73" s="14"/>
      <c r="JB73" s="31" t="s">
        <v>10</v>
      </c>
      <c r="JC73" s="46">
        <f>SUM(JC63:JC72)</f>
        <v>4</v>
      </c>
      <c r="JD73" s="75" t="s">
        <v>2</v>
      </c>
      <c r="JE73" s="47">
        <f>SUM(JE63:JE72)</f>
        <v>6</v>
      </c>
      <c r="JF73" s="17"/>
      <c r="JH73" s="13"/>
      <c r="JI73" s="14"/>
      <c r="JJ73" s="14"/>
      <c r="JK73" s="30"/>
      <c r="JL73" s="30"/>
      <c r="JM73" s="30"/>
      <c r="JN73" s="30"/>
      <c r="JO73" s="14"/>
      <c r="JP73" s="14"/>
      <c r="JQ73" s="14"/>
      <c r="JR73" s="30"/>
      <c r="JS73" s="14"/>
      <c r="JT73" s="14"/>
      <c r="JU73" s="31" t="s">
        <v>10</v>
      </c>
      <c r="JV73" s="46">
        <f>SUM(JV63:JV72)</f>
        <v>6</v>
      </c>
      <c r="JW73" s="75" t="s">
        <v>2</v>
      </c>
      <c r="JX73" s="47">
        <f>SUM(JX63:JX72)</f>
        <v>4</v>
      </c>
      <c r="JY73" s="17"/>
      <c r="KA73" s="13"/>
      <c r="KB73" s="14"/>
      <c r="KC73" s="14"/>
      <c r="KD73" s="30"/>
      <c r="KE73" s="30"/>
      <c r="KF73" s="30"/>
      <c r="KG73" s="30"/>
      <c r="KH73" s="14"/>
      <c r="KI73" s="14"/>
      <c r="KJ73" s="14"/>
      <c r="KK73" s="30"/>
      <c r="KL73" s="14"/>
      <c r="KM73" s="14"/>
      <c r="KN73" s="31" t="s">
        <v>10</v>
      </c>
      <c r="KO73" s="46">
        <f>SUM(KO63:KO72)</f>
        <v>6</v>
      </c>
      <c r="KP73" s="75" t="s">
        <v>2</v>
      </c>
      <c r="KQ73" s="47">
        <f>SUM(KQ63:KQ72)</f>
        <v>4</v>
      </c>
      <c r="KR73" s="17"/>
      <c r="KT73" s="13"/>
      <c r="KU73" s="14"/>
      <c r="KV73" s="14"/>
      <c r="KW73" s="30"/>
      <c r="KX73" s="30"/>
      <c r="KY73" s="30"/>
      <c r="KZ73" s="30"/>
      <c r="LA73" s="14"/>
      <c r="LB73" s="14"/>
      <c r="LC73" s="14"/>
      <c r="LD73" s="30"/>
      <c r="LE73" s="14"/>
      <c r="LF73" s="14"/>
      <c r="LG73" s="31" t="s">
        <v>10</v>
      </c>
      <c r="LH73" s="46">
        <f>SUM(LH63:LH72)</f>
        <v>8</v>
      </c>
      <c r="LI73" s="75" t="s">
        <v>2</v>
      </c>
      <c r="LJ73" s="47">
        <f>SUM(LJ63:LJ72)</f>
        <v>2</v>
      </c>
      <c r="LK73" s="17"/>
      <c r="LM73" s="13"/>
      <c r="LN73" s="14"/>
      <c r="LO73" s="14"/>
      <c r="LP73" s="30"/>
      <c r="LQ73" s="30"/>
      <c r="LR73" s="30"/>
      <c r="LS73" s="30"/>
      <c r="LT73" s="14"/>
      <c r="LU73" s="14"/>
      <c r="LV73" s="14"/>
      <c r="LW73" s="30"/>
      <c r="LX73" s="14"/>
      <c r="LY73" s="14"/>
      <c r="LZ73" s="31" t="s">
        <v>10</v>
      </c>
      <c r="MA73" s="46">
        <f>SUM(MA63:MA72)</f>
        <v>5</v>
      </c>
      <c r="MB73" s="75" t="s">
        <v>2</v>
      </c>
      <c r="MC73" s="47">
        <f>SUM(MC63:MC72)</f>
        <v>5</v>
      </c>
      <c r="MD73" s="17"/>
      <c r="MF73" s="13"/>
      <c r="MG73" s="14"/>
      <c r="MH73" s="14"/>
      <c r="MI73" s="30"/>
      <c r="MJ73" s="30"/>
      <c r="MK73" s="30"/>
      <c r="ML73" s="30"/>
      <c r="MM73" s="14"/>
      <c r="MN73" s="14"/>
      <c r="MO73" s="14"/>
      <c r="MP73" s="30"/>
      <c r="MQ73" s="14"/>
      <c r="MR73" s="14"/>
      <c r="MS73" s="31" t="s">
        <v>10</v>
      </c>
      <c r="MT73" s="46">
        <f>SUM(MT63:MT72)</f>
        <v>5</v>
      </c>
      <c r="MU73" s="75" t="s">
        <v>2</v>
      </c>
      <c r="MV73" s="47">
        <f>SUM(MV63:MV72)</f>
        <v>5</v>
      </c>
      <c r="MW73" s="17"/>
      <c r="MY73" s="13"/>
      <c r="MZ73" s="14"/>
      <c r="NA73" s="14"/>
      <c r="NB73" s="30"/>
      <c r="NC73" s="30"/>
      <c r="ND73" s="30"/>
      <c r="NE73" s="30"/>
      <c r="NF73" s="14"/>
      <c r="NG73" s="14"/>
      <c r="NH73" s="14"/>
      <c r="NI73" s="30"/>
      <c r="NJ73" s="14"/>
      <c r="NK73" s="14"/>
      <c r="NL73" s="31" t="s">
        <v>10</v>
      </c>
      <c r="NM73" s="46">
        <f>SUM(NM63:NM72)</f>
        <v>7</v>
      </c>
      <c r="NN73" s="75" t="s">
        <v>2</v>
      </c>
      <c r="NO73" s="47">
        <f>SUM(NO63:NO72)</f>
        <v>3</v>
      </c>
      <c r="NP73" s="17"/>
      <c r="NR73" s="13"/>
      <c r="NS73" s="14"/>
      <c r="NT73" s="14"/>
      <c r="NU73" s="30"/>
      <c r="NV73" s="30"/>
      <c r="NW73" s="30"/>
      <c r="NX73" s="30"/>
      <c r="NY73" s="14"/>
      <c r="NZ73" s="14"/>
      <c r="OA73" s="14"/>
      <c r="OB73" s="30"/>
      <c r="OC73" s="14"/>
      <c r="OD73" s="14"/>
      <c r="OE73" s="31" t="s">
        <v>10</v>
      </c>
      <c r="OF73" s="46">
        <f>SUM(OF63:OF72)</f>
        <v>0</v>
      </c>
      <c r="OG73" s="75" t="s">
        <v>2</v>
      </c>
      <c r="OH73" s="47">
        <f>SUM(OH63:OH72)</f>
        <v>10</v>
      </c>
      <c r="OI73" s="17"/>
      <c r="OK73" s="13"/>
      <c r="OL73" s="14"/>
      <c r="OM73" s="14"/>
      <c r="ON73" s="30"/>
      <c r="OO73" s="30"/>
      <c r="OP73" s="30"/>
      <c r="OQ73" s="30"/>
      <c r="OR73" s="14"/>
      <c r="OS73" s="14"/>
      <c r="OT73" s="14"/>
      <c r="OU73" s="30"/>
      <c r="OV73" s="14"/>
      <c r="OW73" s="14"/>
      <c r="OX73" s="31" t="s">
        <v>10</v>
      </c>
      <c r="OY73" s="46">
        <f>SUM(OY63:OY72)</f>
        <v>5</v>
      </c>
      <c r="OZ73" s="75" t="s">
        <v>2</v>
      </c>
      <c r="PA73" s="47">
        <f>SUM(PA63:PA72)</f>
        <v>5</v>
      </c>
      <c r="PB73" s="17"/>
    </row>
    <row r="74" spans="2:418" ht="7.5" customHeight="1" thickTop="1" thickBot="1" x14ac:dyDescent="0.35">
      <c r="B74" s="32"/>
      <c r="C74" s="33"/>
      <c r="D74" s="33"/>
      <c r="E74" s="34"/>
      <c r="F74" s="34"/>
      <c r="G74" s="34"/>
      <c r="H74" s="34"/>
      <c r="I74" s="33"/>
      <c r="J74" s="33"/>
      <c r="K74" s="33"/>
      <c r="L74" s="34"/>
      <c r="M74" s="33"/>
      <c r="N74" s="33"/>
      <c r="O74" s="33"/>
      <c r="P74" s="33"/>
      <c r="Q74" s="33"/>
      <c r="R74" s="33"/>
      <c r="S74" s="35"/>
      <c r="U74" s="32"/>
      <c r="V74" s="33"/>
      <c r="W74" s="33"/>
      <c r="X74" s="34"/>
      <c r="Y74" s="34"/>
      <c r="Z74" s="34"/>
      <c r="AA74" s="34"/>
      <c r="AB74" s="33"/>
      <c r="AC74" s="33"/>
      <c r="AD74" s="33"/>
      <c r="AE74" s="34"/>
      <c r="AF74" s="33"/>
      <c r="AG74" s="33"/>
      <c r="AH74" s="33"/>
      <c r="AI74" s="33"/>
      <c r="AJ74" s="33"/>
      <c r="AK74" s="33"/>
      <c r="AL74" s="35"/>
      <c r="AN74" s="32"/>
      <c r="AO74" s="33"/>
      <c r="AP74" s="33"/>
      <c r="AQ74" s="34"/>
      <c r="AR74" s="34"/>
      <c r="AS74" s="34"/>
      <c r="AT74" s="34"/>
      <c r="AU74" s="33"/>
      <c r="AV74" s="33"/>
      <c r="AW74" s="33"/>
      <c r="AX74" s="34"/>
      <c r="AY74" s="33"/>
      <c r="AZ74" s="33"/>
      <c r="BA74" s="33"/>
      <c r="BB74" s="33"/>
      <c r="BC74" s="33"/>
      <c r="BD74" s="33"/>
      <c r="BE74" s="35"/>
      <c r="BG74" s="32"/>
      <c r="BH74" s="33"/>
      <c r="BI74" s="33"/>
      <c r="BJ74" s="34"/>
      <c r="BK74" s="34"/>
      <c r="BL74" s="34"/>
      <c r="BM74" s="34"/>
      <c r="BN74" s="33"/>
      <c r="BO74" s="33"/>
      <c r="BP74" s="33"/>
      <c r="BQ74" s="34"/>
      <c r="BR74" s="33"/>
      <c r="BS74" s="33"/>
      <c r="BT74" s="33"/>
      <c r="BU74" s="33"/>
      <c r="BV74" s="33"/>
      <c r="BW74" s="33"/>
      <c r="BX74" s="35"/>
      <c r="BZ74" s="32"/>
      <c r="CA74" s="33"/>
      <c r="CB74" s="33"/>
      <c r="CC74" s="34"/>
      <c r="CD74" s="34"/>
      <c r="CE74" s="34"/>
      <c r="CF74" s="34"/>
      <c r="CG74" s="33"/>
      <c r="CH74" s="33"/>
      <c r="CI74" s="33"/>
      <c r="CJ74" s="34"/>
      <c r="CK74" s="33"/>
      <c r="CL74" s="33"/>
      <c r="CM74" s="33"/>
      <c r="CN74" s="33"/>
      <c r="CO74" s="33"/>
      <c r="CP74" s="33"/>
      <c r="CQ74" s="35"/>
      <c r="CS74" s="32"/>
      <c r="CT74" s="33"/>
      <c r="CU74" s="33"/>
      <c r="CV74" s="34"/>
      <c r="CW74" s="34"/>
      <c r="CX74" s="34"/>
      <c r="CY74" s="34"/>
      <c r="CZ74" s="33"/>
      <c r="DA74" s="33"/>
      <c r="DB74" s="33"/>
      <c r="DC74" s="34"/>
      <c r="DD74" s="33"/>
      <c r="DE74" s="33"/>
      <c r="DF74" s="33"/>
      <c r="DG74" s="33"/>
      <c r="DH74" s="33"/>
      <c r="DI74" s="33"/>
      <c r="DJ74" s="35"/>
      <c r="DL74" s="32"/>
      <c r="DM74" s="33"/>
      <c r="DN74" s="33"/>
      <c r="DO74" s="34"/>
      <c r="DP74" s="34"/>
      <c r="DQ74" s="34"/>
      <c r="DR74" s="34"/>
      <c r="DS74" s="33"/>
      <c r="DT74" s="33"/>
      <c r="DU74" s="33"/>
      <c r="DV74" s="34"/>
      <c r="DW74" s="33"/>
      <c r="DX74" s="33"/>
      <c r="DY74" s="33"/>
      <c r="DZ74" s="33"/>
      <c r="EA74" s="33"/>
      <c r="EB74" s="33"/>
      <c r="EC74" s="35"/>
      <c r="EE74" s="32"/>
      <c r="EF74" s="33"/>
      <c r="EG74" s="33"/>
      <c r="EH74" s="34"/>
      <c r="EI74" s="34"/>
      <c r="EJ74" s="34"/>
      <c r="EK74" s="34"/>
      <c r="EL74" s="33"/>
      <c r="EM74" s="33"/>
      <c r="EN74" s="33"/>
      <c r="EO74" s="34"/>
      <c r="EP74" s="33"/>
      <c r="EQ74" s="33"/>
      <c r="ER74" s="33"/>
      <c r="ES74" s="33"/>
      <c r="ET74" s="33"/>
      <c r="EU74" s="33"/>
      <c r="EV74" s="35"/>
      <c r="EX74" s="32"/>
      <c r="EY74" s="33"/>
      <c r="EZ74" s="33"/>
      <c r="FA74" s="34"/>
      <c r="FB74" s="34"/>
      <c r="FC74" s="34"/>
      <c r="FD74" s="34"/>
      <c r="FE74" s="33"/>
      <c r="FF74" s="33"/>
      <c r="FG74" s="33"/>
      <c r="FH74" s="34"/>
      <c r="FI74" s="33"/>
      <c r="FJ74" s="33"/>
      <c r="FK74" s="33"/>
      <c r="FL74" s="33"/>
      <c r="FM74" s="33"/>
      <c r="FN74" s="33"/>
      <c r="FO74" s="35"/>
      <c r="FQ74" s="32"/>
      <c r="FR74" s="33"/>
      <c r="FS74" s="33"/>
      <c r="FT74" s="34"/>
      <c r="FU74" s="34"/>
      <c r="FV74" s="34"/>
      <c r="FW74" s="34"/>
      <c r="FX74" s="33"/>
      <c r="FY74" s="33"/>
      <c r="FZ74" s="33"/>
      <c r="GA74" s="34"/>
      <c r="GB74" s="33"/>
      <c r="GC74" s="33"/>
      <c r="GD74" s="33"/>
      <c r="GE74" s="33"/>
      <c r="GF74" s="33"/>
      <c r="GG74" s="33"/>
      <c r="GH74" s="35"/>
      <c r="GJ74" s="32"/>
      <c r="GK74" s="33"/>
      <c r="GL74" s="33"/>
      <c r="GM74" s="34"/>
      <c r="GN74" s="34"/>
      <c r="GO74" s="34"/>
      <c r="GP74" s="34"/>
      <c r="GQ74" s="33"/>
      <c r="GR74" s="33"/>
      <c r="GS74" s="33"/>
      <c r="GT74" s="34"/>
      <c r="GU74" s="33"/>
      <c r="GV74" s="33"/>
      <c r="GW74" s="33"/>
      <c r="GX74" s="33"/>
      <c r="GY74" s="33"/>
      <c r="GZ74" s="33"/>
      <c r="HA74" s="35"/>
      <c r="HC74" s="32"/>
      <c r="HD74" s="33"/>
      <c r="HE74" s="33"/>
      <c r="HF74" s="34"/>
      <c r="HG74" s="34"/>
      <c r="HH74" s="34"/>
      <c r="HI74" s="34"/>
      <c r="HJ74" s="33"/>
      <c r="HK74" s="33"/>
      <c r="HL74" s="33"/>
      <c r="HM74" s="34"/>
      <c r="HN74" s="33"/>
      <c r="HO74" s="33"/>
      <c r="HP74" s="33"/>
      <c r="HQ74" s="33"/>
      <c r="HR74" s="33"/>
      <c r="HS74" s="33"/>
      <c r="HT74" s="35"/>
      <c r="HV74" s="32"/>
      <c r="HW74" s="33"/>
      <c r="HX74" s="33"/>
      <c r="HY74" s="34"/>
      <c r="HZ74" s="34"/>
      <c r="IA74" s="34"/>
      <c r="IB74" s="34"/>
      <c r="IC74" s="33"/>
      <c r="ID74" s="33"/>
      <c r="IE74" s="33"/>
      <c r="IF74" s="34"/>
      <c r="IG74" s="33"/>
      <c r="IH74" s="33"/>
      <c r="II74" s="33"/>
      <c r="IJ74" s="33"/>
      <c r="IK74" s="33"/>
      <c r="IL74" s="33"/>
      <c r="IM74" s="35"/>
      <c r="IO74" s="32"/>
      <c r="IP74" s="33"/>
      <c r="IQ74" s="33"/>
      <c r="IR74" s="34"/>
      <c r="IS74" s="34"/>
      <c r="IT74" s="34"/>
      <c r="IU74" s="34"/>
      <c r="IV74" s="33"/>
      <c r="IW74" s="33"/>
      <c r="IX74" s="33"/>
      <c r="IY74" s="34"/>
      <c r="IZ74" s="33"/>
      <c r="JA74" s="33"/>
      <c r="JB74" s="33"/>
      <c r="JC74" s="33"/>
      <c r="JD74" s="33"/>
      <c r="JE74" s="33"/>
      <c r="JF74" s="35"/>
      <c r="JH74" s="32"/>
      <c r="JI74" s="33"/>
      <c r="JJ74" s="33"/>
      <c r="JK74" s="34"/>
      <c r="JL74" s="34"/>
      <c r="JM74" s="34"/>
      <c r="JN74" s="34"/>
      <c r="JO74" s="33"/>
      <c r="JP74" s="33"/>
      <c r="JQ74" s="33"/>
      <c r="JR74" s="34"/>
      <c r="JS74" s="33"/>
      <c r="JT74" s="33"/>
      <c r="JU74" s="33"/>
      <c r="JV74" s="33"/>
      <c r="JW74" s="33"/>
      <c r="JX74" s="33"/>
      <c r="JY74" s="35"/>
      <c r="KA74" s="32"/>
      <c r="KB74" s="33"/>
      <c r="KC74" s="33"/>
      <c r="KD74" s="34"/>
      <c r="KE74" s="34"/>
      <c r="KF74" s="34"/>
      <c r="KG74" s="34"/>
      <c r="KH74" s="33"/>
      <c r="KI74" s="33"/>
      <c r="KJ74" s="33"/>
      <c r="KK74" s="34"/>
      <c r="KL74" s="33"/>
      <c r="KM74" s="33"/>
      <c r="KN74" s="33"/>
      <c r="KO74" s="33"/>
      <c r="KP74" s="33"/>
      <c r="KQ74" s="33"/>
      <c r="KR74" s="35"/>
      <c r="KT74" s="32"/>
      <c r="KU74" s="33"/>
      <c r="KV74" s="33"/>
      <c r="KW74" s="34"/>
      <c r="KX74" s="34"/>
      <c r="KY74" s="34"/>
      <c r="KZ74" s="34"/>
      <c r="LA74" s="33"/>
      <c r="LB74" s="33"/>
      <c r="LC74" s="33"/>
      <c r="LD74" s="34"/>
      <c r="LE74" s="33"/>
      <c r="LF74" s="33"/>
      <c r="LG74" s="33"/>
      <c r="LH74" s="33"/>
      <c r="LI74" s="33"/>
      <c r="LJ74" s="33"/>
      <c r="LK74" s="35"/>
      <c r="LM74" s="32"/>
      <c r="LN74" s="33"/>
      <c r="LO74" s="33"/>
      <c r="LP74" s="34"/>
      <c r="LQ74" s="34"/>
      <c r="LR74" s="34"/>
      <c r="LS74" s="34"/>
      <c r="LT74" s="33"/>
      <c r="LU74" s="33"/>
      <c r="LV74" s="33"/>
      <c r="LW74" s="34"/>
      <c r="LX74" s="33"/>
      <c r="LY74" s="33"/>
      <c r="LZ74" s="33"/>
      <c r="MA74" s="33"/>
      <c r="MB74" s="33"/>
      <c r="MC74" s="33"/>
      <c r="MD74" s="35"/>
      <c r="MF74" s="32"/>
      <c r="MG74" s="33"/>
      <c r="MH74" s="33"/>
      <c r="MI74" s="34"/>
      <c r="MJ74" s="34"/>
      <c r="MK74" s="34"/>
      <c r="ML74" s="34"/>
      <c r="MM74" s="33"/>
      <c r="MN74" s="33"/>
      <c r="MO74" s="33"/>
      <c r="MP74" s="34"/>
      <c r="MQ74" s="33"/>
      <c r="MR74" s="33"/>
      <c r="MS74" s="33"/>
      <c r="MT74" s="33"/>
      <c r="MU74" s="33"/>
      <c r="MV74" s="33"/>
      <c r="MW74" s="35"/>
      <c r="MY74" s="32"/>
      <c r="MZ74" s="33"/>
      <c r="NA74" s="33"/>
      <c r="NB74" s="34"/>
      <c r="NC74" s="34"/>
      <c r="ND74" s="34"/>
      <c r="NE74" s="34"/>
      <c r="NF74" s="33"/>
      <c r="NG74" s="33"/>
      <c r="NH74" s="33"/>
      <c r="NI74" s="34"/>
      <c r="NJ74" s="33"/>
      <c r="NK74" s="33"/>
      <c r="NL74" s="33"/>
      <c r="NM74" s="33"/>
      <c r="NN74" s="33"/>
      <c r="NO74" s="33"/>
      <c r="NP74" s="35"/>
      <c r="NR74" s="32"/>
      <c r="NS74" s="33"/>
      <c r="NT74" s="33"/>
      <c r="NU74" s="34"/>
      <c r="NV74" s="34"/>
      <c r="NW74" s="34"/>
      <c r="NX74" s="34"/>
      <c r="NY74" s="33"/>
      <c r="NZ74" s="33"/>
      <c r="OA74" s="33"/>
      <c r="OB74" s="34"/>
      <c r="OC74" s="33"/>
      <c r="OD74" s="33"/>
      <c r="OE74" s="33"/>
      <c r="OF74" s="33"/>
      <c r="OG74" s="33"/>
      <c r="OH74" s="33"/>
      <c r="OI74" s="35"/>
      <c r="OK74" s="32"/>
      <c r="OL74" s="33"/>
      <c r="OM74" s="33"/>
      <c r="ON74" s="34"/>
      <c r="OO74" s="34"/>
      <c r="OP74" s="34"/>
      <c r="OQ74" s="34"/>
      <c r="OR74" s="33"/>
      <c r="OS74" s="33"/>
      <c r="OT74" s="33"/>
      <c r="OU74" s="34"/>
      <c r="OV74" s="33"/>
      <c r="OW74" s="33"/>
      <c r="OX74" s="33"/>
      <c r="OY74" s="33"/>
      <c r="OZ74" s="33"/>
      <c r="PA74" s="33"/>
      <c r="PB74" s="35"/>
    </row>
    <row r="75" spans="2:418" ht="15.6" thickTop="1" thickBot="1" x14ac:dyDescent="0.35"/>
    <row r="76" spans="2:418" ht="7.5" customHeight="1" thickTop="1" thickBot="1" x14ac:dyDescent="0.35">
      <c r="B76" s="9"/>
      <c r="C76" s="10"/>
      <c r="D76" s="10"/>
      <c r="E76" s="11"/>
      <c r="F76" s="11"/>
      <c r="G76" s="11"/>
      <c r="H76" s="11"/>
      <c r="I76" s="10"/>
      <c r="J76" s="10"/>
      <c r="K76" s="10"/>
      <c r="L76" s="11"/>
      <c r="M76" s="10"/>
      <c r="N76" s="10"/>
      <c r="O76" s="10"/>
      <c r="P76" s="10"/>
      <c r="Q76" s="10"/>
      <c r="R76" s="10"/>
      <c r="S76" s="12"/>
      <c r="U76" s="9"/>
      <c r="V76" s="10"/>
      <c r="W76" s="10"/>
      <c r="X76" s="11"/>
      <c r="Y76" s="11"/>
      <c r="Z76" s="11"/>
      <c r="AA76" s="11"/>
      <c r="AB76" s="10"/>
      <c r="AC76" s="10"/>
      <c r="AD76" s="10"/>
      <c r="AE76" s="11"/>
      <c r="AF76" s="10"/>
      <c r="AG76" s="10"/>
      <c r="AH76" s="10"/>
      <c r="AI76" s="10"/>
      <c r="AJ76" s="10"/>
      <c r="AK76" s="10"/>
      <c r="AL76" s="12"/>
      <c r="AN76" s="9"/>
      <c r="AO76" s="10"/>
      <c r="AP76" s="10"/>
      <c r="AQ76" s="11"/>
      <c r="AR76" s="11"/>
      <c r="AS76" s="11"/>
      <c r="AT76" s="11"/>
      <c r="AU76" s="10"/>
      <c r="AV76" s="10"/>
      <c r="AW76" s="10"/>
      <c r="AX76" s="11"/>
      <c r="AY76" s="10"/>
      <c r="AZ76" s="10"/>
      <c r="BA76" s="10"/>
      <c r="BB76" s="10"/>
      <c r="BC76" s="10"/>
      <c r="BD76" s="10"/>
      <c r="BE76" s="12"/>
      <c r="BG76" s="9"/>
      <c r="BH76" s="10"/>
      <c r="BI76" s="10"/>
      <c r="BJ76" s="11"/>
      <c r="BK76" s="11"/>
      <c r="BL76" s="11"/>
      <c r="BM76" s="11"/>
      <c r="BN76" s="10"/>
      <c r="BO76" s="10"/>
      <c r="BP76" s="10"/>
      <c r="BQ76" s="11"/>
      <c r="BR76" s="10"/>
      <c r="BS76" s="10"/>
      <c r="BT76" s="10"/>
      <c r="BU76" s="10"/>
      <c r="BV76" s="10"/>
      <c r="BW76" s="10"/>
      <c r="BX76" s="12"/>
      <c r="BZ76" s="9"/>
      <c r="CA76" s="10"/>
      <c r="CB76" s="10"/>
      <c r="CC76" s="11"/>
      <c r="CD76" s="11"/>
      <c r="CE76" s="11"/>
      <c r="CF76" s="11"/>
      <c r="CG76" s="10"/>
      <c r="CH76" s="10"/>
      <c r="CI76" s="10"/>
      <c r="CJ76" s="11"/>
      <c r="CK76" s="10"/>
      <c r="CL76" s="10"/>
      <c r="CM76" s="10"/>
      <c r="CN76" s="10"/>
      <c r="CO76" s="10"/>
      <c r="CP76" s="10"/>
      <c r="CQ76" s="12"/>
      <c r="CS76" s="9"/>
      <c r="CT76" s="10"/>
      <c r="CU76" s="10"/>
      <c r="CV76" s="11"/>
      <c r="CW76" s="11"/>
      <c r="CX76" s="11"/>
      <c r="CY76" s="11"/>
      <c r="CZ76" s="10"/>
      <c r="DA76" s="10"/>
      <c r="DB76" s="10"/>
      <c r="DC76" s="11"/>
      <c r="DD76" s="10"/>
      <c r="DE76" s="10"/>
      <c r="DF76" s="10"/>
      <c r="DG76" s="10"/>
      <c r="DH76" s="10"/>
      <c r="DI76" s="10"/>
      <c r="DJ76" s="12"/>
      <c r="DL76" s="9"/>
      <c r="DM76" s="10"/>
      <c r="DN76" s="10"/>
      <c r="DO76" s="11"/>
      <c r="DP76" s="11"/>
      <c r="DQ76" s="11"/>
      <c r="DR76" s="11"/>
      <c r="DS76" s="10"/>
      <c r="DT76" s="10"/>
      <c r="DU76" s="10"/>
      <c r="DV76" s="11"/>
      <c r="DW76" s="10"/>
      <c r="DX76" s="10"/>
      <c r="DY76" s="10"/>
      <c r="DZ76" s="10"/>
      <c r="EA76" s="10"/>
      <c r="EB76" s="10"/>
      <c r="EC76" s="12"/>
      <c r="EE76" s="9"/>
      <c r="EF76" s="10"/>
      <c r="EG76" s="10"/>
      <c r="EH76" s="11"/>
      <c r="EI76" s="11"/>
      <c r="EJ76" s="11"/>
      <c r="EK76" s="11"/>
      <c r="EL76" s="10"/>
      <c r="EM76" s="10"/>
      <c r="EN76" s="10"/>
      <c r="EO76" s="11"/>
      <c r="EP76" s="10"/>
      <c r="EQ76" s="10"/>
      <c r="ER76" s="10"/>
      <c r="ES76" s="10"/>
      <c r="ET76" s="10"/>
      <c r="EU76" s="10"/>
      <c r="EV76" s="12"/>
      <c r="EX76" s="9"/>
      <c r="EY76" s="10"/>
      <c r="EZ76" s="10"/>
      <c r="FA76" s="11"/>
      <c r="FB76" s="11"/>
      <c r="FC76" s="11"/>
      <c r="FD76" s="11"/>
      <c r="FE76" s="10"/>
      <c r="FF76" s="10"/>
      <c r="FG76" s="10"/>
      <c r="FH76" s="11"/>
      <c r="FI76" s="10"/>
      <c r="FJ76" s="10"/>
      <c r="FK76" s="10"/>
      <c r="FL76" s="10"/>
      <c r="FM76" s="10"/>
      <c r="FN76" s="10"/>
      <c r="FO76" s="12"/>
      <c r="FQ76" s="9"/>
      <c r="FR76" s="10"/>
      <c r="FS76" s="10"/>
      <c r="FT76" s="11"/>
      <c r="FU76" s="11"/>
      <c r="FV76" s="11"/>
      <c r="FW76" s="11"/>
      <c r="FX76" s="10"/>
      <c r="FY76" s="10"/>
      <c r="FZ76" s="10"/>
      <c r="GA76" s="11"/>
      <c r="GB76" s="10"/>
      <c r="GC76" s="10"/>
      <c r="GD76" s="10"/>
      <c r="GE76" s="10"/>
      <c r="GF76" s="10"/>
      <c r="GG76" s="10"/>
      <c r="GH76" s="12"/>
      <c r="GJ76" s="9"/>
      <c r="GK76" s="10"/>
      <c r="GL76" s="10"/>
      <c r="GM76" s="11"/>
      <c r="GN76" s="11"/>
      <c r="GO76" s="11"/>
      <c r="GP76" s="11"/>
      <c r="GQ76" s="10"/>
      <c r="GR76" s="10"/>
      <c r="GS76" s="10"/>
      <c r="GT76" s="11"/>
      <c r="GU76" s="10"/>
      <c r="GV76" s="10"/>
      <c r="GW76" s="10"/>
      <c r="GX76" s="10"/>
      <c r="GY76" s="10"/>
      <c r="GZ76" s="10"/>
      <c r="HA76" s="12"/>
      <c r="HC76" s="9"/>
      <c r="HD76" s="10"/>
      <c r="HE76" s="10"/>
      <c r="HF76" s="11"/>
      <c r="HG76" s="11"/>
      <c r="HH76" s="11"/>
      <c r="HI76" s="11"/>
      <c r="HJ76" s="10"/>
      <c r="HK76" s="10"/>
      <c r="HL76" s="10"/>
      <c r="HM76" s="11"/>
      <c r="HN76" s="10"/>
      <c r="HO76" s="10"/>
      <c r="HP76" s="10"/>
      <c r="HQ76" s="10"/>
      <c r="HR76" s="10"/>
      <c r="HS76" s="10"/>
      <c r="HT76" s="12"/>
      <c r="HV76" s="9"/>
      <c r="HW76" s="10"/>
      <c r="HX76" s="10"/>
      <c r="HY76" s="11"/>
      <c r="HZ76" s="11"/>
      <c r="IA76" s="11"/>
      <c r="IB76" s="11"/>
      <c r="IC76" s="10"/>
      <c r="ID76" s="10"/>
      <c r="IE76" s="10"/>
      <c r="IF76" s="11"/>
      <c r="IG76" s="10"/>
      <c r="IH76" s="10"/>
      <c r="II76" s="10"/>
      <c r="IJ76" s="10"/>
      <c r="IK76" s="10"/>
      <c r="IL76" s="10"/>
      <c r="IM76" s="12"/>
      <c r="IO76" s="9"/>
      <c r="IP76" s="10"/>
      <c r="IQ76" s="10"/>
      <c r="IR76" s="11"/>
      <c r="IS76" s="11"/>
      <c r="IT76" s="11"/>
      <c r="IU76" s="11"/>
      <c r="IV76" s="10"/>
      <c r="IW76" s="10"/>
      <c r="IX76" s="10"/>
      <c r="IY76" s="11"/>
      <c r="IZ76" s="10"/>
      <c r="JA76" s="10"/>
      <c r="JB76" s="10"/>
      <c r="JC76" s="10"/>
      <c r="JD76" s="10"/>
      <c r="JE76" s="10"/>
      <c r="JF76" s="12"/>
      <c r="JH76" s="9"/>
      <c r="JI76" s="10"/>
      <c r="JJ76" s="10"/>
      <c r="JK76" s="11"/>
      <c r="JL76" s="11"/>
      <c r="JM76" s="11"/>
      <c r="JN76" s="11"/>
      <c r="JO76" s="10"/>
      <c r="JP76" s="10"/>
      <c r="JQ76" s="10"/>
      <c r="JR76" s="11"/>
      <c r="JS76" s="10"/>
      <c r="JT76" s="10"/>
      <c r="JU76" s="10"/>
      <c r="JV76" s="10"/>
      <c r="JW76" s="10"/>
      <c r="JX76" s="10"/>
      <c r="JY76" s="12"/>
      <c r="KA76" s="9"/>
      <c r="KB76" s="10"/>
      <c r="KC76" s="10"/>
      <c r="KD76" s="11"/>
      <c r="KE76" s="11"/>
      <c r="KF76" s="11"/>
      <c r="KG76" s="11"/>
      <c r="KH76" s="10"/>
      <c r="KI76" s="10"/>
      <c r="KJ76" s="10"/>
      <c r="KK76" s="11"/>
      <c r="KL76" s="10"/>
      <c r="KM76" s="10"/>
      <c r="KN76" s="10"/>
      <c r="KO76" s="10"/>
      <c r="KP76" s="10"/>
      <c r="KQ76" s="10"/>
      <c r="KR76" s="12"/>
      <c r="KT76" s="9"/>
      <c r="KU76" s="10"/>
      <c r="KV76" s="10"/>
      <c r="KW76" s="11"/>
      <c r="KX76" s="11"/>
      <c r="KY76" s="11"/>
      <c r="KZ76" s="11"/>
      <c r="LA76" s="10"/>
      <c r="LB76" s="10"/>
      <c r="LC76" s="10"/>
      <c r="LD76" s="11"/>
      <c r="LE76" s="10"/>
      <c r="LF76" s="10"/>
      <c r="LG76" s="10"/>
      <c r="LH76" s="10"/>
      <c r="LI76" s="10"/>
      <c r="LJ76" s="10"/>
      <c r="LK76" s="12"/>
      <c r="LM76" s="9"/>
      <c r="LN76" s="10"/>
      <c r="LO76" s="10"/>
      <c r="LP76" s="11"/>
      <c r="LQ76" s="11"/>
      <c r="LR76" s="11"/>
      <c r="LS76" s="11"/>
      <c r="LT76" s="10"/>
      <c r="LU76" s="10"/>
      <c r="LV76" s="10"/>
      <c r="LW76" s="11"/>
      <c r="LX76" s="10"/>
      <c r="LY76" s="10"/>
      <c r="LZ76" s="10"/>
      <c r="MA76" s="10"/>
      <c r="MB76" s="10"/>
      <c r="MC76" s="10"/>
      <c r="MD76" s="12"/>
      <c r="MF76" s="9"/>
      <c r="MG76" s="10"/>
      <c r="MH76" s="10"/>
      <c r="MI76" s="11"/>
      <c r="MJ76" s="11"/>
      <c r="MK76" s="11"/>
      <c r="ML76" s="11"/>
      <c r="MM76" s="10"/>
      <c r="MN76" s="10"/>
      <c r="MO76" s="10"/>
      <c r="MP76" s="11"/>
      <c r="MQ76" s="10"/>
      <c r="MR76" s="10"/>
      <c r="MS76" s="10"/>
      <c r="MT76" s="10"/>
      <c r="MU76" s="10"/>
      <c r="MV76" s="10"/>
      <c r="MW76" s="12"/>
      <c r="MY76" s="9"/>
      <c r="MZ76" s="10"/>
      <c r="NA76" s="10"/>
      <c r="NB76" s="11"/>
      <c r="NC76" s="11"/>
      <c r="ND76" s="11"/>
      <c r="NE76" s="11"/>
      <c r="NF76" s="10"/>
      <c r="NG76" s="10"/>
      <c r="NH76" s="10"/>
      <c r="NI76" s="11"/>
      <c r="NJ76" s="10"/>
      <c r="NK76" s="10"/>
      <c r="NL76" s="10"/>
      <c r="NM76" s="10"/>
      <c r="NN76" s="10"/>
      <c r="NO76" s="10"/>
      <c r="NP76" s="12"/>
      <c r="NR76" s="9"/>
      <c r="NS76" s="10"/>
      <c r="NT76" s="10"/>
      <c r="NU76" s="11"/>
      <c r="NV76" s="11"/>
      <c r="NW76" s="11"/>
      <c r="NX76" s="11"/>
      <c r="NY76" s="10"/>
      <c r="NZ76" s="10"/>
      <c r="OA76" s="10"/>
      <c r="OB76" s="11"/>
      <c r="OC76" s="10"/>
      <c r="OD76" s="10"/>
      <c r="OE76" s="10"/>
      <c r="OF76" s="10"/>
      <c r="OG76" s="10"/>
      <c r="OH76" s="10"/>
      <c r="OI76" s="12"/>
      <c r="OK76" s="9"/>
      <c r="OL76" s="10"/>
      <c r="OM76" s="10"/>
      <c r="ON76" s="11"/>
      <c r="OO76" s="11"/>
      <c r="OP76" s="11"/>
      <c r="OQ76" s="11"/>
      <c r="OR76" s="10"/>
      <c r="OS76" s="10"/>
      <c r="OT76" s="10"/>
      <c r="OU76" s="11"/>
      <c r="OV76" s="10"/>
      <c r="OW76" s="10"/>
      <c r="OX76" s="10"/>
      <c r="OY76" s="10"/>
      <c r="OZ76" s="10"/>
      <c r="PA76" s="10"/>
      <c r="PB76" s="12"/>
    </row>
    <row r="77" spans="2:418" ht="15" thickTop="1" x14ac:dyDescent="0.3">
      <c r="B77" s="13"/>
      <c r="C77" s="14"/>
      <c r="D77" s="500">
        <f>D59</f>
        <v>1</v>
      </c>
      <c r="E77" s="501"/>
      <c r="F77" s="501"/>
      <c r="G77" s="501"/>
      <c r="H77" s="501"/>
      <c r="I77" s="501"/>
      <c r="J77" s="501"/>
      <c r="K77" s="502"/>
      <c r="L77" s="15"/>
      <c r="M77" s="519" t="s">
        <v>5</v>
      </c>
      <c r="N77" s="519"/>
      <c r="O77" s="16">
        <f>O59</f>
        <v>44450</v>
      </c>
      <c r="P77" s="505"/>
      <c r="Q77" s="520"/>
      <c r="R77" s="520"/>
      <c r="S77" s="17"/>
      <c r="U77" s="13"/>
      <c r="V77" s="14"/>
      <c r="W77" s="500">
        <f>W59</f>
        <v>2</v>
      </c>
      <c r="X77" s="501"/>
      <c r="Y77" s="501"/>
      <c r="Z77" s="501"/>
      <c r="AA77" s="501"/>
      <c r="AB77" s="501"/>
      <c r="AC77" s="501"/>
      <c r="AD77" s="502"/>
      <c r="AE77" s="15"/>
      <c r="AF77" s="519" t="s">
        <v>5</v>
      </c>
      <c r="AG77" s="519"/>
      <c r="AH77" s="16">
        <f>AH59</f>
        <v>44457</v>
      </c>
      <c r="AI77" s="505"/>
      <c r="AJ77" s="520"/>
      <c r="AK77" s="520"/>
      <c r="AL77" s="17"/>
      <c r="AN77" s="13"/>
      <c r="AO77" s="14"/>
      <c r="AP77" s="500">
        <f>AP59</f>
        <v>3</v>
      </c>
      <c r="AQ77" s="501"/>
      <c r="AR77" s="501"/>
      <c r="AS77" s="501"/>
      <c r="AT77" s="501"/>
      <c r="AU77" s="501"/>
      <c r="AV77" s="501"/>
      <c r="AW77" s="502"/>
      <c r="AX77" s="15"/>
      <c r="AY77" s="519" t="s">
        <v>5</v>
      </c>
      <c r="AZ77" s="519"/>
      <c r="BA77" s="16">
        <f>BA59</f>
        <v>44471</v>
      </c>
      <c r="BB77" s="505"/>
      <c r="BC77" s="520"/>
      <c r="BD77" s="520"/>
      <c r="BE77" s="17"/>
      <c r="BG77" s="13"/>
      <c r="BH77" s="14"/>
      <c r="BI77" s="500">
        <f>BI59</f>
        <v>4</v>
      </c>
      <c r="BJ77" s="501"/>
      <c r="BK77" s="501"/>
      <c r="BL77" s="501"/>
      <c r="BM77" s="501"/>
      <c r="BN77" s="501"/>
      <c r="BO77" s="501"/>
      <c r="BP77" s="502"/>
      <c r="BQ77" s="15"/>
      <c r="BR77" s="519" t="s">
        <v>5</v>
      </c>
      <c r="BS77" s="519"/>
      <c r="BT77" s="16">
        <f>BT59</f>
        <v>44478</v>
      </c>
      <c r="BU77" s="505"/>
      <c r="BV77" s="520"/>
      <c r="BW77" s="520"/>
      <c r="BX77" s="17"/>
      <c r="BZ77" s="13"/>
      <c r="CA77" s="14"/>
      <c r="CB77" s="500">
        <f>CB59</f>
        <v>5</v>
      </c>
      <c r="CC77" s="501"/>
      <c r="CD77" s="501"/>
      <c r="CE77" s="501"/>
      <c r="CF77" s="501"/>
      <c r="CG77" s="501"/>
      <c r="CH77" s="501"/>
      <c r="CI77" s="502"/>
      <c r="CJ77" s="15"/>
      <c r="CK77" s="519" t="s">
        <v>5</v>
      </c>
      <c r="CL77" s="519"/>
      <c r="CM77" s="16">
        <f>CM59</f>
        <v>44492</v>
      </c>
      <c r="CN77" s="505"/>
      <c r="CO77" s="520"/>
      <c r="CP77" s="520"/>
      <c r="CQ77" s="17"/>
      <c r="CS77" s="13"/>
      <c r="CT77" s="14"/>
      <c r="CU77" s="500">
        <f>CU59</f>
        <v>6</v>
      </c>
      <c r="CV77" s="501"/>
      <c r="CW77" s="501"/>
      <c r="CX77" s="501"/>
      <c r="CY77" s="501"/>
      <c r="CZ77" s="501"/>
      <c r="DA77" s="501"/>
      <c r="DB77" s="502"/>
      <c r="DC77" s="15"/>
      <c r="DD77" s="519" t="s">
        <v>5</v>
      </c>
      <c r="DE77" s="519"/>
      <c r="DF77" s="16">
        <f>DF59</f>
        <v>44506</v>
      </c>
      <c r="DG77" s="505"/>
      <c r="DH77" s="520"/>
      <c r="DI77" s="520"/>
      <c r="DJ77" s="17"/>
      <c r="DL77" s="13"/>
      <c r="DM77" s="14"/>
      <c r="DN77" s="500">
        <f>DN59</f>
        <v>7</v>
      </c>
      <c r="DO77" s="501"/>
      <c r="DP77" s="501"/>
      <c r="DQ77" s="501"/>
      <c r="DR77" s="501"/>
      <c r="DS77" s="501"/>
      <c r="DT77" s="501"/>
      <c r="DU77" s="502"/>
      <c r="DV77" s="15"/>
      <c r="DW77" s="519" t="s">
        <v>5</v>
      </c>
      <c r="DX77" s="519"/>
      <c r="DY77" s="16">
        <f>DY59</f>
        <v>44513</v>
      </c>
      <c r="DZ77" s="505"/>
      <c r="EA77" s="520"/>
      <c r="EB77" s="520"/>
      <c r="EC77" s="17"/>
      <c r="EE77" s="13"/>
      <c r="EF77" s="14"/>
      <c r="EG77" s="500">
        <f>EG59</f>
        <v>8</v>
      </c>
      <c r="EH77" s="501"/>
      <c r="EI77" s="501"/>
      <c r="EJ77" s="501"/>
      <c r="EK77" s="501"/>
      <c r="EL77" s="501"/>
      <c r="EM77" s="501"/>
      <c r="EN77" s="502"/>
      <c r="EO77" s="15"/>
      <c r="EP77" s="519" t="s">
        <v>5</v>
      </c>
      <c r="EQ77" s="519"/>
      <c r="ER77" s="16">
        <f>ER59</f>
        <v>44590</v>
      </c>
      <c r="ES77" s="505"/>
      <c r="ET77" s="520"/>
      <c r="EU77" s="520"/>
      <c r="EV77" s="17"/>
      <c r="EX77" s="13"/>
      <c r="EY77" s="14"/>
      <c r="EZ77" s="500">
        <f>EZ59</f>
        <v>9</v>
      </c>
      <c r="FA77" s="501"/>
      <c r="FB77" s="501"/>
      <c r="FC77" s="501"/>
      <c r="FD77" s="501"/>
      <c r="FE77" s="501"/>
      <c r="FF77" s="501"/>
      <c r="FG77" s="502"/>
      <c r="FH77" s="15"/>
      <c r="FI77" s="519" t="s">
        <v>5</v>
      </c>
      <c r="FJ77" s="519"/>
      <c r="FK77" s="16">
        <f>FK59</f>
        <v>44597</v>
      </c>
      <c r="FL77" s="505"/>
      <c r="FM77" s="520"/>
      <c r="FN77" s="520"/>
      <c r="FO77" s="17"/>
      <c r="FQ77" s="13"/>
      <c r="FR77" s="14"/>
      <c r="FS77" s="500">
        <f>FS59</f>
        <v>10</v>
      </c>
      <c r="FT77" s="501"/>
      <c r="FU77" s="501"/>
      <c r="FV77" s="501"/>
      <c r="FW77" s="501"/>
      <c r="FX77" s="501"/>
      <c r="FY77" s="501"/>
      <c r="FZ77" s="502"/>
      <c r="GA77" s="15"/>
      <c r="GB77" s="519" t="s">
        <v>5</v>
      </c>
      <c r="GC77" s="519"/>
      <c r="GD77" s="16">
        <f>GD59</f>
        <v>44604</v>
      </c>
      <c r="GE77" s="505"/>
      <c r="GF77" s="520"/>
      <c r="GG77" s="520"/>
      <c r="GH77" s="17"/>
      <c r="GJ77" s="13"/>
      <c r="GK77" s="14"/>
      <c r="GL77" s="500">
        <f>GL59</f>
        <v>11</v>
      </c>
      <c r="GM77" s="501"/>
      <c r="GN77" s="501"/>
      <c r="GO77" s="501"/>
      <c r="GP77" s="501"/>
      <c r="GQ77" s="501"/>
      <c r="GR77" s="501"/>
      <c r="GS77" s="502"/>
      <c r="GT77" s="15"/>
      <c r="GU77" s="519" t="s">
        <v>5</v>
      </c>
      <c r="GV77" s="519"/>
      <c r="GW77" s="16">
        <f>GW59</f>
        <v>44611</v>
      </c>
      <c r="GX77" s="505"/>
      <c r="GY77" s="520"/>
      <c r="GZ77" s="520"/>
      <c r="HA77" s="17"/>
      <c r="HC77" s="13"/>
      <c r="HD77" s="14"/>
      <c r="HE77" s="500">
        <f>HE59</f>
        <v>12</v>
      </c>
      <c r="HF77" s="501"/>
      <c r="HG77" s="501"/>
      <c r="HH77" s="501"/>
      <c r="HI77" s="501"/>
      <c r="HJ77" s="501"/>
      <c r="HK77" s="501"/>
      <c r="HL77" s="502"/>
      <c r="HM77" s="15"/>
      <c r="HN77" s="519" t="s">
        <v>5</v>
      </c>
      <c r="HO77" s="519"/>
      <c r="HP77" s="16">
        <f>HP59</f>
        <v>44618</v>
      </c>
      <c r="HQ77" s="505"/>
      <c r="HR77" s="520"/>
      <c r="HS77" s="520"/>
      <c r="HT77" s="17"/>
      <c r="HV77" s="13"/>
      <c r="HW77" s="14"/>
      <c r="HX77" s="500">
        <f>HX59</f>
        <v>13</v>
      </c>
      <c r="HY77" s="501"/>
      <c r="HZ77" s="501"/>
      <c r="IA77" s="501"/>
      <c r="IB77" s="501"/>
      <c r="IC77" s="501"/>
      <c r="ID77" s="501"/>
      <c r="IE77" s="502"/>
      <c r="IF77" s="15"/>
      <c r="IG77" s="519" t="s">
        <v>5</v>
      </c>
      <c r="IH77" s="519"/>
      <c r="II77" s="16">
        <f>II59</f>
        <v>44625</v>
      </c>
      <c r="IJ77" s="505"/>
      <c r="IK77" s="520"/>
      <c r="IL77" s="520"/>
      <c r="IM77" s="17"/>
      <c r="IO77" s="13"/>
      <c r="IP77" s="14"/>
      <c r="IQ77" s="500">
        <f>IQ59</f>
        <v>14</v>
      </c>
      <c r="IR77" s="501"/>
      <c r="IS77" s="501"/>
      <c r="IT77" s="501"/>
      <c r="IU77" s="501"/>
      <c r="IV77" s="501"/>
      <c r="IW77" s="501"/>
      <c r="IX77" s="502"/>
      <c r="IY77" s="15"/>
      <c r="IZ77" s="519" t="s">
        <v>5</v>
      </c>
      <c r="JA77" s="519"/>
      <c r="JB77" s="16">
        <f>JB59</f>
        <v>44632</v>
      </c>
      <c r="JC77" s="505"/>
      <c r="JD77" s="520"/>
      <c r="JE77" s="520"/>
      <c r="JF77" s="17"/>
      <c r="JH77" s="13"/>
      <c r="JI77" s="14"/>
      <c r="JJ77" s="500">
        <f>JJ59</f>
        <v>15</v>
      </c>
      <c r="JK77" s="501"/>
      <c r="JL77" s="501"/>
      <c r="JM77" s="501"/>
      <c r="JN77" s="501"/>
      <c r="JO77" s="501"/>
      <c r="JP77" s="501"/>
      <c r="JQ77" s="502"/>
      <c r="JR77" s="15"/>
      <c r="JS77" s="519" t="s">
        <v>5</v>
      </c>
      <c r="JT77" s="519"/>
      <c r="JU77" s="16">
        <f>JU59</f>
        <v>44639</v>
      </c>
      <c r="JV77" s="505"/>
      <c r="JW77" s="520"/>
      <c r="JX77" s="520"/>
      <c r="JY77" s="17"/>
      <c r="KA77" s="13"/>
      <c r="KB77" s="14"/>
      <c r="KC77" s="500">
        <f>KC59</f>
        <v>16</v>
      </c>
      <c r="KD77" s="501"/>
      <c r="KE77" s="501"/>
      <c r="KF77" s="501"/>
      <c r="KG77" s="501"/>
      <c r="KH77" s="501"/>
      <c r="KI77" s="501"/>
      <c r="KJ77" s="502"/>
      <c r="KK77" s="15"/>
      <c r="KL77" s="519" t="s">
        <v>5</v>
      </c>
      <c r="KM77" s="519"/>
      <c r="KN77" s="16">
        <f>KN59</f>
        <v>44646</v>
      </c>
      <c r="KO77" s="505"/>
      <c r="KP77" s="520"/>
      <c r="KQ77" s="520"/>
      <c r="KR77" s="17"/>
      <c r="KT77" s="13"/>
      <c r="KU77" s="14"/>
      <c r="KV77" s="500">
        <f>KV59</f>
        <v>17</v>
      </c>
      <c r="KW77" s="501"/>
      <c r="KX77" s="501"/>
      <c r="KY77" s="501"/>
      <c r="KZ77" s="501"/>
      <c r="LA77" s="501"/>
      <c r="LB77" s="501"/>
      <c r="LC77" s="502"/>
      <c r="LD77" s="15"/>
      <c r="LE77" s="519" t="s">
        <v>5</v>
      </c>
      <c r="LF77" s="519"/>
      <c r="LG77" s="16">
        <f>LG59</f>
        <v>44653</v>
      </c>
      <c r="LH77" s="505"/>
      <c r="LI77" s="520"/>
      <c r="LJ77" s="520"/>
      <c r="LK77" s="17"/>
      <c r="LM77" s="13"/>
      <c r="LN77" s="14"/>
      <c r="LO77" s="500">
        <f>LO59</f>
        <v>18</v>
      </c>
      <c r="LP77" s="501"/>
      <c r="LQ77" s="501"/>
      <c r="LR77" s="501"/>
      <c r="LS77" s="501"/>
      <c r="LT77" s="501"/>
      <c r="LU77" s="501"/>
      <c r="LV77" s="502"/>
      <c r="LW77" s="15"/>
      <c r="LX77" s="519" t="s">
        <v>5</v>
      </c>
      <c r="LY77" s="519"/>
      <c r="LZ77" s="16">
        <f>LZ59</f>
        <v>44660</v>
      </c>
      <c r="MA77" s="505"/>
      <c r="MB77" s="520"/>
      <c r="MC77" s="520"/>
      <c r="MD77" s="17"/>
      <c r="MF77" s="13"/>
      <c r="MG77" s="14"/>
      <c r="MH77" s="500">
        <f>MH59</f>
        <v>19</v>
      </c>
      <c r="MI77" s="501"/>
      <c r="MJ77" s="501"/>
      <c r="MK77" s="501"/>
      <c r="ML77" s="501"/>
      <c r="MM77" s="501"/>
      <c r="MN77" s="501"/>
      <c r="MO77" s="502"/>
      <c r="MP77" s="15"/>
      <c r="MQ77" s="519" t="s">
        <v>5</v>
      </c>
      <c r="MR77" s="519"/>
      <c r="MS77" s="16">
        <f>MS59</f>
        <v>44667</v>
      </c>
      <c r="MT77" s="505"/>
      <c r="MU77" s="520"/>
      <c r="MV77" s="520"/>
      <c r="MW77" s="17"/>
      <c r="MY77" s="13"/>
      <c r="MZ77" s="14"/>
      <c r="NA77" s="500">
        <f>NA59</f>
        <v>20</v>
      </c>
      <c r="NB77" s="501"/>
      <c r="NC77" s="501"/>
      <c r="ND77" s="501"/>
      <c r="NE77" s="501"/>
      <c r="NF77" s="501"/>
      <c r="NG77" s="501"/>
      <c r="NH77" s="502"/>
      <c r="NI77" s="15"/>
      <c r="NJ77" s="519" t="s">
        <v>5</v>
      </c>
      <c r="NK77" s="519"/>
      <c r="NL77" s="16">
        <f>NL59</f>
        <v>44674</v>
      </c>
      <c r="NM77" s="505"/>
      <c r="NN77" s="520"/>
      <c r="NO77" s="520"/>
      <c r="NP77" s="17"/>
      <c r="NR77" s="13"/>
      <c r="NS77" s="14"/>
      <c r="NT77" s="500">
        <f>NT59</f>
        <v>21</v>
      </c>
      <c r="NU77" s="501"/>
      <c r="NV77" s="501"/>
      <c r="NW77" s="501"/>
      <c r="NX77" s="501"/>
      <c r="NY77" s="501"/>
      <c r="NZ77" s="501"/>
      <c r="OA77" s="502"/>
      <c r="OB77" s="15"/>
      <c r="OC77" s="519" t="s">
        <v>5</v>
      </c>
      <c r="OD77" s="519"/>
      <c r="OE77" s="16">
        <f>OE59</f>
        <v>44681</v>
      </c>
      <c r="OF77" s="505"/>
      <c r="OG77" s="520"/>
      <c r="OH77" s="520"/>
      <c r="OI77" s="17"/>
      <c r="OK77" s="13"/>
      <c r="OL77" s="14"/>
      <c r="OM77" s="500">
        <f>OM59</f>
        <v>22</v>
      </c>
      <c r="ON77" s="501"/>
      <c r="OO77" s="501"/>
      <c r="OP77" s="501"/>
      <c r="OQ77" s="501"/>
      <c r="OR77" s="501"/>
      <c r="OS77" s="501"/>
      <c r="OT77" s="502"/>
      <c r="OU77" s="15"/>
      <c r="OV77" s="519" t="s">
        <v>5</v>
      </c>
      <c r="OW77" s="519"/>
      <c r="OX77" s="16">
        <f>OX59</f>
        <v>44688</v>
      </c>
      <c r="OY77" s="505"/>
      <c r="OZ77" s="520"/>
      <c r="PA77" s="520"/>
      <c r="PB77" s="17"/>
    </row>
    <row r="78" spans="2:418" ht="15" thickBot="1" x14ac:dyDescent="0.35">
      <c r="B78" s="13"/>
      <c r="C78" s="14"/>
      <c r="D78" s="507" t="s">
        <v>3</v>
      </c>
      <c r="E78" s="508"/>
      <c r="F78" s="508"/>
      <c r="G78" s="508"/>
      <c r="H78" s="508"/>
      <c r="I78" s="18" t="s">
        <v>357</v>
      </c>
      <c r="J78" s="18" t="s">
        <v>357</v>
      </c>
      <c r="K78" s="511" t="s">
        <v>4</v>
      </c>
      <c r="L78" s="511"/>
      <c r="M78" s="511"/>
      <c r="N78" s="511"/>
      <c r="O78" s="512"/>
      <c r="P78" s="505"/>
      <c r="Q78" s="520"/>
      <c r="R78" s="520"/>
      <c r="S78" s="17"/>
      <c r="U78" s="13"/>
      <c r="V78" s="14"/>
      <c r="W78" s="507" t="s">
        <v>3</v>
      </c>
      <c r="X78" s="508"/>
      <c r="Y78" s="508"/>
      <c r="Z78" s="508"/>
      <c r="AA78" s="508"/>
      <c r="AB78" s="18" t="s">
        <v>357</v>
      </c>
      <c r="AC78" s="18" t="s">
        <v>357</v>
      </c>
      <c r="AD78" s="511" t="s">
        <v>4</v>
      </c>
      <c r="AE78" s="511"/>
      <c r="AF78" s="511"/>
      <c r="AG78" s="511"/>
      <c r="AH78" s="512"/>
      <c r="AI78" s="505"/>
      <c r="AJ78" s="520"/>
      <c r="AK78" s="520"/>
      <c r="AL78" s="17"/>
      <c r="AN78" s="13"/>
      <c r="AO78" s="14"/>
      <c r="AP78" s="507" t="s">
        <v>3</v>
      </c>
      <c r="AQ78" s="508"/>
      <c r="AR78" s="508"/>
      <c r="AS78" s="508"/>
      <c r="AT78" s="508"/>
      <c r="AU78" s="18" t="s">
        <v>357</v>
      </c>
      <c r="AV78" s="18" t="s">
        <v>357</v>
      </c>
      <c r="AW78" s="511" t="s">
        <v>4</v>
      </c>
      <c r="AX78" s="511"/>
      <c r="AY78" s="511"/>
      <c r="AZ78" s="511"/>
      <c r="BA78" s="512"/>
      <c r="BB78" s="505"/>
      <c r="BC78" s="520"/>
      <c r="BD78" s="520"/>
      <c r="BE78" s="17"/>
      <c r="BG78" s="13"/>
      <c r="BH78" s="14"/>
      <c r="BI78" s="507" t="s">
        <v>3</v>
      </c>
      <c r="BJ78" s="508"/>
      <c r="BK78" s="508"/>
      <c r="BL78" s="508"/>
      <c r="BM78" s="508"/>
      <c r="BN78" s="18" t="s">
        <v>357</v>
      </c>
      <c r="BO78" s="18" t="s">
        <v>357</v>
      </c>
      <c r="BP78" s="511" t="s">
        <v>4</v>
      </c>
      <c r="BQ78" s="511"/>
      <c r="BR78" s="511"/>
      <c r="BS78" s="511"/>
      <c r="BT78" s="512"/>
      <c r="BU78" s="505"/>
      <c r="BV78" s="520"/>
      <c r="BW78" s="520"/>
      <c r="BX78" s="17"/>
      <c r="BZ78" s="13"/>
      <c r="CA78" s="14"/>
      <c r="CB78" s="507" t="s">
        <v>3</v>
      </c>
      <c r="CC78" s="508"/>
      <c r="CD78" s="508"/>
      <c r="CE78" s="508"/>
      <c r="CF78" s="508"/>
      <c r="CG78" s="18" t="s">
        <v>357</v>
      </c>
      <c r="CH78" s="18" t="s">
        <v>357</v>
      </c>
      <c r="CI78" s="511" t="s">
        <v>4</v>
      </c>
      <c r="CJ78" s="511"/>
      <c r="CK78" s="511"/>
      <c r="CL78" s="511"/>
      <c r="CM78" s="512"/>
      <c r="CN78" s="505"/>
      <c r="CO78" s="520"/>
      <c r="CP78" s="520"/>
      <c r="CQ78" s="17"/>
      <c r="CS78" s="13"/>
      <c r="CT78" s="14"/>
      <c r="CU78" s="507" t="s">
        <v>3</v>
      </c>
      <c r="CV78" s="508"/>
      <c r="CW78" s="508"/>
      <c r="CX78" s="508"/>
      <c r="CY78" s="508"/>
      <c r="CZ78" s="18" t="s">
        <v>357</v>
      </c>
      <c r="DA78" s="18" t="s">
        <v>357</v>
      </c>
      <c r="DB78" s="511" t="s">
        <v>4</v>
      </c>
      <c r="DC78" s="511"/>
      <c r="DD78" s="511"/>
      <c r="DE78" s="511"/>
      <c r="DF78" s="512"/>
      <c r="DG78" s="505"/>
      <c r="DH78" s="520"/>
      <c r="DI78" s="520"/>
      <c r="DJ78" s="17"/>
      <c r="DL78" s="13"/>
      <c r="DM78" s="14"/>
      <c r="DN78" s="507" t="s">
        <v>3</v>
      </c>
      <c r="DO78" s="508"/>
      <c r="DP78" s="508"/>
      <c r="DQ78" s="508"/>
      <c r="DR78" s="508"/>
      <c r="DS78" s="18" t="s">
        <v>357</v>
      </c>
      <c r="DT78" s="18" t="s">
        <v>357</v>
      </c>
      <c r="DU78" s="511" t="s">
        <v>4</v>
      </c>
      <c r="DV78" s="511"/>
      <c r="DW78" s="511"/>
      <c r="DX78" s="511"/>
      <c r="DY78" s="512"/>
      <c r="DZ78" s="505"/>
      <c r="EA78" s="520"/>
      <c r="EB78" s="520"/>
      <c r="EC78" s="17"/>
      <c r="EE78" s="13"/>
      <c r="EF78" s="14"/>
      <c r="EG78" s="507" t="s">
        <v>3</v>
      </c>
      <c r="EH78" s="508"/>
      <c r="EI78" s="508"/>
      <c r="EJ78" s="508"/>
      <c r="EK78" s="508"/>
      <c r="EL78" s="18" t="s">
        <v>357</v>
      </c>
      <c r="EM78" s="18" t="s">
        <v>357</v>
      </c>
      <c r="EN78" s="511" t="s">
        <v>4</v>
      </c>
      <c r="EO78" s="511"/>
      <c r="EP78" s="511"/>
      <c r="EQ78" s="511"/>
      <c r="ER78" s="512"/>
      <c r="ES78" s="505"/>
      <c r="ET78" s="520"/>
      <c r="EU78" s="520"/>
      <c r="EV78" s="17"/>
      <c r="EX78" s="13"/>
      <c r="EY78" s="14"/>
      <c r="EZ78" s="507" t="s">
        <v>3</v>
      </c>
      <c r="FA78" s="508"/>
      <c r="FB78" s="508"/>
      <c r="FC78" s="508"/>
      <c r="FD78" s="508"/>
      <c r="FE78" s="18" t="s">
        <v>357</v>
      </c>
      <c r="FF78" s="18" t="s">
        <v>357</v>
      </c>
      <c r="FG78" s="511" t="s">
        <v>4</v>
      </c>
      <c r="FH78" s="511"/>
      <c r="FI78" s="511"/>
      <c r="FJ78" s="511"/>
      <c r="FK78" s="512"/>
      <c r="FL78" s="505"/>
      <c r="FM78" s="520"/>
      <c r="FN78" s="520"/>
      <c r="FO78" s="17"/>
      <c r="FQ78" s="13"/>
      <c r="FR78" s="14"/>
      <c r="FS78" s="507" t="s">
        <v>3</v>
      </c>
      <c r="FT78" s="508"/>
      <c r="FU78" s="508"/>
      <c r="FV78" s="508"/>
      <c r="FW78" s="508"/>
      <c r="FX78" s="18" t="s">
        <v>357</v>
      </c>
      <c r="FY78" s="18" t="s">
        <v>357</v>
      </c>
      <c r="FZ78" s="511" t="s">
        <v>4</v>
      </c>
      <c r="GA78" s="511"/>
      <c r="GB78" s="511"/>
      <c r="GC78" s="511"/>
      <c r="GD78" s="512"/>
      <c r="GE78" s="505"/>
      <c r="GF78" s="520"/>
      <c r="GG78" s="520"/>
      <c r="GH78" s="17"/>
      <c r="GJ78" s="13"/>
      <c r="GK78" s="14"/>
      <c r="GL78" s="507" t="s">
        <v>3</v>
      </c>
      <c r="GM78" s="508"/>
      <c r="GN78" s="508"/>
      <c r="GO78" s="508"/>
      <c r="GP78" s="508"/>
      <c r="GQ78" s="18" t="s">
        <v>357</v>
      </c>
      <c r="GR78" s="18" t="s">
        <v>357</v>
      </c>
      <c r="GS78" s="511" t="s">
        <v>4</v>
      </c>
      <c r="GT78" s="511"/>
      <c r="GU78" s="511"/>
      <c r="GV78" s="511"/>
      <c r="GW78" s="512"/>
      <c r="GX78" s="505"/>
      <c r="GY78" s="520"/>
      <c r="GZ78" s="520"/>
      <c r="HA78" s="17"/>
      <c r="HC78" s="13"/>
      <c r="HD78" s="14"/>
      <c r="HE78" s="507" t="s">
        <v>3</v>
      </c>
      <c r="HF78" s="508"/>
      <c r="HG78" s="508"/>
      <c r="HH78" s="508"/>
      <c r="HI78" s="508"/>
      <c r="HJ78" s="18" t="s">
        <v>357</v>
      </c>
      <c r="HK78" s="18" t="s">
        <v>357</v>
      </c>
      <c r="HL78" s="511" t="s">
        <v>4</v>
      </c>
      <c r="HM78" s="511"/>
      <c r="HN78" s="511"/>
      <c r="HO78" s="511"/>
      <c r="HP78" s="512"/>
      <c r="HQ78" s="505"/>
      <c r="HR78" s="520"/>
      <c r="HS78" s="520"/>
      <c r="HT78" s="17"/>
      <c r="HV78" s="13"/>
      <c r="HW78" s="14"/>
      <c r="HX78" s="507" t="s">
        <v>3</v>
      </c>
      <c r="HY78" s="508"/>
      <c r="HZ78" s="508"/>
      <c r="IA78" s="508"/>
      <c r="IB78" s="508"/>
      <c r="IC78" s="18" t="s">
        <v>357</v>
      </c>
      <c r="ID78" s="18" t="s">
        <v>357</v>
      </c>
      <c r="IE78" s="511" t="s">
        <v>4</v>
      </c>
      <c r="IF78" s="511"/>
      <c r="IG78" s="511"/>
      <c r="IH78" s="511"/>
      <c r="II78" s="512"/>
      <c r="IJ78" s="505"/>
      <c r="IK78" s="520"/>
      <c r="IL78" s="520"/>
      <c r="IM78" s="17"/>
      <c r="IO78" s="13"/>
      <c r="IP78" s="14"/>
      <c r="IQ78" s="507" t="s">
        <v>3</v>
      </c>
      <c r="IR78" s="508"/>
      <c r="IS78" s="508"/>
      <c r="IT78" s="508"/>
      <c r="IU78" s="508"/>
      <c r="IV78" s="18" t="s">
        <v>357</v>
      </c>
      <c r="IW78" s="18" t="s">
        <v>357</v>
      </c>
      <c r="IX78" s="511" t="s">
        <v>4</v>
      </c>
      <c r="IY78" s="511"/>
      <c r="IZ78" s="511"/>
      <c r="JA78" s="511"/>
      <c r="JB78" s="512"/>
      <c r="JC78" s="505"/>
      <c r="JD78" s="520"/>
      <c r="JE78" s="520"/>
      <c r="JF78" s="17"/>
      <c r="JH78" s="13"/>
      <c r="JI78" s="14"/>
      <c r="JJ78" s="507" t="s">
        <v>3</v>
      </c>
      <c r="JK78" s="508"/>
      <c r="JL78" s="508"/>
      <c r="JM78" s="508"/>
      <c r="JN78" s="508"/>
      <c r="JO78" s="18" t="s">
        <v>357</v>
      </c>
      <c r="JP78" s="18" t="s">
        <v>357</v>
      </c>
      <c r="JQ78" s="511" t="s">
        <v>4</v>
      </c>
      <c r="JR78" s="511"/>
      <c r="JS78" s="511"/>
      <c r="JT78" s="511"/>
      <c r="JU78" s="512"/>
      <c r="JV78" s="505"/>
      <c r="JW78" s="520"/>
      <c r="JX78" s="520"/>
      <c r="JY78" s="17"/>
      <c r="KA78" s="13"/>
      <c r="KB78" s="14"/>
      <c r="KC78" s="507" t="s">
        <v>3</v>
      </c>
      <c r="KD78" s="508"/>
      <c r="KE78" s="508"/>
      <c r="KF78" s="508"/>
      <c r="KG78" s="508"/>
      <c r="KH78" s="18" t="s">
        <v>357</v>
      </c>
      <c r="KI78" s="18" t="s">
        <v>357</v>
      </c>
      <c r="KJ78" s="511" t="s">
        <v>4</v>
      </c>
      <c r="KK78" s="511"/>
      <c r="KL78" s="511"/>
      <c r="KM78" s="511"/>
      <c r="KN78" s="512"/>
      <c r="KO78" s="505"/>
      <c r="KP78" s="520"/>
      <c r="KQ78" s="520"/>
      <c r="KR78" s="17"/>
      <c r="KT78" s="13"/>
      <c r="KU78" s="14"/>
      <c r="KV78" s="507" t="s">
        <v>3</v>
      </c>
      <c r="KW78" s="508"/>
      <c r="KX78" s="508"/>
      <c r="KY78" s="508"/>
      <c r="KZ78" s="508"/>
      <c r="LA78" s="18" t="s">
        <v>357</v>
      </c>
      <c r="LB78" s="18" t="s">
        <v>357</v>
      </c>
      <c r="LC78" s="511" t="s">
        <v>4</v>
      </c>
      <c r="LD78" s="511"/>
      <c r="LE78" s="511"/>
      <c r="LF78" s="511"/>
      <c r="LG78" s="512"/>
      <c r="LH78" s="505"/>
      <c r="LI78" s="520"/>
      <c r="LJ78" s="520"/>
      <c r="LK78" s="17"/>
      <c r="LM78" s="13"/>
      <c r="LN78" s="14"/>
      <c r="LO78" s="507" t="s">
        <v>3</v>
      </c>
      <c r="LP78" s="508"/>
      <c r="LQ78" s="508"/>
      <c r="LR78" s="508"/>
      <c r="LS78" s="508"/>
      <c r="LT78" s="18" t="s">
        <v>357</v>
      </c>
      <c r="LU78" s="18" t="s">
        <v>357</v>
      </c>
      <c r="LV78" s="511" t="s">
        <v>4</v>
      </c>
      <c r="LW78" s="511"/>
      <c r="LX78" s="511"/>
      <c r="LY78" s="511"/>
      <c r="LZ78" s="512"/>
      <c r="MA78" s="505"/>
      <c r="MB78" s="520"/>
      <c r="MC78" s="520"/>
      <c r="MD78" s="17"/>
      <c r="MF78" s="13"/>
      <c r="MG78" s="14"/>
      <c r="MH78" s="507" t="s">
        <v>3</v>
      </c>
      <c r="MI78" s="508"/>
      <c r="MJ78" s="508"/>
      <c r="MK78" s="508"/>
      <c r="ML78" s="508"/>
      <c r="MM78" s="18" t="s">
        <v>357</v>
      </c>
      <c r="MN78" s="18" t="s">
        <v>357</v>
      </c>
      <c r="MO78" s="511" t="s">
        <v>4</v>
      </c>
      <c r="MP78" s="511"/>
      <c r="MQ78" s="511"/>
      <c r="MR78" s="511"/>
      <c r="MS78" s="512"/>
      <c r="MT78" s="505"/>
      <c r="MU78" s="520"/>
      <c r="MV78" s="520"/>
      <c r="MW78" s="17"/>
      <c r="MY78" s="13"/>
      <c r="MZ78" s="14"/>
      <c r="NA78" s="507" t="s">
        <v>3</v>
      </c>
      <c r="NB78" s="508"/>
      <c r="NC78" s="508"/>
      <c r="ND78" s="508"/>
      <c r="NE78" s="508"/>
      <c r="NF78" s="18" t="s">
        <v>357</v>
      </c>
      <c r="NG78" s="18" t="s">
        <v>357</v>
      </c>
      <c r="NH78" s="511" t="s">
        <v>4</v>
      </c>
      <c r="NI78" s="511"/>
      <c r="NJ78" s="511"/>
      <c r="NK78" s="511"/>
      <c r="NL78" s="512"/>
      <c r="NM78" s="505"/>
      <c r="NN78" s="520"/>
      <c r="NO78" s="520"/>
      <c r="NP78" s="17"/>
      <c r="NR78" s="13"/>
      <c r="NS78" s="14"/>
      <c r="NT78" s="507" t="s">
        <v>3</v>
      </c>
      <c r="NU78" s="508"/>
      <c r="NV78" s="508"/>
      <c r="NW78" s="508"/>
      <c r="NX78" s="508"/>
      <c r="NY78" s="18" t="s">
        <v>357</v>
      </c>
      <c r="NZ78" s="18" t="s">
        <v>357</v>
      </c>
      <c r="OA78" s="511" t="s">
        <v>4</v>
      </c>
      <c r="OB78" s="511"/>
      <c r="OC78" s="511"/>
      <c r="OD78" s="511"/>
      <c r="OE78" s="512"/>
      <c r="OF78" s="505"/>
      <c r="OG78" s="520"/>
      <c r="OH78" s="520"/>
      <c r="OI78" s="17"/>
      <c r="OK78" s="13"/>
      <c r="OL78" s="14"/>
      <c r="OM78" s="507" t="s">
        <v>3</v>
      </c>
      <c r="ON78" s="508"/>
      <c r="OO78" s="508"/>
      <c r="OP78" s="508"/>
      <c r="OQ78" s="508"/>
      <c r="OR78" s="18" t="s">
        <v>357</v>
      </c>
      <c r="OS78" s="18" t="s">
        <v>357</v>
      </c>
      <c r="OT78" s="511" t="s">
        <v>4</v>
      </c>
      <c r="OU78" s="511"/>
      <c r="OV78" s="511"/>
      <c r="OW78" s="511"/>
      <c r="OX78" s="512"/>
      <c r="OY78" s="505"/>
      <c r="OZ78" s="520"/>
      <c r="PA78" s="520"/>
      <c r="PB78" s="17"/>
    </row>
    <row r="79" spans="2:418" ht="19.2" thickTop="1" thickBot="1" x14ac:dyDescent="0.35">
      <c r="B79" s="37"/>
      <c r="C79" s="38"/>
      <c r="D79" s="513" t="s">
        <v>445</v>
      </c>
      <c r="E79" s="514"/>
      <c r="F79" s="514"/>
      <c r="G79" s="515"/>
      <c r="H79" s="50" t="str">
        <f>VLOOKUP(D79,REEKSEN!$B$5:$C$18,2,FALSE)</f>
        <v>DZES</v>
      </c>
      <c r="I79" s="48">
        <f>IF(MID(D79,LEN(D79),1)="1",1,IF(MID(D79,LEN(D79),1)="2",2,IF(MID(D79,LEN(D79),1)="3",3,IF(MID(D79,LEN(D79),1)="4",4,"-"))))</f>
        <v>1</v>
      </c>
      <c r="J79" s="49">
        <f>IF(MID(L79,LEN(L79),1)="1",1,IF(MID(L79,LEN(L79),1)="2",2,IF(MID(L79,LEN(L79),1)="3",3,IF(MID(L79,LEN(L79),1)="4",4,"-"))))</f>
        <v>1</v>
      </c>
      <c r="K79" s="50" t="str">
        <f>VLOOKUP(L79,REEKSEN!$B$5:$C$18,2,FALSE)</f>
        <v>PLZ</v>
      </c>
      <c r="L79" s="523" t="s">
        <v>443</v>
      </c>
      <c r="M79" s="524"/>
      <c r="N79" s="524"/>
      <c r="O79" s="525"/>
      <c r="P79" s="521"/>
      <c r="Q79" s="522"/>
      <c r="R79" s="522"/>
      <c r="S79" s="39"/>
      <c r="U79" s="37"/>
      <c r="V79" s="38"/>
      <c r="W79" s="513" t="s">
        <v>424</v>
      </c>
      <c r="X79" s="514"/>
      <c r="Y79" s="514"/>
      <c r="Z79" s="515"/>
      <c r="AA79" s="50" t="str">
        <f>VLOOKUP(W79,REEKSEN!$B$5:$C$18,2,FALSE)</f>
        <v>DDAG</v>
      </c>
      <c r="AB79" s="48" t="str">
        <f>IF(MID(W79,LEN(W79),1)="1",1,IF(MID(W79,LEN(W79),1)="2",2,IF(MID(W79,LEN(W79),1)="3",3,IF(MID(W79,LEN(W79),1)="4",4,"-"))))</f>
        <v>-</v>
      </c>
      <c r="AC79" s="49">
        <f>IF(MID(AE79,LEN(AE79),1)="1",1,IF(MID(AE79,LEN(AE79),1)="2",2,IF(MID(AE79,LEN(AE79),1)="3",3,IF(MID(AE79,LEN(AE79),1)="4",4,"-"))))</f>
        <v>1</v>
      </c>
      <c r="AD79" s="50" t="str">
        <f>VLOOKUP(AE79,REEKSEN!$B$5:$C$18,2,FALSE)</f>
        <v>DZES</v>
      </c>
      <c r="AE79" s="523" t="s">
        <v>445</v>
      </c>
      <c r="AF79" s="524"/>
      <c r="AG79" s="524"/>
      <c r="AH79" s="525"/>
      <c r="AI79" s="521"/>
      <c r="AJ79" s="522"/>
      <c r="AK79" s="522"/>
      <c r="AL79" s="39"/>
      <c r="AN79" s="37"/>
      <c r="AO79" s="38"/>
      <c r="AP79" s="513" t="s">
        <v>448</v>
      </c>
      <c r="AQ79" s="514"/>
      <c r="AR79" s="514"/>
      <c r="AS79" s="515"/>
      <c r="AT79" s="50" t="str">
        <f>VLOOKUP(AP79,REEKSEN!$B$5:$C$18,2,FALSE)</f>
        <v>NOE</v>
      </c>
      <c r="AU79" s="48">
        <f>IF(MID(AP79,LEN(AP79),1)="1",1,IF(MID(AP79,LEN(AP79),1)="2",2,IF(MID(AP79,LEN(AP79),1)="3",3,IF(MID(AP79,LEN(AP79),1)="4",4,"-"))))</f>
        <v>1</v>
      </c>
      <c r="AV79" s="49" t="str">
        <f>IF(MID(AX79,LEN(AX79),1)="1",1,IF(MID(AX79,LEN(AX79),1)="2",2,IF(MID(AX79,LEN(AX79),1)="3",3,IF(MID(AX79,LEN(AX79),1)="4",4,"-"))))</f>
        <v>-</v>
      </c>
      <c r="AW79" s="50" t="str">
        <f>VLOOKUP(AX79,REEKSEN!$B$5:$C$18,2,FALSE)</f>
        <v>DDAG</v>
      </c>
      <c r="AX79" s="523" t="s">
        <v>424</v>
      </c>
      <c r="AY79" s="524"/>
      <c r="AZ79" s="524"/>
      <c r="BA79" s="525"/>
      <c r="BB79" s="521"/>
      <c r="BC79" s="522"/>
      <c r="BD79" s="522"/>
      <c r="BE79" s="39"/>
      <c r="BG79" s="37"/>
      <c r="BH79" s="38"/>
      <c r="BI79" s="513" t="s">
        <v>443</v>
      </c>
      <c r="BJ79" s="514"/>
      <c r="BK79" s="514"/>
      <c r="BL79" s="515"/>
      <c r="BM79" s="50" t="str">
        <f>VLOOKUP(BI79,REEKSEN!$B$5:$C$18,2,FALSE)</f>
        <v>PLZ</v>
      </c>
      <c r="BN79" s="48">
        <f>IF(MID(BI79,LEN(BI79),1)="1",1,IF(MID(BI79,LEN(BI79),1)="2",2,IF(MID(BI79,LEN(BI79),1)="3",3,IF(MID(BI79,LEN(BI79),1)="4",4,"-"))))</f>
        <v>1</v>
      </c>
      <c r="BO79" s="49">
        <f>IF(MID(BQ79,LEN(BQ79),1)="1",1,IF(MID(BQ79,LEN(BQ79),1)="2",2,IF(MID(BQ79,LEN(BQ79),1)="3",3,IF(MID(BQ79,LEN(BQ79),1)="4",4,"-"))))</f>
        <v>1</v>
      </c>
      <c r="BP79" s="50" t="str">
        <f>VLOOKUP(BQ79,REEKSEN!$B$5:$C$18,2,FALSE)</f>
        <v>DBLA</v>
      </c>
      <c r="BQ79" s="523" t="s">
        <v>444</v>
      </c>
      <c r="BR79" s="524"/>
      <c r="BS79" s="524"/>
      <c r="BT79" s="525"/>
      <c r="BU79" s="521"/>
      <c r="BV79" s="522"/>
      <c r="BW79" s="522"/>
      <c r="BX79" s="39"/>
      <c r="BZ79" s="37"/>
      <c r="CA79" s="38"/>
      <c r="CB79" s="513" t="s">
        <v>670</v>
      </c>
      <c r="CC79" s="514"/>
      <c r="CD79" s="514"/>
      <c r="CE79" s="515"/>
      <c r="CF79" s="50" t="str">
        <f>VLOOKUP(CB79,REEKSEN!$B$5:$C$18,2,FALSE)</f>
        <v>TZH</v>
      </c>
      <c r="CG79" s="48">
        <f>IF(MID(CB79,LEN(CB79),1)="1",1,IF(MID(CB79,LEN(CB79),1)="2",2,IF(MID(CB79,LEN(CB79),1)="3",3,IF(MID(CB79,LEN(CB79),1)="4",4,"-"))))</f>
        <v>1</v>
      </c>
      <c r="CH79" s="49">
        <f>IF(MID(CJ79,LEN(CJ79),1)="1",1,IF(MID(CJ79,LEN(CJ79),1)="2",2,IF(MID(CJ79,LEN(CJ79),1)="3",3,IF(MID(CJ79,LEN(CJ79),1)="4",4,"-"))))</f>
        <v>2</v>
      </c>
      <c r="CI79" s="50" t="str">
        <f>VLOOKUP(CJ79,REEKSEN!$B$5:$C$18,2,FALSE)</f>
        <v>DBLA</v>
      </c>
      <c r="CJ79" s="523" t="s">
        <v>451</v>
      </c>
      <c r="CK79" s="524"/>
      <c r="CL79" s="524"/>
      <c r="CM79" s="525"/>
      <c r="CN79" s="521"/>
      <c r="CO79" s="522"/>
      <c r="CP79" s="522"/>
      <c r="CQ79" s="39"/>
      <c r="CS79" s="37"/>
      <c r="CT79" s="38"/>
      <c r="CU79" s="513" t="s">
        <v>424</v>
      </c>
      <c r="CV79" s="514"/>
      <c r="CW79" s="514"/>
      <c r="CX79" s="515"/>
      <c r="CY79" s="50" t="str">
        <f>VLOOKUP(CU79,REEKSEN!$B$5:$C$18,2,FALSE)</f>
        <v>DDAG</v>
      </c>
      <c r="CZ79" s="48" t="str">
        <f>IF(MID(CU79,LEN(CU79),1)="1",1,IF(MID(CU79,LEN(CU79),1)="2",2,IF(MID(CU79,LEN(CU79),1)="3",3,IF(MID(CU79,LEN(CU79),1)="4",4,"-"))))</f>
        <v>-</v>
      </c>
      <c r="DA79" s="49">
        <f>IF(MID(DC79,LEN(DC79),1)="1",1,IF(MID(DC79,LEN(DC79),1)="2",2,IF(MID(DC79,LEN(DC79),1)="3",3,IF(MID(DC79,LEN(DC79),1)="4",4,"-"))))</f>
        <v>1</v>
      </c>
      <c r="DB79" s="50" t="str">
        <f>VLOOKUP(DC79,REEKSEN!$B$5:$C$18,2,FALSE)</f>
        <v>WIEL</v>
      </c>
      <c r="DC79" s="523" t="s">
        <v>442</v>
      </c>
      <c r="DD79" s="524"/>
      <c r="DE79" s="524"/>
      <c r="DF79" s="525"/>
      <c r="DG79" s="521"/>
      <c r="DH79" s="522"/>
      <c r="DI79" s="522"/>
      <c r="DJ79" s="39"/>
      <c r="DL79" s="37"/>
      <c r="DM79" s="38"/>
      <c r="DN79" s="513" t="s">
        <v>444</v>
      </c>
      <c r="DO79" s="514"/>
      <c r="DP79" s="514"/>
      <c r="DQ79" s="515"/>
      <c r="DR79" s="50" t="str">
        <f>VLOOKUP(DN79,REEKSEN!$B$5:$C$18,2,FALSE)</f>
        <v>DBLA</v>
      </c>
      <c r="DS79" s="48">
        <f>IF(MID(DN79,LEN(DN79),1)="1",1,IF(MID(DN79,LEN(DN79),1)="2",2,IF(MID(DN79,LEN(DN79),1)="3",3,IF(MID(DN79,LEN(DN79),1)="4",4,"-"))))</f>
        <v>1</v>
      </c>
      <c r="DT79" s="49" t="str">
        <f>IF(MID(DV79,LEN(DV79),1)="1",1,IF(MID(DV79,LEN(DV79),1)="2",2,IF(MID(DV79,LEN(DV79),1)="3",3,IF(MID(DV79,LEN(DV79),1)="4",4,"-"))))</f>
        <v>-</v>
      </c>
      <c r="DU79" s="50" t="str">
        <f>VLOOKUP(DV79,REEKSEN!$B$5:$C$18,2,FALSE)</f>
        <v>THOF</v>
      </c>
      <c r="DV79" s="523" t="s">
        <v>241</v>
      </c>
      <c r="DW79" s="524"/>
      <c r="DX79" s="524"/>
      <c r="DY79" s="525"/>
      <c r="DZ79" s="521"/>
      <c r="EA79" s="522"/>
      <c r="EB79" s="522"/>
      <c r="EC79" s="39"/>
      <c r="EE79" s="37"/>
      <c r="EF79" s="38"/>
      <c r="EG79" s="513" t="s">
        <v>451</v>
      </c>
      <c r="EH79" s="514"/>
      <c r="EI79" s="514"/>
      <c r="EJ79" s="515"/>
      <c r="EK79" s="50" t="str">
        <f>VLOOKUP(EG79,REEKSEN!$B$5:$C$18,2,FALSE)</f>
        <v>DBLA</v>
      </c>
      <c r="EL79" s="48">
        <f>IF(MID(EG79,LEN(EG79),1)="1",1,IF(MID(EG79,LEN(EG79),1)="2",2,IF(MID(EG79,LEN(EG79),1)="3",3,IF(MID(EG79,LEN(EG79),1)="4",4,"-"))))</f>
        <v>2</v>
      </c>
      <c r="EM79" s="49" t="str">
        <f>IF(MID(EO79,LEN(EO79),1)="1",1,IF(MID(EO79,LEN(EO79),1)="2",2,IF(MID(EO79,LEN(EO79),1)="3",3,IF(MID(EO79,LEN(EO79),1)="4",4,"-"))))</f>
        <v>-</v>
      </c>
      <c r="EN79" s="50" t="str">
        <f>VLOOKUP(EO79,REEKSEN!$B$5:$C$18,2,FALSE)</f>
        <v>ZAND</v>
      </c>
      <c r="EO79" s="523" t="s">
        <v>169</v>
      </c>
      <c r="EP79" s="524"/>
      <c r="EQ79" s="524"/>
      <c r="ER79" s="525"/>
      <c r="ES79" s="521"/>
      <c r="ET79" s="522"/>
      <c r="EU79" s="522"/>
      <c r="EV79" s="39"/>
      <c r="EX79" s="37"/>
      <c r="EY79" s="38"/>
      <c r="EZ79" s="513" t="s">
        <v>442</v>
      </c>
      <c r="FA79" s="514"/>
      <c r="FB79" s="514"/>
      <c r="FC79" s="515"/>
      <c r="FD79" s="50" t="str">
        <f>VLOOKUP(EZ79,REEKSEN!$B$5:$C$18,2,FALSE)</f>
        <v>WIEL</v>
      </c>
      <c r="FE79" s="48">
        <f>IF(MID(EZ79,LEN(EZ79),1)="1",1,IF(MID(EZ79,LEN(EZ79),1)="2",2,IF(MID(EZ79,LEN(EZ79),1)="3",3,IF(MID(EZ79,LEN(EZ79),1)="4",4,"-"))))</f>
        <v>1</v>
      </c>
      <c r="FF79" s="49">
        <f>IF(MID(FH79,LEN(FH79),1)="1",1,IF(MID(FH79,LEN(FH79),1)="2",2,IF(MID(FH79,LEN(FH79),1)="3",3,IF(MID(FH79,LEN(FH79),1)="4",4,"-"))))</f>
        <v>1</v>
      </c>
      <c r="FG79" s="50" t="str">
        <f>VLOOKUP(FH79,REEKSEN!$B$5:$C$18,2,FALSE)</f>
        <v>DZES</v>
      </c>
      <c r="FH79" s="523" t="s">
        <v>445</v>
      </c>
      <c r="FI79" s="524"/>
      <c r="FJ79" s="524"/>
      <c r="FK79" s="525"/>
      <c r="FL79" s="521"/>
      <c r="FM79" s="522"/>
      <c r="FN79" s="522"/>
      <c r="FO79" s="39"/>
      <c r="FQ79" s="37"/>
      <c r="FR79" s="38"/>
      <c r="FS79" s="513" t="s">
        <v>241</v>
      </c>
      <c r="FT79" s="514"/>
      <c r="FU79" s="514"/>
      <c r="FV79" s="515"/>
      <c r="FW79" s="50" t="str">
        <f>VLOOKUP(FS79,REEKSEN!$B$5:$C$18,2,FALSE)</f>
        <v>THOF</v>
      </c>
      <c r="FX79" s="48" t="str">
        <f>IF(MID(FS79,LEN(FS79),1)="1",1,IF(MID(FS79,LEN(FS79),1)="2",2,IF(MID(FS79,LEN(FS79),1)="3",3,IF(MID(FS79,LEN(FS79),1)="4",4,"-"))))</f>
        <v>-</v>
      </c>
      <c r="FY79" s="49">
        <f>IF(MID(GA79,LEN(GA79),1)="1",1,IF(MID(GA79,LEN(GA79),1)="2",2,IF(MID(GA79,LEN(GA79),1)="3",3,IF(MID(GA79,LEN(GA79),1)="4",4,"-"))))</f>
        <v>1</v>
      </c>
      <c r="FZ79" s="50" t="str">
        <f>VLOOKUP(GA79,REEKSEN!$B$5:$C$18,2,FALSE)</f>
        <v>BBR</v>
      </c>
      <c r="GA79" s="523" t="s">
        <v>978</v>
      </c>
      <c r="GB79" s="524"/>
      <c r="GC79" s="524"/>
      <c r="GD79" s="525"/>
      <c r="GE79" s="521"/>
      <c r="GF79" s="522"/>
      <c r="GG79" s="522"/>
      <c r="GH79" s="39"/>
      <c r="GJ79" s="37"/>
      <c r="GK79" s="38"/>
      <c r="GL79" s="513" t="s">
        <v>169</v>
      </c>
      <c r="GM79" s="514"/>
      <c r="GN79" s="514"/>
      <c r="GO79" s="515"/>
      <c r="GP79" s="50" t="str">
        <f>VLOOKUP(GL79,REEKSEN!$B$5:$C$18,2,FALSE)</f>
        <v>ZAND</v>
      </c>
      <c r="GQ79" s="48" t="str">
        <f>IF(MID(GL79,LEN(GL79),1)="1",1,IF(MID(GL79,LEN(GL79),1)="2",2,IF(MID(GL79,LEN(GL79),1)="3",3,IF(MID(GL79,LEN(GL79),1)="4",4,"-"))))</f>
        <v>-</v>
      </c>
      <c r="GR79" s="49">
        <f>IF(MID(GT79,LEN(GT79),1)="1",1,IF(MID(GT79,LEN(GT79),1)="2",2,IF(MID(GT79,LEN(GT79),1)="3",3,IF(MID(GT79,LEN(GT79),1)="4",4,"-"))))</f>
        <v>1</v>
      </c>
      <c r="GS79" s="50" t="str">
        <f>VLOOKUP(GT79,REEKSEN!$B$5:$C$18,2,FALSE)</f>
        <v>NOE</v>
      </c>
      <c r="GT79" s="523" t="s">
        <v>448</v>
      </c>
      <c r="GU79" s="524"/>
      <c r="GV79" s="524"/>
      <c r="GW79" s="525"/>
      <c r="GX79" s="521"/>
      <c r="GY79" s="522"/>
      <c r="GZ79" s="522"/>
      <c r="HA79" s="39"/>
      <c r="HC79" s="37"/>
      <c r="HD79" s="38"/>
      <c r="HE79" s="513" t="s">
        <v>443</v>
      </c>
      <c r="HF79" s="514"/>
      <c r="HG79" s="514"/>
      <c r="HH79" s="515"/>
      <c r="HI79" s="50" t="str">
        <f>VLOOKUP(HE79,REEKSEN!$B$5:$C$18,2,FALSE)</f>
        <v>PLZ</v>
      </c>
      <c r="HJ79" s="48">
        <f>IF(MID(HE79,LEN(HE79),1)="1",1,IF(MID(HE79,LEN(HE79),1)="2",2,IF(MID(HE79,LEN(HE79),1)="3",3,IF(MID(HE79,LEN(HE79),1)="4",4,"-"))))</f>
        <v>1</v>
      </c>
      <c r="HK79" s="49">
        <f>IF(MID(HM79,LEN(HM79),1)="1",1,IF(MID(HM79,LEN(HM79),1)="2",2,IF(MID(HM79,LEN(HM79),1)="3",3,IF(MID(HM79,LEN(HM79),1)="4",4,"-"))))</f>
        <v>1</v>
      </c>
      <c r="HL79" s="50" t="str">
        <f>VLOOKUP(HM79,REEKSEN!$B$5:$C$18,2,FALSE)</f>
        <v>DZES</v>
      </c>
      <c r="HM79" s="523" t="s">
        <v>445</v>
      </c>
      <c r="HN79" s="524"/>
      <c r="HO79" s="524"/>
      <c r="HP79" s="525"/>
      <c r="HQ79" s="521"/>
      <c r="HR79" s="522"/>
      <c r="HS79" s="522"/>
      <c r="HT79" s="39"/>
      <c r="HV79" s="37"/>
      <c r="HW79" s="38"/>
      <c r="HX79" s="513" t="s">
        <v>670</v>
      </c>
      <c r="HY79" s="514"/>
      <c r="HZ79" s="514"/>
      <c r="IA79" s="515"/>
      <c r="IB79" s="50" t="str">
        <f>VLOOKUP(HX79,REEKSEN!$B$5:$C$18,2,FALSE)</f>
        <v>TZH</v>
      </c>
      <c r="IC79" s="48">
        <f>IF(MID(HX79,LEN(HX79),1)="1",1,IF(MID(HX79,LEN(HX79),1)="2",2,IF(MID(HX79,LEN(HX79),1)="3",3,IF(MID(HX79,LEN(HX79),1)="4",4,"-"))))</f>
        <v>1</v>
      </c>
      <c r="ID79" s="49">
        <f>IF(MID(IF79,LEN(IF79),1)="1",1,IF(MID(IF79,LEN(IF79),1)="2",2,IF(MID(IF79,LEN(IF79),1)="3",3,IF(MID(IF79,LEN(IF79),1)="4",4,"-"))))</f>
        <v>1</v>
      </c>
      <c r="IE79" s="50" t="str">
        <f>VLOOKUP(IF79,REEKSEN!$B$5:$C$18,2,FALSE)</f>
        <v>BBR</v>
      </c>
      <c r="IF79" s="523" t="s">
        <v>978</v>
      </c>
      <c r="IG79" s="524"/>
      <c r="IH79" s="524"/>
      <c r="II79" s="525"/>
      <c r="IJ79" s="521"/>
      <c r="IK79" s="522"/>
      <c r="IL79" s="522"/>
      <c r="IM79" s="39"/>
      <c r="IO79" s="37"/>
      <c r="IP79" s="38"/>
      <c r="IQ79" s="513" t="s">
        <v>424</v>
      </c>
      <c r="IR79" s="514"/>
      <c r="IS79" s="514"/>
      <c r="IT79" s="515"/>
      <c r="IU79" s="50" t="str">
        <f>VLOOKUP(IQ79,REEKSEN!$B$5:$C$18,2,FALSE)</f>
        <v>DDAG</v>
      </c>
      <c r="IV79" s="48" t="str">
        <f>IF(MID(IQ79,LEN(IQ79),1)="1",1,IF(MID(IQ79,LEN(IQ79),1)="2",2,IF(MID(IQ79,LEN(IQ79),1)="3",3,IF(MID(IQ79,LEN(IQ79),1)="4",4,"-"))))</f>
        <v>-</v>
      </c>
      <c r="IW79" s="49">
        <f>IF(MID(IY79,LEN(IY79),1)="1",1,IF(MID(IY79,LEN(IY79),1)="2",2,IF(MID(IY79,LEN(IY79),1)="3",3,IF(MID(IY79,LEN(IY79),1)="4",4,"-"))))</f>
        <v>1</v>
      </c>
      <c r="IX79" s="50" t="str">
        <f>VLOOKUP(IY79,REEKSEN!$B$5:$C$18,2,FALSE)</f>
        <v>NOE</v>
      </c>
      <c r="IY79" s="523" t="s">
        <v>448</v>
      </c>
      <c r="IZ79" s="524"/>
      <c r="JA79" s="524"/>
      <c r="JB79" s="525"/>
      <c r="JC79" s="521"/>
      <c r="JD79" s="522"/>
      <c r="JE79" s="522"/>
      <c r="JF79" s="39"/>
      <c r="JH79" s="37"/>
      <c r="JI79" s="38"/>
      <c r="JJ79" s="513" t="s">
        <v>444</v>
      </c>
      <c r="JK79" s="514"/>
      <c r="JL79" s="514"/>
      <c r="JM79" s="515"/>
      <c r="JN79" s="50" t="str">
        <f>VLOOKUP(JJ79,REEKSEN!$B$5:$C$18,2,FALSE)</f>
        <v>DBLA</v>
      </c>
      <c r="JO79" s="48">
        <f>IF(MID(JJ79,LEN(JJ79),1)="1",1,IF(MID(JJ79,LEN(JJ79),1)="2",2,IF(MID(JJ79,LEN(JJ79),1)="3",3,IF(MID(JJ79,LEN(JJ79),1)="4",4,"-"))))</f>
        <v>1</v>
      </c>
      <c r="JP79" s="49">
        <f>IF(MID(JR79,LEN(JR79),1)="1",1,IF(MID(JR79,LEN(JR79),1)="2",2,IF(MID(JR79,LEN(JR79),1)="3",3,IF(MID(JR79,LEN(JR79),1)="4",4,"-"))))</f>
        <v>1</v>
      </c>
      <c r="JQ79" s="50" t="str">
        <f>VLOOKUP(JR79,REEKSEN!$B$5:$C$18,2,FALSE)</f>
        <v>PLZ</v>
      </c>
      <c r="JR79" s="523" t="s">
        <v>443</v>
      </c>
      <c r="JS79" s="524"/>
      <c r="JT79" s="524"/>
      <c r="JU79" s="525"/>
      <c r="JV79" s="521"/>
      <c r="JW79" s="522"/>
      <c r="JX79" s="522"/>
      <c r="JY79" s="39"/>
      <c r="KA79" s="37"/>
      <c r="KB79" s="38"/>
      <c r="KC79" s="513" t="s">
        <v>451</v>
      </c>
      <c r="KD79" s="514"/>
      <c r="KE79" s="514"/>
      <c r="KF79" s="515"/>
      <c r="KG79" s="50" t="str">
        <f>VLOOKUP(KC79,REEKSEN!$B$5:$C$18,2,FALSE)</f>
        <v>DBLA</v>
      </c>
      <c r="KH79" s="48">
        <f>IF(MID(KC79,LEN(KC79),1)="1",1,IF(MID(KC79,LEN(KC79),1)="2",2,IF(MID(KC79,LEN(KC79),1)="3",3,IF(MID(KC79,LEN(KC79),1)="4",4,"-"))))</f>
        <v>2</v>
      </c>
      <c r="KI79" s="49">
        <f>IF(MID(KK79,LEN(KK79),1)="1",1,IF(MID(KK79,LEN(KK79),1)="2",2,IF(MID(KK79,LEN(KK79),1)="3",3,IF(MID(KK79,LEN(KK79),1)="4",4,"-"))))</f>
        <v>1</v>
      </c>
      <c r="KJ79" s="50" t="str">
        <f>VLOOKUP(KK79,REEKSEN!$B$5:$C$18,2,FALSE)</f>
        <v>TZH</v>
      </c>
      <c r="KK79" s="523" t="s">
        <v>670</v>
      </c>
      <c r="KL79" s="524"/>
      <c r="KM79" s="524"/>
      <c r="KN79" s="525"/>
      <c r="KO79" s="521"/>
      <c r="KP79" s="522"/>
      <c r="KQ79" s="522"/>
      <c r="KR79" s="39"/>
      <c r="KT79" s="37"/>
      <c r="KU79" s="38"/>
      <c r="KV79" s="513" t="s">
        <v>444</v>
      </c>
      <c r="KW79" s="514"/>
      <c r="KX79" s="514"/>
      <c r="KY79" s="515"/>
      <c r="KZ79" s="50" t="str">
        <f>VLOOKUP(KV79,REEKSEN!$B$5:$C$18,2,FALSE)</f>
        <v>DBLA</v>
      </c>
      <c r="LA79" s="48">
        <f>IF(MID(KV79,LEN(KV79),1)="1",1,IF(MID(KV79,LEN(KV79),1)="2",2,IF(MID(KV79,LEN(KV79),1)="3",3,IF(MID(KV79,LEN(KV79),1)="4",4,"-"))))</f>
        <v>1</v>
      </c>
      <c r="LB79" s="49">
        <f>IF(MID(LD79,LEN(LD79),1)="1",1,IF(MID(LD79,LEN(LD79),1)="2",2,IF(MID(LD79,LEN(LD79),1)="3",3,IF(MID(LD79,LEN(LD79),1)="4",4,"-"))))</f>
        <v>2</v>
      </c>
      <c r="LC79" s="50" t="str">
        <f>VLOOKUP(LD79,REEKSEN!$B$5:$C$18,2,FALSE)</f>
        <v>DBLA</v>
      </c>
      <c r="LD79" s="523" t="s">
        <v>451</v>
      </c>
      <c r="LE79" s="524"/>
      <c r="LF79" s="524"/>
      <c r="LG79" s="525"/>
      <c r="LH79" s="521"/>
      <c r="LI79" s="522"/>
      <c r="LJ79" s="522"/>
      <c r="LK79" s="39"/>
      <c r="LM79" s="37"/>
      <c r="LN79" s="38"/>
      <c r="LO79" s="513" t="s">
        <v>451</v>
      </c>
      <c r="LP79" s="514"/>
      <c r="LQ79" s="514"/>
      <c r="LR79" s="515"/>
      <c r="LS79" s="50" t="str">
        <f>VLOOKUP(LO79,REEKSEN!$B$5:$C$18,2,FALSE)</f>
        <v>DBLA</v>
      </c>
      <c r="LT79" s="48">
        <f>IF(MID(LO79,LEN(LO79),1)="1",1,IF(MID(LO79,LEN(LO79),1)="2",2,IF(MID(LO79,LEN(LO79),1)="3",3,IF(MID(LO79,LEN(LO79),1)="4",4,"-"))))</f>
        <v>2</v>
      </c>
      <c r="LU79" s="49">
        <f>IF(MID(LW79,LEN(LW79),1)="1",1,IF(MID(LW79,LEN(LW79),1)="2",2,IF(MID(LW79,LEN(LW79),1)="3",3,IF(MID(LW79,LEN(LW79),1)="4",4,"-"))))</f>
        <v>1</v>
      </c>
      <c r="LV79" s="50" t="str">
        <f>VLOOKUP(LW79,REEKSEN!$B$5:$C$18,2,FALSE)</f>
        <v>WIEL</v>
      </c>
      <c r="LW79" s="523" t="s">
        <v>442</v>
      </c>
      <c r="LX79" s="524"/>
      <c r="LY79" s="524"/>
      <c r="LZ79" s="525"/>
      <c r="MA79" s="521"/>
      <c r="MB79" s="522"/>
      <c r="MC79" s="522"/>
      <c r="MD79" s="39"/>
      <c r="MF79" s="37"/>
      <c r="MG79" s="38"/>
      <c r="MH79" s="513" t="s">
        <v>442</v>
      </c>
      <c r="MI79" s="514"/>
      <c r="MJ79" s="514"/>
      <c r="MK79" s="515"/>
      <c r="ML79" s="50" t="str">
        <f>VLOOKUP(MH79,REEKSEN!$B$5:$C$18,2,FALSE)</f>
        <v>WIEL</v>
      </c>
      <c r="MM79" s="48">
        <f>IF(MID(MH79,LEN(MH79),1)="1",1,IF(MID(MH79,LEN(MH79),1)="2",2,IF(MID(MH79,LEN(MH79),1)="3",3,IF(MID(MH79,LEN(MH79),1)="4",4,"-"))))</f>
        <v>1</v>
      </c>
      <c r="MN79" s="49" t="str">
        <f>IF(MID(MP79,LEN(MP79),1)="1",1,IF(MID(MP79,LEN(MP79),1)="2",2,IF(MID(MP79,LEN(MP79),1)="3",3,IF(MID(MP79,LEN(MP79),1)="4",4,"-"))))</f>
        <v>-</v>
      </c>
      <c r="MO79" s="50" t="str">
        <f>VLOOKUP(MP79,REEKSEN!$B$5:$C$18,2,FALSE)</f>
        <v>THOF</v>
      </c>
      <c r="MP79" s="523" t="s">
        <v>241</v>
      </c>
      <c r="MQ79" s="524"/>
      <c r="MR79" s="524"/>
      <c r="MS79" s="525"/>
      <c r="MT79" s="521"/>
      <c r="MU79" s="522"/>
      <c r="MV79" s="522"/>
      <c r="MW79" s="39"/>
      <c r="MY79" s="37"/>
      <c r="MZ79" s="38"/>
      <c r="NA79" s="513" t="s">
        <v>169</v>
      </c>
      <c r="NB79" s="514"/>
      <c r="NC79" s="514"/>
      <c r="ND79" s="515"/>
      <c r="NE79" s="50" t="str">
        <f>VLOOKUP(NA79,REEKSEN!$B$5:$C$18,2,FALSE)</f>
        <v>ZAND</v>
      </c>
      <c r="NF79" s="48" t="str">
        <f>IF(MID(NA79,LEN(NA79),1)="1",1,IF(MID(NA79,LEN(NA79),1)="2",2,IF(MID(NA79,LEN(NA79),1)="3",3,IF(MID(NA79,LEN(NA79),1)="4",4,"-"))))</f>
        <v>-</v>
      </c>
      <c r="NG79" s="49" t="str">
        <f>IF(MID(NI79,LEN(NI79),1)="1",1,IF(MID(NI79,LEN(NI79),1)="2",2,IF(MID(NI79,LEN(NI79),1)="3",3,IF(MID(NI79,LEN(NI79),1)="4",4,"-"))))</f>
        <v>-</v>
      </c>
      <c r="NH79" s="50" t="str">
        <f>VLOOKUP(NI79,REEKSEN!$B$5:$C$18,2,FALSE)</f>
        <v>THOF</v>
      </c>
      <c r="NI79" s="523" t="s">
        <v>241</v>
      </c>
      <c r="NJ79" s="524"/>
      <c r="NK79" s="524"/>
      <c r="NL79" s="525"/>
      <c r="NM79" s="521"/>
      <c r="NN79" s="522"/>
      <c r="NO79" s="522"/>
      <c r="NP79" s="39"/>
      <c r="NR79" s="37"/>
      <c r="NS79" s="38"/>
      <c r="NT79" s="513" t="s">
        <v>169</v>
      </c>
      <c r="NU79" s="514"/>
      <c r="NV79" s="514"/>
      <c r="NW79" s="515"/>
      <c r="NX79" s="50" t="str">
        <f>VLOOKUP(NT79,REEKSEN!$B$5:$C$18,2,FALSE)</f>
        <v>ZAND</v>
      </c>
      <c r="NY79" s="48" t="str">
        <f>IF(MID(NT79,LEN(NT79),1)="1",1,IF(MID(NT79,LEN(NT79),1)="2",2,IF(MID(NT79,LEN(NT79),1)="3",3,IF(MID(NT79,LEN(NT79),1)="4",4,"-"))))</f>
        <v>-</v>
      </c>
      <c r="NZ79" s="49">
        <f>IF(MID(OB79,LEN(OB79),1)="1",1,IF(MID(OB79,LEN(OB79),1)="2",2,IF(MID(OB79,LEN(OB79),1)="3",3,IF(MID(OB79,LEN(OB79),1)="4",4,"-"))))</f>
        <v>1</v>
      </c>
      <c r="OA79" s="50" t="str">
        <f>VLOOKUP(OB79,REEKSEN!$B$5:$C$18,2,FALSE)</f>
        <v>DZES</v>
      </c>
      <c r="OB79" s="523" t="s">
        <v>445</v>
      </c>
      <c r="OC79" s="524"/>
      <c r="OD79" s="524"/>
      <c r="OE79" s="525"/>
      <c r="OF79" s="521"/>
      <c r="OG79" s="522"/>
      <c r="OH79" s="522"/>
      <c r="OI79" s="39"/>
      <c r="OK79" s="37"/>
      <c r="OL79" s="38"/>
      <c r="OM79" s="513" t="s">
        <v>445</v>
      </c>
      <c r="ON79" s="514"/>
      <c r="OO79" s="514"/>
      <c r="OP79" s="515"/>
      <c r="OQ79" s="50" t="str">
        <f>VLOOKUP(OM79,REEKSEN!$B$5:$C$18,2,FALSE)</f>
        <v>DZES</v>
      </c>
      <c r="OR79" s="48">
        <f>IF(MID(OM79,LEN(OM79),1)="1",1,IF(MID(OM79,LEN(OM79),1)="2",2,IF(MID(OM79,LEN(OM79),1)="3",3,IF(MID(OM79,LEN(OM79),1)="4",4,"-"))))</f>
        <v>1</v>
      </c>
      <c r="OS79" s="49">
        <f>IF(MID(OU79,LEN(OU79),1)="1",1,IF(MID(OU79,LEN(OU79),1)="2",2,IF(MID(OU79,LEN(OU79),1)="3",3,IF(MID(OU79,LEN(OU79),1)="4",4,"-"))))</f>
        <v>1</v>
      </c>
      <c r="OT79" s="50" t="str">
        <f>VLOOKUP(OU79,REEKSEN!$B$5:$C$18,2,FALSE)</f>
        <v>BBR</v>
      </c>
      <c r="OU79" s="523" t="s">
        <v>978</v>
      </c>
      <c r="OV79" s="524"/>
      <c r="OW79" s="524"/>
      <c r="OX79" s="525"/>
      <c r="OY79" s="521"/>
      <c r="OZ79" s="522"/>
      <c r="PA79" s="522"/>
      <c r="PB79" s="39"/>
    </row>
    <row r="80" spans="2:418" ht="16.8" thickTop="1" thickBot="1" x14ac:dyDescent="0.35">
      <c r="B80" s="13"/>
      <c r="C80" s="14"/>
      <c r="D80" s="51" t="s">
        <v>0</v>
      </c>
      <c r="E80" s="52" t="s">
        <v>181</v>
      </c>
      <c r="F80" s="53" t="s">
        <v>358</v>
      </c>
      <c r="G80" s="53" t="s">
        <v>675</v>
      </c>
      <c r="H80" s="52" t="s">
        <v>182</v>
      </c>
      <c r="I80" s="54" t="s">
        <v>359</v>
      </c>
      <c r="J80" s="55" t="s">
        <v>359</v>
      </c>
      <c r="K80" s="52" t="s">
        <v>182</v>
      </c>
      <c r="L80" s="53" t="s">
        <v>675</v>
      </c>
      <c r="M80" s="53" t="s">
        <v>358</v>
      </c>
      <c r="N80" s="52" t="s">
        <v>181</v>
      </c>
      <c r="O80" s="56" t="s">
        <v>0</v>
      </c>
      <c r="P80" s="497" t="s">
        <v>1</v>
      </c>
      <c r="Q80" s="498"/>
      <c r="R80" s="499"/>
      <c r="S80" s="17"/>
      <c r="U80" s="13"/>
      <c r="V80" s="14"/>
      <c r="W80" s="51" t="s">
        <v>0</v>
      </c>
      <c r="X80" s="127" t="s">
        <v>181</v>
      </c>
      <c r="Y80" s="125" t="s">
        <v>358</v>
      </c>
      <c r="Z80" s="125" t="s">
        <v>675</v>
      </c>
      <c r="AA80" s="127" t="s">
        <v>182</v>
      </c>
      <c r="AB80" s="126" t="s">
        <v>359</v>
      </c>
      <c r="AC80" s="124" t="s">
        <v>359</v>
      </c>
      <c r="AD80" s="127" t="s">
        <v>182</v>
      </c>
      <c r="AE80" s="125" t="s">
        <v>675</v>
      </c>
      <c r="AF80" s="125" t="s">
        <v>358</v>
      </c>
      <c r="AG80" s="127" t="s">
        <v>181</v>
      </c>
      <c r="AH80" s="56" t="s">
        <v>0</v>
      </c>
      <c r="AI80" s="497" t="s">
        <v>1</v>
      </c>
      <c r="AJ80" s="498"/>
      <c r="AK80" s="499"/>
      <c r="AL80" s="17"/>
      <c r="AN80" s="13"/>
      <c r="AO80" s="14"/>
      <c r="AP80" s="51" t="s">
        <v>0</v>
      </c>
      <c r="AQ80" s="147" t="s">
        <v>181</v>
      </c>
      <c r="AR80" s="136" t="s">
        <v>358</v>
      </c>
      <c r="AS80" s="136" t="s">
        <v>675</v>
      </c>
      <c r="AT80" s="147" t="s">
        <v>182</v>
      </c>
      <c r="AU80" s="137" t="s">
        <v>359</v>
      </c>
      <c r="AV80" s="135" t="s">
        <v>359</v>
      </c>
      <c r="AW80" s="147" t="s">
        <v>182</v>
      </c>
      <c r="AX80" s="136" t="s">
        <v>675</v>
      </c>
      <c r="AY80" s="136" t="s">
        <v>358</v>
      </c>
      <c r="AZ80" s="147" t="s">
        <v>181</v>
      </c>
      <c r="BA80" s="56" t="s">
        <v>0</v>
      </c>
      <c r="BB80" s="497" t="s">
        <v>1</v>
      </c>
      <c r="BC80" s="498"/>
      <c r="BD80" s="499"/>
      <c r="BE80" s="17"/>
      <c r="BG80" s="13"/>
      <c r="BH80" s="14"/>
      <c r="BI80" s="51" t="s">
        <v>0</v>
      </c>
      <c r="BJ80" s="166" t="s">
        <v>181</v>
      </c>
      <c r="BK80" s="164" t="s">
        <v>358</v>
      </c>
      <c r="BL80" s="164" t="s">
        <v>675</v>
      </c>
      <c r="BM80" s="166" t="s">
        <v>182</v>
      </c>
      <c r="BN80" s="165" t="s">
        <v>359</v>
      </c>
      <c r="BO80" s="163" t="s">
        <v>359</v>
      </c>
      <c r="BP80" s="166" t="s">
        <v>182</v>
      </c>
      <c r="BQ80" s="164" t="s">
        <v>675</v>
      </c>
      <c r="BR80" s="164" t="s">
        <v>358</v>
      </c>
      <c r="BS80" s="166" t="s">
        <v>181</v>
      </c>
      <c r="BT80" s="56" t="s">
        <v>0</v>
      </c>
      <c r="BU80" s="497" t="s">
        <v>1</v>
      </c>
      <c r="BV80" s="498"/>
      <c r="BW80" s="499"/>
      <c r="BX80" s="17"/>
      <c r="BZ80" s="13"/>
      <c r="CA80" s="14"/>
      <c r="CB80" s="51" t="s">
        <v>0</v>
      </c>
      <c r="CC80" s="187" t="s">
        <v>181</v>
      </c>
      <c r="CD80" s="176" t="s">
        <v>358</v>
      </c>
      <c r="CE80" s="176" t="s">
        <v>675</v>
      </c>
      <c r="CF80" s="187" t="s">
        <v>182</v>
      </c>
      <c r="CG80" s="177" t="s">
        <v>359</v>
      </c>
      <c r="CH80" s="175" t="s">
        <v>359</v>
      </c>
      <c r="CI80" s="187" t="s">
        <v>182</v>
      </c>
      <c r="CJ80" s="176" t="s">
        <v>675</v>
      </c>
      <c r="CK80" s="176" t="s">
        <v>358</v>
      </c>
      <c r="CL80" s="187" t="s">
        <v>181</v>
      </c>
      <c r="CM80" s="56" t="s">
        <v>0</v>
      </c>
      <c r="CN80" s="497" t="s">
        <v>1</v>
      </c>
      <c r="CO80" s="498"/>
      <c r="CP80" s="499"/>
      <c r="CQ80" s="17"/>
      <c r="CS80" s="13"/>
      <c r="CT80" s="14"/>
      <c r="CU80" s="51" t="s">
        <v>0</v>
      </c>
      <c r="CV80" s="208" t="s">
        <v>181</v>
      </c>
      <c r="CW80" s="197" t="s">
        <v>358</v>
      </c>
      <c r="CX80" s="197" t="s">
        <v>675</v>
      </c>
      <c r="CY80" s="208" t="s">
        <v>182</v>
      </c>
      <c r="CZ80" s="198" t="s">
        <v>359</v>
      </c>
      <c r="DA80" s="196" t="s">
        <v>359</v>
      </c>
      <c r="DB80" s="208" t="s">
        <v>182</v>
      </c>
      <c r="DC80" s="197" t="s">
        <v>675</v>
      </c>
      <c r="DD80" s="197" t="s">
        <v>358</v>
      </c>
      <c r="DE80" s="208" t="s">
        <v>181</v>
      </c>
      <c r="DF80" s="56" t="s">
        <v>0</v>
      </c>
      <c r="DG80" s="497" t="s">
        <v>1</v>
      </c>
      <c r="DH80" s="498"/>
      <c r="DI80" s="499"/>
      <c r="DJ80" s="17"/>
      <c r="DL80" s="13"/>
      <c r="DM80" s="14"/>
      <c r="DN80" s="51" t="s">
        <v>0</v>
      </c>
      <c r="DO80" s="229" t="s">
        <v>181</v>
      </c>
      <c r="DP80" s="219" t="s">
        <v>358</v>
      </c>
      <c r="DQ80" s="219" t="s">
        <v>675</v>
      </c>
      <c r="DR80" s="229" t="s">
        <v>182</v>
      </c>
      <c r="DS80" s="220" t="s">
        <v>359</v>
      </c>
      <c r="DT80" s="218" t="s">
        <v>359</v>
      </c>
      <c r="DU80" s="229" t="s">
        <v>182</v>
      </c>
      <c r="DV80" s="219" t="s">
        <v>675</v>
      </c>
      <c r="DW80" s="219" t="s">
        <v>358</v>
      </c>
      <c r="DX80" s="229" t="s">
        <v>181</v>
      </c>
      <c r="DY80" s="56" t="s">
        <v>0</v>
      </c>
      <c r="DZ80" s="497" t="s">
        <v>1</v>
      </c>
      <c r="EA80" s="498"/>
      <c r="EB80" s="499"/>
      <c r="EC80" s="17"/>
      <c r="EE80" s="13"/>
      <c r="EF80" s="14"/>
      <c r="EG80" s="51" t="s">
        <v>0</v>
      </c>
      <c r="EH80" s="249" t="s">
        <v>181</v>
      </c>
      <c r="EI80" s="239" t="s">
        <v>358</v>
      </c>
      <c r="EJ80" s="239" t="s">
        <v>675</v>
      </c>
      <c r="EK80" s="249" t="s">
        <v>182</v>
      </c>
      <c r="EL80" s="240" t="s">
        <v>359</v>
      </c>
      <c r="EM80" s="238" t="s">
        <v>359</v>
      </c>
      <c r="EN80" s="249" t="s">
        <v>182</v>
      </c>
      <c r="EO80" s="239" t="s">
        <v>675</v>
      </c>
      <c r="EP80" s="239" t="s">
        <v>358</v>
      </c>
      <c r="EQ80" s="249" t="s">
        <v>181</v>
      </c>
      <c r="ER80" s="56" t="s">
        <v>0</v>
      </c>
      <c r="ES80" s="497" t="s">
        <v>1</v>
      </c>
      <c r="ET80" s="498"/>
      <c r="EU80" s="499"/>
      <c r="EV80" s="17"/>
      <c r="EX80" s="13"/>
      <c r="EY80" s="14"/>
      <c r="EZ80" s="51" t="s">
        <v>0</v>
      </c>
      <c r="FA80" s="267" t="s">
        <v>181</v>
      </c>
      <c r="FB80" s="265" t="s">
        <v>358</v>
      </c>
      <c r="FC80" s="265" t="s">
        <v>675</v>
      </c>
      <c r="FD80" s="267" t="s">
        <v>182</v>
      </c>
      <c r="FE80" s="266" t="s">
        <v>359</v>
      </c>
      <c r="FF80" s="264" t="s">
        <v>359</v>
      </c>
      <c r="FG80" s="267" t="s">
        <v>182</v>
      </c>
      <c r="FH80" s="265" t="s">
        <v>675</v>
      </c>
      <c r="FI80" s="265" t="s">
        <v>358</v>
      </c>
      <c r="FJ80" s="267" t="s">
        <v>181</v>
      </c>
      <c r="FK80" s="56" t="s">
        <v>0</v>
      </c>
      <c r="FL80" s="497" t="s">
        <v>1</v>
      </c>
      <c r="FM80" s="498"/>
      <c r="FN80" s="499"/>
      <c r="FO80" s="17"/>
      <c r="FQ80" s="13"/>
      <c r="FR80" s="14"/>
      <c r="FS80" s="51" t="s">
        <v>0</v>
      </c>
      <c r="FT80" s="279" t="s">
        <v>181</v>
      </c>
      <c r="FU80" s="269" t="s">
        <v>358</v>
      </c>
      <c r="FV80" s="269" t="s">
        <v>675</v>
      </c>
      <c r="FW80" s="279" t="s">
        <v>182</v>
      </c>
      <c r="FX80" s="270" t="s">
        <v>359</v>
      </c>
      <c r="FY80" s="268" t="s">
        <v>359</v>
      </c>
      <c r="FZ80" s="279" t="s">
        <v>182</v>
      </c>
      <c r="GA80" s="269" t="s">
        <v>675</v>
      </c>
      <c r="GB80" s="269" t="s">
        <v>358</v>
      </c>
      <c r="GC80" s="279" t="s">
        <v>181</v>
      </c>
      <c r="GD80" s="56" t="s">
        <v>0</v>
      </c>
      <c r="GE80" s="497" t="s">
        <v>1</v>
      </c>
      <c r="GF80" s="498"/>
      <c r="GG80" s="499"/>
      <c r="GH80" s="17"/>
      <c r="GJ80" s="13"/>
      <c r="GK80" s="14"/>
      <c r="GL80" s="51" t="s">
        <v>0</v>
      </c>
      <c r="GM80" s="299" t="s">
        <v>181</v>
      </c>
      <c r="GN80" s="289" t="s">
        <v>358</v>
      </c>
      <c r="GO80" s="289" t="s">
        <v>675</v>
      </c>
      <c r="GP80" s="299" t="s">
        <v>182</v>
      </c>
      <c r="GQ80" s="290" t="s">
        <v>359</v>
      </c>
      <c r="GR80" s="288" t="s">
        <v>359</v>
      </c>
      <c r="GS80" s="299" t="s">
        <v>182</v>
      </c>
      <c r="GT80" s="289" t="s">
        <v>675</v>
      </c>
      <c r="GU80" s="289" t="s">
        <v>358</v>
      </c>
      <c r="GV80" s="299" t="s">
        <v>181</v>
      </c>
      <c r="GW80" s="56" t="s">
        <v>0</v>
      </c>
      <c r="GX80" s="497" t="s">
        <v>1</v>
      </c>
      <c r="GY80" s="498"/>
      <c r="GZ80" s="499"/>
      <c r="HA80" s="17"/>
      <c r="HC80" s="13"/>
      <c r="HD80" s="14"/>
      <c r="HE80" s="51" t="s">
        <v>0</v>
      </c>
      <c r="HF80" s="319" t="s">
        <v>181</v>
      </c>
      <c r="HG80" s="309" t="s">
        <v>358</v>
      </c>
      <c r="HH80" s="309" t="s">
        <v>675</v>
      </c>
      <c r="HI80" s="319" t="s">
        <v>182</v>
      </c>
      <c r="HJ80" s="310" t="s">
        <v>359</v>
      </c>
      <c r="HK80" s="308" t="s">
        <v>359</v>
      </c>
      <c r="HL80" s="319" t="s">
        <v>182</v>
      </c>
      <c r="HM80" s="309" t="s">
        <v>675</v>
      </c>
      <c r="HN80" s="309" t="s">
        <v>358</v>
      </c>
      <c r="HO80" s="319" t="s">
        <v>181</v>
      </c>
      <c r="HP80" s="56" t="s">
        <v>0</v>
      </c>
      <c r="HQ80" s="497" t="s">
        <v>1</v>
      </c>
      <c r="HR80" s="498"/>
      <c r="HS80" s="499"/>
      <c r="HT80" s="17"/>
      <c r="HV80" s="13"/>
      <c r="HW80" s="14"/>
      <c r="HX80" s="51" t="s">
        <v>0</v>
      </c>
      <c r="HY80" s="339" t="s">
        <v>181</v>
      </c>
      <c r="HZ80" s="329" t="s">
        <v>358</v>
      </c>
      <c r="IA80" s="329" t="s">
        <v>675</v>
      </c>
      <c r="IB80" s="339" t="s">
        <v>182</v>
      </c>
      <c r="IC80" s="330" t="s">
        <v>359</v>
      </c>
      <c r="ID80" s="328" t="s">
        <v>359</v>
      </c>
      <c r="IE80" s="339" t="s">
        <v>182</v>
      </c>
      <c r="IF80" s="329" t="s">
        <v>675</v>
      </c>
      <c r="IG80" s="329" t="s">
        <v>358</v>
      </c>
      <c r="IH80" s="339" t="s">
        <v>181</v>
      </c>
      <c r="II80" s="56" t="s">
        <v>0</v>
      </c>
      <c r="IJ80" s="497" t="s">
        <v>1</v>
      </c>
      <c r="IK80" s="498"/>
      <c r="IL80" s="499"/>
      <c r="IM80" s="17"/>
      <c r="IO80" s="13"/>
      <c r="IP80" s="14"/>
      <c r="IQ80" s="51" t="s">
        <v>0</v>
      </c>
      <c r="IR80" s="339" t="s">
        <v>181</v>
      </c>
      <c r="IS80" s="329" t="s">
        <v>358</v>
      </c>
      <c r="IT80" s="329" t="s">
        <v>675</v>
      </c>
      <c r="IU80" s="339" t="s">
        <v>182</v>
      </c>
      <c r="IV80" s="330" t="s">
        <v>359</v>
      </c>
      <c r="IW80" s="328" t="s">
        <v>359</v>
      </c>
      <c r="IX80" s="339" t="s">
        <v>182</v>
      </c>
      <c r="IY80" s="329" t="s">
        <v>675</v>
      </c>
      <c r="IZ80" s="329" t="s">
        <v>358</v>
      </c>
      <c r="JA80" s="339" t="s">
        <v>181</v>
      </c>
      <c r="JB80" s="56" t="s">
        <v>0</v>
      </c>
      <c r="JC80" s="497" t="s">
        <v>1</v>
      </c>
      <c r="JD80" s="498"/>
      <c r="JE80" s="499"/>
      <c r="JF80" s="17"/>
      <c r="JH80" s="13"/>
      <c r="JI80" s="14"/>
      <c r="JJ80" s="51" t="s">
        <v>0</v>
      </c>
      <c r="JK80" s="359" t="s">
        <v>181</v>
      </c>
      <c r="JL80" s="349" t="s">
        <v>358</v>
      </c>
      <c r="JM80" s="349" t="s">
        <v>675</v>
      </c>
      <c r="JN80" s="359" t="s">
        <v>182</v>
      </c>
      <c r="JO80" s="350" t="s">
        <v>359</v>
      </c>
      <c r="JP80" s="348" t="s">
        <v>359</v>
      </c>
      <c r="JQ80" s="359" t="s">
        <v>182</v>
      </c>
      <c r="JR80" s="349" t="s">
        <v>675</v>
      </c>
      <c r="JS80" s="349" t="s">
        <v>358</v>
      </c>
      <c r="JT80" s="359" t="s">
        <v>181</v>
      </c>
      <c r="JU80" s="56" t="s">
        <v>0</v>
      </c>
      <c r="JV80" s="497" t="s">
        <v>1</v>
      </c>
      <c r="JW80" s="498"/>
      <c r="JX80" s="499"/>
      <c r="JY80" s="17"/>
      <c r="KA80" s="13"/>
      <c r="KB80" s="14"/>
      <c r="KC80" s="51" t="s">
        <v>0</v>
      </c>
      <c r="KD80" s="371" t="s">
        <v>181</v>
      </c>
      <c r="KE80" s="369" t="s">
        <v>358</v>
      </c>
      <c r="KF80" s="369" t="s">
        <v>675</v>
      </c>
      <c r="KG80" s="371" t="s">
        <v>182</v>
      </c>
      <c r="KH80" s="370" t="s">
        <v>359</v>
      </c>
      <c r="KI80" s="368" t="s">
        <v>359</v>
      </c>
      <c r="KJ80" s="371" t="s">
        <v>182</v>
      </c>
      <c r="KK80" s="369" t="s">
        <v>675</v>
      </c>
      <c r="KL80" s="369" t="s">
        <v>358</v>
      </c>
      <c r="KM80" s="371" t="s">
        <v>181</v>
      </c>
      <c r="KN80" s="56" t="s">
        <v>0</v>
      </c>
      <c r="KO80" s="497" t="s">
        <v>1</v>
      </c>
      <c r="KP80" s="498"/>
      <c r="KQ80" s="499"/>
      <c r="KR80" s="17"/>
      <c r="KT80" s="13"/>
      <c r="KU80" s="14"/>
      <c r="KV80" s="51" t="s">
        <v>0</v>
      </c>
      <c r="KW80" s="407" t="s">
        <v>181</v>
      </c>
      <c r="KX80" s="397" t="s">
        <v>358</v>
      </c>
      <c r="KY80" s="397" t="s">
        <v>675</v>
      </c>
      <c r="KZ80" s="407" t="s">
        <v>182</v>
      </c>
      <c r="LA80" s="398" t="s">
        <v>359</v>
      </c>
      <c r="LB80" s="396" t="s">
        <v>359</v>
      </c>
      <c r="LC80" s="407" t="s">
        <v>182</v>
      </c>
      <c r="LD80" s="397" t="s">
        <v>675</v>
      </c>
      <c r="LE80" s="397" t="s">
        <v>358</v>
      </c>
      <c r="LF80" s="407" t="s">
        <v>181</v>
      </c>
      <c r="LG80" s="56" t="s">
        <v>0</v>
      </c>
      <c r="LH80" s="497" t="s">
        <v>1</v>
      </c>
      <c r="LI80" s="498"/>
      <c r="LJ80" s="499"/>
      <c r="LK80" s="17"/>
      <c r="LM80" s="13"/>
      <c r="LN80" s="14"/>
      <c r="LO80" s="51" t="s">
        <v>0</v>
      </c>
      <c r="LP80" s="435" t="s">
        <v>181</v>
      </c>
      <c r="LQ80" s="425" t="s">
        <v>358</v>
      </c>
      <c r="LR80" s="425" t="s">
        <v>675</v>
      </c>
      <c r="LS80" s="435" t="s">
        <v>182</v>
      </c>
      <c r="LT80" s="426" t="s">
        <v>359</v>
      </c>
      <c r="LU80" s="424" t="s">
        <v>359</v>
      </c>
      <c r="LV80" s="435" t="s">
        <v>182</v>
      </c>
      <c r="LW80" s="425" t="s">
        <v>675</v>
      </c>
      <c r="LX80" s="425" t="s">
        <v>358</v>
      </c>
      <c r="LY80" s="435" t="s">
        <v>181</v>
      </c>
      <c r="LZ80" s="56" t="s">
        <v>0</v>
      </c>
      <c r="MA80" s="497" t="s">
        <v>1</v>
      </c>
      <c r="MB80" s="498"/>
      <c r="MC80" s="499"/>
      <c r="MD80" s="17"/>
      <c r="MF80" s="13"/>
      <c r="MG80" s="14"/>
      <c r="MH80" s="51" t="s">
        <v>0</v>
      </c>
      <c r="MI80" s="439" t="s">
        <v>181</v>
      </c>
      <c r="MJ80" s="437" t="s">
        <v>358</v>
      </c>
      <c r="MK80" s="437" t="s">
        <v>675</v>
      </c>
      <c r="ML80" s="439" t="s">
        <v>182</v>
      </c>
      <c r="MM80" s="438" t="s">
        <v>359</v>
      </c>
      <c r="MN80" s="436" t="s">
        <v>359</v>
      </c>
      <c r="MO80" s="439" t="s">
        <v>182</v>
      </c>
      <c r="MP80" s="437" t="s">
        <v>675</v>
      </c>
      <c r="MQ80" s="437" t="s">
        <v>358</v>
      </c>
      <c r="MR80" s="439" t="s">
        <v>181</v>
      </c>
      <c r="MS80" s="56" t="s">
        <v>0</v>
      </c>
      <c r="MT80" s="497" t="s">
        <v>1</v>
      </c>
      <c r="MU80" s="498"/>
      <c r="MV80" s="499"/>
      <c r="MW80" s="17"/>
      <c r="MY80" s="13"/>
      <c r="MZ80" s="14"/>
      <c r="NA80" s="51" t="s">
        <v>0</v>
      </c>
      <c r="NB80" s="450" t="s">
        <v>181</v>
      </c>
      <c r="NC80" s="448" t="s">
        <v>358</v>
      </c>
      <c r="ND80" s="448" t="s">
        <v>675</v>
      </c>
      <c r="NE80" s="450" t="s">
        <v>182</v>
      </c>
      <c r="NF80" s="449" t="s">
        <v>359</v>
      </c>
      <c r="NG80" s="447" t="s">
        <v>359</v>
      </c>
      <c r="NH80" s="450" t="s">
        <v>182</v>
      </c>
      <c r="NI80" s="448" t="s">
        <v>675</v>
      </c>
      <c r="NJ80" s="448" t="s">
        <v>358</v>
      </c>
      <c r="NK80" s="450" t="s">
        <v>181</v>
      </c>
      <c r="NL80" s="56" t="s">
        <v>0</v>
      </c>
      <c r="NM80" s="497" t="s">
        <v>1</v>
      </c>
      <c r="NN80" s="498"/>
      <c r="NO80" s="499"/>
      <c r="NP80" s="17"/>
      <c r="NR80" s="13"/>
      <c r="NS80" s="14"/>
      <c r="NT80" s="51" t="s">
        <v>0</v>
      </c>
      <c r="NU80" s="472" t="s">
        <v>181</v>
      </c>
      <c r="NV80" s="462" t="s">
        <v>358</v>
      </c>
      <c r="NW80" s="462" t="s">
        <v>675</v>
      </c>
      <c r="NX80" s="472" t="s">
        <v>182</v>
      </c>
      <c r="NY80" s="463" t="s">
        <v>359</v>
      </c>
      <c r="NZ80" s="461" t="s">
        <v>359</v>
      </c>
      <c r="OA80" s="472" t="s">
        <v>182</v>
      </c>
      <c r="OB80" s="462" t="s">
        <v>675</v>
      </c>
      <c r="OC80" s="462" t="s">
        <v>358</v>
      </c>
      <c r="OD80" s="472" t="s">
        <v>181</v>
      </c>
      <c r="OE80" s="56" t="s">
        <v>0</v>
      </c>
      <c r="OF80" s="497" t="s">
        <v>1</v>
      </c>
      <c r="OG80" s="498"/>
      <c r="OH80" s="499"/>
      <c r="OI80" s="17"/>
      <c r="OK80" s="13"/>
      <c r="OL80" s="14"/>
      <c r="OM80" s="51" t="s">
        <v>0</v>
      </c>
      <c r="ON80" s="494" t="s">
        <v>181</v>
      </c>
      <c r="OO80" s="492" t="s">
        <v>358</v>
      </c>
      <c r="OP80" s="492" t="s">
        <v>675</v>
      </c>
      <c r="OQ80" s="494" t="s">
        <v>182</v>
      </c>
      <c r="OR80" s="493" t="s">
        <v>359</v>
      </c>
      <c r="OS80" s="491" t="s">
        <v>359</v>
      </c>
      <c r="OT80" s="494" t="s">
        <v>182</v>
      </c>
      <c r="OU80" s="492" t="s">
        <v>675</v>
      </c>
      <c r="OV80" s="492" t="s">
        <v>358</v>
      </c>
      <c r="OW80" s="494" t="s">
        <v>181</v>
      </c>
      <c r="OX80" s="56" t="s">
        <v>0</v>
      </c>
      <c r="OY80" s="497" t="s">
        <v>1</v>
      </c>
      <c r="OZ80" s="498"/>
      <c r="PA80" s="499"/>
      <c r="PB80" s="17"/>
    </row>
    <row r="81" spans="2:418" ht="15" thickTop="1" x14ac:dyDescent="0.3">
      <c r="B81" s="13"/>
      <c r="C81" s="19">
        <v>1</v>
      </c>
      <c r="D81" s="45" t="str">
        <f t="shared" ref="D81:D90" si="880">IF(I81="","",VLOOKUP(I81,Spelerslijst,4,0))</f>
        <v>VERMEULEN PAUL</v>
      </c>
      <c r="E81" s="20" t="str">
        <f t="shared" ref="E81:E90" si="881">IF(I81="","",VLOOKUP(I81,Spelerslijst,3,0))</f>
        <v>DZES</v>
      </c>
      <c r="F81" s="20">
        <f t="shared" ref="F81:F90" si="882">IF(I81="","",VLOOKUP(I81,Spelerslijst,6,0))</f>
        <v>1</v>
      </c>
      <c r="G81" s="20" t="str">
        <f>IF(I81="","",IF(AND(OR(F81=I$79,F81="-"),E81=H$79),"OK","NOK"))</f>
        <v>OK</v>
      </c>
      <c r="H81" s="20" t="str">
        <f t="shared" ref="H81:H90" si="883">IF(I81="","",VLOOKUP(I81,Spelerslijst,5,0))</f>
        <v>A</v>
      </c>
      <c r="I81" s="41">
        <v>230</v>
      </c>
      <c r="J81" s="42">
        <v>233</v>
      </c>
      <c r="K81" s="20" t="str">
        <f t="shared" ref="K81:K90" si="884">IF(J81="","",VLOOKUP(J81,Spelerslijst,5,0))</f>
        <v>B</v>
      </c>
      <c r="L81" s="20" t="str">
        <f t="shared" ref="L81:L90" si="885">IF(J81="","",IF(AND(OR(M81=J$79,M81="-"),N81=K$79),"OK","NOK"))</f>
        <v>OK</v>
      </c>
      <c r="M81" s="20">
        <f t="shared" ref="M81:M90" si="886">IF(J81="","",VLOOKUP(J81,Spelerslijst,6,0))</f>
        <v>1</v>
      </c>
      <c r="N81" s="20" t="str">
        <f t="shared" ref="N81:N90" si="887">IF(J81="","",VLOOKUP(J81,Spelerslijst,3,0))</f>
        <v>PLZ</v>
      </c>
      <c r="O81" s="21" t="str">
        <f t="shared" ref="O81:O90" si="888">IF(J81="","",VLOOKUP(J81,Spelerslijst,4,0))</f>
        <v>STELLATO NICO</v>
      </c>
      <c r="P81" s="44">
        <v>0</v>
      </c>
      <c r="Q81" s="22" t="s">
        <v>2</v>
      </c>
      <c r="R81" s="43">
        <v>2</v>
      </c>
      <c r="S81" s="17"/>
      <c r="U81" s="13"/>
      <c r="V81" s="19">
        <v>1</v>
      </c>
      <c r="W81" s="45" t="str">
        <f t="shared" ref="W81:W90" si="889">IF(AB81="","",VLOOKUP(AB81,Spelerslijst,4,0))</f>
        <v>HEIRBAUT JEAN-PIERRE</v>
      </c>
      <c r="X81" s="20" t="str">
        <f t="shared" ref="X81:X90" si="890">IF(AB81="","",VLOOKUP(AB81,Spelerslijst,3,0))</f>
        <v>DDAG</v>
      </c>
      <c r="Y81" s="20" t="str">
        <f t="shared" ref="Y81:Y90" si="891">IF(AB81="","",VLOOKUP(AB81,Spelerslijst,6,0))</f>
        <v>-</v>
      </c>
      <c r="Z81" s="20" t="str">
        <f>IF(AB81="","",IF(AND(OR(Y81=AB$79,Y81="-"),X81=AA$79),"OK","NOK"))</f>
        <v>OK</v>
      </c>
      <c r="AA81" s="20" t="str">
        <f t="shared" ref="AA81:AA90" si="892">IF(AB81="","",VLOOKUP(AB81,Spelerslijst,5,0))</f>
        <v>B</v>
      </c>
      <c r="AB81" s="41">
        <v>478</v>
      </c>
      <c r="AC81" s="42">
        <v>230</v>
      </c>
      <c r="AD81" s="20" t="str">
        <f t="shared" ref="AD81:AD90" si="893">IF(AC81="","",VLOOKUP(AC81,Spelerslijst,5,0))</f>
        <v>A</v>
      </c>
      <c r="AE81" s="20" t="str">
        <f t="shared" ref="AE81:AE90" si="894">IF(AC81="","",IF(AND(OR(AF81=AC$79,AF81="-"),AG81=AD$79),"OK","NOK"))</f>
        <v>OK</v>
      </c>
      <c r="AF81" s="20">
        <f t="shared" ref="AF81:AF90" si="895">IF(AC81="","",VLOOKUP(AC81,Spelerslijst,6,0))</f>
        <v>1</v>
      </c>
      <c r="AG81" s="20" t="str">
        <f t="shared" ref="AG81:AG90" si="896">IF(AC81="","",VLOOKUP(AC81,Spelerslijst,3,0))</f>
        <v>DZES</v>
      </c>
      <c r="AH81" s="21" t="str">
        <f t="shared" ref="AH81:AH90" si="897">IF(AC81="","",VLOOKUP(AC81,Spelerslijst,4,0))</f>
        <v>VERMEULEN PAUL</v>
      </c>
      <c r="AI81" s="44">
        <v>2</v>
      </c>
      <c r="AJ81" s="22" t="s">
        <v>2</v>
      </c>
      <c r="AK81" s="43">
        <v>0</v>
      </c>
      <c r="AL81" s="17"/>
      <c r="AN81" s="13"/>
      <c r="AO81" s="19">
        <v>1</v>
      </c>
      <c r="AP81" s="45" t="str">
        <f t="shared" ref="AP81:AP90" si="898">IF(AU81="","",VLOOKUP(AU81,Spelerslijst,4,0))</f>
        <v>VAN HOOF RENO</v>
      </c>
      <c r="AQ81" s="20" t="str">
        <f t="shared" ref="AQ81:AQ90" si="899">IF(AU81="","",VLOOKUP(AU81,Spelerslijst,3,0))</f>
        <v>NOE</v>
      </c>
      <c r="AR81" s="20" t="str">
        <f t="shared" ref="AR81:AR90" si="900">IF(AU81="","",VLOOKUP(AU81,Spelerslijst,6,0))</f>
        <v>-</v>
      </c>
      <c r="AS81" s="20" t="str">
        <f>IF(AU81="","",IF(AND(OR(AR81=AU$79,AR81="-"),AQ81=AT$79),"OK","NOK"))</f>
        <v>OK</v>
      </c>
      <c r="AT81" s="20" t="str">
        <f t="shared" ref="AT81:AT90" si="901">IF(AU81="","",VLOOKUP(AU81,Spelerslijst,5,0))</f>
        <v>A</v>
      </c>
      <c r="AU81" s="41">
        <v>121</v>
      </c>
      <c r="AV81" s="42">
        <v>449</v>
      </c>
      <c r="AW81" s="20" t="str">
        <f t="shared" ref="AW81:AW90" si="902">IF(AV81="","",VLOOKUP(AV81,Spelerslijst,5,0))</f>
        <v>B</v>
      </c>
      <c r="AX81" s="20" t="str">
        <f t="shared" ref="AX81:AX90" si="903">IF(AV81="","",IF(AND(OR(AY81=AV$79,AY81="-"),AZ81=AW$79),"OK","NOK"))</f>
        <v>OK</v>
      </c>
      <c r="AY81" s="20" t="str">
        <f t="shared" ref="AY81:AY90" si="904">IF(AV81="","",VLOOKUP(AV81,Spelerslijst,6,0))</f>
        <v>-</v>
      </c>
      <c r="AZ81" s="20" t="str">
        <f t="shared" ref="AZ81:AZ90" si="905">IF(AV81="","",VLOOKUP(AV81,Spelerslijst,3,0))</f>
        <v>DDAG</v>
      </c>
      <c r="BA81" s="21" t="str">
        <f t="shared" ref="BA81:BA90" si="906">IF(AV81="","",VLOOKUP(AV81,Spelerslijst,4,0))</f>
        <v>HEYMANS JAN</v>
      </c>
      <c r="BB81" s="44">
        <v>0</v>
      </c>
      <c r="BC81" s="22" t="s">
        <v>2</v>
      </c>
      <c r="BD81" s="43">
        <v>2</v>
      </c>
      <c r="BE81" s="17"/>
      <c r="BG81" s="13"/>
      <c r="BH81" s="19">
        <v>1</v>
      </c>
      <c r="BI81" s="45" t="str">
        <f t="shared" ref="BI81:BI90" si="907">IF(BN81="","",VLOOKUP(BN81,Spelerslijst,4,0))</f>
        <v>GOOSSENS GEERT</v>
      </c>
      <c r="BJ81" s="20" t="str">
        <f t="shared" ref="BJ81:BJ90" si="908">IF(BN81="","",VLOOKUP(BN81,Spelerslijst,3,0))</f>
        <v>PLZ</v>
      </c>
      <c r="BK81" s="20">
        <f t="shared" ref="BK81:BK90" si="909">IF(BN81="","",VLOOKUP(BN81,Spelerslijst,6,0))</f>
        <v>1</v>
      </c>
      <c r="BL81" s="20" t="str">
        <f>IF(BN81="","",IF(AND(OR(BK81=BN$79,BK81="-"),BJ81=BM$79),"OK","NOK"))</f>
        <v>OK</v>
      </c>
      <c r="BM81" s="20" t="str">
        <f t="shared" ref="BM81:BM90" si="910">IF(BN81="","",VLOOKUP(BN81,Spelerslijst,5,0))</f>
        <v>A</v>
      </c>
      <c r="BN81" s="41">
        <v>842</v>
      </c>
      <c r="BO81" s="42">
        <v>281</v>
      </c>
      <c r="BP81" s="20" t="str">
        <f t="shared" ref="BP81:BP90" si="911">IF(BO81="","",VLOOKUP(BO81,Spelerslijst,5,0))</f>
        <v>A</v>
      </c>
      <c r="BQ81" s="20" t="str">
        <f t="shared" ref="BQ81:BQ90" si="912">IF(BO81="","",IF(AND(OR(BR81=BO$79,BR81="-"),BS81=BP$79),"OK","NOK"))</f>
        <v>OK</v>
      </c>
      <c r="BR81" s="20">
        <f t="shared" ref="BR81:BR90" si="913">IF(BO81="","",VLOOKUP(BO81,Spelerslijst,6,0))</f>
        <v>1</v>
      </c>
      <c r="BS81" s="20" t="str">
        <f t="shared" ref="BS81:BS90" si="914">IF(BO81="","",VLOOKUP(BO81,Spelerslijst,3,0))</f>
        <v>DBLA</v>
      </c>
      <c r="BT81" s="21" t="str">
        <f t="shared" ref="BT81:BT90" si="915">IF(BO81="","",VLOOKUP(BO81,Spelerslijst,4,0))</f>
        <v>VAN ASBROECK FRANKIE</v>
      </c>
      <c r="BU81" s="44">
        <v>1</v>
      </c>
      <c r="BV81" s="22" t="s">
        <v>2</v>
      </c>
      <c r="BW81" s="43">
        <v>1</v>
      </c>
      <c r="BX81" s="17"/>
      <c r="BZ81" s="13"/>
      <c r="CA81" s="19">
        <v>1</v>
      </c>
      <c r="CB81" s="45" t="str">
        <f t="shared" ref="CB81:CB90" si="916">IF(CG81="","",VLOOKUP(CG81,Spelerslijst,4,0))</f>
        <v>VAN GOETHEM MARIO</v>
      </c>
      <c r="CC81" s="20" t="str">
        <f t="shared" ref="CC81:CC90" si="917">IF(CG81="","",VLOOKUP(CG81,Spelerslijst,3,0))</f>
        <v>TZH</v>
      </c>
      <c r="CD81" s="20" t="str">
        <f t="shared" ref="CD81:CD90" si="918">IF(CG81="","",VLOOKUP(CG81,Spelerslijst,6,0))</f>
        <v>-</v>
      </c>
      <c r="CE81" s="20" t="str">
        <f>IF(CG81="","",IF(AND(OR(CD81=CG$79,CD81="-"),CC81=CF$79),"OK","NOK"))</f>
        <v>OK</v>
      </c>
      <c r="CF81" s="20" t="str">
        <f t="shared" ref="CF81:CF90" si="919">IF(CG81="","",VLOOKUP(CG81,Spelerslijst,5,0))</f>
        <v>B</v>
      </c>
      <c r="CG81" s="41">
        <v>43</v>
      </c>
      <c r="CH81" s="42">
        <v>280</v>
      </c>
      <c r="CI81" s="20" t="str">
        <f t="shared" ref="CI81:CI90" si="920">IF(CH81="","",VLOOKUP(CH81,Spelerslijst,5,0))</f>
        <v>A</v>
      </c>
      <c r="CJ81" s="20" t="str">
        <f t="shared" ref="CJ81:CJ90" si="921">IF(CH81="","",IF(AND(OR(CK81=CH$79,CK81="-"),CL81=CI$79),"OK","NOK"))</f>
        <v>OK</v>
      </c>
      <c r="CK81" s="20">
        <f t="shared" ref="CK81:CK90" si="922">IF(CH81="","",VLOOKUP(CH81,Spelerslijst,6,0))</f>
        <v>2</v>
      </c>
      <c r="CL81" s="20" t="str">
        <f t="shared" ref="CL81:CL90" si="923">IF(CH81="","",VLOOKUP(CH81,Spelerslijst,3,0))</f>
        <v>DBLA</v>
      </c>
      <c r="CM81" s="21" t="str">
        <f t="shared" ref="CM81:CM90" si="924">IF(CH81="","",VLOOKUP(CH81,Spelerslijst,4,0))</f>
        <v>ROOSEMONT FRANKIE</v>
      </c>
      <c r="CN81" s="44">
        <v>1</v>
      </c>
      <c r="CO81" s="22" t="s">
        <v>2</v>
      </c>
      <c r="CP81" s="43">
        <v>1</v>
      </c>
      <c r="CQ81" s="17"/>
      <c r="CS81" s="13"/>
      <c r="CT81" s="19">
        <v>1</v>
      </c>
      <c r="CU81" s="45" t="str">
        <f t="shared" ref="CU81:CU90" si="925">IF(CZ81="","",VLOOKUP(CZ81,Spelerslijst,4,0))</f>
        <v>DE COCK TOM</v>
      </c>
      <c r="CV81" s="20" t="str">
        <f t="shared" ref="CV81:CV90" si="926">IF(CZ81="","",VLOOKUP(CZ81,Spelerslijst,3,0))</f>
        <v>DDAG</v>
      </c>
      <c r="CW81" s="20" t="str">
        <f t="shared" ref="CW81:CW90" si="927">IF(CZ81="","",VLOOKUP(CZ81,Spelerslijst,6,0))</f>
        <v>-</v>
      </c>
      <c r="CX81" s="20" t="str">
        <f>IF(CZ81="","",IF(AND(OR(CW81=CZ$79,CW81="-"),CV81=CY$79),"OK","NOK"))</f>
        <v>OK</v>
      </c>
      <c r="CY81" s="20" t="str">
        <f t="shared" ref="CY81:CY90" si="928">IF(CZ81="","",VLOOKUP(CZ81,Spelerslijst,5,0))</f>
        <v>A</v>
      </c>
      <c r="CZ81" s="217">
        <v>497</v>
      </c>
      <c r="DA81" s="42">
        <v>282</v>
      </c>
      <c r="DB81" s="20" t="str">
        <f t="shared" ref="DB81:DB90" si="929">IF(DA81="","",VLOOKUP(DA81,Spelerslijst,5,0))</f>
        <v>B</v>
      </c>
      <c r="DC81" s="20" t="str">
        <f t="shared" ref="DC81:DC90" si="930">IF(DA81="","",IF(AND(OR(DD81=DA$79,DD81="-"),DE81=DB$79),"OK","NOK"))</f>
        <v>OK</v>
      </c>
      <c r="DD81" s="20">
        <f t="shared" ref="DD81:DD90" si="931">IF(DA81="","",VLOOKUP(DA81,Spelerslijst,6,0))</f>
        <v>1</v>
      </c>
      <c r="DE81" s="20" t="str">
        <f t="shared" ref="DE81:DE90" si="932">IF(DA81="","",VLOOKUP(DA81,Spelerslijst,3,0))</f>
        <v>WIEL</v>
      </c>
      <c r="DF81" s="21" t="str">
        <f t="shared" ref="DF81:DF90" si="933">IF(DA81="","",VLOOKUP(DA81,Spelerslijst,4,0))</f>
        <v>JANSEGERS JURGEN</v>
      </c>
      <c r="DG81" s="44">
        <v>2</v>
      </c>
      <c r="DH81" s="22" t="s">
        <v>2</v>
      </c>
      <c r="DI81" s="43">
        <v>0</v>
      </c>
      <c r="DJ81" s="17"/>
      <c r="DL81" s="13"/>
      <c r="DM81" s="19">
        <v>1</v>
      </c>
      <c r="DN81" s="45" t="str">
        <f t="shared" ref="DN81:DN90" si="934">IF(DS81="","",VLOOKUP(DS81,Spelerslijst,4,0))</f>
        <v>THYS STEVE</v>
      </c>
      <c r="DO81" s="20" t="str">
        <f t="shared" ref="DO81:DO90" si="935">IF(DS81="","",VLOOKUP(DS81,Spelerslijst,3,0))</f>
        <v>DBLA</v>
      </c>
      <c r="DP81" s="20">
        <f t="shared" ref="DP81:DP90" si="936">IF(DS81="","",VLOOKUP(DS81,Spelerslijst,6,0))</f>
        <v>1</v>
      </c>
      <c r="DQ81" s="20" t="str">
        <f>IF(DS81="","",IF(AND(OR(DP81=DS$79,DP81="-"),DO81=DR$79),"OK","NOK"))</f>
        <v>OK</v>
      </c>
      <c r="DR81" s="20" t="str">
        <f t="shared" ref="DR81:DR90" si="937">IF(DS81="","",VLOOKUP(DS81,Spelerslijst,5,0))</f>
        <v>A</v>
      </c>
      <c r="DS81" s="217">
        <v>306</v>
      </c>
      <c r="DT81" s="42">
        <v>543</v>
      </c>
      <c r="DU81" s="20" t="str">
        <f t="shared" ref="DU81:DU90" si="938">IF(DT81="","",VLOOKUP(DT81,Spelerslijst,5,0))</f>
        <v>A</v>
      </c>
      <c r="DV81" s="20" t="str">
        <f t="shared" ref="DV81:DV90" si="939">IF(DT81="","",IF(AND(OR(DW81=DT$79,DW81="-"),DX81=DU$79),"OK","NOK"))</f>
        <v>OK</v>
      </c>
      <c r="DW81" s="20" t="str">
        <f t="shared" ref="DW81:DW90" si="940">IF(DT81="","",VLOOKUP(DT81,Spelerslijst,6,0))</f>
        <v>-</v>
      </c>
      <c r="DX81" s="20" t="str">
        <f t="shared" ref="DX81:DX90" si="941">IF(DT81="","",VLOOKUP(DT81,Spelerslijst,3,0))</f>
        <v>THOF</v>
      </c>
      <c r="DY81" s="21" t="str">
        <f t="shared" ref="DY81:DY90" si="942">IF(DT81="","",VLOOKUP(DT81,Spelerslijst,4,0))</f>
        <v>NASSER TILLEY</v>
      </c>
      <c r="DZ81" s="44">
        <v>1</v>
      </c>
      <c r="EA81" s="22" t="s">
        <v>2</v>
      </c>
      <c r="EB81" s="43">
        <v>1</v>
      </c>
      <c r="EC81" s="17"/>
      <c r="EE81" s="13"/>
      <c r="EF81" s="19">
        <v>1</v>
      </c>
      <c r="EG81" s="45" t="str">
        <f t="shared" ref="EG81:EG90" si="943">IF(EL81="","",VLOOKUP(EL81,Spelerslijst,4,0))</f>
        <v>VAN ASBROECK YVAN</v>
      </c>
      <c r="EH81" s="20" t="str">
        <f t="shared" ref="EH81:EH90" si="944">IF(EL81="","",VLOOKUP(EL81,Spelerslijst,3,0))</f>
        <v>DBLA</v>
      </c>
      <c r="EI81" s="20" t="str">
        <f t="shared" ref="EI81:EI90" si="945">IF(EL81="","",VLOOKUP(EL81,Spelerslijst,6,0))</f>
        <v>-</v>
      </c>
      <c r="EJ81" s="20" t="str">
        <f>IF(EL81="","",IF(AND(OR(EI81=EL$79,EI81="-"),EH81=EK$79),"OK","NOK"))</f>
        <v>OK</v>
      </c>
      <c r="EK81" s="20" t="str">
        <f t="shared" ref="EK81:EK90" si="946">IF(EL81="","",VLOOKUP(EL81,Spelerslijst,5,0))</f>
        <v>B</v>
      </c>
      <c r="EL81" s="217">
        <v>32</v>
      </c>
      <c r="EM81" s="42">
        <v>846</v>
      </c>
      <c r="EN81" s="20" t="str">
        <f t="shared" ref="EN81:EN90" si="947">IF(EM81="","",VLOOKUP(EM81,Spelerslijst,5,0))</f>
        <v>NA</v>
      </c>
      <c r="EO81" s="20" t="str">
        <f t="shared" ref="EO81:EO90" si="948">IF(EM81="","",IF(AND(OR(EP81=EM$79,EP81="-"),EQ81=EN$79),"OK","NOK"))</f>
        <v>OK</v>
      </c>
      <c r="EP81" s="20" t="str">
        <f t="shared" ref="EP81:EP90" si="949">IF(EM81="","",VLOOKUP(EM81,Spelerslijst,6,0))</f>
        <v>-</v>
      </c>
      <c r="EQ81" s="20" t="str">
        <f t="shared" ref="EQ81:EQ90" si="950">IF(EM81="","",VLOOKUP(EM81,Spelerslijst,3,0))</f>
        <v>ZAND</v>
      </c>
      <c r="ER81" s="21" t="str">
        <f t="shared" ref="ER81:ER90" si="951">IF(EM81="","",VLOOKUP(EM81,Spelerslijst,4,0))</f>
        <v>DE HAUWERE TOM</v>
      </c>
      <c r="ES81" s="44">
        <v>1</v>
      </c>
      <c r="ET81" s="22" t="s">
        <v>2</v>
      </c>
      <c r="EU81" s="43">
        <v>1</v>
      </c>
      <c r="EV81" s="17"/>
      <c r="EX81" s="13"/>
      <c r="EY81" s="19">
        <v>1</v>
      </c>
      <c r="EZ81" s="45" t="str">
        <f t="shared" ref="EZ81:EZ90" si="952">IF(FE81="","",VLOOKUP(FE81,Spelerslijst,4,0))</f>
        <v>CASTELEYN PAUL</v>
      </c>
      <c r="FA81" s="20" t="str">
        <f t="shared" ref="FA81:FA90" si="953">IF(FE81="","",VLOOKUP(FE81,Spelerslijst,3,0))</f>
        <v>WIEL</v>
      </c>
      <c r="FB81" s="20" t="str">
        <f t="shared" ref="FB81:FB90" si="954">IF(FE81="","",VLOOKUP(FE81,Spelerslijst,6,0))</f>
        <v>-</v>
      </c>
      <c r="FC81" s="20" t="str">
        <f>IF(FE81="","",IF(AND(OR(FB81=FE$79,FB81="-"),FA81=FD$79),"OK","NOK"))</f>
        <v>OK</v>
      </c>
      <c r="FD81" s="20" t="str">
        <f t="shared" ref="FD81:FD90" si="955">IF(FE81="","",VLOOKUP(FE81,Spelerslijst,5,0))</f>
        <v>A</v>
      </c>
      <c r="FE81" s="217">
        <v>535</v>
      </c>
      <c r="FF81" s="42">
        <v>230</v>
      </c>
      <c r="FG81" s="20" t="str">
        <f t="shared" ref="FG81:FG90" si="956">IF(FF81="","",VLOOKUP(FF81,Spelerslijst,5,0))</f>
        <v>A</v>
      </c>
      <c r="FH81" s="20" t="str">
        <f t="shared" ref="FH81:FH90" si="957">IF(FF81="","",IF(AND(OR(FI81=FF$79,FI81="-"),FJ81=FG$79),"OK","NOK"))</f>
        <v>OK</v>
      </c>
      <c r="FI81" s="20">
        <f t="shared" ref="FI81:FI90" si="958">IF(FF81="","",VLOOKUP(FF81,Spelerslijst,6,0))</f>
        <v>1</v>
      </c>
      <c r="FJ81" s="20" t="str">
        <f t="shared" ref="FJ81:FJ90" si="959">IF(FF81="","",VLOOKUP(FF81,Spelerslijst,3,0))</f>
        <v>DZES</v>
      </c>
      <c r="FK81" s="21" t="str">
        <f t="shared" ref="FK81:FK90" si="960">IF(FF81="","",VLOOKUP(FF81,Spelerslijst,4,0))</f>
        <v>VERMEULEN PAUL</v>
      </c>
      <c r="FL81" s="44">
        <v>2</v>
      </c>
      <c r="FM81" s="22" t="s">
        <v>2</v>
      </c>
      <c r="FN81" s="43">
        <v>0</v>
      </c>
      <c r="FO81" s="17"/>
      <c r="FQ81" s="13"/>
      <c r="FR81" s="19">
        <v>1</v>
      </c>
      <c r="FS81" s="45" t="str">
        <f t="shared" ref="FS81:FS90" si="961">IF(FX81="","",VLOOKUP(FX81,Spelerslijst,4,0))</f>
        <v>SMEDTS LUC</v>
      </c>
      <c r="FT81" s="20" t="str">
        <f t="shared" ref="FT81:FT90" si="962">IF(FX81="","",VLOOKUP(FX81,Spelerslijst,3,0))</f>
        <v>THOF</v>
      </c>
      <c r="FU81" s="20" t="str">
        <f t="shared" ref="FU81:FU90" si="963">IF(FX81="","",VLOOKUP(FX81,Spelerslijst,6,0))</f>
        <v>-</v>
      </c>
      <c r="FV81" s="20" t="str">
        <f>IF(FX81="","",IF(AND(OR(FU81=FX$79,FU81="-"),FT81=FW$79),"OK","NOK"))</f>
        <v>OK</v>
      </c>
      <c r="FW81" s="20" t="str">
        <f t="shared" ref="FW81:FW90" si="964">IF(FX81="","",VLOOKUP(FX81,Spelerslijst,5,0))</f>
        <v>A</v>
      </c>
      <c r="FX81" s="217">
        <v>389</v>
      </c>
      <c r="FY81" s="42">
        <v>267</v>
      </c>
      <c r="FZ81" s="20" t="str">
        <f t="shared" ref="FZ81:FZ90" si="965">IF(FY81="","",VLOOKUP(FY81,Spelerslijst,5,0))</f>
        <v>A</v>
      </c>
      <c r="GA81" s="20" t="str">
        <f t="shared" ref="GA81:GA90" si="966">IF(FY81="","",IF(AND(OR(GB81=FY$79,GB81="-"),GC81=FZ$79),"OK","NOK"))</f>
        <v>OK</v>
      </c>
      <c r="GB81" s="20" t="str">
        <f t="shared" ref="GB81:GB90" si="967">IF(FY81="","",VLOOKUP(FY81,Spelerslijst,6,0))</f>
        <v>-</v>
      </c>
      <c r="GC81" s="20" t="str">
        <f t="shared" ref="GC81:GC90" si="968">IF(FY81="","",VLOOKUP(FY81,Spelerslijst,3,0))</f>
        <v>BBR</v>
      </c>
      <c r="GD81" s="21" t="str">
        <f t="shared" ref="GD81:GD90" si="969">IF(FY81="","",VLOOKUP(FY81,Spelerslijst,4,0))</f>
        <v>FOUBERT BRUNO</v>
      </c>
      <c r="GE81" s="44">
        <v>0</v>
      </c>
      <c r="GF81" s="22" t="s">
        <v>2</v>
      </c>
      <c r="GG81" s="43">
        <v>2</v>
      </c>
      <c r="GH81" s="17"/>
      <c r="GJ81" s="13"/>
      <c r="GK81" s="19">
        <v>1</v>
      </c>
      <c r="GL81" s="45" t="str">
        <f t="shared" ref="GL81:GL90" si="970">IF(GQ81="","",VLOOKUP(GQ81,Spelerslijst,4,0))</f>
        <v>APERS FRANKY</v>
      </c>
      <c r="GM81" s="20" t="str">
        <f t="shared" ref="GM81:GM90" si="971">IF(GQ81="","",VLOOKUP(GQ81,Spelerslijst,3,0))</f>
        <v>ZAND</v>
      </c>
      <c r="GN81" s="20" t="str">
        <f t="shared" ref="GN81:GN90" si="972">IF(GQ81="","",VLOOKUP(GQ81,Spelerslijst,6,0))</f>
        <v>-</v>
      </c>
      <c r="GO81" s="20" t="str">
        <f>IF(GQ81="","",IF(AND(OR(GN81=GQ$79,GN81="-"),GM81=GP$79),"OK","NOK"))</f>
        <v>OK</v>
      </c>
      <c r="GP81" s="20" t="str">
        <f t="shared" ref="GP81:GP90" si="973">IF(GQ81="","",VLOOKUP(GQ81,Spelerslijst,5,0))</f>
        <v>A</v>
      </c>
      <c r="GQ81" s="217">
        <v>353</v>
      </c>
      <c r="GR81" s="42">
        <v>196</v>
      </c>
      <c r="GS81" s="20" t="str">
        <f t="shared" ref="GS81:GS90" si="974">IF(GR81="","",VLOOKUP(GR81,Spelerslijst,5,0))</f>
        <v>A</v>
      </c>
      <c r="GT81" s="20" t="str">
        <f t="shared" ref="GT81:GT90" si="975">IF(GR81="","",IF(AND(OR(GU81=GR$79,GU81="-"),GV81=GS$79),"OK","NOK"))</f>
        <v>OK</v>
      </c>
      <c r="GU81" s="20">
        <f t="shared" ref="GU81:GU90" si="976">IF(GR81="","",VLOOKUP(GR81,Spelerslijst,6,0))</f>
        <v>1</v>
      </c>
      <c r="GV81" s="20" t="str">
        <f t="shared" ref="GV81:GV90" si="977">IF(GR81="","",VLOOKUP(GR81,Spelerslijst,3,0))</f>
        <v>NOE</v>
      </c>
      <c r="GW81" s="21" t="str">
        <f t="shared" ref="GW81:GW90" si="978">IF(GR81="","",VLOOKUP(GR81,Spelerslijst,4,0))</f>
        <v>CLAES STEFAAN</v>
      </c>
      <c r="GX81" s="44">
        <v>1</v>
      </c>
      <c r="GY81" s="22" t="s">
        <v>2</v>
      </c>
      <c r="GZ81" s="43">
        <v>1</v>
      </c>
      <c r="HA81" s="17"/>
      <c r="HC81" s="13"/>
      <c r="HD81" s="19">
        <v>1</v>
      </c>
      <c r="HE81" s="45" t="str">
        <f t="shared" ref="HE81:HE90" si="979">IF(HJ81="","",VLOOKUP(HJ81,Spelerslijst,4,0))</f>
        <v>VERDONCK GLEN</v>
      </c>
      <c r="HF81" s="20" t="str">
        <f t="shared" ref="HF81:HF90" si="980">IF(HJ81="","",VLOOKUP(HJ81,Spelerslijst,3,0))</f>
        <v>PLZ</v>
      </c>
      <c r="HG81" s="20" t="str">
        <f t="shared" ref="HG81:HG90" si="981">IF(HJ81="","",VLOOKUP(HJ81,Spelerslijst,6,0))</f>
        <v>-</v>
      </c>
      <c r="HH81" s="20" t="str">
        <f>IF(HJ81="","",IF(AND(OR(HG81=HJ$79,HG81="-"),HF81=HI$79),"OK","NOK"))</f>
        <v>OK</v>
      </c>
      <c r="HI81" s="20" t="str">
        <f t="shared" ref="HI81:HI90" si="982">IF(HJ81="","",VLOOKUP(HJ81,Spelerslijst,5,0))</f>
        <v>C</v>
      </c>
      <c r="HJ81" s="217">
        <v>99</v>
      </c>
      <c r="HK81" s="42">
        <v>230</v>
      </c>
      <c r="HL81" s="20" t="str">
        <f t="shared" ref="HL81:HL90" si="983">IF(HK81="","",VLOOKUP(HK81,Spelerslijst,5,0))</f>
        <v>A</v>
      </c>
      <c r="HM81" s="20" t="str">
        <f t="shared" ref="HM81:HM90" si="984">IF(HK81="","",IF(AND(OR(HN81=HK$79,HN81="-"),HO81=HL$79),"OK","NOK"))</f>
        <v>OK</v>
      </c>
      <c r="HN81" s="20">
        <f t="shared" ref="HN81:HN90" si="985">IF(HK81="","",VLOOKUP(HK81,Spelerslijst,6,0))</f>
        <v>1</v>
      </c>
      <c r="HO81" s="20" t="str">
        <f t="shared" ref="HO81:HO90" si="986">IF(HK81="","",VLOOKUP(HK81,Spelerslijst,3,0))</f>
        <v>DZES</v>
      </c>
      <c r="HP81" s="21" t="str">
        <f t="shared" ref="HP81:HP90" si="987">IF(HK81="","",VLOOKUP(HK81,Spelerslijst,4,0))</f>
        <v>VERMEULEN PAUL</v>
      </c>
      <c r="HQ81" s="44">
        <v>2</v>
      </c>
      <c r="HR81" s="22" t="s">
        <v>2</v>
      </c>
      <c r="HS81" s="43">
        <v>0</v>
      </c>
      <c r="HT81" s="17"/>
      <c r="HV81" s="13"/>
      <c r="HW81" s="19">
        <v>1</v>
      </c>
      <c r="HX81" s="45" t="str">
        <f t="shared" ref="HX81:HX90" si="988">IF(IC81="","",VLOOKUP(IC81,Spelerslijst,4,0))</f>
        <v>BRUSSELMANS RONY</v>
      </c>
      <c r="HY81" s="20" t="str">
        <f t="shared" ref="HY81:HY90" si="989">IF(IC81="","",VLOOKUP(IC81,Spelerslijst,3,0))</f>
        <v>TZH</v>
      </c>
      <c r="HZ81" s="20" t="str">
        <f t="shared" ref="HZ81:HZ90" si="990">IF(IC81="","",VLOOKUP(IC81,Spelerslijst,6,0))</f>
        <v>-</v>
      </c>
      <c r="IA81" s="20" t="str">
        <f>IF(IC81="","",IF(AND(OR(HZ81=IC$79,HZ81="-"),HY81=IB$79),"OK","NOK"))</f>
        <v>OK</v>
      </c>
      <c r="IB81" s="20" t="str">
        <f t="shared" ref="IB81:IB90" si="991">IF(IC81="","",VLOOKUP(IC81,Spelerslijst,5,0))</f>
        <v>A</v>
      </c>
      <c r="IC81" s="217">
        <v>273</v>
      </c>
      <c r="ID81" s="42">
        <v>267</v>
      </c>
      <c r="IE81" s="20" t="str">
        <f t="shared" ref="IE81:IE90" si="992">IF(ID81="","",VLOOKUP(ID81,Spelerslijst,5,0))</f>
        <v>A</v>
      </c>
      <c r="IF81" s="20" t="str">
        <f t="shared" ref="IF81:IF90" si="993">IF(ID81="","",IF(AND(OR(IG81=ID$79,IG81="-"),IH81=IE$79),"OK","NOK"))</f>
        <v>OK</v>
      </c>
      <c r="IG81" s="20" t="str">
        <f t="shared" ref="IG81:IG90" si="994">IF(ID81="","",VLOOKUP(ID81,Spelerslijst,6,0))</f>
        <v>-</v>
      </c>
      <c r="IH81" s="20" t="str">
        <f t="shared" ref="IH81:IH90" si="995">IF(ID81="","",VLOOKUP(ID81,Spelerslijst,3,0))</f>
        <v>BBR</v>
      </c>
      <c r="II81" s="21" t="str">
        <f t="shared" ref="II81:II90" si="996">IF(ID81="","",VLOOKUP(ID81,Spelerslijst,4,0))</f>
        <v>FOUBERT BRUNO</v>
      </c>
      <c r="IJ81" s="44">
        <v>0</v>
      </c>
      <c r="IK81" s="22" t="s">
        <v>2</v>
      </c>
      <c r="IL81" s="43">
        <v>2</v>
      </c>
      <c r="IM81" s="17"/>
      <c r="IO81" s="13"/>
      <c r="IP81" s="19">
        <v>1</v>
      </c>
      <c r="IQ81" s="45" t="str">
        <f t="shared" ref="IQ81:IQ90" si="997">IF(IV81="","",VLOOKUP(IV81,Spelerslijst,4,0))</f>
        <v>DE COCK TOM</v>
      </c>
      <c r="IR81" s="20" t="str">
        <f t="shared" ref="IR81:IR90" si="998">IF(IV81="","",VLOOKUP(IV81,Spelerslijst,3,0))</f>
        <v>DDAG</v>
      </c>
      <c r="IS81" s="20" t="str">
        <f t="shared" ref="IS81:IS90" si="999">IF(IV81="","",VLOOKUP(IV81,Spelerslijst,6,0))</f>
        <v>-</v>
      </c>
      <c r="IT81" s="20" t="str">
        <f>IF(IV81="","",IF(AND(OR(IS81=IV$79,IS81="-"),IR81=IU$79),"OK","NOK"))</f>
        <v>OK</v>
      </c>
      <c r="IU81" s="20" t="str">
        <f t="shared" ref="IU81:IU90" si="1000">IF(IV81="","",VLOOKUP(IV81,Spelerslijst,5,0))</f>
        <v>A</v>
      </c>
      <c r="IV81" s="217">
        <v>497</v>
      </c>
      <c r="IW81" s="42">
        <v>121</v>
      </c>
      <c r="IX81" s="20" t="str">
        <f t="shared" ref="IX81:IX90" si="1001">IF(IW81="","",VLOOKUP(IW81,Spelerslijst,5,0))</f>
        <v>A</v>
      </c>
      <c r="IY81" s="20" t="str">
        <f t="shared" ref="IY81:IY90" si="1002">IF(IW81="","",IF(AND(OR(IZ81=IW$79,IZ81="-"),JA81=IX$79),"OK","NOK"))</f>
        <v>OK</v>
      </c>
      <c r="IZ81" s="20" t="str">
        <f t="shared" ref="IZ81:IZ90" si="1003">IF(IW81="","",VLOOKUP(IW81,Spelerslijst,6,0))</f>
        <v>-</v>
      </c>
      <c r="JA81" s="20" t="str">
        <f t="shared" ref="JA81:JA90" si="1004">IF(IW81="","",VLOOKUP(IW81,Spelerslijst,3,0))</f>
        <v>NOE</v>
      </c>
      <c r="JB81" s="21" t="str">
        <f t="shared" ref="JB81:JB90" si="1005">IF(IW81="","",VLOOKUP(IW81,Spelerslijst,4,0))</f>
        <v>VAN HOOF RENO</v>
      </c>
      <c r="JC81" s="44">
        <v>1</v>
      </c>
      <c r="JD81" s="22" t="s">
        <v>2</v>
      </c>
      <c r="JE81" s="43">
        <v>1</v>
      </c>
      <c r="JF81" s="17"/>
      <c r="JH81" s="13"/>
      <c r="JI81" s="19">
        <v>1</v>
      </c>
      <c r="JJ81" s="45" t="str">
        <f t="shared" ref="JJ81:JJ90" si="1006">IF(JO81="","",VLOOKUP(JO81,Spelerslijst,4,0))</f>
        <v>VAN ASBROECK FRANKIE</v>
      </c>
      <c r="JK81" s="20" t="str">
        <f t="shared" ref="JK81:JK90" si="1007">IF(JO81="","",VLOOKUP(JO81,Spelerslijst,3,0))</f>
        <v>DBLA</v>
      </c>
      <c r="JL81" s="20">
        <f t="shared" ref="JL81:JL90" si="1008">IF(JO81="","",VLOOKUP(JO81,Spelerslijst,6,0))</f>
        <v>1</v>
      </c>
      <c r="JM81" s="20" t="str">
        <f>IF(JO81="","",IF(AND(OR(JL81=JO$79,JL81="-"),JK81=JN$79),"OK","NOK"))</f>
        <v>OK</v>
      </c>
      <c r="JN81" s="20" t="str">
        <f t="shared" ref="JN81:JN90" si="1009">IF(JO81="","",VLOOKUP(JO81,Spelerslijst,5,0))</f>
        <v>A</v>
      </c>
      <c r="JO81" s="217">
        <v>281</v>
      </c>
      <c r="JP81" s="42">
        <v>99</v>
      </c>
      <c r="JQ81" s="20" t="str">
        <f t="shared" ref="JQ81:JQ90" si="1010">IF(JP81="","",VLOOKUP(JP81,Spelerslijst,5,0))</f>
        <v>C</v>
      </c>
      <c r="JR81" s="20" t="str">
        <f t="shared" ref="JR81:JR90" si="1011">IF(JP81="","",IF(AND(OR(JS81=JP$79,JS81="-"),JT81=JQ$79),"OK","NOK"))</f>
        <v>OK</v>
      </c>
      <c r="JS81" s="20" t="str">
        <f t="shared" ref="JS81:JS90" si="1012">IF(JP81="","",VLOOKUP(JP81,Spelerslijst,6,0))</f>
        <v>-</v>
      </c>
      <c r="JT81" s="20" t="str">
        <f t="shared" ref="JT81:JT90" si="1013">IF(JP81="","",VLOOKUP(JP81,Spelerslijst,3,0))</f>
        <v>PLZ</v>
      </c>
      <c r="JU81" s="21" t="str">
        <f t="shared" ref="JU81:JU90" si="1014">IF(JP81="","",VLOOKUP(JP81,Spelerslijst,4,0))</f>
        <v>VERDONCK GLEN</v>
      </c>
      <c r="JV81" s="44">
        <v>2</v>
      </c>
      <c r="JW81" s="22" t="s">
        <v>2</v>
      </c>
      <c r="JX81" s="43">
        <v>0</v>
      </c>
      <c r="JY81" s="17"/>
      <c r="KA81" s="13"/>
      <c r="KB81" s="19">
        <v>1</v>
      </c>
      <c r="KC81" s="45" t="str">
        <f t="shared" ref="KC81:KC90" si="1015">IF(KH81="","",VLOOKUP(KH81,Spelerslijst,4,0))</f>
        <v>VAN ASBROECK YVAN</v>
      </c>
      <c r="KD81" s="20" t="str">
        <f t="shared" ref="KD81:KD90" si="1016">IF(KH81="","",VLOOKUP(KH81,Spelerslijst,3,0))</f>
        <v>DBLA</v>
      </c>
      <c r="KE81" s="20" t="str">
        <f t="shared" ref="KE81:KE90" si="1017">IF(KH81="","",VLOOKUP(KH81,Spelerslijst,6,0))</f>
        <v>-</v>
      </c>
      <c r="KF81" s="20" t="str">
        <f>IF(KH81="","",IF(AND(OR(KE81=KH$79,KE81="-"),KD81=KG$79),"OK","NOK"))</f>
        <v>OK</v>
      </c>
      <c r="KG81" s="20" t="str">
        <f t="shared" ref="KG81:KG90" si="1018">IF(KH81="","",VLOOKUP(KH81,Spelerslijst,5,0))</f>
        <v>B</v>
      </c>
      <c r="KH81" s="217">
        <v>32</v>
      </c>
      <c r="KI81" s="42">
        <v>345</v>
      </c>
      <c r="KJ81" s="20" t="str">
        <f t="shared" ref="KJ81:KJ90" si="1019">IF(KI81="","",VLOOKUP(KI81,Spelerslijst,5,0))</f>
        <v>B</v>
      </c>
      <c r="KK81" s="20" t="str">
        <f t="shared" ref="KK81:KK90" si="1020">IF(KI81="","",IF(AND(OR(KL81=KI$79,KL81="-"),KM81=KJ$79),"OK","NOK"))</f>
        <v>OK</v>
      </c>
      <c r="KL81" s="20" t="str">
        <f t="shared" ref="KL81:KL90" si="1021">IF(KI81="","",VLOOKUP(KI81,Spelerslijst,6,0))</f>
        <v>-</v>
      </c>
      <c r="KM81" s="20" t="str">
        <f t="shared" ref="KM81:KM90" si="1022">IF(KI81="","",VLOOKUP(KI81,Spelerslijst,3,0))</f>
        <v>TZH</v>
      </c>
      <c r="KN81" s="21" t="str">
        <f t="shared" ref="KN81:KN90" si="1023">IF(KI81="","",VLOOKUP(KI81,Spelerslijst,4,0))</f>
        <v>ROOTHANS PETER</v>
      </c>
      <c r="KO81" s="44">
        <v>2</v>
      </c>
      <c r="KP81" s="22" t="s">
        <v>2</v>
      </c>
      <c r="KQ81" s="43">
        <v>0</v>
      </c>
      <c r="KR81" s="17"/>
      <c r="KT81" s="13"/>
      <c r="KU81" s="19">
        <v>1</v>
      </c>
      <c r="KV81" s="45" t="str">
        <f t="shared" ref="KV81:KV90" si="1024">IF(LA81="","",VLOOKUP(LA81,Spelerslijst,4,0))</f>
        <v>D'HONT OWEN</v>
      </c>
      <c r="KW81" s="20" t="str">
        <f t="shared" ref="KW81:KW90" si="1025">IF(LA81="","",VLOOKUP(LA81,Spelerslijst,3,0))</f>
        <v>DBLA</v>
      </c>
      <c r="KX81" s="20" t="str">
        <f t="shared" ref="KX81:KX90" si="1026">IF(LA81="","",VLOOKUP(LA81,Spelerslijst,6,0))</f>
        <v>-</v>
      </c>
      <c r="KY81" s="20" t="str">
        <f>IF(LA81="","",IF(AND(OR(KX81=LA$79,KX81="-"),KW81=KZ$79),"OK","NOK"))</f>
        <v>OK</v>
      </c>
      <c r="KZ81" s="20" t="str">
        <f t="shared" ref="KZ81:KZ90" si="1027">IF(LA81="","",VLOOKUP(LA81,Spelerslijst,5,0))</f>
        <v>A</v>
      </c>
      <c r="LA81" s="217">
        <v>8</v>
      </c>
      <c r="LB81" s="42">
        <v>32</v>
      </c>
      <c r="LC81" s="20" t="str">
        <f t="shared" ref="LC81:LC90" si="1028">IF(LB81="","",VLOOKUP(LB81,Spelerslijst,5,0))</f>
        <v>B</v>
      </c>
      <c r="LD81" s="20" t="str">
        <f t="shared" ref="LD81:LD90" si="1029">IF(LB81="","",IF(AND(OR(LE81=LB$79,LE81="-"),LF81=LC$79),"OK","NOK"))</f>
        <v>OK</v>
      </c>
      <c r="LE81" s="20" t="str">
        <f t="shared" ref="LE81:LE90" si="1030">IF(LB81="","",VLOOKUP(LB81,Spelerslijst,6,0))</f>
        <v>-</v>
      </c>
      <c r="LF81" s="20" t="str">
        <f t="shared" ref="LF81:LF90" si="1031">IF(LB81="","",VLOOKUP(LB81,Spelerslijst,3,0))</f>
        <v>DBLA</v>
      </c>
      <c r="LG81" s="21" t="str">
        <f t="shared" ref="LG81:LG90" si="1032">IF(LB81="","",VLOOKUP(LB81,Spelerslijst,4,0))</f>
        <v>VAN ASBROECK YVAN</v>
      </c>
      <c r="LH81" s="44">
        <v>2</v>
      </c>
      <c r="LI81" s="22" t="s">
        <v>2</v>
      </c>
      <c r="LJ81" s="43">
        <v>0</v>
      </c>
      <c r="LK81" s="17"/>
      <c r="LM81" s="13"/>
      <c r="LN81" s="19">
        <v>1</v>
      </c>
      <c r="LO81" s="45" t="str">
        <f t="shared" ref="LO81:LO90" si="1033">IF(LT81="","",VLOOKUP(LT81,Spelerslijst,4,0))</f>
        <v>VAN ASBROECK YVAN</v>
      </c>
      <c r="LP81" s="20" t="str">
        <f t="shared" ref="LP81:LP90" si="1034">IF(LT81="","",VLOOKUP(LT81,Spelerslijst,3,0))</f>
        <v>DBLA</v>
      </c>
      <c r="LQ81" s="20" t="str">
        <f t="shared" ref="LQ81:LQ90" si="1035">IF(LT81="","",VLOOKUP(LT81,Spelerslijst,6,0))</f>
        <v>-</v>
      </c>
      <c r="LR81" s="20" t="str">
        <f>IF(LT81="","",IF(AND(OR(LQ81=LT$79,LQ81="-"),LP81=LS$79),"OK","NOK"))</f>
        <v>OK</v>
      </c>
      <c r="LS81" s="20" t="str">
        <f t="shared" ref="LS81:LS90" si="1036">IF(LT81="","",VLOOKUP(LT81,Spelerslijst,5,0))</f>
        <v>B</v>
      </c>
      <c r="LT81" s="217">
        <v>32</v>
      </c>
      <c r="LU81" s="42">
        <v>282</v>
      </c>
      <c r="LV81" s="20" t="str">
        <f t="shared" ref="LV81:LV90" si="1037">IF(LU81="","",VLOOKUP(LU81,Spelerslijst,5,0))</f>
        <v>B</v>
      </c>
      <c r="LW81" s="20" t="str">
        <f t="shared" ref="LW81:LW90" si="1038">IF(LU81="","",IF(AND(OR(LX81=LU$79,LX81="-"),LY81=LV$79),"OK","NOK"))</f>
        <v>OK</v>
      </c>
      <c r="LX81" s="20">
        <f t="shared" ref="LX81:LX90" si="1039">IF(LU81="","",VLOOKUP(LU81,Spelerslijst,6,0))</f>
        <v>1</v>
      </c>
      <c r="LY81" s="20" t="str">
        <f t="shared" ref="LY81:LY90" si="1040">IF(LU81="","",VLOOKUP(LU81,Spelerslijst,3,0))</f>
        <v>WIEL</v>
      </c>
      <c r="LZ81" s="21" t="str">
        <f t="shared" ref="LZ81:LZ90" si="1041">IF(LU81="","",VLOOKUP(LU81,Spelerslijst,4,0))</f>
        <v>JANSEGERS JURGEN</v>
      </c>
      <c r="MA81" s="44">
        <v>2</v>
      </c>
      <c r="MB81" s="22" t="s">
        <v>2</v>
      </c>
      <c r="MC81" s="43">
        <v>0</v>
      </c>
      <c r="MD81" s="17"/>
      <c r="MF81" s="13"/>
      <c r="MG81" s="19">
        <v>1</v>
      </c>
      <c r="MH81" s="45" t="str">
        <f t="shared" ref="MH81:MH90" si="1042">IF(MM81="","",VLOOKUP(MM81,Spelerslijst,4,0))</f>
        <v>CASTELEYN PAUL</v>
      </c>
      <c r="MI81" s="20" t="str">
        <f t="shared" ref="MI81:MI90" si="1043">IF(MM81="","",VLOOKUP(MM81,Spelerslijst,3,0))</f>
        <v>WIEL</v>
      </c>
      <c r="MJ81" s="20" t="str">
        <f t="shared" ref="MJ81:MJ90" si="1044">IF(MM81="","",VLOOKUP(MM81,Spelerslijst,6,0))</f>
        <v>-</v>
      </c>
      <c r="MK81" s="20" t="str">
        <f>IF(MM81="","",IF(AND(OR(MJ81=MM$79,MJ81="-"),MI81=ML$79),"OK","NOK"))</f>
        <v>OK</v>
      </c>
      <c r="ML81" s="20" t="str">
        <f t="shared" ref="ML81:ML90" si="1045">IF(MM81="","",VLOOKUP(MM81,Spelerslijst,5,0))</f>
        <v>A</v>
      </c>
      <c r="MM81" s="217">
        <v>535</v>
      </c>
      <c r="MN81" s="42">
        <v>526</v>
      </c>
      <c r="MO81" s="20" t="str">
        <f t="shared" ref="MO81:MO90" si="1046">IF(MN81="","",VLOOKUP(MN81,Spelerslijst,5,0))</f>
        <v>A</v>
      </c>
      <c r="MP81" s="20" t="str">
        <f t="shared" ref="MP81:MP90" si="1047">IF(MN81="","",IF(AND(OR(MQ81=MN$79,MQ81="-"),MR81=MO$79),"OK","NOK"))</f>
        <v>OK</v>
      </c>
      <c r="MQ81" s="20" t="str">
        <f t="shared" ref="MQ81:MQ90" si="1048">IF(MN81="","",VLOOKUP(MN81,Spelerslijst,6,0))</f>
        <v>-</v>
      </c>
      <c r="MR81" s="20" t="str">
        <f t="shared" ref="MR81:MR90" si="1049">IF(MN81="","",VLOOKUP(MN81,Spelerslijst,3,0))</f>
        <v>THOF</v>
      </c>
      <c r="MS81" s="21" t="str">
        <f t="shared" ref="MS81:MS90" si="1050">IF(MN81="","",VLOOKUP(MN81,Spelerslijst,4,0))</f>
        <v>VAN INGELGEM KEVIN</v>
      </c>
      <c r="MT81" s="44">
        <v>1</v>
      </c>
      <c r="MU81" s="22" t="s">
        <v>2</v>
      </c>
      <c r="MV81" s="43">
        <v>1</v>
      </c>
      <c r="MW81" s="17"/>
      <c r="MY81" s="13"/>
      <c r="MZ81" s="19">
        <v>1</v>
      </c>
      <c r="NA81" s="45" t="str">
        <f t="shared" ref="NA81:NA90" si="1051">IF(NF81="","",VLOOKUP(NF81,Spelerslijst,4,0))</f>
        <v>DE HAUWERE TOM</v>
      </c>
      <c r="NB81" s="20" t="str">
        <f t="shared" ref="NB81:NB90" si="1052">IF(NF81="","",VLOOKUP(NF81,Spelerslijst,3,0))</f>
        <v>ZAND</v>
      </c>
      <c r="NC81" s="20" t="str">
        <f t="shared" ref="NC81:NC90" si="1053">IF(NF81="","",VLOOKUP(NF81,Spelerslijst,6,0))</f>
        <v>-</v>
      </c>
      <c r="ND81" s="20" t="str">
        <f>IF(NF81="","",IF(AND(OR(NC81=NF$79,NC81="-"),NB81=NE$79),"OK","NOK"))</f>
        <v>OK</v>
      </c>
      <c r="NE81" s="20" t="str">
        <f t="shared" ref="NE81:NE90" si="1054">IF(NF81="","",VLOOKUP(NF81,Spelerslijst,5,0))</f>
        <v>NA</v>
      </c>
      <c r="NF81" s="217">
        <v>846</v>
      </c>
      <c r="NG81" s="42">
        <v>526</v>
      </c>
      <c r="NH81" s="20" t="str">
        <f t="shared" ref="NH81:NH90" si="1055">IF(NG81="","",VLOOKUP(NG81,Spelerslijst,5,0))</f>
        <v>A</v>
      </c>
      <c r="NI81" s="20" t="str">
        <f t="shared" ref="NI81:NI90" si="1056">IF(NG81="","",IF(AND(OR(NJ81=NG$79,NJ81="-"),NK81=NH$79),"OK","NOK"))</f>
        <v>OK</v>
      </c>
      <c r="NJ81" s="20" t="str">
        <f t="shared" ref="NJ81:NJ90" si="1057">IF(NG81="","",VLOOKUP(NG81,Spelerslijst,6,0))</f>
        <v>-</v>
      </c>
      <c r="NK81" s="20" t="str">
        <f t="shared" ref="NK81:NK90" si="1058">IF(NG81="","",VLOOKUP(NG81,Spelerslijst,3,0))</f>
        <v>THOF</v>
      </c>
      <c r="NL81" s="21" t="str">
        <f t="shared" ref="NL81:NL90" si="1059">IF(NG81="","",VLOOKUP(NG81,Spelerslijst,4,0))</f>
        <v>VAN INGELGEM KEVIN</v>
      </c>
      <c r="NM81" s="44">
        <v>0</v>
      </c>
      <c r="NN81" s="22" t="s">
        <v>2</v>
      </c>
      <c r="NO81" s="43">
        <v>2</v>
      </c>
      <c r="NP81" s="17"/>
      <c r="NR81" s="13"/>
      <c r="NS81" s="19">
        <v>1</v>
      </c>
      <c r="NT81" s="45" t="str">
        <f t="shared" ref="NT81:NT90" si="1060">IF(NY81="","",VLOOKUP(NY81,Spelerslijst,4,0))</f>
        <v>DE HAUWERE TOM</v>
      </c>
      <c r="NU81" s="20" t="str">
        <f t="shared" ref="NU81:NU90" si="1061">IF(NY81="","",VLOOKUP(NY81,Spelerslijst,3,0))</f>
        <v>ZAND</v>
      </c>
      <c r="NV81" s="20" t="str">
        <f t="shared" ref="NV81:NV90" si="1062">IF(NY81="","",VLOOKUP(NY81,Spelerslijst,6,0))</f>
        <v>-</v>
      </c>
      <c r="NW81" s="20" t="str">
        <f>IF(NY81="","",IF(AND(OR(NV81=NY$79,NV81="-"),NU81=NX$79),"OK","NOK"))</f>
        <v>OK</v>
      </c>
      <c r="NX81" s="20" t="str">
        <f t="shared" ref="NX81:NX90" si="1063">IF(NY81="","",VLOOKUP(NY81,Spelerslijst,5,0))</f>
        <v>NA</v>
      </c>
      <c r="NY81" s="217">
        <v>846</v>
      </c>
      <c r="NZ81" s="42">
        <v>230</v>
      </c>
      <c r="OA81" s="20" t="str">
        <f t="shared" ref="OA81:OA90" si="1064">IF(NZ81="","",VLOOKUP(NZ81,Spelerslijst,5,0))</f>
        <v>A</v>
      </c>
      <c r="OB81" s="20" t="str">
        <f t="shared" ref="OB81:OB90" si="1065">IF(NZ81="","",IF(AND(OR(OC81=NZ$79,OC81="-"),OD81=OA$79),"OK","NOK"))</f>
        <v>OK</v>
      </c>
      <c r="OC81" s="20">
        <f t="shared" ref="OC81:OC90" si="1066">IF(NZ81="","",VLOOKUP(NZ81,Spelerslijst,6,0))</f>
        <v>1</v>
      </c>
      <c r="OD81" s="20" t="str">
        <f t="shared" ref="OD81:OD90" si="1067">IF(NZ81="","",VLOOKUP(NZ81,Spelerslijst,3,0))</f>
        <v>DZES</v>
      </c>
      <c r="OE81" s="21" t="str">
        <f t="shared" ref="OE81:OE90" si="1068">IF(NZ81="","",VLOOKUP(NZ81,Spelerslijst,4,0))</f>
        <v>VERMEULEN PAUL</v>
      </c>
      <c r="OF81" s="44">
        <v>2</v>
      </c>
      <c r="OG81" s="22" t="s">
        <v>2</v>
      </c>
      <c r="OH81" s="43">
        <v>0</v>
      </c>
      <c r="OI81" s="17"/>
      <c r="OK81" s="13"/>
      <c r="OL81" s="19">
        <v>1</v>
      </c>
      <c r="OM81" s="45" t="str">
        <f t="shared" ref="OM81:OM90" si="1069">IF(OR81="","",VLOOKUP(OR81,Spelerslijst,4,0))</f>
        <v>VERMEULEN PAUL</v>
      </c>
      <c r="ON81" s="20" t="str">
        <f t="shared" ref="ON81:ON90" si="1070">IF(OR81="","",VLOOKUP(OR81,Spelerslijst,3,0))</f>
        <v>DZES</v>
      </c>
      <c r="OO81" s="20">
        <f t="shared" ref="OO81:OO90" si="1071">IF(OR81="","",VLOOKUP(OR81,Spelerslijst,6,0))</f>
        <v>1</v>
      </c>
      <c r="OP81" s="20" t="str">
        <f>IF(OR81="","",IF(AND(OR(OO81=OR$79,OO81="-"),ON81=OQ$79),"OK","NOK"))</f>
        <v>OK</v>
      </c>
      <c r="OQ81" s="20" t="str">
        <f t="shared" ref="OQ81:OQ90" si="1072">IF(OR81="","",VLOOKUP(OR81,Spelerslijst,5,0))</f>
        <v>A</v>
      </c>
      <c r="OR81" s="217">
        <v>230</v>
      </c>
      <c r="OS81" s="42">
        <v>485</v>
      </c>
      <c r="OT81" s="20" t="str">
        <f t="shared" ref="OT81:OT90" si="1073">IF(OS81="","",VLOOKUP(OS81,Spelerslijst,5,0))</f>
        <v>C</v>
      </c>
      <c r="OU81" s="20" t="str">
        <f t="shared" ref="OU81:OU90" si="1074">IF(OS81="","",IF(AND(OR(OV81=OS$79,OV81="-"),OW81=OT$79),"OK","NOK"))</f>
        <v>OK</v>
      </c>
      <c r="OV81" s="20" t="str">
        <f t="shared" ref="OV81:OV90" si="1075">IF(OS81="","",VLOOKUP(OS81,Spelerslijst,6,0))</f>
        <v>-</v>
      </c>
      <c r="OW81" s="20" t="str">
        <f t="shared" ref="OW81:OW90" si="1076">IF(OS81="","",VLOOKUP(OS81,Spelerslijst,3,0))</f>
        <v>BBR</v>
      </c>
      <c r="OX81" s="21" t="str">
        <f t="shared" ref="OX81:OX90" si="1077">IF(OS81="","",VLOOKUP(OS81,Spelerslijst,4,0))</f>
        <v>KERREMANS ANGELO</v>
      </c>
      <c r="OY81" s="44">
        <v>1</v>
      </c>
      <c r="OZ81" s="22" t="s">
        <v>2</v>
      </c>
      <c r="PA81" s="43">
        <v>1</v>
      </c>
      <c r="PB81" s="17"/>
    </row>
    <row r="82" spans="2:418" x14ac:dyDescent="0.3">
      <c r="B82" s="13"/>
      <c r="C82" s="23">
        <v>2</v>
      </c>
      <c r="D82" s="26" t="str">
        <f t="shared" si="880"/>
        <v>VAN STEEN BRENT</v>
      </c>
      <c r="E82" s="22" t="str">
        <f t="shared" si="881"/>
        <v>DZES</v>
      </c>
      <c r="F82" s="22">
        <f t="shared" si="882"/>
        <v>1</v>
      </c>
      <c r="G82" s="22" t="str">
        <f t="shared" ref="G82:G90" si="1078">IF(I82="","",IF(AND(OR(F82=I$79,F82="-"),E82=H$79),"OK","NOK"))</f>
        <v>OK</v>
      </c>
      <c r="H82" s="22" t="str">
        <f t="shared" si="883"/>
        <v>A</v>
      </c>
      <c r="I82" s="43">
        <v>219</v>
      </c>
      <c r="J82" s="44">
        <v>651</v>
      </c>
      <c r="K82" s="22" t="str">
        <f t="shared" si="884"/>
        <v>A</v>
      </c>
      <c r="L82" s="22" t="str">
        <f t="shared" si="885"/>
        <v>OK</v>
      </c>
      <c r="M82" s="22" t="str">
        <f t="shared" si="886"/>
        <v>-</v>
      </c>
      <c r="N82" s="22" t="str">
        <f t="shared" si="887"/>
        <v>PLZ</v>
      </c>
      <c r="O82" s="24" t="str">
        <f t="shared" si="888"/>
        <v>DE KEYSER LEANDER</v>
      </c>
      <c r="P82" s="44">
        <v>2</v>
      </c>
      <c r="Q82" s="22" t="s">
        <v>2</v>
      </c>
      <c r="R82" s="43">
        <v>0</v>
      </c>
      <c r="S82" s="17"/>
      <c r="U82" s="13"/>
      <c r="V82" s="23">
        <v>2</v>
      </c>
      <c r="W82" s="26" t="str">
        <f t="shared" si="889"/>
        <v>DE COCK TOM</v>
      </c>
      <c r="X82" s="22" t="str">
        <f t="shared" si="890"/>
        <v>DDAG</v>
      </c>
      <c r="Y82" s="22" t="str">
        <f t="shared" si="891"/>
        <v>-</v>
      </c>
      <c r="Z82" s="22" t="str">
        <f t="shared" ref="Z82:Z90" si="1079">IF(AB82="","",IF(AND(OR(Y82=AB$79,Y82="-"),X82=AA$79),"OK","NOK"))</f>
        <v>OK</v>
      </c>
      <c r="AA82" s="22" t="str">
        <f t="shared" si="892"/>
        <v>A</v>
      </c>
      <c r="AB82" s="43">
        <v>497</v>
      </c>
      <c r="AC82" s="44">
        <v>219</v>
      </c>
      <c r="AD82" s="22" t="str">
        <f t="shared" si="893"/>
        <v>A</v>
      </c>
      <c r="AE82" s="22" t="str">
        <f t="shared" si="894"/>
        <v>OK</v>
      </c>
      <c r="AF82" s="22">
        <f t="shared" si="895"/>
        <v>1</v>
      </c>
      <c r="AG82" s="22" t="str">
        <f t="shared" si="896"/>
        <v>DZES</v>
      </c>
      <c r="AH82" s="24" t="str">
        <f t="shared" si="897"/>
        <v>VAN STEEN BRENT</v>
      </c>
      <c r="AI82" s="44">
        <v>1</v>
      </c>
      <c r="AJ82" s="22" t="s">
        <v>2</v>
      </c>
      <c r="AK82" s="43">
        <v>1</v>
      </c>
      <c r="AL82" s="17"/>
      <c r="AN82" s="13"/>
      <c r="AO82" s="23">
        <v>2</v>
      </c>
      <c r="AP82" s="26" t="str">
        <f t="shared" si="898"/>
        <v>SMEULDERS JOERY</v>
      </c>
      <c r="AQ82" s="22" t="str">
        <f t="shared" si="899"/>
        <v>NOE</v>
      </c>
      <c r="AR82" s="22" t="str">
        <f t="shared" si="900"/>
        <v>-</v>
      </c>
      <c r="AS82" s="22" t="str">
        <f t="shared" ref="AS82:AS90" si="1080">IF(AU82="","",IF(AND(OR(AR82=AU$79,AR82="-"),AQ82=AT$79),"OK","NOK"))</f>
        <v>OK</v>
      </c>
      <c r="AT82" s="22" t="str">
        <f t="shared" si="901"/>
        <v>B</v>
      </c>
      <c r="AU82" s="43">
        <v>138</v>
      </c>
      <c r="AV82" s="44">
        <v>497</v>
      </c>
      <c r="AW82" s="22" t="str">
        <f t="shared" si="902"/>
        <v>A</v>
      </c>
      <c r="AX82" s="22" t="str">
        <f t="shared" si="903"/>
        <v>OK</v>
      </c>
      <c r="AY82" s="22" t="str">
        <f t="shared" si="904"/>
        <v>-</v>
      </c>
      <c r="AZ82" s="22" t="str">
        <f t="shared" si="905"/>
        <v>DDAG</v>
      </c>
      <c r="BA82" s="24" t="str">
        <f t="shared" si="906"/>
        <v>DE COCK TOM</v>
      </c>
      <c r="BB82" s="44">
        <v>2</v>
      </c>
      <c r="BC82" s="22" t="s">
        <v>2</v>
      </c>
      <c r="BD82" s="43">
        <v>0</v>
      </c>
      <c r="BE82" s="17"/>
      <c r="BG82" s="13"/>
      <c r="BH82" s="23">
        <v>2</v>
      </c>
      <c r="BI82" s="26" t="str">
        <f t="shared" si="907"/>
        <v>STELLATO NICO</v>
      </c>
      <c r="BJ82" s="22" t="str">
        <f t="shared" si="908"/>
        <v>PLZ</v>
      </c>
      <c r="BK82" s="22">
        <f t="shared" si="909"/>
        <v>1</v>
      </c>
      <c r="BL82" s="22" t="str">
        <f t="shared" ref="BL82:BL90" si="1081">IF(BN82="","",IF(AND(OR(BK82=BN$79,BK82="-"),BJ82=BM$79),"OK","NOK"))</f>
        <v>OK</v>
      </c>
      <c r="BM82" s="22" t="str">
        <f t="shared" si="910"/>
        <v>B</v>
      </c>
      <c r="BN82" s="43">
        <v>233</v>
      </c>
      <c r="BO82" s="44">
        <v>133</v>
      </c>
      <c r="BP82" s="22" t="str">
        <f t="shared" si="911"/>
        <v>A</v>
      </c>
      <c r="BQ82" s="22" t="str">
        <f t="shared" si="912"/>
        <v>OK</v>
      </c>
      <c r="BR82" s="22">
        <f t="shared" si="913"/>
        <v>1</v>
      </c>
      <c r="BS82" s="22" t="str">
        <f t="shared" si="914"/>
        <v>DBLA</v>
      </c>
      <c r="BT82" s="24" t="str">
        <f t="shared" si="915"/>
        <v>VAN ASBROECK KENNETH</v>
      </c>
      <c r="BU82" s="44">
        <v>1</v>
      </c>
      <c r="BV82" s="22" t="s">
        <v>2</v>
      </c>
      <c r="BW82" s="43">
        <v>1</v>
      </c>
      <c r="BX82" s="17"/>
      <c r="BZ82" s="13"/>
      <c r="CA82" s="23">
        <v>2</v>
      </c>
      <c r="CB82" s="26" t="str">
        <f t="shared" si="916"/>
        <v>VAN KERKHOVEN DIRK</v>
      </c>
      <c r="CC82" s="22" t="str">
        <f t="shared" si="917"/>
        <v>TZH</v>
      </c>
      <c r="CD82" s="22">
        <f t="shared" si="918"/>
        <v>1</v>
      </c>
      <c r="CE82" s="22" t="str">
        <f t="shared" ref="CE82:CE90" si="1082">IF(CG82="","",IF(AND(OR(CD82=CG$79,CD82="-"),CC82=CF$79),"OK","NOK"))</f>
        <v>OK</v>
      </c>
      <c r="CF82" s="22" t="str">
        <f t="shared" si="919"/>
        <v>B</v>
      </c>
      <c r="CG82" s="43">
        <v>197</v>
      </c>
      <c r="CH82" s="44">
        <v>32</v>
      </c>
      <c r="CI82" s="22" t="str">
        <f t="shared" si="920"/>
        <v>B</v>
      </c>
      <c r="CJ82" s="22" t="str">
        <f t="shared" si="921"/>
        <v>OK</v>
      </c>
      <c r="CK82" s="22" t="str">
        <f t="shared" si="922"/>
        <v>-</v>
      </c>
      <c r="CL82" s="22" t="str">
        <f t="shared" si="923"/>
        <v>DBLA</v>
      </c>
      <c r="CM82" s="24" t="str">
        <f t="shared" si="924"/>
        <v>VAN ASBROECK YVAN</v>
      </c>
      <c r="CN82" s="44">
        <v>2</v>
      </c>
      <c r="CO82" s="22" t="s">
        <v>2</v>
      </c>
      <c r="CP82" s="43">
        <v>0</v>
      </c>
      <c r="CQ82" s="17"/>
      <c r="CS82" s="13"/>
      <c r="CT82" s="23">
        <v>2</v>
      </c>
      <c r="CU82" s="26" t="str">
        <f t="shared" si="925"/>
        <v>MOORTGAT JURGEN</v>
      </c>
      <c r="CV82" s="22" t="str">
        <f t="shared" si="926"/>
        <v>DDAG</v>
      </c>
      <c r="CW82" s="22" t="str">
        <f t="shared" si="927"/>
        <v>-</v>
      </c>
      <c r="CX82" s="22" t="str">
        <f t="shared" ref="CX82:CX90" si="1083">IF(CZ82="","",IF(AND(OR(CW82=CZ$79,CW82="-"),CV82=CY$79),"OK","NOK"))</f>
        <v>OK</v>
      </c>
      <c r="CY82" s="22" t="str">
        <f t="shared" si="928"/>
        <v>A</v>
      </c>
      <c r="CZ82" s="43">
        <v>323</v>
      </c>
      <c r="DA82" s="44">
        <v>431</v>
      </c>
      <c r="DB82" s="22" t="str">
        <f t="shared" si="929"/>
        <v>A</v>
      </c>
      <c r="DC82" s="22" t="str">
        <f t="shared" si="930"/>
        <v>OK</v>
      </c>
      <c r="DD82" s="22">
        <f t="shared" si="931"/>
        <v>1</v>
      </c>
      <c r="DE82" s="22" t="str">
        <f t="shared" si="932"/>
        <v>WIEL</v>
      </c>
      <c r="DF82" s="24" t="str">
        <f t="shared" si="933"/>
        <v>HUYSMANS VINCE</v>
      </c>
      <c r="DG82" s="44">
        <v>1</v>
      </c>
      <c r="DH82" s="22" t="s">
        <v>2</v>
      </c>
      <c r="DI82" s="43">
        <v>1</v>
      </c>
      <c r="DJ82" s="17"/>
      <c r="DL82" s="13"/>
      <c r="DM82" s="23">
        <v>2</v>
      </c>
      <c r="DN82" s="26" t="str">
        <f t="shared" si="934"/>
        <v>VAN ASBROECK KENNETH</v>
      </c>
      <c r="DO82" s="22" t="str">
        <f t="shared" si="935"/>
        <v>DBLA</v>
      </c>
      <c r="DP82" s="22">
        <f t="shared" si="936"/>
        <v>1</v>
      </c>
      <c r="DQ82" s="22" t="str">
        <f t="shared" ref="DQ82:DQ90" si="1084">IF(DS82="","",IF(AND(OR(DP82=DS$79,DP82="-"),DO82=DR$79),"OK","NOK"))</f>
        <v>OK</v>
      </c>
      <c r="DR82" s="22" t="str">
        <f t="shared" si="937"/>
        <v>A</v>
      </c>
      <c r="DS82" s="43">
        <v>133</v>
      </c>
      <c r="DT82" s="44">
        <v>320</v>
      </c>
      <c r="DU82" s="22" t="str">
        <f t="shared" si="938"/>
        <v>A</v>
      </c>
      <c r="DV82" s="22" t="str">
        <f t="shared" si="939"/>
        <v>OK</v>
      </c>
      <c r="DW82" s="22" t="str">
        <f t="shared" si="940"/>
        <v>-</v>
      </c>
      <c r="DX82" s="22" t="str">
        <f t="shared" si="941"/>
        <v>THOF</v>
      </c>
      <c r="DY82" s="24" t="str">
        <f t="shared" si="942"/>
        <v>DE CLERCQ MARIO</v>
      </c>
      <c r="DZ82" s="44">
        <v>2</v>
      </c>
      <c r="EA82" s="22" t="s">
        <v>2</v>
      </c>
      <c r="EB82" s="43">
        <v>0</v>
      </c>
      <c r="EC82" s="17"/>
      <c r="EE82" s="13"/>
      <c r="EF82" s="23">
        <v>2</v>
      </c>
      <c r="EG82" s="26" t="str">
        <f t="shared" si="943"/>
        <v>DALEMANS MIREL</v>
      </c>
      <c r="EH82" s="22" t="str">
        <f t="shared" si="944"/>
        <v>DBLA</v>
      </c>
      <c r="EI82" s="22" t="str">
        <f t="shared" si="945"/>
        <v>-</v>
      </c>
      <c r="EJ82" s="22" t="str">
        <f t="shared" ref="EJ82:EJ90" si="1085">IF(EL82="","",IF(AND(OR(EI82=EL$79,EI82="-"),EH82=EK$79),"OK","NOK"))</f>
        <v>OK</v>
      </c>
      <c r="EK82" s="22" t="str">
        <f t="shared" si="946"/>
        <v>NA</v>
      </c>
      <c r="EL82" s="43">
        <v>863</v>
      </c>
      <c r="EM82" s="44">
        <v>344</v>
      </c>
      <c r="EN82" s="22" t="str">
        <f t="shared" si="947"/>
        <v>NA</v>
      </c>
      <c r="EO82" s="22" t="str">
        <f t="shared" si="948"/>
        <v>OK</v>
      </c>
      <c r="EP82" s="22" t="str">
        <f t="shared" si="949"/>
        <v>-</v>
      </c>
      <c r="EQ82" s="22" t="str">
        <f t="shared" si="950"/>
        <v>ZAND</v>
      </c>
      <c r="ER82" s="24" t="str">
        <f t="shared" si="951"/>
        <v>DE RIDDER STEFAN</v>
      </c>
      <c r="ES82" s="44">
        <v>0</v>
      </c>
      <c r="ET82" s="22" t="s">
        <v>2</v>
      </c>
      <c r="EU82" s="43">
        <v>2</v>
      </c>
      <c r="EV82" s="17"/>
      <c r="EX82" s="13"/>
      <c r="EY82" s="23">
        <v>2</v>
      </c>
      <c r="EZ82" s="26" t="str">
        <f t="shared" si="952"/>
        <v>HUYSMANS VINCE</v>
      </c>
      <c r="FA82" s="22" t="str">
        <f t="shared" si="953"/>
        <v>WIEL</v>
      </c>
      <c r="FB82" s="22">
        <f t="shared" si="954"/>
        <v>1</v>
      </c>
      <c r="FC82" s="22" t="str">
        <f t="shared" ref="FC82:FC90" si="1086">IF(FE82="","",IF(AND(OR(FB82=FE$79,FB82="-"),FA82=FD$79),"OK","NOK"))</f>
        <v>OK</v>
      </c>
      <c r="FD82" s="22" t="str">
        <f t="shared" si="955"/>
        <v>A</v>
      </c>
      <c r="FE82" s="43">
        <v>431</v>
      </c>
      <c r="FF82" s="44">
        <v>219</v>
      </c>
      <c r="FG82" s="22" t="str">
        <f t="shared" si="956"/>
        <v>A</v>
      </c>
      <c r="FH82" s="22" t="str">
        <f t="shared" si="957"/>
        <v>OK</v>
      </c>
      <c r="FI82" s="22">
        <f t="shared" si="958"/>
        <v>1</v>
      </c>
      <c r="FJ82" s="22" t="str">
        <f t="shared" si="959"/>
        <v>DZES</v>
      </c>
      <c r="FK82" s="24" t="str">
        <f t="shared" si="960"/>
        <v>VAN STEEN BRENT</v>
      </c>
      <c r="FL82" s="44">
        <v>2</v>
      </c>
      <c r="FM82" s="22" t="s">
        <v>2</v>
      </c>
      <c r="FN82" s="43">
        <v>0</v>
      </c>
      <c r="FO82" s="17"/>
      <c r="FQ82" s="13"/>
      <c r="FR82" s="23">
        <v>2</v>
      </c>
      <c r="FS82" s="26" t="str">
        <f t="shared" si="961"/>
        <v>DE CLERCQ MARIO</v>
      </c>
      <c r="FT82" s="22" t="str">
        <f t="shared" si="962"/>
        <v>THOF</v>
      </c>
      <c r="FU82" s="22" t="str">
        <f t="shared" si="963"/>
        <v>-</v>
      </c>
      <c r="FV82" s="22" t="str">
        <f t="shared" ref="FV82:FV90" si="1087">IF(FX82="","",IF(AND(OR(FU82=FX$79,FU82="-"),FT82=FW$79),"OK","NOK"))</f>
        <v>OK</v>
      </c>
      <c r="FW82" s="22" t="str">
        <f t="shared" si="964"/>
        <v>A</v>
      </c>
      <c r="FX82" s="43">
        <v>320</v>
      </c>
      <c r="FY82" s="44">
        <v>752</v>
      </c>
      <c r="FZ82" s="22" t="str">
        <f t="shared" si="965"/>
        <v>NA</v>
      </c>
      <c r="GA82" s="22" t="str">
        <f t="shared" si="966"/>
        <v>OK</v>
      </c>
      <c r="GB82" s="22" t="str">
        <f t="shared" si="967"/>
        <v>-</v>
      </c>
      <c r="GC82" s="22" t="str">
        <f t="shared" si="968"/>
        <v>BBR</v>
      </c>
      <c r="GD82" s="24" t="str">
        <f t="shared" si="969"/>
        <v>DE BONDT JOHAN</v>
      </c>
      <c r="GE82" s="44">
        <v>1</v>
      </c>
      <c r="GF82" s="22" t="s">
        <v>2</v>
      </c>
      <c r="GG82" s="43">
        <v>1</v>
      </c>
      <c r="GH82" s="17"/>
      <c r="GJ82" s="13"/>
      <c r="GK82" s="23">
        <v>2</v>
      </c>
      <c r="GL82" s="26" t="str">
        <f t="shared" si="970"/>
        <v>DE RIDDER STEFAN</v>
      </c>
      <c r="GM82" s="22" t="str">
        <f t="shared" si="971"/>
        <v>ZAND</v>
      </c>
      <c r="GN82" s="22" t="str">
        <f t="shared" si="972"/>
        <v>-</v>
      </c>
      <c r="GO82" s="22" t="str">
        <f t="shared" ref="GO82:GO90" si="1088">IF(GQ82="","",IF(AND(OR(GN82=GQ$79,GN82="-"),GM82=GP$79),"OK","NOK"))</f>
        <v>OK</v>
      </c>
      <c r="GP82" s="22" t="str">
        <f t="shared" si="973"/>
        <v>NA</v>
      </c>
      <c r="GQ82" s="43">
        <v>344</v>
      </c>
      <c r="GR82" s="44">
        <v>138</v>
      </c>
      <c r="GS82" s="22" t="str">
        <f t="shared" si="974"/>
        <v>B</v>
      </c>
      <c r="GT82" s="22" t="str">
        <f t="shared" si="975"/>
        <v>OK</v>
      </c>
      <c r="GU82" s="22" t="str">
        <f t="shared" si="976"/>
        <v>-</v>
      </c>
      <c r="GV82" s="22" t="str">
        <f t="shared" si="977"/>
        <v>NOE</v>
      </c>
      <c r="GW82" s="24" t="str">
        <f t="shared" si="978"/>
        <v>SMEULDERS JOERY</v>
      </c>
      <c r="GX82" s="44">
        <v>2</v>
      </c>
      <c r="GY82" s="22" t="s">
        <v>2</v>
      </c>
      <c r="GZ82" s="43">
        <v>0</v>
      </c>
      <c r="HA82" s="17"/>
      <c r="HC82" s="13"/>
      <c r="HD82" s="23">
        <v>2</v>
      </c>
      <c r="HE82" s="26" t="str">
        <f t="shared" si="979"/>
        <v>GOOSSENS GEERT</v>
      </c>
      <c r="HF82" s="22" t="str">
        <f t="shared" si="980"/>
        <v>PLZ</v>
      </c>
      <c r="HG82" s="22">
        <f t="shared" si="981"/>
        <v>1</v>
      </c>
      <c r="HH82" s="22" t="str">
        <f t="shared" ref="HH82:HH90" si="1089">IF(HJ82="","",IF(AND(OR(HG82=HJ$79,HG82="-"),HF82=HI$79),"OK","NOK"))</f>
        <v>OK</v>
      </c>
      <c r="HI82" s="22" t="str">
        <f t="shared" si="982"/>
        <v>A</v>
      </c>
      <c r="HJ82" s="43">
        <v>842</v>
      </c>
      <c r="HK82" s="44">
        <v>219</v>
      </c>
      <c r="HL82" s="22" t="str">
        <f t="shared" si="983"/>
        <v>A</v>
      </c>
      <c r="HM82" s="22" t="str">
        <f t="shared" si="984"/>
        <v>OK</v>
      </c>
      <c r="HN82" s="22">
        <f t="shared" si="985"/>
        <v>1</v>
      </c>
      <c r="HO82" s="22" t="str">
        <f t="shared" si="986"/>
        <v>DZES</v>
      </c>
      <c r="HP82" s="24" t="str">
        <f t="shared" si="987"/>
        <v>VAN STEEN BRENT</v>
      </c>
      <c r="HQ82" s="44">
        <v>1</v>
      </c>
      <c r="HR82" s="22" t="s">
        <v>2</v>
      </c>
      <c r="HS82" s="43">
        <v>1</v>
      </c>
      <c r="HT82" s="17"/>
      <c r="HV82" s="13"/>
      <c r="HW82" s="23">
        <v>2</v>
      </c>
      <c r="HX82" s="26" t="str">
        <f t="shared" si="988"/>
        <v>VAN KERKHOVEN DIRK</v>
      </c>
      <c r="HY82" s="22" t="str">
        <f t="shared" si="989"/>
        <v>TZH</v>
      </c>
      <c r="HZ82" s="22">
        <f t="shared" si="990"/>
        <v>1</v>
      </c>
      <c r="IA82" s="22" t="str">
        <f t="shared" ref="IA82:IA90" si="1090">IF(IC82="","",IF(AND(OR(HZ82=IC$79,HZ82="-"),HY82=IB$79),"OK","NOK"))</f>
        <v>OK</v>
      </c>
      <c r="IB82" s="22" t="str">
        <f t="shared" si="991"/>
        <v>B</v>
      </c>
      <c r="IC82" s="43">
        <v>197</v>
      </c>
      <c r="ID82" s="44">
        <v>390</v>
      </c>
      <c r="IE82" s="22" t="str">
        <f t="shared" si="992"/>
        <v>A</v>
      </c>
      <c r="IF82" s="22" t="str">
        <f t="shared" si="993"/>
        <v>OK</v>
      </c>
      <c r="IG82" s="22" t="str">
        <f t="shared" si="994"/>
        <v>-</v>
      </c>
      <c r="IH82" s="22" t="str">
        <f t="shared" si="995"/>
        <v>BBR</v>
      </c>
      <c r="II82" s="24" t="str">
        <f t="shared" si="996"/>
        <v>SUFFYS NICO</v>
      </c>
      <c r="IJ82" s="44">
        <v>1</v>
      </c>
      <c r="IK82" s="22" t="s">
        <v>2</v>
      </c>
      <c r="IL82" s="43">
        <v>1</v>
      </c>
      <c r="IM82" s="17"/>
      <c r="IO82" s="13"/>
      <c r="IP82" s="23">
        <v>2</v>
      </c>
      <c r="IQ82" s="26" t="str">
        <f t="shared" si="997"/>
        <v>HEYMANS JAN</v>
      </c>
      <c r="IR82" s="22" t="str">
        <f t="shared" si="998"/>
        <v>DDAG</v>
      </c>
      <c r="IS82" s="22" t="str">
        <f t="shared" si="999"/>
        <v>-</v>
      </c>
      <c r="IT82" s="22" t="str">
        <f t="shared" ref="IT82:IT90" si="1091">IF(IV82="","",IF(AND(OR(IS82=IV$79,IS82="-"),IR82=IU$79),"OK","NOK"))</f>
        <v>OK</v>
      </c>
      <c r="IU82" s="22" t="str">
        <f t="shared" si="1000"/>
        <v>B</v>
      </c>
      <c r="IV82" s="43">
        <v>449</v>
      </c>
      <c r="IW82" s="44">
        <v>138</v>
      </c>
      <c r="IX82" s="22" t="str">
        <f t="shared" si="1001"/>
        <v>B</v>
      </c>
      <c r="IY82" s="22" t="str">
        <f t="shared" si="1002"/>
        <v>OK</v>
      </c>
      <c r="IZ82" s="22" t="str">
        <f t="shared" si="1003"/>
        <v>-</v>
      </c>
      <c r="JA82" s="22" t="str">
        <f t="shared" si="1004"/>
        <v>NOE</v>
      </c>
      <c r="JB82" s="24" t="str">
        <f t="shared" si="1005"/>
        <v>SMEULDERS JOERY</v>
      </c>
      <c r="JC82" s="44">
        <v>1</v>
      </c>
      <c r="JD82" s="22" t="s">
        <v>2</v>
      </c>
      <c r="JE82" s="43">
        <v>1</v>
      </c>
      <c r="JF82" s="17"/>
      <c r="JH82" s="13"/>
      <c r="JI82" s="23">
        <v>2</v>
      </c>
      <c r="JJ82" s="26" t="str">
        <f t="shared" si="1006"/>
        <v>D'HONT OWEN</v>
      </c>
      <c r="JK82" s="22" t="str">
        <f t="shared" si="1007"/>
        <v>DBLA</v>
      </c>
      <c r="JL82" s="22" t="str">
        <f t="shared" si="1008"/>
        <v>-</v>
      </c>
      <c r="JM82" s="22" t="str">
        <f t="shared" ref="JM82:JM90" si="1092">IF(JO82="","",IF(AND(OR(JL82=JO$79,JL82="-"),JK82=JN$79),"OK","NOK"))</f>
        <v>OK</v>
      </c>
      <c r="JN82" s="22" t="str">
        <f t="shared" si="1009"/>
        <v>A</v>
      </c>
      <c r="JO82" s="43">
        <v>8</v>
      </c>
      <c r="JP82" s="44">
        <v>651</v>
      </c>
      <c r="JQ82" s="22" t="str">
        <f t="shared" si="1010"/>
        <v>A</v>
      </c>
      <c r="JR82" s="22" t="str">
        <f t="shared" si="1011"/>
        <v>OK</v>
      </c>
      <c r="JS82" s="22" t="str">
        <f t="shared" si="1012"/>
        <v>-</v>
      </c>
      <c r="JT82" s="22" t="str">
        <f t="shared" si="1013"/>
        <v>PLZ</v>
      </c>
      <c r="JU82" s="24" t="str">
        <f t="shared" si="1014"/>
        <v>DE KEYSER LEANDER</v>
      </c>
      <c r="JV82" s="44">
        <v>1</v>
      </c>
      <c r="JW82" s="22" t="s">
        <v>2</v>
      </c>
      <c r="JX82" s="43">
        <v>1</v>
      </c>
      <c r="JY82" s="17"/>
      <c r="KA82" s="13"/>
      <c r="KB82" s="23">
        <v>2</v>
      </c>
      <c r="KC82" s="26" t="str">
        <f t="shared" si="1015"/>
        <v>DALEMANS MIREL</v>
      </c>
      <c r="KD82" s="22" t="str">
        <f t="shared" si="1016"/>
        <v>DBLA</v>
      </c>
      <c r="KE82" s="22" t="str">
        <f t="shared" si="1017"/>
        <v>-</v>
      </c>
      <c r="KF82" s="22" t="str">
        <f t="shared" ref="KF82:KF90" si="1093">IF(KH82="","",IF(AND(OR(KE82=KH$79,KE82="-"),KD82=KG$79),"OK","NOK"))</f>
        <v>OK</v>
      </c>
      <c r="KG82" s="22" t="str">
        <f t="shared" si="1018"/>
        <v>NA</v>
      </c>
      <c r="KH82" s="43">
        <v>863</v>
      </c>
      <c r="KI82" s="44">
        <v>197</v>
      </c>
      <c r="KJ82" s="22" t="str">
        <f t="shared" si="1019"/>
        <v>B</v>
      </c>
      <c r="KK82" s="22" t="str">
        <f t="shared" si="1020"/>
        <v>OK</v>
      </c>
      <c r="KL82" s="22">
        <f t="shared" si="1021"/>
        <v>1</v>
      </c>
      <c r="KM82" s="22" t="str">
        <f t="shared" si="1022"/>
        <v>TZH</v>
      </c>
      <c r="KN82" s="24" t="str">
        <f t="shared" si="1023"/>
        <v>VAN KERKHOVEN DIRK</v>
      </c>
      <c r="KO82" s="44">
        <v>0</v>
      </c>
      <c r="KP82" s="22" t="s">
        <v>2</v>
      </c>
      <c r="KQ82" s="43">
        <v>2</v>
      </c>
      <c r="KR82" s="17"/>
      <c r="KT82" s="13"/>
      <c r="KU82" s="23">
        <v>2</v>
      </c>
      <c r="KV82" s="26" t="str">
        <f t="shared" si="1024"/>
        <v>VAN DYCK JULIEN</v>
      </c>
      <c r="KW82" s="22" t="str">
        <f t="shared" si="1025"/>
        <v>DBLA</v>
      </c>
      <c r="KX82" s="22" t="str">
        <f t="shared" si="1026"/>
        <v>-</v>
      </c>
      <c r="KY82" s="22" t="str">
        <f t="shared" ref="KY82:KY90" si="1094">IF(LA82="","",IF(AND(OR(KX82=LA$79,KX82="-"),KW82=KZ$79),"OK","NOK"))</f>
        <v>OK</v>
      </c>
      <c r="KZ82" s="22" t="str">
        <f t="shared" si="1027"/>
        <v>A</v>
      </c>
      <c r="LA82" s="43">
        <v>180</v>
      </c>
      <c r="LB82" s="44">
        <v>863</v>
      </c>
      <c r="LC82" s="22" t="str">
        <f t="shared" si="1028"/>
        <v>NA</v>
      </c>
      <c r="LD82" s="22" t="str">
        <f t="shared" si="1029"/>
        <v>OK</v>
      </c>
      <c r="LE82" s="22" t="str">
        <f t="shared" si="1030"/>
        <v>-</v>
      </c>
      <c r="LF82" s="22" t="str">
        <f t="shared" si="1031"/>
        <v>DBLA</v>
      </c>
      <c r="LG82" s="24" t="str">
        <f t="shared" si="1032"/>
        <v>DALEMANS MIREL</v>
      </c>
      <c r="LH82" s="44">
        <v>2</v>
      </c>
      <c r="LI82" s="22" t="s">
        <v>2</v>
      </c>
      <c r="LJ82" s="43">
        <v>0</v>
      </c>
      <c r="LK82" s="17"/>
      <c r="LM82" s="13"/>
      <c r="LN82" s="23">
        <v>2</v>
      </c>
      <c r="LO82" s="26" t="str">
        <f t="shared" si="1033"/>
        <v>CORBEEL JEAN-PIERRE</v>
      </c>
      <c r="LP82" s="22" t="str">
        <f t="shared" si="1034"/>
        <v>DBLA</v>
      </c>
      <c r="LQ82" s="22" t="str">
        <f t="shared" si="1035"/>
        <v>-</v>
      </c>
      <c r="LR82" s="22" t="str">
        <f t="shared" ref="LR82:LR90" si="1095">IF(LT82="","",IF(AND(OR(LQ82=LT$79,LQ82="-"),LP82=LS$79),"OK","NOK"))</f>
        <v>OK</v>
      </c>
      <c r="LS82" s="22" t="str">
        <f t="shared" si="1036"/>
        <v>NA</v>
      </c>
      <c r="LT82" s="43">
        <v>808</v>
      </c>
      <c r="LU82" s="44">
        <v>627</v>
      </c>
      <c r="LV82" s="22" t="str">
        <f t="shared" si="1037"/>
        <v>B</v>
      </c>
      <c r="LW82" s="22" t="str">
        <f t="shared" si="1038"/>
        <v>OK</v>
      </c>
      <c r="LX82" s="22" t="str">
        <f t="shared" si="1039"/>
        <v>-</v>
      </c>
      <c r="LY82" s="22" t="str">
        <f t="shared" si="1040"/>
        <v>WIEL</v>
      </c>
      <c r="LZ82" s="24" t="str">
        <f t="shared" si="1041"/>
        <v>GOOSSENS DAVE</v>
      </c>
      <c r="MA82" s="44">
        <v>1</v>
      </c>
      <c r="MB82" s="22" t="s">
        <v>2</v>
      </c>
      <c r="MC82" s="43">
        <v>1</v>
      </c>
      <c r="MD82" s="17"/>
      <c r="MF82" s="13"/>
      <c r="MG82" s="23">
        <v>2</v>
      </c>
      <c r="MH82" s="26" t="str">
        <f t="shared" si="1042"/>
        <v>FRUYTIER KEVIN</v>
      </c>
      <c r="MI82" s="22" t="str">
        <f t="shared" si="1043"/>
        <v>WIEL</v>
      </c>
      <c r="MJ82" s="22" t="str">
        <f t="shared" si="1044"/>
        <v>-</v>
      </c>
      <c r="MK82" s="22" t="str">
        <f t="shared" ref="MK82:MK90" si="1096">IF(MM82="","",IF(AND(OR(MJ82=MM$79,MJ82="-"),MI82=ML$79),"OK","NOK"))</f>
        <v>OK</v>
      </c>
      <c r="ML82" s="22" t="str">
        <f t="shared" si="1045"/>
        <v>A</v>
      </c>
      <c r="MM82" s="43">
        <v>270</v>
      </c>
      <c r="MN82" s="44">
        <v>175</v>
      </c>
      <c r="MO82" s="22" t="str">
        <f t="shared" si="1046"/>
        <v>A</v>
      </c>
      <c r="MP82" s="22" t="str">
        <f t="shared" si="1047"/>
        <v>OK</v>
      </c>
      <c r="MQ82" s="22" t="str">
        <f t="shared" si="1048"/>
        <v>-</v>
      </c>
      <c r="MR82" s="22" t="str">
        <f t="shared" si="1049"/>
        <v>THOF</v>
      </c>
      <c r="MS82" s="24" t="str">
        <f t="shared" si="1050"/>
        <v>VERBRAECKEN JOHAN</v>
      </c>
      <c r="MT82" s="44">
        <v>1</v>
      </c>
      <c r="MU82" s="22" t="s">
        <v>2</v>
      </c>
      <c r="MV82" s="43">
        <v>1</v>
      </c>
      <c r="MW82" s="17"/>
      <c r="MY82" s="13"/>
      <c r="MZ82" s="23">
        <v>2</v>
      </c>
      <c r="NA82" s="26" t="str">
        <f t="shared" si="1051"/>
        <v>DE MIDDELAER PERRY</v>
      </c>
      <c r="NB82" s="22" t="str">
        <f t="shared" si="1052"/>
        <v>ZAND</v>
      </c>
      <c r="NC82" s="22" t="str">
        <f t="shared" si="1053"/>
        <v>-</v>
      </c>
      <c r="ND82" s="22" t="str">
        <f t="shared" ref="ND82:ND90" si="1097">IF(NF82="","",IF(AND(OR(NC82=NF$79,NC82="-"),NB82=NE$79),"OK","NOK"))</f>
        <v>OK</v>
      </c>
      <c r="NE82" s="22" t="str">
        <f t="shared" si="1054"/>
        <v>NA</v>
      </c>
      <c r="NF82" s="43">
        <v>881</v>
      </c>
      <c r="NG82" s="44">
        <v>175</v>
      </c>
      <c r="NH82" s="22" t="str">
        <f t="shared" si="1055"/>
        <v>A</v>
      </c>
      <c r="NI82" s="22" t="str">
        <f t="shared" si="1056"/>
        <v>OK</v>
      </c>
      <c r="NJ82" s="22" t="str">
        <f t="shared" si="1057"/>
        <v>-</v>
      </c>
      <c r="NK82" s="22" t="str">
        <f t="shared" si="1058"/>
        <v>THOF</v>
      </c>
      <c r="NL82" s="24" t="str">
        <f t="shared" si="1059"/>
        <v>VERBRAECKEN JOHAN</v>
      </c>
      <c r="NM82" s="44">
        <v>0</v>
      </c>
      <c r="NN82" s="22" t="s">
        <v>2</v>
      </c>
      <c r="NO82" s="43">
        <v>2</v>
      </c>
      <c r="NP82" s="17"/>
      <c r="NR82" s="13"/>
      <c r="NS82" s="23">
        <v>2</v>
      </c>
      <c r="NT82" s="26" t="str">
        <f t="shared" si="1060"/>
        <v>APERS FRANKY</v>
      </c>
      <c r="NU82" s="22" t="str">
        <f t="shared" si="1061"/>
        <v>ZAND</v>
      </c>
      <c r="NV82" s="22" t="str">
        <f t="shared" si="1062"/>
        <v>-</v>
      </c>
      <c r="NW82" s="22" t="str">
        <f t="shared" ref="NW82:NW90" si="1098">IF(NY82="","",IF(AND(OR(NV82=NY$79,NV82="-"),NU82=NX$79),"OK","NOK"))</f>
        <v>OK</v>
      </c>
      <c r="NX82" s="22" t="str">
        <f t="shared" si="1063"/>
        <v>A</v>
      </c>
      <c r="NY82" s="43">
        <v>353</v>
      </c>
      <c r="NZ82" s="44">
        <v>219</v>
      </c>
      <c r="OA82" s="22" t="str">
        <f t="shared" si="1064"/>
        <v>A</v>
      </c>
      <c r="OB82" s="22" t="str">
        <f t="shared" si="1065"/>
        <v>OK</v>
      </c>
      <c r="OC82" s="22">
        <f t="shared" si="1066"/>
        <v>1</v>
      </c>
      <c r="OD82" s="22" t="str">
        <f t="shared" si="1067"/>
        <v>DZES</v>
      </c>
      <c r="OE82" s="24" t="str">
        <f t="shared" si="1068"/>
        <v>VAN STEEN BRENT</v>
      </c>
      <c r="OF82" s="44">
        <v>1</v>
      </c>
      <c r="OG82" s="22" t="s">
        <v>2</v>
      </c>
      <c r="OH82" s="43">
        <v>1</v>
      </c>
      <c r="OI82" s="17"/>
      <c r="OK82" s="13"/>
      <c r="OL82" s="23">
        <v>2</v>
      </c>
      <c r="OM82" s="26" t="str">
        <f t="shared" si="1069"/>
        <v>VAN STEEN BRENT</v>
      </c>
      <c r="ON82" s="22" t="str">
        <f t="shared" si="1070"/>
        <v>DZES</v>
      </c>
      <c r="OO82" s="22">
        <f t="shared" si="1071"/>
        <v>1</v>
      </c>
      <c r="OP82" s="22" t="str">
        <f t="shared" ref="OP82:OP90" si="1099">IF(OR82="","",IF(AND(OR(OO82=OR$79,OO82="-"),ON82=OQ$79),"OK","NOK"))</f>
        <v>OK</v>
      </c>
      <c r="OQ82" s="22" t="str">
        <f t="shared" si="1072"/>
        <v>A</v>
      </c>
      <c r="OR82" s="43">
        <v>219</v>
      </c>
      <c r="OS82" s="44">
        <v>752</v>
      </c>
      <c r="OT82" s="22" t="str">
        <f t="shared" si="1073"/>
        <v>NA</v>
      </c>
      <c r="OU82" s="22" t="str">
        <f t="shared" si="1074"/>
        <v>OK</v>
      </c>
      <c r="OV82" s="22" t="str">
        <f t="shared" si="1075"/>
        <v>-</v>
      </c>
      <c r="OW82" s="22" t="str">
        <f t="shared" si="1076"/>
        <v>BBR</v>
      </c>
      <c r="OX82" s="24" t="str">
        <f t="shared" si="1077"/>
        <v>DE BONDT JOHAN</v>
      </c>
      <c r="OY82" s="44">
        <v>0</v>
      </c>
      <c r="OZ82" s="22" t="s">
        <v>2</v>
      </c>
      <c r="PA82" s="43">
        <v>2</v>
      </c>
      <c r="PB82" s="17"/>
    </row>
    <row r="83" spans="2:418" x14ac:dyDescent="0.3">
      <c r="B83" s="13"/>
      <c r="C83" s="23">
        <v>3</v>
      </c>
      <c r="D83" s="26" t="str">
        <f t="shared" si="880"/>
        <v>DE RIDDER KRISTOF</v>
      </c>
      <c r="E83" s="22" t="str">
        <f t="shared" si="881"/>
        <v>DZES</v>
      </c>
      <c r="F83" s="22" t="str">
        <f t="shared" si="882"/>
        <v>-</v>
      </c>
      <c r="G83" s="22" t="str">
        <f t="shared" si="1078"/>
        <v>OK</v>
      </c>
      <c r="H83" s="22" t="str">
        <f t="shared" si="883"/>
        <v>B</v>
      </c>
      <c r="I83" s="43">
        <v>298</v>
      </c>
      <c r="J83" s="44">
        <v>842</v>
      </c>
      <c r="K83" s="22" t="str">
        <f t="shared" si="884"/>
        <v>A</v>
      </c>
      <c r="L83" s="22" t="str">
        <f t="shared" si="885"/>
        <v>OK</v>
      </c>
      <c r="M83" s="22">
        <f t="shared" si="886"/>
        <v>1</v>
      </c>
      <c r="N83" s="22" t="str">
        <f t="shared" si="887"/>
        <v>PLZ</v>
      </c>
      <c r="O83" s="24" t="str">
        <f t="shared" si="888"/>
        <v>GOOSSENS GEERT</v>
      </c>
      <c r="P83" s="44">
        <v>0</v>
      </c>
      <c r="Q83" s="22" t="s">
        <v>2</v>
      </c>
      <c r="R83" s="43">
        <v>2</v>
      </c>
      <c r="S83" s="17"/>
      <c r="U83" s="13"/>
      <c r="V83" s="23">
        <v>3</v>
      </c>
      <c r="W83" s="26" t="str">
        <f t="shared" si="889"/>
        <v>BLOMMAERTS RUDY</v>
      </c>
      <c r="X83" s="22" t="str">
        <f t="shared" si="890"/>
        <v>DDAG</v>
      </c>
      <c r="Y83" s="22" t="str">
        <f t="shared" si="891"/>
        <v>-</v>
      </c>
      <c r="Z83" s="22" t="str">
        <f t="shared" si="1079"/>
        <v>OK</v>
      </c>
      <c r="AA83" s="22" t="str">
        <f t="shared" si="892"/>
        <v>A</v>
      </c>
      <c r="AB83" s="43">
        <v>514</v>
      </c>
      <c r="AC83" s="44">
        <v>298</v>
      </c>
      <c r="AD83" s="22" t="str">
        <f t="shared" si="893"/>
        <v>B</v>
      </c>
      <c r="AE83" s="22" t="str">
        <f t="shared" si="894"/>
        <v>OK</v>
      </c>
      <c r="AF83" s="22" t="str">
        <f t="shared" si="895"/>
        <v>-</v>
      </c>
      <c r="AG83" s="22" t="str">
        <f t="shared" si="896"/>
        <v>DZES</v>
      </c>
      <c r="AH83" s="24" t="str">
        <f t="shared" si="897"/>
        <v>DE RIDDER KRISTOF</v>
      </c>
      <c r="AI83" s="44">
        <v>2</v>
      </c>
      <c r="AJ83" s="22" t="s">
        <v>2</v>
      </c>
      <c r="AK83" s="43">
        <v>0</v>
      </c>
      <c r="AL83" s="17"/>
      <c r="AN83" s="13"/>
      <c r="AO83" s="23">
        <v>3</v>
      </c>
      <c r="AP83" s="26" t="str">
        <f t="shared" si="898"/>
        <v>CLAES STEFAAN</v>
      </c>
      <c r="AQ83" s="22" t="str">
        <f t="shared" si="899"/>
        <v>NOE</v>
      </c>
      <c r="AR83" s="22">
        <f t="shared" si="900"/>
        <v>1</v>
      </c>
      <c r="AS83" s="22" t="str">
        <f t="shared" si="1080"/>
        <v>OK</v>
      </c>
      <c r="AT83" s="22" t="str">
        <f t="shared" si="901"/>
        <v>A</v>
      </c>
      <c r="AU83" s="43">
        <v>196</v>
      </c>
      <c r="AV83" s="44">
        <v>514</v>
      </c>
      <c r="AW83" s="22" t="str">
        <f t="shared" si="902"/>
        <v>A</v>
      </c>
      <c r="AX83" s="22" t="str">
        <f t="shared" si="903"/>
        <v>OK</v>
      </c>
      <c r="AY83" s="22" t="str">
        <f t="shared" si="904"/>
        <v>-</v>
      </c>
      <c r="AZ83" s="22" t="str">
        <f t="shared" si="905"/>
        <v>DDAG</v>
      </c>
      <c r="BA83" s="24" t="str">
        <f t="shared" si="906"/>
        <v>BLOMMAERTS RUDY</v>
      </c>
      <c r="BB83" s="44">
        <v>1</v>
      </c>
      <c r="BC83" s="22" t="s">
        <v>2</v>
      </c>
      <c r="BD83" s="43">
        <v>1</v>
      </c>
      <c r="BE83" s="17"/>
      <c r="BG83" s="13"/>
      <c r="BH83" s="23">
        <v>3</v>
      </c>
      <c r="BI83" s="26" t="str">
        <f t="shared" si="907"/>
        <v>DE SMET IVE</v>
      </c>
      <c r="BJ83" s="22" t="str">
        <f t="shared" si="908"/>
        <v>PLZ</v>
      </c>
      <c r="BK83" s="22">
        <f t="shared" si="909"/>
        <v>1</v>
      </c>
      <c r="BL83" s="22" t="str">
        <f t="shared" si="1081"/>
        <v>OK</v>
      </c>
      <c r="BM83" s="22" t="str">
        <f t="shared" si="910"/>
        <v>B</v>
      </c>
      <c r="BN83" s="43">
        <v>225</v>
      </c>
      <c r="BO83" s="44">
        <v>8</v>
      </c>
      <c r="BP83" s="22" t="str">
        <f t="shared" si="911"/>
        <v>A</v>
      </c>
      <c r="BQ83" s="22" t="str">
        <f t="shared" si="912"/>
        <v>OK</v>
      </c>
      <c r="BR83" s="22" t="str">
        <f t="shared" si="913"/>
        <v>-</v>
      </c>
      <c r="BS83" s="22" t="str">
        <f t="shared" si="914"/>
        <v>DBLA</v>
      </c>
      <c r="BT83" s="24" t="str">
        <f t="shared" si="915"/>
        <v>D'HONT OWEN</v>
      </c>
      <c r="BU83" s="44">
        <v>0</v>
      </c>
      <c r="BV83" s="22" t="s">
        <v>2</v>
      </c>
      <c r="BW83" s="43">
        <v>2</v>
      </c>
      <c r="BX83" s="17"/>
      <c r="BZ83" s="13"/>
      <c r="CA83" s="23">
        <v>3</v>
      </c>
      <c r="CB83" s="26" t="str">
        <f t="shared" si="916"/>
        <v>SMET DOMINIC</v>
      </c>
      <c r="CC83" s="22" t="str">
        <f t="shared" si="917"/>
        <v>TZH</v>
      </c>
      <c r="CD83" s="22" t="str">
        <f t="shared" si="918"/>
        <v>-</v>
      </c>
      <c r="CE83" s="22" t="str">
        <f t="shared" si="1082"/>
        <v>OK</v>
      </c>
      <c r="CF83" s="22" t="str">
        <f t="shared" si="919"/>
        <v>B</v>
      </c>
      <c r="CG83" s="43">
        <v>411</v>
      </c>
      <c r="CH83" s="44">
        <v>248</v>
      </c>
      <c r="CI83" s="22" t="str">
        <f t="shared" si="920"/>
        <v>B</v>
      </c>
      <c r="CJ83" s="22" t="str">
        <f t="shared" si="921"/>
        <v>OK</v>
      </c>
      <c r="CK83" s="22">
        <f t="shared" si="922"/>
        <v>2</v>
      </c>
      <c r="CL83" s="22" t="str">
        <f t="shared" si="923"/>
        <v>DBLA</v>
      </c>
      <c r="CM83" s="24" t="str">
        <f t="shared" si="924"/>
        <v>LEROY BENNY</v>
      </c>
      <c r="CN83" s="44">
        <v>1</v>
      </c>
      <c r="CO83" s="22" t="s">
        <v>2</v>
      </c>
      <c r="CP83" s="43">
        <v>1</v>
      </c>
      <c r="CQ83" s="17"/>
      <c r="CS83" s="13"/>
      <c r="CT83" s="23">
        <v>3</v>
      </c>
      <c r="CU83" s="26" t="str">
        <f t="shared" si="925"/>
        <v>VAN DER MEERSCHE JERRY</v>
      </c>
      <c r="CV83" s="22" t="str">
        <f t="shared" si="926"/>
        <v>DDAG</v>
      </c>
      <c r="CW83" s="22" t="str">
        <f t="shared" si="927"/>
        <v>-</v>
      </c>
      <c r="CX83" s="22" t="str">
        <f t="shared" si="1083"/>
        <v>OK</v>
      </c>
      <c r="CY83" s="22" t="str">
        <f t="shared" si="928"/>
        <v>NA</v>
      </c>
      <c r="CZ83" s="43">
        <v>874</v>
      </c>
      <c r="DA83" s="44">
        <v>48</v>
      </c>
      <c r="DB83" s="22" t="str">
        <f t="shared" si="929"/>
        <v>B</v>
      </c>
      <c r="DC83" s="22" t="str">
        <f t="shared" si="930"/>
        <v>OK</v>
      </c>
      <c r="DD83" s="22">
        <f t="shared" si="931"/>
        <v>1</v>
      </c>
      <c r="DE83" s="22" t="str">
        <f t="shared" si="932"/>
        <v>WIEL</v>
      </c>
      <c r="DF83" s="24" t="str">
        <f t="shared" si="933"/>
        <v>VAN DE VIJVER DYLAN</v>
      </c>
      <c r="DG83" s="44">
        <v>1</v>
      </c>
      <c r="DH83" s="22" t="s">
        <v>2</v>
      </c>
      <c r="DI83" s="43">
        <v>1</v>
      </c>
      <c r="DJ83" s="17"/>
      <c r="DL83" s="13"/>
      <c r="DM83" s="23">
        <v>3</v>
      </c>
      <c r="DN83" s="26" t="str">
        <f t="shared" si="934"/>
        <v>D'HONT OWEN</v>
      </c>
      <c r="DO83" s="22" t="str">
        <f t="shared" si="935"/>
        <v>DBLA</v>
      </c>
      <c r="DP83" s="22" t="str">
        <f t="shared" si="936"/>
        <v>-</v>
      </c>
      <c r="DQ83" s="22" t="str">
        <f t="shared" si="1084"/>
        <v>OK</v>
      </c>
      <c r="DR83" s="22" t="str">
        <f t="shared" si="937"/>
        <v>A</v>
      </c>
      <c r="DS83" s="43">
        <v>8</v>
      </c>
      <c r="DT83" s="44">
        <v>373</v>
      </c>
      <c r="DU83" s="22" t="str">
        <f t="shared" si="938"/>
        <v>A</v>
      </c>
      <c r="DV83" s="22" t="str">
        <f t="shared" si="939"/>
        <v>OK</v>
      </c>
      <c r="DW83" s="22" t="str">
        <f t="shared" si="940"/>
        <v>-</v>
      </c>
      <c r="DX83" s="22" t="str">
        <f t="shared" si="941"/>
        <v>THOF</v>
      </c>
      <c r="DY83" s="24" t="str">
        <f t="shared" si="942"/>
        <v>VAN MUYLDER NICO</v>
      </c>
      <c r="DZ83" s="44">
        <v>2</v>
      </c>
      <c r="EA83" s="22" t="s">
        <v>2</v>
      </c>
      <c r="EB83" s="43">
        <v>0</v>
      </c>
      <c r="EC83" s="17"/>
      <c r="EE83" s="13"/>
      <c r="EF83" s="23">
        <v>3</v>
      </c>
      <c r="EG83" s="26" t="str">
        <f t="shared" si="943"/>
        <v>CORBEEL JEAN-PIERRE</v>
      </c>
      <c r="EH83" s="22" t="str">
        <f t="shared" si="944"/>
        <v>DBLA</v>
      </c>
      <c r="EI83" s="22" t="str">
        <f t="shared" si="945"/>
        <v>-</v>
      </c>
      <c r="EJ83" s="22" t="str">
        <f t="shared" si="1085"/>
        <v>OK</v>
      </c>
      <c r="EK83" s="22" t="str">
        <f t="shared" si="946"/>
        <v>NA</v>
      </c>
      <c r="EL83" s="43">
        <v>808</v>
      </c>
      <c r="EM83" s="44">
        <v>366</v>
      </c>
      <c r="EN83" s="22" t="str">
        <f t="shared" si="947"/>
        <v>A</v>
      </c>
      <c r="EO83" s="22" t="str">
        <f t="shared" si="948"/>
        <v>OK</v>
      </c>
      <c r="EP83" s="22" t="str">
        <f t="shared" si="949"/>
        <v>-</v>
      </c>
      <c r="EQ83" s="22" t="str">
        <f t="shared" si="950"/>
        <v>ZAND</v>
      </c>
      <c r="ER83" s="24" t="str">
        <f t="shared" si="951"/>
        <v>STROBBE KURT</v>
      </c>
      <c r="ES83" s="44">
        <v>2</v>
      </c>
      <c r="ET83" s="22" t="s">
        <v>2</v>
      </c>
      <c r="EU83" s="43">
        <v>0</v>
      </c>
      <c r="EV83" s="17"/>
      <c r="EX83" s="13"/>
      <c r="EY83" s="23">
        <v>3</v>
      </c>
      <c r="EZ83" s="26" t="str">
        <f t="shared" si="952"/>
        <v>JANSEGERS JURGEN</v>
      </c>
      <c r="FA83" s="22" t="str">
        <f t="shared" si="953"/>
        <v>WIEL</v>
      </c>
      <c r="FB83" s="22">
        <f t="shared" si="954"/>
        <v>1</v>
      </c>
      <c r="FC83" s="22" t="str">
        <f t="shared" si="1086"/>
        <v>OK</v>
      </c>
      <c r="FD83" s="22" t="str">
        <f t="shared" si="955"/>
        <v>B</v>
      </c>
      <c r="FE83" s="43">
        <v>282</v>
      </c>
      <c r="FF83" s="44">
        <v>298</v>
      </c>
      <c r="FG83" s="22" t="str">
        <f t="shared" si="956"/>
        <v>B</v>
      </c>
      <c r="FH83" s="22" t="str">
        <f t="shared" si="957"/>
        <v>OK</v>
      </c>
      <c r="FI83" s="22" t="str">
        <f t="shared" si="958"/>
        <v>-</v>
      </c>
      <c r="FJ83" s="22" t="str">
        <f t="shared" si="959"/>
        <v>DZES</v>
      </c>
      <c r="FK83" s="24" t="str">
        <f t="shared" si="960"/>
        <v>DE RIDDER KRISTOF</v>
      </c>
      <c r="FL83" s="44">
        <v>1</v>
      </c>
      <c r="FM83" s="22" t="s">
        <v>2</v>
      </c>
      <c r="FN83" s="43">
        <v>1</v>
      </c>
      <c r="FO83" s="17"/>
      <c r="FQ83" s="13"/>
      <c r="FR83" s="23">
        <v>3</v>
      </c>
      <c r="FS83" s="26" t="str">
        <f t="shared" si="961"/>
        <v>PEELEMAN CHRIS</v>
      </c>
      <c r="FT83" s="22" t="str">
        <f t="shared" si="962"/>
        <v>THOF</v>
      </c>
      <c r="FU83" s="22" t="str">
        <f t="shared" si="963"/>
        <v>-</v>
      </c>
      <c r="FV83" s="22" t="str">
        <f t="shared" si="1087"/>
        <v>OK</v>
      </c>
      <c r="FW83" s="22" t="str">
        <f t="shared" si="964"/>
        <v>A</v>
      </c>
      <c r="FX83" s="43">
        <v>357</v>
      </c>
      <c r="FY83" s="44">
        <v>211</v>
      </c>
      <c r="FZ83" s="22" t="str">
        <f t="shared" si="965"/>
        <v>C</v>
      </c>
      <c r="GA83" s="22" t="str">
        <f t="shared" si="966"/>
        <v>OK</v>
      </c>
      <c r="GB83" s="22" t="str">
        <f t="shared" si="967"/>
        <v>-</v>
      </c>
      <c r="GC83" s="22" t="str">
        <f t="shared" si="968"/>
        <v>BBR</v>
      </c>
      <c r="GD83" s="24" t="str">
        <f t="shared" si="969"/>
        <v>DEKEERSMAEKER KEVIN</v>
      </c>
      <c r="GE83" s="44">
        <v>2</v>
      </c>
      <c r="GF83" s="22" t="s">
        <v>2</v>
      </c>
      <c r="GG83" s="43">
        <v>0</v>
      </c>
      <c r="GH83" s="17"/>
      <c r="GJ83" s="13"/>
      <c r="GK83" s="23">
        <v>3</v>
      </c>
      <c r="GL83" s="26" t="str">
        <f t="shared" si="970"/>
        <v>VAN GEYTE GERT</v>
      </c>
      <c r="GM83" s="22" t="str">
        <f t="shared" si="971"/>
        <v>ZAND</v>
      </c>
      <c r="GN83" s="22" t="str">
        <f t="shared" si="972"/>
        <v>-</v>
      </c>
      <c r="GO83" s="22" t="str">
        <f t="shared" si="1088"/>
        <v>OK</v>
      </c>
      <c r="GP83" s="22" t="str">
        <f t="shared" si="973"/>
        <v>A</v>
      </c>
      <c r="GQ83" s="43">
        <v>1</v>
      </c>
      <c r="GR83" s="44">
        <v>121</v>
      </c>
      <c r="GS83" s="22" t="str">
        <f t="shared" si="974"/>
        <v>A</v>
      </c>
      <c r="GT83" s="22" t="str">
        <f t="shared" si="975"/>
        <v>OK</v>
      </c>
      <c r="GU83" s="22" t="str">
        <f t="shared" si="976"/>
        <v>-</v>
      </c>
      <c r="GV83" s="22" t="str">
        <f t="shared" si="977"/>
        <v>NOE</v>
      </c>
      <c r="GW83" s="24" t="str">
        <f t="shared" si="978"/>
        <v>VAN HOOF RENO</v>
      </c>
      <c r="GX83" s="44">
        <v>1</v>
      </c>
      <c r="GY83" s="22" t="s">
        <v>2</v>
      </c>
      <c r="GZ83" s="43">
        <v>1</v>
      </c>
      <c r="HA83" s="17"/>
      <c r="HC83" s="13"/>
      <c r="HD83" s="23">
        <v>3</v>
      </c>
      <c r="HE83" s="26" t="str">
        <f t="shared" si="979"/>
        <v>VAN SCHOOR MICHAEL</v>
      </c>
      <c r="HF83" s="22" t="str">
        <f t="shared" si="980"/>
        <v>PLZ</v>
      </c>
      <c r="HG83" s="22" t="str">
        <f t="shared" si="981"/>
        <v>-</v>
      </c>
      <c r="HH83" s="22" t="str">
        <f t="shared" si="1089"/>
        <v>OK</v>
      </c>
      <c r="HI83" s="22" t="str">
        <f t="shared" si="982"/>
        <v>A</v>
      </c>
      <c r="HJ83" s="43">
        <v>235</v>
      </c>
      <c r="HK83" s="44">
        <v>298</v>
      </c>
      <c r="HL83" s="22" t="str">
        <f t="shared" si="983"/>
        <v>B</v>
      </c>
      <c r="HM83" s="22" t="str">
        <f t="shared" si="984"/>
        <v>OK</v>
      </c>
      <c r="HN83" s="22" t="str">
        <f t="shared" si="985"/>
        <v>-</v>
      </c>
      <c r="HO83" s="22" t="str">
        <f t="shared" si="986"/>
        <v>DZES</v>
      </c>
      <c r="HP83" s="24" t="str">
        <f t="shared" si="987"/>
        <v>DE RIDDER KRISTOF</v>
      </c>
      <c r="HQ83" s="44">
        <v>2</v>
      </c>
      <c r="HR83" s="22" t="s">
        <v>2</v>
      </c>
      <c r="HS83" s="43">
        <v>0</v>
      </c>
      <c r="HT83" s="17"/>
      <c r="HV83" s="13"/>
      <c r="HW83" s="23">
        <v>3</v>
      </c>
      <c r="HX83" s="26" t="str">
        <f t="shared" si="988"/>
        <v>VAN GOETHEM MARIO</v>
      </c>
      <c r="HY83" s="22" t="str">
        <f t="shared" si="989"/>
        <v>TZH</v>
      </c>
      <c r="HZ83" s="22" t="str">
        <f t="shared" si="990"/>
        <v>-</v>
      </c>
      <c r="IA83" s="22" t="str">
        <f t="shared" si="1090"/>
        <v>OK</v>
      </c>
      <c r="IB83" s="22" t="str">
        <f t="shared" si="991"/>
        <v>B</v>
      </c>
      <c r="IC83" s="43">
        <v>43</v>
      </c>
      <c r="ID83" s="44">
        <v>211</v>
      </c>
      <c r="IE83" s="22" t="str">
        <f t="shared" si="992"/>
        <v>C</v>
      </c>
      <c r="IF83" s="22" t="str">
        <f t="shared" si="993"/>
        <v>OK</v>
      </c>
      <c r="IG83" s="22" t="str">
        <f t="shared" si="994"/>
        <v>-</v>
      </c>
      <c r="IH83" s="22" t="str">
        <f t="shared" si="995"/>
        <v>BBR</v>
      </c>
      <c r="II83" s="24" t="str">
        <f t="shared" si="996"/>
        <v>DEKEERSMAEKER KEVIN</v>
      </c>
      <c r="IJ83" s="44">
        <v>1</v>
      </c>
      <c r="IK83" s="22" t="s">
        <v>2</v>
      </c>
      <c r="IL83" s="43">
        <v>1</v>
      </c>
      <c r="IM83" s="17"/>
      <c r="IO83" s="13"/>
      <c r="IP83" s="23">
        <v>3</v>
      </c>
      <c r="IQ83" s="26" t="str">
        <f t="shared" si="997"/>
        <v>MOORTGAT JURGEN</v>
      </c>
      <c r="IR83" s="22" t="str">
        <f t="shared" si="998"/>
        <v>DDAG</v>
      </c>
      <c r="IS83" s="22" t="str">
        <f t="shared" si="999"/>
        <v>-</v>
      </c>
      <c r="IT83" s="22" t="str">
        <f t="shared" si="1091"/>
        <v>OK</v>
      </c>
      <c r="IU83" s="22" t="str">
        <f t="shared" si="1000"/>
        <v>A</v>
      </c>
      <c r="IV83" s="43">
        <v>323</v>
      </c>
      <c r="IW83" s="44">
        <v>196</v>
      </c>
      <c r="IX83" s="22" t="str">
        <f t="shared" si="1001"/>
        <v>A</v>
      </c>
      <c r="IY83" s="22" t="str">
        <f t="shared" si="1002"/>
        <v>OK</v>
      </c>
      <c r="IZ83" s="22">
        <f t="shared" si="1003"/>
        <v>1</v>
      </c>
      <c r="JA83" s="22" t="str">
        <f t="shared" si="1004"/>
        <v>NOE</v>
      </c>
      <c r="JB83" s="24" t="str">
        <f t="shared" si="1005"/>
        <v>CLAES STEFAAN</v>
      </c>
      <c r="JC83" s="44">
        <v>2</v>
      </c>
      <c r="JD83" s="22" t="s">
        <v>2</v>
      </c>
      <c r="JE83" s="43">
        <v>0</v>
      </c>
      <c r="JF83" s="17"/>
      <c r="JH83" s="13"/>
      <c r="JI83" s="23">
        <v>3</v>
      </c>
      <c r="JJ83" s="26" t="str">
        <f t="shared" si="1006"/>
        <v>VAN DYCK JULIEN</v>
      </c>
      <c r="JK83" s="22" t="str">
        <f t="shared" si="1007"/>
        <v>DBLA</v>
      </c>
      <c r="JL83" s="22" t="str">
        <f t="shared" si="1008"/>
        <v>-</v>
      </c>
      <c r="JM83" s="22" t="str">
        <f t="shared" si="1092"/>
        <v>OK</v>
      </c>
      <c r="JN83" s="22" t="str">
        <f t="shared" si="1009"/>
        <v>A</v>
      </c>
      <c r="JO83" s="43">
        <v>180</v>
      </c>
      <c r="JP83" s="44">
        <v>842</v>
      </c>
      <c r="JQ83" s="22" t="str">
        <f t="shared" si="1010"/>
        <v>A</v>
      </c>
      <c r="JR83" s="22" t="str">
        <f t="shared" si="1011"/>
        <v>OK</v>
      </c>
      <c r="JS83" s="22">
        <f t="shared" si="1012"/>
        <v>1</v>
      </c>
      <c r="JT83" s="22" t="str">
        <f t="shared" si="1013"/>
        <v>PLZ</v>
      </c>
      <c r="JU83" s="24" t="str">
        <f t="shared" si="1014"/>
        <v>GOOSSENS GEERT</v>
      </c>
      <c r="JV83" s="44">
        <v>1</v>
      </c>
      <c r="JW83" s="22" t="s">
        <v>2</v>
      </c>
      <c r="JX83" s="43">
        <v>1</v>
      </c>
      <c r="JY83" s="17"/>
      <c r="KA83" s="13"/>
      <c r="KB83" s="23">
        <v>3</v>
      </c>
      <c r="KC83" s="26" t="str">
        <f t="shared" si="1015"/>
        <v>VAEL FERNAND</v>
      </c>
      <c r="KD83" s="22" t="str">
        <f t="shared" si="1016"/>
        <v>DBLA</v>
      </c>
      <c r="KE83" s="22">
        <f t="shared" si="1017"/>
        <v>2</v>
      </c>
      <c r="KF83" s="22" t="str">
        <f t="shared" si="1093"/>
        <v>OK</v>
      </c>
      <c r="KG83" s="22" t="str">
        <f t="shared" si="1018"/>
        <v>B</v>
      </c>
      <c r="KH83" s="43">
        <v>206</v>
      </c>
      <c r="KI83" s="44">
        <v>401</v>
      </c>
      <c r="KJ83" s="22" t="str">
        <f t="shared" si="1019"/>
        <v>A</v>
      </c>
      <c r="KK83" s="22" t="str">
        <f t="shared" si="1020"/>
        <v>OK</v>
      </c>
      <c r="KL83" s="22">
        <f t="shared" si="1021"/>
        <v>1</v>
      </c>
      <c r="KM83" s="22" t="str">
        <f t="shared" si="1022"/>
        <v>TZH</v>
      </c>
      <c r="KN83" s="24" t="str">
        <f t="shared" si="1023"/>
        <v>DE MAN HENRI</v>
      </c>
      <c r="KO83" s="44">
        <v>2</v>
      </c>
      <c r="KP83" s="22" t="s">
        <v>2</v>
      </c>
      <c r="KQ83" s="43">
        <v>0</v>
      </c>
      <c r="KR83" s="17"/>
      <c r="KT83" s="13"/>
      <c r="KU83" s="23">
        <v>3</v>
      </c>
      <c r="KV83" s="26" t="str">
        <f t="shared" si="1024"/>
        <v>CORBEEL JEAN-PIERRE</v>
      </c>
      <c r="KW83" s="22" t="str">
        <f t="shared" si="1025"/>
        <v>DBLA</v>
      </c>
      <c r="KX83" s="22" t="str">
        <f t="shared" si="1026"/>
        <v>-</v>
      </c>
      <c r="KY83" s="22" t="str">
        <f t="shared" si="1094"/>
        <v>OK</v>
      </c>
      <c r="KZ83" s="22" t="str">
        <f t="shared" si="1027"/>
        <v>NA</v>
      </c>
      <c r="LA83" s="43">
        <v>808</v>
      </c>
      <c r="LB83" s="44">
        <v>206</v>
      </c>
      <c r="LC83" s="22" t="str">
        <f t="shared" si="1028"/>
        <v>B</v>
      </c>
      <c r="LD83" s="22" t="str">
        <f t="shared" si="1029"/>
        <v>OK</v>
      </c>
      <c r="LE83" s="22">
        <f t="shared" si="1030"/>
        <v>2</v>
      </c>
      <c r="LF83" s="22" t="str">
        <f t="shared" si="1031"/>
        <v>DBLA</v>
      </c>
      <c r="LG83" s="24" t="str">
        <f t="shared" si="1032"/>
        <v>VAEL FERNAND</v>
      </c>
      <c r="LH83" s="44">
        <v>0</v>
      </c>
      <c r="LI83" s="22" t="s">
        <v>2</v>
      </c>
      <c r="LJ83" s="43">
        <v>2</v>
      </c>
      <c r="LK83" s="17"/>
      <c r="LM83" s="13"/>
      <c r="LN83" s="23">
        <v>3</v>
      </c>
      <c r="LO83" s="26" t="str">
        <f t="shared" si="1033"/>
        <v>VAEL FERNAND</v>
      </c>
      <c r="LP83" s="22" t="str">
        <f t="shared" si="1034"/>
        <v>DBLA</v>
      </c>
      <c r="LQ83" s="22">
        <f t="shared" si="1035"/>
        <v>2</v>
      </c>
      <c r="LR83" s="22" t="str">
        <f t="shared" si="1095"/>
        <v>OK</v>
      </c>
      <c r="LS83" s="22" t="str">
        <f t="shared" si="1036"/>
        <v>B</v>
      </c>
      <c r="LT83" s="43">
        <v>206</v>
      </c>
      <c r="LU83" s="44">
        <v>535</v>
      </c>
      <c r="LV83" s="22" t="str">
        <f t="shared" si="1037"/>
        <v>A</v>
      </c>
      <c r="LW83" s="22" t="str">
        <f t="shared" si="1038"/>
        <v>OK</v>
      </c>
      <c r="LX83" s="22" t="str">
        <f t="shared" si="1039"/>
        <v>-</v>
      </c>
      <c r="LY83" s="22" t="str">
        <f t="shared" si="1040"/>
        <v>WIEL</v>
      </c>
      <c r="LZ83" s="24" t="str">
        <f t="shared" si="1041"/>
        <v>CASTELEYN PAUL</v>
      </c>
      <c r="MA83" s="44">
        <v>0</v>
      </c>
      <c r="MB83" s="22" t="s">
        <v>2</v>
      </c>
      <c r="MC83" s="43">
        <v>2</v>
      </c>
      <c r="MD83" s="17"/>
      <c r="MF83" s="13"/>
      <c r="MG83" s="23">
        <v>3</v>
      </c>
      <c r="MH83" s="26" t="str">
        <f t="shared" si="1042"/>
        <v>MESKENS JIMMY</v>
      </c>
      <c r="MI83" s="22" t="str">
        <f t="shared" si="1043"/>
        <v>WIEL</v>
      </c>
      <c r="MJ83" s="22" t="str">
        <f t="shared" si="1044"/>
        <v>-</v>
      </c>
      <c r="MK83" s="22" t="str">
        <f t="shared" si="1096"/>
        <v>OK</v>
      </c>
      <c r="ML83" s="22" t="str">
        <f t="shared" si="1045"/>
        <v>NA</v>
      </c>
      <c r="MM83" s="43">
        <v>558</v>
      </c>
      <c r="MN83" s="44">
        <v>494</v>
      </c>
      <c r="MO83" s="22" t="str">
        <f t="shared" si="1046"/>
        <v>A</v>
      </c>
      <c r="MP83" s="22" t="str">
        <f t="shared" si="1047"/>
        <v>OK</v>
      </c>
      <c r="MQ83" s="22" t="str">
        <f t="shared" si="1048"/>
        <v>-</v>
      </c>
      <c r="MR83" s="22" t="str">
        <f t="shared" si="1049"/>
        <v>THOF</v>
      </c>
      <c r="MS83" s="24" t="str">
        <f t="shared" si="1050"/>
        <v>MOENS BRUNO</v>
      </c>
      <c r="MT83" s="44">
        <v>0</v>
      </c>
      <c r="MU83" s="22" t="s">
        <v>2</v>
      </c>
      <c r="MV83" s="43">
        <v>2</v>
      </c>
      <c r="MW83" s="17"/>
      <c r="MY83" s="13"/>
      <c r="MZ83" s="23">
        <v>3</v>
      </c>
      <c r="NA83" s="26" t="str">
        <f t="shared" si="1051"/>
        <v>STROBBE KURT</v>
      </c>
      <c r="NB83" s="22" t="str">
        <f t="shared" si="1052"/>
        <v>ZAND</v>
      </c>
      <c r="NC83" s="22" t="str">
        <f t="shared" si="1053"/>
        <v>-</v>
      </c>
      <c r="ND83" s="22" t="str">
        <f t="shared" si="1097"/>
        <v>OK</v>
      </c>
      <c r="NE83" s="22" t="str">
        <f t="shared" si="1054"/>
        <v>A</v>
      </c>
      <c r="NF83" s="43">
        <v>366</v>
      </c>
      <c r="NG83" s="44">
        <v>494</v>
      </c>
      <c r="NH83" s="22" t="str">
        <f t="shared" si="1055"/>
        <v>A</v>
      </c>
      <c r="NI83" s="22" t="str">
        <f t="shared" si="1056"/>
        <v>OK</v>
      </c>
      <c r="NJ83" s="22" t="str">
        <f t="shared" si="1057"/>
        <v>-</v>
      </c>
      <c r="NK83" s="22" t="str">
        <f t="shared" si="1058"/>
        <v>THOF</v>
      </c>
      <c r="NL83" s="24" t="str">
        <f t="shared" si="1059"/>
        <v>MOENS BRUNO</v>
      </c>
      <c r="NM83" s="44">
        <v>0</v>
      </c>
      <c r="NN83" s="22" t="s">
        <v>2</v>
      </c>
      <c r="NO83" s="43">
        <v>2</v>
      </c>
      <c r="NP83" s="17"/>
      <c r="NR83" s="13"/>
      <c r="NS83" s="23">
        <v>3</v>
      </c>
      <c r="NT83" s="26" t="str">
        <f t="shared" si="1060"/>
        <v>STROBBE KURT</v>
      </c>
      <c r="NU83" s="22" t="str">
        <f t="shared" si="1061"/>
        <v>ZAND</v>
      </c>
      <c r="NV83" s="22" t="str">
        <f t="shared" si="1062"/>
        <v>-</v>
      </c>
      <c r="NW83" s="22" t="str">
        <f t="shared" si="1098"/>
        <v>OK</v>
      </c>
      <c r="NX83" s="22" t="str">
        <f t="shared" si="1063"/>
        <v>A</v>
      </c>
      <c r="NY83" s="43">
        <v>366</v>
      </c>
      <c r="NZ83" s="44">
        <v>298</v>
      </c>
      <c r="OA83" s="22" t="str">
        <f t="shared" si="1064"/>
        <v>B</v>
      </c>
      <c r="OB83" s="22" t="str">
        <f t="shared" si="1065"/>
        <v>OK</v>
      </c>
      <c r="OC83" s="22" t="str">
        <f t="shared" si="1066"/>
        <v>-</v>
      </c>
      <c r="OD83" s="22" t="str">
        <f t="shared" si="1067"/>
        <v>DZES</v>
      </c>
      <c r="OE83" s="24" t="str">
        <f t="shared" si="1068"/>
        <v>DE RIDDER KRISTOF</v>
      </c>
      <c r="OF83" s="44">
        <v>1</v>
      </c>
      <c r="OG83" s="22" t="s">
        <v>2</v>
      </c>
      <c r="OH83" s="43">
        <v>1</v>
      </c>
      <c r="OI83" s="17"/>
      <c r="OK83" s="13"/>
      <c r="OL83" s="23">
        <v>3</v>
      </c>
      <c r="OM83" s="26" t="str">
        <f t="shared" si="1069"/>
        <v>DE RIDDER KRISTOF</v>
      </c>
      <c r="ON83" s="22" t="str">
        <f t="shared" si="1070"/>
        <v>DZES</v>
      </c>
      <c r="OO83" s="22" t="str">
        <f t="shared" si="1071"/>
        <v>-</v>
      </c>
      <c r="OP83" s="22" t="str">
        <f t="shared" si="1099"/>
        <v>OK</v>
      </c>
      <c r="OQ83" s="22" t="str">
        <f t="shared" si="1072"/>
        <v>B</v>
      </c>
      <c r="OR83" s="43">
        <v>298</v>
      </c>
      <c r="OS83" s="44">
        <v>211</v>
      </c>
      <c r="OT83" s="22" t="str">
        <f t="shared" si="1073"/>
        <v>C</v>
      </c>
      <c r="OU83" s="22" t="str">
        <f t="shared" si="1074"/>
        <v>OK</v>
      </c>
      <c r="OV83" s="22" t="str">
        <f t="shared" si="1075"/>
        <v>-</v>
      </c>
      <c r="OW83" s="22" t="str">
        <f t="shared" si="1076"/>
        <v>BBR</v>
      </c>
      <c r="OX83" s="24" t="str">
        <f t="shared" si="1077"/>
        <v>DEKEERSMAEKER KEVIN</v>
      </c>
      <c r="OY83" s="44">
        <v>1</v>
      </c>
      <c r="OZ83" s="22" t="s">
        <v>2</v>
      </c>
      <c r="PA83" s="43">
        <v>1</v>
      </c>
      <c r="PB83" s="17"/>
    </row>
    <row r="84" spans="2:418" x14ac:dyDescent="0.3">
      <c r="B84" s="13"/>
      <c r="C84" s="23">
        <v>4</v>
      </c>
      <c r="D84" s="26" t="str">
        <f t="shared" si="880"/>
        <v>VAN DEN BROECK KRIS</v>
      </c>
      <c r="E84" s="22" t="str">
        <f t="shared" si="881"/>
        <v>DZES</v>
      </c>
      <c r="F84" s="22" t="str">
        <f t="shared" si="882"/>
        <v>-</v>
      </c>
      <c r="G84" s="22" t="str">
        <f t="shared" si="1078"/>
        <v>OK</v>
      </c>
      <c r="H84" s="22" t="str">
        <f t="shared" si="883"/>
        <v>B</v>
      </c>
      <c r="I84" s="43">
        <v>309</v>
      </c>
      <c r="J84" s="44">
        <v>225</v>
      </c>
      <c r="K84" s="22" t="str">
        <f t="shared" si="884"/>
        <v>B</v>
      </c>
      <c r="L84" s="22" t="str">
        <f t="shared" si="885"/>
        <v>OK</v>
      </c>
      <c r="M84" s="22">
        <f t="shared" si="886"/>
        <v>1</v>
      </c>
      <c r="N84" s="22" t="str">
        <f t="shared" si="887"/>
        <v>PLZ</v>
      </c>
      <c r="O84" s="24" t="str">
        <f t="shared" si="888"/>
        <v>DE SMET IVE</v>
      </c>
      <c r="P84" s="44">
        <v>1</v>
      </c>
      <c r="Q84" s="22" t="s">
        <v>2</v>
      </c>
      <c r="R84" s="43">
        <v>1</v>
      </c>
      <c r="S84" s="17"/>
      <c r="U84" s="13"/>
      <c r="V84" s="23">
        <v>4</v>
      </c>
      <c r="W84" s="26" t="str">
        <f t="shared" si="889"/>
        <v>VAN DER MEERSCHE JERRY</v>
      </c>
      <c r="X84" s="22" t="str">
        <f t="shared" si="890"/>
        <v>DDAG</v>
      </c>
      <c r="Y84" s="22" t="str">
        <f t="shared" si="891"/>
        <v>-</v>
      </c>
      <c r="Z84" s="22" t="str">
        <f t="shared" si="1079"/>
        <v>OK</v>
      </c>
      <c r="AA84" s="22" t="str">
        <f t="shared" si="892"/>
        <v>NA</v>
      </c>
      <c r="AB84" s="43">
        <v>874</v>
      </c>
      <c r="AC84" s="44">
        <v>309</v>
      </c>
      <c r="AD84" s="22" t="str">
        <f t="shared" si="893"/>
        <v>B</v>
      </c>
      <c r="AE84" s="22" t="str">
        <f t="shared" si="894"/>
        <v>OK</v>
      </c>
      <c r="AF84" s="22" t="str">
        <f t="shared" si="895"/>
        <v>-</v>
      </c>
      <c r="AG84" s="22" t="str">
        <f t="shared" si="896"/>
        <v>DZES</v>
      </c>
      <c r="AH84" s="24" t="str">
        <f t="shared" si="897"/>
        <v>VAN DEN BROECK KRIS</v>
      </c>
      <c r="AI84" s="44">
        <v>1</v>
      </c>
      <c r="AJ84" s="22" t="s">
        <v>2</v>
      </c>
      <c r="AK84" s="43">
        <v>1</v>
      </c>
      <c r="AL84" s="17"/>
      <c r="AN84" s="13"/>
      <c r="AO84" s="23">
        <v>4</v>
      </c>
      <c r="AP84" s="26" t="str">
        <f t="shared" si="898"/>
        <v>CLAES PAUL</v>
      </c>
      <c r="AQ84" s="22" t="str">
        <f t="shared" si="899"/>
        <v>NOE</v>
      </c>
      <c r="AR84" s="22">
        <f t="shared" si="900"/>
        <v>1</v>
      </c>
      <c r="AS84" s="22" t="str">
        <f t="shared" si="1080"/>
        <v>OK</v>
      </c>
      <c r="AT84" s="22" t="str">
        <f t="shared" si="901"/>
        <v>A</v>
      </c>
      <c r="AU84" s="43">
        <v>203</v>
      </c>
      <c r="AV84" s="44">
        <v>619</v>
      </c>
      <c r="AW84" s="22" t="str">
        <f t="shared" si="902"/>
        <v>NA</v>
      </c>
      <c r="AX84" s="22" t="str">
        <f t="shared" si="903"/>
        <v>OK</v>
      </c>
      <c r="AY84" s="22" t="str">
        <f t="shared" si="904"/>
        <v>-</v>
      </c>
      <c r="AZ84" s="22" t="str">
        <f t="shared" si="905"/>
        <v>DDAG</v>
      </c>
      <c r="BA84" s="24" t="str">
        <f t="shared" si="906"/>
        <v>VAN BEVEREN KRIS</v>
      </c>
      <c r="BB84" s="44">
        <v>2</v>
      </c>
      <c r="BC84" s="22" t="s">
        <v>2</v>
      </c>
      <c r="BD84" s="43">
        <v>0</v>
      </c>
      <c r="BE84" s="17"/>
      <c r="BG84" s="13"/>
      <c r="BH84" s="23">
        <v>4</v>
      </c>
      <c r="BI84" s="26" t="str">
        <f t="shared" si="907"/>
        <v>DE KEYSER LEANDER</v>
      </c>
      <c r="BJ84" s="22" t="str">
        <f t="shared" si="908"/>
        <v>PLZ</v>
      </c>
      <c r="BK84" s="22" t="str">
        <f t="shared" si="909"/>
        <v>-</v>
      </c>
      <c r="BL84" s="22" t="str">
        <f t="shared" si="1081"/>
        <v>OK</v>
      </c>
      <c r="BM84" s="22" t="str">
        <f t="shared" si="910"/>
        <v>A</v>
      </c>
      <c r="BN84" s="43">
        <v>651</v>
      </c>
      <c r="BO84" s="44">
        <v>180</v>
      </c>
      <c r="BP84" s="22" t="str">
        <f t="shared" si="911"/>
        <v>A</v>
      </c>
      <c r="BQ84" s="22" t="str">
        <f t="shared" si="912"/>
        <v>OK</v>
      </c>
      <c r="BR84" s="22" t="str">
        <f t="shared" si="913"/>
        <v>-</v>
      </c>
      <c r="BS84" s="22" t="str">
        <f t="shared" si="914"/>
        <v>DBLA</v>
      </c>
      <c r="BT84" s="24" t="str">
        <f t="shared" si="915"/>
        <v>VAN DYCK JULIEN</v>
      </c>
      <c r="BU84" s="44">
        <v>1</v>
      </c>
      <c r="BV84" s="22" t="s">
        <v>2</v>
      </c>
      <c r="BW84" s="43">
        <v>1</v>
      </c>
      <c r="BX84" s="17"/>
      <c r="BZ84" s="13"/>
      <c r="CA84" s="23">
        <v>4</v>
      </c>
      <c r="CB84" s="26" t="str">
        <f t="shared" si="916"/>
        <v>DE MAN HENRI</v>
      </c>
      <c r="CC84" s="22" t="str">
        <f t="shared" si="917"/>
        <v>TZH</v>
      </c>
      <c r="CD84" s="22">
        <f t="shared" si="918"/>
        <v>1</v>
      </c>
      <c r="CE84" s="22" t="str">
        <f t="shared" si="1082"/>
        <v>OK</v>
      </c>
      <c r="CF84" s="22" t="str">
        <f t="shared" si="919"/>
        <v>A</v>
      </c>
      <c r="CG84" s="43">
        <v>401</v>
      </c>
      <c r="CH84" s="44">
        <v>206</v>
      </c>
      <c r="CI84" s="22" t="str">
        <f t="shared" si="920"/>
        <v>B</v>
      </c>
      <c r="CJ84" s="22" t="str">
        <f t="shared" si="921"/>
        <v>OK</v>
      </c>
      <c r="CK84" s="22">
        <f t="shared" si="922"/>
        <v>2</v>
      </c>
      <c r="CL84" s="22" t="str">
        <f t="shared" si="923"/>
        <v>DBLA</v>
      </c>
      <c r="CM84" s="24" t="str">
        <f t="shared" si="924"/>
        <v>VAEL FERNAND</v>
      </c>
      <c r="CN84" s="44">
        <v>1</v>
      </c>
      <c r="CO84" s="22" t="s">
        <v>2</v>
      </c>
      <c r="CP84" s="43">
        <v>1</v>
      </c>
      <c r="CQ84" s="17"/>
      <c r="CS84" s="13"/>
      <c r="CT84" s="23">
        <v>4</v>
      </c>
      <c r="CU84" s="26" t="str">
        <f t="shared" si="925"/>
        <v>BLOMMAERTS RUDY</v>
      </c>
      <c r="CV84" s="22" t="str">
        <f t="shared" si="926"/>
        <v>DDAG</v>
      </c>
      <c r="CW84" s="22" t="str">
        <f t="shared" si="927"/>
        <v>-</v>
      </c>
      <c r="CX84" s="22" t="str">
        <f t="shared" si="1083"/>
        <v>OK</v>
      </c>
      <c r="CY84" s="22" t="str">
        <f t="shared" si="928"/>
        <v>A</v>
      </c>
      <c r="CZ84" s="43">
        <v>514</v>
      </c>
      <c r="DA84" s="44">
        <v>535</v>
      </c>
      <c r="DB84" s="22" t="str">
        <f t="shared" si="929"/>
        <v>A</v>
      </c>
      <c r="DC84" s="22" t="str">
        <f t="shared" si="930"/>
        <v>OK</v>
      </c>
      <c r="DD84" s="22" t="str">
        <f t="shared" si="931"/>
        <v>-</v>
      </c>
      <c r="DE84" s="22" t="str">
        <f t="shared" si="932"/>
        <v>WIEL</v>
      </c>
      <c r="DF84" s="24" t="str">
        <f t="shared" si="933"/>
        <v>CASTELEYN PAUL</v>
      </c>
      <c r="DG84" s="44">
        <v>2</v>
      </c>
      <c r="DH84" s="22" t="s">
        <v>2</v>
      </c>
      <c r="DI84" s="43">
        <v>0</v>
      </c>
      <c r="DJ84" s="17"/>
      <c r="DL84" s="13"/>
      <c r="DM84" s="23">
        <v>4</v>
      </c>
      <c r="DN84" s="26" t="str">
        <f t="shared" si="934"/>
        <v>VAN DEN BOSSCHE JEAN-PIERRE</v>
      </c>
      <c r="DO84" s="22" t="str">
        <f t="shared" si="935"/>
        <v>DBLA</v>
      </c>
      <c r="DP84" s="22" t="str">
        <f t="shared" si="936"/>
        <v>-</v>
      </c>
      <c r="DQ84" s="22" t="str">
        <f t="shared" si="1084"/>
        <v>OK</v>
      </c>
      <c r="DR84" s="22" t="str">
        <f t="shared" si="937"/>
        <v>B</v>
      </c>
      <c r="DS84" s="43">
        <v>709</v>
      </c>
      <c r="DT84" s="44">
        <v>175</v>
      </c>
      <c r="DU84" s="22" t="str">
        <f t="shared" si="938"/>
        <v>A</v>
      </c>
      <c r="DV84" s="22" t="str">
        <f t="shared" si="939"/>
        <v>OK</v>
      </c>
      <c r="DW84" s="22" t="str">
        <f t="shared" si="940"/>
        <v>-</v>
      </c>
      <c r="DX84" s="22" t="str">
        <f t="shared" si="941"/>
        <v>THOF</v>
      </c>
      <c r="DY84" s="24" t="str">
        <f t="shared" si="942"/>
        <v>VERBRAECKEN JOHAN</v>
      </c>
      <c r="DZ84" s="44">
        <v>0</v>
      </c>
      <c r="EA84" s="22" t="s">
        <v>2</v>
      </c>
      <c r="EB84" s="43">
        <v>2</v>
      </c>
      <c r="EC84" s="17"/>
      <c r="EE84" s="13"/>
      <c r="EF84" s="23">
        <v>4</v>
      </c>
      <c r="EG84" s="26" t="str">
        <f t="shared" si="943"/>
        <v>ROOSEMONT FRANKIE</v>
      </c>
      <c r="EH84" s="22" t="str">
        <f t="shared" si="944"/>
        <v>DBLA</v>
      </c>
      <c r="EI84" s="22">
        <f t="shared" si="945"/>
        <v>2</v>
      </c>
      <c r="EJ84" s="22" t="str">
        <f t="shared" si="1085"/>
        <v>OK</v>
      </c>
      <c r="EK84" s="22" t="str">
        <f t="shared" si="946"/>
        <v>A</v>
      </c>
      <c r="EL84" s="43">
        <v>280</v>
      </c>
      <c r="EM84" s="44">
        <v>1</v>
      </c>
      <c r="EN84" s="22" t="str">
        <f t="shared" si="947"/>
        <v>A</v>
      </c>
      <c r="EO84" s="22" t="str">
        <f t="shared" si="948"/>
        <v>OK</v>
      </c>
      <c r="EP84" s="22" t="str">
        <f t="shared" si="949"/>
        <v>-</v>
      </c>
      <c r="EQ84" s="22" t="str">
        <f t="shared" si="950"/>
        <v>ZAND</v>
      </c>
      <c r="ER84" s="24" t="str">
        <f t="shared" si="951"/>
        <v>VAN GEYTE GERT</v>
      </c>
      <c r="ES84" s="44">
        <v>0</v>
      </c>
      <c r="ET84" s="22" t="s">
        <v>2</v>
      </c>
      <c r="EU84" s="43">
        <v>2</v>
      </c>
      <c r="EV84" s="17"/>
      <c r="EX84" s="13"/>
      <c r="EY84" s="23">
        <v>4</v>
      </c>
      <c r="EZ84" s="26" t="str">
        <f t="shared" si="952"/>
        <v>VAN DE VIJVER DYLAN</v>
      </c>
      <c r="FA84" s="22" t="str">
        <f t="shared" si="953"/>
        <v>WIEL</v>
      </c>
      <c r="FB84" s="22">
        <f t="shared" si="954"/>
        <v>1</v>
      </c>
      <c r="FC84" s="22" t="str">
        <f t="shared" si="1086"/>
        <v>OK</v>
      </c>
      <c r="FD84" s="22" t="str">
        <f t="shared" si="955"/>
        <v>B</v>
      </c>
      <c r="FE84" s="43">
        <v>48</v>
      </c>
      <c r="FF84" s="44">
        <v>309</v>
      </c>
      <c r="FG84" s="22" t="str">
        <f t="shared" si="956"/>
        <v>B</v>
      </c>
      <c r="FH84" s="22" t="str">
        <f t="shared" si="957"/>
        <v>OK</v>
      </c>
      <c r="FI84" s="22" t="str">
        <f t="shared" si="958"/>
        <v>-</v>
      </c>
      <c r="FJ84" s="22" t="str">
        <f t="shared" si="959"/>
        <v>DZES</v>
      </c>
      <c r="FK84" s="24" t="str">
        <f t="shared" si="960"/>
        <v>VAN DEN BROECK KRIS</v>
      </c>
      <c r="FL84" s="44">
        <v>0</v>
      </c>
      <c r="FM84" s="22" t="s">
        <v>2</v>
      </c>
      <c r="FN84" s="43">
        <v>2</v>
      </c>
      <c r="FO84" s="17"/>
      <c r="FQ84" s="13"/>
      <c r="FR84" s="23">
        <v>4</v>
      </c>
      <c r="FS84" s="26" t="str">
        <f t="shared" si="961"/>
        <v>MOENS BRUNO</v>
      </c>
      <c r="FT84" s="22" t="str">
        <f t="shared" si="962"/>
        <v>THOF</v>
      </c>
      <c r="FU84" s="22" t="str">
        <f t="shared" si="963"/>
        <v>-</v>
      </c>
      <c r="FV84" s="22" t="str">
        <f t="shared" si="1087"/>
        <v>OK</v>
      </c>
      <c r="FW84" s="22" t="str">
        <f t="shared" si="964"/>
        <v>A</v>
      </c>
      <c r="FX84" s="43">
        <v>494</v>
      </c>
      <c r="FY84" s="44">
        <v>785</v>
      </c>
      <c r="FZ84" s="22" t="str">
        <f t="shared" si="965"/>
        <v>NA</v>
      </c>
      <c r="GA84" s="22" t="str">
        <f t="shared" si="966"/>
        <v>OK</v>
      </c>
      <c r="GB84" s="22">
        <f t="shared" si="967"/>
        <v>1</v>
      </c>
      <c r="GC84" s="22" t="str">
        <f t="shared" si="968"/>
        <v>BBR</v>
      </c>
      <c r="GD84" s="24" t="str">
        <f t="shared" si="969"/>
        <v>CORNELIS THIBO</v>
      </c>
      <c r="GE84" s="44">
        <v>2</v>
      </c>
      <c r="GF84" s="22" t="s">
        <v>2</v>
      </c>
      <c r="GG84" s="43">
        <v>0</v>
      </c>
      <c r="GH84" s="17"/>
      <c r="GJ84" s="13"/>
      <c r="GK84" s="23">
        <v>4</v>
      </c>
      <c r="GL84" s="26" t="str">
        <f t="shared" si="970"/>
        <v>STROBBE KURT</v>
      </c>
      <c r="GM84" s="22" t="str">
        <f t="shared" si="971"/>
        <v>ZAND</v>
      </c>
      <c r="GN84" s="22" t="str">
        <f t="shared" si="972"/>
        <v>-</v>
      </c>
      <c r="GO84" s="22" t="str">
        <f t="shared" si="1088"/>
        <v>OK</v>
      </c>
      <c r="GP84" s="22" t="str">
        <f t="shared" si="973"/>
        <v>A</v>
      </c>
      <c r="GQ84" s="43">
        <v>366</v>
      </c>
      <c r="GR84" s="44">
        <v>203</v>
      </c>
      <c r="GS84" s="22" t="str">
        <f t="shared" si="974"/>
        <v>A</v>
      </c>
      <c r="GT84" s="22" t="str">
        <f t="shared" si="975"/>
        <v>OK</v>
      </c>
      <c r="GU84" s="22">
        <f t="shared" si="976"/>
        <v>1</v>
      </c>
      <c r="GV84" s="22" t="str">
        <f t="shared" si="977"/>
        <v>NOE</v>
      </c>
      <c r="GW84" s="24" t="str">
        <f t="shared" si="978"/>
        <v>CLAES PAUL</v>
      </c>
      <c r="GX84" s="44">
        <v>2</v>
      </c>
      <c r="GY84" s="22" t="s">
        <v>2</v>
      </c>
      <c r="GZ84" s="43">
        <v>0</v>
      </c>
      <c r="HA84" s="17"/>
      <c r="HC84" s="13"/>
      <c r="HD84" s="23">
        <v>4</v>
      </c>
      <c r="HE84" s="26" t="str">
        <f t="shared" si="979"/>
        <v>DE KEYSER LEANDER</v>
      </c>
      <c r="HF84" s="22" t="str">
        <f t="shared" si="980"/>
        <v>PLZ</v>
      </c>
      <c r="HG84" s="22" t="str">
        <f t="shared" si="981"/>
        <v>-</v>
      </c>
      <c r="HH84" s="22" t="str">
        <f t="shared" si="1089"/>
        <v>OK</v>
      </c>
      <c r="HI84" s="22" t="str">
        <f t="shared" si="982"/>
        <v>A</v>
      </c>
      <c r="HJ84" s="43">
        <v>651</v>
      </c>
      <c r="HK84" s="44">
        <v>309</v>
      </c>
      <c r="HL84" s="22" t="str">
        <f t="shared" si="983"/>
        <v>B</v>
      </c>
      <c r="HM84" s="22" t="str">
        <f t="shared" si="984"/>
        <v>OK</v>
      </c>
      <c r="HN84" s="22" t="str">
        <f t="shared" si="985"/>
        <v>-</v>
      </c>
      <c r="HO84" s="22" t="str">
        <f t="shared" si="986"/>
        <v>DZES</v>
      </c>
      <c r="HP84" s="24" t="str">
        <f t="shared" si="987"/>
        <v>VAN DEN BROECK KRIS</v>
      </c>
      <c r="HQ84" s="44">
        <v>1</v>
      </c>
      <c r="HR84" s="22" t="s">
        <v>2</v>
      </c>
      <c r="HS84" s="43">
        <v>1</v>
      </c>
      <c r="HT84" s="17"/>
      <c r="HV84" s="13"/>
      <c r="HW84" s="23">
        <v>4</v>
      </c>
      <c r="HX84" s="26" t="str">
        <f t="shared" si="988"/>
        <v>DE CAUWER MICHAEL</v>
      </c>
      <c r="HY84" s="22" t="str">
        <f t="shared" si="989"/>
        <v>TZH</v>
      </c>
      <c r="HZ84" s="22" t="str">
        <f t="shared" si="990"/>
        <v>-</v>
      </c>
      <c r="IA84" s="22" t="str">
        <f t="shared" si="1090"/>
        <v>OK</v>
      </c>
      <c r="IB84" s="22" t="str">
        <f t="shared" si="991"/>
        <v>C</v>
      </c>
      <c r="IC84" s="43">
        <v>201</v>
      </c>
      <c r="ID84" s="44">
        <v>785</v>
      </c>
      <c r="IE84" s="22" t="str">
        <f t="shared" si="992"/>
        <v>NA</v>
      </c>
      <c r="IF84" s="22" t="str">
        <f t="shared" si="993"/>
        <v>OK</v>
      </c>
      <c r="IG84" s="22">
        <f t="shared" si="994"/>
        <v>1</v>
      </c>
      <c r="IH84" s="22" t="str">
        <f t="shared" si="995"/>
        <v>BBR</v>
      </c>
      <c r="II84" s="24" t="str">
        <f t="shared" si="996"/>
        <v>CORNELIS THIBO</v>
      </c>
      <c r="IJ84" s="44">
        <v>2</v>
      </c>
      <c r="IK84" s="22" t="s">
        <v>2</v>
      </c>
      <c r="IL84" s="43">
        <v>0</v>
      </c>
      <c r="IM84" s="17"/>
      <c r="IO84" s="13"/>
      <c r="IP84" s="23">
        <v>4</v>
      </c>
      <c r="IQ84" s="26" t="str">
        <f t="shared" si="997"/>
        <v>VAN BEVEREN KRIS</v>
      </c>
      <c r="IR84" s="22" t="str">
        <f t="shared" si="998"/>
        <v>DDAG</v>
      </c>
      <c r="IS84" s="22" t="str">
        <f t="shared" si="999"/>
        <v>-</v>
      </c>
      <c r="IT84" s="22" t="str">
        <f t="shared" si="1091"/>
        <v>OK</v>
      </c>
      <c r="IU84" s="22" t="str">
        <f t="shared" si="1000"/>
        <v>NA</v>
      </c>
      <c r="IV84" s="43">
        <v>619</v>
      </c>
      <c r="IW84" s="44">
        <v>203</v>
      </c>
      <c r="IX84" s="22" t="str">
        <f t="shared" si="1001"/>
        <v>A</v>
      </c>
      <c r="IY84" s="22" t="str">
        <f t="shared" si="1002"/>
        <v>OK</v>
      </c>
      <c r="IZ84" s="22">
        <f t="shared" si="1003"/>
        <v>1</v>
      </c>
      <c r="JA84" s="22" t="str">
        <f t="shared" si="1004"/>
        <v>NOE</v>
      </c>
      <c r="JB84" s="24" t="str">
        <f t="shared" si="1005"/>
        <v>CLAES PAUL</v>
      </c>
      <c r="JC84" s="44">
        <v>2</v>
      </c>
      <c r="JD84" s="22" t="s">
        <v>2</v>
      </c>
      <c r="JE84" s="43">
        <v>0</v>
      </c>
      <c r="JF84" s="17"/>
      <c r="JH84" s="13"/>
      <c r="JI84" s="23">
        <v>4</v>
      </c>
      <c r="JJ84" s="26" t="str">
        <f t="shared" si="1006"/>
        <v>THYS STEVE</v>
      </c>
      <c r="JK84" s="22" t="str">
        <f t="shared" si="1007"/>
        <v>DBLA</v>
      </c>
      <c r="JL84" s="22">
        <f t="shared" si="1008"/>
        <v>1</v>
      </c>
      <c r="JM84" s="22" t="str">
        <f t="shared" si="1092"/>
        <v>OK</v>
      </c>
      <c r="JN84" s="22" t="str">
        <f t="shared" si="1009"/>
        <v>A</v>
      </c>
      <c r="JO84" s="43">
        <v>306</v>
      </c>
      <c r="JP84" s="44">
        <v>233</v>
      </c>
      <c r="JQ84" s="22" t="str">
        <f t="shared" si="1010"/>
        <v>B</v>
      </c>
      <c r="JR84" s="22" t="str">
        <f t="shared" si="1011"/>
        <v>OK</v>
      </c>
      <c r="JS84" s="22">
        <f t="shared" si="1012"/>
        <v>1</v>
      </c>
      <c r="JT84" s="22" t="str">
        <f t="shared" si="1013"/>
        <v>PLZ</v>
      </c>
      <c r="JU84" s="24" t="str">
        <f t="shared" si="1014"/>
        <v>STELLATO NICO</v>
      </c>
      <c r="JV84" s="44">
        <v>2</v>
      </c>
      <c r="JW84" s="22" t="s">
        <v>2</v>
      </c>
      <c r="JX84" s="43">
        <v>0</v>
      </c>
      <c r="JY84" s="17"/>
      <c r="KA84" s="13"/>
      <c r="KB84" s="23">
        <v>4</v>
      </c>
      <c r="KC84" s="26" t="str">
        <f t="shared" si="1015"/>
        <v>ROOSEMONT FRANKIE</v>
      </c>
      <c r="KD84" s="22" t="str">
        <f t="shared" si="1016"/>
        <v>DBLA</v>
      </c>
      <c r="KE84" s="22">
        <f t="shared" si="1017"/>
        <v>2</v>
      </c>
      <c r="KF84" s="22" t="str">
        <f t="shared" si="1093"/>
        <v>OK</v>
      </c>
      <c r="KG84" s="22" t="str">
        <f t="shared" si="1018"/>
        <v>A</v>
      </c>
      <c r="KH84" s="43">
        <v>280</v>
      </c>
      <c r="KI84" s="44">
        <v>43</v>
      </c>
      <c r="KJ84" s="22" t="str">
        <f t="shared" si="1019"/>
        <v>B</v>
      </c>
      <c r="KK84" s="22" t="str">
        <f t="shared" si="1020"/>
        <v>OK</v>
      </c>
      <c r="KL84" s="22" t="str">
        <f t="shared" si="1021"/>
        <v>-</v>
      </c>
      <c r="KM84" s="22" t="str">
        <f t="shared" si="1022"/>
        <v>TZH</v>
      </c>
      <c r="KN84" s="24" t="str">
        <f t="shared" si="1023"/>
        <v>VAN GOETHEM MARIO</v>
      </c>
      <c r="KO84" s="44">
        <v>2</v>
      </c>
      <c r="KP84" s="22" t="s">
        <v>2</v>
      </c>
      <c r="KQ84" s="43">
        <v>0</v>
      </c>
      <c r="KR84" s="17"/>
      <c r="KT84" s="13"/>
      <c r="KU84" s="23">
        <v>4</v>
      </c>
      <c r="KV84" s="26" t="str">
        <f t="shared" si="1024"/>
        <v>VAN ASBROECK FRANKIE</v>
      </c>
      <c r="KW84" s="22" t="str">
        <f t="shared" si="1025"/>
        <v>DBLA</v>
      </c>
      <c r="KX84" s="22">
        <f t="shared" si="1026"/>
        <v>1</v>
      </c>
      <c r="KY84" s="22" t="str">
        <f t="shared" si="1094"/>
        <v>OK</v>
      </c>
      <c r="KZ84" s="22" t="str">
        <f t="shared" si="1027"/>
        <v>A</v>
      </c>
      <c r="LA84" s="43">
        <v>281</v>
      </c>
      <c r="LB84" s="44">
        <v>280</v>
      </c>
      <c r="LC84" s="22" t="str">
        <f t="shared" si="1028"/>
        <v>A</v>
      </c>
      <c r="LD84" s="22" t="str">
        <f t="shared" si="1029"/>
        <v>OK</v>
      </c>
      <c r="LE84" s="22">
        <f t="shared" si="1030"/>
        <v>2</v>
      </c>
      <c r="LF84" s="22" t="str">
        <f t="shared" si="1031"/>
        <v>DBLA</v>
      </c>
      <c r="LG84" s="24" t="str">
        <f t="shared" si="1032"/>
        <v>ROOSEMONT FRANKIE</v>
      </c>
      <c r="LH84" s="44">
        <v>1</v>
      </c>
      <c r="LI84" s="22" t="s">
        <v>2</v>
      </c>
      <c r="LJ84" s="43">
        <v>1</v>
      </c>
      <c r="LK84" s="17"/>
      <c r="LM84" s="13"/>
      <c r="LN84" s="23">
        <v>4</v>
      </c>
      <c r="LO84" s="26" t="str">
        <f t="shared" si="1033"/>
        <v>ROOSEMONT FRANKIE</v>
      </c>
      <c r="LP84" s="22" t="str">
        <f t="shared" si="1034"/>
        <v>DBLA</v>
      </c>
      <c r="LQ84" s="22">
        <f t="shared" si="1035"/>
        <v>2</v>
      </c>
      <c r="LR84" s="22" t="str">
        <f t="shared" si="1095"/>
        <v>OK</v>
      </c>
      <c r="LS84" s="22" t="str">
        <f t="shared" si="1036"/>
        <v>A</v>
      </c>
      <c r="LT84" s="43">
        <v>280</v>
      </c>
      <c r="LU84" s="44">
        <v>319</v>
      </c>
      <c r="LV84" s="22" t="str">
        <f t="shared" si="1037"/>
        <v>C</v>
      </c>
      <c r="LW84" s="22" t="str">
        <f t="shared" si="1038"/>
        <v>OK</v>
      </c>
      <c r="LX84" s="22" t="str">
        <f t="shared" si="1039"/>
        <v>-</v>
      </c>
      <c r="LY84" s="22" t="str">
        <f t="shared" si="1040"/>
        <v>WIEL</v>
      </c>
      <c r="LZ84" s="24" t="str">
        <f t="shared" si="1041"/>
        <v>TOTE NANCY</v>
      </c>
      <c r="MA84" s="44">
        <v>2</v>
      </c>
      <c r="MB84" s="22" t="s">
        <v>2</v>
      </c>
      <c r="MC84" s="43">
        <v>0</v>
      </c>
      <c r="MD84" s="17"/>
      <c r="MF84" s="13"/>
      <c r="MG84" s="23">
        <v>4</v>
      </c>
      <c r="MH84" s="26" t="str">
        <f t="shared" si="1042"/>
        <v>VAN DE VIJVER DYLAN</v>
      </c>
      <c r="MI84" s="22" t="str">
        <f t="shared" si="1043"/>
        <v>WIEL</v>
      </c>
      <c r="MJ84" s="22">
        <f t="shared" si="1044"/>
        <v>1</v>
      </c>
      <c r="MK84" s="22" t="str">
        <f t="shared" si="1096"/>
        <v>OK</v>
      </c>
      <c r="ML84" s="22" t="str">
        <f t="shared" si="1045"/>
        <v>B</v>
      </c>
      <c r="MM84" s="43">
        <v>48</v>
      </c>
      <c r="MN84" s="44">
        <v>320</v>
      </c>
      <c r="MO84" s="22" t="str">
        <f t="shared" si="1046"/>
        <v>A</v>
      </c>
      <c r="MP84" s="22" t="str">
        <f t="shared" si="1047"/>
        <v>OK</v>
      </c>
      <c r="MQ84" s="22" t="str">
        <f t="shared" si="1048"/>
        <v>-</v>
      </c>
      <c r="MR84" s="22" t="str">
        <f t="shared" si="1049"/>
        <v>THOF</v>
      </c>
      <c r="MS84" s="24" t="str">
        <f t="shared" si="1050"/>
        <v>DE CLERCQ MARIO</v>
      </c>
      <c r="MT84" s="44">
        <v>0</v>
      </c>
      <c r="MU84" s="22" t="s">
        <v>2</v>
      </c>
      <c r="MV84" s="43">
        <v>2</v>
      </c>
      <c r="MW84" s="17"/>
      <c r="MY84" s="13"/>
      <c r="MZ84" s="23">
        <v>4</v>
      </c>
      <c r="NA84" s="26" t="str">
        <f t="shared" si="1051"/>
        <v>DE RIDDER STEFAN</v>
      </c>
      <c r="NB84" s="22" t="str">
        <f t="shared" si="1052"/>
        <v>ZAND</v>
      </c>
      <c r="NC84" s="22" t="str">
        <f t="shared" si="1053"/>
        <v>-</v>
      </c>
      <c r="ND84" s="22" t="str">
        <f t="shared" si="1097"/>
        <v>OK</v>
      </c>
      <c r="NE84" s="22" t="str">
        <f t="shared" si="1054"/>
        <v>NA</v>
      </c>
      <c r="NF84" s="43">
        <v>344</v>
      </c>
      <c r="NG84" s="44">
        <v>543</v>
      </c>
      <c r="NH84" s="22" t="str">
        <f t="shared" si="1055"/>
        <v>A</v>
      </c>
      <c r="NI84" s="22" t="str">
        <f t="shared" si="1056"/>
        <v>OK</v>
      </c>
      <c r="NJ84" s="22" t="str">
        <f t="shared" si="1057"/>
        <v>-</v>
      </c>
      <c r="NK84" s="22" t="str">
        <f t="shared" si="1058"/>
        <v>THOF</v>
      </c>
      <c r="NL84" s="24" t="str">
        <f t="shared" si="1059"/>
        <v>NASSER TILLEY</v>
      </c>
      <c r="NM84" s="44">
        <v>2</v>
      </c>
      <c r="NN84" s="22" t="s">
        <v>2</v>
      </c>
      <c r="NO84" s="43">
        <v>0</v>
      </c>
      <c r="NP84" s="17"/>
      <c r="NR84" s="13"/>
      <c r="NS84" s="23">
        <v>4</v>
      </c>
      <c r="NT84" s="26" t="str">
        <f t="shared" si="1060"/>
        <v>VAN LYSEBETTEN DIRK</v>
      </c>
      <c r="NU84" s="22" t="str">
        <f t="shared" si="1061"/>
        <v>ZAND</v>
      </c>
      <c r="NV84" s="22" t="str">
        <f t="shared" si="1062"/>
        <v>-</v>
      </c>
      <c r="NW84" s="22" t="str">
        <f t="shared" si="1098"/>
        <v>OK</v>
      </c>
      <c r="NX84" s="22" t="str">
        <f t="shared" si="1063"/>
        <v>A</v>
      </c>
      <c r="NY84" s="43">
        <v>448</v>
      </c>
      <c r="NZ84" s="44">
        <v>309</v>
      </c>
      <c r="OA84" s="22" t="str">
        <f t="shared" si="1064"/>
        <v>B</v>
      </c>
      <c r="OB84" s="22" t="str">
        <f t="shared" si="1065"/>
        <v>OK</v>
      </c>
      <c r="OC84" s="22" t="str">
        <f t="shared" si="1066"/>
        <v>-</v>
      </c>
      <c r="OD84" s="22" t="str">
        <f t="shared" si="1067"/>
        <v>DZES</v>
      </c>
      <c r="OE84" s="24" t="str">
        <f t="shared" si="1068"/>
        <v>VAN DEN BROECK KRIS</v>
      </c>
      <c r="OF84" s="44">
        <v>1</v>
      </c>
      <c r="OG84" s="22" t="s">
        <v>2</v>
      </c>
      <c r="OH84" s="43">
        <v>1</v>
      </c>
      <c r="OI84" s="17"/>
      <c r="OK84" s="13"/>
      <c r="OL84" s="23">
        <v>4</v>
      </c>
      <c r="OM84" s="26" t="str">
        <f t="shared" si="1069"/>
        <v>VAN DEN BROECK KRIS</v>
      </c>
      <c r="ON84" s="22" t="str">
        <f t="shared" si="1070"/>
        <v>DZES</v>
      </c>
      <c r="OO84" s="22" t="str">
        <f t="shared" si="1071"/>
        <v>-</v>
      </c>
      <c r="OP84" s="22" t="str">
        <f t="shared" si="1099"/>
        <v>OK</v>
      </c>
      <c r="OQ84" s="22" t="str">
        <f t="shared" si="1072"/>
        <v>B</v>
      </c>
      <c r="OR84" s="43">
        <v>309</v>
      </c>
      <c r="OS84" s="44">
        <v>785</v>
      </c>
      <c r="OT84" s="22" t="str">
        <f t="shared" si="1073"/>
        <v>NA</v>
      </c>
      <c r="OU84" s="22" t="str">
        <f t="shared" si="1074"/>
        <v>OK</v>
      </c>
      <c r="OV84" s="22">
        <f t="shared" si="1075"/>
        <v>1</v>
      </c>
      <c r="OW84" s="22" t="str">
        <f t="shared" si="1076"/>
        <v>BBR</v>
      </c>
      <c r="OX84" s="24" t="str">
        <f t="shared" si="1077"/>
        <v>CORNELIS THIBO</v>
      </c>
      <c r="OY84" s="44">
        <v>1</v>
      </c>
      <c r="OZ84" s="22" t="s">
        <v>2</v>
      </c>
      <c r="PA84" s="43">
        <v>1</v>
      </c>
      <c r="PB84" s="17"/>
    </row>
    <row r="85" spans="2:418" x14ac:dyDescent="0.3">
      <c r="B85" s="13"/>
      <c r="C85" s="23">
        <v>5</v>
      </c>
      <c r="D85" s="26" t="str">
        <f t="shared" si="880"/>
        <v>TELLIER LUDWIG</v>
      </c>
      <c r="E85" s="22" t="str">
        <f t="shared" si="881"/>
        <v>DZES</v>
      </c>
      <c r="F85" s="22">
        <f t="shared" si="882"/>
        <v>1</v>
      </c>
      <c r="G85" s="22" t="str">
        <f t="shared" si="1078"/>
        <v>OK</v>
      </c>
      <c r="H85" s="22" t="str">
        <f t="shared" si="883"/>
        <v>A</v>
      </c>
      <c r="I85" s="43">
        <v>202</v>
      </c>
      <c r="J85" s="44">
        <v>218</v>
      </c>
      <c r="K85" s="22" t="str">
        <f t="shared" si="884"/>
        <v>C</v>
      </c>
      <c r="L85" s="22" t="str">
        <f t="shared" si="885"/>
        <v>OK</v>
      </c>
      <c r="M85" s="22" t="str">
        <f t="shared" si="886"/>
        <v>-</v>
      </c>
      <c r="N85" s="22" t="str">
        <f t="shared" si="887"/>
        <v>PLZ</v>
      </c>
      <c r="O85" s="24" t="str">
        <f t="shared" si="888"/>
        <v>VAN SCHOOR MIL</v>
      </c>
      <c r="P85" s="44">
        <v>0</v>
      </c>
      <c r="Q85" s="22" t="s">
        <v>2</v>
      </c>
      <c r="R85" s="43">
        <v>2</v>
      </c>
      <c r="S85" s="17"/>
      <c r="U85" s="13"/>
      <c r="V85" s="23">
        <v>5</v>
      </c>
      <c r="W85" s="26" t="str">
        <f t="shared" si="889"/>
        <v>MOORTGAT JURGEN</v>
      </c>
      <c r="X85" s="22" t="str">
        <f t="shared" si="890"/>
        <v>DDAG</v>
      </c>
      <c r="Y85" s="22" t="str">
        <f t="shared" si="891"/>
        <v>-</v>
      </c>
      <c r="Z85" s="22" t="str">
        <f t="shared" si="1079"/>
        <v>OK</v>
      </c>
      <c r="AA85" s="22" t="str">
        <f t="shared" si="892"/>
        <v>A</v>
      </c>
      <c r="AB85" s="43">
        <v>323</v>
      </c>
      <c r="AC85" s="44">
        <v>202</v>
      </c>
      <c r="AD85" s="22" t="str">
        <f t="shared" si="893"/>
        <v>A</v>
      </c>
      <c r="AE85" s="22" t="str">
        <f t="shared" si="894"/>
        <v>OK</v>
      </c>
      <c r="AF85" s="22">
        <f t="shared" si="895"/>
        <v>1</v>
      </c>
      <c r="AG85" s="22" t="str">
        <f t="shared" si="896"/>
        <v>DZES</v>
      </c>
      <c r="AH85" s="24" t="str">
        <f t="shared" si="897"/>
        <v>TELLIER LUDWIG</v>
      </c>
      <c r="AI85" s="44">
        <v>2</v>
      </c>
      <c r="AJ85" s="22" t="s">
        <v>2</v>
      </c>
      <c r="AK85" s="43">
        <v>0</v>
      </c>
      <c r="AL85" s="17"/>
      <c r="AN85" s="13"/>
      <c r="AO85" s="23">
        <v>5</v>
      </c>
      <c r="AP85" s="26" t="str">
        <f t="shared" si="898"/>
        <v>THYS FRANK</v>
      </c>
      <c r="AQ85" s="22" t="str">
        <f t="shared" si="899"/>
        <v>NOE</v>
      </c>
      <c r="AR85" s="22">
        <f t="shared" si="900"/>
        <v>1</v>
      </c>
      <c r="AS85" s="22" t="str">
        <f t="shared" si="1080"/>
        <v>OK</v>
      </c>
      <c r="AT85" s="22" t="str">
        <f t="shared" si="901"/>
        <v>A</v>
      </c>
      <c r="AU85" s="43">
        <v>548</v>
      </c>
      <c r="AV85" s="44">
        <v>323</v>
      </c>
      <c r="AW85" s="22" t="str">
        <f t="shared" si="902"/>
        <v>A</v>
      </c>
      <c r="AX85" s="22" t="str">
        <f t="shared" si="903"/>
        <v>OK</v>
      </c>
      <c r="AY85" s="22" t="str">
        <f t="shared" si="904"/>
        <v>-</v>
      </c>
      <c r="AZ85" s="22" t="str">
        <f t="shared" si="905"/>
        <v>DDAG</v>
      </c>
      <c r="BA85" s="24" t="str">
        <f t="shared" si="906"/>
        <v>MOORTGAT JURGEN</v>
      </c>
      <c r="BB85" s="44">
        <v>0</v>
      </c>
      <c r="BC85" s="22" t="s">
        <v>2</v>
      </c>
      <c r="BD85" s="43">
        <v>2</v>
      </c>
      <c r="BE85" s="17"/>
      <c r="BG85" s="13"/>
      <c r="BH85" s="23">
        <v>5</v>
      </c>
      <c r="BI85" s="26" t="str">
        <f t="shared" si="907"/>
        <v>VAN SCHOOR MIL</v>
      </c>
      <c r="BJ85" s="22" t="str">
        <f t="shared" si="908"/>
        <v>PLZ</v>
      </c>
      <c r="BK85" s="22" t="str">
        <f t="shared" si="909"/>
        <v>-</v>
      </c>
      <c r="BL85" s="22" t="str">
        <f t="shared" si="1081"/>
        <v>OK</v>
      </c>
      <c r="BM85" s="22" t="str">
        <f t="shared" si="910"/>
        <v>C</v>
      </c>
      <c r="BN85" s="43">
        <v>218</v>
      </c>
      <c r="BO85" s="44">
        <v>306</v>
      </c>
      <c r="BP85" s="22" t="str">
        <f t="shared" si="911"/>
        <v>A</v>
      </c>
      <c r="BQ85" s="22" t="str">
        <f t="shared" si="912"/>
        <v>OK</v>
      </c>
      <c r="BR85" s="22">
        <f t="shared" si="913"/>
        <v>1</v>
      </c>
      <c r="BS85" s="22" t="str">
        <f t="shared" si="914"/>
        <v>DBLA</v>
      </c>
      <c r="BT85" s="24" t="str">
        <f t="shared" si="915"/>
        <v>THYS STEVE</v>
      </c>
      <c r="BU85" s="44">
        <v>1</v>
      </c>
      <c r="BV85" s="22" t="s">
        <v>2</v>
      </c>
      <c r="BW85" s="43">
        <v>1</v>
      </c>
      <c r="BX85" s="17"/>
      <c r="BZ85" s="13"/>
      <c r="CA85" s="23">
        <v>5</v>
      </c>
      <c r="CB85" s="26" t="str">
        <f t="shared" si="916"/>
        <v>ROOTHANS PETER</v>
      </c>
      <c r="CC85" s="22" t="str">
        <f t="shared" si="917"/>
        <v>TZH</v>
      </c>
      <c r="CD85" s="22" t="str">
        <f t="shared" si="918"/>
        <v>-</v>
      </c>
      <c r="CE85" s="22" t="str">
        <f t="shared" si="1082"/>
        <v>OK</v>
      </c>
      <c r="CF85" s="22" t="str">
        <f t="shared" si="919"/>
        <v>B</v>
      </c>
      <c r="CG85" s="43">
        <v>345</v>
      </c>
      <c r="CH85" s="44">
        <v>247</v>
      </c>
      <c r="CI85" s="22" t="str">
        <f t="shared" si="920"/>
        <v>B</v>
      </c>
      <c r="CJ85" s="22" t="str">
        <f t="shared" si="921"/>
        <v>OK</v>
      </c>
      <c r="CK85" s="22" t="str">
        <f t="shared" si="922"/>
        <v>-</v>
      </c>
      <c r="CL85" s="22" t="str">
        <f t="shared" si="923"/>
        <v>DBLA</v>
      </c>
      <c r="CM85" s="24" t="str">
        <f t="shared" si="924"/>
        <v>ANNOT ERIC</v>
      </c>
      <c r="CN85" s="44">
        <v>1</v>
      </c>
      <c r="CO85" s="22" t="s">
        <v>2</v>
      </c>
      <c r="CP85" s="43">
        <v>1</v>
      </c>
      <c r="CQ85" s="17"/>
      <c r="CS85" s="13"/>
      <c r="CT85" s="23">
        <v>5</v>
      </c>
      <c r="CU85" s="26" t="str">
        <f t="shared" si="925"/>
        <v>HEYMANS JAN</v>
      </c>
      <c r="CV85" s="22" t="str">
        <f t="shared" si="926"/>
        <v>DDAG</v>
      </c>
      <c r="CW85" s="22" t="str">
        <f t="shared" si="927"/>
        <v>-</v>
      </c>
      <c r="CX85" s="22" t="str">
        <f t="shared" si="1083"/>
        <v>OK</v>
      </c>
      <c r="CY85" s="22" t="str">
        <f t="shared" si="928"/>
        <v>B</v>
      </c>
      <c r="CZ85" s="43">
        <v>449</v>
      </c>
      <c r="DA85" s="44">
        <v>270</v>
      </c>
      <c r="DB85" s="22" t="str">
        <f t="shared" si="929"/>
        <v>A</v>
      </c>
      <c r="DC85" s="22" t="str">
        <f t="shared" si="930"/>
        <v>OK</v>
      </c>
      <c r="DD85" s="22" t="str">
        <f t="shared" si="931"/>
        <v>-</v>
      </c>
      <c r="DE85" s="22" t="str">
        <f t="shared" si="932"/>
        <v>WIEL</v>
      </c>
      <c r="DF85" s="24" t="str">
        <f t="shared" si="933"/>
        <v>FRUYTIER KEVIN</v>
      </c>
      <c r="DG85" s="44">
        <v>2</v>
      </c>
      <c r="DH85" s="22" t="s">
        <v>2</v>
      </c>
      <c r="DI85" s="43">
        <v>0</v>
      </c>
      <c r="DJ85" s="17"/>
      <c r="DL85" s="13"/>
      <c r="DM85" s="23">
        <v>5</v>
      </c>
      <c r="DN85" s="26" t="str">
        <f t="shared" si="934"/>
        <v>VAN ASBROECK FRANKIE</v>
      </c>
      <c r="DO85" s="22" t="str">
        <f t="shared" si="935"/>
        <v>DBLA</v>
      </c>
      <c r="DP85" s="22">
        <f t="shared" si="936"/>
        <v>1</v>
      </c>
      <c r="DQ85" s="22" t="str">
        <f t="shared" si="1084"/>
        <v>OK</v>
      </c>
      <c r="DR85" s="22" t="str">
        <f t="shared" si="937"/>
        <v>A</v>
      </c>
      <c r="DS85" s="43">
        <v>281</v>
      </c>
      <c r="DT85" s="44">
        <v>494</v>
      </c>
      <c r="DU85" s="22" t="str">
        <f t="shared" si="938"/>
        <v>A</v>
      </c>
      <c r="DV85" s="22" t="str">
        <f t="shared" si="939"/>
        <v>OK</v>
      </c>
      <c r="DW85" s="22" t="str">
        <f t="shared" si="940"/>
        <v>-</v>
      </c>
      <c r="DX85" s="22" t="str">
        <f t="shared" si="941"/>
        <v>THOF</v>
      </c>
      <c r="DY85" s="24" t="str">
        <f t="shared" si="942"/>
        <v>MOENS BRUNO</v>
      </c>
      <c r="DZ85" s="44">
        <v>1</v>
      </c>
      <c r="EA85" s="22" t="s">
        <v>2</v>
      </c>
      <c r="EB85" s="43">
        <v>1</v>
      </c>
      <c r="EC85" s="17"/>
      <c r="EE85" s="13"/>
      <c r="EF85" s="23">
        <v>5</v>
      </c>
      <c r="EG85" s="26" t="str">
        <f t="shared" si="943"/>
        <v>ANNOT ERIC</v>
      </c>
      <c r="EH85" s="22" t="str">
        <f t="shared" si="944"/>
        <v>DBLA</v>
      </c>
      <c r="EI85" s="22" t="str">
        <f t="shared" si="945"/>
        <v>-</v>
      </c>
      <c r="EJ85" s="22" t="str">
        <f t="shared" si="1085"/>
        <v>OK</v>
      </c>
      <c r="EK85" s="22" t="str">
        <f t="shared" si="946"/>
        <v>B</v>
      </c>
      <c r="EL85" s="43">
        <v>247</v>
      </c>
      <c r="EM85" s="44">
        <v>448</v>
      </c>
      <c r="EN85" s="22" t="str">
        <f t="shared" si="947"/>
        <v>A</v>
      </c>
      <c r="EO85" s="22" t="str">
        <f t="shared" si="948"/>
        <v>OK</v>
      </c>
      <c r="EP85" s="22" t="str">
        <f t="shared" si="949"/>
        <v>-</v>
      </c>
      <c r="EQ85" s="22" t="str">
        <f t="shared" si="950"/>
        <v>ZAND</v>
      </c>
      <c r="ER85" s="24" t="str">
        <f t="shared" si="951"/>
        <v>VAN LYSEBETTEN DIRK</v>
      </c>
      <c r="ES85" s="44">
        <v>2</v>
      </c>
      <c r="ET85" s="22" t="s">
        <v>2</v>
      </c>
      <c r="EU85" s="43">
        <v>0</v>
      </c>
      <c r="EV85" s="17"/>
      <c r="EX85" s="13"/>
      <c r="EY85" s="23">
        <v>5</v>
      </c>
      <c r="EZ85" s="26" t="str">
        <f t="shared" si="952"/>
        <v>FRUYTIER KEVIN</v>
      </c>
      <c r="FA85" s="22" t="str">
        <f t="shared" si="953"/>
        <v>WIEL</v>
      </c>
      <c r="FB85" s="22" t="str">
        <f t="shared" si="954"/>
        <v>-</v>
      </c>
      <c r="FC85" s="22" t="str">
        <f t="shared" si="1086"/>
        <v>OK</v>
      </c>
      <c r="FD85" s="22" t="str">
        <f t="shared" si="955"/>
        <v>A</v>
      </c>
      <c r="FE85" s="43">
        <v>270</v>
      </c>
      <c r="FF85" s="44">
        <v>202</v>
      </c>
      <c r="FG85" s="22" t="str">
        <f t="shared" si="956"/>
        <v>A</v>
      </c>
      <c r="FH85" s="22" t="str">
        <f t="shared" si="957"/>
        <v>OK</v>
      </c>
      <c r="FI85" s="22">
        <f t="shared" si="958"/>
        <v>1</v>
      </c>
      <c r="FJ85" s="22" t="str">
        <f t="shared" si="959"/>
        <v>DZES</v>
      </c>
      <c r="FK85" s="24" t="str">
        <f t="shared" si="960"/>
        <v>TELLIER LUDWIG</v>
      </c>
      <c r="FL85" s="44">
        <v>1</v>
      </c>
      <c r="FM85" s="22" t="s">
        <v>2</v>
      </c>
      <c r="FN85" s="43">
        <v>1</v>
      </c>
      <c r="FO85" s="17"/>
      <c r="FQ85" s="13"/>
      <c r="FR85" s="23">
        <v>5</v>
      </c>
      <c r="FS85" s="26" t="str">
        <f t="shared" si="961"/>
        <v>VERBRAECKEN JOHAN</v>
      </c>
      <c r="FT85" s="22" t="str">
        <f t="shared" si="962"/>
        <v>THOF</v>
      </c>
      <c r="FU85" s="22" t="str">
        <f t="shared" si="963"/>
        <v>-</v>
      </c>
      <c r="FV85" s="22" t="str">
        <f t="shared" si="1087"/>
        <v>OK</v>
      </c>
      <c r="FW85" s="22" t="str">
        <f t="shared" si="964"/>
        <v>A</v>
      </c>
      <c r="FX85" s="43">
        <v>175</v>
      </c>
      <c r="FY85" s="44">
        <v>452</v>
      </c>
      <c r="FZ85" s="22" t="str">
        <f t="shared" si="965"/>
        <v>A</v>
      </c>
      <c r="GA85" s="22" t="str">
        <f t="shared" si="966"/>
        <v>OK</v>
      </c>
      <c r="GB85" s="22">
        <f t="shared" si="967"/>
        <v>1</v>
      </c>
      <c r="GC85" s="22" t="str">
        <f t="shared" si="968"/>
        <v>BBR</v>
      </c>
      <c r="GD85" s="24" t="str">
        <f t="shared" si="969"/>
        <v>CORNELIS RONY</v>
      </c>
      <c r="GE85" s="44">
        <v>1</v>
      </c>
      <c r="GF85" s="22" t="s">
        <v>2</v>
      </c>
      <c r="GG85" s="43">
        <v>1</v>
      </c>
      <c r="GH85" s="17"/>
      <c r="GJ85" s="13"/>
      <c r="GK85" s="23">
        <v>5</v>
      </c>
      <c r="GL85" s="26" t="str">
        <f t="shared" si="970"/>
        <v>VAN LYSEBETTEN DIRK</v>
      </c>
      <c r="GM85" s="22" t="str">
        <f t="shared" si="971"/>
        <v>ZAND</v>
      </c>
      <c r="GN85" s="22" t="str">
        <f t="shared" si="972"/>
        <v>-</v>
      </c>
      <c r="GO85" s="22" t="str">
        <f t="shared" si="1088"/>
        <v>OK</v>
      </c>
      <c r="GP85" s="22" t="str">
        <f t="shared" si="973"/>
        <v>A</v>
      </c>
      <c r="GQ85" s="43">
        <v>448</v>
      </c>
      <c r="GR85" s="44">
        <v>110</v>
      </c>
      <c r="GS85" s="22" t="str">
        <f t="shared" si="974"/>
        <v>C</v>
      </c>
      <c r="GT85" s="22" t="str">
        <f t="shared" si="975"/>
        <v>OK</v>
      </c>
      <c r="GU85" s="22" t="str">
        <f t="shared" si="976"/>
        <v>-</v>
      </c>
      <c r="GV85" s="22" t="str">
        <f t="shared" si="977"/>
        <v>NOE</v>
      </c>
      <c r="GW85" s="24" t="str">
        <f t="shared" si="978"/>
        <v>DE ROOVERE ANDY</v>
      </c>
      <c r="GX85" s="44">
        <v>1</v>
      </c>
      <c r="GY85" s="22" t="s">
        <v>2</v>
      </c>
      <c r="GZ85" s="43">
        <v>1</v>
      </c>
      <c r="HA85" s="17"/>
      <c r="HC85" s="13"/>
      <c r="HD85" s="23">
        <v>5</v>
      </c>
      <c r="HE85" s="26" t="str">
        <f t="shared" si="979"/>
        <v>DE SMET IVE</v>
      </c>
      <c r="HF85" s="22" t="str">
        <f t="shared" si="980"/>
        <v>PLZ</v>
      </c>
      <c r="HG85" s="22">
        <f t="shared" si="981"/>
        <v>1</v>
      </c>
      <c r="HH85" s="22" t="str">
        <f t="shared" si="1089"/>
        <v>OK</v>
      </c>
      <c r="HI85" s="22" t="str">
        <f t="shared" si="982"/>
        <v>B</v>
      </c>
      <c r="HJ85" s="43">
        <v>225</v>
      </c>
      <c r="HK85" s="44">
        <v>202</v>
      </c>
      <c r="HL85" s="22" t="str">
        <f t="shared" si="983"/>
        <v>A</v>
      </c>
      <c r="HM85" s="22" t="str">
        <f t="shared" si="984"/>
        <v>OK</v>
      </c>
      <c r="HN85" s="22">
        <f t="shared" si="985"/>
        <v>1</v>
      </c>
      <c r="HO85" s="22" t="str">
        <f t="shared" si="986"/>
        <v>DZES</v>
      </c>
      <c r="HP85" s="24" t="str">
        <f t="shared" si="987"/>
        <v>TELLIER LUDWIG</v>
      </c>
      <c r="HQ85" s="44">
        <v>0</v>
      </c>
      <c r="HR85" s="22" t="s">
        <v>2</v>
      </c>
      <c r="HS85" s="43">
        <v>2</v>
      </c>
      <c r="HT85" s="17"/>
      <c r="HV85" s="13"/>
      <c r="HW85" s="23">
        <v>5</v>
      </c>
      <c r="HX85" s="26" t="str">
        <f t="shared" si="988"/>
        <v>ROOTHANS PETER</v>
      </c>
      <c r="HY85" s="22" t="str">
        <f t="shared" si="989"/>
        <v>TZH</v>
      </c>
      <c r="HZ85" s="22" t="str">
        <f t="shared" si="990"/>
        <v>-</v>
      </c>
      <c r="IA85" s="22" t="str">
        <f t="shared" si="1090"/>
        <v>OK</v>
      </c>
      <c r="IB85" s="22" t="str">
        <f t="shared" si="991"/>
        <v>B</v>
      </c>
      <c r="IC85" s="43">
        <v>345</v>
      </c>
      <c r="ID85" s="44">
        <v>452</v>
      </c>
      <c r="IE85" s="22" t="str">
        <f t="shared" si="992"/>
        <v>A</v>
      </c>
      <c r="IF85" s="22" t="str">
        <f t="shared" si="993"/>
        <v>OK</v>
      </c>
      <c r="IG85" s="22">
        <f t="shared" si="994"/>
        <v>1</v>
      </c>
      <c r="IH85" s="22" t="str">
        <f t="shared" si="995"/>
        <v>BBR</v>
      </c>
      <c r="II85" s="24" t="str">
        <f t="shared" si="996"/>
        <v>CORNELIS RONY</v>
      </c>
      <c r="IJ85" s="44">
        <v>0</v>
      </c>
      <c r="IK85" s="22" t="s">
        <v>2</v>
      </c>
      <c r="IL85" s="43">
        <v>2</v>
      </c>
      <c r="IM85" s="17"/>
      <c r="IO85" s="13"/>
      <c r="IP85" s="23">
        <v>5</v>
      </c>
      <c r="IQ85" s="26" t="str">
        <f t="shared" si="997"/>
        <v>BLOMMAERTS RUDY</v>
      </c>
      <c r="IR85" s="22" t="str">
        <f t="shared" si="998"/>
        <v>DDAG</v>
      </c>
      <c r="IS85" s="22" t="str">
        <f t="shared" si="999"/>
        <v>-</v>
      </c>
      <c r="IT85" s="22" t="str">
        <f t="shared" si="1091"/>
        <v>OK</v>
      </c>
      <c r="IU85" s="22" t="str">
        <f t="shared" si="1000"/>
        <v>A</v>
      </c>
      <c r="IV85" s="43">
        <v>514</v>
      </c>
      <c r="IW85" s="44">
        <v>548</v>
      </c>
      <c r="IX85" s="22" t="str">
        <f t="shared" si="1001"/>
        <v>A</v>
      </c>
      <c r="IY85" s="22" t="str">
        <f t="shared" si="1002"/>
        <v>OK</v>
      </c>
      <c r="IZ85" s="22">
        <f t="shared" si="1003"/>
        <v>1</v>
      </c>
      <c r="JA85" s="22" t="str">
        <f t="shared" si="1004"/>
        <v>NOE</v>
      </c>
      <c r="JB85" s="24" t="str">
        <f t="shared" si="1005"/>
        <v>THYS FRANK</v>
      </c>
      <c r="JC85" s="44">
        <v>1</v>
      </c>
      <c r="JD85" s="22" t="s">
        <v>2</v>
      </c>
      <c r="JE85" s="43">
        <v>1</v>
      </c>
      <c r="JF85" s="17"/>
      <c r="JH85" s="13"/>
      <c r="JI85" s="23">
        <v>5</v>
      </c>
      <c r="JJ85" s="26" t="str">
        <f t="shared" si="1006"/>
        <v>VAN ASBROECK KENNETH</v>
      </c>
      <c r="JK85" s="22" t="str">
        <f t="shared" si="1007"/>
        <v>DBLA</v>
      </c>
      <c r="JL85" s="22">
        <f t="shared" si="1008"/>
        <v>1</v>
      </c>
      <c r="JM85" s="22" t="str">
        <f t="shared" si="1092"/>
        <v>OK</v>
      </c>
      <c r="JN85" s="22" t="str">
        <f t="shared" si="1009"/>
        <v>A</v>
      </c>
      <c r="JO85" s="43">
        <v>133</v>
      </c>
      <c r="JP85" s="44">
        <v>225</v>
      </c>
      <c r="JQ85" s="22" t="str">
        <f t="shared" si="1010"/>
        <v>B</v>
      </c>
      <c r="JR85" s="22" t="str">
        <f t="shared" si="1011"/>
        <v>OK</v>
      </c>
      <c r="JS85" s="22">
        <f t="shared" si="1012"/>
        <v>1</v>
      </c>
      <c r="JT85" s="22" t="str">
        <f t="shared" si="1013"/>
        <v>PLZ</v>
      </c>
      <c r="JU85" s="24" t="str">
        <f t="shared" si="1014"/>
        <v>DE SMET IVE</v>
      </c>
      <c r="JV85" s="44">
        <v>2</v>
      </c>
      <c r="JW85" s="22" t="s">
        <v>2</v>
      </c>
      <c r="JX85" s="43">
        <v>0</v>
      </c>
      <c r="JY85" s="17"/>
      <c r="KA85" s="13"/>
      <c r="KB85" s="23">
        <v>5</v>
      </c>
      <c r="KC85" s="26" t="str">
        <f t="shared" si="1015"/>
        <v>ANNOT ERIC</v>
      </c>
      <c r="KD85" s="22" t="str">
        <f t="shared" si="1016"/>
        <v>DBLA</v>
      </c>
      <c r="KE85" s="22" t="str">
        <f t="shared" si="1017"/>
        <v>-</v>
      </c>
      <c r="KF85" s="22" t="str">
        <f t="shared" si="1093"/>
        <v>OK</v>
      </c>
      <c r="KG85" s="22" t="str">
        <f t="shared" si="1018"/>
        <v>B</v>
      </c>
      <c r="KH85" s="43">
        <v>247</v>
      </c>
      <c r="KI85" s="44">
        <v>411</v>
      </c>
      <c r="KJ85" s="22" t="str">
        <f t="shared" si="1019"/>
        <v>B</v>
      </c>
      <c r="KK85" s="22" t="str">
        <f t="shared" si="1020"/>
        <v>OK</v>
      </c>
      <c r="KL85" s="22" t="str">
        <f t="shared" si="1021"/>
        <v>-</v>
      </c>
      <c r="KM85" s="22" t="str">
        <f t="shared" si="1022"/>
        <v>TZH</v>
      </c>
      <c r="KN85" s="24" t="str">
        <f t="shared" si="1023"/>
        <v>SMET DOMINIC</v>
      </c>
      <c r="KO85" s="44">
        <v>2</v>
      </c>
      <c r="KP85" s="22" t="s">
        <v>2</v>
      </c>
      <c r="KQ85" s="43">
        <v>0</v>
      </c>
      <c r="KR85" s="17"/>
      <c r="KT85" s="13"/>
      <c r="KU85" s="23">
        <v>5</v>
      </c>
      <c r="KV85" s="26" t="str">
        <f t="shared" si="1024"/>
        <v>VAN ASBROECK KENNETH</v>
      </c>
      <c r="KW85" s="22" t="str">
        <f t="shared" si="1025"/>
        <v>DBLA</v>
      </c>
      <c r="KX85" s="22">
        <f t="shared" si="1026"/>
        <v>1</v>
      </c>
      <c r="KY85" s="22" t="str">
        <f t="shared" si="1094"/>
        <v>OK</v>
      </c>
      <c r="KZ85" s="22" t="str">
        <f t="shared" si="1027"/>
        <v>A</v>
      </c>
      <c r="LA85" s="43">
        <v>133</v>
      </c>
      <c r="LB85" s="44">
        <v>247</v>
      </c>
      <c r="LC85" s="22" t="str">
        <f t="shared" si="1028"/>
        <v>B</v>
      </c>
      <c r="LD85" s="22" t="str">
        <f t="shared" si="1029"/>
        <v>OK</v>
      </c>
      <c r="LE85" s="22" t="str">
        <f t="shared" si="1030"/>
        <v>-</v>
      </c>
      <c r="LF85" s="22" t="str">
        <f t="shared" si="1031"/>
        <v>DBLA</v>
      </c>
      <c r="LG85" s="24" t="str">
        <f t="shared" si="1032"/>
        <v>ANNOT ERIC</v>
      </c>
      <c r="LH85" s="44">
        <v>2</v>
      </c>
      <c r="LI85" s="22" t="s">
        <v>2</v>
      </c>
      <c r="LJ85" s="43">
        <v>0</v>
      </c>
      <c r="LK85" s="17"/>
      <c r="LM85" s="13"/>
      <c r="LN85" s="23">
        <v>5</v>
      </c>
      <c r="LO85" s="26" t="str">
        <f t="shared" si="1033"/>
        <v>DALEMANS MIREL</v>
      </c>
      <c r="LP85" s="22" t="str">
        <f t="shared" si="1034"/>
        <v>DBLA</v>
      </c>
      <c r="LQ85" s="22" t="str">
        <f t="shared" si="1035"/>
        <v>-</v>
      </c>
      <c r="LR85" s="22" t="str">
        <f t="shared" si="1095"/>
        <v>OK</v>
      </c>
      <c r="LS85" s="22" t="str">
        <f t="shared" si="1036"/>
        <v>NA</v>
      </c>
      <c r="LT85" s="43">
        <v>863</v>
      </c>
      <c r="LU85" s="44">
        <v>431</v>
      </c>
      <c r="LV85" s="22" t="str">
        <f t="shared" si="1037"/>
        <v>A</v>
      </c>
      <c r="LW85" s="22" t="str">
        <f t="shared" si="1038"/>
        <v>OK</v>
      </c>
      <c r="LX85" s="22">
        <f t="shared" si="1039"/>
        <v>1</v>
      </c>
      <c r="LY85" s="22" t="str">
        <f t="shared" si="1040"/>
        <v>WIEL</v>
      </c>
      <c r="LZ85" s="24" t="str">
        <f t="shared" si="1041"/>
        <v>HUYSMANS VINCE</v>
      </c>
      <c r="MA85" s="44">
        <v>0</v>
      </c>
      <c r="MB85" s="22" t="s">
        <v>2</v>
      </c>
      <c r="MC85" s="43">
        <v>2</v>
      </c>
      <c r="MD85" s="17"/>
      <c r="MF85" s="13"/>
      <c r="MG85" s="23">
        <v>5</v>
      </c>
      <c r="MH85" s="26" t="str">
        <f t="shared" si="1042"/>
        <v>JANSEGERS JURGEN</v>
      </c>
      <c r="MI85" s="22" t="str">
        <f t="shared" si="1043"/>
        <v>WIEL</v>
      </c>
      <c r="MJ85" s="22">
        <f t="shared" si="1044"/>
        <v>1</v>
      </c>
      <c r="MK85" s="22" t="str">
        <f t="shared" si="1096"/>
        <v>OK</v>
      </c>
      <c r="ML85" s="22" t="str">
        <f t="shared" si="1045"/>
        <v>B</v>
      </c>
      <c r="MM85" s="43">
        <v>282</v>
      </c>
      <c r="MN85" s="44">
        <v>389</v>
      </c>
      <c r="MO85" s="22" t="str">
        <f t="shared" si="1046"/>
        <v>A</v>
      </c>
      <c r="MP85" s="22" t="str">
        <f t="shared" si="1047"/>
        <v>OK</v>
      </c>
      <c r="MQ85" s="22" t="str">
        <f t="shared" si="1048"/>
        <v>-</v>
      </c>
      <c r="MR85" s="22" t="str">
        <f t="shared" si="1049"/>
        <v>THOF</v>
      </c>
      <c r="MS85" s="24" t="str">
        <f t="shared" si="1050"/>
        <v>SMEDTS LUC</v>
      </c>
      <c r="MT85" s="44">
        <v>2</v>
      </c>
      <c r="MU85" s="22" t="s">
        <v>2</v>
      </c>
      <c r="MV85" s="43">
        <v>0</v>
      </c>
      <c r="MW85" s="17"/>
      <c r="MY85" s="13"/>
      <c r="MZ85" s="23">
        <v>5</v>
      </c>
      <c r="NA85" s="26" t="str">
        <f t="shared" si="1051"/>
        <v>VAN LYSEBETTEN DIRK</v>
      </c>
      <c r="NB85" s="22" t="str">
        <f t="shared" si="1052"/>
        <v>ZAND</v>
      </c>
      <c r="NC85" s="22" t="str">
        <f t="shared" si="1053"/>
        <v>-</v>
      </c>
      <c r="ND85" s="22" t="str">
        <f t="shared" si="1097"/>
        <v>OK</v>
      </c>
      <c r="NE85" s="22" t="str">
        <f t="shared" si="1054"/>
        <v>A</v>
      </c>
      <c r="NF85" s="43">
        <v>448</v>
      </c>
      <c r="NG85" s="44">
        <v>320</v>
      </c>
      <c r="NH85" s="22" t="str">
        <f t="shared" si="1055"/>
        <v>A</v>
      </c>
      <c r="NI85" s="22" t="str">
        <f t="shared" si="1056"/>
        <v>OK</v>
      </c>
      <c r="NJ85" s="22" t="str">
        <f t="shared" si="1057"/>
        <v>-</v>
      </c>
      <c r="NK85" s="22" t="str">
        <f t="shared" si="1058"/>
        <v>THOF</v>
      </c>
      <c r="NL85" s="24" t="str">
        <f t="shared" si="1059"/>
        <v>DE CLERCQ MARIO</v>
      </c>
      <c r="NM85" s="44">
        <v>0</v>
      </c>
      <c r="NN85" s="22" t="s">
        <v>2</v>
      </c>
      <c r="NO85" s="43">
        <v>2</v>
      </c>
      <c r="NP85" s="17"/>
      <c r="NR85" s="13"/>
      <c r="NS85" s="23">
        <v>5</v>
      </c>
      <c r="NT85" s="26" t="str">
        <f t="shared" si="1060"/>
        <v>DE RIDDER STEFAN</v>
      </c>
      <c r="NU85" s="22" t="str">
        <f t="shared" si="1061"/>
        <v>ZAND</v>
      </c>
      <c r="NV85" s="22" t="str">
        <f t="shared" si="1062"/>
        <v>-</v>
      </c>
      <c r="NW85" s="22" t="str">
        <f t="shared" si="1098"/>
        <v>OK</v>
      </c>
      <c r="NX85" s="22" t="str">
        <f t="shared" si="1063"/>
        <v>NA</v>
      </c>
      <c r="NY85" s="43">
        <v>344</v>
      </c>
      <c r="NZ85" s="44">
        <v>202</v>
      </c>
      <c r="OA85" s="22" t="str">
        <f t="shared" si="1064"/>
        <v>A</v>
      </c>
      <c r="OB85" s="22" t="str">
        <f t="shared" si="1065"/>
        <v>OK</v>
      </c>
      <c r="OC85" s="22">
        <f t="shared" si="1066"/>
        <v>1</v>
      </c>
      <c r="OD85" s="22" t="str">
        <f t="shared" si="1067"/>
        <v>DZES</v>
      </c>
      <c r="OE85" s="24" t="str">
        <f t="shared" si="1068"/>
        <v>TELLIER LUDWIG</v>
      </c>
      <c r="OF85" s="44">
        <v>1</v>
      </c>
      <c r="OG85" s="22" t="s">
        <v>2</v>
      </c>
      <c r="OH85" s="43">
        <v>1</v>
      </c>
      <c r="OI85" s="17"/>
      <c r="OK85" s="13"/>
      <c r="OL85" s="23">
        <v>5</v>
      </c>
      <c r="OM85" s="26" t="str">
        <f t="shared" si="1069"/>
        <v>TELLIER LUDWIG</v>
      </c>
      <c r="ON85" s="22" t="str">
        <f t="shared" si="1070"/>
        <v>DZES</v>
      </c>
      <c r="OO85" s="22">
        <f t="shared" si="1071"/>
        <v>1</v>
      </c>
      <c r="OP85" s="22" t="str">
        <f t="shared" si="1099"/>
        <v>OK</v>
      </c>
      <c r="OQ85" s="22" t="str">
        <f t="shared" si="1072"/>
        <v>A</v>
      </c>
      <c r="OR85" s="43">
        <v>202</v>
      </c>
      <c r="OS85" s="44">
        <v>452</v>
      </c>
      <c r="OT85" s="22" t="str">
        <f t="shared" si="1073"/>
        <v>A</v>
      </c>
      <c r="OU85" s="22" t="str">
        <f t="shared" si="1074"/>
        <v>OK</v>
      </c>
      <c r="OV85" s="22">
        <f t="shared" si="1075"/>
        <v>1</v>
      </c>
      <c r="OW85" s="22" t="str">
        <f t="shared" si="1076"/>
        <v>BBR</v>
      </c>
      <c r="OX85" s="24" t="str">
        <f t="shared" si="1077"/>
        <v>CORNELIS RONY</v>
      </c>
      <c r="OY85" s="44">
        <v>2</v>
      </c>
      <c r="OZ85" s="22" t="s">
        <v>2</v>
      </c>
      <c r="PA85" s="43">
        <v>0</v>
      </c>
      <c r="PB85" s="17"/>
    </row>
    <row r="86" spans="2:418" x14ac:dyDescent="0.3">
      <c r="B86" s="13"/>
      <c r="C86" s="25" t="s">
        <v>9</v>
      </c>
      <c r="D86" s="26" t="str">
        <f t="shared" si="880"/>
        <v/>
      </c>
      <c r="E86" s="22" t="str">
        <f t="shared" si="881"/>
        <v/>
      </c>
      <c r="F86" s="22" t="str">
        <f t="shared" si="882"/>
        <v/>
      </c>
      <c r="G86" s="22" t="str">
        <f t="shared" si="1078"/>
        <v/>
      </c>
      <c r="H86" s="22" t="str">
        <f t="shared" si="883"/>
        <v/>
      </c>
      <c r="I86" s="43"/>
      <c r="J86" s="44"/>
      <c r="K86" s="22" t="str">
        <f t="shared" si="884"/>
        <v/>
      </c>
      <c r="L86" s="22" t="str">
        <f t="shared" si="885"/>
        <v/>
      </c>
      <c r="M86" s="22" t="str">
        <f t="shared" si="886"/>
        <v/>
      </c>
      <c r="N86" s="22" t="str">
        <f t="shared" si="887"/>
        <v/>
      </c>
      <c r="O86" s="24" t="str">
        <f t="shared" si="888"/>
        <v/>
      </c>
      <c r="P86" s="44"/>
      <c r="Q86" s="22" t="s">
        <v>2</v>
      </c>
      <c r="R86" s="43"/>
      <c r="S86" s="17"/>
      <c r="U86" s="13"/>
      <c r="V86" s="25" t="s">
        <v>9</v>
      </c>
      <c r="W86" s="26" t="str">
        <f t="shared" si="889"/>
        <v/>
      </c>
      <c r="X86" s="22" t="str">
        <f t="shared" si="890"/>
        <v/>
      </c>
      <c r="Y86" s="22" t="str">
        <f t="shared" si="891"/>
        <v/>
      </c>
      <c r="Z86" s="22" t="str">
        <f t="shared" si="1079"/>
        <v/>
      </c>
      <c r="AA86" s="22" t="str">
        <f t="shared" si="892"/>
        <v/>
      </c>
      <c r="AB86" s="43"/>
      <c r="AC86" s="44"/>
      <c r="AD86" s="22" t="str">
        <f t="shared" si="893"/>
        <v/>
      </c>
      <c r="AE86" s="22" t="str">
        <f t="shared" si="894"/>
        <v/>
      </c>
      <c r="AF86" s="22" t="str">
        <f t="shared" si="895"/>
        <v/>
      </c>
      <c r="AG86" s="22" t="str">
        <f t="shared" si="896"/>
        <v/>
      </c>
      <c r="AH86" s="24" t="str">
        <f t="shared" si="897"/>
        <v/>
      </c>
      <c r="AI86" s="44"/>
      <c r="AJ86" s="22" t="s">
        <v>2</v>
      </c>
      <c r="AK86" s="43"/>
      <c r="AL86" s="17"/>
      <c r="AN86" s="13"/>
      <c r="AO86" s="25" t="s">
        <v>9</v>
      </c>
      <c r="AP86" s="26" t="str">
        <f t="shared" si="898"/>
        <v/>
      </c>
      <c r="AQ86" s="22" t="str">
        <f t="shared" si="899"/>
        <v/>
      </c>
      <c r="AR86" s="22" t="str">
        <f t="shared" si="900"/>
        <v/>
      </c>
      <c r="AS86" s="22" t="str">
        <f t="shared" si="1080"/>
        <v/>
      </c>
      <c r="AT86" s="22" t="str">
        <f t="shared" si="901"/>
        <v/>
      </c>
      <c r="AU86" s="43"/>
      <c r="AV86" s="44"/>
      <c r="AW86" s="22" t="str">
        <f t="shared" si="902"/>
        <v/>
      </c>
      <c r="AX86" s="22" t="str">
        <f t="shared" si="903"/>
        <v/>
      </c>
      <c r="AY86" s="22" t="str">
        <f t="shared" si="904"/>
        <v/>
      </c>
      <c r="AZ86" s="22" t="str">
        <f t="shared" si="905"/>
        <v/>
      </c>
      <c r="BA86" s="24" t="str">
        <f t="shared" si="906"/>
        <v/>
      </c>
      <c r="BB86" s="44"/>
      <c r="BC86" s="22" t="s">
        <v>2</v>
      </c>
      <c r="BD86" s="43"/>
      <c r="BE86" s="17"/>
      <c r="BG86" s="13"/>
      <c r="BH86" s="25" t="s">
        <v>9</v>
      </c>
      <c r="BI86" s="26" t="str">
        <f t="shared" si="907"/>
        <v/>
      </c>
      <c r="BJ86" s="22" t="str">
        <f t="shared" si="908"/>
        <v/>
      </c>
      <c r="BK86" s="22" t="str">
        <f t="shared" si="909"/>
        <v/>
      </c>
      <c r="BL86" s="22" t="str">
        <f t="shared" si="1081"/>
        <v/>
      </c>
      <c r="BM86" s="22" t="str">
        <f t="shared" si="910"/>
        <v/>
      </c>
      <c r="BN86" s="43"/>
      <c r="BO86" s="44"/>
      <c r="BP86" s="22" t="str">
        <f t="shared" si="911"/>
        <v/>
      </c>
      <c r="BQ86" s="22" t="str">
        <f t="shared" si="912"/>
        <v/>
      </c>
      <c r="BR86" s="22" t="str">
        <f t="shared" si="913"/>
        <v/>
      </c>
      <c r="BS86" s="22" t="str">
        <f t="shared" si="914"/>
        <v/>
      </c>
      <c r="BT86" s="24" t="str">
        <f t="shared" si="915"/>
        <v/>
      </c>
      <c r="BU86" s="44"/>
      <c r="BV86" s="22" t="s">
        <v>2</v>
      </c>
      <c r="BW86" s="43"/>
      <c r="BX86" s="17"/>
      <c r="BZ86" s="13"/>
      <c r="CA86" s="25" t="s">
        <v>9</v>
      </c>
      <c r="CB86" s="26" t="str">
        <f t="shared" si="916"/>
        <v/>
      </c>
      <c r="CC86" s="22" t="str">
        <f t="shared" si="917"/>
        <v/>
      </c>
      <c r="CD86" s="22" t="str">
        <f t="shared" si="918"/>
        <v/>
      </c>
      <c r="CE86" s="22" t="str">
        <f t="shared" si="1082"/>
        <v/>
      </c>
      <c r="CF86" s="22" t="str">
        <f t="shared" si="919"/>
        <v/>
      </c>
      <c r="CG86" s="43"/>
      <c r="CH86" s="44"/>
      <c r="CI86" s="22" t="str">
        <f t="shared" si="920"/>
        <v/>
      </c>
      <c r="CJ86" s="22" t="str">
        <f t="shared" si="921"/>
        <v/>
      </c>
      <c r="CK86" s="22" t="str">
        <f t="shared" si="922"/>
        <v/>
      </c>
      <c r="CL86" s="22" t="str">
        <f t="shared" si="923"/>
        <v/>
      </c>
      <c r="CM86" s="24" t="str">
        <f t="shared" si="924"/>
        <v/>
      </c>
      <c r="CN86" s="44"/>
      <c r="CO86" s="22" t="s">
        <v>2</v>
      </c>
      <c r="CP86" s="43"/>
      <c r="CQ86" s="17"/>
      <c r="CS86" s="13"/>
      <c r="CT86" s="25" t="s">
        <v>9</v>
      </c>
      <c r="CU86" s="26" t="str">
        <f t="shared" si="925"/>
        <v/>
      </c>
      <c r="CV86" s="22" t="str">
        <f t="shared" si="926"/>
        <v/>
      </c>
      <c r="CW86" s="22" t="str">
        <f t="shared" si="927"/>
        <v/>
      </c>
      <c r="CX86" s="22" t="str">
        <f t="shared" si="1083"/>
        <v/>
      </c>
      <c r="CY86" s="22" t="str">
        <f t="shared" si="928"/>
        <v/>
      </c>
      <c r="CZ86" s="43"/>
      <c r="DA86" s="44"/>
      <c r="DB86" s="22" t="str">
        <f t="shared" si="929"/>
        <v/>
      </c>
      <c r="DC86" s="22" t="str">
        <f t="shared" si="930"/>
        <v/>
      </c>
      <c r="DD86" s="22" t="str">
        <f t="shared" si="931"/>
        <v/>
      </c>
      <c r="DE86" s="22" t="str">
        <f t="shared" si="932"/>
        <v/>
      </c>
      <c r="DF86" s="24" t="str">
        <f t="shared" si="933"/>
        <v/>
      </c>
      <c r="DG86" s="44"/>
      <c r="DH86" s="22" t="s">
        <v>2</v>
      </c>
      <c r="DI86" s="43"/>
      <c r="DJ86" s="17"/>
      <c r="DL86" s="13"/>
      <c r="DM86" s="25" t="s">
        <v>9</v>
      </c>
      <c r="DN86" s="26" t="str">
        <f t="shared" si="934"/>
        <v/>
      </c>
      <c r="DO86" s="22" t="str">
        <f t="shared" si="935"/>
        <v/>
      </c>
      <c r="DP86" s="22" t="str">
        <f t="shared" si="936"/>
        <v/>
      </c>
      <c r="DQ86" s="22" t="str">
        <f t="shared" si="1084"/>
        <v/>
      </c>
      <c r="DR86" s="22" t="str">
        <f t="shared" si="937"/>
        <v/>
      </c>
      <c r="DS86" s="43"/>
      <c r="DT86" s="44"/>
      <c r="DU86" s="22" t="str">
        <f t="shared" si="938"/>
        <v/>
      </c>
      <c r="DV86" s="22" t="str">
        <f t="shared" si="939"/>
        <v/>
      </c>
      <c r="DW86" s="22" t="str">
        <f t="shared" si="940"/>
        <v/>
      </c>
      <c r="DX86" s="22" t="str">
        <f t="shared" si="941"/>
        <v/>
      </c>
      <c r="DY86" s="24" t="str">
        <f t="shared" si="942"/>
        <v/>
      </c>
      <c r="DZ86" s="44"/>
      <c r="EA86" s="22" t="s">
        <v>2</v>
      </c>
      <c r="EB86" s="43"/>
      <c r="EC86" s="17"/>
      <c r="EE86" s="13"/>
      <c r="EF86" s="25" t="s">
        <v>9</v>
      </c>
      <c r="EG86" s="26" t="str">
        <f t="shared" si="943"/>
        <v/>
      </c>
      <c r="EH86" s="22" t="str">
        <f t="shared" si="944"/>
        <v/>
      </c>
      <c r="EI86" s="22" t="str">
        <f t="shared" si="945"/>
        <v/>
      </c>
      <c r="EJ86" s="22" t="str">
        <f t="shared" si="1085"/>
        <v/>
      </c>
      <c r="EK86" s="22" t="str">
        <f t="shared" si="946"/>
        <v/>
      </c>
      <c r="EL86" s="43"/>
      <c r="EM86" s="44"/>
      <c r="EN86" s="22" t="str">
        <f t="shared" si="947"/>
        <v/>
      </c>
      <c r="EO86" s="22" t="str">
        <f t="shared" si="948"/>
        <v/>
      </c>
      <c r="EP86" s="22" t="str">
        <f t="shared" si="949"/>
        <v/>
      </c>
      <c r="EQ86" s="22" t="str">
        <f t="shared" si="950"/>
        <v/>
      </c>
      <c r="ER86" s="24" t="str">
        <f t="shared" si="951"/>
        <v/>
      </c>
      <c r="ES86" s="44"/>
      <c r="ET86" s="22" t="s">
        <v>2</v>
      </c>
      <c r="EU86" s="43"/>
      <c r="EV86" s="17"/>
      <c r="EX86" s="13"/>
      <c r="EY86" s="25" t="s">
        <v>9</v>
      </c>
      <c r="EZ86" s="26" t="str">
        <f t="shared" si="952"/>
        <v/>
      </c>
      <c r="FA86" s="22" t="str">
        <f t="shared" si="953"/>
        <v/>
      </c>
      <c r="FB86" s="22" t="str">
        <f t="shared" si="954"/>
        <v/>
      </c>
      <c r="FC86" s="22" t="str">
        <f t="shared" si="1086"/>
        <v/>
      </c>
      <c r="FD86" s="22" t="str">
        <f t="shared" si="955"/>
        <v/>
      </c>
      <c r="FE86" s="43"/>
      <c r="FF86" s="44"/>
      <c r="FG86" s="22" t="str">
        <f t="shared" si="956"/>
        <v/>
      </c>
      <c r="FH86" s="22" t="str">
        <f t="shared" si="957"/>
        <v/>
      </c>
      <c r="FI86" s="22" t="str">
        <f t="shared" si="958"/>
        <v/>
      </c>
      <c r="FJ86" s="22" t="str">
        <f t="shared" si="959"/>
        <v/>
      </c>
      <c r="FK86" s="24" t="str">
        <f t="shared" si="960"/>
        <v/>
      </c>
      <c r="FL86" s="44"/>
      <c r="FM86" s="22" t="s">
        <v>2</v>
      </c>
      <c r="FN86" s="43"/>
      <c r="FO86" s="17"/>
      <c r="FQ86" s="13"/>
      <c r="FR86" s="25" t="s">
        <v>9</v>
      </c>
      <c r="FS86" s="26" t="str">
        <f t="shared" si="961"/>
        <v/>
      </c>
      <c r="FT86" s="22" t="str">
        <f t="shared" si="962"/>
        <v/>
      </c>
      <c r="FU86" s="22" t="str">
        <f t="shared" si="963"/>
        <v/>
      </c>
      <c r="FV86" s="22" t="str">
        <f t="shared" si="1087"/>
        <v/>
      </c>
      <c r="FW86" s="22" t="str">
        <f t="shared" si="964"/>
        <v/>
      </c>
      <c r="FX86" s="43"/>
      <c r="FY86" s="44"/>
      <c r="FZ86" s="22" t="str">
        <f t="shared" si="965"/>
        <v/>
      </c>
      <c r="GA86" s="22" t="str">
        <f t="shared" si="966"/>
        <v/>
      </c>
      <c r="GB86" s="22" t="str">
        <f t="shared" si="967"/>
        <v/>
      </c>
      <c r="GC86" s="22" t="str">
        <f t="shared" si="968"/>
        <v/>
      </c>
      <c r="GD86" s="24" t="str">
        <f t="shared" si="969"/>
        <v/>
      </c>
      <c r="GE86" s="44"/>
      <c r="GF86" s="22" t="s">
        <v>2</v>
      </c>
      <c r="GG86" s="43"/>
      <c r="GH86" s="17"/>
      <c r="GJ86" s="13"/>
      <c r="GK86" s="25" t="s">
        <v>9</v>
      </c>
      <c r="GL86" s="26" t="str">
        <f t="shared" si="970"/>
        <v/>
      </c>
      <c r="GM86" s="22" t="str">
        <f t="shared" si="971"/>
        <v/>
      </c>
      <c r="GN86" s="22" t="str">
        <f t="shared" si="972"/>
        <v/>
      </c>
      <c r="GO86" s="22" t="str">
        <f t="shared" si="1088"/>
        <v/>
      </c>
      <c r="GP86" s="22" t="str">
        <f t="shared" si="973"/>
        <v/>
      </c>
      <c r="GQ86" s="43"/>
      <c r="GR86" s="44"/>
      <c r="GS86" s="22" t="str">
        <f t="shared" si="974"/>
        <v/>
      </c>
      <c r="GT86" s="22" t="str">
        <f t="shared" si="975"/>
        <v/>
      </c>
      <c r="GU86" s="22" t="str">
        <f t="shared" si="976"/>
        <v/>
      </c>
      <c r="GV86" s="22" t="str">
        <f t="shared" si="977"/>
        <v/>
      </c>
      <c r="GW86" s="24" t="str">
        <f t="shared" si="978"/>
        <v/>
      </c>
      <c r="GX86" s="44"/>
      <c r="GY86" s="22" t="s">
        <v>2</v>
      </c>
      <c r="GZ86" s="43"/>
      <c r="HA86" s="17"/>
      <c r="HC86" s="13"/>
      <c r="HD86" s="25" t="s">
        <v>9</v>
      </c>
      <c r="HE86" s="26" t="str">
        <f t="shared" si="979"/>
        <v/>
      </c>
      <c r="HF86" s="22" t="str">
        <f t="shared" si="980"/>
        <v/>
      </c>
      <c r="HG86" s="22" t="str">
        <f t="shared" si="981"/>
        <v/>
      </c>
      <c r="HH86" s="22" t="str">
        <f t="shared" si="1089"/>
        <v/>
      </c>
      <c r="HI86" s="22" t="str">
        <f t="shared" si="982"/>
        <v/>
      </c>
      <c r="HJ86" s="43"/>
      <c r="HK86" s="44"/>
      <c r="HL86" s="22" t="str">
        <f t="shared" si="983"/>
        <v/>
      </c>
      <c r="HM86" s="22" t="str">
        <f t="shared" si="984"/>
        <v/>
      </c>
      <c r="HN86" s="22" t="str">
        <f t="shared" si="985"/>
        <v/>
      </c>
      <c r="HO86" s="22" t="str">
        <f t="shared" si="986"/>
        <v/>
      </c>
      <c r="HP86" s="24" t="str">
        <f t="shared" si="987"/>
        <v/>
      </c>
      <c r="HQ86" s="44"/>
      <c r="HR86" s="22" t="s">
        <v>2</v>
      </c>
      <c r="HS86" s="43"/>
      <c r="HT86" s="17"/>
      <c r="HV86" s="13"/>
      <c r="HW86" s="25" t="s">
        <v>9</v>
      </c>
      <c r="HX86" s="26" t="str">
        <f t="shared" si="988"/>
        <v/>
      </c>
      <c r="HY86" s="22" t="str">
        <f t="shared" si="989"/>
        <v/>
      </c>
      <c r="HZ86" s="22" t="str">
        <f t="shared" si="990"/>
        <v/>
      </c>
      <c r="IA86" s="22" t="str">
        <f t="shared" si="1090"/>
        <v/>
      </c>
      <c r="IB86" s="22" t="str">
        <f t="shared" si="991"/>
        <v/>
      </c>
      <c r="IC86" s="43"/>
      <c r="ID86" s="44"/>
      <c r="IE86" s="22" t="str">
        <f t="shared" si="992"/>
        <v/>
      </c>
      <c r="IF86" s="22" t="str">
        <f t="shared" si="993"/>
        <v/>
      </c>
      <c r="IG86" s="22" t="str">
        <f t="shared" si="994"/>
        <v/>
      </c>
      <c r="IH86" s="22" t="str">
        <f t="shared" si="995"/>
        <v/>
      </c>
      <c r="II86" s="24" t="str">
        <f t="shared" si="996"/>
        <v/>
      </c>
      <c r="IJ86" s="44"/>
      <c r="IK86" s="22" t="s">
        <v>2</v>
      </c>
      <c r="IL86" s="43"/>
      <c r="IM86" s="17"/>
      <c r="IO86" s="13"/>
      <c r="IP86" s="25" t="s">
        <v>9</v>
      </c>
      <c r="IQ86" s="26" t="str">
        <f t="shared" si="997"/>
        <v/>
      </c>
      <c r="IR86" s="22" t="str">
        <f t="shared" si="998"/>
        <v/>
      </c>
      <c r="IS86" s="22" t="str">
        <f t="shared" si="999"/>
        <v/>
      </c>
      <c r="IT86" s="22" t="str">
        <f t="shared" si="1091"/>
        <v/>
      </c>
      <c r="IU86" s="22" t="str">
        <f t="shared" si="1000"/>
        <v/>
      </c>
      <c r="IV86" s="43"/>
      <c r="IW86" s="44"/>
      <c r="IX86" s="22" t="str">
        <f t="shared" si="1001"/>
        <v/>
      </c>
      <c r="IY86" s="22" t="str">
        <f t="shared" si="1002"/>
        <v/>
      </c>
      <c r="IZ86" s="22" t="str">
        <f t="shared" si="1003"/>
        <v/>
      </c>
      <c r="JA86" s="22" t="str">
        <f t="shared" si="1004"/>
        <v/>
      </c>
      <c r="JB86" s="24" t="str">
        <f t="shared" si="1005"/>
        <v/>
      </c>
      <c r="JC86" s="44"/>
      <c r="JD86" s="22" t="s">
        <v>2</v>
      </c>
      <c r="JE86" s="43"/>
      <c r="JF86" s="17"/>
      <c r="JH86" s="13"/>
      <c r="JI86" s="25" t="s">
        <v>9</v>
      </c>
      <c r="JJ86" s="26" t="str">
        <f t="shared" si="1006"/>
        <v/>
      </c>
      <c r="JK86" s="22" t="str">
        <f t="shared" si="1007"/>
        <v/>
      </c>
      <c r="JL86" s="22" t="str">
        <f t="shared" si="1008"/>
        <v/>
      </c>
      <c r="JM86" s="22" t="str">
        <f t="shared" si="1092"/>
        <v/>
      </c>
      <c r="JN86" s="22" t="str">
        <f t="shared" si="1009"/>
        <v/>
      </c>
      <c r="JO86" s="43"/>
      <c r="JP86" s="44"/>
      <c r="JQ86" s="22" t="str">
        <f t="shared" si="1010"/>
        <v/>
      </c>
      <c r="JR86" s="22" t="str">
        <f t="shared" si="1011"/>
        <v/>
      </c>
      <c r="JS86" s="22" t="str">
        <f t="shared" si="1012"/>
        <v/>
      </c>
      <c r="JT86" s="22" t="str">
        <f t="shared" si="1013"/>
        <v/>
      </c>
      <c r="JU86" s="24" t="str">
        <f t="shared" si="1014"/>
        <v/>
      </c>
      <c r="JV86" s="44"/>
      <c r="JW86" s="22" t="s">
        <v>2</v>
      </c>
      <c r="JX86" s="43"/>
      <c r="JY86" s="17"/>
      <c r="KA86" s="13"/>
      <c r="KB86" s="25" t="s">
        <v>9</v>
      </c>
      <c r="KC86" s="26" t="str">
        <f t="shared" si="1015"/>
        <v/>
      </c>
      <c r="KD86" s="22" t="str">
        <f t="shared" si="1016"/>
        <v/>
      </c>
      <c r="KE86" s="22" t="str">
        <f t="shared" si="1017"/>
        <v/>
      </c>
      <c r="KF86" s="22" t="str">
        <f t="shared" si="1093"/>
        <v/>
      </c>
      <c r="KG86" s="22" t="str">
        <f t="shared" si="1018"/>
        <v/>
      </c>
      <c r="KH86" s="43"/>
      <c r="KI86" s="44"/>
      <c r="KJ86" s="22" t="str">
        <f t="shared" si="1019"/>
        <v/>
      </c>
      <c r="KK86" s="22" t="str">
        <f t="shared" si="1020"/>
        <v/>
      </c>
      <c r="KL86" s="22" t="str">
        <f t="shared" si="1021"/>
        <v/>
      </c>
      <c r="KM86" s="22" t="str">
        <f t="shared" si="1022"/>
        <v/>
      </c>
      <c r="KN86" s="24" t="str">
        <f t="shared" si="1023"/>
        <v/>
      </c>
      <c r="KO86" s="44"/>
      <c r="KP86" s="22" t="s">
        <v>2</v>
      </c>
      <c r="KQ86" s="43"/>
      <c r="KR86" s="17"/>
      <c r="KT86" s="13"/>
      <c r="KU86" s="25" t="s">
        <v>9</v>
      </c>
      <c r="KV86" s="26" t="str">
        <f t="shared" si="1024"/>
        <v/>
      </c>
      <c r="KW86" s="22" t="str">
        <f t="shared" si="1025"/>
        <v/>
      </c>
      <c r="KX86" s="22" t="str">
        <f t="shared" si="1026"/>
        <v/>
      </c>
      <c r="KY86" s="22" t="str">
        <f t="shared" si="1094"/>
        <v/>
      </c>
      <c r="KZ86" s="22" t="str">
        <f t="shared" si="1027"/>
        <v/>
      </c>
      <c r="LA86" s="43"/>
      <c r="LB86" s="44"/>
      <c r="LC86" s="22" t="str">
        <f t="shared" si="1028"/>
        <v/>
      </c>
      <c r="LD86" s="22" t="str">
        <f t="shared" si="1029"/>
        <v/>
      </c>
      <c r="LE86" s="22" t="str">
        <f t="shared" si="1030"/>
        <v/>
      </c>
      <c r="LF86" s="22" t="str">
        <f t="shared" si="1031"/>
        <v/>
      </c>
      <c r="LG86" s="24" t="str">
        <f t="shared" si="1032"/>
        <v/>
      </c>
      <c r="LH86" s="44"/>
      <c r="LI86" s="22" t="s">
        <v>2</v>
      </c>
      <c r="LJ86" s="43"/>
      <c r="LK86" s="17"/>
      <c r="LM86" s="13"/>
      <c r="LN86" s="25" t="s">
        <v>9</v>
      </c>
      <c r="LO86" s="26" t="str">
        <f t="shared" si="1033"/>
        <v/>
      </c>
      <c r="LP86" s="22" t="str">
        <f t="shared" si="1034"/>
        <v/>
      </c>
      <c r="LQ86" s="22" t="str">
        <f t="shared" si="1035"/>
        <v/>
      </c>
      <c r="LR86" s="22" t="str">
        <f t="shared" si="1095"/>
        <v/>
      </c>
      <c r="LS86" s="22" t="str">
        <f t="shared" si="1036"/>
        <v/>
      </c>
      <c r="LT86" s="43"/>
      <c r="LU86" s="44"/>
      <c r="LV86" s="22" t="str">
        <f t="shared" si="1037"/>
        <v/>
      </c>
      <c r="LW86" s="22" t="str">
        <f t="shared" si="1038"/>
        <v/>
      </c>
      <c r="LX86" s="22" t="str">
        <f t="shared" si="1039"/>
        <v/>
      </c>
      <c r="LY86" s="22" t="str">
        <f t="shared" si="1040"/>
        <v/>
      </c>
      <c r="LZ86" s="24" t="str">
        <f t="shared" si="1041"/>
        <v/>
      </c>
      <c r="MA86" s="44"/>
      <c r="MB86" s="22" t="s">
        <v>2</v>
      </c>
      <c r="MC86" s="43"/>
      <c r="MD86" s="17"/>
      <c r="MF86" s="13"/>
      <c r="MG86" s="25" t="s">
        <v>9</v>
      </c>
      <c r="MH86" s="26" t="str">
        <f t="shared" si="1042"/>
        <v/>
      </c>
      <c r="MI86" s="22" t="str">
        <f t="shared" si="1043"/>
        <v/>
      </c>
      <c r="MJ86" s="22" t="str">
        <f t="shared" si="1044"/>
        <v/>
      </c>
      <c r="MK86" s="22" t="str">
        <f t="shared" si="1096"/>
        <v/>
      </c>
      <c r="ML86" s="22" t="str">
        <f t="shared" si="1045"/>
        <v/>
      </c>
      <c r="MM86" s="43"/>
      <c r="MN86" s="44"/>
      <c r="MO86" s="22" t="str">
        <f t="shared" si="1046"/>
        <v/>
      </c>
      <c r="MP86" s="22" t="str">
        <f t="shared" si="1047"/>
        <v/>
      </c>
      <c r="MQ86" s="22" t="str">
        <f t="shared" si="1048"/>
        <v/>
      </c>
      <c r="MR86" s="22" t="str">
        <f t="shared" si="1049"/>
        <v/>
      </c>
      <c r="MS86" s="24" t="str">
        <f t="shared" si="1050"/>
        <v/>
      </c>
      <c r="MT86" s="44"/>
      <c r="MU86" s="22" t="s">
        <v>2</v>
      </c>
      <c r="MV86" s="43"/>
      <c r="MW86" s="17"/>
      <c r="MY86" s="13"/>
      <c r="MZ86" s="25" t="s">
        <v>9</v>
      </c>
      <c r="NA86" s="26" t="str">
        <f t="shared" si="1051"/>
        <v/>
      </c>
      <c r="NB86" s="22" t="str">
        <f t="shared" si="1052"/>
        <v/>
      </c>
      <c r="NC86" s="22" t="str">
        <f t="shared" si="1053"/>
        <v/>
      </c>
      <c r="ND86" s="22" t="str">
        <f t="shared" si="1097"/>
        <v/>
      </c>
      <c r="NE86" s="22" t="str">
        <f t="shared" si="1054"/>
        <v/>
      </c>
      <c r="NF86" s="43"/>
      <c r="NG86" s="44"/>
      <c r="NH86" s="22" t="str">
        <f t="shared" si="1055"/>
        <v/>
      </c>
      <c r="NI86" s="22" t="str">
        <f t="shared" si="1056"/>
        <v/>
      </c>
      <c r="NJ86" s="22" t="str">
        <f t="shared" si="1057"/>
        <v/>
      </c>
      <c r="NK86" s="22" t="str">
        <f t="shared" si="1058"/>
        <v/>
      </c>
      <c r="NL86" s="24" t="str">
        <f t="shared" si="1059"/>
        <v/>
      </c>
      <c r="NM86" s="44"/>
      <c r="NN86" s="22" t="s">
        <v>2</v>
      </c>
      <c r="NO86" s="43"/>
      <c r="NP86" s="17"/>
      <c r="NR86" s="13"/>
      <c r="NS86" s="25" t="s">
        <v>9</v>
      </c>
      <c r="NT86" s="26" t="str">
        <f t="shared" si="1060"/>
        <v/>
      </c>
      <c r="NU86" s="22" t="str">
        <f t="shared" si="1061"/>
        <v/>
      </c>
      <c r="NV86" s="22" t="str">
        <f t="shared" si="1062"/>
        <v/>
      </c>
      <c r="NW86" s="22" t="str">
        <f t="shared" si="1098"/>
        <v/>
      </c>
      <c r="NX86" s="22" t="str">
        <f t="shared" si="1063"/>
        <v/>
      </c>
      <c r="NY86" s="43"/>
      <c r="NZ86" s="44"/>
      <c r="OA86" s="22" t="str">
        <f t="shared" si="1064"/>
        <v/>
      </c>
      <c r="OB86" s="22" t="str">
        <f t="shared" si="1065"/>
        <v/>
      </c>
      <c r="OC86" s="22" t="str">
        <f t="shared" si="1066"/>
        <v/>
      </c>
      <c r="OD86" s="22" t="str">
        <f t="shared" si="1067"/>
        <v/>
      </c>
      <c r="OE86" s="24" t="str">
        <f t="shared" si="1068"/>
        <v/>
      </c>
      <c r="OF86" s="44"/>
      <c r="OG86" s="22" t="s">
        <v>2</v>
      </c>
      <c r="OH86" s="43"/>
      <c r="OI86" s="17"/>
      <c r="OK86" s="13"/>
      <c r="OL86" s="25" t="s">
        <v>9</v>
      </c>
      <c r="OM86" s="26" t="str">
        <f t="shared" si="1069"/>
        <v/>
      </c>
      <c r="ON86" s="22" t="str">
        <f t="shared" si="1070"/>
        <v/>
      </c>
      <c r="OO86" s="22" t="str">
        <f t="shared" si="1071"/>
        <v/>
      </c>
      <c r="OP86" s="22" t="str">
        <f t="shared" si="1099"/>
        <v/>
      </c>
      <c r="OQ86" s="22" t="str">
        <f t="shared" si="1072"/>
        <v/>
      </c>
      <c r="OR86" s="43"/>
      <c r="OS86" s="44"/>
      <c r="OT86" s="22" t="str">
        <f t="shared" si="1073"/>
        <v/>
      </c>
      <c r="OU86" s="22" t="str">
        <f t="shared" si="1074"/>
        <v/>
      </c>
      <c r="OV86" s="22" t="str">
        <f t="shared" si="1075"/>
        <v/>
      </c>
      <c r="OW86" s="22" t="str">
        <f t="shared" si="1076"/>
        <v/>
      </c>
      <c r="OX86" s="24" t="str">
        <f t="shared" si="1077"/>
        <v/>
      </c>
      <c r="OY86" s="44"/>
      <c r="OZ86" s="22" t="s">
        <v>2</v>
      </c>
      <c r="PA86" s="43"/>
      <c r="PB86" s="17"/>
    </row>
    <row r="87" spans="2:418" x14ac:dyDescent="0.3">
      <c r="B87" s="13"/>
      <c r="C87" s="25" t="s">
        <v>676</v>
      </c>
      <c r="D87" s="26" t="str">
        <f t="shared" si="880"/>
        <v/>
      </c>
      <c r="E87" s="22" t="str">
        <f t="shared" si="881"/>
        <v/>
      </c>
      <c r="F87" s="22" t="str">
        <f t="shared" si="882"/>
        <v/>
      </c>
      <c r="G87" s="22" t="str">
        <f t="shared" si="1078"/>
        <v/>
      </c>
      <c r="H87" s="22" t="str">
        <f t="shared" si="883"/>
        <v/>
      </c>
      <c r="I87" s="43"/>
      <c r="J87" s="44"/>
      <c r="K87" s="22" t="str">
        <f t="shared" si="884"/>
        <v/>
      </c>
      <c r="L87" s="22" t="str">
        <f t="shared" si="885"/>
        <v/>
      </c>
      <c r="M87" s="22" t="str">
        <f t="shared" si="886"/>
        <v/>
      </c>
      <c r="N87" s="22" t="str">
        <f t="shared" si="887"/>
        <v/>
      </c>
      <c r="O87" s="24" t="str">
        <f t="shared" si="888"/>
        <v/>
      </c>
      <c r="P87" s="44"/>
      <c r="Q87" s="22" t="s">
        <v>2</v>
      </c>
      <c r="R87" s="43"/>
      <c r="S87" s="17"/>
      <c r="U87" s="13"/>
      <c r="V87" s="25" t="s">
        <v>676</v>
      </c>
      <c r="W87" s="26" t="str">
        <f t="shared" si="889"/>
        <v/>
      </c>
      <c r="X87" s="22" t="str">
        <f t="shared" si="890"/>
        <v/>
      </c>
      <c r="Y87" s="22" t="str">
        <f t="shared" si="891"/>
        <v/>
      </c>
      <c r="Z87" s="22" t="str">
        <f t="shared" si="1079"/>
        <v/>
      </c>
      <c r="AA87" s="22" t="str">
        <f t="shared" si="892"/>
        <v/>
      </c>
      <c r="AB87" s="43"/>
      <c r="AC87" s="44"/>
      <c r="AD87" s="22" t="str">
        <f t="shared" si="893"/>
        <v/>
      </c>
      <c r="AE87" s="22" t="str">
        <f t="shared" si="894"/>
        <v/>
      </c>
      <c r="AF87" s="22" t="str">
        <f t="shared" si="895"/>
        <v/>
      </c>
      <c r="AG87" s="22" t="str">
        <f t="shared" si="896"/>
        <v/>
      </c>
      <c r="AH87" s="24" t="str">
        <f t="shared" si="897"/>
        <v/>
      </c>
      <c r="AI87" s="44"/>
      <c r="AJ87" s="22" t="s">
        <v>2</v>
      </c>
      <c r="AK87" s="43"/>
      <c r="AL87" s="17"/>
      <c r="AN87" s="13"/>
      <c r="AO87" s="25" t="s">
        <v>676</v>
      </c>
      <c r="AP87" s="26" t="str">
        <f t="shared" si="898"/>
        <v/>
      </c>
      <c r="AQ87" s="22" t="str">
        <f t="shared" si="899"/>
        <v/>
      </c>
      <c r="AR87" s="22" t="str">
        <f t="shared" si="900"/>
        <v/>
      </c>
      <c r="AS87" s="22" t="str">
        <f t="shared" si="1080"/>
        <v/>
      </c>
      <c r="AT87" s="22" t="str">
        <f t="shared" si="901"/>
        <v/>
      </c>
      <c r="AU87" s="43"/>
      <c r="AV87" s="44"/>
      <c r="AW87" s="22" t="str">
        <f t="shared" si="902"/>
        <v/>
      </c>
      <c r="AX87" s="22" t="str">
        <f t="shared" si="903"/>
        <v/>
      </c>
      <c r="AY87" s="22" t="str">
        <f t="shared" si="904"/>
        <v/>
      </c>
      <c r="AZ87" s="22" t="str">
        <f t="shared" si="905"/>
        <v/>
      </c>
      <c r="BA87" s="24" t="str">
        <f t="shared" si="906"/>
        <v/>
      </c>
      <c r="BB87" s="44"/>
      <c r="BC87" s="22" t="s">
        <v>2</v>
      </c>
      <c r="BD87" s="43"/>
      <c r="BE87" s="17"/>
      <c r="BG87" s="13"/>
      <c r="BH87" s="25" t="s">
        <v>676</v>
      </c>
      <c r="BI87" s="26" t="str">
        <f t="shared" si="907"/>
        <v/>
      </c>
      <c r="BJ87" s="22" t="str">
        <f t="shared" si="908"/>
        <v/>
      </c>
      <c r="BK87" s="22" t="str">
        <f t="shared" si="909"/>
        <v/>
      </c>
      <c r="BL87" s="22" t="str">
        <f t="shared" si="1081"/>
        <v/>
      </c>
      <c r="BM87" s="22" t="str">
        <f t="shared" si="910"/>
        <v/>
      </c>
      <c r="BN87" s="43"/>
      <c r="BO87" s="44"/>
      <c r="BP87" s="22" t="str">
        <f t="shared" si="911"/>
        <v/>
      </c>
      <c r="BQ87" s="22" t="str">
        <f t="shared" si="912"/>
        <v/>
      </c>
      <c r="BR87" s="22" t="str">
        <f t="shared" si="913"/>
        <v/>
      </c>
      <c r="BS87" s="22" t="str">
        <f t="shared" si="914"/>
        <v/>
      </c>
      <c r="BT87" s="24" t="str">
        <f t="shared" si="915"/>
        <v/>
      </c>
      <c r="BU87" s="44"/>
      <c r="BV87" s="22" t="s">
        <v>2</v>
      </c>
      <c r="BW87" s="43"/>
      <c r="BX87" s="17"/>
      <c r="BZ87" s="13"/>
      <c r="CA87" s="25" t="s">
        <v>676</v>
      </c>
      <c r="CB87" s="26" t="str">
        <f t="shared" si="916"/>
        <v/>
      </c>
      <c r="CC87" s="22" t="str">
        <f t="shared" si="917"/>
        <v/>
      </c>
      <c r="CD87" s="22" t="str">
        <f t="shared" si="918"/>
        <v/>
      </c>
      <c r="CE87" s="22" t="str">
        <f t="shared" si="1082"/>
        <v/>
      </c>
      <c r="CF87" s="22" t="str">
        <f t="shared" si="919"/>
        <v/>
      </c>
      <c r="CG87" s="43"/>
      <c r="CH87" s="44"/>
      <c r="CI87" s="22" t="str">
        <f t="shared" si="920"/>
        <v/>
      </c>
      <c r="CJ87" s="22" t="str">
        <f t="shared" si="921"/>
        <v/>
      </c>
      <c r="CK87" s="22" t="str">
        <f t="shared" si="922"/>
        <v/>
      </c>
      <c r="CL87" s="22" t="str">
        <f t="shared" si="923"/>
        <v/>
      </c>
      <c r="CM87" s="24" t="str">
        <f t="shared" si="924"/>
        <v/>
      </c>
      <c r="CN87" s="44"/>
      <c r="CO87" s="22" t="s">
        <v>2</v>
      </c>
      <c r="CP87" s="43"/>
      <c r="CQ87" s="17"/>
      <c r="CS87" s="13"/>
      <c r="CT87" s="25" t="s">
        <v>676</v>
      </c>
      <c r="CU87" s="26" t="str">
        <f t="shared" si="925"/>
        <v/>
      </c>
      <c r="CV87" s="22" t="str">
        <f t="shared" si="926"/>
        <v/>
      </c>
      <c r="CW87" s="22" t="str">
        <f t="shared" si="927"/>
        <v/>
      </c>
      <c r="CX87" s="22" t="str">
        <f t="shared" si="1083"/>
        <v/>
      </c>
      <c r="CY87" s="22" t="str">
        <f t="shared" si="928"/>
        <v/>
      </c>
      <c r="CZ87" s="43"/>
      <c r="DA87" s="44"/>
      <c r="DB87" s="22" t="str">
        <f t="shared" si="929"/>
        <v/>
      </c>
      <c r="DC87" s="22" t="str">
        <f t="shared" si="930"/>
        <v/>
      </c>
      <c r="DD87" s="22" t="str">
        <f t="shared" si="931"/>
        <v/>
      </c>
      <c r="DE87" s="22" t="str">
        <f t="shared" si="932"/>
        <v/>
      </c>
      <c r="DF87" s="24" t="str">
        <f t="shared" si="933"/>
        <v/>
      </c>
      <c r="DG87" s="44"/>
      <c r="DH87" s="22" t="s">
        <v>2</v>
      </c>
      <c r="DI87" s="43"/>
      <c r="DJ87" s="17"/>
      <c r="DL87" s="13"/>
      <c r="DM87" s="25" t="s">
        <v>676</v>
      </c>
      <c r="DN87" s="26" t="str">
        <f t="shared" si="934"/>
        <v/>
      </c>
      <c r="DO87" s="22" t="str">
        <f t="shared" si="935"/>
        <v/>
      </c>
      <c r="DP87" s="22" t="str">
        <f t="shared" si="936"/>
        <v/>
      </c>
      <c r="DQ87" s="22" t="str">
        <f t="shared" si="1084"/>
        <v/>
      </c>
      <c r="DR87" s="22" t="str">
        <f t="shared" si="937"/>
        <v/>
      </c>
      <c r="DS87" s="43"/>
      <c r="DT87" s="44"/>
      <c r="DU87" s="22" t="str">
        <f t="shared" si="938"/>
        <v/>
      </c>
      <c r="DV87" s="22" t="str">
        <f t="shared" si="939"/>
        <v/>
      </c>
      <c r="DW87" s="22" t="str">
        <f t="shared" si="940"/>
        <v/>
      </c>
      <c r="DX87" s="22" t="str">
        <f t="shared" si="941"/>
        <v/>
      </c>
      <c r="DY87" s="24" t="str">
        <f t="shared" si="942"/>
        <v/>
      </c>
      <c r="DZ87" s="44"/>
      <c r="EA87" s="22" t="s">
        <v>2</v>
      </c>
      <c r="EB87" s="43"/>
      <c r="EC87" s="17"/>
      <c r="EE87" s="13"/>
      <c r="EF87" s="25" t="s">
        <v>676</v>
      </c>
      <c r="EG87" s="26" t="str">
        <f t="shared" si="943"/>
        <v/>
      </c>
      <c r="EH87" s="22" t="str">
        <f t="shared" si="944"/>
        <v/>
      </c>
      <c r="EI87" s="22" t="str">
        <f t="shared" si="945"/>
        <v/>
      </c>
      <c r="EJ87" s="22" t="str">
        <f t="shared" si="1085"/>
        <v/>
      </c>
      <c r="EK87" s="22" t="str">
        <f t="shared" si="946"/>
        <v/>
      </c>
      <c r="EL87" s="43"/>
      <c r="EM87" s="44"/>
      <c r="EN87" s="22" t="str">
        <f t="shared" si="947"/>
        <v/>
      </c>
      <c r="EO87" s="22" t="str">
        <f t="shared" si="948"/>
        <v/>
      </c>
      <c r="EP87" s="22" t="str">
        <f t="shared" si="949"/>
        <v/>
      </c>
      <c r="EQ87" s="22" t="str">
        <f t="shared" si="950"/>
        <v/>
      </c>
      <c r="ER87" s="24" t="str">
        <f t="shared" si="951"/>
        <v/>
      </c>
      <c r="ES87" s="44"/>
      <c r="ET87" s="22" t="s">
        <v>2</v>
      </c>
      <c r="EU87" s="43"/>
      <c r="EV87" s="17"/>
      <c r="EX87" s="13"/>
      <c r="EY87" s="25" t="s">
        <v>676</v>
      </c>
      <c r="EZ87" s="26" t="str">
        <f t="shared" si="952"/>
        <v/>
      </c>
      <c r="FA87" s="22" t="str">
        <f t="shared" si="953"/>
        <v/>
      </c>
      <c r="FB87" s="22" t="str">
        <f t="shared" si="954"/>
        <v/>
      </c>
      <c r="FC87" s="22" t="str">
        <f t="shared" si="1086"/>
        <v/>
      </c>
      <c r="FD87" s="22" t="str">
        <f t="shared" si="955"/>
        <v/>
      </c>
      <c r="FE87" s="43"/>
      <c r="FF87" s="44"/>
      <c r="FG87" s="22" t="str">
        <f t="shared" si="956"/>
        <v/>
      </c>
      <c r="FH87" s="22" t="str">
        <f t="shared" si="957"/>
        <v/>
      </c>
      <c r="FI87" s="22" t="str">
        <f t="shared" si="958"/>
        <v/>
      </c>
      <c r="FJ87" s="22" t="str">
        <f t="shared" si="959"/>
        <v/>
      </c>
      <c r="FK87" s="24" t="str">
        <f t="shared" si="960"/>
        <v/>
      </c>
      <c r="FL87" s="44"/>
      <c r="FM87" s="22" t="s">
        <v>2</v>
      </c>
      <c r="FN87" s="43"/>
      <c r="FO87" s="17"/>
      <c r="FQ87" s="13"/>
      <c r="FR87" s="25" t="s">
        <v>676</v>
      </c>
      <c r="FS87" s="26" t="str">
        <f t="shared" si="961"/>
        <v/>
      </c>
      <c r="FT87" s="22" t="str">
        <f t="shared" si="962"/>
        <v/>
      </c>
      <c r="FU87" s="22" t="str">
        <f t="shared" si="963"/>
        <v/>
      </c>
      <c r="FV87" s="22" t="str">
        <f t="shared" si="1087"/>
        <v/>
      </c>
      <c r="FW87" s="22" t="str">
        <f t="shared" si="964"/>
        <v/>
      </c>
      <c r="FX87" s="43"/>
      <c r="FY87" s="44"/>
      <c r="FZ87" s="22" t="str">
        <f t="shared" si="965"/>
        <v/>
      </c>
      <c r="GA87" s="22" t="str">
        <f t="shared" si="966"/>
        <v/>
      </c>
      <c r="GB87" s="22" t="str">
        <f t="shared" si="967"/>
        <v/>
      </c>
      <c r="GC87" s="22" t="str">
        <f t="shared" si="968"/>
        <v/>
      </c>
      <c r="GD87" s="24" t="str">
        <f t="shared" si="969"/>
        <v/>
      </c>
      <c r="GE87" s="44"/>
      <c r="GF87" s="22" t="s">
        <v>2</v>
      </c>
      <c r="GG87" s="43"/>
      <c r="GH87" s="17"/>
      <c r="GJ87" s="13"/>
      <c r="GK87" s="25" t="s">
        <v>676</v>
      </c>
      <c r="GL87" s="26" t="str">
        <f t="shared" si="970"/>
        <v/>
      </c>
      <c r="GM87" s="22" t="str">
        <f t="shared" si="971"/>
        <v/>
      </c>
      <c r="GN87" s="22" t="str">
        <f t="shared" si="972"/>
        <v/>
      </c>
      <c r="GO87" s="22" t="str">
        <f t="shared" si="1088"/>
        <v/>
      </c>
      <c r="GP87" s="22" t="str">
        <f t="shared" si="973"/>
        <v/>
      </c>
      <c r="GQ87" s="43"/>
      <c r="GR87" s="44"/>
      <c r="GS87" s="22" t="str">
        <f t="shared" si="974"/>
        <v/>
      </c>
      <c r="GT87" s="22" t="str">
        <f t="shared" si="975"/>
        <v/>
      </c>
      <c r="GU87" s="22" t="str">
        <f t="shared" si="976"/>
        <v/>
      </c>
      <c r="GV87" s="22" t="str">
        <f t="shared" si="977"/>
        <v/>
      </c>
      <c r="GW87" s="24" t="str">
        <f t="shared" si="978"/>
        <v/>
      </c>
      <c r="GX87" s="44"/>
      <c r="GY87" s="22" t="s">
        <v>2</v>
      </c>
      <c r="GZ87" s="43"/>
      <c r="HA87" s="17"/>
      <c r="HC87" s="13"/>
      <c r="HD87" s="25" t="s">
        <v>676</v>
      </c>
      <c r="HE87" s="26" t="str">
        <f t="shared" si="979"/>
        <v/>
      </c>
      <c r="HF87" s="22" t="str">
        <f t="shared" si="980"/>
        <v/>
      </c>
      <c r="HG87" s="22" t="str">
        <f t="shared" si="981"/>
        <v/>
      </c>
      <c r="HH87" s="22" t="str">
        <f t="shared" si="1089"/>
        <v/>
      </c>
      <c r="HI87" s="22" t="str">
        <f t="shared" si="982"/>
        <v/>
      </c>
      <c r="HJ87" s="43"/>
      <c r="HK87" s="44"/>
      <c r="HL87" s="22" t="str">
        <f t="shared" si="983"/>
        <v/>
      </c>
      <c r="HM87" s="22" t="str">
        <f t="shared" si="984"/>
        <v/>
      </c>
      <c r="HN87" s="22" t="str">
        <f t="shared" si="985"/>
        <v/>
      </c>
      <c r="HO87" s="22" t="str">
        <f t="shared" si="986"/>
        <v/>
      </c>
      <c r="HP87" s="24" t="str">
        <f t="shared" si="987"/>
        <v/>
      </c>
      <c r="HQ87" s="44"/>
      <c r="HR87" s="22" t="s">
        <v>2</v>
      </c>
      <c r="HS87" s="43"/>
      <c r="HT87" s="17"/>
      <c r="HV87" s="13"/>
      <c r="HW87" s="25" t="s">
        <v>676</v>
      </c>
      <c r="HX87" s="26" t="str">
        <f t="shared" si="988"/>
        <v/>
      </c>
      <c r="HY87" s="22" t="str">
        <f t="shared" si="989"/>
        <v/>
      </c>
      <c r="HZ87" s="22" t="str">
        <f t="shared" si="990"/>
        <v/>
      </c>
      <c r="IA87" s="22" t="str">
        <f t="shared" si="1090"/>
        <v/>
      </c>
      <c r="IB87" s="22" t="str">
        <f t="shared" si="991"/>
        <v/>
      </c>
      <c r="IC87" s="43"/>
      <c r="ID87" s="44"/>
      <c r="IE87" s="22" t="str">
        <f t="shared" si="992"/>
        <v/>
      </c>
      <c r="IF87" s="22" t="str">
        <f t="shared" si="993"/>
        <v/>
      </c>
      <c r="IG87" s="22" t="str">
        <f t="shared" si="994"/>
        <v/>
      </c>
      <c r="IH87" s="22" t="str">
        <f t="shared" si="995"/>
        <v/>
      </c>
      <c r="II87" s="24" t="str">
        <f t="shared" si="996"/>
        <v/>
      </c>
      <c r="IJ87" s="44"/>
      <c r="IK87" s="22" t="s">
        <v>2</v>
      </c>
      <c r="IL87" s="43"/>
      <c r="IM87" s="17"/>
      <c r="IO87" s="13"/>
      <c r="IP87" s="25" t="s">
        <v>676</v>
      </c>
      <c r="IQ87" s="26" t="str">
        <f t="shared" si="997"/>
        <v/>
      </c>
      <c r="IR87" s="22" t="str">
        <f t="shared" si="998"/>
        <v/>
      </c>
      <c r="IS87" s="22" t="str">
        <f t="shared" si="999"/>
        <v/>
      </c>
      <c r="IT87" s="22" t="str">
        <f t="shared" si="1091"/>
        <v/>
      </c>
      <c r="IU87" s="22" t="str">
        <f t="shared" si="1000"/>
        <v/>
      </c>
      <c r="IV87" s="43"/>
      <c r="IW87" s="44"/>
      <c r="IX87" s="22" t="str">
        <f t="shared" si="1001"/>
        <v/>
      </c>
      <c r="IY87" s="22" t="str">
        <f t="shared" si="1002"/>
        <v/>
      </c>
      <c r="IZ87" s="22" t="str">
        <f t="shared" si="1003"/>
        <v/>
      </c>
      <c r="JA87" s="22" t="str">
        <f t="shared" si="1004"/>
        <v/>
      </c>
      <c r="JB87" s="24" t="str">
        <f t="shared" si="1005"/>
        <v/>
      </c>
      <c r="JC87" s="44"/>
      <c r="JD87" s="22" t="s">
        <v>2</v>
      </c>
      <c r="JE87" s="43"/>
      <c r="JF87" s="17"/>
      <c r="JH87" s="13"/>
      <c r="JI87" s="25" t="s">
        <v>676</v>
      </c>
      <c r="JJ87" s="26" t="str">
        <f t="shared" si="1006"/>
        <v/>
      </c>
      <c r="JK87" s="22" t="str">
        <f t="shared" si="1007"/>
        <v/>
      </c>
      <c r="JL87" s="22" t="str">
        <f t="shared" si="1008"/>
        <v/>
      </c>
      <c r="JM87" s="22" t="str">
        <f t="shared" si="1092"/>
        <v/>
      </c>
      <c r="JN87" s="22" t="str">
        <f t="shared" si="1009"/>
        <v/>
      </c>
      <c r="JO87" s="43"/>
      <c r="JP87" s="44"/>
      <c r="JQ87" s="22" t="str">
        <f t="shared" si="1010"/>
        <v/>
      </c>
      <c r="JR87" s="22" t="str">
        <f t="shared" si="1011"/>
        <v/>
      </c>
      <c r="JS87" s="22" t="str">
        <f t="shared" si="1012"/>
        <v/>
      </c>
      <c r="JT87" s="22" t="str">
        <f t="shared" si="1013"/>
        <v/>
      </c>
      <c r="JU87" s="24" t="str">
        <f t="shared" si="1014"/>
        <v/>
      </c>
      <c r="JV87" s="44"/>
      <c r="JW87" s="22" t="s">
        <v>2</v>
      </c>
      <c r="JX87" s="43"/>
      <c r="JY87" s="17"/>
      <c r="KA87" s="13"/>
      <c r="KB87" s="25" t="s">
        <v>676</v>
      </c>
      <c r="KC87" s="26" t="str">
        <f t="shared" si="1015"/>
        <v/>
      </c>
      <c r="KD87" s="22" t="str">
        <f t="shared" si="1016"/>
        <v/>
      </c>
      <c r="KE87" s="22" t="str">
        <f t="shared" si="1017"/>
        <v/>
      </c>
      <c r="KF87" s="22" t="str">
        <f t="shared" si="1093"/>
        <v/>
      </c>
      <c r="KG87" s="22" t="str">
        <f t="shared" si="1018"/>
        <v/>
      </c>
      <c r="KH87" s="43"/>
      <c r="KI87" s="44"/>
      <c r="KJ87" s="22" t="str">
        <f t="shared" si="1019"/>
        <v/>
      </c>
      <c r="KK87" s="22" t="str">
        <f t="shared" si="1020"/>
        <v/>
      </c>
      <c r="KL87" s="22" t="str">
        <f t="shared" si="1021"/>
        <v/>
      </c>
      <c r="KM87" s="22" t="str">
        <f t="shared" si="1022"/>
        <v/>
      </c>
      <c r="KN87" s="24" t="str">
        <f t="shared" si="1023"/>
        <v/>
      </c>
      <c r="KO87" s="44"/>
      <c r="KP87" s="22" t="s">
        <v>2</v>
      </c>
      <c r="KQ87" s="43"/>
      <c r="KR87" s="17"/>
      <c r="KT87" s="13"/>
      <c r="KU87" s="25" t="s">
        <v>676</v>
      </c>
      <c r="KV87" s="26" t="str">
        <f t="shared" si="1024"/>
        <v/>
      </c>
      <c r="KW87" s="22" t="str">
        <f t="shared" si="1025"/>
        <v/>
      </c>
      <c r="KX87" s="22" t="str">
        <f t="shared" si="1026"/>
        <v/>
      </c>
      <c r="KY87" s="22" t="str">
        <f t="shared" si="1094"/>
        <v/>
      </c>
      <c r="KZ87" s="22" t="str">
        <f t="shared" si="1027"/>
        <v/>
      </c>
      <c r="LA87" s="43"/>
      <c r="LB87" s="44"/>
      <c r="LC87" s="22" t="str">
        <f t="shared" si="1028"/>
        <v/>
      </c>
      <c r="LD87" s="22" t="str">
        <f t="shared" si="1029"/>
        <v/>
      </c>
      <c r="LE87" s="22" t="str">
        <f t="shared" si="1030"/>
        <v/>
      </c>
      <c r="LF87" s="22" t="str">
        <f t="shared" si="1031"/>
        <v/>
      </c>
      <c r="LG87" s="24" t="str">
        <f t="shared" si="1032"/>
        <v/>
      </c>
      <c r="LH87" s="44"/>
      <c r="LI87" s="22" t="s">
        <v>2</v>
      </c>
      <c r="LJ87" s="43"/>
      <c r="LK87" s="17"/>
      <c r="LM87" s="13"/>
      <c r="LN87" s="25" t="s">
        <v>676</v>
      </c>
      <c r="LO87" s="26" t="str">
        <f t="shared" si="1033"/>
        <v/>
      </c>
      <c r="LP87" s="22" t="str">
        <f t="shared" si="1034"/>
        <v/>
      </c>
      <c r="LQ87" s="22" t="str">
        <f t="shared" si="1035"/>
        <v/>
      </c>
      <c r="LR87" s="22" t="str">
        <f t="shared" si="1095"/>
        <v/>
      </c>
      <c r="LS87" s="22" t="str">
        <f t="shared" si="1036"/>
        <v/>
      </c>
      <c r="LT87" s="43"/>
      <c r="LU87" s="44"/>
      <c r="LV87" s="22" t="str">
        <f t="shared" si="1037"/>
        <v/>
      </c>
      <c r="LW87" s="22" t="str">
        <f t="shared" si="1038"/>
        <v/>
      </c>
      <c r="LX87" s="22" t="str">
        <f t="shared" si="1039"/>
        <v/>
      </c>
      <c r="LY87" s="22" t="str">
        <f t="shared" si="1040"/>
        <v/>
      </c>
      <c r="LZ87" s="24" t="str">
        <f t="shared" si="1041"/>
        <v/>
      </c>
      <c r="MA87" s="44"/>
      <c r="MB87" s="22" t="s">
        <v>2</v>
      </c>
      <c r="MC87" s="43"/>
      <c r="MD87" s="17"/>
      <c r="MF87" s="13"/>
      <c r="MG87" s="25" t="s">
        <v>676</v>
      </c>
      <c r="MH87" s="26" t="str">
        <f t="shared" si="1042"/>
        <v/>
      </c>
      <c r="MI87" s="22" t="str">
        <f t="shared" si="1043"/>
        <v/>
      </c>
      <c r="MJ87" s="22" t="str">
        <f t="shared" si="1044"/>
        <v/>
      </c>
      <c r="MK87" s="22" t="str">
        <f t="shared" si="1096"/>
        <v/>
      </c>
      <c r="ML87" s="22" t="str">
        <f t="shared" si="1045"/>
        <v/>
      </c>
      <c r="MM87" s="43"/>
      <c r="MN87" s="44"/>
      <c r="MO87" s="22" t="str">
        <f t="shared" si="1046"/>
        <v/>
      </c>
      <c r="MP87" s="22" t="str">
        <f t="shared" si="1047"/>
        <v/>
      </c>
      <c r="MQ87" s="22" t="str">
        <f t="shared" si="1048"/>
        <v/>
      </c>
      <c r="MR87" s="22" t="str">
        <f t="shared" si="1049"/>
        <v/>
      </c>
      <c r="MS87" s="24" t="str">
        <f t="shared" si="1050"/>
        <v/>
      </c>
      <c r="MT87" s="44"/>
      <c r="MU87" s="22" t="s">
        <v>2</v>
      </c>
      <c r="MV87" s="43"/>
      <c r="MW87" s="17"/>
      <c r="MY87" s="13"/>
      <c r="MZ87" s="25" t="s">
        <v>676</v>
      </c>
      <c r="NA87" s="26" t="str">
        <f t="shared" si="1051"/>
        <v/>
      </c>
      <c r="NB87" s="22" t="str">
        <f t="shared" si="1052"/>
        <v/>
      </c>
      <c r="NC87" s="22" t="str">
        <f t="shared" si="1053"/>
        <v/>
      </c>
      <c r="ND87" s="22" t="str">
        <f t="shared" si="1097"/>
        <v/>
      </c>
      <c r="NE87" s="22" t="str">
        <f t="shared" si="1054"/>
        <v/>
      </c>
      <c r="NF87" s="43"/>
      <c r="NG87" s="44"/>
      <c r="NH87" s="22" t="str">
        <f t="shared" si="1055"/>
        <v/>
      </c>
      <c r="NI87" s="22" t="str">
        <f t="shared" si="1056"/>
        <v/>
      </c>
      <c r="NJ87" s="22" t="str">
        <f t="shared" si="1057"/>
        <v/>
      </c>
      <c r="NK87" s="22" t="str">
        <f t="shared" si="1058"/>
        <v/>
      </c>
      <c r="NL87" s="24" t="str">
        <f t="shared" si="1059"/>
        <v/>
      </c>
      <c r="NM87" s="44"/>
      <c r="NN87" s="22" t="s">
        <v>2</v>
      </c>
      <c r="NO87" s="43"/>
      <c r="NP87" s="17"/>
      <c r="NR87" s="13"/>
      <c r="NS87" s="25" t="s">
        <v>676</v>
      </c>
      <c r="NT87" s="26" t="str">
        <f t="shared" si="1060"/>
        <v/>
      </c>
      <c r="NU87" s="22" t="str">
        <f t="shared" si="1061"/>
        <v/>
      </c>
      <c r="NV87" s="22" t="str">
        <f t="shared" si="1062"/>
        <v/>
      </c>
      <c r="NW87" s="22" t="str">
        <f t="shared" si="1098"/>
        <v/>
      </c>
      <c r="NX87" s="22" t="str">
        <f t="shared" si="1063"/>
        <v/>
      </c>
      <c r="NY87" s="43"/>
      <c r="NZ87" s="44"/>
      <c r="OA87" s="22" t="str">
        <f t="shared" si="1064"/>
        <v/>
      </c>
      <c r="OB87" s="22" t="str">
        <f t="shared" si="1065"/>
        <v/>
      </c>
      <c r="OC87" s="22" t="str">
        <f t="shared" si="1066"/>
        <v/>
      </c>
      <c r="OD87" s="22" t="str">
        <f t="shared" si="1067"/>
        <v/>
      </c>
      <c r="OE87" s="24" t="str">
        <f t="shared" si="1068"/>
        <v/>
      </c>
      <c r="OF87" s="44"/>
      <c r="OG87" s="22" t="s">
        <v>2</v>
      </c>
      <c r="OH87" s="43"/>
      <c r="OI87" s="17"/>
      <c r="OK87" s="13"/>
      <c r="OL87" s="25" t="s">
        <v>676</v>
      </c>
      <c r="OM87" s="26" t="str">
        <f t="shared" si="1069"/>
        <v/>
      </c>
      <c r="ON87" s="22" t="str">
        <f t="shared" si="1070"/>
        <v/>
      </c>
      <c r="OO87" s="22" t="str">
        <f t="shared" si="1071"/>
        <v/>
      </c>
      <c r="OP87" s="22" t="str">
        <f t="shared" si="1099"/>
        <v/>
      </c>
      <c r="OQ87" s="22" t="str">
        <f t="shared" si="1072"/>
        <v/>
      </c>
      <c r="OR87" s="43"/>
      <c r="OS87" s="44"/>
      <c r="OT87" s="22" t="str">
        <f t="shared" si="1073"/>
        <v/>
      </c>
      <c r="OU87" s="22" t="str">
        <f t="shared" si="1074"/>
        <v/>
      </c>
      <c r="OV87" s="22" t="str">
        <f t="shared" si="1075"/>
        <v/>
      </c>
      <c r="OW87" s="22" t="str">
        <f t="shared" si="1076"/>
        <v/>
      </c>
      <c r="OX87" s="24" t="str">
        <f t="shared" si="1077"/>
        <v/>
      </c>
      <c r="OY87" s="44"/>
      <c r="OZ87" s="22" t="s">
        <v>2</v>
      </c>
      <c r="PA87" s="43"/>
      <c r="PB87" s="17"/>
    </row>
    <row r="88" spans="2:418" x14ac:dyDescent="0.3">
      <c r="B88" s="13"/>
      <c r="C88" s="25" t="s">
        <v>6</v>
      </c>
      <c r="D88" s="26" t="str">
        <f t="shared" si="880"/>
        <v/>
      </c>
      <c r="E88" s="22" t="str">
        <f t="shared" si="881"/>
        <v/>
      </c>
      <c r="F88" s="22" t="str">
        <f t="shared" si="882"/>
        <v/>
      </c>
      <c r="G88" s="22" t="str">
        <f t="shared" si="1078"/>
        <v/>
      </c>
      <c r="H88" s="22" t="str">
        <f t="shared" si="883"/>
        <v/>
      </c>
      <c r="I88" s="43"/>
      <c r="J88" s="44"/>
      <c r="K88" s="22" t="str">
        <f t="shared" si="884"/>
        <v/>
      </c>
      <c r="L88" s="22" t="str">
        <f t="shared" si="885"/>
        <v/>
      </c>
      <c r="M88" s="22" t="str">
        <f t="shared" si="886"/>
        <v/>
      </c>
      <c r="N88" s="22" t="str">
        <f t="shared" si="887"/>
        <v/>
      </c>
      <c r="O88" s="24" t="str">
        <f t="shared" si="888"/>
        <v/>
      </c>
      <c r="P88" s="44"/>
      <c r="Q88" s="22" t="s">
        <v>2</v>
      </c>
      <c r="R88" s="43"/>
      <c r="S88" s="17"/>
      <c r="U88" s="13"/>
      <c r="V88" s="25" t="s">
        <v>6</v>
      </c>
      <c r="W88" s="26" t="str">
        <f t="shared" si="889"/>
        <v/>
      </c>
      <c r="X88" s="22" t="str">
        <f t="shared" si="890"/>
        <v/>
      </c>
      <c r="Y88" s="22" t="str">
        <f t="shared" si="891"/>
        <v/>
      </c>
      <c r="Z88" s="22" t="str">
        <f t="shared" si="1079"/>
        <v/>
      </c>
      <c r="AA88" s="22" t="str">
        <f t="shared" si="892"/>
        <v/>
      </c>
      <c r="AB88" s="43"/>
      <c r="AC88" s="44"/>
      <c r="AD88" s="22" t="str">
        <f t="shared" si="893"/>
        <v/>
      </c>
      <c r="AE88" s="22" t="str">
        <f t="shared" si="894"/>
        <v/>
      </c>
      <c r="AF88" s="22" t="str">
        <f t="shared" si="895"/>
        <v/>
      </c>
      <c r="AG88" s="22" t="str">
        <f t="shared" si="896"/>
        <v/>
      </c>
      <c r="AH88" s="24" t="str">
        <f t="shared" si="897"/>
        <v/>
      </c>
      <c r="AI88" s="44"/>
      <c r="AJ88" s="22" t="s">
        <v>2</v>
      </c>
      <c r="AK88" s="43"/>
      <c r="AL88" s="17"/>
      <c r="AN88" s="13"/>
      <c r="AO88" s="25" t="s">
        <v>6</v>
      </c>
      <c r="AP88" s="26" t="str">
        <f t="shared" si="898"/>
        <v/>
      </c>
      <c r="AQ88" s="22" t="str">
        <f t="shared" si="899"/>
        <v/>
      </c>
      <c r="AR88" s="22" t="str">
        <f t="shared" si="900"/>
        <v/>
      </c>
      <c r="AS88" s="22" t="str">
        <f t="shared" si="1080"/>
        <v/>
      </c>
      <c r="AT88" s="22" t="str">
        <f t="shared" si="901"/>
        <v/>
      </c>
      <c r="AU88" s="43"/>
      <c r="AV88" s="44"/>
      <c r="AW88" s="22" t="str">
        <f t="shared" si="902"/>
        <v/>
      </c>
      <c r="AX88" s="22" t="str">
        <f t="shared" si="903"/>
        <v/>
      </c>
      <c r="AY88" s="22" t="str">
        <f t="shared" si="904"/>
        <v/>
      </c>
      <c r="AZ88" s="22" t="str">
        <f t="shared" si="905"/>
        <v/>
      </c>
      <c r="BA88" s="24" t="str">
        <f t="shared" si="906"/>
        <v/>
      </c>
      <c r="BB88" s="44"/>
      <c r="BC88" s="22" t="s">
        <v>2</v>
      </c>
      <c r="BD88" s="43"/>
      <c r="BE88" s="17"/>
      <c r="BG88" s="13"/>
      <c r="BH88" s="25" t="s">
        <v>6</v>
      </c>
      <c r="BI88" s="26" t="str">
        <f t="shared" si="907"/>
        <v/>
      </c>
      <c r="BJ88" s="22" t="str">
        <f t="shared" si="908"/>
        <v/>
      </c>
      <c r="BK88" s="22" t="str">
        <f t="shared" si="909"/>
        <v/>
      </c>
      <c r="BL88" s="22" t="str">
        <f t="shared" si="1081"/>
        <v/>
      </c>
      <c r="BM88" s="22" t="str">
        <f t="shared" si="910"/>
        <v/>
      </c>
      <c r="BN88" s="43"/>
      <c r="BO88" s="44"/>
      <c r="BP88" s="22" t="str">
        <f t="shared" si="911"/>
        <v/>
      </c>
      <c r="BQ88" s="22" t="str">
        <f t="shared" si="912"/>
        <v/>
      </c>
      <c r="BR88" s="22" t="str">
        <f t="shared" si="913"/>
        <v/>
      </c>
      <c r="BS88" s="22" t="str">
        <f t="shared" si="914"/>
        <v/>
      </c>
      <c r="BT88" s="24" t="str">
        <f t="shared" si="915"/>
        <v/>
      </c>
      <c r="BU88" s="44"/>
      <c r="BV88" s="22" t="s">
        <v>2</v>
      </c>
      <c r="BW88" s="43"/>
      <c r="BX88" s="17"/>
      <c r="BZ88" s="13"/>
      <c r="CA88" s="25" t="s">
        <v>6</v>
      </c>
      <c r="CB88" s="26" t="str">
        <f t="shared" si="916"/>
        <v/>
      </c>
      <c r="CC88" s="22" t="str">
        <f t="shared" si="917"/>
        <v/>
      </c>
      <c r="CD88" s="22" t="str">
        <f t="shared" si="918"/>
        <v/>
      </c>
      <c r="CE88" s="22" t="str">
        <f t="shared" si="1082"/>
        <v/>
      </c>
      <c r="CF88" s="22" t="str">
        <f t="shared" si="919"/>
        <v/>
      </c>
      <c r="CG88" s="43"/>
      <c r="CH88" s="44"/>
      <c r="CI88" s="22" t="str">
        <f t="shared" si="920"/>
        <v/>
      </c>
      <c r="CJ88" s="22" t="str">
        <f t="shared" si="921"/>
        <v/>
      </c>
      <c r="CK88" s="22" t="str">
        <f t="shared" si="922"/>
        <v/>
      </c>
      <c r="CL88" s="22" t="str">
        <f t="shared" si="923"/>
        <v/>
      </c>
      <c r="CM88" s="24" t="str">
        <f t="shared" si="924"/>
        <v/>
      </c>
      <c r="CN88" s="44"/>
      <c r="CO88" s="22" t="s">
        <v>2</v>
      </c>
      <c r="CP88" s="43"/>
      <c r="CQ88" s="17"/>
      <c r="CS88" s="13"/>
      <c r="CT88" s="25" t="s">
        <v>6</v>
      </c>
      <c r="CU88" s="26" t="str">
        <f t="shared" si="925"/>
        <v/>
      </c>
      <c r="CV88" s="22" t="str">
        <f t="shared" si="926"/>
        <v/>
      </c>
      <c r="CW88" s="22" t="str">
        <f t="shared" si="927"/>
        <v/>
      </c>
      <c r="CX88" s="22" t="str">
        <f t="shared" si="1083"/>
        <v/>
      </c>
      <c r="CY88" s="22" t="str">
        <f t="shared" si="928"/>
        <v/>
      </c>
      <c r="CZ88" s="43"/>
      <c r="DA88" s="44"/>
      <c r="DB88" s="22" t="str">
        <f t="shared" si="929"/>
        <v/>
      </c>
      <c r="DC88" s="22" t="str">
        <f t="shared" si="930"/>
        <v/>
      </c>
      <c r="DD88" s="22" t="str">
        <f t="shared" si="931"/>
        <v/>
      </c>
      <c r="DE88" s="22" t="str">
        <f t="shared" si="932"/>
        <v/>
      </c>
      <c r="DF88" s="24" t="str">
        <f t="shared" si="933"/>
        <v/>
      </c>
      <c r="DG88" s="44"/>
      <c r="DH88" s="22" t="s">
        <v>2</v>
      </c>
      <c r="DI88" s="43"/>
      <c r="DJ88" s="17"/>
      <c r="DL88" s="13"/>
      <c r="DM88" s="25" t="s">
        <v>6</v>
      </c>
      <c r="DN88" s="26" t="str">
        <f t="shared" si="934"/>
        <v/>
      </c>
      <c r="DO88" s="22" t="str">
        <f t="shared" si="935"/>
        <v/>
      </c>
      <c r="DP88" s="22" t="str">
        <f t="shared" si="936"/>
        <v/>
      </c>
      <c r="DQ88" s="22" t="str">
        <f t="shared" si="1084"/>
        <v/>
      </c>
      <c r="DR88" s="22" t="str">
        <f t="shared" si="937"/>
        <v/>
      </c>
      <c r="DS88" s="43"/>
      <c r="DT88" s="44"/>
      <c r="DU88" s="22" t="str">
        <f t="shared" si="938"/>
        <v/>
      </c>
      <c r="DV88" s="22" t="str">
        <f t="shared" si="939"/>
        <v/>
      </c>
      <c r="DW88" s="22" t="str">
        <f t="shared" si="940"/>
        <v/>
      </c>
      <c r="DX88" s="22" t="str">
        <f t="shared" si="941"/>
        <v/>
      </c>
      <c r="DY88" s="24" t="str">
        <f t="shared" si="942"/>
        <v/>
      </c>
      <c r="DZ88" s="44"/>
      <c r="EA88" s="22" t="s">
        <v>2</v>
      </c>
      <c r="EB88" s="43"/>
      <c r="EC88" s="17"/>
      <c r="EE88" s="13"/>
      <c r="EF88" s="25" t="s">
        <v>6</v>
      </c>
      <c r="EG88" s="26" t="str">
        <f t="shared" si="943"/>
        <v/>
      </c>
      <c r="EH88" s="22" t="str">
        <f t="shared" si="944"/>
        <v/>
      </c>
      <c r="EI88" s="22" t="str">
        <f t="shared" si="945"/>
        <v/>
      </c>
      <c r="EJ88" s="22" t="str">
        <f t="shared" si="1085"/>
        <v/>
      </c>
      <c r="EK88" s="22" t="str">
        <f t="shared" si="946"/>
        <v/>
      </c>
      <c r="EL88" s="43"/>
      <c r="EM88" s="44"/>
      <c r="EN88" s="22" t="str">
        <f t="shared" si="947"/>
        <v/>
      </c>
      <c r="EO88" s="22" t="str">
        <f t="shared" si="948"/>
        <v/>
      </c>
      <c r="EP88" s="22" t="str">
        <f t="shared" si="949"/>
        <v/>
      </c>
      <c r="EQ88" s="22" t="str">
        <f t="shared" si="950"/>
        <v/>
      </c>
      <c r="ER88" s="24" t="str">
        <f t="shared" si="951"/>
        <v/>
      </c>
      <c r="ES88" s="44"/>
      <c r="ET88" s="22" t="s">
        <v>2</v>
      </c>
      <c r="EU88" s="43"/>
      <c r="EV88" s="17"/>
      <c r="EX88" s="13"/>
      <c r="EY88" s="25" t="s">
        <v>6</v>
      </c>
      <c r="EZ88" s="26" t="str">
        <f t="shared" si="952"/>
        <v/>
      </c>
      <c r="FA88" s="22" t="str">
        <f t="shared" si="953"/>
        <v/>
      </c>
      <c r="FB88" s="22" t="str">
        <f t="shared" si="954"/>
        <v/>
      </c>
      <c r="FC88" s="22" t="str">
        <f t="shared" si="1086"/>
        <v/>
      </c>
      <c r="FD88" s="22" t="str">
        <f t="shared" si="955"/>
        <v/>
      </c>
      <c r="FE88" s="43"/>
      <c r="FF88" s="44"/>
      <c r="FG88" s="22" t="str">
        <f t="shared" si="956"/>
        <v/>
      </c>
      <c r="FH88" s="22" t="str">
        <f t="shared" si="957"/>
        <v/>
      </c>
      <c r="FI88" s="22" t="str">
        <f t="shared" si="958"/>
        <v/>
      </c>
      <c r="FJ88" s="22" t="str">
        <f t="shared" si="959"/>
        <v/>
      </c>
      <c r="FK88" s="24" t="str">
        <f t="shared" si="960"/>
        <v/>
      </c>
      <c r="FL88" s="44"/>
      <c r="FM88" s="22" t="s">
        <v>2</v>
      </c>
      <c r="FN88" s="43"/>
      <c r="FO88" s="17"/>
      <c r="FQ88" s="13"/>
      <c r="FR88" s="25" t="s">
        <v>6</v>
      </c>
      <c r="FS88" s="26" t="str">
        <f t="shared" si="961"/>
        <v/>
      </c>
      <c r="FT88" s="22" t="str">
        <f t="shared" si="962"/>
        <v/>
      </c>
      <c r="FU88" s="22" t="str">
        <f t="shared" si="963"/>
        <v/>
      </c>
      <c r="FV88" s="22" t="str">
        <f t="shared" si="1087"/>
        <v/>
      </c>
      <c r="FW88" s="22" t="str">
        <f t="shared" si="964"/>
        <v/>
      </c>
      <c r="FX88" s="43"/>
      <c r="FY88" s="44"/>
      <c r="FZ88" s="22" t="str">
        <f t="shared" si="965"/>
        <v/>
      </c>
      <c r="GA88" s="22" t="str">
        <f t="shared" si="966"/>
        <v/>
      </c>
      <c r="GB88" s="22" t="str">
        <f t="shared" si="967"/>
        <v/>
      </c>
      <c r="GC88" s="22" t="str">
        <f t="shared" si="968"/>
        <v/>
      </c>
      <c r="GD88" s="24" t="str">
        <f t="shared" si="969"/>
        <v/>
      </c>
      <c r="GE88" s="44"/>
      <c r="GF88" s="22" t="s">
        <v>2</v>
      </c>
      <c r="GG88" s="43"/>
      <c r="GH88" s="17"/>
      <c r="GJ88" s="13"/>
      <c r="GK88" s="25" t="s">
        <v>6</v>
      </c>
      <c r="GL88" s="26" t="str">
        <f t="shared" si="970"/>
        <v/>
      </c>
      <c r="GM88" s="22" t="str">
        <f t="shared" si="971"/>
        <v/>
      </c>
      <c r="GN88" s="22" t="str">
        <f t="shared" si="972"/>
        <v/>
      </c>
      <c r="GO88" s="22" t="str">
        <f t="shared" si="1088"/>
        <v/>
      </c>
      <c r="GP88" s="22" t="str">
        <f t="shared" si="973"/>
        <v/>
      </c>
      <c r="GQ88" s="43"/>
      <c r="GR88" s="44"/>
      <c r="GS88" s="22" t="str">
        <f t="shared" si="974"/>
        <v/>
      </c>
      <c r="GT88" s="22" t="str">
        <f t="shared" si="975"/>
        <v/>
      </c>
      <c r="GU88" s="22" t="str">
        <f t="shared" si="976"/>
        <v/>
      </c>
      <c r="GV88" s="22" t="str">
        <f t="shared" si="977"/>
        <v/>
      </c>
      <c r="GW88" s="24" t="str">
        <f t="shared" si="978"/>
        <v/>
      </c>
      <c r="GX88" s="44"/>
      <c r="GY88" s="22" t="s">
        <v>2</v>
      </c>
      <c r="GZ88" s="43"/>
      <c r="HA88" s="17"/>
      <c r="HC88" s="13"/>
      <c r="HD88" s="25" t="s">
        <v>6</v>
      </c>
      <c r="HE88" s="26" t="str">
        <f t="shared" si="979"/>
        <v/>
      </c>
      <c r="HF88" s="22" t="str">
        <f t="shared" si="980"/>
        <v/>
      </c>
      <c r="HG88" s="22" t="str">
        <f t="shared" si="981"/>
        <v/>
      </c>
      <c r="HH88" s="22" t="str">
        <f t="shared" si="1089"/>
        <v/>
      </c>
      <c r="HI88" s="22" t="str">
        <f t="shared" si="982"/>
        <v/>
      </c>
      <c r="HJ88" s="43"/>
      <c r="HK88" s="44"/>
      <c r="HL88" s="22" t="str">
        <f t="shared" si="983"/>
        <v/>
      </c>
      <c r="HM88" s="22" t="str">
        <f t="shared" si="984"/>
        <v/>
      </c>
      <c r="HN88" s="22" t="str">
        <f t="shared" si="985"/>
        <v/>
      </c>
      <c r="HO88" s="22" t="str">
        <f t="shared" si="986"/>
        <v/>
      </c>
      <c r="HP88" s="24" t="str">
        <f t="shared" si="987"/>
        <v/>
      </c>
      <c r="HQ88" s="44"/>
      <c r="HR88" s="22" t="s">
        <v>2</v>
      </c>
      <c r="HS88" s="43"/>
      <c r="HT88" s="17"/>
      <c r="HV88" s="13"/>
      <c r="HW88" s="25" t="s">
        <v>6</v>
      </c>
      <c r="HX88" s="26" t="str">
        <f t="shared" si="988"/>
        <v/>
      </c>
      <c r="HY88" s="22" t="str">
        <f t="shared" si="989"/>
        <v/>
      </c>
      <c r="HZ88" s="22" t="str">
        <f t="shared" si="990"/>
        <v/>
      </c>
      <c r="IA88" s="22" t="str">
        <f t="shared" si="1090"/>
        <v/>
      </c>
      <c r="IB88" s="22" t="str">
        <f t="shared" si="991"/>
        <v/>
      </c>
      <c r="IC88" s="43"/>
      <c r="ID88" s="44"/>
      <c r="IE88" s="22" t="str">
        <f t="shared" si="992"/>
        <v/>
      </c>
      <c r="IF88" s="22" t="str">
        <f t="shared" si="993"/>
        <v/>
      </c>
      <c r="IG88" s="22" t="str">
        <f t="shared" si="994"/>
        <v/>
      </c>
      <c r="IH88" s="22" t="str">
        <f t="shared" si="995"/>
        <v/>
      </c>
      <c r="II88" s="24" t="str">
        <f t="shared" si="996"/>
        <v/>
      </c>
      <c r="IJ88" s="44"/>
      <c r="IK88" s="22" t="s">
        <v>2</v>
      </c>
      <c r="IL88" s="43"/>
      <c r="IM88" s="17"/>
      <c r="IO88" s="13"/>
      <c r="IP88" s="25" t="s">
        <v>6</v>
      </c>
      <c r="IQ88" s="26" t="str">
        <f t="shared" si="997"/>
        <v/>
      </c>
      <c r="IR88" s="22" t="str">
        <f t="shared" si="998"/>
        <v/>
      </c>
      <c r="IS88" s="22" t="str">
        <f t="shared" si="999"/>
        <v/>
      </c>
      <c r="IT88" s="22" t="str">
        <f t="shared" si="1091"/>
        <v/>
      </c>
      <c r="IU88" s="22" t="str">
        <f t="shared" si="1000"/>
        <v/>
      </c>
      <c r="IV88" s="43"/>
      <c r="IW88" s="44"/>
      <c r="IX88" s="22" t="str">
        <f t="shared" si="1001"/>
        <v/>
      </c>
      <c r="IY88" s="22" t="str">
        <f t="shared" si="1002"/>
        <v/>
      </c>
      <c r="IZ88" s="22" t="str">
        <f t="shared" si="1003"/>
        <v/>
      </c>
      <c r="JA88" s="22" t="str">
        <f t="shared" si="1004"/>
        <v/>
      </c>
      <c r="JB88" s="24" t="str">
        <f t="shared" si="1005"/>
        <v/>
      </c>
      <c r="JC88" s="44"/>
      <c r="JD88" s="22" t="s">
        <v>2</v>
      </c>
      <c r="JE88" s="43"/>
      <c r="JF88" s="17"/>
      <c r="JH88" s="13"/>
      <c r="JI88" s="25" t="s">
        <v>6</v>
      </c>
      <c r="JJ88" s="26" t="str">
        <f t="shared" si="1006"/>
        <v/>
      </c>
      <c r="JK88" s="22" t="str">
        <f t="shared" si="1007"/>
        <v/>
      </c>
      <c r="JL88" s="22" t="str">
        <f t="shared" si="1008"/>
        <v/>
      </c>
      <c r="JM88" s="22" t="str">
        <f t="shared" si="1092"/>
        <v/>
      </c>
      <c r="JN88" s="22" t="str">
        <f t="shared" si="1009"/>
        <v/>
      </c>
      <c r="JO88" s="43"/>
      <c r="JP88" s="44"/>
      <c r="JQ88" s="22" t="str">
        <f t="shared" si="1010"/>
        <v/>
      </c>
      <c r="JR88" s="22" t="str">
        <f t="shared" si="1011"/>
        <v/>
      </c>
      <c r="JS88" s="22" t="str">
        <f t="shared" si="1012"/>
        <v/>
      </c>
      <c r="JT88" s="22" t="str">
        <f t="shared" si="1013"/>
        <v/>
      </c>
      <c r="JU88" s="24" t="str">
        <f t="shared" si="1014"/>
        <v/>
      </c>
      <c r="JV88" s="44"/>
      <c r="JW88" s="22" t="s">
        <v>2</v>
      </c>
      <c r="JX88" s="43"/>
      <c r="JY88" s="17"/>
      <c r="KA88" s="13"/>
      <c r="KB88" s="25" t="s">
        <v>6</v>
      </c>
      <c r="KC88" s="26" t="str">
        <f t="shared" si="1015"/>
        <v/>
      </c>
      <c r="KD88" s="22" t="str">
        <f t="shared" si="1016"/>
        <v/>
      </c>
      <c r="KE88" s="22" t="str">
        <f t="shared" si="1017"/>
        <v/>
      </c>
      <c r="KF88" s="22" t="str">
        <f t="shared" si="1093"/>
        <v/>
      </c>
      <c r="KG88" s="22" t="str">
        <f t="shared" si="1018"/>
        <v/>
      </c>
      <c r="KH88" s="43"/>
      <c r="KI88" s="44"/>
      <c r="KJ88" s="22" t="str">
        <f t="shared" si="1019"/>
        <v/>
      </c>
      <c r="KK88" s="22" t="str">
        <f t="shared" si="1020"/>
        <v/>
      </c>
      <c r="KL88" s="22" t="str">
        <f t="shared" si="1021"/>
        <v/>
      </c>
      <c r="KM88" s="22" t="str">
        <f t="shared" si="1022"/>
        <v/>
      </c>
      <c r="KN88" s="24" t="str">
        <f t="shared" si="1023"/>
        <v/>
      </c>
      <c r="KO88" s="44"/>
      <c r="KP88" s="22" t="s">
        <v>2</v>
      </c>
      <c r="KQ88" s="43"/>
      <c r="KR88" s="17"/>
      <c r="KT88" s="13"/>
      <c r="KU88" s="25" t="s">
        <v>6</v>
      </c>
      <c r="KV88" s="26" t="str">
        <f t="shared" si="1024"/>
        <v/>
      </c>
      <c r="KW88" s="22" t="str">
        <f t="shared" si="1025"/>
        <v/>
      </c>
      <c r="KX88" s="22" t="str">
        <f t="shared" si="1026"/>
        <v/>
      </c>
      <c r="KY88" s="22" t="str">
        <f t="shared" si="1094"/>
        <v/>
      </c>
      <c r="KZ88" s="22" t="str">
        <f t="shared" si="1027"/>
        <v/>
      </c>
      <c r="LA88" s="43"/>
      <c r="LB88" s="44"/>
      <c r="LC88" s="22" t="str">
        <f t="shared" si="1028"/>
        <v/>
      </c>
      <c r="LD88" s="22" t="str">
        <f t="shared" si="1029"/>
        <v/>
      </c>
      <c r="LE88" s="22" t="str">
        <f t="shared" si="1030"/>
        <v/>
      </c>
      <c r="LF88" s="22" t="str">
        <f t="shared" si="1031"/>
        <v/>
      </c>
      <c r="LG88" s="24" t="str">
        <f t="shared" si="1032"/>
        <v/>
      </c>
      <c r="LH88" s="44"/>
      <c r="LI88" s="22" t="s">
        <v>2</v>
      </c>
      <c r="LJ88" s="43"/>
      <c r="LK88" s="17"/>
      <c r="LM88" s="13"/>
      <c r="LN88" s="25" t="s">
        <v>6</v>
      </c>
      <c r="LO88" s="26" t="str">
        <f t="shared" si="1033"/>
        <v/>
      </c>
      <c r="LP88" s="22" t="str">
        <f t="shared" si="1034"/>
        <v/>
      </c>
      <c r="LQ88" s="22" t="str">
        <f t="shared" si="1035"/>
        <v/>
      </c>
      <c r="LR88" s="22" t="str">
        <f t="shared" si="1095"/>
        <v/>
      </c>
      <c r="LS88" s="22" t="str">
        <f t="shared" si="1036"/>
        <v/>
      </c>
      <c r="LT88" s="43"/>
      <c r="LU88" s="44"/>
      <c r="LV88" s="22" t="str">
        <f t="shared" si="1037"/>
        <v/>
      </c>
      <c r="LW88" s="22" t="str">
        <f t="shared" si="1038"/>
        <v/>
      </c>
      <c r="LX88" s="22" t="str">
        <f t="shared" si="1039"/>
        <v/>
      </c>
      <c r="LY88" s="22" t="str">
        <f t="shared" si="1040"/>
        <v/>
      </c>
      <c r="LZ88" s="24" t="str">
        <f t="shared" si="1041"/>
        <v/>
      </c>
      <c r="MA88" s="44"/>
      <c r="MB88" s="22" t="s">
        <v>2</v>
      </c>
      <c r="MC88" s="43"/>
      <c r="MD88" s="17"/>
      <c r="MF88" s="13"/>
      <c r="MG88" s="25" t="s">
        <v>6</v>
      </c>
      <c r="MH88" s="26" t="str">
        <f t="shared" si="1042"/>
        <v/>
      </c>
      <c r="MI88" s="22" t="str">
        <f t="shared" si="1043"/>
        <v/>
      </c>
      <c r="MJ88" s="22" t="str">
        <f t="shared" si="1044"/>
        <v/>
      </c>
      <c r="MK88" s="22" t="str">
        <f t="shared" si="1096"/>
        <v/>
      </c>
      <c r="ML88" s="22" t="str">
        <f t="shared" si="1045"/>
        <v/>
      </c>
      <c r="MM88" s="43"/>
      <c r="MN88" s="44"/>
      <c r="MO88" s="22" t="str">
        <f t="shared" si="1046"/>
        <v/>
      </c>
      <c r="MP88" s="22" t="str">
        <f t="shared" si="1047"/>
        <v/>
      </c>
      <c r="MQ88" s="22" t="str">
        <f t="shared" si="1048"/>
        <v/>
      </c>
      <c r="MR88" s="22" t="str">
        <f t="shared" si="1049"/>
        <v/>
      </c>
      <c r="MS88" s="24" t="str">
        <f t="shared" si="1050"/>
        <v/>
      </c>
      <c r="MT88" s="44"/>
      <c r="MU88" s="22" t="s">
        <v>2</v>
      </c>
      <c r="MV88" s="43"/>
      <c r="MW88" s="17"/>
      <c r="MY88" s="13"/>
      <c r="MZ88" s="25" t="s">
        <v>6</v>
      </c>
      <c r="NA88" s="26" t="str">
        <f t="shared" si="1051"/>
        <v/>
      </c>
      <c r="NB88" s="22" t="str">
        <f t="shared" si="1052"/>
        <v/>
      </c>
      <c r="NC88" s="22" t="str">
        <f t="shared" si="1053"/>
        <v/>
      </c>
      <c r="ND88" s="22" t="str">
        <f t="shared" si="1097"/>
        <v/>
      </c>
      <c r="NE88" s="22" t="str">
        <f t="shared" si="1054"/>
        <v/>
      </c>
      <c r="NF88" s="43"/>
      <c r="NG88" s="44"/>
      <c r="NH88" s="22" t="str">
        <f t="shared" si="1055"/>
        <v/>
      </c>
      <c r="NI88" s="22" t="str">
        <f t="shared" si="1056"/>
        <v/>
      </c>
      <c r="NJ88" s="22" t="str">
        <f t="shared" si="1057"/>
        <v/>
      </c>
      <c r="NK88" s="22" t="str">
        <f t="shared" si="1058"/>
        <v/>
      </c>
      <c r="NL88" s="24" t="str">
        <f t="shared" si="1059"/>
        <v/>
      </c>
      <c r="NM88" s="44"/>
      <c r="NN88" s="22" t="s">
        <v>2</v>
      </c>
      <c r="NO88" s="43"/>
      <c r="NP88" s="17"/>
      <c r="NR88" s="13"/>
      <c r="NS88" s="25" t="s">
        <v>6</v>
      </c>
      <c r="NT88" s="26" t="str">
        <f t="shared" si="1060"/>
        <v/>
      </c>
      <c r="NU88" s="22" t="str">
        <f t="shared" si="1061"/>
        <v/>
      </c>
      <c r="NV88" s="22" t="str">
        <f t="shared" si="1062"/>
        <v/>
      </c>
      <c r="NW88" s="22" t="str">
        <f t="shared" si="1098"/>
        <v/>
      </c>
      <c r="NX88" s="22" t="str">
        <f t="shared" si="1063"/>
        <v/>
      </c>
      <c r="NY88" s="43"/>
      <c r="NZ88" s="44"/>
      <c r="OA88" s="22" t="str">
        <f t="shared" si="1064"/>
        <v/>
      </c>
      <c r="OB88" s="22" t="str">
        <f t="shared" si="1065"/>
        <v/>
      </c>
      <c r="OC88" s="22" t="str">
        <f t="shared" si="1066"/>
        <v/>
      </c>
      <c r="OD88" s="22" t="str">
        <f t="shared" si="1067"/>
        <v/>
      </c>
      <c r="OE88" s="24" t="str">
        <f t="shared" si="1068"/>
        <v/>
      </c>
      <c r="OF88" s="44"/>
      <c r="OG88" s="22" t="s">
        <v>2</v>
      </c>
      <c r="OH88" s="43"/>
      <c r="OI88" s="17"/>
      <c r="OK88" s="13"/>
      <c r="OL88" s="25" t="s">
        <v>6</v>
      </c>
      <c r="OM88" s="26" t="str">
        <f t="shared" si="1069"/>
        <v/>
      </c>
      <c r="ON88" s="22" t="str">
        <f t="shared" si="1070"/>
        <v/>
      </c>
      <c r="OO88" s="22" t="str">
        <f t="shared" si="1071"/>
        <v/>
      </c>
      <c r="OP88" s="22" t="str">
        <f t="shared" si="1099"/>
        <v/>
      </c>
      <c r="OQ88" s="22" t="str">
        <f t="shared" si="1072"/>
        <v/>
      </c>
      <c r="OR88" s="43"/>
      <c r="OS88" s="44"/>
      <c r="OT88" s="22" t="str">
        <f t="shared" si="1073"/>
        <v/>
      </c>
      <c r="OU88" s="22" t="str">
        <f t="shared" si="1074"/>
        <v/>
      </c>
      <c r="OV88" s="22" t="str">
        <f t="shared" si="1075"/>
        <v/>
      </c>
      <c r="OW88" s="22" t="str">
        <f t="shared" si="1076"/>
        <v/>
      </c>
      <c r="OX88" s="24" t="str">
        <f t="shared" si="1077"/>
        <v/>
      </c>
      <c r="OY88" s="44"/>
      <c r="OZ88" s="22" t="s">
        <v>2</v>
      </c>
      <c r="PA88" s="43"/>
      <c r="PB88" s="17"/>
    </row>
    <row r="89" spans="2:418" x14ac:dyDescent="0.3">
      <c r="B89" s="13"/>
      <c r="C89" s="25" t="s">
        <v>7</v>
      </c>
      <c r="D89" s="26" t="str">
        <f t="shared" si="880"/>
        <v/>
      </c>
      <c r="E89" s="22" t="str">
        <f t="shared" si="881"/>
        <v/>
      </c>
      <c r="F89" s="22" t="str">
        <f t="shared" si="882"/>
        <v/>
      </c>
      <c r="G89" s="22" t="str">
        <f t="shared" si="1078"/>
        <v/>
      </c>
      <c r="H89" s="22" t="str">
        <f t="shared" si="883"/>
        <v/>
      </c>
      <c r="I89" s="43"/>
      <c r="J89" s="44"/>
      <c r="K89" s="22" t="str">
        <f t="shared" si="884"/>
        <v/>
      </c>
      <c r="L89" s="22" t="str">
        <f t="shared" si="885"/>
        <v/>
      </c>
      <c r="M89" s="22" t="str">
        <f t="shared" si="886"/>
        <v/>
      </c>
      <c r="N89" s="22" t="str">
        <f t="shared" si="887"/>
        <v/>
      </c>
      <c r="O89" s="24" t="str">
        <f t="shared" si="888"/>
        <v/>
      </c>
      <c r="P89" s="44"/>
      <c r="Q89" s="22" t="s">
        <v>2</v>
      </c>
      <c r="R89" s="43"/>
      <c r="S89" s="17"/>
      <c r="U89" s="13"/>
      <c r="V89" s="25" t="s">
        <v>7</v>
      </c>
      <c r="W89" s="26" t="str">
        <f t="shared" si="889"/>
        <v/>
      </c>
      <c r="X89" s="22" t="str">
        <f t="shared" si="890"/>
        <v/>
      </c>
      <c r="Y89" s="22" t="str">
        <f t="shared" si="891"/>
        <v/>
      </c>
      <c r="Z89" s="22" t="str">
        <f t="shared" si="1079"/>
        <v/>
      </c>
      <c r="AA89" s="22" t="str">
        <f t="shared" si="892"/>
        <v/>
      </c>
      <c r="AB89" s="43"/>
      <c r="AC89" s="44"/>
      <c r="AD89" s="22" t="str">
        <f t="shared" si="893"/>
        <v/>
      </c>
      <c r="AE89" s="22" t="str">
        <f t="shared" si="894"/>
        <v/>
      </c>
      <c r="AF89" s="22" t="str">
        <f t="shared" si="895"/>
        <v/>
      </c>
      <c r="AG89" s="22" t="str">
        <f t="shared" si="896"/>
        <v/>
      </c>
      <c r="AH89" s="24" t="str">
        <f t="shared" si="897"/>
        <v/>
      </c>
      <c r="AI89" s="44"/>
      <c r="AJ89" s="22" t="s">
        <v>2</v>
      </c>
      <c r="AK89" s="43"/>
      <c r="AL89" s="17"/>
      <c r="AN89" s="13"/>
      <c r="AO89" s="25" t="s">
        <v>7</v>
      </c>
      <c r="AP89" s="26" t="str">
        <f t="shared" si="898"/>
        <v/>
      </c>
      <c r="AQ89" s="22" t="str">
        <f t="shared" si="899"/>
        <v/>
      </c>
      <c r="AR89" s="22" t="str">
        <f t="shared" si="900"/>
        <v/>
      </c>
      <c r="AS89" s="22" t="str">
        <f t="shared" si="1080"/>
        <v/>
      </c>
      <c r="AT89" s="22" t="str">
        <f t="shared" si="901"/>
        <v/>
      </c>
      <c r="AU89" s="43"/>
      <c r="AV89" s="44"/>
      <c r="AW89" s="22" t="str">
        <f t="shared" si="902"/>
        <v/>
      </c>
      <c r="AX89" s="22" t="str">
        <f t="shared" si="903"/>
        <v/>
      </c>
      <c r="AY89" s="22" t="str">
        <f t="shared" si="904"/>
        <v/>
      </c>
      <c r="AZ89" s="22" t="str">
        <f t="shared" si="905"/>
        <v/>
      </c>
      <c r="BA89" s="24" t="str">
        <f t="shared" si="906"/>
        <v/>
      </c>
      <c r="BB89" s="44"/>
      <c r="BC89" s="22" t="s">
        <v>2</v>
      </c>
      <c r="BD89" s="43"/>
      <c r="BE89" s="17"/>
      <c r="BG89" s="13"/>
      <c r="BH89" s="25" t="s">
        <v>7</v>
      </c>
      <c r="BI89" s="26" t="str">
        <f t="shared" si="907"/>
        <v/>
      </c>
      <c r="BJ89" s="22" t="str">
        <f t="shared" si="908"/>
        <v/>
      </c>
      <c r="BK89" s="22" t="str">
        <f t="shared" si="909"/>
        <v/>
      </c>
      <c r="BL89" s="22" t="str">
        <f t="shared" si="1081"/>
        <v/>
      </c>
      <c r="BM89" s="22" t="str">
        <f t="shared" si="910"/>
        <v/>
      </c>
      <c r="BN89" s="43"/>
      <c r="BO89" s="44"/>
      <c r="BP89" s="22" t="str">
        <f t="shared" si="911"/>
        <v/>
      </c>
      <c r="BQ89" s="22" t="str">
        <f t="shared" si="912"/>
        <v/>
      </c>
      <c r="BR89" s="22" t="str">
        <f t="shared" si="913"/>
        <v/>
      </c>
      <c r="BS89" s="22" t="str">
        <f t="shared" si="914"/>
        <v/>
      </c>
      <c r="BT89" s="24" t="str">
        <f t="shared" si="915"/>
        <v/>
      </c>
      <c r="BU89" s="44"/>
      <c r="BV89" s="22" t="s">
        <v>2</v>
      </c>
      <c r="BW89" s="43"/>
      <c r="BX89" s="17"/>
      <c r="BZ89" s="13"/>
      <c r="CA89" s="25" t="s">
        <v>7</v>
      </c>
      <c r="CB89" s="26" t="str">
        <f t="shared" si="916"/>
        <v/>
      </c>
      <c r="CC89" s="22" t="str">
        <f t="shared" si="917"/>
        <v/>
      </c>
      <c r="CD89" s="22" t="str">
        <f t="shared" si="918"/>
        <v/>
      </c>
      <c r="CE89" s="22" t="str">
        <f t="shared" si="1082"/>
        <v/>
      </c>
      <c r="CF89" s="22" t="str">
        <f t="shared" si="919"/>
        <v/>
      </c>
      <c r="CG89" s="43"/>
      <c r="CH89" s="44"/>
      <c r="CI89" s="22" t="str">
        <f t="shared" si="920"/>
        <v/>
      </c>
      <c r="CJ89" s="22" t="str">
        <f t="shared" si="921"/>
        <v/>
      </c>
      <c r="CK89" s="22" t="str">
        <f t="shared" si="922"/>
        <v/>
      </c>
      <c r="CL89" s="22" t="str">
        <f t="shared" si="923"/>
        <v/>
      </c>
      <c r="CM89" s="24" t="str">
        <f t="shared" si="924"/>
        <v/>
      </c>
      <c r="CN89" s="44"/>
      <c r="CO89" s="22" t="s">
        <v>2</v>
      </c>
      <c r="CP89" s="43"/>
      <c r="CQ89" s="17"/>
      <c r="CS89" s="13"/>
      <c r="CT89" s="25" t="s">
        <v>7</v>
      </c>
      <c r="CU89" s="26" t="str">
        <f t="shared" si="925"/>
        <v/>
      </c>
      <c r="CV89" s="22" t="str">
        <f t="shared" si="926"/>
        <v/>
      </c>
      <c r="CW89" s="22" t="str">
        <f t="shared" si="927"/>
        <v/>
      </c>
      <c r="CX89" s="22" t="str">
        <f t="shared" si="1083"/>
        <v/>
      </c>
      <c r="CY89" s="22" t="str">
        <f t="shared" si="928"/>
        <v/>
      </c>
      <c r="CZ89" s="43"/>
      <c r="DA89" s="44"/>
      <c r="DB89" s="22" t="str">
        <f t="shared" si="929"/>
        <v/>
      </c>
      <c r="DC89" s="22" t="str">
        <f t="shared" si="930"/>
        <v/>
      </c>
      <c r="DD89" s="22" t="str">
        <f t="shared" si="931"/>
        <v/>
      </c>
      <c r="DE89" s="22" t="str">
        <f t="shared" si="932"/>
        <v/>
      </c>
      <c r="DF89" s="24" t="str">
        <f t="shared" si="933"/>
        <v/>
      </c>
      <c r="DG89" s="44"/>
      <c r="DH89" s="22" t="s">
        <v>2</v>
      </c>
      <c r="DI89" s="43"/>
      <c r="DJ89" s="17"/>
      <c r="DL89" s="13"/>
      <c r="DM89" s="25" t="s">
        <v>7</v>
      </c>
      <c r="DN89" s="26" t="str">
        <f t="shared" si="934"/>
        <v/>
      </c>
      <c r="DO89" s="22" t="str">
        <f t="shared" si="935"/>
        <v/>
      </c>
      <c r="DP89" s="22" t="str">
        <f t="shared" si="936"/>
        <v/>
      </c>
      <c r="DQ89" s="22" t="str">
        <f t="shared" si="1084"/>
        <v/>
      </c>
      <c r="DR89" s="22" t="str">
        <f t="shared" si="937"/>
        <v/>
      </c>
      <c r="DS89" s="43"/>
      <c r="DT89" s="44"/>
      <c r="DU89" s="22" t="str">
        <f t="shared" si="938"/>
        <v/>
      </c>
      <c r="DV89" s="22" t="str">
        <f t="shared" si="939"/>
        <v/>
      </c>
      <c r="DW89" s="22" t="str">
        <f t="shared" si="940"/>
        <v/>
      </c>
      <c r="DX89" s="22" t="str">
        <f t="shared" si="941"/>
        <v/>
      </c>
      <c r="DY89" s="24" t="str">
        <f t="shared" si="942"/>
        <v/>
      </c>
      <c r="DZ89" s="44"/>
      <c r="EA89" s="22" t="s">
        <v>2</v>
      </c>
      <c r="EB89" s="43"/>
      <c r="EC89" s="17"/>
      <c r="EE89" s="13"/>
      <c r="EF89" s="25" t="s">
        <v>7</v>
      </c>
      <c r="EG89" s="26" t="str">
        <f t="shared" si="943"/>
        <v/>
      </c>
      <c r="EH89" s="22" t="str">
        <f t="shared" si="944"/>
        <v/>
      </c>
      <c r="EI89" s="22" t="str">
        <f t="shared" si="945"/>
        <v/>
      </c>
      <c r="EJ89" s="22" t="str">
        <f t="shared" si="1085"/>
        <v/>
      </c>
      <c r="EK89" s="22" t="str">
        <f t="shared" si="946"/>
        <v/>
      </c>
      <c r="EL89" s="43"/>
      <c r="EM89" s="44"/>
      <c r="EN89" s="22" t="str">
        <f t="shared" si="947"/>
        <v/>
      </c>
      <c r="EO89" s="22" t="str">
        <f t="shared" si="948"/>
        <v/>
      </c>
      <c r="EP89" s="22" t="str">
        <f t="shared" si="949"/>
        <v/>
      </c>
      <c r="EQ89" s="22" t="str">
        <f t="shared" si="950"/>
        <v/>
      </c>
      <c r="ER89" s="24" t="str">
        <f t="shared" si="951"/>
        <v/>
      </c>
      <c r="ES89" s="44"/>
      <c r="ET89" s="22" t="s">
        <v>2</v>
      </c>
      <c r="EU89" s="43"/>
      <c r="EV89" s="17"/>
      <c r="EX89" s="13"/>
      <c r="EY89" s="25" t="s">
        <v>7</v>
      </c>
      <c r="EZ89" s="26" t="str">
        <f t="shared" si="952"/>
        <v/>
      </c>
      <c r="FA89" s="22" t="str">
        <f t="shared" si="953"/>
        <v/>
      </c>
      <c r="FB89" s="22" t="str">
        <f t="shared" si="954"/>
        <v/>
      </c>
      <c r="FC89" s="22" t="str">
        <f t="shared" si="1086"/>
        <v/>
      </c>
      <c r="FD89" s="22" t="str">
        <f t="shared" si="955"/>
        <v/>
      </c>
      <c r="FE89" s="43"/>
      <c r="FF89" s="44"/>
      <c r="FG89" s="22" t="str">
        <f t="shared" si="956"/>
        <v/>
      </c>
      <c r="FH89" s="22" t="str">
        <f t="shared" si="957"/>
        <v/>
      </c>
      <c r="FI89" s="22" t="str">
        <f t="shared" si="958"/>
        <v/>
      </c>
      <c r="FJ89" s="22" t="str">
        <f t="shared" si="959"/>
        <v/>
      </c>
      <c r="FK89" s="24" t="str">
        <f t="shared" si="960"/>
        <v/>
      </c>
      <c r="FL89" s="44"/>
      <c r="FM89" s="22" t="s">
        <v>2</v>
      </c>
      <c r="FN89" s="43"/>
      <c r="FO89" s="17"/>
      <c r="FQ89" s="13"/>
      <c r="FR89" s="25" t="s">
        <v>7</v>
      </c>
      <c r="FS89" s="26" t="str">
        <f t="shared" si="961"/>
        <v/>
      </c>
      <c r="FT89" s="22" t="str">
        <f t="shared" si="962"/>
        <v/>
      </c>
      <c r="FU89" s="22" t="str">
        <f t="shared" si="963"/>
        <v/>
      </c>
      <c r="FV89" s="22" t="str">
        <f t="shared" si="1087"/>
        <v/>
      </c>
      <c r="FW89" s="22" t="str">
        <f t="shared" si="964"/>
        <v/>
      </c>
      <c r="FX89" s="43"/>
      <c r="FY89" s="44"/>
      <c r="FZ89" s="22" t="str">
        <f t="shared" si="965"/>
        <v/>
      </c>
      <c r="GA89" s="22" t="str">
        <f t="shared" si="966"/>
        <v/>
      </c>
      <c r="GB89" s="22" t="str">
        <f t="shared" si="967"/>
        <v/>
      </c>
      <c r="GC89" s="22" t="str">
        <f t="shared" si="968"/>
        <v/>
      </c>
      <c r="GD89" s="24" t="str">
        <f t="shared" si="969"/>
        <v/>
      </c>
      <c r="GE89" s="44"/>
      <c r="GF89" s="22" t="s">
        <v>2</v>
      </c>
      <c r="GG89" s="43"/>
      <c r="GH89" s="17"/>
      <c r="GJ89" s="13"/>
      <c r="GK89" s="25" t="s">
        <v>7</v>
      </c>
      <c r="GL89" s="26" t="str">
        <f t="shared" si="970"/>
        <v/>
      </c>
      <c r="GM89" s="22" t="str">
        <f t="shared" si="971"/>
        <v/>
      </c>
      <c r="GN89" s="22" t="str">
        <f t="shared" si="972"/>
        <v/>
      </c>
      <c r="GO89" s="22" t="str">
        <f t="shared" si="1088"/>
        <v/>
      </c>
      <c r="GP89" s="22" t="str">
        <f t="shared" si="973"/>
        <v/>
      </c>
      <c r="GQ89" s="43"/>
      <c r="GR89" s="44"/>
      <c r="GS89" s="22" t="str">
        <f t="shared" si="974"/>
        <v/>
      </c>
      <c r="GT89" s="22" t="str">
        <f t="shared" si="975"/>
        <v/>
      </c>
      <c r="GU89" s="22" t="str">
        <f t="shared" si="976"/>
        <v/>
      </c>
      <c r="GV89" s="22" t="str">
        <f t="shared" si="977"/>
        <v/>
      </c>
      <c r="GW89" s="24" t="str">
        <f t="shared" si="978"/>
        <v/>
      </c>
      <c r="GX89" s="44"/>
      <c r="GY89" s="22" t="s">
        <v>2</v>
      </c>
      <c r="GZ89" s="43"/>
      <c r="HA89" s="17"/>
      <c r="HC89" s="13"/>
      <c r="HD89" s="25" t="s">
        <v>7</v>
      </c>
      <c r="HE89" s="26" t="str">
        <f t="shared" si="979"/>
        <v/>
      </c>
      <c r="HF89" s="22" t="str">
        <f t="shared" si="980"/>
        <v/>
      </c>
      <c r="HG89" s="22" t="str">
        <f t="shared" si="981"/>
        <v/>
      </c>
      <c r="HH89" s="22" t="str">
        <f t="shared" si="1089"/>
        <v/>
      </c>
      <c r="HI89" s="22" t="str">
        <f t="shared" si="982"/>
        <v/>
      </c>
      <c r="HJ89" s="43"/>
      <c r="HK89" s="44"/>
      <c r="HL89" s="22" t="str">
        <f t="shared" si="983"/>
        <v/>
      </c>
      <c r="HM89" s="22" t="str">
        <f t="shared" si="984"/>
        <v/>
      </c>
      <c r="HN89" s="22" t="str">
        <f t="shared" si="985"/>
        <v/>
      </c>
      <c r="HO89" s="22" t="str">
        <f t="shared" si="986"/>
        <v/>
      </c>
      <c r="HP89" s="24" t="str">
        <f t="shared" si="987"/>
        <v/>
      </c>
      <c r="HQ89" s="44"/>
      <c r="HR89" s="22" t="s">
        <v>2</v>
      </c>
      <c r="HS89" s="43"/>
      <c r="HT89" s="17"/>
      <c r="HV89" s="13"/>
      <c r="HW89" s="25" t="s">
        <v>7</v>
      </c>
      <c r="HX89" s="26" t="str">
        <f t="shared" si="988"/>
        <v/>
      </c>
      <c r="HY89" s="22" t="str">
        <f t="shared" si="989"/>
        <v/>
      </c>
      <c r="HZ89" s="22" t="str">
        <f t="shared" si="990"/>
        <v/>
      </c>
      <c r="IA89" s="22" t="str">
        <f t="shared" si="1090"/>
        <v/>
      </c>
      <c r="IB89" s="22" t="str">
        <f t="shared" si="991"/>
        <v/>
      </c>
      <c r="IC89" s="43"/>
      <c r="ID89" s="44"/>
      <c r="IE89" s="22" t="str">
        <f t="shared" si="992"/>
        <v/>
      </c>
      <c r="IF89" s="22" t="str">
        <f t="shared" si="993"/>
        <v/>
      </c>
      <c r="IG89" s="22" t="str">
        <f t="shared" si="994"/>
        <v/>
      </c>
      <c r="IH89" s="22" t="str">
        <f t="shared" si="995"/>
        <v/>
      </c>
      <c r="II89" s="24" t="str">
        <f t="shared" si="996"/>
        <v/>
      </c>
      <c r="IJ89" s="44"/>
      <c r="IK89" s="22" t="s">
        <v>2</v>
      </c>
      <c r="IL89" s="43"/>
      <c r="IM89" s="17"/>
      <c r="IO89" s="13"/>
      <c r="IP89" s="25" t="s">
        <v>7</v>
      </c>
      <c r="IQ89" s="26" t="str">
        <f t="shared" si="997"/>
        <v/>
      </c>
      <c r="IR89" s="22" t="str">
        <f t="shared" si="998"/>
        <v/>
      </c>
      <c r="IS89" s="22" t="str">
        <f t="shared" si="999"/>
        <v/>
      </c>
      <c r="IT89" s="22" t="str">
        <f t="shared" si="1091"/>
        <v/>
      </c>
      <c r="IU89" s="22" t="str">
        <f t="shared" si="1000"/>
        <v/>
      </c>
      <c r="IV89" s="43"/>
      <c r="IW89" s="44"/>
      <c r="IX89" s="22" t="str">
        <f t="shared" si="1001"/>
        <v/>
      </c>
      <c r="IY89" s="22" t="str">
        <f t="shared" si="1002"/>
        <v/>
      </c>
      <c r="IZ89" s="22" t="str">
        <f t="shared" si="1003"/>
        <v/>
      </c>
      <c r="JA89" s="22" t="str">
        <f t="shared" si="1004"/>
        <v/>
      </c>
      <c r="JB89" s="24" t="str">
        <f t="shared" si="1005"/>
        <v/>
      </c>
      <c r="JC89" s="44"/>
      <c r="JD89" s="22" t="s">
        <v>2</v>
      </c>
      <c r="JE89" s="43"/>
      <c r="JF89" s="17"/>
      <c r="JH89" s="13"/>
      <c r="JI89" s="25" t="s">
        <v>7</v>
      </c>
      <c r="JJ89" s="26" t="str">
        <f t="shared" si="1006"/>
        <v/>
      </c>
      <c r="JK89" s="22" t="str">
        <f t="shared" si="1007"/>
        <v/>
      </c>
      <c r="JL89" s="22" t="str">
        <f t="shared" si="1008"/>
        <v/>
      </c>
      <c r="JM89" s="22" t="str">
        <f t="shared" si="1092"/>
        <v/>
      </c>
      <c r="JN89" s="22" t="str">
        <f t="shared" si="1009"/>
        <v/>
      </c>
      <c r="JO89" s="43"/>
      <c r="JP89" s="44"/>
      <c r="JQ89" s="22" t="str">
        <f t="shared" si="1010"/>
        <v/>
      </c>
      <c r="JR89" s="22" t="str">
        <f t="shared" si="1011"/>
        <v/>
      </c>
      <c r="JS89" s="22" t="str">
        <f t="shared" si="1012"/>
        <v/>
      </c>
      <c r="JT89" s="22" t="str">
        <f t="shared" si="1013"/>
        <v/>
      </c>
      <c r="JU89" s="24" t="str">
        <f t="shared" si="1014"/>
        <v/>
      </c>
      <c r="JV89" s="44"/>
      <c r="JW89" s="22" t="s">
        <v>2</v>
      </c>
      <c r="JX89" s="43"/>
      <c r="JY89" s="17"/>
      <c r="KA89" s="13"/>
      <c r="KB89" s="25" t="s">
        <v>7</v>
      </c>
      <c r="KC89" s="26" t="str">
        <f t="shared" si="1015"/>
        <v/>
      </c>
      <c r="KD89" s="22" t="str">
        <f t="shared" si="1016"/>
        <v/>
      </c>
      <c r="KE89" s="22" t="str">
        <f t="shared" si="1017"/>
        <v/>
      </c>
      <c r="KF89" s="22" t="str">
        <f t="shared" si="1093"/>
        <v/>
      </c>
      <c r="KG89" s="22" t="str">
        <f t="shared" si="1018"/>
        <v/>
      </c>
      <c r="KH89" s="43"/>
      <c r="KI89" s="44"/>
      <c r="KJ89" s="22" t="str">
        <f t="shared" si="1019"/>
        <v/>
      </c>
      <c r="KK89" s="22" t="str">
        <f t="shared" si="1020"/>
        <v/>
      </c>
      <c r="KL89" s="22" t="str">
        <f t="shared" si="1021"/>
        <v/>
      </c>
      <c r="KM89" s="22" t="str">
        <f t="shared" si="1022"/>
        <v/>
      </c>
      <c r="KN89" s="24" t="str">
        <f t="shared" si="1023"/>
        <v/>
      </c>
      <c r="KO89" s="44"/>
      <c r="KP89" s="22" t="s">
        <v>2</v>
      </c>
      <c r="KQ89" s="43"/>
      <c r="KR89" s="17"/>
      <c r="KT89" s="13"/>
      <c r="KU89" s="25" t="s">
        <v>7</v>
      </c>
      <c r="KV89" s="26" t="str">
        <f t="shared" si="1024"/>
        <v/>
      </c>
      <c r="KW89" s="22" t="str">
        <f t="shared" si="1025"/>
        <v/>
      </c>
      <c r="KX89" s="22" t="str">
        <f t="shared" si="1026"/>
        <v/>
      </c>
      <c r="KY89" s="22" t="str">
        <f t="shared" si="1094"/>
        <v/>
      </c>
      <c r="KZ89" s="22" t="str">
        <f t="shared" si="1027"/>
        <v/>
      </c>
      <c r="LA89" s="43"/>
      <c r="LB89" s="44"/>
      <c r="LC89" s="22" t="str">
        <f t="shared" si="1028"/>
        <v/>
      </c>
      <c r="LD89" s="22" t="str">
        <f t="shared" si="1029"/>
        <v/>
      </c>
      <c r="LE89" s="22" t="str">
        <f t="shared" si="1030"/>
        <v/>
      </c>
      <c r="LF89" s="22" t="str">
        <f t="shared" si="1031"/>
        <v/>
      </c>
      <c r="LG89" s="24" t="str">
        <f t="shared" si="1032"/>
        <v/>
      </c>
      <c r="LH89" s="44"/>
      <c r="LI89" s="22" t="s">
        <v>2</v>
      </c>
      <c r="LJ89" s="43"/>
      <c r="LK89" s="17"/>
      <c r="LM89" s="13"/>
      <c r="LN89" s="25" t="s">
        <v>7</v>
      </c>
      <c r="LO89" s="26" t="str">
        <f t="shared" si="1033"/>
        <v/>
      </c>
      <c r="LP89" s="22" t="str">
        <f t="shared" si="1034"/>
        <v/>
      </c>
      <c r="LQ89" s="22" t="str">
        <f t="shared" si="1035"/>
        <v/>
      </c>
      <c r="LR89" s="22" t="str">
        <f t="shared" si="1095"/>
        <v/>
      </c>
      <c r="LS89" s="22" t="str">
        <f t="shared" si="1036"/>
        <v/>
      </c>
      <c r="LT89" s="43"/>
      <c r="LU89" s="44"/>
      <c r="LV89" s="22" t="str">
        <f t="shared" si="1037"/>
        <v/>
      </c>
      <c r="LW89" s="22" t="str">
        <f t="shared" si="1038"/>
        <v/>
      </c>
      <c r="LX89" s="22" t="str">
        <f t="shared" si="1039"/>
        <v/>
      </c>
      <c r="LY89" s="22" t="str">
        <f t="shared" si="1040"/>
        <v/>
      </c>
      <c r="LZ89" s="24" t="str">
        <f t="shared" si="1041"/>
        <v/>
      </c>
      <c r="MA89" s="44"/>
      <c r="MB89" s="22" t="s">
        <v>2</v>
      </c>
      <c r="MC89" s="43"/>
      <c r="MD89" s="17"/>
      <c r="MF89" s="13"/>
      <c r="MG89" s="25" t="s">
        <v>7</v>
      </c>
      <c r="MH89" s="26" t="str">
        <f t="shared" si="1042"/>
        <v/>
      </c>
      <c r="MI89" s="22" t="str">
        <f t="shared" si="1043"/>
        <v/>
      </c>
      <c r="MJ89" s="22" t="str">
        <f t="shared" si="1044"/>
        <v/>
      </c>
      <c r="MK89" s="22" t="str">
        <f t="shared" si="1096"/>
        <v/>
      </c>
      <c r="ML89" s="22" t="str">
        <f t="shared" si="1045"/>
        <v/>
      </c>
      <c r="MM89" s="43"/>
      <c r="MN89" s="44"/>
      <c r="MO89" s="22" t="str">
        <f t="shared" si="1046"/>
        <v/>
      </c>
      <c r="MP89" s="22" t="str">
        <f t="shared" si="1047"/>
        <v/>
      </c>
      <c r="MQ89" s="22" t="str">
        <f t="shared" si="1048"/>
        <v/>
      </c>
      <c r="MR89" s="22" t="str">
        <f t="shared" si="1049"/>
        <v/>
      </c>
      <c r="MS89" s="24" t="str">
        <f t="shared" si="1050"/>
        <v/>
      </c>
      <c r="MT89" s="44"/>
      <c r="MU89" s="22" t="s">
        <v>2</v>
      </c>
      <c r="MV89" s="43"/>
      <c r="MW89" s="17"/>
      <c r="MY89" s="13"/>
      <c r="MZ89" s="25" t="s">
        <v>7</v>
      </c>
      <c r="NA89" s="26" t="str">
        <f t="shared" si="1051"/>
        <v/>
      </c>
      <c r="NB89" s="22" t="str">
        <f t="shared" si="1052"/>
        <v/>
      </c>
      <c r="NC89" s="22" t="str">
        <f t="shared" si="1053"/>
        <v/>
      </c>
      <c r="ND89" s="22" t="str">
        <f t="shared" si="1097"/>
        <v/>
      </c>
      <c r="NE89" s="22" t="str">
        <f t="shared" si="1054"/>
        <v/>
      </c>
      <c r="NF89" s="43"/>
      <c r="NG89" s="44"/>
      <c r="NH89" s="22" t="str">
        <f t="shared" si="1055"/>
        <v/>
      </c>
      <c r="NI89" s="22" t="str">
        <f t="shared" si="1056"/>
        <v/>
      </c>
      <c r="NJ89" s="22" t="str">
        <f t="shared" si="1057"/>
        <v/>
      </c>
      <c r="NK89" s="22" t="str">
        <f t="shared" si="1058"/>
        <v/>
      </c>
      <c r="NL89" s="24" t="str">
        <f t="shared" si="1059"/>
        <v/>
      </c>
      <c r="NM89" s="44"/>
      <c r="NN89" s="22" t="s">
        <v>2</v>
      </c>
      <c r="NO89" s="43"/>
      <c r="NP89" s="17"/>
      <c r="NR89" s="13"/>
      <c r="NS89" s="25" t="s">
        <v>7</v>
      </c>
      <c r="NT89" s="26" t="str">
        <f t="shared" si="1060"/>
        <v/>
      </c>
      <c r="NU89" s="22" t="str">
        <f t="shared" si="1061"/>
        <v/>
      </c>
      <c r="NV89" s="22" t="str">
        <f t="shared" si="1062"/>
        <v/>
      </c>
      <c r="NW89" s="22" t="str">
        <f t="shared" si="1098"/>
        <v/>
      </c>
      <c r="NX89" s="22" t="str">
        <f t="shared" si="1063"/>
        <v/>
      </c>
      <c r="NY89" s="43"/>
      <c r="NZ89" s="44"/>
      <c r="OA89" s="22" t="str">
        <f t="shared" si="1064"/>
        <v/>
      </c>
      <c r="OB89" s="22" t="str">
        <f t="shared" si="1065"/>
        <v/>
      </c>
      <c r="OC89" s="22" t="str">
        <f t="shared" si="1066"/>
        <v/>
      </c>
      <c r="OD89" s="22" t="str">
        <f t="shared" si="1067"/>
        <v/>
      </c>
      <c r="OE89" s="24" t="str">
        <f t="shared" si="1068"/>
        <v/>
      </c>
      <c r="OF89" s="44"/>
      <c r="OG89" s="22" t="s">
        <v>2</v>
      </c>
      <c r="OH89" s="43"/>
      <c r="OI89" s="17"/>
      <c r="OK89" s="13"/>
      <c r="OL89" s="25" t="s">
        <v>7</v>
      </c>
      <c r="OM89" s="26" t="str">
        <f t="shared" si="1069"/>
        <v/>
      </c>
      <c r="ON89" s="22" t="str">
        <f t="shared" si="1070"/>
        <v/>
      </c>
      <c r="OO89" s="22" t="str">
        <f t="shared" si="1071"/>
        <v/>
      </c>
      <c r="OP89" s="22" t="str">
        <f t="shared" si="1099"/>
        <v/>
      </c>
      <c r="OQ89" s="22" t="str">
        <f t="shared" si="1072"/>
        <v/>
      </c>
      <c r="OR89" s="43"/>
      <c r="OS89" s="44"/>
      <c r="OT89" s="22" t="str">
        <f t="shared" si="1073"/>
        <v/>
      </c>
      <c r="OU89" s="22" t="str">
        <f t="shared" si="1074"/>
        <v/>
      </c>
      <c r="OV89" s="22" t="str">
        <f t="shared" si="1075"/>
        <v/>
      </c>
      <c r="OW89" s="22" t="str">
        <f t="shared" si="1076"/>
        <v/>
      </c>
      <c r="OX89" s="24" t="str">
        <f t="shared" si="1077"/>
        <v/>
      </c>
      <c r="OY89" s="44"/>
      <c r="OZ89" s="22" t="s">
        <v>2</v>
      </c>
      <c r="PA89" s="43"/>
      <c r="PB89" s="17"/>
    </row>
    <row r="90" spans="2:418" ht="15" thickBot="1" x14ac:dyDescent="0.35">
      <c r="B90" s="13"/>
      <c r="C90" s="27" t="s">
        <v>8</v>
      </c>
      <c r="D90" s="28" t="str">
        <f t="shared" si="880"/>
        <v/>
      </c>
      <c r="E90" s="18" t="str">
        <f t="shared" si="881"/>
        <v/>
      </c>
      <c r="F90" s="18" t="str">
        <f t="shared" si="882"/>
        <v/>
      </c>
      <c r="G90" s="18" t="str">
        <f t="shared" si="1078"/>
        <v/>
      </c>
      <c r="H90" s="18" t="str">
        <f t="shared" si="883"/>
        <v/>
      </c>
      <c r="I90" s="57"/>
      <c r="J90" s="58"/>
      <c r="K90" s="18" t="str">
        <f t="shared" si="884"/>
        <v/>
      </c>
      <c r="L90" s="18" t="str">
        <f t="shared" si="885"/>
        <v/>
      </c>
      <c r="M90" s="18" t="str">
        <f t="shared" si="886"/>
        <v/>
      </c>
      <c r="N90" s="18" t="str">
        <f t="shared" si="887"/>
        <v/>
      </c>
      <c r="O90" s="29" t="str">
        <f t="shared" si="888"/>
        <v/>
      </c>
      <c r="P90" s="58"/>
      <c r="Q90" s="18" t="s">
        <v>2</v>
      </c>
      <c r="R90" s="57"/>
      <c r="S90" s="17"/>
      <c r="U90" s="13"/>
      <c r="V90" s="27" t="s">
        <v>8</v>
      </c>
      <c r="W90" s="28" t="str">
        <f t="shared" si="889"/>
        <v/>
      </c>
      <c r="X90" s="18" t="str">
        <f t="shared" si="890"/>
        <v/>
      </c>
      <c r="Y90" s="18" t="str">
        <f t="shared" si="891"/>
        <v/>
      </c>
      <c r="Z90" s="18" t="str">
        <f t="shared" si="1079"/>
        <v/>
      </c>
      <c r="AA90" s="18" t="str">
        <f t="shared" si="892"/>
        <v/>
      </c>
      <c r="AB90" s="57"/>
      <c r="AC90" s="58"/>
      <c r="AD90" s="18" t="str">
        <f t="shared" si="893"/>
        <v/>
      </c>
      <c r="AE90" s="18" t="str">
        <f t="shared" si="894"/>
        <v/>
      </c>
      <c r="AF90" s="18" t="str">
        <f t="shared" si="895"/>
        <v/>
      </c>
      <c r="AG90" s="18" t="str">
        <f t="shared" si="896"/>
        <v/>
      </c>
      <c r="AH90" s="29" t="str">
        <f t="shared" si="897"/>
        <v/>
      </c>
      <c r="AI90" s="58"/>
      <c r="AJ90" s="18" t="s">
        <v>2</v>
      </c>
      <c r="AK90" s="57"/>
      <c r="AL90" s="17"/>
      <c r="AN90" s="13"/>
      <c r="AO90" s="27" t="s">
        <v>8</v>
      </c>
      <c r="AP90" s="28" t="str">
        <f t="shared" si="898"/>
        <v/>
      </c>
      <c r="AQ90" s="18" t="str">
        <f t="shared" si="899"/>
        <v/>
      </c>
      <c r="AR90" s="18" t="str">
        <f t="shared" si="900"/>
        <v/>
      </c>
      <c r="AS90" s="18" t="str">
        <f t="shared" si="1080"/>
        <v/>
      </c>
      <c r="AT90" s="18" t="str">
        <f t="shared" si="901"/>
        <v/>
      </c>
      <c r="AU90" s="57"/>
      <c r="AV90" s="58"/>
      <c r="AW90" s="18" t="str">
        <f t="shared" si="902"/>
        <v/>
      </c>
      <c r="AX90" s="18" t="str">
        <f t="shared" si="903"/>
        <v/>
      </c>
      <c r="AY90" s="18" t="str">
        <f t="shared" si="904"/>
        <v/>
      </c>
      <c r="AZ90" s="18" t="str">
        <f t="shared" si="905"/>
        <v/>
      </c>
      <c r="BA90" s="29" t="str">
        <f t="shared" si="906"/>
        <v/>
      </c>
      <c r="BB90" s="58"/>
      <c r="BC90" s="18" t="s">
        <v>2</v>
      </c>
      <c r="BD90" s="57"/>
      <c r="BE90" s="17"/>
      <c r="BG90" s="13"/>
      <c r="BH90" s="27" t="s">
        <v>8</v>
      </c>
      <c r="BI90" s="28" t="str">
        <f t="shared" si="907"/>
        <v/>
      </c>
      <c r="BJ90" s="18" t="str">
        <f t="shared" si="908"/>
        <v/>
      </c>
      <c r="BK90" s="18" t="str">
        <f t="shared" si="909"/>
        <v/>
      </c>
      <c r="BL90" s="18" t="str">
        <f t="shared" si="1081"/>
        <v/>
      </c>
      <c r="BM90" s="18" t="str">
        <f t="shared" si="910"/>
        <v/>
      </c>
      <c r="BN90" s="57"/>
      <c r="BO90" s="58"/>
      <c r="BP90" s="18" t="str">
        <f t="shared" si="911"/>
        <v/>
      </c>
      <c r="BQ90" s="18" t="str">
        <f t="shared" si="912"/>
        <v/>
      </c>
      <c r="BR90" s="18" t="str">
        <f t="shared" si="913"/>
        <v/>
      </c>
      <c r="BS90" s="18" t="str">
        <f t="shared" si="914"/>
        <v/>
      </c>
      <c r="BT90" s="29" t="str">
        <f t="shared" si="915"/>
        <v/>
      </c>
      <c r="BU90" s="58"/>
      <c r="BV90" s="18" t="s">
        <v>2</v>
      </c>
      <c r="BW90" s="57"/>
      <c r="BX90" s="17"/>
      <c r="BZ90" s="13"/>
      <c r="CA90" s="27" t="s">
        <v>8</v>
      </c>
      <c r="CB90" s="28" t="str">
        <f t="shared" si="916"/>
        <v/>
      </c>
      <c r="CC90" s="18" t="str">
        <f t="shared" si="917"/>
        <v/>
      </c>
      <c r="CD90" s="18" t="str">
        <f t="shared" si="918"/>
        <v/>
      </c>
      <c r="CE90" s="18" t="str">
        <f t="shared" si="1082"/>
        <v/>
      </c>
      <c r="CF90" s="18" t="str">
        <f t="shared" si="919"/>
        <v/>
      </c>
      <c r="CG90" s="57"/>
      <c r="CH90" s="58"/>
      <c r="CI90" s="18" t="str">
        <f t="shared" si="920"/>
        <v/>
      </c>
      <c r="CJ90" s="18" t="str">
        <f t="shared" si="921"/>
        <v/>
      </c>
      <c r="CK90" s="18" t="str">
        <f t="shared" si="922"/>
        <v/>
      </c>
      <c r="CL90" s="18" t="str">
        <f t="shared" si="923"/>
        <v/>
      </c>
      <c r="CM90" s="29" t="str">
        <f t="shared" si="924"/>
        <v/>
      </c>
      <c r="CN90" s="58"/>
      <c r="CO90" s="18" t="s">
        <v>2</v>
      </c>
      <c r="CP90" s="57"/>
      <c r="CQ90" s="17"/>
      <c r="CS90" s="13"/>
      <c r="CT90" s="27" t="s">
        <v>8</v>
      </c>
      <c r="CU90" s="28" t="str">
        <f t="shared" si="925"/>
        <v/>
      </c>
      <c r="CV90" s="18" t="str">
        <f t="shared" si="926"/>
        <v/>
      </c>
      <c r="CW90" s="18" t="str">
        <f t="shared" si="927"/>
        <v/>
      </c>
      <c r="CX90" s="18" t="str">
        <f t="shared" si="1083"/>
        <v/>
      </c>
      <c r="CY90" s="18" t="str">
        <f t="shared" si="928"/>
        <v/>
      </c>
      <c r="CZ90" s="57"/>
      <c r="DA90" s="58"/>
      <c r="DB90" s="18" t="str">
        <f t="shared" si="929"/>
        <v/>
      </c>
      <c r="DC90" s="18" t="str">
        <f t="shared" si="930"/>
        <v/>
      </c>
      <c r="DD90" s="18" t="str">
        <f t="shared" si="931"/>
        <v/>
      </c>
      <c r="DE90" s="18" t="str">
        <f t="shared" si="932"/>
        <v/>
      </c>
      <c r="DF90" s="29" t="str">
        <f t="shared" si="933"/>
        <v/>
      </c>
      <c r="DG90" s="58"/>
      <c r="DH90" s="18" t="s">
        <v>2</v>
      </c>
      <c r="DI90" s="57"/>
      <c r="DJ90" s="17"/>
      <c r="DL90" s="13"/>
      <c r="DM90" s="27" t="s">
        <v>8</v>
      </c>
      <c r="DN90" s="28" t="str">
        <f t="shared" si="934"/>
        <v/>
      </c>
      <c r="DO90" s="18" t="str">
        <f t="shared" si="935"/>
        <v/>
      </c>
      <c r="DP90" s="18" t="str">
        <f t="shared" si="936"/>
        <v/>
      </c>
      <c r="DQ90" s="18" t="str">
        <f t="shared" si="1084"/>
        <v/>
      </c>
      <c r="DR90" s="18" t="str">
        <f t="shared" si="937"/>
        <v/>
      </c>
      <c r="DS90" s="57"/>
      <c r="DT90" s="58"/>
      <c r="DU90" s="18" t="str">
        <f t="shared" si="938"/>
        <v/>
      </c>
      <c r="DV90" s="18" t="str">
        <f t="shared" si="939"/>
        <v/>
      </c>
      <c r="DW90" s="18" t="str">
        <f t="shared" si="940"/>
        <v/>
      </c>
      <c r="DX90" s="18" t="str">
        <f t="shared" si="941"/>
        <v/>
      </c>
      <c r="DY90" s="29" t="str">
        <f t="shared" si="942"/>
        <v/>
      </c>
      <c r="DZ90" s="58"/>
      <c r="EA90" s="18" t="s">
        <v>2</v>
      </c>
      <c r="EB90" s="57"/>
      <c r="EC90" s="17"/>
      <c r="EE90" s="13"/>
      <c r="EF90" s="27" t="s">
        <v>8</v>
      </c>
      <c r="EG90" s="28" t="str">
        <f t="shared" si="943"/>
        <v/>
      </c>
      <c r="EH90" s="18" t="str">
        <f t="shared" si="944"/>
        <v/>
      </c>
      <c r="EI90" s="18" t="str">
        <f t="shared" si="945"/>
        <v/>
      </c>
      <c r="EJ90" s="18" t="str">
        <f t="shared" si="1085"/>
        <v/>
      </c>
      <c r="EK90" s="18" t="str">
        <f t="shared" si="946"/>
        <v/>
      </c>
      <c r="EL90" s="57"/>
      <c r="EM90" s="58"/>
      <c r="EN90" s="18" t="str">
        <f t="shared" si="947"/>
        <v/>
      </c>
      <c r="EO90" s="18" t="str">
        <f t="shared" si="948"/>
        <v/>
      </c>
      <c r="EP90" s="18" t="str">
        <f t="shared" si="949"/>
        <v/>
      </c>
      <c r="EQ90" s="18" t="str">
        <f t="shared" si="950"/>
        <v/>
      </c>
      <c r="ER90" s="29" t="str">
        <f t="shared" si="951"/>
        <v/>
      </c>
      <c r="ES90" s="58"/>
      <c r="ET90" s="18" t="s">
        <v>2</v>
      </c>
      <c r="EU90" s="57"/>
      <c r="EV90" s="17"/>
      <c r="EX90" s="13"/>
      <c r="EY90" s="27" t="s">
        <v>8</v>
      </c>
      <c r="EZ90" s="28" t="str">
        <f t="shared" si="952"/>
        <v/>
      </c>
      <c r="FA90" s="18" t="str">
        <f t="shared" si="953"/>
        <v/>
      </c>
      <c r="FB90" s="18" t="str">
        <f t="shared" si="954"/>
        <v/>
      </c>
      <c r="FC90" s="18" t="str">
        <f t="shared" si="1086"/>
        <v/>
      </c>
      <c r="FD90" s="18" t="str">
        <f t="shared" si="955"/>
        <v/>
      </c>
      <c r="FE90" s="57"/>
      <c r="FF90" s="58"/>
      <c r="FG90" s="18" t="str">
        <f t="shared" si="956"/>
        <v/>
      </c>
      <c r="FH90" s="18" t="str">
        <f t="shared" si="957"/>
        <v/>
      </c>
      <c r="FI90" s="18" t="str">
        <f t="shared" si="958"/>
        <v/>
      </c>
      <c r="FJ90" s="18" t="str">
        <f t="shared" si="959"/>
        <v/>
      </c>
      <c r="FK90" s="29" t="str">
        <f t="shared" si="960"/>
        <v/>
      </c>
      <c r="FL90" s="58"/>
      <c r="FM90" s="18" t="s">
        <v>2</v>
      </c>
      <c r="FN90" s="57"/>
      <c r="FO90" s="17"/>
      <c r="FQ90" s="13"/>
      <c r="FR90" s="27" t="s">
        <v>8</v>
      </c>
      <c r="FS90" s="28" t="str">
        <f t="shared" si="961"/>
        <v/>
      </c>
      <c r="FT90" s="18" t="str">
        <f t="shared" si="962"/>
        <v/>
      </c>
      <c r="FU90" s="18" t="str">
        <f t="shared" si="963"/>
        <v/>
      </c>
      <c r="FV90" s="18" t="str">
        <f t="shared" si="1087"/>
        <v/>
      </c>
      <c r="FW90" s="18" t="str">
        <f t="shared" si="964"/>
        <v/>
      </c>
      <c r="FX90" s="57"/>
      <c r="FY90" s="58"/>
      <c r="FZ90" s="18" t="str">
        <f t="shared" si="965"/>
        <v/>
      </c>
      <c r="GA90" s="18" t="str">
        <f t="shared" si="966"/>
        <v/>
      </c>
      <c r="GB90" s="18" t="str">
        <f t="shared" si="967"/>
        <v/>
      </c>
      <c r="GC90" s="18" t="str">
        <f t="shared" si="968"/>
        <v/>
      </c>
      <c r="GD90" s="29" t="str">
        <f t="shared" si="969"/>
        <v/>
      </c>
      <c r="GE90" s="58"/>
      <c r="GF90" s="18" t="s">
        <v>2</v>
      </c>
      <c r="GG90" s="57"/>
      <c r="GH90" s="17"/>
      <c r="GJ90" s="13"/>
      <c r="GK90" s="27" t="s">
        <v>8</v>
      </c>
      <c r="GL90" s="28" t="str">
        <f t="shared" si="970"/>
        <v/>
      </c>
      <c r="GM90" s="18" t="str">
        <f t="shared" si="971"/>
        <v/>
      </c>
      <c r="GN90" s="18" t="str">
        <f t="shared" si="972"/>
        <v/>
      </c>
      <c r="GO90" s="18" t="str">
        <f t="shared" si="1088"/>
        <v/>
      </c>
      <c r="GP90" s="18" t="str">
        <f t="shared" si="973"/>
        <v/>
      </c>
      <c r="GQ90" s="57"/>
      <c r="GR90" s="58"/>
      <c r="GS90" s="18" t="str">
        <f t="shared" si="974"/>
        <v/>
      </c>
      <c r="GT90" s="18" t="str">
        <f t="shared" si="975"/>
        <v/>
      </c>
      <c r="GU90" s="18" t="str">
        <f t="shared" si="976"/>
        <v/>
      </c>
      <c r="GV90" s="18" t="str">
        <f t="shared" si="977"/>
        <v/>
      </c>
      <c r="GW90" s="29" t="str">
        <f t="shared" si="978"/>
        <v/>
      </c>
      <c r="GX90" s="58"/>
      <c r="GY90" s="18" t="s">
        <v>2</v>
      </c>
      <c r="GZ90" s="57"/>
      <c r="HA90" s="17"/>
      <c r="HC90" s="13"/>
      <c r="HD90" s="27" t="s">
        <v>8</v>
      </c>
      <c r="HE90" s="28" t="str">
        <f t="shared" si="979"/>
        <v/>
      </c>
      <c r="HF90" s="18" t="str">
        <f t="shared" si="980"/>
        <v/>
      </c>
      <c r="HG90" s="18" t="str">
        <f t="shared" si="981"/>
        <v/>
      </c>
      <c r="HH90" s="18" t="str">
        <f t="shared" si="1089"/>
        <v/>
      </c>
      <c r="HI90" s="18" t="str">
        <f t="shared" si="982"/>
        <v/>
      </c>
      <c r="HJ90" s="57"/>
      <c r="HK90" s="58"/>
      <c r="HL90" s="18" t="str">
        <f t="shared" si="983"/>
        <v/>
      </c>
      <c r="HM90" s="18" t="str">
        <f t="shared" si="984"/>
        <v/>
      </c>
      <c r="HN90" s="18" t="str">
        <f t="shared" si="985"/>
        <v/>
      </c>
      <c r="HO90" s="18" t="str">
        <f t="shared" si="986"/>
        <v/>
      </c>
      <c r="HP90" s="29" t="str">
        <f t="shared" si="987"/>
        <v/>
      </c>
      <c r="HQ90" s="58"/>
      <c r="HR90" s="18" t="s">
        <v>2</v>
      </c>
      <c r="HS90" s="57"/>
      <c r="HT90" s="17"/>
      <c r="HV90" s="13"/>
      <c r="HW90" s="27" t="s">
        <v>8</v>
      </c>
      <c r="HX90" s="28" t="str">
        <f t="shared" si="988"/>
        <v/>
      </c>
      <c r="HY90" s="18" t="str">
        <f t="shared" si="989"/>
        <v/>
      </c>
      <c r="HZ90" s="18" t="str">
        <f t="shared" si="990"/>
        <v/>
      </c>
      <c r="IA90" s="18" t="str">
        <f t="shared" si="1090"/>
        <v/>
      </c>
      <c r="IB90" s="18" t="str">
        <f t="shared" si="991"/>
        <v/>
      </c>
      <c r="IC90" s="57"/>
      <c r="ID90" s="58"/>
      <c r="IE90" s="18" t="str">
        <f t="shared" si="992"/>
        <v/>
      </c>
      <c r="IF90" s="18" t="str">
        <f t="shared" si="993"/>
        <v/>
      </c>
      <c r="IG90" s="18" t="str">
        <f t="shared" si="994"/>
        <v/>
      </c>
      <c r="IH90" s="18" t="str">
        <f t="shared" si="995"/>
        <v/>
      </c>
      <c r="II90" s="29" t="str">
        <f t="shared" si="996"/>
        <v/>
      </c>
      <c r="IJ90" s="58"/>
      <c r="IK90" s="18" t="s">
        <v>2</v>
      </c>
      <c r="IL90" s="57"/>
      <c r="IM90" s="17"/>
      <c r="IO90" s="13"/>
      <c r="IP90" s="27" t="s">
        <v>8</v>
      </c>
      <c r="IQ90" s="28" t="str">
        <f t="shared" si="997"/>
        <v/>
      </c>
      <c r="IR90" s="18" t="str">
        <f t="shared" si="998"/>
        <v/>
      </c>
      <c r="IS90" s="18" t="str">
        <f t="shared" si="999"/>
        <v/>
      </c>
      <c r="IT90" s="18" t="str">
        <f t="shared" si="1091"/>
        <v/>
      </c>
      <c r="IU90" s="18" t="str">
        <f t="shared" si="1000"/>
        <v/>
      </c>
      <c r="IV90" s="57"/>
      <c r="IW90" s="58"/>
      <c r="IX90" s="18" t="str">
        <f t="shared" si="1001"/>
        <v/>
      </c>
      <c r="IY90" s="18" t="str">
        <f t="shared" si="1002"/>
        <v/>
      </c>
      <c r="IZ90" s="18" t="str">
        <f t="shared" si="1003"/>
        <v/>
      </c>
      <c r="JA90" s="18" t="str">
        <f t="shared" si="1004"/>
        <v/>
      </c>
      <c r="JB90" s="29" t="str">
        <f t="shared" si="1005"/>
        <v/>
      </c>
      <c r="JC90" s="58"/>
      <c r="JD90" s="18" t="s">
        <v>2</v>
      </c>
      <c r="JE90" s="57"/>
      <c r="JF90" s="17"/>
      <c r="JH90" s="13"/>
      <c r="JI90" s="27" t="s">
        <v>8</v>
      </c>
      <c r="JJ90" s="28" t="str">
        <f t="shared" si="1006"/>
        <v/>
      </c>
      <c r="JK90" s="18" t="str">
        <f t="shared" si="1007"/>
        <v/>
      </c>
      <c r="JL90" s="18" t="str">
        <f t="shared" si="1008"/>
        <v/>
      </c>
      <c r="JM90" s="18" t="str">
        <f t="shared" si="1092"/>
        <v/>
      </c>
      <c r="JN90" s="18" t="str">
        <f t="shared" si="1009"/>
        <v/>
      </c>
      <c r="JO90" s="57"/>
      <c r="JP90" s="58"/>
      <c r="JQ90" s="18" t="str">
        <f t="shared" si="1010"/>
        <v/>
      </c>
      <c r="JR90" s="18" t="str">
        <f t="shared" si="1011"/>
        <v/>
      </c>
      <c r="JS90" s="18" t="str">
        <f t="shared" si="1012"/>
        <v/>
      </c>
      <c r="JT90" s="18" t="str">
        <f t="shared" si="1013"/>
        <v/>
      </c>
      <c r="JU90" s="29" t="str">
        <f t="shared" si="1014"/>
        <v/>
      </c>
      <c r="JV90" s="58"/>
      <c r="JW90" s="18" t="s">
        <v>2</v>
      </c>
      <c r="JX90" s="57"/>
      <c r="JY90" s="17"/>
      <c r="KA90" s="13"/>
      <c r="KB90" s="27" t="s">
        <v>8</v>
      </c>
      <c r="KC90" s="28" t="str">
        <f t="shared" si="1015"/>
        <v/>
      </c>
      <c r="KD90" s="18" t="str">
        <f t="shared" si="1016"/>
        <v/>
      </c>
      <c r="KE90" s="18" t="str">
        <f t="shared" si="1017"/>
        <v/>
      </c>
      <c r="KF90" s="18" t="str">
        <f t="shared" si="1093"/>
        <v/>
      </c>
      <c r="KG90" s="18" t="str">
        <f t="shared" si="1018"/>
        <v/>
      </c>
      <c r="KH90" s="57"/>
      <c r="KI90" s="58"/>
      <c r="KJ90" s="18" t="str">
        <f t="shared" si="1019"/>
        <v/>
      </c>
      <c r="KK90" s="18" t="str">
        <f t="shared" si="1020"/>
        <v/>
      </c>
      <c r="KL90" s="18" t="str">
        <f t="shared" si="1021"/>
        <v/>
      </c>
      <c r="KM90" s="18" t="str">
        <f t="shared" si="1022"/>
        <v/>
      </c>
      <c r="KN90" s="29" t="str">
        <f t="shared" si="1023"/>
        <v/>
      </c>
      <c r="KO90" s="58"/>
      <c r="KP90" s="18" t="s">
        <v>2</v>
      </c>
      <c r="KQ90" s="57"/>
      <c r="KR90" s="17"/>
      <c r="KT90" s="13"/>
      <c r="KU90" s="27" t="s">
        <v>8</v>
      </c>
      <c r="KV90" s="28" t="str">
        <f t="shared" si="1024"/>
        <v/>
      </c>
      <c r="KW90" s="18" t="str">
        <f t="shared" si="1025"/>
        <v/>
      </c>
      <c r="KX90" s="18" t="str">
        <f t="shared" si="1026"/>
        <v/>
      </c>
      <c r="KY90" s="18" t="str">
        <f t="shared" si="1094"/>
        <v/>
      </c>
      <c r="KZ90" s="18" t="str">
        <f t="shared" si="1027"/>
        <v/>
      </c>
      <c r="LA90" s="57"/>
      <c r="LB90" s="58"/>
      <c r="LC90" s="18" t="str">
        <f t="shared" si="1028"/>
        <v/>
      </c>
      <c r="LD90" s="18" t="str">
        <f t="shared" si="1029"/>
        <v/>
      </c>
      <c r="LE90" s="18" t="str">
        <f t="shared" si="1030"/>
        <v/>
      </c>
      <c r="LF90" s="18" t="str">
        <f t="shared" si="1031"/>
        <v/>
      </c>
      <c r="LG90" s="29" t="str">
        <f t="shared" si="1032"/>
        <v/>
      </c>
      <c r="LH90" s="58"/>
      <c r="LI90" s="18" t="s">
        <v>2</v>
      </c>
      <c r="LJ90" s="57"/>
      <c r="LK90" s="17"/>
      <c r="LM90" s="13"/>
      <c r="LN90" s="27" t="s">
        <v>8</v>
      </c>
      <c r="LO90" s="28" t="str">
        <f t="shared" si="1033"/>
        <v/>
      </c>
      <c r="LP90" s="18" t="str">
        <f t="shared" si="1034"/>
        <v/>
      </c>
      <c r="LQ90" s="18" t="str">
        <f t="shared" si="1035"/>
        <v/>
      </c>
      <c r="LR90" s="18" t="str">
        <f t="shared" si="1095"/>
        <v/>
      </c>
      <c r="LS90" s="18" t="str">
        <f t="shared" si="1036"/>
        <v/>
      </c>
      <c r="LT90" s="57"/>
      <c r="LU90" s="58"/>
      <c r="LV90" s="18" t="str">
        <f t="shared" si="1037"/>
        <v/>
      </c>
      <c r="LW90" s="18" t="str">
        <f t="shared" si="1038"/>
        <v/>
      </c>
      <c r="LX90" s="18" t="str">
        <f t="shared" si="1039"/>
        <v/>
      </c>
      <c r="LY90" s="18" t="str">
        <f t="shared" si="1040"/>
        <v/>
      </c>
      <c r="LZ90" s="29" t="str">
        <f t="shared" si="1041"/>
        <v/>
      </c>
      <c r="MA90" s="58"/>
      <c r="MB90" s="18" t="s">
        <v>2</v>
      </c>
      <c r="MC90" s="57"/>
      <c r="MD90" s="17"/>
      <c r="MF90" s="13"/>
      <c r="MG90" s="27" t="s">
        <v>8</v>
      </c>
      <c r="MH90" s="28" t="str">
        <f t="shared" si="1042"/>
        <v/>
      </c>
      <c r="MI90" s="18" t="str">
        <f t="shared" si="1043"/>
        <v/>
      </c>
      <c r="MJ90" s="18" t="str">
        <f t="shared" si="1044"/>
        <v/>
      </c>
      <c r="MK90" s="18" t="str">
        <f t="shared" si="1096"/>
        <v/>
      </c>
      <c r="ML90" s="18" t="str">
        <f t="shared" si="1045"/>
        <v/>
      </c>
      <c r="MM90" s="57"/>
      <c r="MN90" s="58"/>
      <c r="MO90" s="18" t="str">
        <f t="shared" si="1046"/>
        <v/>
      </c>
      <c r="MP90" s="18" t="str">
        <f t="shared" si="1047"/>
        <v/>
      </c>
      <c r="MQ90" s="18" t="str">
        <f t="shared" si="1048"/>
        <v/>
      </c>
      <c r="MR90" s="18" t="str">
        <f t="shared" si="1049"/>
        <v/>
      </c>
      <c r="MS90" s="29" t="str">
        <f t="shared" si="1050"/>
        <v/>
      </c>
      <c r="MT90" s="58"/>
      <c r="MU90" s="18" t="s">
        <v>2</v>
      </c>
      <c r="MV90" s="57"/>
      <c r="MW90" s="17"/>
      <c r="MY90" s="13"/>
      <c r="MZ90" s="27" t="s">
        <v>8</v>
      </c>
      <c r="NA90" s="28" t="str">
        <f t="shared" si="1051"/>
        <v/>
      </c>
      <c r="NB90" s="18" t="str">
        <f t="shared" si="1052"/>
        <v/>
      </c>
      <c r="NC90" s="18" t="str">
        <f t="shared" si="1053"/>
        <v/>
      </c>
      <c r="ND90" s="18" t="str">
        <f t="shared" si="1097"/>
        <v/>
      </c>
      <c r="NE90" s="18" t="str">
        <f t="shared" si="1054"/>
        <v/>
      </c>
      <c r="NF90" s="57"/>
      <c r="NG90" s="58"/>
      <c r="NH90" s="18" t="str">
        <f t="shared" si="1055"/>
        <v/>
      </c>
      <c r="NI90" s="18" t="str">
        <f t="shared" si="1056"/>
        <v/>
      </c>
      <c r="NJ90" s="18" t="str">
        <f t="shared" si="1057"/>
        <v/>
      </c>
      <c r="NK90" s="18" t="str">
        <f t="shared" si="1058"/>
        <v/>
      </c>
      <c r="NL90" s="29" t="str">
        <f t="shared" si="1059"/>
        <v/>
      </c>
      <c r="NM90" s="58"/>
      <c r="NN90" s="18" t="s">
        <v>2</v>
      </c>
      <c r="NO90" s="57"/>
      <c r="NP90" s="17"/>
      <c r="NR90" s="13"/>
      <c r="NS90" s="27" t="s">
        <v>8</v>
      </c>
      <c r="NT90" s="28" t="str">
        <f t="shared" si="1060"/>
        <v/>
      </c>
      <c r="NU90" s="18" t="str">
        <f t="shared" si="1061"/>
        <v/>
      </c>
      <c r="NV90" s="18" t="str">
        <f t="shared" si="1062"/>
        <v/>
      </c>
      <c r="NW90" s="18" t="str">
        <f t="shared" si="1098"/>
        <v/>
      </c>
      <c r="NX90" s="18" t="str">
        <f t="shared" si="1063"/>
        <v/>
      </c>
      <c r="NY90" s="57"/>
      <c r="NZ90" s="58"/>
      <c r="OA90" s="18" t="str">
        <f t="shared" si="1064"/>
        <v/>
      </c>
      <c r="OB90" s="18" t="str">
        <f t="shared" si="1065"/>
        <v/>
      </c>
      <c r="OC90" s="18" t="str">
        <f t="shared" si="1066"/>
        <v/>
      </c>
      <c r="OD90" s="18" t="str">
        <f t="shared" si="1067"/>
        <v/>
      </c>
      <c r="OE90" s="29" t="str">
        <f t="shared" si="1068"/>
        <v/>
      </c>
      <c r="OF90" s="58"/>
      <c r="OG90" s="18" t="s">
        <v>2</v>
      </c>
      <c r="OH90" s="57"/>
      <c r="OI90" s="17"/>
      <c r="OK90" s="13"/>
      <c r="OL90" s="27" t="s">
        <v>8</v>
      </c>
      <c r="OM90" s="28" t="str">
        <f t="shared" si="1069"/>
        <v/>
      </c>
      <c r="ON90" s="18" t="str">
        <f t="shared" si="1070"/>
        <v/>
      </c>
      <c r="OO90" s="18" t="str">
        <f t="shared" si="1071"/>
        <v/>
      </c>
      <c r="OP90" s="18" t="str">
        <f t="shared" si="1099"/>
        <v/>
      </c>
      <c r="OQ90" s="18" t="str">
        <f t="shared" si="1072"/>
        <v/>
      </c>
      <c r="OR90" s="57"/>
      <c r="OS90" s="58"/>
      <c r="OT90" s="18" t="str">
        <f t="shared" si="1073"/>
        <v/>
      </c>
      <c r="OU90" s="18" t="str">
        <f t="shared" si="1074"/>
        <v/>
      </c>
      <c r="OV90" s="18" t="str">
        <f t="shared" si="1075"/>
        <v/>
      </c>
      <c r="OW90" s="18" t="str">
        <f t="shared" si="1076"/>
        <v/>
      </c>
      <c r="OX90" s="29" t="str">
        <f t="shared" si="1077"/>
        <v/>
      </c>
      <c r="OY90" s="58"/>
      <c r="OZ90" s="18" t="s">
        <v>2</v>
      </c>
      <c r="PA90" s="57"/>
      <c r="PB90" s="17"/>
    </row>
    <row r="91" spans="2:418" ht="15.6" thickTop="1" thickBot="1" x14ac:dyDescent="0.35">
      <c r="B91" s="13"/>
      <c r="C91" s="14"/>
      <c r="D91" s="14"/>
      <c r="E91" s="30"/>
      <c r="F91" s="30"/>
      <c r="G91" s="30"/>
      <c r="H91" s="30"/>
      <c r="I91" s="14"/>
      <c r="J91" s="14"/>
      <c r="K91" s="14"/>
      <c r="L91" s="30"/>
      <c r="M91" s="14"/>
      <c r="N91" s="14"/>
      <c r="O91" s="31" t="s">
        <v>10</v>
      </c>
      <c r="P91" s="46">
        <f>SUM(P81:P90)</f>
        <v>3</v>
      </c>
      <c r="Q91" s="36" t="s">
        <v>2</v>
      </c>
      <c r="R91" s="47">
        <f>SUM(R81:R90)</f>
        <v>7</v>
      </c>
      <c r="S91" s="17"/>
      <c r="U91" s="13"/>
      <c r="V91" s="14"/>
      <c r="W91" s="14"/>
      <c r="X91" s="30"/>
      <c r="Y91" s="30"/>
      <c r="Z91" s="30"/>
      <c r="AA91" s="30"/>
      <c r="AB91" s="14"/>
      <c r="AC91" s="14"/>
      <c r="AD91" s="14"/>
      <c r="AE91" s="30"/>
      <c r="AF91" s="14"/>
      <c r="AG91" s="14"/>
      <c r="AH91" s="31" t="s">
        <v>10</v>
      </c>
      <c r="AI91" s="46">
        <f>SUM(AI81:AI90)</f>
        <v>8</v>
      </c>
      <c r="AJ91" s="75" t="s">
        <v>2</v>
      </c>
      <c r="AK91" s="47">
        <f>SUM(AK81:AK90)</f>
        <v>2</v>
      </c>
      <c r="AL91" s="17"/>
      <c r="AN91" s="13"/>
      <c r="AO91" s="14"/>
      <c r="AP91" s="14"/>
      <c r="AQ91" s="30"/>
      <c r="AR91" s="30"/>
      <c r="AS91" s="30"/>
      <c r="AT91" s="30"/>
      <c r="AU91" s="14"/>
      <c r="AV91" s="14"/>
      <c r="AW91" s="14"/>
      <c r="AX91" s="30"/>
      <c r="AY91" s="14"/>
      <c r="AZ91" s="14"/>
      <c r="BA91" s="31" t="s">
        <v>10</v>
      </c>
      <c r="BB91" s="46">
        <f>SUM(BB81:BB90)</f>
        <v>5</v>
      </c>
      <c r="BC91" s="75" t="s">
        <v>2</v>
      </c>
      <c r="BD91" s="47">
        <f>SUM(BD81:BD90)</f>
        <v>5</v>
      </c>
      <c r="BE91" s="17"/>
      <c r="BG91" s="13"/>
      <c r="BH91" s="14"/>
      <c r="BI91" s="14"/>
      <c r="BJ91" s="30"/>
      <c r="BK91" s="30"/>
      <c r="BL91" s="30"/>
      <c r="BM91" s="30"/>
      <c r="BN91" s="14"/>
      <c r="BO91" s="14"/>
      <c r="BP91" s="14"/>
      <c r="BQ91" s="30"/>
      <c r="BR91" s="14"/>
      <c r="BS91" s="14"/>
      <c r="BT91" s="31" t="s">
        <v>10</v>
      </c>
      <c r="BU91" s="46">
        <f>SUM(BU81:BU90)</f>
        <v>4</v>
      </c>
      <c r="BV91" s="75" t="s">
        <v>2</v>
      </c>
      <c r="BW91" s="47">
        <f>SUM(BW81:BW90)</f>
        <v>6</v>
      </c>
      <c r="BX91" s="17"/>
      <c r="BZ91" s="13"/>
      <c r="CA91" s="14"/>
      <c r="CB91" s="14"/>
      <c r="CC91" s="30"/>
      <c r="CD91" s="30"/>
      <c r="CE91" s="30"/>
      <c r="CF91" s="30"/>
      <c r="CG91" s="14"/>
      <c r="CH91" s="14"/>
      <c r="CI91" s="14"/>
      <c r="CJ91" s="30"/>
      <c r="CK91" s="14"/>
      <c r="CL91" s="14"/>
      <c r="CM91" s="31" t="s">
        <v>10</v>
      </c>
      <c r="CN91" s="46">
        <f>SUM(CN81:CN90)</f>
        <v>6</v>
      </c>
      <c r="CO91" s="75" t="s">
        <v>2</v>
      </c>
      <c r="CP91" s="47">
        <f>SUM(CP81:CP90)</f>
        <v>4</v>
      </c>
      <c r="CQ91" s="17"/>
      <c r="CS91" s="13"/>
      <c r="CT91" s="14"/>
      <c r="CU91" s="14"/>
      <c r="CV91" s="30"/>
      <c r="CW91" s="30"/>
      <c r="CX91" s="30"/>
      <c r="CY91" s="30"/>
      <c r="CZ91" s="14"/>
      <c r="DA91" s="14"/>
      <c r="DB91" s="14"/>
      <c r="DC91" s="30"/>
      <c r="DD91" s="14"/>
      <c r="DE91" s="14"/>
      <c r="DF91" s="31" t="s">
        <v>10</v>
      </c>
      <c r="DG91" s="46">
        <f>SUM(DG81:DG90)</f>
        <v>8</v>
      </c>
      <c r="DH91" s="75" t="s">
        <v>2</v>
      </c>
      <c r="DI91" s="47">
        <f>SUM(DI81:DI90)</f>
        <v>2</v>
      </c>
      <c r="DJ91" s="17"/>
      <c r="DL91" s="13"/>
      <c r="DM91" s="14"/>
      <c r="DN91" s="14"/>
      <c r="DO91" s="30"/>
      <c r="DP91" s="30"/>
      <c r="DQ91" s="30"/>
      <c r="DR91" s="30"/>
      <c r="DS91" s="14"/>
      <c r="DT91" s="14"/>
      <c r="DU91" s="14"/>
      <c r="DV91" s="30"/>
      <c r="DW91" s="14"/>
      <c r="DX91" s="14"/>
      <c r="DY91" s="31" t="s">
        <v>10</v>
      </c>
      <c r="DZ91" s="46">
        <f>SUM(DZ81:DZ90)</f>
        <v>6</v>
      </c>
      <c r="EA91" s="75" t="s">
        <v>2</v>
      </c>
      <c r="EB91" s="47">
        <f>SUM(EB81:EB90)</f>
        <v>4</v>
      </c>
      <c r="EC91" s="17"/>
      <c r="EE91" s="13"/>
      <c r="EF91" s="14"/>
      <c r="EG91" s="14"/>
      <c r="EH91" s="30"/>
      <c r="EI91" s="30"/>
      <c r="EJ91" s="30"/>
      <c r="EK91" s="30"/>
      <c r="EL91" s="14"/>
      <c r="EM91" s="14"/>
      <c r="EN91" s="14"/>
      <c r="EO91" s="30"/>
      <c r="EP91" s="14"/>
      <c r="EQ91" s="14"/>
      <c r="ER91" s="31" t="s">
        <v>10</v>
      </c>
      <c r="ES91" s="46">
        <f>SUM(ES81:ES90)</f>
        <v>5</v>
      </c>
      <c r="ET91" s="75" t="s">
        <v>2</v>
      </c>
      <c r="EU91" s="47">
        <f>SUM(EU81:EU90)</f>
        <v>5</v>
      </c>
      <c r="EV91" s="17"/>
      <c r="EX91" s="13"/>
      <c r="EY91" s="14"/>
      <c r="EZ91" s="14"/>
      <c r="FA91" s="30"/>
      <c r="FB91" s="30"/>
      <c r="FC91" s="30"/>
      <c r="FD91" s="30"/>
      <c r="FE91" s="14"/>
      <c r="FF91" s="14"/>
      <c r="FG91" s="14"/>
      <c r="FH91" s="30"/>
      <c r="FI91" s="14"/>
      <c r="FJ91" s="14"/>
      <c r="FK91" s="31" t="s">
        <v>10</v>
      </c>
      <c r="FL91" s="46">
        <f>SUM(FL81:FL90)</f>
        <v>6</v>
      </c>
      <c r="FM91" s="75" t="s">
        <v>2</v>
      </c>
      <c r="FN91" s="47">
        <f>SUM(FN81:FN90)</f>
        <v>4</v>
      </c>
      <c r="FO91" s="17"/>
      <c r="FQ91" s="13"/>
      <c r="FR91" s="14"/>
      <c r="FS91" s="14"/>
      <c r="FT91" s="30"/>
      <c r="FU91" s="30"/>
      <c r="FV91" s="30"/>
      <c r="FW91" s="30"/>
      <c r="FX91" s="14"/>
      <c r="FY91" s="14"/>
      <c r="FZ91" s="14"/>
      <c r="GA91" s="30"/>
      <c r="GB91" s="14"/>
      <c r="GC91" s="14"/>
      <c r="GD91" s="31" t="s">
        <v>10</v>
      </c>
      <c r="GE91" s="46">
        <f>SUM(GE81:GE90)</f>
        <v>6</v>
      </c>
      <c r="GF91" s="75" t="s">
        <v>2</v>
      </c>
      <c r="GG91" s="47">
        <f>SUM(GG81:GG90)</f>
        <v>4</v>
      </c>
      <c r="GH91" s="17"/>
      <c r="GJ91" s="13"/>
      <c r="GK91" s="14"/>
      <c r="GL91" s="14"/>
      <c r="GM91" s="30"/>
      <c r="GN91" s="30"/>
      <c r="GO91" s="30"/>
      <c r="GP91" s="30"/>
      <c r="GQ91" s="14"/>
      <c r="GR91" s="14"/>
      <c r="GS91" s="14"/>
      <c r="GT91" s="30"/>
      <c r="GU91" s="14"/>
      <c r="GV91" s="14"/>
      <c r="GW91" s="31" t="s">
        <v>10</v>
      </c>
      <c r="GX91" s="46">
        <f>SUM(GX81:GX90)</f>
        <v>7</v>
      </c>
      <c r="GY91" s="75" t="s">
        <v>2</v>
      </c>
      <c r="GZ91" s="47">
        <f>SUM(GZ81:GZ90)</f>
        <v>3</v>
      </c>
      <c r="HA91" s="17"/>
      <c r="HC91" s="13"/>
      <c r="HD91" s="14"/>
      <c r="HE91" s="14"/>
      <c r="HF91" s="30"/>
      <c r="HG91" s="30"/>
      <c r="HH91" s="30"/>
      <c r="HI91" s="30"/>
      <c r="HJ91" s="14"/>
      <c r="HK91" s="14"/>
      <c r="HL91" s="14"/>
      <c r="HM91" s="30"/>
      <c r="HN91" s="14"/>
      <c r="HO91" s="14"/>
      <c r="HP91" s="31" t="s">
        <v>10</v>
      </c>
      <c r="HQ91" s="46">
        <f>SUM(HQ81:HQ90)</f>
        <v>6</v>
      </c>
      <c r="HR91" s="75" t="s">
        <v>2</v>
      </c>
      <c r="HS91" s="47">
        <f>SUM(HS81:HS90)</f>
        <v>4</v>
      </c>
      <c r="HT91" s="17"/>
      <c r="HV91" s="13"/>
      <c r="HW91" s="14"/>
      <c r="HX91" s="14"/>
      <c r="HY91" s="30"/>
      <c r="HZ91" s="30"/>
      <c r="IA91" s="30"/>
      <c r="IB91" s="30"/>
      <c r="IC91" s="14"/>
      <c r="ID91" s="14"/>
      <c r="IE91" s="14"/>
      <c r="IF91" s="30"/>
      <c r="IG91" s="14"/>
      <c r="IH91" s="14"/>
      <c r="II91" s="31" t="s">
        <v>10</v>
      </c>
      <c r="IJ91" s="46">
        <f>SUM(IJ81:IJ90)</f>
        <v>4</v>
      </c>
      <c r="IK91" s="75" t="s">
        <v>2</v>
      </c>
      <c r="IL91" s="47">
        <f>SUM(IL81:IL90)</f>
        <v>6</v>
      </c>
      <c r="IM91" s="17"/>
      <c r="IO91" s="13"/>
      <c r="IP91" s="14"/>
      <c r="IQ91" s="14"/>
      <c r="IR91" s="30"/>
      <c r="IS91" s="30"/>
      <c r="IT91" s="30"/>
      <c r="IU91" s="30"/>
      <c r="IV91" s="14"/>
      <c r="IW91" s="14"/>
      <c r="IX91" s="14"/>
      <c r="IY91" s="30"/>
      <c r="IZ91" s="14"/>
      <c r="JA91" s="14"/>
      <c r="JB91" s="31" t="s">
        <v>10</v>
      </c>
      <c r="JC91" s="46">
        <f>SUM(JC81:JC90)</f>
        <v>7</v>
      </c>
      <c r="JD91" s="75" t="s">
        <v>2</v>
      </c>
      <c r="JE91" s="47">
        <f>SUM(JE81:JE90)</f>
        <v>3</v>
      </c>
      <c r="JF91" s="17"/>
      <c r="JH91" s="13"/>
      <c r="JI91" s="14"/>
      <c r="JJ91" s="14"/>
      <c r="JK91" s="30"/>
      <c r="JL91" s="30"/>
      <c r="JM91" s="30"/>
      <c r="JN91" s="30"/>
      <c r="JO91" s="14"/>
      <c r="JP91" s="14"/>
      <c r="JQ91" s="14"/>
      <c r="JR91" s="30"/>
      <c r="JS91" s="14"/>
      <c r="JT91" s="14"/>
      <c r="JU91" s="31" t="s">
        <v>10</v>
      </c>
      <c r="JV91" s="46">
        <f>SUM(JV81:JV90)</f>
        <v>8</v>
      </c>
      <c r="JW91" s="75" t="s">
        <v>2</v>
      </c>
      <c r="JX91" s="47">
        <f>SUM(JX81:JX90)</f>
        <v>2</v>
      </c>
      <c r="JY91" s="17"/>
      <c r="KA91" s="13"/>
      <c r="KB91" s="14"/>
      <c r="KC91" s="14"/>
      <c r="KD91" s="30"/>
      <c r="KE91" s="30"/>
      <c r="KF91" s="30"/>
      <c r="KG91" s="30"/>
      <c r="KH91" s="14"/>
      <c r="KI91" s="14"/>
      <c r="KJ91" s="14"/>
      <c r="KK91" s="30"/>
      <c r="KL91" s="14"/>
      <c r="KM91" s="14"/>
      <c r="KN91" s="31" t="s">
        <v>10</v>
      </c>
      <c r="KO91" s="46">
        <f>SUM(KO81:KO90)</f>
        <v>8</v>
      </c>
      <c r="KP91" s="75" t="s">
        <v>2</v>
      </c>
      <c r="KQ91" s="47">
        <f>SUM(KQ81:KQ90)</f>
        <v>2</v>
      </c>
      <c r="KR91" s="17"/>
      <c r="KT91" s="13"/>
      <c r="KU91" s="14"/>
      <c r="KV91" s="14"/>
      <c r="KW91" s="30"/>
      <c r="KX91" s="30"/>
      <c r="KY91" s="30"/>
      <c r="KZ91" s="30"/>
      <c r="LA91" s="14"/>
      <c r="LB91" s="14"/>
      <c r="LC91" s="14"/>
      <c r="LD91" s="30"/>
      <c r="LE91" s="14"/>
      <c r="LF91" s="14"/>
      <c r="LG91" s="31" t="s">
        <v>10</v>
      </c>
      <c r="LH91" s="46">
        <f>SUM(LH81:LH90)</f>
        <v>7</v>
      </c>
      <c r="LI91" s="75" t="s">
        <v>2</v>
      </c>
      <c r="LJ91" s="47">
        <f>SUM(LJ81:LJ90)</f>
        <v>3</v>
      </c>
      <c r="LK91" s="17"/>
      <c r="LM91" s="13"/>
      <c r="LN91" s="14"/>
      <c r="LO91" s="14"/>
      <c r="LP91" s="30"/>
      <c r="LQ91" s="30"/>
      <c r="LR91" s="30"/>
      <c r="LS91" s="30"/>
      <c r="LT91" s="14"/>
      <c r="LU91" s="14"/>
      <c r="LV91" s="14"/>
      <c r="LW91" s="30"/>
      <c r="LX91" s="14"/>
      <c r="LY91" s="14"/>
      <c r="LZ91" s="31" t="s">
        <v>10</v>
      </c>
      <c r="MA91" s="46">
        <f>SUM(MA81:MA90)</f>
        <v>5</v>
      </c>
      <c r="MB91" s="75" t="s">
        <v>2</v>
      </c>
      <c r="MC91" s="47">
        <f>SUM(MC81:MC90)</f>
        <v>5</v>
      </c>
      <c r="MD91" s="17"/>
      <c r="MF91" s="13"/>
      <c r="MG91" s="14"/>
      <c r="MH91" s="14"/>
      <c r="MI91" s="30"/>
      <c r="MJ91" s="30"/>
      <c r="MK91" s="30"/>
      <c r="ML91" s="30"/>
      <c r="MM91" s="14"/>
      <c r="MN91" s="14"/>
      <c r="MO91" s="14"/>
      <c r="MP91" s="30"/>
      <c r="MQ91" s="14"/>
      <c r="MR91" s="14"/>
      <c r="MS91" s="31" t="s">
        <v>10</v>
      </c>
      <c r="MT91" s="46">
        <f>SUM(MT81:MT90)</f>
        <v>4</v>
      </c>
      <c r="MU91" s="75" t="s">
        <v>2</v>
      </c>
      <c r="MV91" s="47">
        <f>SUM(MV81:MV90)</f>
        <v>6</v>
      </c>
      <c r="MW91" s="17"/>
      <c r="MY91" s="13"/>
      <c r="MZ91" s="14"/>
      <c r="NA91" s="14"/>
      <c r="NB91" s="30"/>
      <c r="NC91" s="30"/>
      <c r="ND91" s="30"/>
      <c r="NE91" s="30"/>
      <c r="NF91" s="14"/>
      <c r="NG91" s="14"/>
      <c r="NH91" s="14"/>
      <c r="NI91" s="30"/>
      <c r="NJ91" s="14"/>
      <c r="NK91" s="14"/>
      <c r="NL91" s="31" t="s">
        <v>10</v>
      </c>
      <c r="NM91" s="46">
        <f>SUM(NM81:NM90)</f>
        <v>2</v>
      </c>
      <c r="NN91" s="75" t="s">
        <v>2</v>
      </c>
      <c r="NO91" s="47">
        <f>SUM(NO81:NO90)</f>
        <v>8</v>
      </c>
      <c r="NP91" s="17"/>
      <c r="NR91" s="13"/>
      <c r="NS91" s="14"/>
      <c r="NT91" s="14"/>
      <c r="NU91" s="30"/>
      <c r="NV91" s="30"/>
      <c r="NW91" s="30"/>
      <c r="NX91" s="30"/>
      <c r="NY91" s="14"/>
      <c r="NZ91" s="14"/>
      <c r="OA91" s="14"/>
      <c r="OB91" s="30"/>
      <c r="OC91" s="14"/>
      <c r="OD91" s="14"/>
      <c r="OE91" s="31" t="s">
        <v>10</v>
      </c>
      <c r="OF91" s="46">
        <f>SUM(OF81:OF90)</f>
        <v>6</v>
      </c>
      <c r="OG91" s="75" t="s">
        <v>2</v>
      </c>
      <c r="OH91" s="47">
        <f>SUM(OH81:OH90)</f>
        <v>4</v>
      </c>
      <c r="OI91" s="17"/>
      <c r="OK91" s="13"/>
      <c r="OL91" s="14"/>
      <c r="OM91" s="14"/>
      <c r="ON91" s="30"/>
      <c r="OO91" s="30"/>
      <c r="OP91" s="30"/>
      <c r="OQ91" s="30"/>
      <c r="OR91" s="14"/>
      <c r="OS91" s="14"/>
      <c r="OT91" s="14"/>
      <c r="OU91" s="30"/>
      <c r="OV91" s="14"/>
      <c r="OW91" s="14"/>
      <c r="OX91" s="31" t="s">
        <v>10</v>
      </c>
      <c r="OY91" s="46">
        <f>SUM(OY81:OY90)</f>
        <v>5</v>
      </c>
      <c r="OZ91" s="75" t="s">
        <v>2</v>
      </c>
      <c r="PA91" s="47">
        <f>SUM(PA81:PA90)</f>
        <v>5</v>
      </c>
      <c r="PB91" s="17"/>
    </row>
    <row r="92" spans="2:418" ht="7.5" customHeight="1" thickTop="1" thickBot="1" x14ac:dyDescent="0.35">
      <c r="B92" s="32"/>
      <c r="C92" s="33"/>
      <c r="D92" s="33"/>
      <c r="E92" s="34"/>
      <c r="F92" s="34"/>
      <c r="G92" s="34"/>
      <c r="H92" s="34"/>
      <c r="I92" s="33"/>
      <c r="J92" s="33"/>
      <c r="K92" s="33"/>
      <c r="L92" s="34"/>
      <c r="M92" s="33"/>
      <c r="N92" s="33"/>
      <c r="O92" s="33"/>
      <c r="P92" s="33"/>
      <c r="Q92" s="33"/>
      <c r="R92" s="33"/>
      <c r="S92" s="35"/>
      <c r="U92" s="32"/>
      <c r="V92" s="33"/>
      <c r="W92" s="33"/>
      <c r="X92" s="34"/>
      <c r="Y92" s="34"/>
      <c r="Z92" s="34"/>
      <c r="AA92" s="34"/>
      <c r="AB92" s="33"/>
      <c r="AC92" s="33"/>
      <c r="AD92" s="33"/>
      <c r="AE92" s="34"/>
      <c r="AF92" s="33"/>
      <c r="AG92" s="33"/>
      <c r="AH92" s="33"/>
      <c r="AI92" s="33"/>
      <c r="AJ92" s="33"/>
      <c r="AK92" s="33"/>
      <c r="AL92" s="35"/>
      <c r="AN92" s="32"/>
      <c r="AO92" s="33"/>
      <c r="AP92" s="33"/>
      <c r="AQ92" s="34"/>
      <c r="AR92" s="34"/>
      <c r="AS92" s="34"/>
      <c r="AT92" s="34"/>
      <c r="AU92" s="33"/>
      <c r="AV92" s="33"/>
      <c r="AW92" s="33"/>
      <c r="AX92" s="34"/>
      <c r="AY92" s="33"/>
      <c r="AZ92" s="33"/>
      <c r="BA92" s="33"/>
      <c r="BB92" s="33"/>
      <c r="BC92" s="33"/>
      <c r="BD92" s="33"/>
      <c r="BE92" s="35"/>
      <c r="BG92" s="32"/>
      <c r="BH92" s="33"/>
      <c r="BI92" s="33"/>
      <c r="BJ92" s="34"/>
      <c r="BK92" s="34"/>
      <c r="BL92" s="34"/>
      <c r="BM92" s="34"/>
      <c r="BN92" s="33"/>
      <c r="BO92" s="33"/>
      <c r="BP92" s="33"/>
      <c r="BQ92" s="34"/>
      <c r="BR92" s="33"/>
      <c r="BS92" s="33"/>
      <c r="BT92" s="33"/>
      <c r="BU92" s="33"/>
      <c r="BV92" s="33"/>
      <c r="BW92" s="33"/>
      <c r="BX92" s="35"/>
      <c r="BZ92" s="32"/>
      <c r="CA92" s="33"/>
      <c r="CB92" s="33"/>
      <c r="CC92" s="34"/>
      <c r="CD92" s="34"/>
      <c r="CE92" s="34"/>
      <c r="CF92" s="34"/>
      <c r="CG92" s="33"/>
      <c r="CH92" s="33"/>
      <c r="CI92" s="33"/>
      <c r="CJ92" s="34"/>
      <c r="CK92" s="33"/>
      <c r="CL92" s="33"/>
      <c r="CM92" s="33"/>
      <c r="CN92" s="33"/>
      <c r="CO92" s="33"/>
      <c r="CP92" s="33"/>
      <c r="CQ92" s="35"/>
      <c r="CS92" s="32"/>
      <c r="CT92" s="33"/>
      <c r="CU92" s="33"/>
      <c r="CV92" s="34"/>
      <c r="CW92" s="34"/>
      <c r="CX92" s="34"/>
      <c r="CY92" s="34"/>
      <c r="CZ92" s="33"/>
      <c r="DA92" s="33"/>
      <c r="DB92" s="33"/>
      <c r="DC92" s="34"/>
      <c r="DD92" s="33"/>
      <c r="DE92" s="33"/>
      <c r="DF92" s="33"/>
      <c r="DG92" s="33"/>
      <c r="DH92" s="33"/>
      <c r="DI92" s="33"/>
      <c r="DJ92" s="35"/>
      <c r="DL92" s="32"/>
      <c r="DM92" s="33"/>
      <c r="DN92" s="33"/>
      <c r="DO92" s="34"/>
      <c r="DP92" s="34"/>
      <c r="DQ92" s="34"/>
      <c r="DR92" s="34"/>
      <c r="DS92" s="33"/>
      <c r="DT92" s="33"/>
      <c r="DU92" s="33"/>
      <c r="DV92" s="34"/>
      <c r="DW92" s="33"/>
      <c r="DX92" s="33"/>
      <c r="DY92" s="33"/>
      <c r="DZ92" s="33"/>
      <c r="EA92" s="33"/>
      <c r="EB92" s="33"/>
      <c r="EC92" s="35"/>
      <c r="EE92" s="32"/>
      <c r="EF92" s="33"/>
      <c r="EG92" s="33"/>
      <c r="EH92" s="34"/>
      <c r="EI92" s="34"/>
      <c r="EJ92" s="34"/>
      <c r="EK92" s="34"/>
      <c r="EL92" s="33"/>
      <c r="EM92" s="33"/>
      <c r="EN92" s="33"/>
      <c r="EO92" s="34"/>
      <c r="EP92" s="33"/>
      <c r="EQ92" s="33"/>
      <c r="ER92" s="33"/>
      <c r="ES92" s="33"/>
      <c r="ET92" s="33"/>
      <c r="EU92" s="33"/>
      <c r="EV92" s="35"/>
      <c r="EX92" s="32"/>
      <c r="EY92" s="33"/>
      <c r="EZ92" s="33"/>
      <c r="FA92" s="34"/>
      <c r="FB92" s="34"/>
      <c r="FC92" s="34"/>
      <c r="FD92" s="34"/>
      <c r="FE92" s="33"/>
      <c r="FF92" s="33"/>
      <c r="FG92" s="33"/>
      <c r="FH92" s="34"/>
      <c r="FI92" s="33"/>
      <c r="FJ92" s="33"/>
      <c r="FK92" s="33"/>
      <c r="FL92" s="33"/>
      <c r="FM92" s="33"/>
      <c r="FN92" s="33"/>
      <c r="FO92" s="35"/>
      <c r="FQ92" s="32"/>
      <c r="FR92" s="33"/>
      <c r="FS92" s="33"/>
      <c r="FT92" s="34"/>
      <c r="FU92" s="34"/>
      <c r="FV92" s="34"/>
      <c r="FW92" s="34"/>
      <c r="FX92" s="33"/>
      <c r="FY92" s="33"/>
      <c r="FZ92" s="33"/>
      <c r="GA92" s="34"/>
      <c r="GB92" s="33"/>
      <c r="GC92" s="33"/>
      <c r="GD92" s="33"/>
      <c r="GE92" s="33"/>
      <c r="GF92" s="33"/>
      <c r="GG92" s="33"/>
      <c r="GH92" s="35"/>
      <c r="GJ92" s="32"/>
      <c r="GK92" s="33"/>
      <c r="GL92" s="33"/>
      <c r="GM92" s="34"/>
      <c r="GN92" s="34"/>
      <c r="GO92" s="34"/>
      <c r="GP92" s="34"/>
      <c r="GQ92" s="33"/>
      <c r="GR92" s="33"/>
      <c r="GS92" s="33"/>
      <c r="GT92" s="34"/>
      <c r="GU92" s="33"/>
      <c r="GV92" s="33"/>
      <c r="GW92" s="33"/>
      <c r="GX92" s="33"/>
      <c r="GY92" s="33"/>
      <c r="GZ92" s="33"/>
      <c r="HA92" s="35"/>
      <c r="HC92" s="32"/>
      <c r="HD92" s="33"/>
      <c r="HE92" s="33"/>
      <c r="HF92" s="34"/>
      <c r="HG92" s="34"/>
      <c r="HH92" s="34"/>
      <c r="HI92" s="34"/>
      <c r="HJ92" s="33"/>
      <c r="HK92" s="33"/>
      <c r="HL92" s="33"/>
      <c r="HM92" s="34"/>
      <c r="HN92" s="33"/>
      <c r="HO92" s="33"/>
      <c r="HP92" s="33"/>
      <c r="HQ92" s="33"/>
      <c r="HR92" s="33"/>
      <c r="HS92" s="33"/>
      <c r="HT92" s="35"/>
      <c r="HV92" s="32"/>
      <c r="HW92" s="33"/>
      <c r="HX92" s="33"/>
      <c r="HY92" s="34"/>
      <c r="HZ92" s="34"/>
      <c r="IA92" s="34"/>
      <c r="IB92" s="34"/>
      <c r="IC92" s="33"/>
      <c r="ID92" s="33"/>
      <c r="IE92" s="33"/>
      <c r="IF92" s="34"/>
      <c r="IG92" s="33"/>
      <c r="IH92" s="33"/>
      <c r="II92" s="33"/>
      <c r="IJ92" s="33"/>
      <c r="IK92" s="33"/>
      <c r="IL92" s="33"/>
      <c r="IM92" s="35"/>
      <c r="IO92" s="32"/>
      <c r="IP92" s="33"/>
      <c r="IQ92" s="33"/>
      <c r="IR92" s="34"/>
      <c r="IS92" s="34"/>
      <c r="IT92" s="34"/>
      <c r="IU92" s="34"/>
      <c r="IV92" s="33"/>
      <c r="IW92" s="33"/>
      <c r="IX92" s="33"/>
      <c r="IY92" s="34"/>
      <c r="IZ92" s="33"/>
      <c r="JA92" s="33"/>
      <c r="JB92" s="33"/>
      <c r="JC92" s="33"/>
      <c r="JD92" s="33"/>
      <c r="JE92" s="33"/>
      <c r="JF92" s="35"/>
      <c r="JH92" s="32"/>
      <c r="JI92" s="33"/>
      <c r="JJ92" s="33"/>
      <c r="JK92" s="34"/>
      <c r="JL92" s="34"/>
      <c r="JM92" s="34"/>
      <c r="JN92" s="34"/>
      <c r="JO92" s="33"/>
      <c r="JP92" s="33"/>
      <c r="JQ92" s="33"/>
      <c r="JR92" s="34"/>
      <c r="JS92" s="33"/>
      <c r="JT92" s="33"/>
      <c r="JU92" s="33"/>
      <c r="JV92" s="33"/>
      <c r="JW92" s="33"/>
      <c r="JX92" s="33"/>
      <c r="JY92" s="35"/>
      <c r="KA92" s="32"/>
      <c r="KB92" s="33"/>
      <c r="KC92" s="33"/>
      <c r="KD92" s="34"/>
      <c r="KE92" s="34"/>
      <c r="KF92" s="34"/>
      <c r="KG92" s="34"/>
      <c r="KH92" s="33"/>
      <c r="KI92" s="33"/>
      <c r="KJ92" s="33"/>
      <c r="KK92" s="34"/>
      <c r="KL92" s="33"/>
      <c r="KM92" s="33"/>
      <c r="KN92" s="33"/>
      <c r="KO92" s="33"/>
      <c r="KP92" s="33"/>
      <c r="KQ92" s="33"/>
      <c r="KR92" s="35"/>
      <c r="KT92" s="32"/>
      <c r="KU92" s="33"/>
      <c r="KV92" s="33"/>
      <c r="KW92" s="34"/>
      <c r="KX92" s="34"/>
      <c r="KY92" s="34"/>
      <c r="KZ92" s="34"/>
      <c r="LA92" s="33"/>
      <c r="LB92" s="33"/>
      <c r="LC92" s="33"/>
      <c r="LD92" s="34"/>
      <c r="LE92" s="33"/>
      <c r="LF92" s="33"/>
      <c r="LG92" s="33"/>
      <c r="LH92" s="33"/>
      <c r="LI92" s="33"/>
      <c r="LJ92" s="33"/>
      <c r="LK92" s="35"/>
      <c r="LM92" s="32"/>
      <c r="LN92" s="33"/>
      <c r="LO92" s="33"/>
      <c r="LP92" s="34"/>
      <c r="LQ92" s="34"/>
      <c r="LR92" s="34"/>
      <c r="LS92" s="34"/>
      <c r="LT92" s="33"/>
      <c r="LU92" s="33"/>
      <c r="LV92" s="33"/>
      <c r="LW92" s="34"/>
      <c r="LX92" s="33"/>
      <c r="LY92" s="33"/>
      <c r="LZ92" s="33"/>
      <c r="MA92" s="33"/>
      <c r="MB92" s="33"/>
      <c r="MC92" s="33"/>
      <c r="MD92" s="35"/>
      <c r="MF92" s="32"/>
      <c r="MG92" s="33"/>
      <c r="MH92" s="33"/>
      <c r="MI92" s="34"/>
      <c r="MJ92" s="34"/>
      <c r="MK92" s="34"/>
      <c r="ML92" s="34"/>
      <c r="MM92" s="33"/>
      <c r="MN92" s="33"/>
      <c r="MO92" s="33"/>
      <c r="MP92" s="34"/>
      <c r="MQ92" s="33"/>
      <c r="MR92" s="33"/>
      <c r="MS92" s="33"/>
      <c r="MT92" s="33"/>
      <c r="MU92" s="33"/>
      <c r="MV92" s="33"/>
      <c r="MW92" s="35"/>
      <c r="MY92" s="32"/>
      <c r="MZ92" s="33"/>
      <c r="NA92" s="33"/>
      <c r="NB92" s="34"/>
      <c r="NC92" s="34"/>
      <c r="ND92" s="34"/>
      <c r="NE92" s="34"/>
      <c r="NF92" s="33"/>
      <c r="NG92" s="33"/>
      <c r="NH92" s="33"/>
      <c r="NI92" s="34"/>
      <c r="NJ92" s="33"/>
      <c r="NK92" s="33"/>
      <c r="NL92" s="33"/>
      <c r="NM92" s="33"/>
      <c r="NN92" s="33"/>
      <c r="NO92" s="33"/>
      <c r="NP92" s="35"/>
      <c r="NR92" s="32"/>
      <c r="NS92" s="33"/>
      <c r="NT92" s="33"/>
      <c r="NU92" s="34"/>
      <c r="NV92" s="34"/>
      <c r="NW92" s="34"/>
      <c r="NX92" s="34"/>
      <c r="NY92" s="33"/>
      <c r="NZ92" s="33"/>
      <c r="OA92" s="33"/>
      <c r="OB92" s="34"/>
      <c r="OC92" s="33"/>
      <c r="OD92" s="33"/>
      <c r="OE92" s="33"/>
      <c r="OF92" s="33"/>
      <c r="OG92" s="33"/>
      <c r="OH92" s="33"/>
      <c r="OI92" s="35"/>
      <c r="OK92" s="32"/>
      <c r="OL92" s="33"/>
      <c r="OM92" s="33"/>
      <c r="ON92" s="34"/>
      <c r="OO92" s="34"/>
      <c r="OP92" s="34"/>
      <c r="OQ92" s="34"/>
      <c r="OR92" s="33"/>
      <c r="OS92" s="33"/>
      <c r="OT92" s="33"/>
      <c r="OU92" s="34"/>
      <c r="OV92" s="33"/>
      <c r="OW92" s="33"/>
      <c r="OX92" s="33"/>
      <c r="OY92" s="33"/>
      <c r="OZ92" s="33"/>
      <c r="PA92" s="33"/>
      <c r="PB92" s="35"/>
    </row>
    <row r="93" spans="2:418" ht="15.6" thickTop="1" thickBot="1" x14ac:dyDescent="0.35"/>
    <row r="94" spans="2:418" ht="7.5" customHeight="1" thickTop="1" thickBot="1" x14ac:dyDescent="0.35">
      <c r="B94" s="9"/>
      <c r="C94" s="10"/>
      <c r="D94" s="10"/>
      <c r="E94" s="11"/>
      <c r="F94" s="11"/>
      <c r="G94" s="11"/>
      <c r="H94" s="11"/>
      <c r="I94" s="10"/>
      <c r="J94" s="10"/>
      <c r="K94" s="10"/>
      <c r="L94" s="11"/>
      <c r="M94" s="10"/>
      <c r="N94" s="10"/>
      <c r="O94" s="10"/>
      <c r="P94" s="10"/>
      <c r="Q94" s="10"/>
      <c r="R94" s="10"/>
      <c r="S94" s="12"/>
      <c r="U94" s="9"/>
      <c r="V94" s="10"/>
      <c r="W94" s="10"/>
      <c r="X94" s="11"/>
      <c r="Y94" s="11"/>
      <c r="Z94" s="11"/>
      <c r="AA94" s="11"/>
      <c r="AB94" s="10"/>
      <c r="AC94" s="10"/>
      <c r="AD94" s="10"/>
      <c r="AE94" s="11"/>
      <c r="AF94" s="10"/>
      <c r="AG94" s="10"/>
      <c r="AH94" s="10"/>
      <c r="AI94" s="10"/>
      <c r="AJ94" s="10"/>
      <c r="AK94" s="10"/>
      <c r="AL94" s="12"/>
      <c r="AN94" s="9"/>
      <c r="AO94" s="10"/>
      <c r="AP94" s="10"/>
      <c r="AQ94" s="11"/>
      <c r="AR94" s="11"/>
      <c r="AS94" s="11"/>
      <c r="AT94" s="11"/>
      <c r="AU94" s="10"/>
      <c r="AV94" s="10"/>
      <c r="AW94" s="10"/>
      <c r="AX94" s="11"/>
      <c r="AY94" s="10"/>
      <c r="AZ94" s="10"/>
      <c r="BA94" s="10"/>
      <c r="BB94" s="10"/>
      <c r="BC94" s="10"/>
      <c r="BD94" s="10"/>
      <c r="BE94" s="12"/>
      <c r="BG94" s="9"/>
      <c r="BH94" s="10"/>
      <c r="BI94" s="10"/>
      <c r="BJ94" s="11"/>
      <c r="BK94" s="11"/>
      <c r="BL94" s="11"/>
      <c r="BM94" s="11"/>
      <c r="BN94" s="10"/>
      <c r="BO94" s="10"/>
      <c r="BP94" s="10"/>
      <c r="BQ94" s="11"/>
      <c r="BR94" s="10"/>
      <c r="BS94" s="10"/>
      <c r="BT94" s="10"/>
      <c r="BU94" s="10"/>
      <c r="BV94" s="10"/>
      <c r="BW94" s="10"/>
      <c r="BX94" s="12"/>
      <c r="BZ94" s="9"/>
      <c r="CA94" s="10"/>
      <c r="CB94" s="10"/>
      <c r="CC94" s="11"/>
      <c r="CD94" s="11"/>
      <c r="CE94" s="11"/>
      <c r="CF94" s="11"/>
      <c r="CG94" s="10"/>
      <c r="CH94" s="10"/>
      <c r="CI94" s="10"/>
      <c r="CJ94" s="11"/>
      <c r="CK94" s="10"/>
      <c r="CL94" s="10"/>
      <c r="CM94" s="10"/>
      <c r="CN94" s="10"/>
      <c r="CO94" s="10"/>
      <c r="CP94" s="10"/>
      <c r="CQ94" s="12"/>
      <c r="CS94" s="9"/>
      <c r="CT94" s="10"/>
      <c r="CU94" s="10"/>
      <c r="CV94" s="11"/>
      <c r="CW94" s="11"/>
      <c r="CX94" s="11"/>
      <c r="CY94" s="11"/>
      <c r="CZ94" s="10"/>
      <c r="DA94" s="10"/>
      <c r="DB94" s="10"/>
      <c r="DC94" s="11"/>
      <c r="DD94" s="10"/>
      <c r="DE94" s="10"/>
      <c r="DF94" s="10"/>
      <c r="DG94" s="10"/>
      <c r="DH94" s="10"/>
      <c r="DI94" s="10"/>
      <c r="DJ94" s="12"/>
      <c r="DL94" s="9"/>
      <c r="DM94" s="10"/>
      <c r="DN94" s="10"/>
      <c r="DO94" s="11"/>
      <c r="DP94" s="11"/>
      <c r="DQ94" s="11"/>
      <c r="DR94" s="11"/>
      <c r="DS94" s="10"/>
      <c r="DT94" s="10"/>
      <c r="DU94" s="10"/>
      <c r="DV94" s="11"/>
      <c r="DW94" s="10"/>
      <c r="DX94" s="10"/>
      <c r="DY94" s="10"/>
      <c r="DZ94" s="10"/>
      <c r="EA94" s="10"/>
      <c r="EB94" s="10"/>
      <c r="EC94" s="12"/>
      <c r="EE94" s="9"/>
      <c r="EF94" s="10"/>
      <c r="EG94" s="10"/>
      <c r="EH94" s="11"/>
      <c r="EI94" s="11"/>
      <c r="EJ94" s="11"/>
      <c r="EK94" s="11"/>
      <c r="EL94" s="10"/>
      <c r="EM94" s="10"/>
      <c r="EN94" s="10"/>
      <c r="EO94" s="11"/>
      <c r="EP94" s="10"/>
      <c r="EQ94" s="10"/>
      <c r="ER94" s="10"/>
      <c r="ES94" s="10"/>
      <c r="ET94" s="10"/>
      <c r="EU94" s="10"/>
      <c r="EV94" s="12"/>
      <c r="EX94" s="9"/>
      <c r="EY94" s="10"/>
      <c r="EZ94" s="10"/>
      <c r="FA94" s="11"/>
      <c r="FB94" s="11"/>
      <c r="FC94" s="11"/>
      <c r="FD94" s="11"/>
      <c r="FE94" s="10"/>
      <c r="FF94" s="10"/>
      <c r="FG94" s="10"/>
      <c r="FH94" s="11"/>
      <c r="FI94" s="10"/>
      <c r="FJ94" s="10"/>
      <c r="FK94" s="10"/>
      <c r="FL94" s="10"/>
      <c r="FM94" s="10"/>
      <c r="FN94" s="10"/>
      <c r="FO94" s="12"/>
      <c r="FQ94" s="9"/>
      <c r="FR94" s="10"/>
      <c r="FS94" s="10"/>
      <c r="FT94" s="11"/>
      <c r="FU94" s="11"/>
      <c r="FV94" s="11"/>
      <c r="FW94" s="11"/>
      <c r="FX94" s="10"/>
      <c r="FY94" s="10"/>
      <c r="FZ94" s="10"/>
      <c r="GA94" s="11"/>
      <c r="GB94" s="10"/>
      <c r="GC94" s="10"/>
      <c r="GD94" s="10"/>
      <c r="GE94" s="10"/>
      <c r="GF94" s="10"/>
      <c r="GG94" s="10"/>
      <c r="GH94" s="12"/>
      <c r="GJ94" s="9"/>
      <c r="GK94" s="10"/>
      <c r="GL94" s="10"/>
      <c r="GM94" s="11"/>
      <c r="GN94" s="11"/>
      <c r="GO94" s="11"/>
      <c r="GP94" s="11"/>
      <c r="GQ94" s="10"/>
      <c r="GR94" s="10"/>
      <c r="GS94" s="10"/>
      <c r="GT94" s="11"/>
      <c r="GU94" s="10"/>
      <c r="GV94" s="10"/>
      <c r="GW94" s="10"/>
      <c r="GX94" s="10"/>
      <c r="GY94" s="10"/>
      <c r="GZ94" s="10"/>
      <c r="HA94" s="12"/>
      <c r="HC94" s="9"/>
      <c r="HD94" s="10"/>
      <c r="HE94" s="10"/>
      <c r="HF94" s="11"/>
      <c r="HG94" s="11"/>
      <c r="HH94" s="11"/>
      <c r="HI94" s="11"/>
      <c r="HJ94" s="10"/>
      <c r="HK94" s="10"/>
      <c r="HL94" s="10"/>
      <c r="HM94" s="11"/>
      <c r="HN94" s="10"/>
      <c r="HO94" s="10"/>
      <c r="HP94" s="10"/>
      <c r="HQ94" s="10"/>
      <c r="HR94" s="10"/>
      <c r="HS94" s="10"/>
      <c r="HT94" s="12"/>
      <c r="HV94" s="9"/>
      <c r="HW94" s="10"/>
      <c r="HX94" s="10"/>
      <c r="HY94" s="11"/>
      <c r="HZ94" s="11"/>
      <c r="IA94" s="11"/>
      <c r="IB94" s="11"/>
      <c r="IC94" s="10"/>
      <c r="ID94" s="10"/>
      <c r="IE94" s="10"/>
      <c r="IF94" s="11"/>
      <c r="IG94" s="10"/>
      <c r="IH94" s="10"/>
      <c r="II94" s="10"/>
      <c r="IJ94" s="10"/>
      <c r="IK94" s="10"/>
      <c r="IL94" s="10"/>
      <c r="IM94" s="12"/>
      <c r="IO94" s="9"/>
      <c r="IP94" s="10"/>
      <c r="IQ94" s="10"/>
      <c r="IR94" s="11"/>
      <c r="IS94" s="11"/>
      <c r="IT94" s="11"/>
      <c r="IU94" s="11"/>
      <c r="IV94" s="10"/>
      <c r="IW94" s="10"/>
      <c r="IX94" s="10"/>
      <c r="IY94" s="11"/>
      <c r="IZ94" s="10"/>
      <c r="JA94" s="10"/>
      <c r="JB94" s="10"/>
      <c r="JC94" s="10"/>
      <c r="JD94" s="10"/>
      <c r="JE94" s="10"/>
      <c r="JF94" s="12"/>
      <c r="JH94" s="9"/>
      <c r="JI94" s="10"/>
      <c r="JJ94" s="10"/>
      <c r="JK94" s="11"/>
      <c r="JL94" s="11"/>
      <c r="JM94" s="11"/>
      <c r="JN94" s="11"/>
      <c r="JO94" s="10"/>
      <c r="JP94" s="10"/>
      <c r="JQ94" s="10"/>
      <c r="JR94" s="11"/>
      <c r="JS94" s="10"/>
      <c r="JT94" s="10"/>
      <c r="JU94" s="10"/>
      <c r="JV94" s="10"/>
      <c r="JW94" s="10"/>
      <c r="JX94" s="10"/>
      <c r="JY94" s="12"/>
      <c r="KA94" s="9"/>
      <c r="KB94" s="10"/>
      <c r="KC94" s="10"/>
      <c r="KD94" s="11"/>
      <c r="KE94" s="11"/>
      <c r="KF94" s="11"/>
      <c r="KG94" s="11"/>
      <c r="KH94" s="10"/>
      <c r="KI94" s="10"/>
      <c r="KJ94" s="10"/>
      <c r="KK94" s="11"/>
      <c r="KL94" s="10"/>
      <c r="KM94" s="10"/>
      <c r="KN94" s="10"/>
      <c r="KO94" s="10"/>
      <c r="KP94" s="10"/>
      <c r="KQ94" s="10"/>
      <c r="KR94" s="12"/>
      <c r="KT94" s="9"/>
      <c r="KU94" s="10"/>
      <c r="KV94" s="10"/>
      <c r="KW94" s="11"/>
      <c r="KX94" s="11"/>
      <c r="KY94" s="11"/>
      <c r="KZ94" s="11"/>
      <c r="LA94" s="10"/>
      <c r="LB94" s="10"/>
      <c r="LC94" s="10"/>
      <c r="LD94" s="11"/>
      <c r="LE94" s="10"/>
      <c r="LF94" s="10"/>
      <c r="LG94" s="10"/>
      <c r="LH94" s="10"/>
      <c r="LI94" s="10"/>
      <c r="LJ94" s="10"/>
      <c r="LK94" s="12"/>
      <c r="LM94" s="9"/>
      <c r="LN94" s="10"/>
      <c r="LO94" s="10"/>
      <c r="LP94" s="11"/>
      <c r="LQ94" s="11"/>
      <c r="LR94" s="11"/>
      <c r="LS94" s="11"/>
      <c r="LT94" s="10"/>
      <c r="LU94" s="10"/>
      <c r="LV94" s="10"/>
      <c r="LW94" s="11"/>
      <c r="LX94" s="10"/>
      <c r="LY94" s="10"/>
      <c r="LZ94" s="10"/>
      <c r="MA94" s="10"/>
      <c r="MB94" s="10"/>
      <c r="MC94" s="10"/>
      <c r="MD94" s="12"/>
      <c r="MF94" s="9"/>
      <c r="MG94" s="10"/>
      <c r="MH94" s="10"/>
      <c r="MI94" s="11"/>
      <c r="MJ94" s="11"/>
      <c r="MK94" s="11"/>
      <c r="ML94" s="11"/>
      <c r="MM94" s="10"/>
      <c r="MN94" s="10"/>
      <c r="MO94" s="10"/>
      <c r="MP94" s="11"/>
      <c r="MQ94" s="10"/>
      <c r="MR94" s="10"/>
      <c r="MS94" s="10"/>
      <c r="MT94" s="10"/>
      <c r="MU94" s="10"/>
      <c r="MV94" s="10"/>
      <c r="MW94" s="12"/>
      <c r="MY94" s="9"/>
      <c r="MZ94" s="10"/>
      <c r="NA94" s="10"/>
      <c r="NB94" s="11"/>
      <c r="NC94" s="11"/>
      <c r="ND94" s="11"/>
      <c r="NE94" s="11"/>
      <c r="NF94" s="10"/>
      <c r="NG94" s="10"/>
      <c r="NH94" s="10"/>
      <c r="NI94" s="11"/>
      <c r="NJ94" s="10"/>
      <c r="NK94" s="10"/>
      <c r="NL94" s="10"/>
      <c r="NM94" s="10"/>
      <c r="NN94" s="10"/>
      <c r="NO94" s="10"/>
      <c r="NP94" s="12"/>
      <c r="NR94" s="9"/>
      <c r="NS94" s="10"/>
      <c r="NT94" s="10"/>
      <c r="NU94" s="11"/>
      <c r="NV94" s="11"/>
      <c r="NW94" s="11"/>
      <c r="NX94" s="11"/>
      <c r="NY94" s="10"/>
      <c r="NZ94" s="10"/>
      <c r="OA94" s="10"/>
      <c r="OB94" s="11"/>
      <c r="OC94" s="10"/>
      <c r="OD94" s="10"/>
      <c r="OE94" s="10"/>
      <c r="OF94" s="10"/>
      <c r="OG94" s="10"/>
      <c r="OH94" s="10"/>
      <c r="OI94" s="12"/>
      <c r="OK94" s="9"/>
      <c r="OL94" s="10"/>
      <c r="OM94" s="10"/>
      <c r="ON94" s="11"/>
      <c r="OO94" s="11"/>
      <c r="OP94" s="11"/>
      <c r="OQ94" s="11"/>
      <c r="OR94" s="10"/>
      <c r="OS94" s="10"/>
      <c r="OT94" s="10"/>
      <c r="OU94" s="11"/>
      <c r="OV94" s="10"/>
      <c r="OW94" s="10"/>
      <c r="OX94" s="10"/>
      <c r="OY94" s="10"/>
      <c r="OZ94" s="10"/>
      <c r="PA94" s="10"/>
      <c r="PB94" s="12"/>
    </row>
    <row r="95" spans="2:418" ht="15" thickTop="1" x14ac:dyDescent="0.3">
      <c r="B95" s="13"/>
      <c r="C95" s="14"/>
      <c r="D95" s="500">
        <f>D77</f>
        <v>1</v>
      </c>
      <c r="E95" s="501"/>
      <c r="F95" s="501"/>
      <c r="G95" s="501"/>
      <c r="H95" s="501"/>
      <c r="I95" s="501"/>
      <c r="J95" s="501"/>
      <c r="K95" s="502"/>
      <c r="L95" s="15"/>
      <c r="M95" s="519" t="s">
        <v>5</v>
      </c>
      <c r="N95" s="519"/>
      <c r="O95" s="16">
        <f>O77</f>
        <v>44450</v>
      </c>
      <c r="P95" s="505"/>
      <c r="Q95" s="520"/>
      <c r="R95" s="520"/>
      <c r="S95" s="17"/>
      <c r="U95" s="13"/>
      <c r="V95" s="14"/>
      <c r="W95" s="500">
        <f>W77</f>
        <v>2</v>
      </c>
      <c r="X95" s="501"/>
      <c r="Y95" s="501"/>
      <c r="Z95" s="501"/>
      <c r="AA95" s="501"/>
      <c r="AB95" s="501"/>
      <c r="AC95" s="501"/>
      <c r="AD95" s="502"/>
      <c r="AE95" s="15"/>
      <c r="AF95" s="519" t="s">
        <v>5</v>
      </c>
      <c r="AG95" s="519"/>
      <c r="AH95" s="16">
        <f>AH77</f>
        <v>44457</v>
      </c>
      <c r="AI95" s="505"/>
      <c r="AJ95" s="520"/>
      <c r="AK95" s="520"/>
      <c r="AL95" s="17"/>
      <c r="AN95" s="13"/>
      <c r="AO95" s="14"/>
      <c r="AP95" s="500">
        <f>AP77</f>
        <v>3</v>
      </c>
      <c r="AQ95" s="501"/>
      <c r="AR95" s="501"/>
      <c r="AS95" s="501"/>
      <c r="AT95" s="501"/>
      <c r="AU95" s="501"/>
      <c r="AV95" s="501"/>
      <c r="AW95" s="502"/>
      <c r="AX95" s="15"/>
      <c r="AY95" s="519" t="s">
        <v>5</v>
      </c>
      <c r="AZ95" s="519"/>
      <c r="BA95" s="16">
        <f>BA77</f>
        <v>44471</v>
      </c>
      <c r="BB95" s="505"/>
      <c r="BC95" s="520"/>
      <c r="BD95" s="520"/>
      <c r="BE95" s="17"/>
      <c r="BG95" s="13"/>
      <c r="BH95" s="14"/>
      <c r="BI95" s="500">
        <f>BI77</f>
        <v>4</v>
      </c>
      <c r="BJ95" s="501"/>
      <c r="BK95" s="501"/>
      <c r="BL95" s="501"/>
      <c r="BM95" s="501"/>
      <c r="BN95" s="501"/>
      <c r="BO95" s="501"/>
      <c r="BP95" s="502"/>
      <c r="BQ95" s="15"/>
      <c r="BR95" s="519" t="s">
        <v>5</v>
      </c>
      <c r="BS95" s="519"/>
      <c r="BT95" s="16">
        <f>BT77</f>
        <v>44478</v>
      </c>
      <c r="BU95" s="505"/>
      <c r="BV95" s="520"/>
      <c r="BW95" s="520"/>
      <c r="BX95" s="17"/>
      <c r="BZ95" s="13"/>
      <c r="CA95" s="14"/>
      <c r="CB95" s="500">
        <f>CB77</f>
        <v>5</v>
      </c>
      <c r="CC95" s="501"/>
      <c r="CD95" s="501"/>
      <c r="CE95" s="501"/>
      <c r="CF95" s="501"/>
      <c r="CG95" s="501"/>
      <c r="CH95" s="501"/>
      <c r="CI95" s="502"/>
      <c r="CJ95" s="15"/>
      <c r="CK95" s="519" t="s">
        <v>5</v>
      </c>
      <c r="CL95" s="519"/>
      <c r="CM95" s="16">
        <f>CM77</f>
        <v>44492</v>
      </c>
      <c r="CN95" s="505"/>
      <c r="CO95" s="520"/>
      <c r="CP95" s="520"/>
      <c r="CQ95" s="17"/>
      <c r="CS95" s="13"/>
      <c r="CT95" s="14"/>
      <c r="CU95" s="500">
        <f>CU77</f>
        <v>6</v>
      </c>
      <c r="CV95" s="501"/>
      <c r="CW95" s="501"/>
      <c r="CX95" s="501"/>
      <c r="CY95" s="501"/>
      <c r="CZ95" s="501"/>
      <c r="DA95" s="501"/>
      <c r="DB95" s="502"/>
      <c r="DC95" s="15"/>
      <c r="DD95" s="519" t="s">
        <v>5</v>
      </c>
      <c r="DE95" s="519"/>
      <c r="DF95" s="16">
        <f>DF77</f>
        <v>44506</v>
      </c>
      <c r="DG95" s="505"/>
      <c r="DH95" s="520"/>
      <c r="DI95" s="520"/>
      <c r="DJ95" s="17"/>
      <c r="DL95" s="13"/>
      <c r="DM95" s="14"/>
      <c r="DN95" s="500">
        <f>DN77</f>
        <v>7</v>
      </c>
      <c r="DO95" s="501"/>
      <c r="DP95" s="501"/>
      <c r="DQ95" s="501"/>
      <c r="DR95" s="501"/>
      <c r="DS95" s="501"/>
      <c r="DT95" s="501"/>
      <c r="DU95" s="502"/>
      <c r="DV95" s="15"/>
      <c r="DW95" s="519" t="s">
        <v>5</v>
      </c>
      <c r="DX95" s="519"/>
      <c r="DY95" s="16">
        <f>DY77</f>
        <v>44513</v>
      </c>
      <c r="DZ95" s="505"/>
      <c r="EA95" s="520"/>
      <c r="EB95" s="520"/>
      <c r="EC95" s="17"/>
      <c r="EE95" s="13"/>
      <c r="EF95" s="14"/>
      <c r="EG95" s="500">
        <f>EG77</f>
        <v>8</v>
      </c>
      <c r="EH95" s="501"/>
      <c r="EI95" s="501"/>
      <c r="EJ95" s="501"/>
      <c r="EK95" s="501"/>
      <c r="EL95" s="501"/>
      <c r="EM95" s="501"/>
      <c r="EN95" s="502"/>
      <c r="EO95" s="15"/>
      <c r="EP95" s="519" t="s">
        <v>5</v>
      </c>
      <c r="EQ95" s="519"/>
      <c r="ER95" s="16">
        <f>ER77</f>
        <v>44590</v>
      </c>
      <c r="ES95" s="505"/>
      <c r="ET95" s="520"/>
      <c r="EU95" s="520"/>
      <c r="EV95" s="17"/>
      <c r="EX95" s="13"/>
      <c r="EY95" s="14"/>
      <c r="EZ95" s="500">
        <f>EZ77</f>
        <v>9</v>
      </c>
      <c r="FA95" s="501"/>
      <c r="FB95" s="501"/>
      <c r="FC95" s="501"/>
      <c r="FD95" s="501"/>
      <c r="FE95" s="501"/>
      <c r="FF95" s="501"/>
      <c r="FG95" s="502"/>
      <c r="FH95" s="15"/>
      <c r="FI95" s="519" t="s">
        <v>5</v>
      </c>
      <c r="FJ95" s="519"/>
      <c r="FK95" s="16">
        <f>FK77</f>
        <v>44597</v>
      </c>
      <c r="FL95" s="505"/>
      <c r="FM95" s="520"/>
      <c r="FN95" s="520"/>
      <c r="FO95" s="17"/>
      <c r="FQ95" s="13"/>
      <c r="FR95" s="14"/>
      <c r="FS95" s="500">
        <f>FS77</f>
        <v>10</v>
      </c>
      <c r="FT95" s="501"/>
      <c r="FU95" s="501"/>
      <c r="FV95" s="501"/>
      <c r="FW95" s="501"/>
      <c r="FX95" s="501"/>
      <c r="FY95" s="501"/>
      <c r="FZ95" s="502"/>
      <c r="GA95" s="15"/>
      <c r="GB95" s="519" t="s">
        <v>5</v>
      </c>
      <c r="GC95" s="519"/>
      <c r="GD95" s="16">
        <f>GD77</f>
        <v>44604</v>
      </c>
      <c r="GE95" s="505"/>
      <c r="GF95" s="520"/>
      <c r="GG95" s="520"/>
      <c r="GH95" s="17"/>
      <c r="GJ95" s="13"/>
      <c r="GK95" s="14"/>
      <c r="GL95" s="500">
        <f>GL77</f>
        <v>11</v>
      </c>
      <c r="GM95" s="501"/>
      <c r="GN95" s="501"/>
      <c r="GO95" s="501"/>
      <c r="GP95" s="501"/>
      <c r="GQ95" s="501"/>
      <c r="GR95" s="501"/>
      <c r="GS95" s="502"/>
      <c r="GT95" s="15"/>
      <c r="GU95" s="519" t="s">
        <v>5</v>
      </c>
      <c r="GV95" s="519"/>
      <c r="GW95" s="16">
        <f>GW77</f>
        <v>44611</v>
      </c>
      <c r="GX95" s="505"/>
      <c r="GY95" s="520"/>
      <c r="GZ95" s="520"/>
      <c r="HA95" s="17"/>
      <c r="HC95" s="13"/>
      <c r="HD95" s="14"/>
      <c r="HE95" s="500">
        <f>HE77</f>
        <v>12</v>
      </c>
      <c r="HF95" s="501"/>
      <c r="HG95" s="501"/>
      <c r="HH95" s="501"/>
      <c r="HI95" s="501"/>
      <c r="HJ95" s="501"/>
      <c r="HK95" s="501"/>
      <c r="HL95" s="502"/>
      <c r="HM95" s="15"/>
      <c r="HN95" s="519" t="s">
        <v>5</v>
      </c>
      <c r="HO95" s="519"/>
      <c r="HP95" s="16">
        <f>HP77</f>
        <v>44618</v>
      </c>
      <c r="HQ95" s="505"/>
      <c r="HR95" s="520"/>
      <c r="HS95" s="520"/>
      <c r="HT95" s="17"/>
      <c r="HV95" s="13"/>
      <c r="HW95" s="14"/>
      <c r="HX95" s="500">
        <f>HX77</f>
        <v>13</v>
      </c>
      <c r="HY95" s="501"/>
      <c r="HZ95" s="501"/>
      <c r="IA95" s="501"/>
      <c r="IB95" s="501"/>
      <c r="IC95" s="501"/>
      <c r="ID95" s="501"/>
      <c r="IE95" s="502"/>
      <c r="IF95" s="15"/>
      <c r="IG95" s="519" t="s">
        <v>5</v>
      </c>
      <c r="IH95" s="519"/>
      <c r="II95" s="16">
        <f>II77</f>
        <v>44625</v>
      </c>
      <c r="IJ95" s="505"/>
      <c r="IK95" s="520"/>
      <c r="IL95" s="520"/>
      <c r="IM95" s="17"/>
      <c r="IO95" s="13"/>
      <c r="IP95" s="14"/>
      <c r="IQ95" s="500">
        <f>IQ77</f>
        <v>14</v>
      </c>
      <c r="IR95" s="501"/>
      <c r="IS95" s="501"/>
      <c r="IT95" s="501"/>
      <c r="IU95" s="501"/>
      <c r="IV95" s="501"/>
      <c r="IW95" s="501"/>
      <c r="IX95" s="502"/>
      <c r="IY95" s="15"/>
      <c r="IZ95" s="519" t="s">
        <v>5</v>
      </c>
      <c r="JA95" s="519"/>
      <c r="JB95" s="16">
        <f>JB77</f>
        <v>44632</v>
      </c>
      <c r="JC95" s="505"/>
      <c r="JD95" s="520"/>
      <c r="JE95" s="520"/>
      <c r="JF95" s="17"/>
      <c r="JH95" s="13"/>
      <c r="JI95" s="14"/>
      <c r="JJ95" s="500">
        <f>JJ77</f>
        <v>15</v>
      </c>
      <c r="JK95" s="501"/>
      <c r="JL95" s="501"/>
      <c r="JM95" s="501"/>
      <c r="JN95" s="501"/>
      <c r="JO95" s="501"/>
      <c r="JP95" s="501"/>
      <c r="JQ95" s="502"/>
      <c r="JR95" s="15"/>
      <c r="JS95" s="519" t="s">
        <v>5</v>
      </c>
      <c r="JT95" s="519"/>
      <c r="JU95" s="16">
        <f>JU77</f>
        <v>44639</v>
      </c>
      <c r="JV95" s="505"/>
      <c r="JW95" s="520"/>
      <c r="JX95" s="520"/>
      <c r="JY95" s="17"/>
      <c r="KA95" s="13"/>
      <c r="KB95" s="14"/>
      <c r="KC95" s="500">
        <f>KC77</f>
        <v>16</v>
      </c>
      <c r="KD95" s="501"/>
      <c r="KE95" s="501"/>
      <c r="KF95" s="501"/>
      <c r="KG95" s="501"/>
      <c r="KH95" s="501"/>
      <c r="KI95" s="501"/>
      <c r="KJ95" s="502"/>
      <c r="KK95" s="15"/>
      <c r="KL95" s="519" t="s">
        <v>5</v>
      </c>
      <c r="KM95" s="519"/>
      <c r="KN95" s="16">
        <f>KN77</f>
        <v>44646</v>
      </c>
      <c r="KO95" s="505"/>
      <c r="KP95" s="520"/>
      <c r="KQ95" s="520"/>
      <c r="KR95" s="17"/>
      <c r="KT95" s="13"/>
      <c r="KU95" s="14"/>
      <c r="KV95" s="500">
        <f>KV77</f>
        <v>17</v>
      </c>
      <c r="KW95" s="501"/>
      <c r="KX95" s="501"/>
      <c r="KY95" s="501"/>
      <c r="KZ95" s="501"/>
      <c r="LA95" s="501"/>
      <c r="LB95" s="501"/>
      <c r="LC95" s="502"/>
      <c r="LD95" s="15"/>
      <c r="LE95" s="503" t="s">
        <v>5</v>
      </c>
      <c r="LF95" s="504"/>
      <c r="LG95" s="16">
        <f>LG77</f>
        <v>44653</v>
      </c>
      <c r="LH95" s="505"/>
      <c r="LI95" s="506"/>
      <c r="LJ95" s="506"/>
      <c r="LK95" s="17"/>
      <c r="LM95" s="13"/>
      <c r="LN95" s="14"/>
      <c r="LO95" s="500">
        <f>LO77</f>
        <v>18</v>
      </c>
      <c r="LP95" s="501"/>
      <c r="LQ95" s="501"/>
      <c r="LR95" s="501"/>
      <c r="LS95" s="501"/>
      <c r="LT95" s="501"/>
      <c r="LU95" s="501"/>
      <c r="LV95" s="502"/>
      <c r="LW95" s="15"/>
      <c r="LX95" s="503" t="s">
        <v>5</v>
      </c>
      <c r="LY95" s="504"/>
      <c r="LZ95" s="16">
        <f>LZ77</f>
        <v>44660</v>
      </c>
      <c r="MA95" s="505"/>
      <c r="MB95" s="506"/>
      <c r="MC95" s="506"/>
      <c r="MD95" s="17"/>
      <c r="MF95" s="13"/>
      <c r="MG95" s="14"/>
      <c r="MH95" s="500">
        <f>MH77</f>
        <v>19</v>
      </c>
      <c r="MI95" s="501"/>
      <c r="MJ95" s="501"/>
      <c r="MK95" s="501"/>
      <c r="ML95" s="501"/>
      <c r="MM95" s="501"/>
      <c r="MN95" s="501"/>
      <c r="MO95" s="502"/>
      <c r="MP95" s="15"/>
      <c r="MQ95" s="503" t="s">
        <v>5</v>
      </c>
      <c r="MR95" s="504"/>
      <c r="MS95" s="16">
        <f>MS77</f>
        <v>44667</v>
      </c>
      <c r="MT95" s="505"/>
      <c r="MU95" s="506"/>
      <c r="MV95" s="506"/>
      <c r="MW95" s="17"/>
      <c r="MY95" s="13"/>
      <c r="MZ95" s="14"/>
      <c r="NA95" s="500">
        <f>NA77</f>
        <v>20</v>
      </c>
      <c r="NB95" s="501"/>
      <c r="NC95" s="501"/>
      <c r="ND95" s="501"/>
      <c r="NE95" s="501"/>
      <c r="NF95" s="501"/>
      <c r="NG95" s="501"/>
      <c r="NH95" s="502"/>
      <c r="NI95" s="15"/>
      <c r="NJ95" s="503" t="s">
        <v>5</v>
      </c>
      <c r="NK95" s="504"/>
      <c r="NL95" s="16">
        <f>NL77</f>
        <v>44674</v>
      </c>
      <c r="NM95" s="505"/>
      <c r="NN95" s="506"/>
      <c r="NO95" s="506"/>
      <c r="NP95" s="17"/>
      <c r="NR95" s="13"/>
      <c r="NS95" s="14"/>
      <c r="NT95" s="500">
        <f>NT77</f>
        <v>21</v>
      </c>
      <c r="NU95" s="501"/>
      <c r="NV95" s="501"/>
      <c r="NW95" s="501"/>
      <c r="NX95" s="501"/>
      <c r="NY95" s="501"/>
      <c r="NZ95" s="501"/>
      <c r="OA95" s="502"/>
      <c r="OB95" s="15"/>
      <c r="OC95" s="503" t="s">
        <v>5</v>
      </c>
      <c r="OD95" s="504"/>
      <c r="OE95" s="16">
        <f>OE77</f>
        <v>44681</v>
      </c>
      <c r="OF95" s="505"/>
      <c r="OG95" s="506"/>
      <c r="OH95" s="506"/>
      <c r="OI95" s="17"/>
      <c r="OK95" s="13"/>
      <c r="OL95" s="14"/>
      <c r="OM95" s="500">
        <f>OM77</f>
        <v>22</v>
      </c>
      <c r="ON95" s="501"/>
      <c r="OO95" s="501"/>
      <c r="OP95" s="501"/>
      <c r="OQ95" s="501"/>
      <c r="OR95" s="501"/>
      <c r="OS95" s="501"/>
      <c r="OT95" s="502"/>
      <c r="OU95" s="15"/>
      <c r="OV95" s="503" t="s">
        <v>5</v>
      </c>
      <c r="OW95" s="504"/>
      <c r="OX95" s="16">
        <f>OX77</f>
        <v>44688</v>
      </c>
      <c r="OY95" s="505"/>
      <c r="OZ95" s="506"/>
      <c r="PA95" s="506"/>
      <c r="PB95" s="17"/>
    </row>
    <row r="96" spans="2:418" ht="15" thickBot="1" x14ac:dyDescent="0.35">
      <c r="B96" s="13"/>
      <c r="C96" s="14"/>
      <c r="D96" s="507" t="s">
        <v>3</v>
      </c>
      <c r="E96" s="508"/>
      <c r="F96" s="508"/>
      <c r="G96" s="508"/>
      <c r="H96" s="508"/>
      <c r="I96" s="18" t="s">
        <v>357</v>
      </c>
      <c r="J96" s="18" t="s">
        <v>357</v>
      </c>
      <c r="K96" s="511" t="s">
        <v>4</v>
      </c>
      <c r="L96" s="511"/>
      <c r="M96" s="511"/>
      <c r="N96" s="511"/>
      <c r="O96" s="512"/>
      <c r="P96" s="505"/>
      <c r="Q96" s="520"/>
      <c r="R96" s="520"/>
      <c r="S96" s="17"/>
      <c r="U96" s="13"/>
      <c r="V96" s="14"/>
      <c r="W96" s="507" t="s">
        <v>3</v>
      </c>
      <c r="X96" s="508"/>
      <c r="Y96" s="508"/>
      <c r="Z96" s="508"/>
      <c r="AA96" s="508"/>
      <c r="AB96" s="18" t="s">
        <v>357</v>
      </c>
      <c r="AC96" s="18" t="s">
        <v>357</v>
      </c>
      <c r="AD96" s="511" t="s">
        <v>4</v>
      </c>
      <c r="AE96" s="511"/>
      <c r="AF96" s="511"/>
      <c r="AG96" s="511"/>
      <c r="AH96" s="512"/>
      <c r="AI96" s="505"/>
      <c r="AJ96" s="520"/>
      <c r="AK96" s="520"/>
      <c r="AL96" s="17"/>
      <c r="AN96" s="13"/>
      <c r="AO96" s="14"/>
      <c r="AP96" s="507" t="s">
        <v>3</v>
      </c>
      <c r="AQ96" s="508"/>
      <c r="AR96" s="508"/>
      <c r="AS96" s="508"/>
      <c r="AT96" s="508"/>
      <c r="AU96" s="18" t="s">
        <v>357</v>
      </c>
      <c r="AV96" s="18" t="s">
        <v>357</v>
      </c>
      <c r="AW96" s="511" t="s">
        <v>4</v>
      </c>
      <c r="AX96" s="511"/>
      <c r="AY96" s="511"/>
      <c r="AZ96" s="511"/>
      <c r="BA96" s="512"/>
      <c r="BB96" s="505"/>
      <c r="BC96" s="520"/>
      <c r="BD96" s="520"/>
      <c r="BE96" s="17"/>
      <c r="BG96" s="13"/>
      <c r="BH96" s="14"/>
      <c r="BI96" s="507" t="s">
        <v>3</v>
      </c>
      <c r="BJ96" s="508"/>
      <c r="BK96" s="508"/>
      <c r="BL96" s="508"/>
      <c r="BM96" s="508"/>
      <c r="BN96" s="18" t="s">
        <v>357</v>
      </c>
      <c r="BO96" s="18" t="s">
        <v>357</v>
      </c>
      <c r="BP96" s="511" t="s">
        <v>4</v>
      </c>
      <c r="BQ96" s="511"/>
      <c r="BR96" s="511"/>
      <c r="BS96" s="511"/>
      <c r="BT96" s="512"/>
      <c r="BU96" s="505"/>
      <c r="BV96" s="520"/>
      <c r="BW96" s="520"/>
      <c r="BX96" s="17"/>
      <c r="BZ96" s="13"/>
      <c r="CA96" s="14"/>
      <c r="CB96" s="507" t="s">
        <v>3</v>
      </c>
      <c r="CC96" s="508"/>
      <c r="CD96" s="508"/>
      <c r="CE96" s="508"/>
      <c r="CF96" s="508"/>
      <c r="CG96" s="18" t="s">
        <v>357</v>
      </c>
      <c r="CH96" s="18" t="s">
        <v>357</v>
      </c>
      <c r="CI96" s="511" t="s">
        <v>4</v>
      </c>
      <c r="CJ96" s="511"/>
      <c r="CK96" s="511"/>
      <c r="CL96" s="511"/>
      <c r="CM96" s="512"/>
      <c r="CN96" s="505"/>
      <c r="CO96" s="520"/>
      <c r="CP96" s="520"/>
      <c r="CQ96" s="17"/>
      <c r="CS96" s="13"/>
      <c r="CT96" s="14"/>
      <c r="CU96" s="507" t="s">
        <v>3</v>
      </c>
      <c r="CV96" s="508"/>
      <c r="CW96" s="508"/>
      <c r="CX96" s="508"/>
      <c r="CY96" s="508"/>
      <c r="CZ96" s="18" t="s">
        <v>357</v>
      </c>
      <c r="DA96" s="18" t="s">
        <v>357</v>
      </c>
      <c r="DB96" s="511" t="s">
        <v>4</v>
      </c>
      <c r="DC96" s="511"/>
      <c r="DD96" s="511"/>
      <c r="DE96" s="511"/>
      <c r="DF96" s="512"/>
      <c r="DG96" s="505"/>
      <c r="DH96" s="520"/>
      <c r="DI96" s="520"/>
      <c r="DJ96" s="17"/>
      <c r="DL96" s="13"/>
      <c r="DM96" s="14"/>
      <c r="DN96" s="507" t="s">
        <v>3</v>
      </c>
      <c r="DO96" s="508"/>
      <c r="DP96" s="508"/>
      <c r="DQ96" s="508"/>
      <c r="DR96" s="508"/>
      <c r="DS96" s="18" t="s">
        <v>357</v>
      </c>
      <c r="DT96" s="18" t="s">
        <v>357</v>
      </c>
      <c r="DU96" s="511" t="s">
        <v>4</v>
      </c>
      <c r="DV96" s="511"/>
      <c r="DW96" s="511"/>
      <c r="DX96" s="511"/>
      <c r="DY96" s="512"/>
      <c r="DZ96" s="505"/>
      <c r="EA96" s="520"/>
      <c r="EB96" s="520"/>
      <c r="EC96" s="17"/>
      <c r="EE96" s="13"/>
      <c r="EF96" s="14"/>
      <c r="EG96" s="507" t="s">
        <v>3</v>
      </c>
      <c r="EH96" s="508"/>
      <c r="EI96" s="508"/>
      <c r="EJ96" s="508"/>
      <c r="EK96" s="508"/>
      <c r="EL96" s="18" t="s">
        <v>357</v>
      </c>
      <c r="EM96" s="18" t="s">
        <v>357</v>
      </c>
      <c r="EN96" s="511" t="s">
        <v>4</v>
      </c>
      <c r="EO96" s="511"/>
      <c r="EP96" s="511"/>
      <c r="EQ96" s="511"/>
      <c r="ER96" s="512"/>
      <c r="ES96" s="505"/>
      <c r="ET96" s="520"/>
      <c r="EU96" s="520"/>
      <c r="EV96" s="17"/>
      <c r="EX96" s="13"/>
      <c r="EY96" s="14"/>
      <c r="EZ96" s="507" t="s">
        <v>3</v>
      </c>
      <c r="FA96" s="508"/>
      <c r="FB96" s="508"/>
      <c r="FC96" s="508"/>
      <c r="FD96" s="508"/>
      <c r="FE96" s="18" t="s">
        <v>357</v>
      </c>
      <c r="FF96" s="18" t="s">
        <v>357</v>
      </c>
      <c r="FG96" s="511" t="s">
        <v>4</v>
      </c>
      <c r="FH96" s="511"/>
      <c r="FI96" s="511"/>
      <c r="FJ96" s="511"/>
      <c r="FK96" s="512"/>
      <c r="FL96" s="505"/>
      <c r="FM96" s="520"/>
      <c r="FN96" s="520"/>
      <c r="FO96" s="17"/>
      <c r="FQ96" s="13"/>
      <c r="FR96" s="14"/>
      <c r="FS96" s="507" t="s">
        <v>3</v>
      </c>
      <c r="FT96" s="508"/>
      <c r="FU96" s="508"/>
      <c r="FV96" s="508"/>
      <c r="FW96" s="508"/>
      <c r="FX96" s="18" t="s">
        <v>357</v>
      </c>
      <c r="FY96" s="18" t="s">
        <v>357</v>
      </c>
      <c r="FZ96" s="511" t="s">
        <v>4</v>
      </c>
      <c r="GA96" s="511"/>
      <c r="GB96" s="511"/>
      <c r="GC96" s="511"/>
      <c r="GD96" s="512"/>
      <c r="GE96" s="505"/>
      <c r="GF96" s="520"/>
      <c r="GG96" s="520"/>
      <c r="GH96" s="17"/>
      <c r="GJ96" s="13"/>
      <c r="GK96" s="14"/>
      <c r="GL96" s="507" t="s">
        <v>3</v>
      </c>
      <c r="GM96" s="508"/>
      <c r="GN96" s="508"/>
      <c r="GO96" s="508"/>
      <c r="GP96" s="508"/>
      <c r="GQ96" s="18" t="s">
        <v>357</v>
      </c>
      <c r="GR96" s="18" t="s">
        <v>357</v>
      </c>
      <c r="GS96" s="511" t="s">
        <v>4</v>
      </c>
      <c r="GT96" s="511"/>
      <c r="GU96" s="511"/>
      <c r="GV96" s="511"/>
      <c r="GW96" s="512"/>
      <c r="GX96" s="505"/>
      <c r="GY96" s="520"/>
      <c r="GZ96" s="520"/>
      <c r="HA96" s="17"/>
      <c r="HC96" s="13"/>
      <c r="HD96" s="14"/>
      <c r="HE96" s="507" t="s">
        <v>3</v>
      </c>
      <c r="HF96" s="508"/>
      <c r="HG96" s="508"/>
      <c r="HH96" s="508"/>
      <c r="HI96" s="508"/>
      <c r="HJ96" s="18" t="s">
        <v>357</v>
      </c>
      <c r="HK96" s="18" t="s">
        <v>357</v>
      </c>
      <c r="HL96" s="511" t="s">
        <v>4</v>
      </c>
      <c r="HM96" s="511"/>
      <c r="HN96" s="511"/>
      <c r="HO96" s="511"/>
      <c r="HP96" s="512"/>
      <c r="HQ96" s="505"/>
      <c r="HR96" s="520"/>
      <c r="HS96" s="520"/>
      <c r="HT96" s="17"/>
      <c r="HV96" s="13"/>
      <c r="HW96" s="14"/>
      <c r="HX96" s="507" t="s">
        <v>3</v>
      </c>
      <c r="HY96" s="508"/>
      <c r="HZ96" s="508"/>
      <c r="IA96" s="508"/>
      <c r="IB96" s="508"/>
      <c r="IC96" s="18" t="s">
        <v>357</v>
      </c>
      <c r="ID96" s="18" t="s">
        <v>357</v>
      </c>
      <c r="IE96" s="511" t="s">
        <v>4</v>
      </c>
      <c r="IF96" s="511"/>
      <c r="IG96" s="511"/>
      <c r="IH96" s="511"/>
      <c r="II96" s="512"/>
      <c r="IJ96" s="505"/>
      <c r="IK96" s="520"/>
      <c r="IL96" s="520"/>
      <c r="IM96" s="17"/>
      <c r="IO96" s="13"/>
      <c r="IP96" s="14"/>
      <c r="IQ96" s="507" t="s">
        <v>3</v>
      </c>
      <c r="IR96" s="508"/>
      <c r="IS96" s="508"/>
      <c r="IT96" s="508"/>
      <c r="IU96" s="508"/>
      <c r="IV96" s="18" t="s">
        <v>357</v>
      </c>
      <c r="IW96" s="18" t="s">
        <v>357</v>
      </c>
      <c r="IX96" s="511" t="s">
        <v>4</v>
      </c>
      <c r="IY96" s="511"/>
      <c r="IZ96" s="511"/>
      <c r="JA96" s="511"/>
      <c r="JB96" s="512"/>
      <c r="JC96" s="505"/>
      <c r="JD96" s="520"/>
      <c r="JE96" s="520"/>
      <c r="JF96" s="17"/>
      <c r="JH96" s="13"/>
      <c r="JI96" s="14"/>
      <c r="JJ96" s="507" t="s">
        <v>3</v>
      </c>
      <c r="JK96" s="508"/>
      <c r="JL96" s="508"/>
      <c r="JM96" s="508"/>
      <c r="JN96" s="508"/>
      <c r="JO96" s="18" t="s">
        <v>357</v>
      </c>
      <c r="JP96" s="18" t="s">
        <v>357</v>
      </c>
      <c r="JQ96" s="511" t="s">
        <v>4</v>
      </c>
      <c r="JR96" s="511"/>
      <c r="JS96" s="511"/>
      <c r="JT96" s="511"/>
      <c r="JU96" s="512"/>
      <c r="JV96" s="505"/>
      <c r="JW96" s="520"/>
      <c r="JX96" s="520"/>
      <c r="JY96" s="17"/>
      <c r="KA96" s="13"/>
      <c r="KB96" s="14"/>
      <c r="KC96" s="507" t="s">
        <v>3</v>
      </c>
      <c r="KD96" s="508"/>
      <c r="KE96" s="508"/>
      <c r="KF96" s="508"/>
      <c r="KG96" s="508"/>
      <c r="KH96" s="18" t="s">
        <v>357</v>
      </c>
      <c r="KI96" s="18" t="s">
        <v>357</v>
      </c>
      <c r="KJ96" s="511" t="s">
        <v>4</v>
      </c>
      <c r="KK96" s="511"/>
      <c r="KL96" s="511"/>
      <c r="KM96" s="511"/>
      <c r="KN96" s="512"/>
      <c r="KO96" s="505"/>
      <c r="KP96" s="520"/>
      <c r="KQ96" s="520"/>
      <c r="KR96" s="17"/>
      <c r="KT96" s="13"/>
      <c r="KU96" s="14"/>
      <c r="KV96" s="507" t="s">
        <v>3</v>
      </c>
      <c r="KW96" s="508"/>
      <c r="KX96" s="508"/>
      <c r="KY96" s="508"/>
      <c r="KZ96" s="509"/>
      <c r="LA96" s="18" t="s">
        <v>357</v>
      </c>
      <c r="LB96" s="18" t="s">
        <v>357</v>
      </c>
      <c r="LC96" s="510" t="s">
        <v>4</v>
      </c>
      <c r="LD96" s="511"/>
      <c r="LE96" s="511"/>
      <c r="LF96" s="511"/>
      <c r="LG96" s="512"/>
      <c r="LH96" s="505"/>
      <c r="LI96" s="506"/>
      <c r="LJ96" s="506"/>
      <c r="LK96" s="17"/>
      <c r="LM96" s="13"/>
      <c r="LN96" s="14"/>
      <c r="LO96" s="507" t="s">
        <v>3</v>
      </c>
      <c r="LP96" s="508"/>
      <c r="LQ96" s="508"/>
      <c r="LR96" s="508"/>
      <c r="LS96" s="509"/>
      <c r="LT96" s="18" t="s">
        <v>357</v>
      </c>
      <c r="LU96" s="18" t="s">
        <v>357</v>
      </c>
      <c r="LV96" s="510" t="s">
        <v>4</v>
      </c>
      <c r="LW96" s="511"/>
      <c r="LX96" s="511"/>
      <c r="LY96" s="511"/>
      <c r="LZ96" s="512"/>
      <c r="MA96" s="505"/>
      <c r="MB96" s="506"/>
      <c r="MC96" s="506"/>
      <c r="MD96" s="17"/>
      <c r="MF96" s="13"/>
      <c r="MG96" s="14"/>
      <c r="MH96" s="507" t="s">
        <v>3</v>
      </c>
      <c r="MI96" s="508"/>
      <c r="MJ96" s="508"/>
      <c r="MK96" s="508"/>
      <c r="ML96" s="509"/>
      <c r="MM96" s="18" t="s">
        <v>357</v>
      </c>
      <c r="MN96" s="18" t="s">
        <v>357</v>
      </c>
      <c r="MO96" s="510" t="s">
        <v>4</v>
      </c>
      <c r="MP96" s="511"/>
      <c r="MQ96" s="511"/>
      <c r="MR96" s="511"/>
      <c r="MS96" s="512"/>
      <c r="MT96" s="505"/>
      <c r="MU96" s="506"/>
      <c r="MV96" s="506"/>
      <c r="MW96" s="17"/>
      <c r="MY96" s="13"/>
      <c r="MZ96" s="14"/>
      <c r="NA96" s="507" t="s">
        <v>3</v>
      </c>
      <c r="NB96" s="508"/>
      <c r="NC96" s="508"/>
      <c r="ND96" s="508"/>
      <c r="NE96" s="509"/>
      <c r="NF96" s="18" t="s">
        <v>357</v>
      </c>
      <c r="NG96" s="18" t="s">
        <v>357</v>
      </c>
      <c r="NH96" s="510" t="s">
        <v>4</v>
      </c>
      <c r="NI96" s="511"/>
      <c r="NJ96" s="511"/>
      <c r="NK96" s="511"/>
      <c r="NL96" s="512"/>
      <c r="NM96" s="505"/>
      <c r="NN96" s="506"/>
      <c r="NO96" s="506"/>
      <c r="NP96" s="17"/>
      <c r="NR96" s="13"/>
      <c r="NS96" s="14"/>
      <c r="NT96" s="507" t="s">
        <v>3</v>
      </c>
      <c r="NU96" s="508"/>
      <c r="NV96" s="508"/>
      <c r="NW96" s="508"/>
      <c r="NX96" s="509"/>
      <c r="NY96" s="18" t="s">
        <v>357</v>
      </c>
      <c r="NZ96" s="18" t="s">
        <v>357</v>
      </c>
      <c r="OA96" s="510" t="s">
        <v>4</v>
      </c>
      <c r="OB96" s="511"/>
      <c r="OC96" s="511"/>
      <c r="OD96" s="511"/>
      <c r="OE96" s="512"/>
      <c r="OF96" s="505"/>
      <c r="OG96" s="506"/>
      <c r="OH96" s="506"/>
      <c r="OI96" s="17"/>
      <c r="OK96" s="13"/>
      <c r="OL96" s="14"/>
      <c r="OM96" s="507" t="s">
        <v>3</v>
      </c>
      <c r="ON96" s="508"/>
      <c r="OO96" s="508"/>
      <c r="OP96" s="508"/>
      <c r="OQ96" s="509"/>
      <c r="OR96" s="18" t="s">
        <v>357</v>
      </c>
      <c r="OS96" s="18" t="s">
        <v>357</v>
      </c>
      <c r="OT96" s="510" t="s">
        <v>4</v>
      </c>
      <c r="OU96" s="511"/>
      <c r="OV96" s="511"/>
      <c r="OW96" s="511"/>
      <c r="OX96" s="512"/>
      <c r="OY96" s="505"/>
      <c r="OZ96" s="506"/>
      <c r="PA96" s="506"/>
      <c r="PB96" s="17"/>
    </row>
    <row r="97" spans="2:418" ht="19.2" thickTop="1" thickBot="1" x14ac:dyDescent="0.35">
      <c r="B97" s="37"/>
      <c r="C97" s="38"/>
      <c r="D97" s="513" t="s">
        <v>448</v>
      </c>
      <c r="E97" s="514"/>
      <c r="F97" s="514"/>
      <c r="G97" s="515"/>
      <c r="H97" s="50" t="str">
        <f>VLOOKUP(D97,REEKSEN!$B$5:$C$18,2,FALSE)</f>
        <v>NOE</v>
      </c>
      <c r="I97" s="48">
        <f>IF(MID(D97,LEN(D97),1)="1",1,IF(MID(D97,LEN(D97),1)="2",2,IF(MID(D97,LEN(D97),1)="3",3,IF(MID(D97,LEN(D97),1)="4",4,"-"))))</f>
        <v>1</v>
      </c>
      <c r="J97" s="49">
        <f>IF(MID(L97,LEN(L97),1)="1",1,IF(MID(L97,LEN(L97),1)="2",2,IF(MID(L97,LEN(L97),1)="3",3,IF(MID(L97,LEN(L97),1)="4",4,"-"))))</f>
        <v>1</v>
      </c>
      <c r="K97" s="50" t="str">
        <f>VLOOKUP(L97,REEKSEN!$B$5:$C$18,2,FALSE)</f>
        <v>BBR</v>
      </c>
      <c r="L97" s="523" t="s">
        <v>978</v>
      </c>
      <c r="M97" s="524"/>
      <c r="N97" s="524"/>
      <c r="O97" s="525"/>
      <c r="P97" s="521"/>
      <c r="Q97" s="522"/>
      <c r="R97" s="522"/>
      <c r="S97" s="39"/>
      <c r="U97" s="37"/>
      <c r="V97" s="38"/>
      <c r="W97" s="513" t="s">
        <v>978</v>
      </c>
      <c r="X97" s="514"/>
      <c r="Y97" s="514"/>
      <c r="Z97" s="515"/>
      <c r="AA97" s="50" t="str">
        <f>VLOOKUP(W97,REEKSEN!$B$5:$C$18,2,FALSE)</f>
        <v>BBR</v>
      </c>
      <c r="AB97" s="48">
        <f>IF(MID(W97,LEN(W97),1)="1",1,IF(MID(W97,LEN(W97),1)="2",2,IF(MID(W97,LEN(W97),1)="3",3,IF(MID(W97,LEN(W97),1)="4",4,"-"))))</f>
        <v>1</v>
      </c>
      <c r="AC97" s="49">
        <f>IF(MID(AE97,LEN(AE97),1)="1",1,IF(MID(AE97,LEN(AE97),1)="2",2,IF(MID(AE97,LEN(AE97),1)="3",3,IF(MID(AE97,LEN(AE97),1)="4",4,"-"))))</f>
        <v>1</v>
      </c>
      <c r="AD97" s="50" t="str">
        <f>VLOOKUP(AE97,REEKSEN!$B$5:$C$18,2,FALSE)</f>
        <v>TZH</v>
      </c>
      <c r="AE97" s="523" t="s">
        <v>670</v>
      </c>
      <c r="AF97" s="524"/>
      <c r="AG97" s="524"/>
      <c r="AH97" s="525"/>
      <c r="AI97" s="521"/>
      <c r="AJ97" s="522"/>
      <c r="AK97" s="522"/>
      <c r="AL97" s="39"/>
      <c r="AN97" s="37"/>
      <c r="AO97" s="38"/>
      <c r="AP97" s="513" t="s">
        <v>670</v>
      </c>
      <c r="AQ97" s="514"/>
      <c r="AR97" s="514"/>
      <c r="AS97" s="515"/>
      <c r="AT97" s="50" t="str">
        <f>VLOOKUP(AP97,REEKSEN!$B$5:$C$18,2,FALSE)</f>
        <v>TZH</v>
      </c>
      <c r="AU97" s="48">
        <f>IF(MID(AP97,LEN(AP97),1)="1",1,IF(MID(AP97,LEN(AP97),1)="2",2,IF(MID(AP97,LEN(AP97),1)="3",3,IF(MID(AP97,LEN(AP97),1)="4",4,"-"))))</f>
        <v>1</v>
      </c>
      <c r="AV97" s="49">
        <f>IF(MID(AX97,LEN(AX97),1)="1",1,IF(MID(AX97,LEN(AX97),1)="2",2,IF(MID(AX97,LEN(AX97),1)="3",3,IF(MID(AX97,LEN(AX97),1)="4",4,"-"))))</f>
        <v>1</v>
      </c>
      <c r="AW97" s="50" t="str">
        <f>VLOOKUP(AX97,REEKSEN!$B$5:$C$18,2,FALSE)</f>
        <v>PLZ</v>
      </c>
      <c r="AX97" s="523" t="s">
        <v>443</v>
      </c>
      <c r="AY97" s="524"/>
      <c r="AZ97" s="524"/>
      <c r="BA97" s="525"/>
      <c r="BB97" s="521"/>
      <c r="BC97" s="522"/>
      <c r="BD97" s="522"/>
      <c r="BE97" s="39"/>
      <c r="BG97" s="37"/>
      <c r="BH97" s="38"/>
      <c r="BI97" s="513" t="s">
        <v>424</v>
      </c>
      <c r="BJ97" s="514"/>
      <c r="BK97" s="514"/>
      <c r="BL97" s="515"/>
      <c r="BM97" s="50" t="str">
        <f>VLOOKUP(BI97,REEKSEN!$B$5:$C$18,2,FALSE)</f>
        <v>DDAG</v>
      </c>
      <c r="BN97" s="48" t="str">
        <f>IF(MID(BI97,LEN(BI97),1)="1",1,IF(MID(BI97,LEN(BI97),1)="2",2,IF(MID(BI97,LEN(BI97),1)="3",3,IF(MID(BI97,LEN(BI97),1)="4",4,"-"))))</f>
        <v>-</v>
      </c>
      <c r="BO97" s="49">
        <f>IF(MID(BQ97,LEN(BQ97),1)="1",1,IF(MID(BQ97,LEN(BQ97),1)="2",2,IF(MID(BQ97,LEN(BQ97),1)="3",3,IF(MID(BQ97,LEN(BQ97),1)="4",4,"-"))))</f>
        <v>1</v>
      </c>
      <c r="BP97" s="50" t="str">
        <f>VLOOKUP(BQ97,REEKSEN!$B$5:$C$18,2,FALSE)</f>
        <v>TZH</v>
      </c>
      <c r="BQ97" s="523" t="s">
        <v>670</v>
      </c>
      <c r="BR97" s="524"/>
      <c r="BS97" s="524"/>
      <c r="BT97" s="525"/>
      <c r="BU97" s="521"/>
      <c r="BV97" s="522"/>
      <c r="BW97" s="522"/>
      <c r="BX97" s="39"/>
      <c r="BZ97" s="37"/>
      <c r="CA97" s="38"/>
      <c r="CB97" s="513" t="s">
        <v>444</v>
      </c>
      <c r="CC97" s="514"/>
      <c r="CD97" s="514"/>
      <c r="CE97" s="515"/>
      <c r="CF97" s="50" t="str">
        <f>VLOOKUP(CB97,REEKSEN!$B$5:$C$18,2,FALSE)</f>
        <v>DBLA</v>
      </c>
      <c r="CG97" s="48">
        <f>IF(MID(CB97,LEN(CB97),1)="1",1,IF(MID(CB97,LEN(CB97),1)="2",2,IF(MID(CB97,LEN(CB97),1)="3",3,IF(MID(CB97,LEN(CB97),1)="4",4,"-"))))</f>
        <v>1</v>
      </c>
      <c r="CH97" s="49" t="str">
        <f>IF(MID(CJ97,LEN(CJ97),1)="1",1,IF(MID(CJ97,LEN(CJ97),1)="2",2,IF(MID(CJ97,LEN(CJ97),1)="3",3,IF(MID(CJ97,LEN(CJ97),1)="4",4,"-"))))</f>
        <v>-</v>
      </c>
      <c r="CI97" s="50" t="str">
        <f>VLOOKUP(CJ97,REEKSEN!$B$5:$C$18,2,FALSE)</f>
        <v>DDAG</v>
      </c>
      <c r="CJ97" s="523" t="s">
        <v>424</v>
      </c>
      <c r="CK97" s="524"/>
      <c r="CL97" s="524"/>
      <c r="CM97" s="525"/>
      <c r="CN97" s="521"/>
      <c r="CO97" s="522"/>
      <c r="CP97" s="522"/>
      <c r="CQ97" s="39"/>
      <c r="CS97" s="37"/>
      <c r="CT97" s="38"/>
      <c r="CU97" s="513" t="s">
        <v>451</v>
      </c>
      <c r="CV97" s="514"/>
      <c r="CW97" s="514"/>
      <c r="CX97" s="515"/>
      <c r="CY97" s="50" t="str">
        <f>VLOOKUP(CU97,REEKSEN!$B$5:$C$18,2,FALSE)</f>
        <v>DBLA</v>
      </c>
      <c r="CZ97" s="48">
        <f>IF(MID(CU97,LEN(CU97),1)="1",1,IF(MID(CU97,LEN(CU97),1)="2",2,IF(MID(CU97,LEN(CU97),1)="3",3,IF(MID(CU97,LEN(CU97),1)="4",4,"-"))))</f>
        <v>2</v>
      </c>
      <c r="DA97" s="49">
        <f>IF(MID(DC97,LEN(DC97),1)="1",1,IF(MID(DC97,LEN(DC97),1)="2",2,IF(MID(DC97,LEN(DC97),1)="3",3,IF(MID(DC97,LEN(DC97),1)="4",4,"-"))))</f>
        <v>1</v>
      </c>
      <c r="DB97" s="50" t="str">
        <f>VLOOKUP(DC97,REEKSEN!$B$5:$C$18,2,FALSE)</f>
        <v>DBLA</v>
      </c>
      <c r="DC97" s="523" t="s">
        <v>444</v>
      </c>
      <c r="DD97" s="524"/>
      <c r="DE97" s="524"/>
      <c r="DF97" s="525"/>
      <c r="DG97" s="521"/>
      <c r="DH97" s="522"/>
      <c r="DI97" s="522"/>
      <c r="DJ97" s="39"/>
      <c r="DL97" s="37"/>
      <c r="DM97" s="38"/>
      <c r="DN97" s="513" t="s">
        <v>442</v>
      </c>
      <c r="DO97" s="514"/>
      <c r="DP97" s="514"/>
      <c r="DQ97" s="515"/>
      <c r="DR97" s="50" t="str">
        <f>VLOOKUP(DN97,REEKSEN!$B$5:$C$18,2,FALSE)</f>
        <v>WIEL</v>
      </c>
      <c r="DS97" s="48">
        <f>IF(MID(DN97,LEN(DN97),1)="1",1,IF(MID(DN97,LEN(DN97),1)="2",2,IF(MID(DN97,LEN(DN97),1)="3",3,IF(MID(DN97,LEN(DN97),1)="4",4,"-"))))</f>
        <v>1</v>
      </c>
      <c r="DT97" s="49">
        <f>IF(MID(DV97,LEN(DV97),1)="1",1,IF(MID(DV97,LEN(DV97),1)="2",2,IF(MID(DV97,LEN(DV97),1)="3",3,IF(MID(DV97,LEN(DV97),1)="4",4,"-"))))</f>
        <v>2</v>
      </c>
      <c r="DU97" s="50" t="str">
        <f>VLOOKUP(DV97,REEKSEN!$B$5:$C$18,2,FALSE)</f>
        <v>DBLA</v>
      </c>
      <c r="DV97" s="523" t="s">
        <v>451</v>
      </c>
      <c r="DW97" s="524"/>
      <c r="DX97" s="524"/>
      <c r="DY97" s="525"/>
      <c r="DZ97" s="521"/>
      <c r="EA97" s="522"/>
      <c r="EB97" s="522"/>
      <c r="EC97" s="39"/>
      <c r="EE97" s="37"/>
      <c r="EF97" s="38"/>
      <c r="EG97" s="513" t="s">
        <v>241</v>
      </c>
      <c r="EH97" s="514"/>
      <c r="EI97" s="514"/>
      <c r="EJ97" s="515"/>
      <c r="EK97" s="50" t="str">
        <f>VLOOKUP(EG97,REEKSEN!$B$5:$C$18,2,FALSE)</f>
        <v>THOF</v>
      </c>
      <c r="EL97" s="48" t="str">
        <f>IF(MID(EG97,LEN(EG97),1)="1",1,IF(MID(EG97,LEN(EG97),1)="2",2,IF(MID(EG97,LEN(EG97),1)="3",3,IF(MID(EG97,LEN(EG97),1)="4",4,"-"))))</f>
        <v>-</v>
      </c>
      <c r="EM97" s="49">
        <f>IF(MID(EO97,LEN(EO97),1)="1",1,IF(MID(EO97,LEN(EO97),1)="2",2,IF(MID(EO97,LEN(EO97),1)="3",3,IF(MID(EO97,LEN(EO97),1)="4",4,"-"))))</f>
        <v>1</v>
      </c>
      <c r="EN97" s="50" t="str">
        <f>VLOOKUP(EO97,REEKSEN!$B$5:$C$18,2,FALSE)</f>
        <v>WIEL</v>
      </c>
      <c r="EO97" s="523" t="s">
        <v>442</v>
      </c>
      <c r="EP97" s="524"/>
      <c r="EQ97" s="524"/>
      <c r="ER97" s="525"/>
      <c r="ES97" s="521"/>
      <c r="ET97" s="522"/>
      <c r="EU97" s="522"/>
      <c r="EV97" s="39"/>
      <c r="EX97" s="37"/>
      <c r="EY97" s="38"/>
      <c r="EZ97" s="513" t="s">
        <v>241</v>
      </c>
      <c r="FA97" s="514"/>
      <c r="FB97" s="514"/>
      <c r="FC97" s="515"/>
      <c r="FD97" s="50" t="str">
        <f>VLOOKUP(EZ97,REEKSEN!$B$5:$C$18,2,FALSE)</f>
        <v>THOF</v>
      </c>
      <c r="FE97" s="48" t="str">
        <f>IF(MID(EZ97,LEN(EZ97),1)="1",1,IF(MID(EZ97,LEN(EZ97),1)="2",2,IF(MID(EZ97,LEN(EZ97),1)="3",3,IF(MID(EZ97,LEN(EZ97),1)="4",4,"-"))))</f>
        <v>-</v>
      </c>
      <c r="FF97" s="49" t="str">
        <f>IF(MID(FH97,LEN(FH97),1)="1",1,IF(MID(FH97,LEN(FH97),1)="2",2,IF(MID(FH97,LEN(FH97),1)="3",3,IF(MID(FH97,LEN(FH97),1)="4",4,"-"))))</f>
        <v>-</v>
      </c>
      <c r="FG97" s="50" t="str">
        <f>VLOOKUP(FH97,REEKSEN!$B$5:$C$18,2,FALSE)</f>
        <v>ZAND</v>
      </c>
      <c r="FH97" s="523" t="s">
        <v>169</v>
      </c>
      <c r="FI97" s="524"/>
      <c r="FJ97" s="524"/>
      <c r="FK97" s="525"/>
      <c r="FL97" s="521"/>
      <c r="FM97" s="522"/>
      <c r="FN97" s="522"/>
      <c r="FO97" s="39"/>
      <c r="FQ97" s="37"/>
      <c r="FR97" s="38"/>
      <c r="FS97" s="513" t="s">
        <v>445</v>
      </c>
      <c r="FT97" s="514"/>
      <c r="FU97" s="514"/>
      <c r="FV97" s="515"/>
      <c r="FW97" s="50" t="str">
        <f>VLOOKUP(FS97,REEKSEN!$B$5:$C$18,2,FALSE)</f>
        <v>DZES</v>
      </c>
      <c r="FX97" s="48">
        <f>IF(MID(FS97,LEN(FS97),1)="1",1,IF(MID(FS97,LEN(FS97),1)="2",2,IF(MID(FS97,LEN(FS97),1)="3",3,IF(MID(FS97,LEN(FS97),1)="4",4,"-"))))</f>
        <v>1</v>
      </c>
      <c r="FY97" s="49" t="str">
        <f>IF(MID(GA97,LEN(GA97),1)="1",1,IF(MID(GA97,LEN(GA97),1)="2",2,IF(MID(GA97,LEN(GA97),1)="3",3,IF(MID(GA97,LEN(GA97),1)="4",4,"-"))))</f>
        <v>-</v>
      </c>
      <c r="FZ97" s="50" t="str">
        <f>VLOOKUP(GA97,REEKSEN!$B$5:$C$18,2,FALSE)</f>
        <v>ZAND</v>
      </c>
      <c r="GA97" s="523" t="s">
        <v>169</v>
      </c>
      <c r="GB97" s="524"/>
      <c r="GC97" s="524"/>
      <c r="GD97" s="525"/>
      <c r="GE97" s="521"/>
      <c r="GF97" s="522"/>
      <c r="GG97" s="522"/>
      <c r="GH97" s="39"/>
      <c r="GJ97" s="37"/>
      <c r="GK97" s="38"/>
      <c r="GL97" s="513" t="s">
        <v>978</v>
      </c>
      <c r="GM97" s="514"/>
      <c r="GN97" s="514"/>
      <c r="GO97" s="515"/>
      <c r="GP97" s="50" t="str">
        <f>VLOOKUP(GL97,REEKSEN!$B$5:$C$18,2,FALSE)</f>
        <v>BBR</v>
      </c>
      <c r="GQ97" s="48">
        <f>IF(MID(GL97,LEN(GL97),1)="1",1,IF(MID(GL97,LEN(GL97),1)="2",2,IF(MID(GL97,LEN(GL97),1)="3",3,IF(MID(GL97,LEN(GL97),1)="4",4,"-"))))</f>
        <v>1</v>
      </c>
      <c r="GR97" s="49">
        <f>IF(MID(GT97,LEN(GT97),1)="1",1,IF(MID(GT97,LEN(GT97),1)="2",2,IF(MID(GT97,LEN(GT97),1)="3",3,IF(MID(GT97,LEN(GT97),1)="4",4,"-"))))</f>
        <v>1</v>
      </c>
      <c r="GS97" s="50" t="str">
        <f>VLOOKUP(GT97,REEKSEN!$B$5:$C$18,2,FALSE)</f>
        <v>DZES</v>
      </c>
      <c r="GT97" s="523" t="s">
        <v>445</v>
      </c>
      <c r="GU97" s="524"/>
      <c r="GV97" s="524"/>
      <c r="GW97" s="525"/>
      <c r="GX97" s="521"/>
      <c r="GY97" s="522"/>
      <c r="GZ97" s="522"/>
      <c r="HA97" s="39"/>
      <c r="HC97" s="37"/>
      <c r="HD97" s="38"/>
      <c r="HE97" s="513" t="s">
        <v>978</v>
      </c>
      <c r="HF97" s="514"/>
      <c r="HG97" s="514"/>
      <c r="HH97" s="515"/>
      <c r="HI97" s="50" t="str">
        <f>VLOOKUP(HE97,REEKSEN!$B$5:$C$18,2,FALSE)</f>
        <v>BBR</v>
      </c>
      <c r="HJ97" s="48">
        <f>IF(MID(HE97,LEN(HE97),1)="1",1,IF(MID(HE97,LEN(HE97),1)="2",2,IF(MID(HE97,LEN(HE97),1)="3",3,IF(MID(HE97,LEN(HE97),1)="4",4,"-"))))</f>
        <v>1</v>
      </c>
      <c r="HK97" s="49">
        <f>IF(MID(HM97,LEN(HM97),1)="1",1,IF(MID(HM97,LEN(HM97),1)="2",2,IF(MID(HM97,LEN(HM97),1)="3",3,IF(MID(HM97,LEN(HM97),1)="4",4,"-"))))</f>
        <v>1</v>
      </c>
      <c r="HL97" s="50" t="str">
        <f>VLOOKUP(HM97,REEKSEN!$B$5:$C$18,2,FALSE)</f>
        <v>NOE</v>
      </c>
      <c r="HM97" s="523" t="s">
        <v>448</v>
      </c>
      <c r="HN97" s="524"/>
      <c r="HO97" s="524"/>
      <c r="HP97" s="525"/>
      <c r="HQ97" s="521"/>
      <c r="HR97" s="522"/>
      <c r="HS97" s="522"/>
      <c r="HT97" s="39"/>
      <c r="HV97" s="37"/>
      <c r="HW97" s="38"/>
      <c r="HX97" s="513" t="s">
        <v>448</v>
      </c>
      <c r="HY97" s="514"/>
      <c r="HZ97" s="514"/>
      <c r="IA97" s="515"/>
      <c r="IB97" s="50" t="str">
        <f>VLOOKUP(HX97,REEKSEN!$B$5:$C$18,2,FALSE)</f>
        <v>NOE</v>
      </c>
      <c r="IC97" s="48">
        <f>IF(MID(HX97,LEN(HX97),1)="1",1,IF(MID(HX97,LEN(HX97),1)="2",2,IF(MID(HX97,LEN(HX97),1)="3",3,IF(MID(HX97,LEN(HX97),1)="4",4,"-"))))</f>
        <v>1</v>
      </c>
      <c r="ID97" s="49">
        <f>IF(MID(IF97,LEN(IF97),1)="1",1,IF(MID(IF97,LEN(IF97),1)="2",2,IF(MID(IF97,LEN(IF97),1)="3",3,IF(MID(IF97,LEN(IF97),1)="4",4,"-"))))</f>
        <v>1</v>
      </c>
      <c r="IE97" s="50" t="str">
        <f>VLOOKUP(IF97,REEKSEN!$B$5:$C$18,2,FALSE)</f>
        <v>PLZ</v>
      </c>
      <c r="IF97" s="523" t="s">
        <v>443</v>
      </c>
      <c r="IG97" s="524"/>
      <c r="IH97" s="524"/>
      <c r="II97" s="525"/>
      <c r="IJ97" s="521"/>
      <c r="IK97" s="522"/>
      <c r="IL97" s="522"/>
      <c r="IM97" s="39"/>
      <c r="IO97" s="37"/>
      <c r="IP97" s="38"/>
      <c r="IQ97" s="513" t="s">
        <v>443</v>
      </c>
      <c r="IR97" s="514"/>
      <c r="IS97" s="514"/>
      <c r="IT97" s="515"/>
      <c r="IU97" s="50" t="str">
        <f>VLOOKUP(IQ97,REEKSEN!$B$5:$C$18,2,FALSE)</f>
        <v>PLZ</v>
      </c>
      <c r="IV97" s="48">
        <f>IF(MID(IQ97,LEN(IQ97),1)="1",1,IF(MID(IQ97,LEN(IQ97),1)="2",2,IF(MID(IQ97,LEN(IQ97),1)="3",3,IF(MID(IQ97,LEN(IQ97),1)="4",4,"-"))))</f>
        <v>1</v>
      </c>
      <c r="IW97" s="49">
        <f>IF(MID(IY97,LEN(IY97),1)="1",1,IF(MID(IY97,LEN(IY97),1)="2",2,IF(MID(IY97,LEN(IY97),1)="3",3,IF(MID(IY97,LEN(IY97),1)="4",4,"-"))))</f>
        <v>1</v>
      </c>
      <c r="IX97" s="50" t="str">
        <f>VLOOKUP(IY97,REEKSEN!$B$5:$C$18,2,FALSE)</f>
        <v>TZH</v>
      </c>
      <c r="IY97" s="523" t="s">
        <v>670</v>
      </c>
      <c r="IZ97" s="524"/>
      <c r="JA97" s="524"/>
      <c r="JB97" s="525"/>
      <c r="JC97" s="521"/>
      <c r="JD97" s="522"/>
      <c r="JE97" s="522"/>
      <c r="JF97" s="39"/>
      <c r="JH97" s="37"/>
      <c r="JI97" s="38"/>
      <c r="JJ97" s="513" t="s">
        <v>670</v>
      </c>
      <c r="JK97" s="514"/>
      <c r="JL97" s="514"/>
      <c r="JM97" s="515"/>
      <c r="JN97" s="50" t="str">
        <f>VLOOKUP(JJ97,REEKSEN!$B$5:$C$18,2,FALSE)</f>
        <v>TZH</v>
      </c>
      <c r="JO97" s="48">
        <f>IF(MID(JJ97,LEN(JJ97),1)="1",1,IF(MID(JJ97,LEN(JJ97),1)="2",2,IF(MID(JJ97,LEN(JJ97),1)="3",3,IF(MID(JJ97,LEN(JJ97),1)="4",4,"-"))))</f>
        <v>1</v>
      </c>
      <c r="JP97" s="49" t="str">
        <f>IF(MID(JR97,LEN(JR97),1)="1",1,IF(MID(JR97,LEN(JR97),1)="2",2,IF(MID(JR97,LEN(JR97),1)="3",3,IF(MID(JR97,LEN(JR97),1)="4",4,"-"))))</f>
        <v>-</v>
      </c>
      <c r="JQ97" s="50" t="str">
        <f>VLOOKUP(JR97,REEKSEN!$B$5:$C$18,2,FALSE)</f>
        <v>DDAG</v>
      </c>
      <c r="JR97" s="523" t="s">
        <v>424</v>
      </c>
      <c r="JS97" s="524"/>
      <c r="JT97" s="524"/>
      <c r="JU97" s="525"/>
      <c r="JV97" s="521"/>
      <c r="JW97" s="522"/>
      <c r="JX97" s="522"/>
      <c r="JY97" s="39"/>
      <c r="KA97" s="37"/>
      <c r="KB97" s="38"/>
      <c r="KC97" s="513" t="s">
        <v>424</v>
      </c>
      <c r="KD97" s="514"/>
      <c r="KE97" s="514"/>
      <c r="KF97" s="515"/>
      <c r="KG97" s="50" t="str">
        <f>VLOOKUP(KC97,REEKSEN!$B$5:$C$18,2,FALSE)</f>
        <v>DDAG</v>
      </c>
      <c r="KH97" s="48" t="str">
        <f>IF(MID(KC97,LEN(KC97),1)="1",1,IF(MID(KC97,LEN(KC97),1)="2",2,IF(MID(KC97,LEN(KC97),1)="3",3,IF(MID(KC97,LEN(KC97),1)="4",4,"-"))))</f>
        <v>-</v>
      </c>
      <c r="KI97" s="49">
        <f>IF(MID(KK97,LEN(KK97),1)="1",1,IF(MID(KK97,LEN(KK97),1)="2",2,IF(MID(KK97,LEN(KK97),1)="3",3,IF(MID(KK97,LEN(KK97),1)="4",4,"-"))))</f>
        <v>1</v>
      </c>
      <c r="KJ97" s="50" t="str">
        <f>VLOOKUP(KK97,REEKSEN!$B$5:$C$18,2,FALSE)</f>
        <v>DBLA</v>
      </c>
      <c r="KK97" s="523" t="s">
        <v>444</v>
      </c>
      <c r="KL97" s="524"/>
      <c r="KM97" s="524"/>
      <c r="KN97" s="525"/>
      <c r="KO97" s="521"/>
      <c r="KP97" s="522"/>
      <c r="KQ97" s="522"/>
      <c r="KR97" s="39"/>
      <c r="KT97" s="37"/>
      <c r="KU97" s="38"/>
      <c r="KV97" s="513" t="s">
        <v>241</v>
      </c>
      <c r="KW97" s="514"/>
      <c r="KX97" s="514"/>
      <c r="KY97" s="515"/>
      <c r="KZ97" s="50" t="s">
        <v>538</v>
      </c>
      <c r="LA97" s="48" t="s">
        <v>2</v>
      </c>
      <c r="LB97" s="49" t="s">
        <v>2</v>
      </c>
      <c r="LC97" s="50" t="s">
        <v>511</v>
      </c>
      <c r="LD97" s="516" t="s">
        <v>511</v>
      </c>
      <c r="LE97" s="517"/>
      <c r="LF97" s="517"/>
      <c r="LG97" s="518"/>
      <c r="LH97" s="505"/>
      <c r="LI97" s="506"/>
      <c r="LJ97" s="506"/>
      <c r="LK97" s="39"/>
      <c r="LM97" s="37"/>
      <c r="LN97" s="38"/>
      <c r="LO97" s="513" t="s">
        <v>445</v>
      </c>
      <c r="LP97" s="514"/>
      <c r="LQ97" s="514"/>
      <c r="LR97" s="515"/>
      <c r="LS97" s="50" t="s">
        <v>538</v>
      </c>
      <c r="LT97" s="48" t="s">
        <v>2</v>
      </c>
      <c r="LU97" s="49" t="s">
        <v>2</v>
      </c>
      <c r="LV97" s="50" t="s">
        <v>511</v>
      </c>
      <c r="LW97" s="516" t="s">
        <v>511</v>
      </c>
      <c r="LX97" s="517"/>
      <c r="LY97" s="517"/>
      <c r="LZ97" s="518"/>
      <c r="MA97" s="505"/>
      <c r="MB97" s="506"/>
      <c r="MC97" s="506"/>
      <c r="MD97" s="39"/>
      <c r="MF97" s="37"/>
      <c r="MG97" s="38"/>
      <c r="MH97" s="513" t="s">
        <v>448</v>
      </c>
      <c r="MI97" s="514"/>
      <c r="MJ97" s="514"/>
      <c r="MK97" s="515"/>
      <c r="ML97" s="50" t="s">
        <v>538</v>
      </c>
      <c r="MM97" s="48" t="s">
        <v>2</v>
      </c>
      <c r="MN97" s="49" t="s">
        <v>2</v>
      </c>
      <c r="MO97" s="50" t="s">
        <v>511</v>
      </c>
      <c r="MP97" s="516" t="s">
        <v>511</v>
      </c>
      <c r="MQ97" s="517"/>
      <c r="MR97" s="517"/>
      <c r="MS97" s="518"/>
      <c r="MT97" s="505"/>
      <c r="MU97" s="506"/>
      <c r="MV97" s="506"/>
      <c r="MW97" s="39"/>
      <c r="MY97" s="37"/>
      <c r="MZ97" s="38"/>
      <c r="NA97" s="513" t="s">
        <v>440</v>
      </c>
      <c r="NB97" s="514"/>
      <c r="NC97" s="514"/>
      <c r="ND97" s="515"/>
      <c r="NE97" s="50" t="s">
        <v>538</v>
      </c>
      <c r="NF97" s="48" t="s">
        <v>2</v>
      </c>
      <c r="NG97" s="49" t="s">
        <v>2</v>
      </c>
      <c r="NH97" s="50" t="s">
        <v>511</v>
      </c>
      <c r="NI97" s="516" t="s">
        <v>511</v>
      </c>
      <c r="NJ97" s="517"/>
      <c r="NK97" s="517"/>
      <c r="NL97" s="518"/>
      <c r="NM97" s="505"/>
      <c r="NN97" s="506"/>
      <c r="NO97" s="506"/>
      <c r="NP97" s="39"/>
      <c r="NR97" s="37"/>
      <c r="NS97" s="38"/>
      <c r="NT97" s="513" t="s">
        <v>444</v>
      </c>
      <c r="NU97" s="514"/>
      <c r="NV97" s="514"/>
      <c r="NW97" s="515"/>
      <c r="NX97" s="50" t="s">
        <v>538</v>
      </c>
      <c r="NY97" s="48" t="s">
        <v>2</v>
      </c>
      <c r="NZ97" s="49" t="s">
        <v>2</v>
      </c>
      <c r="OA97" s="50" t="s">
        <v>511</v>
      </c>
      <c r="OB97" s="516" t="s">
        <v>511</v>
      </c>
      <c r="OC97" s="517"/>
      <c r="OD97" s="517"/>
      <c r="OE97" s="518"/>
      <c r="OF97" s="505"/>
      <c r="OG97" s="506"/>
      <c r="OH97" s="506"/>
      <c r="OI97" s="39"/>
      <c r="OK97" s="37"/>
      <c r="OL97" s="38"/>
      <c r="OM97" s="513" t="s">
        <v>442</v>
      </c>
      <c r="ON97" s="514"/>
      <c r="OO97" s="514"/>
      <c r="OP97" s="515"/>
      <c r="OQ97" s="50" t="s">
        <v>538</v>
      </c>
      <c r="OR97" s="48" t="s">
        <v>2</v>
      </c>
      <c r="OS97" s="49" t="s">
        <v>2</v>
      </c>
      <c r="OT97" s="50" t="s">
        <v>511</v>
      </c>
      <c r="OU97" s="516" t="s">
        <v>511</v>
      </c>
      <c r="OV97" s="517"/>
      <c r="OW97" s="517"/>
      <c r="OX97" s="518"/>
      <c r="OY97" s="505"/>
      <c r="OZ97" s="506"/>
      <c r="PA97" s="506"/>
      <c r="PB97" s="39"/>
    </row>
    <row r="98" spans="2:418" ht="16.8" thickTop="1" thickBot="1" x14ac:dyDescent="0.35">
      <c r="B98" s="13"/>
      <c r="C98" s="14"/>
      <c r="D98" s="51" t="s">
        <v>0</v>
      </c>
      <c r="E98" s="76" t="s">
        <v>181</v>
      </c>
      <c r="F98" s="78" t="s">
        <v>358</v>
      </c>
      <c r="G98" s="78" t="s">
        <v>675</v>
      </c>
      <c r="H98" s="76" t="s">
        <v>182</v>
      </c>
      <c r="I98" s="79" t="s">
        <v>359</v>
      </c>
      <c r="J98" s="77" t="s">
        <v>359</v>
      </c>
      <c r="K98" s="76" t="s">
        <v>182</v>
      </c>
      <c r="L98" s="78" t="s">
        <v>675</v>
      </c>
      <c r="M98" s="78" t="s">
        <v>358</v>
      </c>
      <c r="N98" s="76" t="s">
        <v>181</v>
      </c>
      <c r="O98" s="56" t="s">
        <v>0</v>
      </c>
      <c r="P98" s="497" t="s">
        <v>1</v>
      </c>
      <c r="Q98" s="498"/>
      <c r="R98" s="499"/>
      <c r="S98" s="17"/>
      <c r="U98" s="13"/>
      <c r="V98" s="14"/>
      <c r="W98" s="51" t="s">
        <v>0</v>
      </c>
      <c r="X98" s="127" t="s">
        <v>181</v>
      </c>
      <c r="Y98" s="125" t="s">
        <v>358</v>
      </c>
      <c r="Z98" s="125" t="s">
        <v>675</v>
      </c>
      <c r="AA98" s="127" t="s">
        <v>182</v>
      </c>
      <c r="AB98" s="126" t="s">
        <v>359</v>
      </c>
      <c r="AC98" s="124" t="s">
        <v>359</v>
      </c>
      <c r="AD98" s="127" t="s">
        <v>182</v>
      </c>
      <c r="AE98" s="125" t="s">
        <v>675</v>
      </c>
      <c r="AF98" s="125" t="s">
        <v>358</v>
      </c>
      <c r="AG98" s="127" t="s">
        <v>181</v>
      </c>
      <c r="AH98" s="56" t="s">
        <v>0</v>
      </c>
      <c r="AI98" s="497" t="s">
        <v>1</v>
      </c>
      <c r="AJ98" s="498"/>
      <c r="AK98" s="499"/>
      <c r="AL98" s="17"/>
      <c r="AN98" s="13"/>
      <c r="AO98" s="14"/>
      <c r="AP98" s="51" t="s">
        <v>0</v>
      </c>
      <c r="AQ98" s="147" t="s">
        <v>181</v>
      </c>
      <c r="AR98" s="136" t="s">
        <v>358</v>
      </c>
      <c r="AS98" s="136" t="s">
        <v>675</v>
      </c>
      <c r="AT98" s="147" t="s">
        <v>182</v>
      </c>
      <c r="AU98" s="137" t="s">
        <v>359</v>
      </c>
      <c r="AV98" s="135" t="s">
        <v>359</v>
      </c>
      <c r="AW98" s="147" t="s">
        <v>182</v>
      </c>
      <c r="AX98" s="136" t="s">
        <v>675</v>
      </c>
      <c r="AY98" s="136" t="s">
        <v>358</v>
      </c>
      <c r="AZ98" s="147" t="s">
        <v>181</v>
      </c>
      <c r="BA98" s="56" t="s">
        <v>0</v>
      </c>
      <c r="BB98" s="497" t="s">
        <v>1</v>
      </c>
      <c r="BC98" s="498"/>
      <c r="BD98" s="499"/>
      <c r="BE98" s="17"/>
      <c r="BG98" s="13"/>
      <c r="BH98" s="14"/>
      <c r="BI98" s="51" t="s">
        <v>0</v>
      </c>
      <c r="BJ98" s="166" t="s">
        <v>181</v>
      </c>
      <c r="BK98" s="164" t="s">
        <v>358</v>
      </c>
      <c r="BL98" s="164" t="s">
        <v>675</v>
      </c>
      <c r="BM98" s="166" t="s">
        <v>182</v>
      </c>
      <c r="BN98" s="165" t="s">
        <v>359</v>
      </c>
      <c r="BO98" s="163" t="s">
        <v>359</v>
      </c>
      <c r="BP98" s="166" t="s">
        <v>182</v>
      </c>
      <c r="BQ98" s="164" t="s">
        <v>675</v>
      </c>
      <c r="BR98" s="164" t="s">
        <v>358</v>
      </c>
      <c r="BS98" s="166" t="s">
        <v>181</v>
      </c>
      <c r="BT98" s="56" t="s">
        <v>0</v>
      </c>
      <c r="BU98" s="497" t="s">
        <v>1</v>
      </c>
      <c r="BV98" s="498"/>
      <c r="BW98" s="499"/>
      <c r="BX98" s="17"/>
      <c r="BZ98" s="13"/>
      <c r="CA98" s="14"/>
      <c r="CB98" s="51" t="s">
        <v>0</v>
      </c>
      <c r="CC98" s="187" t="s">
        <v>181</v>
      </c>
      <c r="CD98" s="176" t="s">
        <v>358</v>
      </c>
      <c r="CE98" s="176" t="s">
        <v>675</v>
      </c>
      <c r="CF98" s="187" t="s">
        <v>182</v>
      </c>
      <c r="CG98" s="177" t="s">
        <v>359</v>
      </c>
      <c r="CH98" s="175" t="s">
        <v>359</v>
      </c>
      <c r="CI98" s="187" t="s">
        <v>182</v>
      </c>
      <c r="CJ98" s="176" t="s">
        <v>675</v>
      </c>
      <c r="CK98" s="176" t="s">
        <v>358</v>
      </c>
      <c r="CL98" s="187" t="s">
        <v>181</v>
      </c>
      <c r="CM98" s="56" t="s">
        <v>0</v>
      </c>
      <c r="CN98" s="497" t="s">
        <v>1</v>
      </c>
      <c r="CO98" s="498"/>
      <c r="CP98" s="499"/>
      <c r="CQ98" s="17"/>
      <c r="CS98" s="13"/>
      <c r="CT98" s="14"/>
      <c r="CU98" s="51" t="s">
        <v>0</v>
      </c>
      <c r="CV98" s="208" t="s">
        <v>181</v>
      </c>
      <c r="CW98" s="197" t="s">
        <v>358</v>
      </c>
      <c r="CX98" s="197" t="s">
        <v>675</v>
      </c>
      <c r="CY98" s="208" t="s">
        <v>182</v>
      </c>
      <c r="CZ98" s="198" t="s">
        <v>359</v>
      </c>
      <c r="DA98" s="196" t="s">
        <v>359</v>
      </c>
      <c r="DB98" s="208" t="s">
        <v>182</v>
      </c>
      <c r="DC98" s="197" t="s">
        <v>675</v>
      </c>
      <c r="DD98" s="197" t="s">
        <v>358</v>
      </c>
      <c r="DE98" s="208" t="s">
        <v>181</v>
      </c>
      <c r="DF98" s="56" t="s">
        <v>0</v>
      </c>
      <c r="DG98" s="497" t="s">
        <v>1</v>
      </c>
      <c r="DH98" s="498"/>
      <c r="DI98" s="499"/>
      <c r="DJ98" s="17"/>
      <c r="DL98" s="13"/>
      <c r="DM98" s="14"/>
      <c r="DN98" s="51" t="s">
        <v>0</v>
      </c>
      <c r="DO98" s="229" t="s">
        <v>181</v>
      </c>
      <c r="DP98" s="219" t="s">
        <v>358</v>
      </c>
      <c r="DQ98" s="219" t="s">
        <v>675</v>
      </c>
      <c r="DR98" s="229" t="s">
        <v>182</v>
      </c>
      <c r="DS98" s="220" t="s">
        <v>359</v>
      </c>
      <c r="DT98" s="218" t="s">
        <v>359</v>
      </c>
      <c r="DU98" s="229" t="s">
        <v>182</v>
      </c>
      <c r="DV98" s="219" t="s">
        <v>675</v>
      </c>
      <c r="DW98" s="219" t="s">
        <v>358</v>
      </c>
      <c r="DX98" s="229" t="s">
        <v>181</v>
      </c>
      <c r="DY98" s="56" t="s">
        <v>0</v>
      </c>
      <c r="DZ98" s="497" t="s">
        <v>1</v>
      </c>
      <c r="EA98" s="498"/>
      <c r="EB98" s="499"/>
      <c r="EC98" s="17"/>
      <c r="EE98" s="13"/>
      <c r="EF98" s="14"/>
      <c r="EG98" s="51" t="s">
        <v>0</v>
      </c>
      <c r="EH98" s="249" t="s">
        <v>181</v>
      </c>
      <c r="EI98" s="239" t="s">
        <v>358</v>
      </c>
      <c r="EJ98" s="239" t="s">
        <v>675</v>
      </c>
      <c r="EK98" s="249" t="s">
        <v>182</v>
      </c>
      <c r="EL98" s="240" t="s">
        <v>359</v>
      </c>
      <c r="EM98" s="238" t="s">
        <v>359</v>
      </c>
      <c r="EN98" s="249" t="s">
        <v>182</v>
      </c>
      <c r="EO98" s="239" t="s">
        <v>675</v>
      </c>
      <c r="EP98" s="239" t="s">
        <v>358</v>
      </c>
      <c r="EQ98" s="249" t="s">
        <v>181</v>
      </c>
      <c r="ER98" s="56" t="s">
        <v>0</v>
      </c>
      <c r="ES98" s="497" t="s">
        <v>1</v>
      </c>
      <c r="ET98" s="498"/>
      <c r="EU98" s="499"/>
      <c r="EV98" s="17"/>
      <c r="EX98" s="13"/>
      <c r="EY98" s="14"/>
      <c r="EZ98" s="51" t="s">
        <v>0</v>
      </c>
      <c r="FA98" s="267" t="s">
        <v>181</v>
      </c>
      <c r="FB98" s="265" t="s">
        <v>358</v>
      </c>
      <c r="FC98" s="265" t="s">
        <v>675</v>
      </c>
      <c r="FD98" s="267" t="s">
        <v>182</v>
      </c>
      <c r="FE98" s="266" t="s">
        <v>359</v>
      </c>
      <c r="FF98" s="264" t="s">
        <v>359</v>
      </c>
      <c r="FG98" s="267" t="s">
        <v>182</v>
      </c>
      <c r="FH98" s="265" t="s">
        <v>675</v>
      </c>
      <c r="FI98" s="265" t="s">
        <v>358</v>
      </c>
      <c r="FJ98" s="267" t="s">
        <v>181</v>
      </c>
      <c r="FK98" s="56" t="s">
        <v>0</v>
      </c>
      <c r="FL98" s="497" t="s">
        <v>1</v>
      </c>
      <c r="FM98" s="498"/>
      <c r="FN98" s="499"/>
      <c r="FO98" s="17"/>
      <c r="FQ98" s="13"/>
      <c r="FR98" s="14"/>
      <c r="FS98" s="51" t="s">
        <v>0</v>
      </c>
      <c r="FT98" s="279" t="s">
        <v>181</v>
      </c>
      <c r="FU98" s="269" t="s">
        <v>358</v>
      </c>
      <c r="FV98" s="269" t="s">
        <v>675</v>
      </c>
      <c r="FW98" s="279" t="s">
        <v>182</v>
      </c>
      <c r="FX98" s="270" t="s">
        <v>359</v>
      </c>
      <c r="FY98" s="268" t="s">
        <v>359</v>
      </c>
      <c r="FZ98" s="279" t="s">
        <v>182</v>
      </c>
      <c r="GA98" s="269" t="s">
        <v>675</v>
      </c>
      <c r="GB98" s="269" t="s">
        <v>358</v>
      </c>
      <c r="GC98" s="279" t="s">
        <v>181</v>
      </c>
      <c r="GD98" s="56" t="s">
        <v>0</v>
      </c>
      <c r="GE98" s="497" t="s">
        <v>1</v>
      </c>
      <c r="GF98" s="498"/>
      <c r="GG98" s="499"/>
      <c r="GH98" s="17"/>
      <c r="GJ98" s="13"/>
      <c r="GK98" s="14"/>
      <c r="GL98" s="51" t="s">
        <v>0</v>
      </c>
      <c r="GM98" s="299" t="s">
        <v>181</v>
      </c>
      <c r="GN98" s="289" t="s">
        <v>358</v>
      </c>
      <c r="GO98" s="289" t="s">
        <v>675</v>
      </c>
      <c r="GP98" s="299" t="s">
        <v>182</v>
      </c>
      <c r="GQ98" s="290" t="s">
        <v>359</v>
      </c>
      <c r="GR98" s="288" t="s">
        <v>359</v>
      </c>
      <c r="GS98" s="299" t="s">
        <v>182</v>
      </c>
      <c r="GT98" s="289" t="s">
        <v>675</v>
      </c>
      <c r="GU98" s="289" t="s">
        <v>358</v>
      </c>
      <c r="GV98" s="299" t="s">
        <v>181</v>
      </c>
      <c r="GW98" s="56" t="s">
        <v>0</v>
      </c>
      <c r="GX98" s="497" t="s">
        <v>1</v>
      </c>
      <c r="GY98" s="498"/>
      <c r="GZ98" s="499"/>
      <c r="HA98" s="17"/>
      <c r="HC98" s="13"/>
      <c r="HD98" s="14"/>
      <c r="HE98" s="51" t="s">
        <v>0</v>
      </c>
      <c r="HF98" s="319" t="s">
        <v>181</v>
      </c>
      <c r="HG98" s="309" t="s">
        <v>358</v>
      </c>
      <c r="HH98" s="309" t="s">
        <v>675</v>
      </c>
      <c r="HI98" s="319" t="s">
        <v>182</v>
      </c>
      <c r="HJ98" s="310" t="s">
        <v>359</v>
      </c>
      <c r="HK98" s="308" t="s">
        <v>359</v>
      </c>
      <c r="HL98" s="319" t="s">
        <v>182</v>
      </c>
      <c r="HM98" s="309" t="s">
        <v>675</v>
      </c>
      <c r="HN98" s="309" t="s">
        <v>358</v>
      </c>
      <c r="HO98" s="319" t="s">
        <v>181</v>
      </c>
      <c r="HP98" s="56" t="s">
        <v>0</v>
      </c>
      <c r="HQ98" s="497" t="s">
        <v>1</v>
      </c>
      <c r="HR98" s="498"/>
      <c r="HS98" s="499"/>
      <c r="HT98" s="17"/>
      <c r="HV98" s="13"/>
      <c r="HW98" s="14"/>
      <c r="HX98" s="51" t="s">
        <v>0</v>
      </c>
      <c r="HY98" s="339" t="s">
        <v>181</v>
      </c>
      <c r="HZ98" s="329" t="s">
        <v>358</v>
      </c>
      <c r="IA98" s="329" t="s">
        <v>675</v>
      </c>
      <c r="IB98" s="339" t="s">
        <v>182</v>
      </c>
      <c r="IC98" s="330" t="s">
        <v>359</v>
      </c>
      <c r="ID98" s="328" t="s">
        <v>359</v>
      </c>
      <c r="IE98" s="339" t="s">
        <v>182</v>
      </c>
      <c r="IF98" s="329" t="s">
        <v>675</v>
      </c>
      <c r="IG98" s="329" t="s">
        <v>358</v>
      </c>
      <c r="IH98" s="339" t="s">
        <v>181</v>
      </c>
      <c r="II98" s="56" t="s">
        <v>0</v>
      </c>
      <c r="IJ98" s="497" t="s">
        <v>1</v>
      </c>
      <c r="IK98" s="498"/>
      <c r="IL98" s="499"/>
      <c r="IM98" s="17"/>
      <c r="IO98" s="13"/>
      <c r="IP98" s="14"/>
      <c r="IQ98" s="51" t="s">
        <v>0</v>
      </c>
      <c r="IR98" s="339" t="s">
        <v>181</v>
      </c>
      <c r="IS98" s="329" t="s">
        <v>358</v>
      </c>
      <c r="IT98" s="329" t="s">
        <v>675</v>
      </c>
      <c r="IU98" s="339" t="s">
        <v>182</v>
      </c>
      <c r="IV98" s="330" t="s">
        <v>359</v>
      </c>
      <c r="IW98" s="328" t="s">
        <v>359</v>
      </c>
      <c r="IX98" s="339" t="s">
        <v>182</v>
      </c>
      <c r="IY98" s="329" t="s">
        <v>675</v>
      </c>
      <c r="IZ98" s="329" t="s">
        <v>358</v>
      </c>
      <c r="JA98" s="339" t="s">
        <v>181</v>
      </c>
      <c r="JB98" s="56" t="s">
        <v>0</v>
      </c>
      <c r="JC98" s="497" t="s">
        <v>1</v>
      </c>
      <c r="JD98" s="498"/>
      <c r="JE98" s="499"/>
      <c r="JF98" s="17"/>
      <c r="JH98" s="13"/>
      <c r="JI98" s="14"/>
      <c r="JJ98" s="51" t="s">
        <v>0</v>
      </c>
      <c r="JK98" s="359" t="s">
        <v>181</v>
      </c>
      <c r="JL98" s="349" t="s">
        <v>358</v>
      </c>
      <c r="JM98" s="349" t="s">
        <v>675</v>
      </c>
      <c r="JN98" s="359" t="s">
        <v>182</v>
      </c>
      <c r="JO98" s="350" t="s">
        <v>359</v>
      </c>
      <c r="JP98" s="348" t="s">
        <v>359</v>
      </c>
      <c r="JQ98" s="359" t="s">
        <v>182</v>
      </c>
      <c r="JR98" s="349" t="s">
        <v>675</v>
      </c>
      <c r="JS98" s="349" t="s">
        <v>358</v>
      </c>
      <c r="JT98" s="359" t="s">
        <v>181</v>
      </c>
      <c r="JU98" s="56" t="s">
        <v>0</v>
      </c>
      <c r="JV98" s="497" t="s">
        <v>1</v>
      </c>
      <c r="JW98" s="498"/>
      <c r="JX98" s="499"/>
      <c r="JY98" s="17"/>
      <c r="KA98" s="13"/>
      <c r="KB98" s="14"/>
      <c r="KC98" s="51" t="s">
        <v>0</v>
      </c>
      <c r="KD98" s="371" t="s">
        <v>181</v>
      </c>
      <c r="KE98" s="369" t="s">
        <v>358</v>
      </c>
      <c r="KF98" s="369" t="s">
        <v>675</v>
      </c>
      <c r="KG98" s="371" t="s">
        <v>182</v>
      </c>
      <c r="KH98" s="370" t="s">
        <v>359</v>
      </c>
      <c r="KI98" s="368" t="s">
        <v>359</v>
      </c>
      <c r="KJ98" s="371" t="s">
        <v>182</v>
      </c>
      <c r="KK98" s="369" t="s">
        <v>675</v>
      </c>
      <c r="KL98" s="369" t="s">
        <v>358</v>
      </c>
      <c r="KM98" s="371" t="s">
        <v>181</v>
      </c>
      <c r="KN98" s="56" t="s">
        <v>0</v>
      </c>
      <c r="KO98" s="497" t="s">
        <v>1</v>
      </c>
      <c r="KP98" s="498"/>
      <c r="KQ98" s="499"/>
      <c r="KR98" s="17"/>
      <c r="KT98" s="32"/>
      <c r="KU98" s="33"/>
      <c r="KV98" s="33"/>
      <c r="KW98" s="34"/>
      <c r="KX98" s="34"/>
      <c r="KY98" s="34"/>
      <c r="KZ98" s="34"/>
      <c r="LA98" s="33"/>
      <c r="LB98" s="33"/>
      <c r="LC98" s="33"/>
      <c r="LD98" s="34"/>
      <c r="LE98" s="33"/>
      <c r="LF98" s="33"/>
      <c r="LG98" s="33"/>
      <c r="LH98" s="33"/>
      <c r="LI98" s="33"/>
      <c r="LJ98" s="33"/>
      <c r="LK98" s="35"/>
      <c r="LM98" s="32"/>
      <c r="LN98" s="33"/>
      <c r="LO98" s="33"/>
      <c r="LP98" s="34"/>
      <c r="LQ98" s="34"/>
      <c r="LR98" s="34"/>
      <c r="LS98" s="34"/>
      <c r="LT98" s="33"/>
      <c r="LU98" s="33"/>
      <c r="LV98" s="33"/>
      <c r="LW98" s="34"/>
      <c r="LX98" s="33"/>
      <c r="LY98" s="33"/>
      <c r="LZ98" s="33"/>
      <c r="MA98" s="33"/>
      <c r="MB98" s="33"/>
      <c r="MC98" s="33"/>
      <c r="MD98" s="35"/>
      <c r="MF98" s="32"/>
      <c r="MG98" s="33"/>
      <c r="MH98" s="33"/>
      <c r="MI98" s="34"/>
      <c r="MJ98" s="34"/>
      <c r="MK98" s="34"/>
      <c r="ML98" s="34"/>
      <c r="MM98" s="33"/>
      <c r="MN98" s="33"/>
      <c r="MO98" s="33"/>
      <c r="MP98" s="34"/>
      <c r="MQ98" s="33"/>
      <c r="MR98" s="33"/>
      <c r="MS98" s="33"/>
      <c r="MT98" s="33"/>
      <c r="MU98" s="33"/>
      <c r="MV98" s="33"/>
      <c r="MW98" s="35"/>
      <c r="MY98" s="32"/>
      <c r="MZ98" s="33"/>
      <c r="NA98" s="33"/>
      <c r="NB98" s="34"/>
      <c r="NC98" s="34"/>
      <c r="ND98" s="34"/>
      <c r="NE98" s="34"/>
      <c r="NF98" s="33"/>
      <c r="NG98" s="33"/>
      <c r="NH98" s="33"/>
      <c r="NI98" s="34"/>
      <c r="NJ98" s="33"/>
      <c r="NK98" s="33"/>
      <c r="NL98" s="33"/>
      <c r="NM98" s="33"/>
      <c r="NN98" s="33"/>
      <c r="NO98" s="33"/>
      <c r="NP98" s="35"/>
      <c r="NR98" s="32"/>
      <c r="NS98" s="33"/>
      <c r="NT98" s="33"/>
      <c r="NU98" s="34"/>
      <c r="NV98" s="34"/>
      <c r="NW98" s="34"/>
      <c r="NX98" s="34"/>
      <c r="NY98" s="33"/>
      <c r="NZ98" s="33"/>
      <c r="OA98" s="33"/>
      <c r="OB98" s="34"/>
      <c r="OC98" s="33"/>
      <c r="OD98" s="33"/>
      <c r="OE98" s="33"/>
      <c r="OF98" s="33"/>
      <c r="OG98" s="33"/>
      <c r="OH98" s="33"/>
      <c r="OI98" s="35"/>
      <c r="OK98" s="32"/>
      <c r="OL98" s="33"/>
      <c r="OM98" s="33"/>
      <c r="ON98" s="34"/>
      <c r="OO98" s="34"/>
      <c r="OP98" s="34"/>
      <c r="OQ98" s="34"/>
      <c r="OR98" s="33"/>
      <c r="OS98" s="33"/>
      <c r="OT98" s="33"/>
      <c r="OU98" s="34"/>
      <c r="OV98" s="33"/>
      <c r="OW98" s="33"/>
      <c r="OX98" s="33"/>
      <c r="OY98" s="33"/>
      <c r="OZ98" s="33"/>
      <c r="PA98" s="33"/>
      <c r="PB98" s="35"/>
    </row>
    <row r="99" spans="2:418" ht="15" thickTop="1" x14ac:dyDescent="0.3">
      <c r="B99" s="13"/>
      <c r="C99" s="19">
        <v>1</v>
      </c>
      <c r="D99" s="45" t="str">
        <f t="shared" ref="D99:D108" si="1100">IF(I99="","",VLOOKUP(I99,Spelerslijst,4,0))</f>
        <v>CLAES STEFAAN</v>
      </c>
      <c r="E99" s="20" t="str">
        <f t="shared" ref="E99:E108" si="1101">IF(I99="","",VLOOKUP(I99,Spelerslijst,3,0))</f>
        <v>NOE</v>
      </c>
      <c r="F99" s="20">
        <f t="shared" ref="F99:F108" si="1102">IF(I99="","",VLOOKUP(I99,Spelerslijst,6,0))</f>
        <v>1</v>
      </c>
      <c r="G99" s="20" t="str">
        <f>IF(I99="","",IF(AND(OR(F99=I$97,F99="-"),E99=H$97),"OK","NOK"))</f>
        <v>OK</v>
      </c>
      <c r="H99" s="20" t="str">
        <f t="shared" ref="H99:H108" si="1103">IF(I99="","",VLOOKUP(I99,Spelerslijst,5,0))</f>
        <v>A</v>
      </c>
      <c r="I99" s="41">
        <v>196</v>
      </c>
      <c r="J99" s="42">
        <v>267</v>
      </c>
      <c r="K99" s="20" t="str">
        <f t="shared" ref="K99:K108" si="1104">IF(J99="","",VLOOKUP(J99,Spelerslijst,5,0))</f>
        <v>A</v>
      </c>
      <c r="L99" s="20" t="str">
        <f>IF(J99="","",IF(AND(OR(M99=J$97,M99="-"),N99=K$97),"OK","NOK"))</f>
        <v>OK</v>
      </c>
      <c r="M99" s="20" t="str">
        <f t="shared" ref="M99:M108" si="1105">IF(J99="","",VLOOKUP(J99,Spelerslijst,6,0))</f>
        <v>-</v>
      </c>
      <c r="N99" s="20" t="str">
        <f t="shared" ref="N99:N108" si="1106">IF(J99="","",VLOOKUP(J99,Spelerslijst,3,0))</f>
        <v>BBR</v>
      </c>
      <c r="O99" s="21" t="str">
        <f t="shared" ref="O99:O108" si="1107">IF(J99="","",VLOOKUP(J99,Spelerslijst,4,0))</f>
        <v>FOUBERT BRUNO</v>
      </c>
      <c r="P99" s="44">
        <v>0</v>
      </c>
      <c r="Q99" s="22" t="s">
        <v>2</v>
      </c>
      <c r="R99" s="43">
        <v>2</v>
      </c>
      <c r="S99" s="17"/>
      <c r="U99" s="13"/>
      <c r="V99" s="19">
        <v>1</v>
      </c>
      <c r="W99" s="45" t="str">
        <f t="shared" ref="W99:W108" si="1108">IF(AB99="","",VLOOKUP(AB99,Spelerslijst,4,0))</f>
        <v>DE BRANDT LUC</v>
      </c>
      <c r="X99" s="20" t="str">
        <f t="shared" ref="X99:X108" si="1109">IF(AB99="","",VLOOKUP(AB99,Spelerslijst,3,0))</f>
        <v>BBR</v>
      </c>
      <c r="Y99" s="20">
        <f t="shared" ref="Y99:Y108" si="1110">IF(AB99="","",VLOOKUP(AB99,Spelerslijst,6,0))</f>
        <v>1</v>
      </c>
      <c r="Z99" s="20" t="str">
        <f>IF(AB99="","",IF(AND(OR(Y99=AB$97,Y99="-"),X99=AA$97),"OK","NOK"))</f>
        <v>OK</v>
      </c>
      <c r="AA99" s="20" t="str">
        <f t="shared" ref="AA99:AA108" si="1111">IF(AB99="","",VLOOKUP(AB99,Spelerslijst,5,0))</f>
        <v>A</v>
      </c>
      <c r="AB99" s="41">
        <v>618</v>
      </c>
      <c r="AC99" s="42">
        <v>197</v>
      </c>
      <c r="AD99" s="20" t="str">
        <f t="shared" ref="AD99:AD108" si="1112">IF(AC99="","",VLOOKUP(AC99,Spelerslijst,5,0))</f>
        <v>B</v>
      </c>
      <c r="AE99" s="20" t="str">
        <f>IF(AC99="","",IF(AND(OR(AF99=AC$97,AF99="-"),AG99=AD$97),"OK","NOK"))</f>
        <v>OK</v>
      </c>
      <c r="AF99" s="20">
        <f t="shared" ref="AF99:AF108" si="1113">IF(AC99="","",VLOOKUP(AC99,Spelerslijst,6,0))</f>
        <v>1</v>
      </c>
      <c r="AG99" s="20" t="str">
        <f t="shared" ref="AG99:AG108" si="1114">IF(AC99="","",VLOOKUP(AC99,Spelerslijst,3,0))</f>
        <v>TZH</v>
      </c>
      <c r="AH99" s="21" t="str">
        <f t="shared" ref="AH99:AH108" si="1115">IF(AC99="","",VLOOKUP(AC99,Spelerslijst,4,0))</f>
        <v>VAN KERKHOVEN DIRK</v>
      </c>
      <c r="AI99" s="44">
        <v>1</v>
      </c>
      <c r="AJ99" s="22" t="s">
        <v>2</v>
      </c>
      <c r="AK99" s="43">
        <v>1</v>
      </c>
      <c r="AL99" s="17"/>
      <c r="AN99" s="13"/>
      <c r="AO99" s="19">
        <v>1</v>
      </c>
      <c r="AP99" s="45" t="str">
        <f t="shared" ref="AP99:AP108" si="1116">IF(AU99="","",VLOOKUP(AU99,Spelerslijst,4,0))</f>
        <v>ROOTHANS PETER</v>
      </c>
      <c r="AQ99" s="20" t="str">
        <f t="shared" ref="AQ99:AQ108" si="1117">IF(AU99="","",VLOOKUP(AU99,Spelerslijst,3,0))</f>
        <v>TZH</v>
      </c>
      <c r="AR99" s="20" t="str">
        <f t="shared" ref="AR99:AR108" si="1118">IF(AU99="","",VLOOKUP(AU99,Spelerslijst,6,0))</f>
        <v>-</v>
      </c>
      <c r="AS99" s="20" t="str">
        <f>IF(AU99="","",IF(AND(OR(AR99=AU$97,AR99="-"),AQ99=AT$97),"OK","NOK"))</f>
        <v>OK</v>
      </c>
      <c r="AT99" s="20" t="str">
        <f t="shared" ref="AT99:AT108" si="1119">IF(AU99="","",VLOOKUP(AU99,Spelerslijst,5,0))</f>
        <v>B</v>
      </c>
      <c r="AU99" s="41">
        <v>345</v>
      </c>
      <c r="AV99" s="42">
        <v>651</v>
      </c>
      <c r="AW99" s="20" t="str">
        <f t="shared" ref="AW99:AW108" si="1120">IF(AV99="","",VLOOKUP(AV99,Spelerslijst,5,0))</f>
        <v>A</v>
      </c>
      <c r="AX99" s="20" t="str">
        <f>IF(AV99="","",IF(AND(OR(AY99=AV$97,AY99="-"),AZ99=AW$97),"OK","NOK"))</f>
        <v>OK</v>
      </c>
      <c r="AY99" s="20" t="str">
        <f t="shared" ref="AY99:AY108" si="1121">IF(AV99="","",VLOOKUP(AV99,Spelerslijst,6,0))</f>
        <v>-</v>
      </c>
      <c r="AZ99" s="20" t="str">
        <f t="shared" ref="AZ99:AZ108" si="1122">IF(AV99="","",VLOOKUP(AV99,Spelerslijst,3,0))</f>
        <v>PLZ</v>
      </c>
      <c r="BA99" s="21" t="str">
        <f t="shared" ref="BA99:BA108" si="1123">IF(AV99="","",VLOOKUP(AV99,Spelerslijst,4,0))</f>
        <v>DE KEYSER LEANDER</v>
      </c>
      <c r="BB99" s="44">
        <v>1</v>
      </c>
      <c r="BC99" s="22" t="s">
        <v>2</v>
      </c>
      <c r="BD99" s="43">
        <v>1</v>
      </c>
      <c r="BE99" s="17"/>
      <c r="BG99" s="13"/>
      <c r="BH99" s="19">
        <v>1</v>
      </c>
      <c r="BI99" s="45" t="str">
        <f t="shared" ref="BI99:BI108" si="1124">IF(BN99="","",VLOOKUP(BN99,Spelerslijst,4,0))</f>
        <v>HEYMANS JAN</v>
      </c>
      <c r="BJ99" s="20" t="str">
        <f t="shared" ref="BJ99:BJ108" si="1125">IF(BN99="","",VLOOKUP(BN99,Spelerslijst,3,0))</f>
        <v>DDAG</v>
      </c>
      <c r="BK99" s="20" t="str">
        <f t="shared" ref="BK99:BK108" si="1126">IF(BN99="","",VLOOKUP(BN99,Spelerslijst,6,0))</f>
        <v>-</v>
      </c>
      <c r="BL99" s="20" t="str">
        <f>IF(BN99="","",IF(AND(OR(BK99=BN$97,BK99="-"),BJ99=BM$97),"OK","NOK"))</f>
        <v>OK</v>
      </c>
      <c r="BM99" s="20" t="str">
        <f t="shared" ref="BM99:BM108" si="1127">IF(BN99="","",VLOOKUP(BN99,Spelerslijst,5,0))</f>
        <v>B</v>
      </c>
      <c r="BN99" s="41">
        <v>449</v>
      </c>
      <c r="BO99" s="42">
        <v>43</v>
      </c>
      <c r="BP99" s="20" t="str">
        <f t="shared" ref="BP99:BP108" si="1128">IF(BO99="","",VLOOKUP(BO99,Spelerslijst,5,0))</f>
        <v>B</v>
      </c>
      <c r="BQ99" s="20" t="str">
        <f>IF(BO99="","",IF(AND(OR(BR99=BO$97,BR99="-"),BS99=BP$97),"OK","NOK"))</f>
        <v>OK</v>
      </c>
      <c r="BR99" s="20" t="str">
        <f t="shared" ref="BR99:BR108" si="1129">IF(BO99="","",VLOOKUP(BO99,Spelerslijst,6,0))</f>
        <v>-</v>
      </c>
      <c r="BS99" s="20" t="str">
        <f t="shared" ref="BS99:BS108" si="1130">IF(BO99="","",VLOOKUP(BO99,Spelerslijst,3,0))</f>
        <v>TZH</v>
      </c>
      <c r="BT99" s="21" t="str">
        <f t="shared" ref="BT99:BT108" si="1131">IF(BO99="","",VLOOKUP(BO99,Spelerslijst,4,0))</f>
        <v>VAN GOETHEM MARIO</v>
      </c>
      <c r="BU99" s="44">
        <v>1</v>
      </c>
      <c r="BV99" s="22" t="s">
        <v>2</v>
      </c>
      <c r="BW99" s="43">
        <v>1</v>
      </c>
      <c r="BX99" s="17"/>
      <c r="BZ99" s="13"/>
      <c r="CA99" s="19">
        <v>1</v>
      </c>
      <c r="CB99" s="45" t="str">
        <f t="shared" ref="CB99:CB108" si="1132">IF(CG99="","",VLOOKUP(CG99,Spelerslijst,4,0))</f>
        <v>THYS STEVE</v>
      </c>
      <c r="CC99" s="20" t="str">
        <f t="shared" ref="CC99:CC108" si="1133">IF(CG99="","",VLOOKUP(CG99,Spelerslijst,3,0))</f>
        <v>DBLA</v>
      </c>
      <c r="CD99" s="20">
        <f t="shared" ref="CD99:CD108" si="1134">IF(CG99="","",VLOOKUP(CG99,Spelerslijst,6,0))</f>
        <v>1</v>
      </c>
      <c r="CE99" s="20" t="str">
        <f>IF(CG99="","",IF(AND(OR(CD99=CG$97,CD99="-"),CC99=CF$97),"OK","NOK"))</f>
        <v>OK</v>
      </c>
      <c r="CF99" s="20" t="str">
        <f t="shared" ref="CF99:CF108" si="1135">IF(CG99="","",VLOOKUP(CG99,Spelerslijst,5,0))</f>
        <v>A</v>
      </c>
      <c r="CG99" s="41">
        <v>306</v>
      </c>
      <c r="CH99" s="42">
        <v>497</v>
      </c>
      <c r="CI99" s="20" t="str">
        <f t="shared" ref="CI99:CI108" si="1136">IF(CH99="","",VLOOKUP(CH99,Spelerslijst,5,0))</f>
        <v>A</v>
      </c>
      <c r="CJ99" s="20" t="str">
        <f>IF(CH99="","",IF(AND(OR(CK99=CH$97,CK99="-"),CL99=CI$97),"OK","NOK"))</f>
        <v>OK</v>
      </c>
      <c r="CK99" s="20" t="str">
        <f t="shared" ref="CK99:CK108" si="1137">IF(CH99="","",VLOOKUP(CH99,Spelerslijst,6,0))</f>
        <v>-</v>
      </c>
      <c r="CL99" s="20" t="str">
        <f t="shared" ref="CL99:CL108" si="1138">IF(CH99="","",VLOOKUP(CH99,Spelerslijst,3,0))</f>
        <v>DDAG</v>
      </c>
      <c r="CM99" s="21" t="str">
        <f t="shared" ref="CM99:CM108" si="1139">IF(CH99="","",VLOOKUP(CH99,Spelerslijst,4,0))</f>
        <v>DE COCK TOM</v>
      </c>
      <c r="CN99" s="44">
        <v>2</v>
      </c>
      <c r="CO99" s="22" t="s">
        <v>2</v>
      </c>
      <c r="CP99" s="43">
        <v>0</v>
      </c>
      <c r="CQ99" s="17"/>
      <c r="CS99" s="13"/>
      <c r="CT99" s="19">
        <v>1</v>
      </c>
      <c r="CU99" s="45" t="str">
        <f t="shared" ref="CU99:CU108" si="1140">IF(CZ99="","",VLOOKUP(CZ99,Spelerslijst,4,0))</f>
        <v>VAN ASBROECK YVAN</v>
      </c>
      <c r="CV99" s="20" t="str">
        <f t="shared" ref="CV99:CV108" si="1141">IF(CZ99="","",VLOOKUP(CZ99,Spelerslijst,3,0))</f>
        <v>DBLA</v>
      </c>
      <c r="CW99" s="20" t="str">
        <f t="shared" ref="CW99:CW108" si="1142">IF(CZ99="","",VLOOKUP(CZ99,Spelerslijst,6,0))</f>
        <v>-</v>
      </c>
      <c r="CX99" s="20" t="str">
        <f>IF(CZ99="","",IF(AND(OR(CW99=CZ$97,CW99="-"),CV99=CY$97),"OK","NOK"))</f>
        <v>OK</v>
      </c>
      <c r="CY99" s="20" t="str">
        <f t="shared" ref="CY99:CY108" si="1143">IF(CZ99="","",VLOOKUP(CZ99,Spelerslijst,5,0))</f>
        <v>B</v>
      </c>
      <c r="CZ99" s="41">
        <v>32</v>
      </c>
      <c r="DA99" s="42">
        <v>180</v>
      </c>
      <c r="DB99" s="20" t="str">
        <f t="shared" ref="DB99:DB108" si="1144">IF(DA99="","",VLOOKUP(DA99,Spelerslijst,5,0))</f>
        <v>A</v>
      </c>
      <c r="DC99" s="20" t="str">
        <f>IF(DA99="","",IF(AND(OR(DD99=DA$97,DD99="-"),DE99=DB$97),"OK","NOK"))</f>
        <v>OK</v>
      </c>
      <c r="DD99" s="20" t="str">
        <f t="shared" ref="DD99:DD108" si="1145">IF(DA99="","",VLOOKUP(DA99,Spelerslijst,6,0))</f>
        <v>-</v>
      </c>
      <c r="DE99" s="20" t="str">
        <f t="shared" ref="DE99:DE108" si="1146">IF(DA99="","",VLOOKUP(DA99,Spelerslijst,3,0))</f>
        <v>DBLA</v>
      </c>
      <c r="DF99" s="21" t="str">
        <f t="shared" ref="DF99:DF108" si="1147">IF(DA99="","",VLOOKUP(DA99,Spelerslijst,4,0))</f>
        <v>VAN DYCK JULIEN</v>
      </c>
      <c r="DG99" s="44">
        <v>0</v>
      </c>
      <c r="DH99" s="22" t="s">
        <v>2</v>
      </c>
      <c r="DI99" s="43">
        <v>2</v>
      </c>
      <c r="DJ99" s="17"/>
      <c r="DL99" s="13"/>
      <c r="DM99" s="19">
        <v>1</v>
      </c>
      <c r="DN99" s="45" t="str">
        <f t="shared" ref="DN99:DN108" si="1148">IF(DS99="","",VLOOKUP(DS99,Spelerslijst,4,0))</f>
        <v>CASTELEYN PAUL</v>
      </c>
      <c r="DO99" s="20" t="str">
        <f t="shared" ref="DO99:DO108" si="1149">IF(DS99="","",VLOOKUP(DS99,Spelerslijst,3,0))</f>
        <v>WIEL</v>
      </c>
      <c r="DP99" s="20" t="str">
        <f t="shared" ref="DP99:DP108" si="1150">IF(DS99="","",VLOOKUP(DS99,Spelerslijst,6,0))</f>
        <v>-</v>
      </c>
      <c r="DQ99" s="20" t="str">
        <f>IF(DS99="","",IF(AND(OR(DP99=DS$97,DP99="-"),DO99=DR$97),"OK","NOK"))</f>
        <v>OK</v>
      </c>
      <c r="DR99" s="20" t="str">
        <f t="shared" ref="DR99:DR108" si="1151">IF(DS99="","",VLOOKUP(DS99,Spelerslijst,5,0))</f>
        <v>A</v>
      </c>
      <c r="DS99" s="41">
        <v>535</v>
      </c>
      <c r="DT99" s="42">
        <v>32</v>
      </c>
      <c r="DU99" s="20" t="str">
        <f t="shared" ref="DU99:DU108" si="1152">IF(DT99="","",VLOOKUP(DT99,Spelerslijst,5,0))</f>
        <v>B</v>
      </c>
      <c r="DV99" s="20" t="str">
        <f>IF(DT99="","",IF(AND(OR(DW99=DT$97,DW99="-"),DX99=DU$97),"OK","NOK"))</f>
        <v>OK</v>
      </c>
      <c r="DW99" s="20" t="str">
        <f t="shared" ref="DW99:DW108" si="1153">IF(DT99="","",VLOOKUP(DT99,Spelerslijst,6,0))</f>
        <v>-</v>
      </c>
      <c r="DX99" s="20" t="str">
        <f t="shared" ref="DX99:DX108" si="1154">IF(DT99="","",VLOOKUP(DT99,Spelerslijst,3,0))</f>
        <v>DBLA</v>
      </c>
      <c r="DY99" s="21" t="str">
        <f t="shared" ref="DY99:DY108" si="1155">IF(DT99="","",VLOOKUP(DT99,Spelerslijst,4,0))</f>
        <v>VAN ASBROECK YVAN</v>
      </c>
      <c r="DZ99" s="44">
        <v>1</v>
      </c>
      <c r="EA99" s="22" t="s">
        <v>2</v>
      </c>
      <c r="EB99" s="43">
        <v>1</v>
      </c>
      <c r="EC99" s="17"/>
      <c r="EE99" s="13"/>
      <c r="EF99" s="19">
        <v>1</v>
      </c>
      <c r="EG99" s="45" t="str">
        <f t="shared" ref="EG99:EG108" si="1156">IF(EL99="","",VLOOKUP(EL99,Spelerslijst,4,0))</f>
        <v>NASSER TILLEY</v>
      </c>
      <c r="EH99" s="20" t="str">
        <f t="shared" ref="EH99:EH108" si="1157">IF(EL99="","",VLOOKUP(EL99,Spelerslijst,3,0))</f>
        <v>THOF</v>
      </c>
      <c r="EI99" s="20" t="str">
        <f t="shared" ref="EI99:EI108" si="1158">IF(EL99="","",VLOOKUP(EL99,Spelerslijst,6,0))</f>
        <v>-</v>
      </c>
      <c r="EJ99" s="20" t="str">
        <f>IF(EL99="","",IF(AND(OR(EI99=EL$97,EI99="-"),EH99=EK$97),"OK","NOK"))</f>
        <v>OK</v>
      </c>
      <c r="EK99" s="20" t="str">
        <f t="shared" ref="EK99:EK108" si="1159">IF(EL99="","",VLOOKUP(EL99,Spelerslijst,5,0))</f>
        <v>A</v>
      </c>
      <c r="EL99" s="41">
        <v>543</v>
      </c>
      <c r="EM99" s="42">
        <v>270</v>
      </c>
      <c r="EN99" s="20" t="str">
        <f t="shared" ref="EN99:EN108" si="1160">IF(EM99="","",VLOOKUP(EM99,Spelerslijst,5,0))</f>
        <v>A</v>
      </c>
      <c r="EO99" s="20" t="str">
        <f>IF(EM99="","",IF(AND(OR(EP99=EM$97,EP99="-"),EQ99=EN$97),"OK","NOK"))</f>
        <v>OK</v>
      </c>
      <c r="EP99" s="20" t="str">
        <f t="shared" ref="EP99:EP108" si="1161">IF(EM99="","",VLOOKUP(EM99,Spelerslijst,6,0))</f>
        <v>-</v>
      </c>
      <c r="EQ99" s="20" t="str">
        <f t="shared" ref="EQ99:EQ108" si="1162">IF(EM99="","",VLOOKUP(EM99,Spelerslijst,3,0))</f>
        <v>WIEL</v>
      </c>
      <c r="ER99" s="21" t="str">
        <f t="shared" ref="ER99:ER108" si="1163">IF(EM99="","",VLOOKUP(EM99,Spelerslijst,4,0))</f>
        <v>FRUYTIER KEVIN</v>
      </c>
      <c r="ES99" s="44">
        <v>1</v>
      </c>
      <c r="ET99" s="22" t="s">
        <v>2</v>
      </c>
      <c r="EU99" s="43">
        <v>1</v>
      </c>
      <c r="EV99" s="17"/>
      <c r="EX99" s="13"/>
      <c r="EY99" s="19">
        <v>1</v>
      </c>
      <c r="EZ99" s="45" t="str">
        <f t="shared" ref="EZ99:EZ108" si="1164">IF(FE99="","",VLOOKUP(FE99,Spelerslijst,4,0))</f>
        <v>VAN INGELGEM KEVIN</v>
      </c>
      <c r="FA99" s="20" t="str">
        <f t="shared" ref="FA99:FA108" si="1165">IF(FE99="","",VLOOKUP(FE99,Spelerslijst,3,0))</f>
        <v>THOF</v>
      </c>
      <c r="FB99" s="20" t="str">
        <f t="shared" ref="FB99:FB108" si="1166">IF(FE99="","",VLOOKUP(FE99,Spelerslijst,6,0))</f>
        <v>-</v>
      </c>
      <c r="FC99" s="20" t="str">
        <f>IF(FE99="","",IF(AND(OR(FB99=FE$97,FB99="-"),FA99=FD$97),"OK","NOK"))</f>
        <v>OK</v>
      </c>
      <c r="FD99" s="20" t="str">
        <f t="shared" ref="FD99:FD108" si="1167">IF(FE99="","",VLOOKUP(FE99,Spelerslijst,5,0))</f>
        <v>A</v>
      </c>
      <c r="FE99" s="41">
        <v>526</v>
      </c>
      <c r="FF99" s="42">
        <v>366</v>
      </c>
      <c r="FG99" s="20" t="str">
        <f t="shared" ref="FG99:FG108" si="1168">IF(FF99="","",VLOOKUP(FF99,Spelerslijst,5,0))</f>
        <v>A</v>
      </c>
      <c r="FH99" s="20" t="str">
        <f>IF(FF99="","",IF(AND(OR(FI99=FF$97,FI99="-"),FJ99=FG$97),"OK","NOK"))</f>
        <v>OK</v>
      </c>
      <c r="FI99" s="20" t="str">
        <f t="shared" ref="FI99:FI108" si="1169">IF(FF99="","",VLOOKUP(FF99,Spelerslijst,6,0))</f>
        <v>-</v>
      </c>
      <c r="FJ99" s="20" t="str">
        <f t="shared" ref="FJ99:FJ108" si="1170">IF(FF99="","",VLOOKUP(FF99,Spelerslijst,3,0))</f>
        <v>ZAND</v>
      </c>
      <c r="FK99" s="21" t="str">
        <f t="shared" ref="FK99:FK108" si="1171">IF(FF99="","",VLOOKUP(FF99,Spelerslijst,4,0))</f>
        <v>STROBBE KURT</v>
      </c>
      <c r="FL99" s="44">
        <v>0</v>
      </c>
      <c r="FM99" s="22" t="s">
        <v>2</v>
      </c>
      <c r="FN99" s="43">
        <v>2</v>
      </c>
      <c r="FO99" s="17"/>
      <c r="FQ99" s="13"/>
      <c r="FR99" s="19">
        <v>1</v>
      </c>
      <c r="FS99" s="45" t="str">
        <f t="shared" ref="FS99:FS108" si="1172">IF(FX99="","",VLOOKUP(FX99,Spelerslijst,4,0))</f>
        <v>VERMEULEN PAUL</v>
      </c>
      <c r="FT99" s="20" t="str">
        <f t="shared" ref="FT99:FT108" si="1173">IF(FX99="","",VLOOKUP(FX99,Spelerslijst,3,0))</f>
        <v>DZES</v>
      </c>
      <c r="FU99" s="20">
        <f t="shared" ref="FU99:FU108" si="1174">IF(FX99="","",VLOOKUP(FX99,Spelerslijst,6,0))</f>
        <v>1</v>
      </c>
      <c r="FV99" s="20" t="str">
        <f>IF(FX99="","",IF(AND(OR(FU99=FX$97,FU99="-"),FT99=FW$97),"OK","NOK"))</f>
        <v>OK</v>
      </c>
      <c r="FW99" s="20" t="str">
        <f t="shared" ref="FW99:FW108" si="1175">IF(FX99="","",VLOOKUP(FX99,Spelerslijst,5,0))</f>
        <v>A</v>
      </c>
      <c r="FX99" s="41">
        <v>230</v>
      </c>
      <c r="FY99" s="42">
        <v>353</v>
      </c>
      <c r="FZ99" s="20" t="str">
        <f t="shared" ref="FZ99:FZ108" si="1176">IF(FY99="","",VLOOKUP(FY99,Spelerslijst,5,0))</f>
        <v>A</v>
      </c>
      <c r="GA99" s="20" t="str">
        <f>IF(FY99="","",IF(AND(OR(GB99=FY$97,GB99="-"),GC99=FZ$97),"OK","NOK"))</f>
        <v>OK</v>
      </c>
      <c r="GB99" s="20" t="str">
        <f t="shared" ref="GB99:GB108" si="1177">IF(FY99="","",VLOOKUP(FY99,Spelerslijst,6,0))</f>
        <v>-</v>
      </c>
      <c r="GC99" s="20" t="str">
        <f t="shared" ref="GC99:GC108" si="1178">IF(FY99="","",VLOOKUP(FY99,Spelerslijst,3,0))</f>
        <v>ZAND</v>
      </c>
      <c r="GD99" s="21" t="str">
        <f t="shared" ref="GD99:GD108" si="1179">IF(FY99="","",VLOOKUP(FY99,Spelerslijst,4,0))</f>
        <v>APERS FRANKY</v>
      </c>
      <c r="GE99" s="44">
        <v>1</v>
      </c>
      <c r="GF99" s="22" t="s">
        <v>2</v>
      </c>
      <c r="GG99" s="43">
        <v>1</v>
      </c>
      <c r="GH99" s="17"/>
      <c r="GJ99" s="13"/>
      <c r="GK99" s="19">
        <v>1</v>
      </c>
      <c r="GL99" s="45" t="str">
        <f t="shared" ref="GL99:GL108" si="1180">IF(GQ99="","",VLOOKUP(GQ99,Spelerslijst,4,0))</f>
        <v>FOUBERT BRUNO</v>
      </c>
      <c r="GM99" s="20" t="str">
        <f t="shared" ref="GM99:GM108" si="1181">IF(GQ99="","",VLOOKUP(GQ99,Spelerslijst,3,0))</f>
        <v>BBR</v>
      </c>
      <c r="GN99" s="20" t="str">
        <f t="shared" ref="GN99:GN108" si="1182">IF(GQ99="","",VLOOKUP(GQ99,Spelerslijst,6,0))</f>
        <v>-</v>
      </c>
      <c r="GO99" s="20" t="str">
        <f>IF(GQ99="","",IF(AND(OR(GN99=GQ$97,GN99="-"),GM99=GP$97),"OK","NOK"))</f>
        <v>OK</v>
      </c>
      <c r="GP99" s="20" t="str">
        <f t="shared" ref="GP99:GP108" si="1183">IF(GQ99="","",VLOOKUP(GQ99,Spelerslijst,5,0))</f>
        <v>A</v>
      </c>
      <c r="GQ99" s="41">
        <v>267</v>
      </c>
      <c r="GR99" s="42">
        <v>298</v>
      </c>
      <c r="GS99" s="20" t="str">
        <f t="shared" ref="GS99:GS108" si="1184">IF(GR99="","",VLOOKUP(GR99,Spelerslijst,5,0))</f>
        <v>B</v>
      </c>
      <c r="GT99" s="20" t="str">
        <f>IF(GR99="","",IF(AND(OR(GU99=GR$97,GU99="-"),GV99=GS$97),"OK","NOK"))</f>
        <v>OK</v>
      </c>
      <c r="GU99" s="20" t="str">
        <f t="shared" ref="GU99:GU108" si="1185">IF(GR99="","",VLOOKUP(GR99,Spelerslijst,6,0))</f>
        <v>-</v>
      </c>
      <c r="GV99" s="20" t="str">
        <f t="shared" ref="GV99:GV108" si="1186">IF(GR99="","",VLOOKUP(GR99,Spelerslijst,3,0))</f>
        <v>DZES</v>
      </c>
      <c r="GW99" s="21" t="str">
        <f t="shared" ref="GW99:GW108" si="1187">IF(GR99="","",VLOOKUP(GR99,Spelerslijst,4,0))</f>
        <v>DE RIDDER KRISTOF</v>
      </c>
      <c r="GX99" s="44">
        <v>2</v>
      </c>
      <c r="GY99" s="22" t="s">
        <v>2</v>
      </c>
      <c r="GZ99" s="43">
        <v>0</v>
      </c>
      <c r="HA99" s="17"/>
      <c r="HC99" s="13"/>
      <c r="HD99" s="19">
        <v>1</v>
      </c>
      <c r="HE99" s="45" t="str">
        <f t="shared" ref="HE99:HE108" si="1188">IF(HJ99="","",VLOOKUP(HJ99,Spelerslijst,4,0))</f>
        <v>FOUBERT BRUNO</v>
      </c>
      <c r="HF99" s="20" t="str">
        <f t="shared" ref="HF99:HF108" si="1189">IF(HJ99="","",VLOOKUP(HJ99,Spelerslijst,3,0))</f>
        <v>BBR</v>
      </c>
      <c r="HG99" s="20" t="str">
        <f t="shared" ref="HG99:HG108" si="1190">IF(HJ99="","",VLOOKUP(HJ99,Spelerslijst,6,0))</f>
        <v>-</v>
      </c>
      <c r="HH99" s="20" t="str">
        <f>IF(HJ99="","",IF(AND(OR(HG99=HJ$97,HG99="-"),HF99=HI$97),"OK","NOK"))</f>
        <v>OK</v>
      </c>
      <c r="HI99" s="20" t="str">
        <f t="shared" ref="HI99:HI108" si="1191">IF(HJ99="","",VLOOKUP(HJ99,Spelerslijst,5,0))</f>
        <v>A</v>
      </c>
      <c r="HJ99" s="41">
        <v>267</v>
      </c>
      <c r="HK99" s="42">
        <v>196</v>
      </c>
      <c r="HL99" s="20" t="str">
        <f t="shared" ref="HL99:HL108" si="1192">IF(HK99="","",VLOOKUP(HK99,Spelerslijst,5,0))</f>
        <v>A</v>
      </c>
      <c r="HM99" s="20" t="str">
        <f>IF(HK99="","",IF(AND(OR(HN99=HK$97,HN99="-"),HO99=HL$97),"OK","NOK"))</f>
        <v>OK</v>
      </c>
      <c r="HN99" s="20">
        <f t="shared" ref="HN99:HN108" si="1193">IF(HK99="","",VLOOKUP(HK99,Spelerslijst,6,0))</f>
        <v>1</v>
      </c>
      <c r="HO99" s="20" t="str">
        <f t="shared" ref="HO99:HO108" si="1194">IF(HK99="","",VLOOKUP(HK99,Spelerslijst,3,0))</f>
        <v>NOE</v>
      </c>
      <c r="HP99" s="21" t="str">
        <f t="shared" ref="HP99:HP108" si="1195">IF(HK99="","",VLOOKUP(HK99,Spelerslijst,4,0))</f>
        <v>CLAES STEFAAN</v>
      </c>
      <c r="HQ99" s="44">
        <v>0</v>
      </c>
      <c r="HR99" s="22" t="s">
        <v>2</v>
      </c>
      <c r="HS99" s="43">
        <v>2</v>
      </c>
      <c r="HT99" s="17"/>
      <c r="HV99" s="13"/>
      <c r="HW99" s="19">
        <v>1</v>
      </c>
      <c r="HX99" s="45" t="str">
        <f t="shared" ref="HX99:HX108" si="1196">IF(IC99="","",VLOOKUP(IC99,Spelerslijst,4,0))</f>
        <v>CLAES STEFAAN</v>
      </c>
      <c r="HY99" s="20" t="str">
        <f t="shared" ref="HY99:HY108" si="1197">IF(IC99="","",VLOOKUP(IC99,Spelerslijst,3,0))</f>
        <v>NOE</v>
      </c>
      <c r="HZ99" s="20">
        <f t="shared" ref="HZ99:HZ108" si="1198">IF(IC99="","",VLOOKUP(IC99,Spelerslijst,6,0))</f>
        <v>1</v>
      </c>
      <c r="IA99" s="20" t="str">
        <f>IF(IC99="","",IF(AND(OR(HZ99=IC$97,HZ99="-"),HY99=IB$97),"OK","NOK"))</f>
        <v>OK</v>
      </c>
      <c r="IB99" s="20" t="str">
        <f t="shared" ref="IB99:IB108" si="1199">IF(IC99="","",VLOOKUP(IC99,Spelerslijst,5,0))</f>
        <v>A</v>
      </c>
      <c r="IC99" s="41">
        <v>196</v>
      </c>
      <c r="ID99" s="42">
        <v>225</v>
      </c>
      <c r="IE99" s="20" t="str">
        <f t="shared" ref="IE99:IE108" si="1200">IF(ID99="","",VLOOKUP(ID99,Spelerslijst,5,0))</f>
        <v>B</v>
      </c>
      <c r="IF99" s="20" t="str">
        <f>IF(ID99="","",IF(AND(OR(IG99=ID$97,IG99="-"),IH99=IE$97),"OK","NOK"))</f>
        <v>OK</v>
      </c>
      <c r="IG99" s="20">
        <f t="shared" ref="IG99:IG108" si="1201">IF(ID99="","",VLOOKUP(ID99,Spelerslijst,6,0))</f>
        <v>1</v>
      </c>
      <c r="IH99" s="20" t="str">
        <f t="shared" ref="IH99:IH108" si="1202">IF(ID99="","",VLOOKUP(ID99,Spelerslijst,3,0))</f>
        <v>PLZ</v>
      </c>
      <c r="II99" s="21" t="str">
        <f t="shared" ref="II99:II108" si="1203">IF(ID99="","",VLOOKUP(ID99,Spelerslijst,4,0))</f>
        <v>DE SMET IVE</v>
      </c>
      <c r="IJ99" s="44">
        <v>1</v>
      </c>
      <c r="IK99" s="22" t="s">
        <v>2</v>
      </c>
      <c r="IL99" s="43">
        <v>1</v>
      </c>
      <c r="IM99" s="17"/>
      <c r="IO99" s="13"/>
      <c r="IP99" s="19">
        <v>1</v>
      </c>
      <c r="IQ99" s="45" t="str">
        <f t="shared" ref="IQ99:IQ108" si="1204">IF(IV99="","",VLOOKUP(IV99,Spelerslijst,4,0))</f>
        <v>GOOSSENS GEERT</v>
      </c>
      <c r="IR99" s="20" t="str">
        <f t="shared" ref="IR99:IR108" si="1205">IF(IV99="","",VLOOKUP(IV99,Spelerslijst,3,0))</f>
        <v>PLZ</v>
      </c>
      <c r="IS99" s="20">
        <f t="shared" ref="IS99:IS108" si="1206">IF(IV99="","",VLOOKUP(IV99,Spelerslijst,6,0))</f>
        <v>1</v>
      </c>
      <c r="IT99" s="20" t="str">
        <f>IF(IV99="","",IF(AND(OR(IS99=IV$97,IS99="-"),IR99=IU$97),"OK","NOK"))</f>
        <v>OK</v>
      </c>
      <c r="IU99" s="20" t="str">
        <f t="shared" ref="IU99:IU108" si="1207">IF(IV99="","",VLOOKUP(IV99,Spelerslijst,5,0))</f>
        <v>A</v>
      </c>
      <c r="IV99" s="41">
        <v>842</v>
      </c>
      <c r="IW99" s="42">
        <v>411</v>
      </c>
      <c r="IX99" s="20" t="str">
        <f t="shared" ref="IX99:IX108" si="1208">IF(IW99="","",VLOOKUP(IW99,Spelerslijst,5,0))</f>
        <v>B</v>
      </c>
      <c r="IY99" s="20" t="str">
        <f>IF(IW99="","",IF(AND(OR(IZ99=IW$97,IZ99="-"),JA99=IX$97),"OK","NOK"))</f>
        <v>OK</v>
      </c>
      <c r="IZ99" s="20" t="str">
        <f t="shared" ref="IZ99:IZ108" si="1209">IF(IW99="","",VLOOKUP(IW99,Spelerslijst,6,0))</f>
        <v>-</v>
      </c>
      <c r="JA99" s="20" t="str">
        <f t="shared" ref="JA99:JA108" si="1210">IF(IW99="","",VLOOKUP(IW99,Spelerslijst,3,0))</f>
        <v>TZH</v>
      </c>
      <c r="JB99" s="21" t="str">
        <f t="shared" ref="JB99:JB108" si="1211">IF(IW99="","",VLOOKUP(IW99,Spelerslijst,4,0))</f>
        <v>SMET DOMINIC</v>
      </c>
      <c r="JC99" s="44">
        <v>2</v>
      </c>
      <c r="JD99" s="22" t="s">
        <v>2</v>
      </c>
      <c r="JE99" s="43">
        <v>0</v>
      </c>
      <c r="JF99" s="17"/>
      <c r="JH99" s="13"/>
      <c r="JI99" s="19">
        <v>1</v>
      </c>
      <c r="JJ99" s="45" t="str">
        <f t="shared" ref="JJ99:JJ108" si="1212">IF(JO99="","",VLOOKUP(JO99,Spelerslijst,4,0))</f>
        <v>VAN KERKHOVEN DIRK</v>
      </c>
      <c r="JK99" s="20" t="str">
        <f t="shared" ref="JK99:JK108" si="1213">IF(JO99="","",VLOOKUP(JO99,Spelerslijst,3,0))</f>
        <v>TZH</v>
      </c>
      <c r="JL99" s="20">
        <f t="shared" ref="JL99:JL108" si="1214">IF(JO99="","",VLOOKUP(JO99,Spelerslijst,6,0))</f>
        <v>1</v>
      </c>
      <c r="JM99" s="20" t="str">
        <f>IF(JO99="","",IF(AND(OR(JL99=JO$97,JL99="-"),JK99=JN$97),"OK","NOK"))</f>
        <v>OK</v>
      </c>
      <c r="JN99" s="20" t="str">
        <f t="shared" ref="JN99:JN108" si="1215">IF(JO99="","",VLOOKUP(JO99,Spelerslijst,5,0))</f>
        <v>B</v>
      </c>
      <c r="JO99" s="41">
        <v>197</v>
      </c>
      <c r="JP99" s="42">
        <v>497</v>
      </c>
      <c r="JQ99" s="20" t="str">
        <f t="shared" ref="JQ99:JQ108" si="1216">IF(JP99="","",VLOOKUP(JP99,Spelerslijst,5,0))</f>
        <v>A</v>
      </c>
      <c r="JR99" s="20" t="str">
        <f>IF(JP99="","",IF(AND(OR(JS99=JP$97,JS99="-"),JT99=JQ$97),"OK","NOK"))</f>
        <v>OK</v>
      </c>
      <c r="JS99" s="20" t="str">
        <f t="shared" ref="JS99:JS108" si="1217">IF(JP99="","",VLOOKUP(JP99,Spelerslijst,6,0))</f>
        <v>-</v>
      </c>
      <c r="JT99" s="20" t="str">
        <f t="shared" ref="JT99:JT108" si="1218">IF(JP99="","",VLOOKUP(JP99,Spelerslijst,3,0))</f>
        <v>DDAG</v>
      </c>
      <c r="JU99" s="21" t="str">
        <f t="shared" ref="JU99:JU108" si="1219">IF(JP99="","",VLOOKUP(JP99,Spelerslijst,4,0))</f>
        <v>DE COCK TOM</v>
      </c>
      <c r="JV99" s="44">
        <v>0</v>
      </c>
      <c r="JW99" s="22" t="s">
        <v>2</v>
      </c>
      <c r="JX99" s="43">
        <v>2</v>
      </c>
      <c r="JY99" s="17"/>
      <c r="KA99" s="13"/>
      <c r="KB99" s="19">
        <v>1</v>
      </c>
      <c r="KC99" s="45" t="str">
        <f t="shared" ref="KC99:KC108" si="1220">IF(KH99="","",VLOOKUP(KH99,Spelerslijst,4,0))</f>
        <v>BLOMMAERTS RUDY</v>
      </c>
      <c r="KD99" s="20" t="str">
        <f t="shared" ref="KD99:KD108" si="1221">IF(KH99="","",VLOOKUP(KH99,Spelerslijst,3,0))</f>
        <v>DDAG</v>
      </c>
      <c r="KE99" s="20" t="str">
        <f t="shared" ref="KE99:KE108" si="1222">IF(KH99="","",VLOOKUP(KH99,Spelerslijst,6,0))</f>
        <v>-</v>
      </c>
      <c r="KF99" s="20" t="str">
        <f>IF(KH99="","",IF(AND(OR(KE99=KH$97,KE99="-"),KD99=KG$97),"OK","NOK"))</f>
        <v>OK</v>
      </c>
      <c r="KG99" s="20" t="str">
        <f t="shared" ref="KG99:KG108" si="1223">IF(KH99="","",VLOOKUP(KH99,Spelerslijst,5,0))</f>
        <v>A</v>
      </c>
      <c r="KH99" s="41">
        <v>514</v>
      </c>
      <c r="KI99" s="42">
        <v>133</v>
      </c>
      <c r="KJ99" s="20" t="str">
        <f t="shared" ref="KJ99:KJ108" si="1224">IF(KI99="","",VLOOKUP(KI99,Spelerslijst,5,0))</f>
        <v>A</v>
      </c>
      <c r="KK99" s="20" t="str">
        <f>IF(KI99="","",IF(AND(OR(KL99=KI$97,KL99="-"),KM99=KJ$97),"OK","NOK"))</f>
        <v>OK</v>
      </c>
      <c r="KL99" s="20">
        <f t="shared" ref="KL99:KL108" si="1225">IF(KI99="","",VLOOKUP(KI99,Spelerslijst,6,0))</f>
        <v>1</v>
      </c>
      <c r="KM99" s="20" t="str">
        <f t="shared" ref="KM99:KM108" si="1226">IF(KI99="","",VLOOKUP(KI99,Spelerslijst,3,0))</f>
        <v>DBLA</v>
      </c>
      <c r="KN99" s="21" t="str">
        <f t="shared" ref="KN99:KN108" si="1227">IF(KI99="","",VLOOKUP(KI99,Spelerslijst,4,0))</f>
        <v>VAN ASBROECK KENNETH</v>
      </c>
      <c r="KO99" s="44">
        <v>1</v>
      </c>
      <c r="KP99" s="22" t="s">
        <v>2</v>
      </c>
      <c r="KQ99" s="43">
        <v>1</v>
      </c>
      <c r="KR99" s="17"/>
      <c r="KT99" s="258"/>
      <c r="KU99" s="258"/>
      <c r="KV99" s="258"/>
      <c r="KW99" s="259"/>
      <c r="KX99" s="259"/>
      <c r="KY99" s="259"/>
      <c r="KZ99" s="259"/>
      <c r="LA99" s="260"/>
      <c r="LB99" s="260"/>
      <c r="LC99" s="259"/>
      <c r="LD99" s="259"/>
      <c r="LE99" s="259"/>
      <c r="LF99" s="259"/>
      <c r="LG99" s="258"/>
      <c r="LH99" s="260"/>
      <c r="LI99" s="259"/>
      <c r="LJ99" s="260"/>
      <c r="LK99" s="258"/>
      <c r="LM99" s="258"/>
      <c r="LN99" s="258"/>
      <c r="LO99" s="258"/>
      <c r="LP99" s="259"/>
      <c r="LQ99" s="259"/>
      <c r="LR99" s="259"/>
      <c r="LS99" s="259"/>
      <c r="LT99" s="260"/>
      <c r="LU99" s="260"/>
      <c r="LV99" s="259"/>
      <c r="LW99" s="259"/>
      <c r="LX99" s="259"/>
      <c r="LY99" s="259"/>
      <c r="LZ99" s="258"/>
      <c r="MA99" s="260"/>
      <c r="MB99" s="259"/>
      <c r="MC99" s="260"/>
      <c r="MD99" s="258"/>
      <c r="MF99" s="258"/>
      <c r="MG99" s="258"/>
      <c r="MH99" s="258"/>
      <c r="MI99" s="259"/>
      <c r="MJ99" s="259"/>
      <c r="MK99" s="259"/>
      <c r="ML99" s="259"/>
      <c r="MM99" s="260"/>
      <c r="MN99" s="260"/>
      <c r="MO99" s="259"/>
      <c r="MP99" s="259"/>
      <c r="MQ99" s="259"/>
      <c r="MR99" s="259"/>
      <c r="MS99" s="258"/>
      <c r="MT99" s="260"/>
      <c r="MU99" s="259"/>
      <c r="MV99" s="260"/>
      <c r="MW99" s="258"/>
      <c r="MY99" s="258"/>
      <c r="MZ99" s="258"/>
      <c r="NA99" s="258"/>
      <c r="NB99" s="259"/>
      <c r="NC99" s="259"/>
      <c r="ND99" s="259"/>
      <c r="NE99" s="259"/>
      <c r="NF99" s="260"/>
      <c r="NG99" s="260"/>
      <c r="NH99" s="259"/>
      <c r="NI99" s="259"/>
      <c r="NJ99" s="259"/>
      <c r="NK99" s="259"/>
      <c r="NL99" s="258"/>
      <c r="NM99" s="260"/>
      <c r="NN99" s="259"/>
      <c r="NO99" s="260"/>
      <c r="NP99" s="258"/>
      <c r="NR99" s="258"/>
      <c r="NS99" s="258"/>
      <c r="NT99" s="258"/>
      <c r="NU99" s="259"/>
      <c r="NV99" s="259"/>
      <c r="NW99" s="259"/>
      <c r="NX99" s="259"/>
      <c r="NY99" s="260"/>
      <c r="NZ99" s="260"/>
      <c r="OA99" s="259"/>
      <c r="OB99" s="259"/>
      <c r="OC99" s="259"/>
      <c r="OD99" s="259"/>
      <c r="OE99" s="258"/>
      <c r="OF99" s="260"/>
      <c r="OG99" s="259"/>
      <c r="OH99" s="260"/>
      <c r="OI99" s="258"/>
      <c r="OK99" s="258"/>
      <c r="OL99" s="258"/>
      <c r="OM99" s="258"/>
      <c r="ON99" s="259"/>
      <c r="OO99" s="259"/>
      <c r="OP99" s="259"/>
      <c r="OQ99" s="259"/>
      <c r="OR99" s="260"/>
      <c r="OS99" s="260"/>
      <c r="OT99" s="259"/>
      <c r="OU99" s="259"/>
      <c r="OV99" s="259"/>
      <c r="OW99" s="259"/>
      <c r="OX99" s="258"/>
      <c r="OY99" s="260"/>
      <c r="OZ99" s="259"/>
      <c r="PA99" s="260"/>
      <c r="PB99" s="258"/>
    </row>
    <row r="100" spans="2:418" x14ac:dyDescent="0.3">
      <c r="B100" s="13"/>
      <c r="C100" s="23">
        <v>2</v>
      </c>
      <c r="D100" s="26" t="str">
        <f t="shared" si="1100"/>
        <v>VAN HOOF RENO</v>
      </c>
      <c r="E100" s="22" t="str">
        <f t="shared" si="1101"/>
        <v>NOE</v>
      </c>
      <c r="F100" s="22" t="str">
        <f t="shared" si="1102"/>
        <v>-</v>
      </c>
      <c r="G100" s="22" t="str">
        <f t="shared" ref="G100:G108" si="1228">IF(I100="","",IF(AND(OR(F100=I$97,F100="-"),E100=H$97),"OK","NOK"))</f>
        <v>OK</v>
      </c>
      <c r="H100" s="22" t="str">
        <f t="shared" si="1103"/>
        <v>A</v>
      </c>
      <c r="I100" s="43">
        <v>121</v>
      </c>
      <c r="J100" s="44">
        <v>749</v>
      </c>
      <c r="K100" s="22" t="str">
        <f t="shared" si="1104"/>
        <v>NA</v>
      </c>
      <c r="L100" s="22" t="str">
        <f t="shared" ref="L100:L108" si="1229">IF(J100="","",IF(AND(OR(M100=J$97,M100="-"),N100=K$97),"OK","NOK"))</f>
        <v>OK</v>
      </c>
      <c r="M100" s="22" t="str">
        <f t="shared" si="1105"/>
        <v>-</v>
      </c>
      <c r="N100" s="22" t="str">
        <f t="shared" si="1106"/>
        <v>BBR</v>
      </c>
      <c r="O100" s="24" t="str">
        <f t="shared" si="1107"/>
        <v>VAN WINCKEL RUDI</v>
      </c>
      <c r="P100" s="44">
        <v>1</v>
      </c>
      <c r="Q100" s="22" t="s">
        <v>2</v>
      </c>
      <c r="R100" s="43">
        <v>1</v>
      </c>
      <c r="S100" s="17"/>
      <c r="U100" s="13"/>
      <c r="V100" s="23">
        <v>2</v>
      </c>
      <c r="W100" s="26" t="str">
        <f t="shared" si="1108"/>
        <v>BUELENS YVES</v>
      </c>
      <c r="X100" s="22" t="str">
        <f t="shared" si="1109"/>
        <v>BBR</v>
      </c>
      <c r="Y100" s="22" t="str">
        <f t="shared" si="1110"/>
        <v>-</v>
      </c>
      <c r="Z100" s="22" t="str">
        <f t="shared" ref="Z100:Z108" si="1230">IF(AB100="","",IF(AND(OR(Y100=AB$97,Y100="-"),X100=AA$97),"OK","NOK"))</f>
        <v>OK</v>
      </c>
      <c r="AA100" s="22" t="str">
        <f t="shared" si="1111"/>
        <v>NA</v>
      </c>
      <c r="AB100" s="43">
        <v>750</v>
      </c>
      <c r="AC100" s="44">
        <v>43</v>
      </c>
      <c r="AD100" s="22" t="str">
        <f t="shared" si="1112"/>
        <v>B</v>
      </c>
      <c r="AE100" s="22" t="str">
        <f t="shared" ref="AE100:AE108" si="1231">IF(AC100="","",IF(AND(OR(AF100=AC$97,AF100="-"),AG100=AD$97),"OK","NOK"))</f>
        <v>OK</v>
      </c>
      <c r="AF100" s="22" t="str">
        <f t="shared" si="1113"/>
        <v>-</v>
      </c>
      <c r="AG100" s="22" t="str">
        <f t="shared" si="1114"/>
        <v>TZH</v>
      </c>
      <c r="AH100" s="24" t="str">
        <f t="shared" si="1115"/>
        <v>VAN GOETHEM MARIO</v>
      </c>
      <c r="AI100" s="44">
        <v>2</v>
      </c>
      <c r="AJ100" s="22" t="s">
        <v>2</v>
      </c>
      <c r="AK100" s="43">
        <v>0</v>
      </c>
      <c r="AL100" s="17"/>
      <c r="AN100" s="13"/>
      <c r="AO100" s="23">
        <v>2</v>
      </c>
      <c r="AP100" s="26" t="str">
        <f t="shared" si="1116"/>
        <v>VAN GOETHEM MARIO</v>
      </c>
      <c r="AQ100" s="22" t="str">
        <f t="shared" si="1117"/>
        <v>TZH</v>
      </c>
      <c r="AR100" s="22" t="str">
        <f t="shared" si="1118"/>
        <v>-</v>
      </c>
      <c r="AS100" s="22" t="str">
        <f t="shared" ref="AS100:AS108" si="1232">IF(AU100="","",IF(AND(OR(AR100=AU$97,AR100="-"),AQ100=AT$97),"OK","NOK"))</f>
        <v>OK</v>
      </c>
      <c r="AT100" s="22" t="str">
        <f t="shared" si="1119"/>
        <v>B</v>
      </c>
      <c r="AU100" s="43">
        <v>43</v>
      </c>
      <c r="AV100" s="44">
        <v>842</v>
      </c>
      <c r="AW100" s="22" t="str">
        <f t="shared" si="1120"/>
        <v>A</v>
      </c>
      <c r="AX100" s="22" t="str">
        <f t="shared" ref="AX100:AX108" si="1233">IF(AV100="","",IF(AND(OR(AY100=AV$97,AY100="-"),AZ100=AW$97),"OK","NOK"))</f>
        <v>OK</v>
      </c>
      <c r="AY100" s="22">
        <f t="shared" si="1121"/>
        <v>1</v>
      </c>
      <c r="AZ100" s="22" t="str">
        <f t="shared" si="1122"/>
        <v>PLZ</v>
      </c>
      <c r="BA100" s="24" t="str">
        <f t="shared" si="1123"/>
        <v>GOOSSENS GEERT</v>
      </c>
      <c r="BB100" s="44">
        <v>1</v>
      </c>
      <c r="BC100" s="22" t="s">
        <v>2</v>
      </c>
      <c r="BD100" s="43">
        <v>1</v>
      </c>
      <c r="BE100" s="17"/>
      <c r="BG100" s="13"/>
      <c r="BH100" s="23">
        <v>2</v>
      </c>
      <c r="BI100" s="26" t="str">
        <f t="shared" si="1124"/>
        <v>BLOMMAERTS RUDY</v>
      </c>
      <c r="BJ100" s="22" t="str">
        <f t="shared" si="1125"/>
        <v>DDAG</v>
      </c>
      <c r="BK100" s="22" t="str">
        <f t="shared" si="1126"/>
        <v>-</v>
      </c>
      <c r="BL100" s="22" t="str">
        <f t="shared" ref="BL100:BL108" si="1234">IF(BN100="","",IF(AND(OR(BK100=BN$97,BK100="-"),BJ100=BM$97),"OK","NOK"))</f>
        <v>OK</v>
      </c>
      <c r="BM100" s="22" t="str">
        <f t="shared" si="1127"/>
        <v>A</v>
      </c>
      <c r="BN100" s="43">
        <v>514</v>
      </c>
      <c r="BO100" s="44">
        <v>401</v>
      </c>
      <c r="BP100" s="22" t="str">
        <f t="shared" si="1128"/>
        <v>A</v>
      </c>
      <c r="BQ100" s="22" t="str">
        <f t="shared" ref="BQ100:BQ108" si="1235">IF(BO100="","",IF(AND(OR(BR100=BO$97,BR100="-"),BS100=BP$97),"OK","NOK"))</f>
        <v>OK</v>
      </c>
      <c r="BR100" s="22">
        <f t="shared" si="1129"/>
        <v>1</v>
      </c>
      <c r="BS100" s="22" t="str">
        <f t="shared" si="1130"/>
        <v>TZH</v>
      </c>
      <c r="BT100" s="24" t="str">
        <f t="shared" si="1131"/>
        <v>DE MAN HENRI</v>
      </c>
      <c r="BU100" s="44">
        <v>0</v>
      </c>
      <c r="BV100" s="22" t="s">
        <v>2</v>
      </c>
      <c r="BW100" s="43">
        <v>2</v>
      </c>
      <c r="BX100" s="17"/>
      <c r="BZ100" s="13"/>
      <c r="CA100" s="23">
        <v>2</v>
      </c>
      <c r="CB100" s="26" t="str">
        <f t="shared" si="1132"/>
        <v>VAN ASBROECK FRANKIE</v>
      </c>
      <c r="CC100" s="22" t="str">
        <f t="shared" si="1133"/>
        <v>DBLA</v>
      </c>
      <c r="CD100" s="22">
        <f t="shared" si="1134"/>
        <v>1</v>
      </c>
      <c r="CE100" s="22" t="str">
        <f t="shared" ref="CE100:CE108" si="1236">IF(CG100="","",IF(AND(OR(CD100=CG$97,CD100="-"),CC100=CF$97),"OK","NOK"))</f>
        <v>OK</v>
      </c>
      <c r="CF100" s="22" t="str">
        <f t="shared" si="1135"/>
        <v>A</v>
      </c>
      <c r="CG100" s="43">
        <v>281</v>
      </c>
      <c r="CH100" s="44">
        <v>619</v>
      </c>
      <c r="CI100" s="22" t="str">
        <f t="shared" si="1136"/>
        <v>NA</v>
      </c>
      <c r="CJ100" s="22" t="str">
        <f t="shared" ref="CJ100:CJ108" si="1237">IF(CH100="","",IF(AND(OR(CK100=CH$97,CK100="-"),CL100=CI$97),"OK","NOK"))</f>
        <v>OK</v>
      </c>
      <c r="CK100" s="22" t="str">
        <f t="shared" si="1137"/>
        <v>-</v>
      </c>
      <c r="CL100" s="22" t="str">
        <f t="shared" si="1138"/>
        <v>DDAG</v>
      </c>
      <c r="CM100" s="24" t="str">
        <f t="shared" si="1139"/>
        <v>VAN BEVEREN KRIS</v>
      </c>
      <c r="CN100" s="44">
        <v>2</v>
      </c>
      <c r="CO100" s="22" t="s">
        <v>2</v>
      </c>
      <c r="CP100" s="43">
        <v>0</v>
      </c>
      <c r="CQ100" s="17"/>
      <c r="CS100" s="13"/>
      <c r="CT100" s="23">
        <v>2</v>
      </c>
      <c r="CU100" s="26" t="str">
        <f t="shared" si="1140"/>
        <v>ROOSEMONT FRANKIE</v>
      </c>
      <c r="CV100" s="22" t="str">
        <f t="shared" si="1141"/>
        <v>DBLA</v>
      </c>
      <c r="CW100" s="22">
        <f t="shared" si="1142"/>
        <v>2</v>
      </c>
      <c r="CX100" s="22" t="str">
        <f t="shared" ref="CX100:CX108" si="1238">IF(CZ100="","",IF(AND(OR(CW100=CZ$97,CW100="-"),CV100=CY$97),"OK","NOK"))</f>
        <v>OK</v>
      </c>
      <c r="CY100" s="22" t="str">
        <f t="shared" si="1143"/>
        <v>A</v>
      </c>
      <c r="CZ100" s="43">
        <v>280</v>
      </c>
      <c r="DA100" s="44">
        <v>133</v>
      </c>
      <c r="DB100" s="22" t="str">
        <f t="shared" si="1144"/>
        <v>A</v>
      </c>
      <c r="DC100" s="22" t="str">
        <f t="shared" ref="DC100:DC108" si="1239">IF(DA100="","",IF(AND(OR(DD100=DA$97,DD100="-"),DE100=DB$97),"OK","NOK"))</f>
        <v>OK</v>
      </c>
      <c r="DD100" s="22">
        <f t="shared" si="1145"/>
        <v>1</v>
      </c>
      <c r="DE100" s="22" t="str">
        <f t="shared" si="1146"/>
        <v>DBLA</v>
      </c>
      <c r="DF100" s="24" t="str">
        <f t="shared" si="1147"/>
        <v>VAN ASBROECK KENNETH</v>
      </c>
      <c r="DG100" s="44">
        <v>1</v>
      </c>
      <c r="DH100" s="22" t="s">
        <v>2</v>
      </c>
      <c r="DI100" s="43">
        <v>1</v>
      </c>
      <c r="DJ100" s="17"/>
      <c r="DL100" s="13"/>
      <c r="DM100" s="23">
        <v>2</v>
      </c>
      <c r="DN100" s="26" t="str">
        <f t="shared" si="1148"/>
        <v>HUYSMANS VINCE</v>
      </c>
      <c r="DO100" s="22" t="str">
        <f t="shared" si="1149"/>
        <v>WIEL</v>
      </c>
      <c r="DP100" s="22">
        <f t="shared" si="1150"/>
        <v>1</v>
      </c>
      <c r="DQ100" s="22" t="str">
        <f t="shared" ref="DQ100:DQ108" si="1240">IF(DS100="","",IF(AND(OR(DP100=DS$97,DP100="-"),DO100=DR$97),"OK","NOK"))</f>
        <v>OK</v>
      </c>
      <c r="DR100" s="22" t="str">
        <f t="shared" si="1151"/>
        <v>A</v>
      </c>
      <c r="DS100" s="43">
        <v>431</v>
      </c>
      <c r="DT100" s="44">
        <v>280</v>
      </c>
      <c r="DU100" s="22" t="str">
        <f t="shared" si="1152"/>
        <v>A</v>
      </c>
      <c r="DV100" s="22" t="str">
        <f t="shared" ref="DV100:DV108" si="1241">IF(DT100="","",IF(AND(OR(DW100=DT$97,DW100="-"),DX100=DU$97),"OK","NOK"))</f>
        <v>OK</v>
      </c>
      <c r="DW100" s="22">
        <f t="shared" si="1153"/>
        <v>2</v>
      </c>
      <c r="DX100" s="22" t="str">
        <f t="shared" si="1154"/>
        <v>DBLA</v>
      </c>
      <c r="DY100" s="24" t="str">
        <f t="shared" si="1155"/>
        <v>ROOSEMONT FRANKIE</v>
      </c>
      <c r="DZ100" s="44">
        <v>1</v>
      </c>
      <c r="EA100" s="22" t="s">
        <v>2</v>
      </c>
      <c r="EB100" s="43">
        <v>1</v>
      </c>
      <c r="EC100" s="17"/>
      <c r="EE100" s="13"/>
      <c r="EF100" s="23">
        <v>2</v>
      </c>
      <c r="EG100" s="26" t="str">
        <f t="shared" si="1156"/>
        <v>VERBRAECKEN JOHAN</v>
      </c>
      <c r="EH100" s="22" t="str">
        <f t="shared" si="1157"/>
        <v>THOF</v>
      </c>
      <c r="EI100" s="22" t="str">
        <f t="shared" si="1158"/>
        <v>-</v>
      </c>
      <c r="EJ100" s="22" t="str">
        <f t="shared" ref="EJ100:EJ108" si="1242">IF(EL100="","",IF(AND(OR(EI100=EL$97,EI100="-"),EH100=EK$97),"OK","NOK"))</f>
        <v>OK</v>
      </c>
      <c r="EK100" s="22" t="str">
        <f t="shared" si="1159"/>
        <v>A</v>
      </c>
      <c r="EL100" s="43">
        <v>175</v>
      </c>
      <c r="EM100" s="44">
        <v>282</v>
      </c>
      <c r="EN100" s="22" t="str">
        <f t="shared" si="1160"/>
        <v>B</v>
      </c>
      <c r="EO100" s="22" t="str">
        <f t="shared" ref="EO100:EO108" si="1243">IF(EM100="","",IF(AND(OR(EP100=EM$97,EP100="-"),EQ100=EN$97),"OK","NOK"))</f>
        <v>OK</v>
      </c>
      <c r="EP100" s="22">
        <f t="shared" si="1161"/>
        <v>1</v>
      </c>
      <c r="EQ100" s="22" t="str">
        <f t="shared" si="1162"/>
        <v>WIEL</v>
      </c>
      <c r="ER100" s="24" t="str">
        <f t="shared" si="1163"/>
        <v>JANSEGERS JURGEN</v>
      </c>
      <c r="ES100" s="44">
        <v>1</v>
      </c>
      <c r="ET100" s="22" t="s">
        <v>2</v>
      </c>
      <c r="EU100" s="43">
        <v>1</v>
      </c>
      <c r="EV100" s="17"/>
      <c r="EX100" s="13"/>
      <c r="EY100" s="23">
        <v>2</v>
      </c>
      <c r="EZ100" s="26" t="str">
        <f t="shared" si="1164"/>
        <v>SMEDTS LUC</v>
      </c>
      <c r="FA100" s="22" t="str">
        <f t="shared" si="1165"/>
        <v>THOF</v>
      </c>
      <c r="FB100" s="22" t="str">
        <f t="shared" si="1166"/>
        <v>-</v>
      </c>
      <c r="FC100" s="22" t="str">
        <f t="shared" ref="FC100:FC108" si="1244">IF(FE100="","",IF(AND(OR(FB100=FE$97,FB100="-"),FA100=FD$97),"OK","NOK"))</f>
        <v>OK</v>
      </c>
      <c r="FD100" s="22" t="str">
        <f t="shared" si="1167"/>
        <v>A</v>
      </c>
      <c r="FE100" s="43">
        <v>389</v>
      </c>
      <c r="FF100" s="44">
        <v>448</v>
      </c>
      <c r="FG100" s="22" t="str">
        <f t="shared" si="1168"/>
        <v>A</v>
      </c>
      <c r="FH100" s="22" t="str">
        <f t="shared" ref="FH100:FH108" si="1245">IF(FF100="","",IF(AND(OR(FI100=FF$97,FI100="-"),FJ100=FG$97),"OK","NOK"))</f>
        <v>OK</v>
      </c>
      <c r="FI100" s="22" t="str">
        <f t="shared" si="1169"/>
        <v>-</v>
      </c>
      <c r="FJ100" s="22" t="str">
        <f t="shared" si="1170"/>
        <v>ZAND</v>
      </c>
      <c r="FK100" s="24" t="str">
        <f t="shared" si="1171"/>
        <v>VAN LYSEBETTEN DIRK</v>
      </c>
      <c r="FL100" s="44">
        <v>1</v>
      </c>
      <c r="FM100" s="22" t="s">
        <v>2</v>
      </c>
      <c r="FN100" s="43">
        <v>1</v>
      </c>
      <c r="FO100" s="17"/>
      <c r="FQ100" s="13"/>
      <c r="FR100" s="23">
        <v>2</v>
      </c>
      <c r="FS100" s="26" t="str">
        <f t="shared" si="1172"/>
        <v>VAN STEEN BRENT</v>
      </c>
      <c r="FT100" s="22" t="str">
        <f t="shared" si="1173"/>
        <v>DZES</v>
      </c>
      <c r="FU100" s="22">
        <f t="shared" si="1174"/>
        <v>1</v>
      </c>
      <c r="FV100" s="22" t="str">
        <f t="shared" ref="FV100:FV108" si="1246">IF(FX100="","",IF(AND(OR(FU100=FX$97,FU100="-"),FT100=FW$97),"OK","NOK"))</f>
        <v>OK</v>
      </c>
      <c r="FW100" s="22" t="str">
        <f t="shared" si="1175"/>
        <v>A</v>
      </c>
      <c r="FX100" s="43">
        <v>219</v>
      </c>
      <c r="FY100" s="44">
        <v>459</v>
      </c>
      <c r="FZ100" s="22" t="str">
        <f t="shared" si="1176"/>
        <v>B</v>
      </c>
      <c r="GA100" s="22" t="str">
        <f t="shared" ref="GA100:GA108" si="1247">IF(FY100="","",IF(AND(OR(GB100=FY$97,GB100="-"),GC100=FZ$97),"OK","NOK"))</f>
        <v>OK</v>
      </c>
      <c r="GB100" s="22" t="str">
        <f t="shared" si="1177"/>
        <v>-</v>
      </c>
      <c r="GC100" s="22" t="str">
        <f t="shared" si="1178"/>
        <v>ZAND</v>
      </c>
      <c r="GD100" s="24" t="str">
        <f t="shared" si="1179"/>
        <v>MOUTON HERMAN</v>
      </c>
      <c r="GE100" s="44">
        <v>1</v>
      </c>
      <c r="GF100" s="22" t="s">
        <v>2</v>
      </c>
      <c r="GG100" s="43">
        <v>1</v>
      </c>
      <c r="GH100" s="17"/>
      <c r="GJ100" s="13"/>
      <c r="GK100" s="23">
        <v>2</v>
      </c>
      <c r="GL100" s="26" t="str">
        <f t="shared" si="1180"/>
        <v>CORNELIS THIBO</v>
      </c>
      <c r="GM100" s="22" t="str">
        <f t="shared" si="1181"/>
        <v>BBR</v>
      </c>
      <c r="GN100" s="22">
        <f t="shared" si="1182"/>
        <v>1</v>
      </c>
      <c r="GO100" s="22" t="str">
        <f t="shared" ref="GO100:GO108" si="1248">IF(GQ100="","",IF(AND(OR(GN100=GQ$97,GN100="-"),GM100=GP$97),"OK","NOK"))</f>
        <v>OK</v>
      </c>
      <c r="GP100" s="22" t="str">
        <f t="shared" si="1183"/>
        <v>NA</v>
      </c>
      <c r="GQ100" s="43">
        <v>785</v>
      </c>
      <c r="GR100" s="44">
        <v>219</v>
      </c>
      <c r="GS100" s="22" t="str">
        <f t="shared" si="1184"/>
        <v>A</v>
      </c>
      <c r="GT100" s="22" t="str">
        <f t="shared" ref="GT100:GT108" si="1249">IF(GR100="","",IF(AND(OR(GU100=GR$97,GU100="-"),GV100=GS$97),"OK","NOK"))</f>
        <v>OK</v>
      </c>
      <c r="GU100" s="22">
        <f t="shared" si="1185"/>
        <v>1</v>
      </c>
      <c r="GV100" s="22" t="str">
        <f t="shared" si="1186"/>
        <v>DZES</v>
      </c>
      <c r="GW100" s="24" t="str">
        <f t="shared" si="1187"/>
        <v>VAN STEEN BRENT</v>
      </c>
      <c r="GX100" s="44">
        <v>0</v>
      </c>
      <c r="GY100" s="22" t="s">
        <v>2</v>
      </c>
      <c r="GZ100" s="43">
        <v>2</v>
      </c>
      <c r="HA100" s="17"/>
      <c r="HC100" s="13"/>
      <c r="HD100" s="23">
        <v>2</v>
      </c>
      <c r="HE100" s="26" t="str">
        <f t="shared" si="1188"/>
        <v>CORNELIS THIBO</v>
      </c>
      <c r="HF100" s="22" t="str">
        <f t="shared" si="1189"/>
        <v>BBR</v>
      </c>
      <c r="HG100" s="22">
        <f t="shared" si="1190"/>
        <v>1</v>
      </c>
      <c r="HH100" s="22" t="str">
        <f t="shared" ref="HH100:HH108" si="1250">IF(HJ100="","",IF(AND(OR(HG100=HJ$97,HG100="-"),HF100=HI$97),"OK","NOK"))</f>
        <v>OK</v>
      </c>
      <c r="HI100" s="22" t="str">
        <f t="shared" si="1191"/>
        <v>NA</v>
      </c>
      <c r="HJ100" s="43">
        <v>785</v>
      </c>
      <c r="HK100" s="44">
        <v>138</v>
      </c>
      <c r="HL100" s="22" t="str">
        <f t="shared" si="1192"/>
        <v>B</v>
      </c>
      <c r="HM100" s="22" t="str">
        <f t="shared" ref="HM100:HM108" si="1251">IF(HK100="","",IF(AND(OR(HN100=HK$97,HN100="-"),HO100=HL$97),"OK","NOK"))</f>
        <v>OK</v>
      </c>
      <c r="HN100" s="22" t="str">
        <f t="shared" si="1193"/>
        <v>-</v>
      </c>
      <c r="HO100" s="22" t="str">
        <f t="shared" si="1194"/>
        <v>NOE</v>
      </c>
      <c r="HP100" s="24" t="str">
        <f t="shared" si="1195"/>
        <v>SMEULDERS JOERY</v>
      </c>
      <c r="HQ100" s="44">
        <v>0</v>
      </c>
      <c r="HR100" s="22" t="s">
        <v>2</v>
      </c>
      <c r="HS100" s="43">
        <v>2</v>
      </c>
      <c r="HT100" s="17"/>
      <c r="HV100" s="13"/>
      <c r="HW100" s="23">
        <v>2</v>
      </c>
      <c r="HX100" s="26" t="str">
        <f t="shared" si="1196"/>
        <v>SMEULDERS JOERY</v>
      </c>
      <c r="HY100" s="22" t="str">
        <f t="shared" si="1197"/>
        <v>NOE</v>
      </c>
      <c r="HZ100" s="22" t="str">
        <f t="shared" si="1198"/>
        <v>-</v>
      </c>
      <c r="IA100" s="22" t="str">
        <f t="shared" ref="IA100:IA108" si="1252">IF(IC100="","",IF(AND(OR(HZ100=IC$97,HZ100="-"),HY100=IB$97),"OK","NOK"))</f>
        <v>OK</v>
      </c>
      <c r="IB100" s="22" t="str">
        <f t="shared" si="1199"/>
        <v>B</v>
      </c>
      <c r="IC100" s="43">
        <v>138</v>
      </c>
      <c r="ID100" s="44">
        <v>651</v>
      </c>
      <c r="IE100" s="22" t="str">
        <f t="shared" si="1200"/>
        <v>A</v>
      </c>
      <c r="IF100" s="22" t="str">
        <f t="shared" ref="IF100:IF108" si="1253">IF(ID100="","",IF(AND(OR(IG100=ID$97,IG100="-"),IH100=IE$97),"OK","NOK"))</f>
        <v>OK</v>
      </c>
      <c r="IG100" s="22" t="str">
        <f t="shared" si="1201"/>
        <v>-</v>
      </c>
      <c r="IH100" s="22" t="str">
        <f t="shared" si="1202"/>
        <v>PLZ</v>
      </c>
      <c r="II100" s="24" t="str">
        <f t="shared" si="1203"/>
        <v>DE KEYSER LEANDER</v>
      </c>
      <c r="IJ100" s="44">
        <v>0</v>
      </c>
      <c r="IK100" s="22" t="s">
        <v>2</v>
      </c>
      <c r="IL100" s="43">
        <v>2</v>
      </c>
      <c r="IM100" s="17"/>
      <c r="IO100" s="13"/>
      <c r="IP100" s="23">
        <v>2</v>
      </c>
      <c r="IQ100" s="26" t="str">
        <f t="shared" si="1204"/>
        <v>STELLATO NICO</v>
      </c>
      <c r="IR100" s="22" t="str">
        <f t="shared" si="1205"/>
        <v>PLZ</v>
      </c>
      <c r="IS100" s="22">
        <f t="shared" si="1206"/>
        <v>1</v>
      </c>
      <c r="IT100" s="22" t="str">
        <f t="shared" ref="IT100:IT108" si="1254">IF(IV100="","",IF(AND(OR(IS100=IV$97,IS100="-"),IR100=IU$97),"OK","NOK"))</f>
        <v>OK</v>
      </c>
      <c r="IU100" s="22" t="str">
        <f t="shared" si="1207"/>
        <v>B</v>
      </c>
      <c r="IV100" s="43">
        <v>233</v>
      </c>
      <c r="IW100" s="44">
        <v>345</v>
      </c>
      <c r="IX100" s="22" t="str">
        <f t="shared" si="1208"/>
        <v>B</v>
      </c>
      <c r="IY100" s="22" t="str">
        <f t="shared" ref="IY100:IY108" si="1255">IF(IW100="","",IF(AND(OR(IZ100=IW$97,IZ100="-"),JA100=IX$97),"OK","NOK"))</f>
        <v>OK</v>
      </c>
      <c r="IZ100" s="22" t="str">
        <f t="shared" si="1209"/>
        <v>-</v>
      </c>
      <c r="JA100" s="22" t="str">
        <f t="shared" si="1210"/>
        <v>TZH</v>
      </c>
      <c r="JB100" s="24" t="str">
        <f t="shared" si="1211"/>
        <v>ROOTHANS PETER</v>
      </c>
      <c r="JC100" s="44">
        <v>0</v>
      </c>
      <c r="JD100" s="22" t="s">
        <v>2</v>
      </c>
      <c r="JE100" s="43">
        <v>2</v>
      </c>
      <c r="JF100" s="17"/>
      <c r="JH100" s="13"/>
      <c r="JI100" s="23">
        <v>2</v>
      </c>
      <c r="JJ100" s="26" t="str">
        <f t="shared" si="1212"/>
        <v>VAN GOETHEM MARIO</v>
      </c>
      <c r="JK100" s="22" t="str">
        <f t="shared" si="1213"/>
        <v>TZH</v>
      </c>
      <c r="JL100" s="22" t="str">
        <f t="shared" si="1214"/>
        <v>-</v>
      </c>
      <c r="JM100" s="22" t="str">
        <f t="shared" ref="JM100:JM108" si="1256">IF(JO100="","",IF(AND(OR(JL100=JO$97,JL100="-"),JK100=JN$97),"OK","NOK"))</f>
        <v>OK</v>
      </c>
      <c r="JN100" s="22" t="str">
        <f t="shared" si="1215"/>
        <v>B</v>
      </c>
      <c r="JO100" s="43">
        <v>43</v>
      </c>
      <c r="JP100" s="44">
        <v>323</v>
      </c>
      <c r="JQ100" s="22" t="str">
        <f t="shared" si="1216"/>
        <v>A</v>
      </c>
      <c r="JR100" s="22" t="str">
        <f t="shared" ref="JR100:JR108" si="1257">IF(JP100="","",IF(AND(OR(JS100=JP$97,JS100="-"),JT100=JQ$97),"OK","NOK"))</f>
        <v>OK</v>
      </c>
      <c r="JS100" s="22" t="str">
        <f t="shared" si="1217"/>
        <v>-</v>
      </c>
      <c r="JT100" s="22" t="str">
        <f t="shared" si="1218"/>
        <v>DDAG</v>
      </c>
      <c r="JU100" s="24" t="str">
        <f t="shared" si="1219"/>
        <v>MOORTGAT JURGEN</v>
      </c>
      <c r="JV100" s="44">
        <v>1</v>
      </c>
      <c r="JW100" s="22" t="s">
        <v>2</v>
      </c>
      <c r="JX100" s="43">
        <v>1</v>
      </c>
      <c r="JY100" s="17"/>
      <c r="KA100" s="13"/>
      <c r="KB100" s="23">
        <v>2</v>
      </c>
      <c r="KC100" s="26" t="str">
        <f t="shared" si="1220"/>
        <v>HEYMANS JAN</v>
      </c>
      <c r="KD100" s="22" t="str">
        <f t="shared" si="1221"/>
        <v>DDAG</v>
      </c>
      <c r="KE100" s="22" t="str">
        <f t="shared" si="1222"/>
        <v>-</v>
      </c>
      <c r="KF100" s="22" t="str">
        <f t="shared" ref="KF100:KF108" si="1258">IF(KH100="","",IF(AND(OR(KE100=KH$97,KE100="-"),KD100=KG$97),"OK","NOK"))</f>
        <v>OK</v>
      </c>
      <c r="KG100" s="22" t="str">
        <f t="shared" si="1223"/>
        <v>B</v>
      </c>
      <c r="KH100" s="43">
        <v>449</v>
      </c>
      <c r="KI100" s="44">
        <v>306</v>
      </c>
      <c r="KJ100" s="22" t="str">
        <f t="shared" si="1224"/>
        <v>A</v>
      </c>
      <c r="KK100" s="22" t="str">
        <f t="shared" ref="KK100:KK108" si="1259">IF(KI100="","",IF(AND(OR(KL100=KI$97,KL100="-"),KM100=KJ$97),"OK","NOK"))</f>
        <v>OK</v>
      </c>
      <c r="KL100" s="22">
        <f t="shared" si="1225"/>
        <v>1</v>
      </c>
      <c r="KM100" s="22" t="str">
        <f t="shared" si="1226"/>
        <v>DBLA</v>
      </c>
      <c r="KN100" s="24" t="str">
        <f t="shared" si="1227"/>
        <v>THYS STEVE</v>
      </c>
      <c r="KO100" s="44">
        <v>0</v>
      </c>
      <c r="KP100" s="22" t="s">
        <v>2</v>
      </c>
      <c r="KQ100" s="43">
        <v>2</v>
      </c>
      <c r="KR100" s="17"/>
      <c r="KT100" s="258"/>
      <c r="KU100" s="258"/>
      <c r="KV100" s="258"/>
      <c r="KW100" s="259"/>
      <c r="KX100" s="259"/>
      <c r="KY100" s="259"/>
      <c r="KZ100" s="259"/>
      <c r="LA100" s="260"/>
      <c r="LB100" s="260"/>
      <c r="LC100" s="259"/>
      <c r="LD100" s="259"/>
      <c r="LE100" s="259"/>
      <c r="LF100" s="259"/>
      <c r="LG100" s="258"/>
      <c r="LH100" s="260"/>
      <c r="LI100" s="259"/>
      <c r="LJ100" s="260"/>
      <c r="LK100" s="258"/>
      <c r="LM100" s="258"/>
      <c r="LN100" s="258"/>
      <c r="LO100" s="258"/>
      <c r="LP100" s="259"/>
      <c r="LQ100" s="259"/>
      <c r="LR100" s="259"/>
      <c r="LS100" s="259"/>
      <c r="LT100" s="260"/>
      <c r="LU100" s="260"/>
      <c r="LV100" s="259"/>
      <c r="LW100" s="259"/>
      <c r="LX100" s="259"/>
      <c r="LY100" s="259"/>
      <c r="LZ100" s="258"/>
      <c r="MA100" s="260"/>
      <c r="MB100" s="259"/>
      <c r="MC100" s="260"/>
      <c r="MD100" s="258"/>
      <c r="MF100" s="258"/>
      <c r="MG100" s="258"/>
      <c r="MH100" s="258"/>
      <c r="MI100" s="259"/>
      <c r="MJ100" s="259"/>
      <c r="MK100" s="259"/>
      <c r="ML100" s="259"/>
      <c r="MM100" s="260"/>
      <c r="MN100" s="260"/>
      <c r="MO100" s="259"/>
      <c r="MP100" s="259"/>
      <c r="MQ100" s="259"/>
      <c r="MR100" s="259"/>
      <c r="MS100" s="258"/>
      <c r="MT100" s="260"/>
      <c r="MU100" s="259"/>
      <c r="MV100" s="260"/>
      <c r="MW100" s="258"/>
      <c r="MY100" s="258"/>
      <c r="MZ100" s="258"/>
      <c r="NA100" s="258"/>
      <c r="NB100" s="259"/>
      <c r="NC100" s="259"/>
      <c r="ND100" s="259"/>
      <c r="NE100" s="259"/>
      <c r="NF100" s="260"/>
      <c r="NG100" s="260"/>
      <c r="NH100" s="259"/>
      <c r="NI100" s="259"/>
      <c r="NJ100" s="259"/>
      <c r="NK100" s="259"/>
      <c r="NL100" s="258"/>
      <c r="NM100" s="260"/>
      <c r="NN100" s="259"/>
      <c r="NO100" s="260"/>
      <c r="NP100" s="258"/>
      <c r="NR100" s="258"/>
      <c r="NS100" s="258"/>
      <c r="NT100" s="258"/>
      <c r="NU100" s="259"/>
      <c r="NV100" s="259"/>
      <c r="NW100" s="259"/>
      <c r="NX100" s="259"/>
      <c r="NY100" s="260"/>
      <c r="NZ100" s="260"/>
      <c r="OA100" s="259"/>
      <c r="OB100" s="259"/>
      <c r="OC100" s="259"/>
      <c r="OD100" s="259"/>
      <c r="OE100" s="258"/>
      <c r="OF100" s="260"/>
      <c r="OG100" s="259"/>
      <c r="OH100" s="260"/>
      <c r="OI100" s="258"/>
      <c r="OK100" s="258"/>
      <c r="OL100" s="258"/>
      <c r="OM100" s="258"/>
      <c r="ON100" s="259"/>
      <c r="OO100" s="259"/>
      <c r="OP100" s="259"/>
      <c r="OQ100" s="259"/>
      <c r="OR100" s="260"/>
      <c r="OS100" s="260"/>
      <c r="OT100" s="259"/>
      <c r="OU100" s="259"/>
      <c r="OV100" s="259"/>
      <c r="OW100" s="259"/>
      <c r="OX100" s="258"/>
      <c r="OY100" s="260"/>
      <c r="OZ100" s="259"/>
      <c r="PA100" s="260"/>
      <c r="PB100" s="258"/>
    </row>
    <row r="101" spans="2:418" x14ac:dyDescent="0.3">
      <c r="B101" s="13"/>
      <c r="C101" s="23">
        <v>3</v>
      </c>
      <c r="D101" s="26" t="str">
        <f t="shared" si="1100"/>
        <v>CLAES PAUL</v>
      </c>
      <c r="E101" s="22" t="str">
        <f t="shared" si="1101"/>
        <v>NOE</v>
      </c>
      <c r="F101" s="22">
        <f t="shared" si="1102"/>
        <v>1</v>
      </c>
      <c r="G101" s="22" t="str">
        <f t="shared" si="1228"/>
        <v>OK</v>
      </c>
      <c r="H101" s="22" t="str">
        <f t="shared" si="1103"/>
        <v>A</v>
      </c>
      <c r="I101" s="43">
        <v>203</v>
      </c>
      <c r="J101" s="44">
        <v>752</v>
      </c>
      <c r="K101" s="22" t="str">
        <f t="shared" si="1104"/>
        <v>NA</v>
      </c>
      <c r="L101" s="22" t="str">
        <f t="shared" si="1229"/>
        <v>OK</v>
      </c>
      <c r="M101" s="22" t="str">
        <f t="shared" si="1105"/>
        <v>-</v>
      </c>
      <c r="N101" s="22" t="str">
        <f t="shared" si="1106"/>
        <v>BBR</v>
      </c>
      <c r="O101" s="24" t="str">
        <f t="shared" si="1107"/>
        <v>DE BONDT JOHAN</v>
      </c>
      <c r="P101" s="44">
        <v>1</v>
      </c>
      <c r="Q101" s="22" t="s">
        <v>2</v>
      </c>
      <c r="R101" s="43">
        <v>1</v>
      </c>
      <c r="S101" s="17"/>
      <c r="U101" s="13"/>
      <c r="V101" s="23">
        <v>3</v>
      </c>
      <c r="W101" s="26" t="str">
        <f t="shared" si="1108"/>
        <v>DE BONDT JOHAN</v>
      </c>
      <c r="X101" s="22" t="str">
        <f t="shared" si="1109"/>
        <v>BBR</v>
      </c>
      <c r="Y101" s="22" t="str">
        <f t="shared" si="1110"/>
        <v>-</v>
      </c>
      <c r="Z101" s="22" t="str">
        <f t="shared" si="1230"/>
        <v>OK</v>
      </c>
      <c r="AA101" s="22" t="str">
        <f t="shared" si="1111"/>
        <v>NA</v>
      </c>
      <c r="AB101" s="43">
        <v>752</v>
      </c>
      <c r="AC101" s="44">
        <v>273</v>
      </c>
      <c r="AD101" s="22" t="str">
        <f t="shared" si="1112"/>
        <v>A</v>
      </c>
      <c r="AE101" s="22" t="str">
        <f t="shared" si="1231"/>
        <v>OK</v>
      </c>
      <c r="AF101" s="22" t="str">
        <f t="shared" si="1113"/>
        <v>-</v>
      </c>
      <c r="AG101" s="22" t="str">
        <f t="shared" si="1114"/>
        <v>TZH</v>
      </c>
      <c r="AH101" s="24" t="str">
        <f t="shared" si="1115"/>
        <v>BRUSSELMANS RONY</v>
      </c>
      <c r="AI101" s="44">
        <v>2</v>
      </c>
      <c r="AJ101" s="22" t="s">
        <v>2</v>
      </c>
      <c r="AK101" s="43">
        <v>0</v>
      </c>
      <c r="AL101" s="17"/>
      <c r="AN101" s="13"/>
      <c r="AO101" s="23">
        <v>3</v>
      </c>
      <c r="AP101" s="26" t="str">
        <f t="shared" si="1116"/>
        <v>CRICKX RONALD</v>
      </c>
      <c r="AQ101" s="22" t="str">
        <f t="shared" si="1117"/>
        <v>TZH</v>
      </c>
      <c r="AR101" s="22">
        <f t="shared" si="1118"/>
        <v>1</v>
      </c>
      <c r="AS101" s="22" t="str">
        <f t="shared" si="1232"/>
        <v>OK</v>
      </c>
      <c r="AT101" s="22" t="str">
        <f t="shared" si="1119"/>
        <v>B</v>
      </c>
      <c r="AU101" s="43">
        <v>504</v>
      </c>
      <c r="AV101" s="44">
        <v>233</v>
      </c>
      <c r="AW101" s="22" t="str">
        <f t="shared" si="1120"/>
        <v>B</v>
      </c>
      <c r="AX101" s="22" t="str">
        <f t="shared" si="1233"/>
        <v>OK</v>
      </c>
      <c r="AY101" s="22">
        <f t="shared" si="1121"/>
        <v>1</v>
      </c>
      <c r="AZ101" s="22" t="str">
        <f t="shared" si="1122"/>
        <v>PLZ</v>
      </c>
      <c r="BA101" s="24" t="str">
        <f t="shared" si="1123"/>
        <v>STELLATO NICO</v>
      </c>
      <c r="BB101" s="44">
        <v>1</v>
      </c>
      <c r="BC101" s="22" t="s">
        <v>2</v>
      </c>
      <c r="BD101" s="43">
        <v>1</v>
      </c>
      <c r="BE101" s="17"/>
      <c r="BG101" s="13"/>
      <c r="BH101" s="23">
        <v>3</v>
      </c>
      <c r="BI101" s="26" t="str">
        <f t="shared" si="1124"/>
        <v>VAN BEVEREN KRIS</v>
      </c>
      <c r="BJ101" s="22" t="str">
        <f t="shared" si="1125"/>
        <v>DDAG</v>
      </c>
      <c r="BK101" s="22" t="str">
        <f t="shared" si="1126"/>
        <v>-</v>
      </c>
      <c r="BL101" s="22" t="str">
        <f t="shared" si="1234"/>
        <v>OK</v>
      </c>
      <c r="BM101" s="22" t="str">
        <f t="shared" si="1127"/>
        <v>NA</v>
      </c>
      <c r="BN101" s="43">
        <v>619</v>
      </c>
      <c r="BO101" s="44">
        <v>504</v>
      </c>
      <c r="BP101" s="22" t="str">
        <f t="shared" si="1128"/>
        <v>B</v>
      </c>
      <c r="BQ101" s="22" t="str">
        <f t="shared" si="1235"/>
        <v>OK</v>
      </c>
      <c r="BR101" s="22">
        <f t="shared" si="1129"/>
        <v>1</v>
      </c>
      <c r="BS101" s="22" t="str">
        <f t="shared" si="1130"/>
        <v>TZH</v>
      </c>
      <c r="BT101" s="24" t="str">
        <f t="shared" si="1131"/>
        <v>CRICKX RONALD</v>
      </c>
      <c r="BU101" s="44">
        <v>1</v>
      </c>
      <c r="BV101" s="22" t="s">
        <v>2</v>
      </c>
      <c r="BW101" s="43">
        <v>1</v>
      </c>
      <c r="BX101" s="17"/>
      <c r="BZ101" s="13"/>
      <c r="CA101" s="23">
        <v>3</v>
      </c>
      <c r="CB101" s="26" t="str">
        <f t="shared" si="1132"/>
        <v>VAN ASBROECK KENNETH</v>
      </c>
      <c r="CC101" s="22" t="str">
        <f t="shared" si="1133"/>
        <v>DBLA</v>
      </c>
      <c r="CD101" s="22">
        <f t="shared" si="1134"/>
        <v>1</v>
      </c>
      <c r="CE101" s="22" t="str">
        <f t="shared" si="1236"/>
        <v>OK</v>
      </c>
      <c r="CF101" s="22" t="str">
        <f t="shared" si="1135"/>
        <v>A</v>
      </c>
      <c r="CG101" s="43">
        <v>133</v>
      </c>
      <c r="CH101" s="44">
        <v>323</v>
      </c>
      <c r="CI101" s="22" t="str">
        <f t="shared" si="1136"/>
        <v>A</v>
      </c>
      <c r="CJ101" s="22" t="str">
        <f t="shared" si="1237"/>
        <v>OK</v>
      </c>
      <c r="CK101" s="22" t="str">
        <f t="shared" si="1137"/>
        <v>-</v>
      </c>
      <c r="CL101" s="22" t="str">
        <f t="shared" si="1138"/>
        <v>DDAG</v>
      </c>
      <c r="CM101" s="24" t="str">
        <f t="shared" si="1139"/>
        <v>MOORTGAT JURGEN</v>
      </c>
      <c r="CN101" s="44">
        <v>2</v>
      </c>
      <c r="CO101" s="22" t="s">
        <v>2</v>
      </c>
      <c r="CP101" s="43">
        <v>0</v>
      </c>
      <c r="CQ101" s="17"/>
      <c r="CS101" s="13"/>
      <c r="CT101" s="23">
        <v>3</v>
      </c>
      <c r="CU101" s="26" t="str">
        <f t="shared" si="1140"/>
        <v>LEROY BENNY</v>
      </c>
      <c r="CV101" s="22" t="str">
        <f t="shared" si="1141"/>
        <v>DBLA</v>
      </c>
      <c r="CW101" s="22">
        <f t="shared" si="1142"/>
        <v>2</v>
      </c>
      <c r="CX101" s="22" t="str">
        <f t="shared" si="1238"/>
        <v>OK</v>
      </c>
      <c r="CY101" s="22" t="str">
        <f t="shared" si="1143"/>
        <v>B</v>
      </c>
      <c r="CZ101" s="43">
        <v>248</v>
      </c>
      <c r="DA101" s="44">
        <v>306</v>
      </c>
      <c r="DB101" s="22" t="str">
        <f t="shared" si="1144"/>
        <v>A</v>
      </c>
      <c r="DC101" s="22" t="str">
        <f t="shared" si="1239"/>
        <v>OK</v>
      </c>
      <c r="DD101" s="22">
        <f t="shared" si="1145"/>
        <v>1</v>
      </c>
      <c r="DE101" s="22" t="str">
        <f t="shared" si="1146"/>
        <v>DBLA</v>
      </c>
      <c r="DF101" s="24" t="str">
        <f t="shared" si="1147"/>
        <v>THYS STEVE</v>
      </c>
      <c r="DG101" s="44">
        <v>1</v>
      </c>
      <c r="DH101" s="22" t="s">
        <v>2</v>
      </c>
      <c r="DI101" s="43">
        <v>1</v>
      </c>
      <c r="DJ101" s="17"/>
      <c r="DL101" s="13"/>
      <c r="DM101" s="23">
        <v>3</v>
      </c>
      <c r="DN101" s="26" t="str">
        <f t="shared" si="1148"/>
        <v>VAN DE VIJVER DYLAN</v>
      </c>
      <c r="DO101" s="22" t="str">
        <f t="shared" si="1149"/>
        <v>WIEL</v>
      </c>
      <c r="DP101" s="22">
        <f t="shared" si="1150"/>
        <v>1</v>
      </c>
      <c r="DQ101" s="22" t="str">
        <f t="shared" si="1240"/>
        <v>OK</v>
      </c>
      <c r="DR101" s="22" t="str">
        <f t="shared" si="1151"/>
        <v>B</v>
      </c>
      <c r="DS101" s="43">
        <v>48</v>
      </c>
      <c r="DT101" s="44">
        <v>248</v>
      </c>
      <c r="DU101" s="22" t="str">
        <f t="shared" si="1152"/>
        <v>B</v>
      </c>
      <c r="DV101" s="22" t="str">
        <f t="shared" si="1241"/>
        <v>OK</v>
      </c>
      <c r="DW101" s="22">
        <f t="shared" si="1153"/>
        <v>2</v>
      </c>
      <c r="DX101" s="22" t="str">
        <f t="shared" si="1154"/>
        <v>DBLA</v>
      </c>
      <c r="DY101" s="24" t="str">
        <f t="shared" si="1155"/>
        <v>LEROY BENNY</v>
      </c>
      <c r="DZ101" s="44">
        <v>2</v>
      </c>
      <c r="EA101" s="22" t="s">
        <v>2</v>
      </c>
      <c r="EB101" s="43">
        <v>0</v>
      </c>
      <c r="EC101" s="17"/>
      <c r="EE101" s="13"/>
      <c r="EF101" s="23">
        <v>3</v>
      </c>
      <c r="EG101" s="26" t="str">
        <f t="shared" si="1156"/>
        <v>VAN INGELGEM KEVIN</v>
      </c>
      <c r="EH101" s="22" t="str">
        <f t="shared" si="1157"/>
        <v>THOF</v>
      </c>
      <c r="EI101" s="22" t="str">
        <f t="shared" si="1158"/>
        <v>-</v>
      </c>
      <c r="EJ101" s="22" t="str">
        <f t="shared" si="1242"/>
        <v>OK</v>
      </c>
      <c r="EK101" s="22" t="str">
        <f t="shared" si="1159"/>
        <v>A</v>
      </c>
      <c r="EL101" s="43">
        <v>526</v>
      </c>
      <c r="EM101" s="44">
        <v>431</v>
      </c>
      <c r="EN101" s="22" t="str">
        <f t="shared" si="1160"/>
        <v>A</v>
      </c>
      <c r="EO101" s="22" t="str">
        <f t="shared" si="1243"/>
        <v>OK</v>
      </c>
      <c r="EP101" s="22">
        <f t="shared" si="1161"/>
        <v>1</v>
      </c>
      <c r="EQ101" s="22" t="str">
        <f t="shared" si="1162"/>
        <v>WIEL</v>
      </c>
      <c r="ER101" s="24" t="str">
        <f t="shared" si="1163"/>
        <v>HUYSMANS VINCE</v>
      </c>
      <c r="ES101" s="44">
        <v>0</v>
      </c>
      <c r="ET101" s="22" t="s">
        <v>2</v>
      </c>
      <c r="EU101" s="43">
        <v>2</v>
      </c>
      <c r="EV101" s="17"/>
      <c r="EX101" s="13"/>
      <c r="EY101" s="23">
        <v>3</v>
      </c>
      <c r="EZ101" s="26" t="str">
        <f t="shared" si="1164"/>
        <v>DE CLERCQ MARIO</v>
      </c>
      <c r="FA101" s="22" t="str">
        <f t="shared" si="1165"/>
        <v>THOF</v>
      </c>
      <c r="FB101" s="22" t="str">
        <f t="shared" si="1166"/>
        <v>-</v>
      </c>
      <c r="FC101" s="22" t="str">
        <f t="shared" si="1244"/>
        <v>OK</v>
      </c>
      <c r="FD101" s="22" t="str">
        <f t="shared" si="1167"/>
        <v>A</v>
      </c>
      <c r="FE101" s="43">
        <v>320</v>
      </c>
      <c r="FF101" s="44">
        <v>1</v>
      </c>
      <c r="FG101" s="22" t="str">
        <f t="shared" si="1168"/>
        <v>A</v>
      </c>
      <c r="FH101" s="22" t="str">
        <f t="shared" si="1245"/>
        <v>OK</v>
      </c>
      <c r="FI101" s="22" t="str">
        <f t="shared" si="1169"/>
        <v>-</v>
      </c>
      <c r="FJ101" s="22" t="str">
        <f t="shared" si="1170"/>
        <v>ZAND</v>
      </c>
      <c r="FK101" s="24" t="str">
        <f t="shared" si="1171"/>
        <v>VAN GEYTE GERT</v>
      </c>
      <c r="FL101" s="44">
        <v>2</v>
      </c>
      <c r="FM101" s="22" t="s">
        <v>2</v>
      </c>
      <c r="FN101" s="43">
        <v>0</v>
      </c>
      <c r="FO101" s="17"/>
      <c r="FQ101" s="13"/>
      <c r="FR101" s="23">
        <v>3</v>
      </c>
      <c r="FS101" s="26" t="str">
        <f t="shared" si="1172"/>
        <v>DE RIDDER KRISTOF</v>
      </c>
      <c r="FT101" s="22" t="str">
        <f t="shared" si="1173"/>
        <v>DZES</v>
      </c>
      <c r="FU101" s="22" t="str">
        <f t="shared" si="1174"/>
        <v>-</v>
      </c>
      <c r="FV101" s="22" t="str">
        <f t="shared" si="1246"/>
        <v>OK</v>
      </c>
      <c r="FW101" s="22" t="str">
        <f t="shared" si="1175"/>
        <v>B</v>
      </c>
      <c r="FX101" s="43">
        <v>298</v>
      </c>
      <c r="FY101" s="44">
        <v>366</v>
      </c>
      <c r="FZ101" s="22" t="str">
        <f t="shared" si="1176"/>
        <v>A</v>
      </c>
      <c r="GA101" s="22" t="str">
        <f t="shared" si="1247"/>
        <v>OK</v>
      </c>
      <c r="GB101" s="22" t="str">
        <f t="shared" si="1177"/>
        <v>-</v>
      </c>
      <c r="GC101" s="22" t="str">
        <f t="shared" si="1178"/>
        <v>ZAND</v>
      </c>
      <c r="GD101" s="24" t="str">
        <f t="shared" si="1179"/>
        <v>STROBBE KURT</v>
      </c>
      <c r="GE101" s="44">
        <v>0</v>
      </c>
      <c r="GF101" s="22" t="s">
        <v>2</v>
      </c>
      <c r="GG101" s="43">
        <v>2</v>
      </c>
      <c r="GH101" s="17"/>
      <c r="GJ101" s="13"/>
      <c r="GK101" s="23">
        <v>3</v>
      </c>
      <c r="GL101" s="26" t="str">
        <f t="shared" si="1180"/>
        <v>CORNELIS RONY</v>
      </c>
      <c r="GM101" s="22" t="str">
        <f t="shared" si="1181"/>
        <v>BBR</v>
      </c>
      <c r="GN101" s="22">
        <f t="shared" si="1182"/>
        <v>1</v>
      </c>
      <c r="GO101" s="22" t="str">
        <f t="shared" si="1248"/>
        <v>OK</v>
      </c>
      <c r="GP101" s="22" t="str">
        <f t="shared" si="1183"/>
        <v>A</v>
      </c>
      <c r="GQ101" s="43">
        <v>452</v>
      </c>
      <c r="GR101" s="44">
        <v>230</v>
      </c>
      <c r="GS101" s="22" t="str">
        <f t="shared" si="1184"/>
        <v>A</v>
      </c>
      <c r="GT101" s="22" t="str">
        <f t="shared" si="1249"/>
        <v>OK</v>
      </c>
      <c r="GU101" s="22">
        <f t="shared" si="1185"/>
        <v>1</v>
      </c>
      <c r="GV101" s="22" t="str">
        <f t="shared" si="1186"/>
        <v>DZES</v>
      </c>
      <c r="GW101" s="24" t="str">
        <f t="shared" si="1187"/>
        <v>VERMEULEN PAUL</v>
      </c>
      <c r="GX101" s="44">
        <v>2</v>
      </c>
      <c r="GY101" s="22" t="s">
        <v>2</v>
      </c>
      <c r="GZ101" s="43">
        <v>0</v>
      </c>
      <c r="HA101" s="17"/>
      <c r="HC101" s="13"/>
      <c r="HD101" s="23">
        <v>3</v>
      </c>
      <c r="HE101" s="26" t="str">
        <f t="shared" si="1188"/>
        <v>DE BONDT JOHAN</v>
      </c>
      <c r="HF101" s="22" t="str">
        <f t="shared" si="1189"/>
        <v>BBR</v>
      </c>
      <c r="HG101" s="22" t="str">
        <f t="shared" si="1190"/>
        <v>-</v>
      </c>
      <c r="HH101" s="22" t="str">
        <f t="shared" si="1250"/>
        <v>OK</v>
      </c>
      <c r="HI101" s="22" t="str">
        <f t="shared" si="1191"/>
        <v>NA</v>
      </c>
      <c r="HJ101" s="43">
        <v>752</v>
      </c>
      <c r="HK101" s="44">
        <v>121</v>
      </c>
      <c r="HL101" s="22" t="str">
        <f t="shared" si="1192"/>
        <v>A</v>
      </c>
      <c r="HM101" s="22" t="str">
        <f t="shared" si="1251"/>
        <v>OK</v>
      </c>
      <c r="HN101" s="22" t="str">
        <f t="shared" si="1193"/>
        <v>-</v>
      </c>
      <c r="HO101" s="22" t="str">
        <f t="shared" si="1194"/>
        <v>NOE</v>
      </c>
      <c r="HP101" s="24" t="str">
        <f t="shared" si="1195"/>
        <v>VAN HOOF RENO</v>
      </c>
      <c r="HQ101" s="44">
        <v>0</v>
      </c>
      <c r="HR101" s="22" t="s">
        <v>2</v>
      </c>
      <c r="HS101" s="43">
        <v>2</v>
      </c>
      <c r="HT101" s="17"/>
      <c r="HV101" s="13"/>
      <c r="HW101" s="23">
        <v>3</v>
      </c>
      <c r="HX101" s="26" t="str">
        <f t="shared" si="1196"/>
        <v>THYS FRANK</v>
      </c>
      <c r="HY101" s="22" t="str">
        <f t="shared" si="1197"/>
        <v>NOE</v>
      </c>
      <c r="HZ101" s="22">
        <f t="shared" si="1198"/>
        <v>1</v>
      </c>
      <c r="IA101" s="22" t="str">
        <f t="shared" si="1252"/>
        <v>OK</v>
      </c>
      <c r="IB101" s="22" t="str">
        <f t="shared" si="1199"/>
        <v>A</v>
      </c>
      <c r="IC101" s="43">
        <v>548</v>
      </c>
      <c r="ID101" s="44">
        <v>842</v>
      </c>
      <c r="IE101" s="22" t="str">
        <f t="shared" si="1200"/>
        <v>A</v>
      </c>
      <c r="IF101" s="22" t="str">
        <f t="shared" si="1253"/>
        <v>OK</v>
      </c>
      <c r="IG101" s="22">
        <f t="shared" si="1201"/>
        <v>1</v>
      </c>
      <c r="IH101" s="22" t="str">
        <f t="shared" si="1202"/>
        <v>PLZ</v>
      </c>
      <c r="II101" s="24" t="str">
        <f t="shared" si="1203"/>
        <v>GOOSSENS GEERT</v>
      </c>
      <c r="IJ101" s="44">
        <v>0</v>
      </c>
      <c r="IK101" s="22" t="s">
        <v>2</v>
      </c>
      <c r="IL101" s="43">
        <v>2</v>
      </c>
      <c r="IM101" s="17"/>
      <c r="IO101" s="13"/>
      <c r="IP101" s="23">
        <v>3</v>
      </c>
      <c r="IQ101" s="26" t="str">
        <f t="shared" si="1204"/>
        <v>VAN SCHOOR MICHAEL</v>
      </c>
      <c r="IR101" s="22" t="str">
        <f t="shared" si="1205"/>
        <v>PLZ</v>
      </c>
      <c r="IS101" s="22" t="str">
        <f t="shared" si="1206"/>
        <v>-</v>
      </c>
      <c r="IT101" s="22" t="str">
        <f t="shared" si="1254"/>
        <v>OK</v>
      </c>
      <c r="IU101" s="22" t="str">
        <f t="shared" si="1207"/>
        <v>A</v>
      </c>
      <c r="IV101" s="43">
        <v>235</v>
      </c>
      <c r="IW101" s="44">
        <v>43</v>
      </c>
      <c r="IX101" s="22" t="str">
        <f t="shared" si="1208"/>
        <v>B</v>
      </c>
      <c r="IY101" s="22" t="str">
        <f t="shared" si="1255"/>
        <v>OK</v>
      </c>
      <c r="IZ101" s="22" t="str">
        <f t="shared" si="1209"/>
        <v>-</v>
      </c>
      <c r="JA101" s="22" t="str">
        <f t="shared" si="1210"/>
        <v>TZH</v>
      </c>
      <c r="JB101" s="24" t="str">
        <f t="shared" si="1211"/>
        <v>VAN GOETHEM MARIO</v>
      </c>
      <c r="JC101" s="44">
        <v>1</v>
      </c>
      <c r="JD101" s="22" t="s">
        <v>2</v>
      </c>
      <c r="JE101" s="43">
        <v>1</v>
      </c>
      <c r="JF101" s="17"/>
      <c r="JH101" s="13"/>
      <c r="JI101" s="23">
        <v>3</v>
      </c>
      <c r="JJ101" s="26" t="str">
        <f t="shared" si="1212"/>
        <v>BRUSSELMANS RONY</v>
      </c>
      <c r="JK101" s="22" t="str">
        <f t="shared" si="1213"/>
        <v>TZH</v>
      </c>
      <c r="JL101" s="22" t="str">
        <f t="shared" si="1214"/>
        <v>-</v>
      </c>
      <c r="JM101" s="22" t="str">
        <f t="shared" si="1256"/>
        <v>OK</v>
      </c>
      <c r="JN101" s="22" t="str">
        <f t="shared" si="1215"/>
        <v>A</v>
      </c>
      <c r="JO101" s="43">
        <v>273</v>
      </c>
      <c r="JP101" s="44">
        <v>619</v>
      </c>
      <c r="JQ101" s="22" t="str">
        <f t="shared" si="1216"/>
        <v>NA</v>
      </c>
      <c r="JR101" s="22" t="str">
        <f t="shared" si="1257"/>
        <v>OK</v>
      </c>
      <c r="JS101" s="22" t="str">
        <f t="shared" si="1217"/>
        <v>-</v>
      </c>
      <c r="JT101" s="22" t="str">
        <f t="shared" si="1218"/>
        <v>DDAG</v>
      </c>
      <c r="JU101" s="24" t="str">
        <f t="shared" si="1219"/>
        <v>VAN BEVEREN KRIS</v>
      </c>
      <c r="JV101" s="44">
        <v>1</v>
      </c>
      <c r="JW101" s="22" t="s">
        <v>2</v>
      </c>
      <c r="JX101" s="43">
        <v>1</v>
      </c>
      <c r="JY101" s="17"/>
      <c r="KA101" s="13"/>
      <c r="KB101" s="23">
        <v>3</v>
      </c>
      <c r="KC101" s="26" t="str">
        <f t="shared" si="1220"/>
        <v>DE COCK TOM</v>
      </c>
      <c r="KD101" s="22" t="str">
        <f t="shared" si="1221"/>
        <v>DDAG</v>
      </c>
      <c r="KE101" s="22" t="str">
        <f t="shared" si="1222"/>
        <v>-</v>
      </c>
      <c r="KF101" s="22" t="str">
        <f t="shared" si="1258"/>
        <v>OK</v>
      </c>
      <c r="KG101" s="22" t="str">
        <f t="shared" si="1223"/>
        <v>A</v>
      </c>
      <c r="KH101" s="43">
        <v>497</v>
      </c>
      <c r="KI101" s="44">
        <v>281</v>
      </c>
      <c r="KJ101" s="22" t="str">
        <f t="shared" si="1224"/>
        <v>A</v>
      </c>
      <c r="KK101" s="22" t="str">
        <f t="shared" si="1259"/>
        <v>OK</v>
      </c>
      <c r="KL101" s="22">
        <f t="shared" si="1225"/>
        <v>1</v>
      </c>
      <c r="KM101" s="22" t="str">
        <f t="shared" si="1226"/>
        <v>DBLA</v>
      </c>
      <c r="KN101" s="24" t="str">
        <f t="shared" si="1227"/>
        <v>VAN ASBROECK FRANKIE</v>
      </c>
      <c r="KO101" s="44">
        <v>2</v>
      </c>
      <c r="KP101" s="22" t="s">
        <v>2</v>
      </c>
      <c r="KQ101" s="43">
        <v>0</v>
      </c>
      <c r="KR101" s="17"/>
      <c r="KT101" s="258"/>
      <c r="KU101" s="258"/>
      <c r="KV101" s="258"/>
      <c r="KW101" s="259"/>
      <c r="KX101" s="259"/>
      <c r="KY101" s="259"/>
      <c r="KZ101" s="259"/>
      <c r="LA101" s="260"/>
      <c r="LB101" s="260"/>
      <c r="LC101" s="259"/>
      <c r="LD101" s="259"/>
      <c r="LE101" s="259"/>
      <c r="LF101" s="259"/>
      <c r="LG101" s="258"/>
      <c r="LH101" s="260"/>
      <c r="LI101" s="259"/>
      <c r="LJ101" s="260"/>
      <c r="LK101" s="258"/>
      <c r="LM101" s="258"/>
      <c r="LN101" s="258"/>
      <c r="LO101" s="258"/>
      <c r="LP101" s="259"/>
      <c r="LQ101" s="259"/>
      <c r="LR101" s="259"/>
      <c r="LS101" s="259"/>
      <c r="LT101" s="260"/>
      <c r="LU101" s="260"/>
      <c r="LV101" s="259"/>
      <c r="LW101" s="259"/>
      <c r="LX101" s="259"/>
      <c r="LY101" s="259"/>
      <c r="LZ101" s="258"/>
      <c r="MA101" s="260"/>
      <c r="MB101" s="259"/>
      <c r="MC101" s="260"/>
      <c r="MD101" s="258"/>
      <c r="MF101" s="258"/>
      <c r="MG101" s="258"/>
      <c r="MH101" s="258"/>
      <c r="MI101" s="259"/>
      <c r="MJ101" s="259"/>
      <c r="MK101" s="259"/>
      <c r="ML101" s="259"/>
      <c r="MM101" s="260"/>
      <c r="MN101" s="260"/>
      <c r="MO101" s="259"/>
      <c r="MP101" s="259"/>
      <c r="MQ101" s="259"/>
      <c r="MR101" s="259"/>
      <c r="MS101" s="258"/>
      <c r="MT101" s="260"/>
      <c r="MU101" s="259"/>
      <c r="MV101" s="260"/>
      <c r="MW101" s="258"/>
      <c r="MY101" s="258"/>
      <c r="MZ101" s="258"/>
      <c r="NA101" s="258"/>
      <c r="NB101" s="259"/>
      <c r="NC101" s="259"/>
      <c r="ND101" s="259"/>
      <c r="NE101" s="259"/>
      <c r="NF101" s="260"/>
      <c r="NG101" s="260"/>
      <c r="NH101" s="259"/>
      <c r="NI101" s="259"/>
      <c r="NJ101" s="259"/>
      <c r="NK101" s="259"/>
      <c r="NL101" s="258"/>
      <c r="NM101" s="260"/>
      <c r="NN101" s="259"/>
      <c r="NO101" s="260"/>
      <c r="NP101" s="258"/>
      <c r="NR101" s="258"/>
      <c r="NS101" s="258"/>
      <c r="NT101" s="258"/>
      <c r="NU101" s="259"/>
      <c r="NV101" s="259"/>
      <c r="NW101" s="259"/>
      <c r="NX101" s="259"/>
      <c r="NY101" s="260"/>
      <c r="NZ101" s="260"/>
      <c r="OA101" s="259"/>
      <c r="OB101" s="259"/>
      <c r="OC101" s="259"/>
      <c r="OD101" s="259"/>
      <c r="OE101" s="258"/>
      <c r="OF101" s="260"/>
      <c r="OG101" s="259"/>
      <c r="OH101" s="260"/>
      <c r="OI101" s="258"/>
      <c r="OK101" s="258"/>
      <c r="OL101" s="258"/>
      <c r="OM101" s="258"/>
      <c r="ON101" s="259"/>
      <c r="OO101" s="259"/>
      <c r="OP101" s="259"/>
      <c r="OQ101" s="259"/>
      <c r="OR101" s="260"/>
      <c r="OS101" s="260"/>
      <c r="OT101" s="259"/>
      <c r="OU101" s="259"/>
      <c r="OV101" s="259"/>
      <c r="OW101" s="259"/>
      <c r="OX101" s="258"/>
      <c r="OY101" s="260"/>
      <c r="OZ101" s="259"/>
      <c r="PA101" s="260"/>
      <c r="PB101" s="258"/>
    </row>
    <row r="102" spans="2:418" x14ac:dyDescent="0.3">
      <c r="B102" s="13"/>
      <c r="C102" s="23">
        <v>4</v>
      </c>
      <c r="D102" s="26" t="str">
        <f t="shared" si="1100"/>
        <v>THYS FRANK</v>
      </c>
      <c r="E102" s="22" t="str">
        <f t="shared" si="1101"/>
        <v>NOE</v>
      </c>
      <c r="F102" s="22">
        <f t="shared" si="1102"/>
        <v>1</v>
      </c>
      <c r="G102" s="22" t="str">
        <f t="shared" si="1228"/>
        <v>OK</v>
      </c>
      <c r="H102" s="22" t="str">
        <f t="shared" si="1103"/>
        <v>A</v>
      </c>
      <c r="I102" s="43">
        <v>548</v>
      </c>
      <c r="J102" s="44">
        <v>211</v>
      </c>
      <c r="K102" s="22" t="str">
        <f t="shared" si="1104"/>
        <v>C</v>
      </c>
      <c r="L102" s="22" t="str">
        <f t="shared" si="1229"/>
        <v>OK</v>
      </c>
      <c r="M102" s="22" t="str">
        <f t="shared" si="1105"/>
        <v>-</v>
      </c>
      <c r="N102" s="22" t="str">
        <f t="shared" si="1106"/>
        <v>BBR</v>
      </c>
      <c r="O102" s="24" t="str">
        <f t="shared" si="1107"/>
        <v>DEKEERSMAEKER KEVIN</v>
      </c>
      <c r="P102" s="44">
        <v>2</v>
      </c>
      <c r="Q102" s="22" t="s">
        <v>2</v>
      </c>
      <c r="R102" s="43">
        <v>0</v>
      </c>
      <c r="S102" s="17"/>
      <c r="U102" s="13"/>
      <c r="V102" s="23">
        <v>4</v>
      </c>
      <c r="W102" s="26" t="str">
        <f t="shared" si="1108"/>
        <v>DEKEERSMAEKER KEVIN</v>
      </c>
      <c r="X102" s="22" t="str">
        <f t="shared" si="1109"/>
        <v>BBR</v>
      </c>
      <c r="Y102" s="22" t="str">
        <f t="shared" si="1110"/>
        <v>-</v>
      </c>
      <c r="Z102" s="22" t="str">
        <f t="shared" si="1230"/>
        <v>OK</v>
      </c>
      <c r="AA102" s="22" t="str">
        <f t="shared" si="1111"/>
        <v>C</v>
      </c>
      <c r="AB102" s="43">
        <v>211</v>
      </c>
      <c r="AC102" s="44">
        <v>345</v>
      </c>
      <c r="AD102" s="22" t="str">
        <f t="shared" si="1112"/>
        <v>B</v>
      </c>
      <c r="AE102" s="22" t="str">
        <f t="shared" si="1231"/>
        <v>OK</v>
      </c>
      <c r="AF102" s="22" t="str">
        <f t="shared" si="1113"/>
        <v>-</v>
      </c>
      <c r="AG102" s="22" t="str">
        <f t="shared" si="1114"/>
        <v>TZH</v>
      </c>
      <c r="AH102" s="24" t="str">
        <f t="shared" si="1115"/>
        <v>ROOTHANS PETER</v>
      </c>
      <c r="AI102" s="44">
        <v>0</v>
      </c>
      <c r="AJ102" s="22" t="s">
        <v>2</v>
      </c>
      <c r="AK102" s="43">
        <v>2</v>
      </c>
      <c r="AL102" s="17"/>
      <c r="AN102" s="13"/>
      <c r="AO102" s="23">
        <v>4</v>
      </c>
      <c r="AP102" s="26" t="str">
        <f t="shared" si="1116"/>
        <v>BRUSSELMANS RONY</v>
      </c>
      <c r="AQ102" s="22" t="str">
        <f t="shared" si="1117"/>
        <v>TZH</v>
      </c>
      <c r="AR102" s="22" t="str">
        <f t="shared" si="1118"/>
        <v>-</v>
      </c>
      <c r="AS102" s="22" t="str">
        <f t="shared" si="1232"/>
        <v>OK</v>
      </c>
      <c r="AT102" s="22" t="str">
        <f t="shared" si="1119"/>
        <v>A</v>
      </c>
      <c r="AU102" s="43">
        <v>273</v>
      </c>
      <c r="AV102" s="44">
        <v>225</v>
      </c>
      <c r="AW102" s="22" t="str">
        <f t="shared" si="1120"/>
        <v>B</v>
      </c>
      <c r="AX102" s="22" t="str">
        <f t="shared" si="1233"/>
        <v>OK</v>
      </c>
      <c r="AY102" s="22">
        <f t="shared" si="1121"/>
        <v>1</v>
      </c>
      <c r="AZ102" s="22" t="str">
        <f t="shared" si="1122"/>
        <v>PLZ</v>
      </c>
      <c r="BA102" s="24" t="str">
        <f t="shared" si="1123"/>
        <v>DE SMET IVE</v>
      </c>
      <c r="BB102" s="44">
        <v>0</v>
      </c>
      <c r="BC102" s="22" t="s">
        <v>2</v>
      </c>
      <c r="BD102" s="43">
        <v>2</v>
      </c>
      <c r="BE102" s="17"/>
      <c r="BG102" s="13"/>
      <c r="BH102" s="23">
        <v>4</v>
      </c>
      <c r="BI102" s="26" t="str">
        <f t="shared" si="1124"/>
        <v>MOORTGAT JURGEN</v>
      </c>
      <c r="BJ102" s="22" t="str">
        <f t="shared" si="1125"/>
        <v>DDAG</v>
      </c>
      <c r="BK102" s="22" t="str">
        <f t="shared" si="1126"/>
        <v>-</v>
      </c>
      <c r="BL102" s="22" t="str">
        <f t="shared" si="1234"/>
        <v>OK</v>
      </c>
      <c r="BM102" s="22" t="str">
        <f t="shared" si="1127"/>
        <v>A</v>
      </c>
      <c r="BN102" s="43">
        <v>323</v>
      </c>
      <c r="BO102" s="44">
        <v>273</v>
      </c>
      <c r="BP102" s="22" t="str">
        <f t="shared" si="1128"/>
        <v>A</v>
      </c>
      <c r="BQ102" s="22" t="str">
        <f t="shared" si="1235"/>
        <v>OK</v>
      </c>
      <c r="BR102" s="22" t="str">
        <f t="shared" si="1129"/>
        <v>-</v>
      </c>
      <c r="BS102" s="22" t="str">
        <f t="shared" si="1130"/>
        <v>TZH</v>
      </c>
      <c r="BT102" s="24" t="str">
        <f t="shared" si="1131"/>
        <v>BRUSSELMANS RONY</v>
      </c>
      <c r="BU102" s="44">
        <v>2</v>
      </c>
      <c r="BV102" s="22" t="s">
        <v>2</v>
      </c>
      <c r="BW102" s="43">
        <v>0</v>
      </c>
      <c r="BX102" s="17"/>
      <c r="BZ102" s="13"/>
      <c r="CA102" s="23">
        <v>4</v>
      </c>
      <c r="CB102" s="26" t="str">
        <f t="shared" si="1132"/>
        <v>D'HONT OWEN</v>
      </c>
      <c r="CC102" s="22" t="str">
        <f t="shared" si="1133"/>
        <v>DBLA</v>
      </c>
      <c r="CD102" s="22" t="str">
        <f t="shared" si="1134"/>
        <v>-</v>
      </c>
      <c r="CE102" s="22" t="str">
        <f t="shared" si="1236"/>
        <v>OK</v>
      </c>
      <c r="CF102" s="22" t="str">
        <f t="shared" si="1135"/>
        <v>A</v>
      </c>
      <c r="CG102" s="43">
        <v>8</v>
      </c>
      <c r="CH102" s="44">
        <v>449</v>
      </c>
      <c r="CI102" s="22" t="str">
        <f t="shared" si="1136"/>
        <v>B</v>
      </c>
      <c r="CJ102" s="22" t="str">
        <f t="shared" si="1237"/>
        <v>OK</v>
      </c>
      <c r="CK102" s="22" t="str">
        <f t="shared" si="1137"/>
        <v>-</v>
      </c>
      <c r="CL102" s="22" t="str">
        <f t="shared" si="1138"/>
        <v>DDAG</v>
      </c>
      <c r="CM102" s="24" t="str">
        <f t="shared" si="1139"/>
        <v>HEYMANS JAN</v>
      </c>
      <c r="CN102" s="44">
        <v>2</v>
      </c>
      <c r="CO102" s="22" t="s">
        <v>2</v>
      </c>
      <c r="CP102" s="43">
        <v>0</v>
      </c>
      <c r="CQ102" s="17"/>
      <c r="CS102" s="13"/>
      <c r="CT102" s="23">
        <v>4</v>
      </c>
      <c r="CU102" s="26" t="str">
        <f t="shared" si="1140"/>
        <v>CORBEEL JEAN-PIERRE</v>
      </c>
      <c r="CV102" s="22" t="str">
        <f t="shared" si="1141"/>
        <v>DBLA</v>
      </c>
      <c r="CW102" s="22" t="str">
        <f t="shared" si="1142"/>
        <v>-</v>
      </c>
      <c r="CX102" s="22" t="str">
        <f t="shared" si="1238"/>
        <v>OK</v>
      </c>
      <c r="CY102" s="22" t="str">
        <f t="shared" si="1143"/>
        <v>NA</v>
      </c>
      <c r="CZ102" s="43">
        <v>808</v>
      </c>
      <c r="DA102" s="44">
        <v>281</v>
      </c>
      <c r="DB102" s="22" t="str">
        <f t="shared" si="1144"/>
        <v>A</v>
      </c>
      <c r="DC102" s="22" t="str">
        <f t="shared" si="1239"/>
        <v>OK</v>
      </c>
      <c r="DD102" s="22">
        <f t="shared" si="1145"/>
        <v>1</v>
      </c>
      <c r="DE102" s="22" t="str">
        <f t="shared" si="1146"/>
        <v>DBLA</v>
      </c>
      <c r="DF102" s="24" t="str">
        <f t="shared" si="1147"/>
        <v>VAN ASBROECK FRANKIE</v>
      </c>
      <c r="DG102" s="44">
        <v>0</v>
      </c>
      <c r="DH102" s="22" t="s">
        <v>2</v>
      </c>
      <c r="DI102" s="43">
        <v>2</v>
      </c>
      <c r="DJ102" s="17"/>
      <c r="DL102" s="13"/>
      <c r="DM102" s="23">
        <v>4</v>
      </c>
      <c r="DN102" s="26" t="str">
        <f t="shared" si="1148"/>
        <v>GOOSSENS DAVE</v>
      </c>
      <c r="DO102" s="22" t="str">
        <f t="shared" si="1149"/>
        <v>WIEL</v>
      </c>
      <c r="DP102" s="22" t="str">
        <f t="shared" si="1150"/>
        <v>-</v>
      </c>
      <c r="DQ102" s="22" t="str">
        <f t="shared" si="1240"/>
        <v>OK</v>
      </c>
      <c r="DR102" s="22" t="str">
        <f t="shared" si="1151"/>
        <v>B</v>
      </c>
      <c r="DS102" s="43">
        <v>627</v>
      </c>
      <c r="DT102" s="44">
        <v>865</v>
      </c>
      <c r="DU102" s="22" t="str">
        <f t="shared" si="1152"/>
        <v>NA</v>
      </c>
      <c r="DV102" s="22" t="str">
        <f t="shared" si="1241"/>
        <v>OK</v>
      </c>
      <c r="DW102" s="22" t="str">
        <f t="shared" si="1153"/>
        <v>-</v>
      </c>
      <c r="DX102" s="22" t="str">
        <f t="shared" si="1154"/>
        <v>DBLA</v>
      </c>
      <c r="DY102" s="24" t="str">
        <f t="shared" si="1155"/>
        <v>ABBELOOS STEVEN</v>
      </c>
      <c r="DZ102" s="44">
        <v>1</v>
      </c>
      <c r="EA102" s="22" t="s">
        <v>2</v>
      </c>
      <c r="EB102" s="43">
        <v>1</v>
      </c>
      <c r="EC102" s="17"/>
      <c r="EE102" s="13"/>
      <c r="EF102" s="23">
        <v>4</v>
      </c>
      <c r="EG102" s="26" t="str">
        <f t="shared" si="1156"/>
        <v>DE CLERCQ MARIO</v>
      </c>
      <c r="EH102" s="22" t="str">
        <f t="shared" si="1157"/>
        <v>THOF</v>
      </c>
      <c r="EI102" s="22" t="str">
        <f t="shared" si="1158"/>
        <v>-</v>
      </c>
      <c r="EJ102" s="22" t="str">
        <f t="shared" si="1242"/>
        <v>OK</v>
      </c>
      <c r="EK102" s="22" t="str">
        <f t="shared" si="1159"/>
        <v>A</v>
      </c>
      <c r="EL102" s="43">
        <v>320</v>
      </c>
      <c r="EM102" s="44">
        <v>627</v>
      </c>
      <c r="EN102" s="22" t="str">
        <f t="shared" si="1160"/>
        <v>B</v>
      </c>
      <c r="EO102" s="22" t="str">
        <f t="shared" si="1243"/>
        <v>OK</v>
      </c>
      <c r="EP102" s="22" t="str">
        <f t="shared" si="1161"/>
        <v>-</v>
      </c>
      <c r="EQ102" s="22" t="str">
        <f t="shared" si="1162"/>
        <v>WIEL</v>
      </c>
      <c r="ER102" s="24" t="str">
        <f t="shared" si="1163"/>
        <v>GOOSSENS DAVE</v>
      </c>
      <c r="ES102" s="44">
        <v>0</v>
      </c>
      <c r="ET102" s="22" t="s">
        <v>2</v>
      </c>
      <c r="EU102" s="43">
        <v>2</v>
      </c>
      <c r="EV102" s="17"/>
      <c r="EX102" s="13"/>
      <c r="EY102" s="23">
        <v>4</v>
      </c>
      <c r="EZ102" s="26" t="str">
        <f t="shared" si="1164"/>
        <v>MOENS BRUNO</v>
      </c>
      <c r="FA102" s="22" t="str">
        <f t="shared" si="1165"/>
        <v>THOF</v>
      </c>
      <c r="FB102" s="22" t="str">
        <f t="shared" si="1166"/>
        <v>-</v>
      </c>
      <c r="FC102" s="22" t="str">
        <f t="shared" si="1244"/>
        <v>OK</v>
      </c>
      <c r="FD102" s="22" t="str">
        <f t="shared" si="1167"/>
        <v>A</v>
      </c>
      <c r="FE102" s="43">
        <v>494</v>
      </c>
      <c r="FF102" s="44">
        <v>344</v>
      </c>
      <c r="FG102" s="22" t="str">
        <f t="shared" si="1168"/>
        <v>NA</v>
      </c>
      <c r="FH102" s="22" t="str">
        <f t="shared" si="1245"/>
        <v>OK</v>
      </c>
      <c r="FI102" s="22" t="str">
        <f t="shared" si="1169"/>
        <v>-</v>
      </c>
      <c r="FJ102" s="22" t="str">
        <f t="shared" si="1170"/>
        <v>ZAND</v>
      </c>
      <c r="FK102" s="24" t="str">
        <f t="shared" si="1171"/>
        <v>DE RIDDER STEFAN</v>
      </c>
      <c r="FL102" s="44">
        <v>1</v>
      </c>
      <c r="FM102" s="22" t="s">
        <v>2</v>
      </c>
      <c r="FN102" s="43">
        <v>1</v>
      </c>
      <c r="FO102" s="17"/>
      <c r="FQ102" s="13"/>
      <c r="FR102" s="23">
        <v>4</v>
      </c>
      <c r="FS102" s="26" t="str">
        <f t="shared" si="1172"/>
        <v>VAN DEN BROECK KRIS</v>
      </c>
      <c r="FT102" s="22" t="str">
        <f t="shared" si="1173"/>
        <v>DZES</v>
      </c>
      <c r="FU102" s="22" t="str">
        <f t="shared" si="1174"/>
        <v>-</v>
      </c>
      <c r="FV102" s="22" t="str">
        <f t="shared" si="1246"/>
        <v>OK</v>
      </c>
      <c r="FW102" s="22" t="str">
        <f t="shared" si="1175"/>
        <v>B</v>
      </c>
      <c r="FX102" s="43">
        <v>309</v>
      </c>
      <c r="FY102" s="44">
        <v>1</v>
      </c>
      <c r="FZ102" s="22" t="str">
        <f t="shared" si="1176"/>
        <v>A</v>
      </c>
      <c r="GA102" s="22" t="str">
        <f t="shared" si="1247"/>
        <v>OK</v>
      </c>
      <c r="GB102" s="22" t="str">
        <f t="shared" si="1177"/>
        <v>-</v>
      </c>
      <c r="GC102" s="22" t="str">
        <f t="shared" si="1178"/>
        <v>ZAND</v>
      </c>
      <c r="GD102" s="24" t="str">
        <f t="shared" si="1179"/>
        <v>VAN GEYTE GERT</v>
      </c>
      <c r="GE102" s="44">
        <v>1</v>
      </c>
      <c r="GF102" s="22" t="s">
        <v>2</v>
      </c>
      <c r="GG102" s="43">
        <v>1</v>
      </c>
      <c r="GH102" s="17"/>
      <c r="GJ102" s="13"/>
      <c r="GK102" s="23">
        <v>4</v>
      </c>
      <c r="GL102" s="26" t="str">
        <f t="shared" si="1180"/>
        <v>DEKEERSMAEKER KEVIN</v>
      </c>
      <c r="GM102" s="22" t="str">
        <f t="shared" si="1181"/>
        <v>BBR</v>
      </c>
      <c r="GN102" s="22" t="str">
        <f t="shared" si="1182"/>
        <v>-</v>
      </c>
      <c r="GO102" s="22" t="str">
        <f t="shared" si="1248"/>
        <v>OK</v>
      </c>
      <c r="GP102" s="22" t="str">
        <f t="shared" si="1183"/>
        <v>C</v>
      </c>
      <c r="GQ102" s="43">
        <v>211</v>
      </c>
      <c r="GR102" s="44">
        <v>202</v>
      </c>
      <c r="GS102" s="22" t="str">
        <f t="shared" si="1184"/>
        <v>A</v>
      </c>
      <c r="GT102" s="22" t="str">
        <f t="shared" si="1249"/>
        <v>OK</v>
      </c>
      <c r="GU102" s="22">
        <f t="shared" si="1185"/>
        <v>1</v>
      </c>
      <c r="GV102" s="22" t="str">
        <f t="shared" si="1186"/>
        <v>DZES</v>
      </c>
      <c r="GW102" s="24" t="str">
        <f t="shared" si="1187"/>
        <v>TELLIER LUDWIG</v>
      </c>
      <c r="GX102" s="44">
        <v>0</v>
      </c>
      <c r="GY102" s="22" t="s">
        <v>2</v>
      </c>
      <c r="GZ102" s="43">
        <v>2</v>
      </c>
      <c r="HA102" s="17"/>
      <c r="HC102" s="13"/>
      <c r="HD102" s="23">
        <v>4</v>
      </c>
      <c r="HE102" s="26" t="str">
        <f t="shared" si="1188"/>
        <v>DEKEERSMAEKER KEVIN</v>
      </c>
      <c r="HF102" s="22" t="str">
        <f t="shared" si="1189"/>
        <v>BBR</v>
      </c>
      <c r="HG102" s="22" t="str">
        <f t="shared" si="1190"/>
        <v>-</v>
      </c>
      <c r="HH102" s="22" t="str">
        <f t="shared" si="1250"/>
        <v>OK</v>
      </c>
      <c r="HI102" s="22" t="str">
        <f t="shared" si="1191"/>
        <v>C</v>
      </c>
      <c r="HJ102" s="43">
        <v>211</v>
      </c>
      <c r="HK102" s="44">
        <v>203</v>
      </c>
      <c r="HL102" s="22" t="str">
        <f t="shared" si="1192"/>
        <v>A</v>
      </c>
      <c r="HM102" s="22" t="str">
        <f t="shared" si="1251"/>
        <v>OK</v>
      </c>
      <c r="HN102" s="22">
        <f t="shared" si="1193"/>
        <v>1</v>
      </c>
      <c r="HO102" s="22" t="str">
        <f t="shared" si="1194"/>
        <v>NOE</v>
      </c>
      <c r="HP102" s="24" t="str">
        <f t="shared" si="1195"/>
        <v>CLAES PAUL</v>
      </c>
      <c r="HQ102" s="44">
        <v>0</v>
      </c>
      <c r="HR102" s="22" t="s">
        <v>2</v>
      </c>
      <c r="HS102" s="43">
        <v>2</v>
      </c>
      <c r="HT102" s="17"/>
      <c r="HV102" s="13"/>
      <c r="HW102" s="23">
        <v>4</v>
      </c>
      <c r="HX102" s="26" t="str">
        <f t="shared" si="1196"/>
        <v>CLAES PAUL</v>
      </c>
      <c r="HY102" s="22" t="str">
        <f t="shared" si="1197"/>
        <v>NOE</v>
      </c>
      <c r="HZ102" s="22">
        <f t="shared" si="1198"/>
        <v>1</v>
      </c>
      <c r="IA102" s="22" t="str">
        <f t="shared" si="1252"/>
        <v>OK</v>
      </c>
      <c r="IB102" s="22" t="str">
        <f t="shared" si="1199"/>
        <v>A</v>
      </c>
      <c r="IC102" s="43">
        <v>203</v>
      </c>
      <c r="ID102" s="44">
        <v>229</v>
      </c>
      <c r="IE102" s="22" t="str">
        <f t="shared" si="1200"/>
        <v>A</v>
      </c>
      <c r="IF102" s="22" t="str">
        <f t="shared" si="1253"/>
        <v>OK</v>
      </c>
      <c r="IG102" s="22" t="str">
        <f t="shared" si="1201"/>
        <v>-</v>
      </c>
      <c r="IH102" s="22" t="str">
        <f t="shared" si="1202"/>
        <v>PLZ</v>
      </c>
      <c r="II102" s="24" t="str">
        <f t="shared" si="1203"/>
        <v>DE KEYSER GIEL</v>
      </c>
      <c r="IJ102" s="44">
        <v>1</v>
      </c>
      <c r="IK102" s="22" t="s">
        <v>2</v>
      </c>
      <c r="IL102" s="43">
        <v>1</v>
      </c>
      <c r="IM102" s="17"/>
      <c r="IO102" s="13"/>
      <c r="IP102" s="23">
        <v>4</v>
      </c>
      <c r="IQ102" s="26" t="str">
        <f t="shared" si="1204"/>
        <v>DE KEYSER LEANDER</v>
      </c>
      <c r="IR102" s="22" t="str">
        <f t="shared" si="1205"/>
        <v>PLZ</v>
      </c>
      <c r="IS102" s="22" t="str">
        <f t="shared" si="1206"/>
        <v>-</v>
      </c>
      <c r="IT102" s="22" t="str">
        <f t="shared" si="1254"/>
        <v>OK</v>
      </c>
      <c r="IU102" s="22" t="str">
        <f t="shared" si="1207"/>
        <v>A</v>
      </c>
      <c r="IV102" s="43">
        <v>651</v>
      </c>
      <c r="IW102" s="44">
        <v>197</v>
      </c>
      <c r="IX102" s="22" t="str">
        <f t="shared" si="1208"/>
        <v>B</v>
      </c>
      <c r="IY102" s="22" t="str">
        <f t="shared" si="1255"/>
        <v>OK</v>
      </c>
      <c r="IZ102" s="22">
        <f t="shared" si="1209"/>
        <v>1</v>
      </c>
      <c r="JA102" s="22" t="str">
        <f t="shared" si="1210"/>
        <v>TZH</v>
      </c>
      <c r="JB102" s="24" t="str">
        <f t="shared" si="1211"/>
        <v>VAN KERKHOVEN DIRK</v>
      </c>
      <c r="JC102" s="44">
        <v>1</v>
      </c>
      <c r="JD102" s="22" t="s">
        <v>2</v>
      </c>
      <c r="JE102" s="43">
        <v>1</v>
      </c>
      <c r="JF102" s="17"/>
      <c r="JH102" s="13"/>
      <c r="JI102" s="23">
        <v>4</v>
      </c>
      <c r="JJ102" s="26" t="str">
        <f t="shared" si="1212"/>
        <v>DE MAN HENRI</v>
      </c>
      <c r="JK102" s="22" t="str">
        <f t="shared" si="1213"/>
        <v>TZH</v>
      </c>
      <c r="JL102" s="22">
        <f t="shared" si="1214"/>
        <v>1</v>
      </c>
      <c r="JM102" s="22" t="str">
        <f t="shared" si="1256"/>
        <v>OK</v>
      </c>
      <c r="JN102" s="22" t="str">
        <f t="shared" si="1215"/>
        <v>A</v>
      </c>
      <c r="JO102" s="43">
        <v>401</v>
      </c>
      <c r="JP102" s="44">
        <v>514</v>
      </c>
      <c r="JQ102" s="22" t="str">
        <f t="shared" si="1216"/>
        <v>A</v>
      </c>
      <c r="JR102" s="22" t="str">
        <f t="shared" si="1257"/>
        <v>OK</v>
      </c>
      <c r="JS102" s="22" t="str">
        <f t="shared" si="1217"/>
        <v>-</v>
      </c>
      <c r="JT102" s="22" t="str">
        <f t="shared" si="1218"/>
        <v>DDAG</v>
      </c>
      <c r="JU102" s="24" t="str">
        <f t="shared" si="1219"/>
        <v>BLOMMAERTS RUDY</v>
      </c>
      <c r="JV102" s="44">
        <v>0</v>
      </c>
      <c r="JW102" s="22" t="s">
        <v>2</v>
      </c>
      <c r="JX102" s="43">
        <v>2</v>
      </c>
      <c r="JY102" s="17"/>
      <c r="KA102" s="13"/>
      <c r="KB102" s="23">
        <v>4</v>
      </c>
      <c r="KC102" s="26" t="str">
        <f t="shared" si="1220"/>
        <v>MOORTGAT JURGEN</v>
      </c>
      <c r="KD102" s="22" t="str">
        <f t="shared" si="1221"/>
        <v>DDAG</v>
      </c>
      <c r="KE102" s="22" t="str">
        <f t="shared" si="1222"/>
        <v>-</v>
      </c>
      <c r="KF102" s="22" t="str">
        <f t="shared" si="1258"/>
        <v>OK</v>
      </c>
      <c r="KG102" s="22" t="str">
        <f t="shared" si="1223"/>
        <v>A</v>
      </c>
      <c r="KH102" s="43">
        <v>323</v>
      </c>
      <c r="KI102" s="44">
        <v>8</v>
      </c>
      <c r="KJ102" s="22" t="str">
        <f t="shared" si="1224"/>
        <v>A</v>
      </c>
      <c r="KK102" s="22" t="str">
        <f t="shared" si="1259"/>
        <v>OK</v>
      </c>
      <c r="KL102" s="22" t="str">
        <f t="shared" si="1225"/>
        <v>-</v>
      </c>
      <c r="KM102" s="22" t="str">
        <f t="shared" si="1226"/>
        <v>DBLA</v>
      </c>
      <c r="KN102" s="24" t="str">
        <f t="shared" si="1227"/>
        <v>D'HONT OWEN</v>
      </c>
      <c r="KO102" s="44">
        <v>1</v>
      </c>
      <c r="KP102" s="22" t="s">
        <v>2</v>
      </c>
      <c r="KQ102" s="43">
        <v>1</v>
      </c>
      <c r="KR102" s="17"/>
      <c r="KT102" s="258"/>
      <c r="KU102" s="258"/>
      <c r="KV102" s="258"/>
      <c r="KW102" s="259"/>
      <c r="KX102" s="259"/>
      <c r="KY102" s="259"/>
      <c r="KZ102" s="259"/>
      <c r="LA102" s="260"/>
      <c r="LB102" s="260"/>
      <c r="LC102" s="259"/>
      <c r="LD102" s="259"/>
      <c r="LE102" s="259"/>
      <c r="LF102" s="259"/>
      <c r="LG102" s="258"/>
      <c r="LH102" s="260"/>
      <c r="LI102" s="259"/>
      <c r="LJ102" s="260"/>
      <c r="LK102" s="258"/>
      <c r="LM102" s="258"/>
      <c r="LN102" s="258"/>
      <c r="LO102" s="258"/>
      <c r="LP102" s="259"/>
      <c r="LQ102" s="259"/>
      <c r="LR102" s="259"/>
      <c r="LS102" s="259"/>
      <c r="LT102" s="260"/>
      <c r="LU102" s="260"/>
      <c r="LV102" s="259"/>
      <c r="LW102" s="259"/>
      <c r="LX102" s="259"/>
      <c r="LY102" s="259"/>
      <c r="LZ102" s="258"/>
      <c r="MA102" s="260"/>
      <c r="MB102" s="259"/>
      <c r="MC102" s="260"/>
      <c r="MD102" s="258"/>
      <c r="MF102" s="258"/>
      <c r="MG102" s="258"/>
      <c r="MH102" s="258"/>
      <c r="MI102" s="259"/>
      <c r="MJ102" s="259"/>
      <c r="MK102" s="259"/>
      <c r="ML102" s="259"/>
      <c r="MM102" s="260"/>
      <c r="MN102" s="260"/>
      <c r="MO102" s="259"/>
      <c r="MP102" s="259"/>
      <c r="MQ102" s="259"/>
      <c r="MR102" s="259"/>
      <c r="MS102" s="258"/>
      <c r="MT102" s="260"/>
      <c r="MU102" s="259"/>
      <c r="MV102" s="260"/>
      <c r="MW102" s="258"/>
      <c r="MY102" s="258"/>
      <c r="MZ102" s="258"/>
      <c r="NA102" s="258"/>
      <c r="NB102" s="259"/>
      <c r="NC102" s="259"/>
      <c r="ND102" s="259"/>
      <c r="NE102" s="259"/>
      <c r="NF102" s="260"/>
      <c r="NG102" s="260"/>
      <c r="NH102" s="259"/>
      <c r="NI102" s="259"/>
      <c r="NJ102" s="259"/>
      <c r="NK102" s="259"/>
      <c r="NL102" s="258"/>
      <c r="NM102" s="260"/>
      <c r="NN102" s="259"/>
      <c r="NO102" s="260"/>
      <c r="NP102" s="258"/>
      <c r="NR102" s="258"/>
      <c r="NS102" s="258"/>
      <c r="NT102" s="258"/>
      <c r="NU102" s="259"/>
      <c r="NV102" s="259"/>
      <c r="NW102" s="259"/>
      <c r="NX102" s="259"/>
      <c r="NY102" s="260"/>
      <c r="NZ102" s="260"/>
      <c r="OA102" s="259"/>
      <c r="OB102" s="259"/>
      <c r="OC102" s="259"/>
      <c r="OD102" s="259"/>
      <c r="OE102" s="258"/>
      <c r="OF102" s="260"/>
      <c r="OG102" s="259"/>
      <c r="OH102" s="260"/>
      <c r="OI102" s="258"/>
      <c r="OK102" s="258"/>
      <c r="OL102" s="258"/>
      <c r="OM102" s="258"/>
      <c r="ON102" s="259"/>
      <c r="OO102" s="259"/>
      <c r="OP102" s="259"/>
      <c r="OQ102" s="259"/>
      <c r="OR102" s="260"/>
      <c r="OS102" s="260"/>
      <c r="OT102" s="259"/>
      <c r="OU102" s="259"/>
      <c r="OV102" s="259"/>
      <c r="OW102" s="259"/>
      <c r="OX102" s="258"/>
      <c r="OY102" s="260"/>
      <c r="OZ102" s="259"/>
      <c r="PA102" s="260"/>
      <c r="PB102" s="258"/>
    </row>
    <row r="103" spans="2:418" x14ac:dyDescent="0.3">
      <c r="B103" s="13"/>
      <c r="C103" s="23">
        <v>5</v>
      </c>
      <c r="D103" s="26" t="str">
        <f t="shared" si="1100"/>
        <v>SMEULDERS JOERY</v>
      </c>
      <c r="E103" s="22" t="str">
        <f t="shared" si="1101"/>
        <v>NOE</v>
      </c>
      <c r="F103" s="22" t="str">
        <f t="shared" si="1102"/>
        <v>-</v>
      </c>
      <c r="G103" s="22" t="str">
        <f t="shared" si="1228"/>
        <v>OK</v>
      </c>
      <c r="H103" s="22" t="str">
        <f t="shared" si="1103"/>
        <v>B</v>
      </c>
      <c r="I103" s="43">
        <v>138</v>
      </c>
      <c r="J103" s="44">
        <v>452</v>
      </c>
      <c r="K103" s="22" t="str">
        <f t="shared" si="1104"/>
        <v>A</v>
      </c>
      <c r="L103" s="22" t="str">
        <f t="shared" si="1229"/>
        <v>OK</v>
      </c>
      <c r="M103" s="22">
        <f t="shared" si="1105"/>
        <v>1</v>
      </c>
      <c r="N103" s="22" t="str">
        <f t="shared" si="1106"/>
        <v>BBR</v>
      </c>
      <c r="O103" s="24" t="str">
        <f t="shared" si="1107"/>
        <v>CORNELIS RONY</v>
      </c>
      <c r="P103" s="44">
        <v>0</v>
      </c>
      <c r="Q103" s="22" t="s">
        <v>2</v>
      </c>
      <c r="R103" s="43">
        <v>2</v>
      </c>
      <c r="S103" s="17"/>
      <c r="U103" s="13"/>
      <c r="V103" s="23">
        <v>5</v>
      </c>
      <c r="W103" s="26" t="str">
        <f t="shared" si="1108"/>
        <v>CORNELIS RONY</v>
      </c>
      <c r="X103" s="22" t="str">
        <f t="shared" si="1109"/>
        <v>BBR</v>
      </c>
      <c r="Y103" s="22">
        <f t="shared" si="1110"/>
        <v>1</v>
      </c>
      <c r="Z103" s="22" t="str">
        <f t="shared" si="1230"/>
        <v>OK</v>
      </c>
      <c r="AA103" s="22" t="str">
        <f t="shared" si="1111"/>
        <v>A</v>
      </c>
      <c r="AB103" s="43">
        <v>452</v>
      </c>
      <c r="AC103" s="44">
        <v>401</v>
      </c>
      <c r="AD103" s="22" t="str">
        <f t="shared" si="1112"/>
        <v>A</v>
      </c>
      <c r="AE103" s="22" t="str">
        <f t="shared" si="1231"/>
        <v>OK</v>
      </c>
      <c r="AF103" s="22">
        <f t="shared" si="1113"/>
        <v>1</v>
      </c>
      <c r="AG103" s="22" t="str">
        <f t="shared" si="1114"/>
        <v>TZH</v>
      </c>
      <c r="AH103" s="24" t="str">
        <f t="shared" si="1115"/>
        <v>DE MAN HENRI</v>
      </c>
      <c r="AI103" s="44">
        <v>1</v>
      </c>
      <c r="AJ103" s="22" t="s">
        <v>2</v>
      </c>
      <c r="AK103" s="43">
        <v>0</v>
      </c>
      <c r="AL103" s="17"/>
      <c r="AN103" s="13"/>
      <c r="AO103" s="23">
        <v>5</v>
      </c>
      <c r="AP103" s="26" t="str">
        <f t="shared" si="1116"/>
        <v>VAN KERKHOVEN DIRK</v>
      </c>
      <c r="AQ103" s="22" t="str">
        <f t="shared" si="1117"/>
        <v>TZH</v>
      </c>
      <c r="AR103" s="22">
        <f t="shared" si="1118"/>
        <v>1</v>
      </c>
      <c r="AS103" s="22" t="str">
        <f t="shared" si="1232"/>
        <v>OK</v>
      </c>
      <c r="AT103" s="22" t="str">
        <f t="shared" si="1119"/>
        <v>B</v>
      </c>
      <c r="AU103" s="43">
        <v>197</v>
      </c>
      <c r="AV103" s="44">
        <v>235</v>
      </c>
      <c r="AW103" s="22" t="str">
        <f t="shared" si="1120"/>
        <v>A</v>
      </c>
      <c r="AX103" s="22" t="str">
        <f t="shared" si="1233"/>
        <v>OK</v>
      </c>
      <c r="AY103" s="22" t="str">
        <f t="shared" si="1121"/>
        <v>-</v>
      </c>
      <c r="AZ103" s="22" t="str">
        <f t="shared" si="1122"/>
        <v>PLZ</v>
      </c>
      <c r="BA103" s="24" t="str">
        <f t="shared" si="1123"/>
        <v>VAN SCHOOR MICHAEL</v>
      </c>
      <c r="BB103" s="44">
        <v>2</v>
      </c>
      <c r="BC103" s="22" t="s">
        <v>2</v>
      </c>
      <c r="BD103" s="43">
        <v>0</v>
      </c>
      <c r="BE103" s="17"/>
      <c r="BG103" s="13"/>
      <c r="BH103" s="23">
        <v>5</v>
      </c>
      <c r="BI103" s="26" t="str">
        <f t="shared" si="1124"/>
        <v>DE COCK TOM</v>
      </c>
      <c r="BJ103" s="22" t="str">
        <f t="shared" si="1125"/>
        <v>DDAG</v>
      </c>
      <c r="BK103" s="22" t="str">
        <f t="shared" si="1126"/>
        <v>-</v>
      </c>
      <c r="BL103" s="22" t="str">
        <f t="shared" si="1234"/>
        <v>OK</v>
      </c>
      <c r="BM103" s="22" t="str">
        <f t="shared" si="1127"/>
        <v>A</v>
      </c>
      <c r="BN103" s="43">
        <v>497</v>
      </c>
      <c r="BO103" s="44">
        <v>197</v>
      </c>
      <c r="BP103" s="22" t="str">
        <f t="shared" si="1128"/>
        <v>B</v>
      </c>
      <c r="BQ103" s="22" t="str">
        <f t="shared" si="1235"/>
        <v>OK</v>
      </c>
      <c r="BR103" s="22">
        <f t="shared" si="1129"/>
        <v>1</v>
      </c>
      <c r="BS103" s="22" t="str">
        <f t="shared" si="1130"/>
        <v>TZH</v>
      </c>
      <c r="BT103" s="24" t="str">
        <f t="shared" si="1131"/>
        <v>VAN KERKHOVEN DIRK</v>
      </c>
      <c r="BU103" s="44">
        <v>2</v>
      </c>
      <c r="BV103" s="22" t="s">
        <v>2</v>
      </c>
      <c r="BW103" s="43">
        <v>0</v>
      </c>
      <c r="BX103" s="17"/>
      <c r="BZ103" s="13"/>
      <c r="CA103" s="23">
        <v>5</v>
      </c>
      <c r="CB103" s="26" t="str">
        <f t="shared" si="1132"/>
        <v>VAN DEN BOSSCHE JEAN-PIERRE</v>
      </c>
      <c r="CC103" s="22" t="str">
        <f t="shared" si="1133"/>
        <v>DBLA</v>
      </c>
      <c r="CD103" s="22" t="str">
        <f t="shared" si="1134"/>
        <v>-</v>
      </c>
      <c r="CE103" s="22" t="str">
        <f t="shared" si="1236"/>
        <v>OK</v>
      </c>
      <c r="CF103" s="22" t="str">
        <f t="shared" si="1135"/>
        <v>B</v>
      </c>
      <c r="CG103" s="43">
        <v>709</v>
      </c>
      <c r="CH103" s="44">
        <v>514</v>
      </c>
      <c r="CI103" s="22" t="str">
        <f t="shared" si="1136"/>
        <v>A</v>
      </c>
      <c r="CJ103" s="22" t="str">
        <f t="shared" si="1237"/>
        <v>OK</v>
      </c>
      <c r="CK103" s="22" t="str">
        <f t="shared" si="1137"/>
        <v>-</v>
      </c>
      <c r="CL103" s="22" t="str">
        <f t="shared" si="1138"/>
        <v>DDAG</v>
      </c>
      <c r="CM103" s="24" t="str">
        <f t="shared" si="1139"/>
        <v>BLOMMAERTS RUDY</v>
      </c>
      <c r="CN103" s="44">
        <v>2</v>
      </c>
      <c r="CO103" s="22" t="s">
        <v>2</v>
      </c>
      <c r="CP103" s="43">
        <v>0</v>
      </c>
      <c r="CQ103" s="17"/>
      <c r="CS103" s="13"/>
      <c r="CT103" s="23">
        <v>5</v>
      </c>
      <c r="CU103" s="26" t="str">
        <f t="shared" si="1140"/>
        <v>VAN ASBROECK GIANNI</v>
      </c>
      <c r="CV103" s="22" t="str">
        <f t="shared" si="1141"/>
        <v>DBLA</v>
      </c>
      <c r="CW103" s="22" t="str">
        <f t="shared" si="1142"/>
        <v>-</v>
      </c>
      <c r="CX103" s="22" t="str">
        <f t="shared" si="1238"/>
        <v>OK</v>
      </c>
      <c r="CY103" s="22" t="str">
        <f t="shared" si="1143"/>
        <v>D</v>
      </c>
      <c r="CZ103" s="43">
        <v>34</v>
      </c>
      <c r="DA103" s="44">
        <v>247</v>
      </c>
      <c r="DB103" s="22" t="str">
        <f t="shared" si="1144"/>
        <v>B</v>
      </c>
      <c r="DC103" s="22" t="str">
        <f t="shared" si="1239"/>
        <v>OK</v>
      </c>
      <c r="DD103" s="22" t="str">
        <f t="shared" si="1145"/>
        <v>-</v>
      </c>
      <c r="DE103" s="22" t="str">
        <f t="shared" si="1146"/>
        <v>DBLA</v>
      </c>
      <c r="DF103" s="24" t="str">
        <f t="shared" si="1147"/>
        <v>ANNOT ERIC</v>
      </c>
      <c r="DG103" s="44">
        <v>0</v>
      </c>
      <c r="DH103" s="22" t="s">
        <v>2</v>
      </c>
      <c r="DI103" s="43">
        <v>2</v>
      </c>
      <c r="DJ103" s="17"/>
      <c r="DL103" s="13"/>
      <c r="DM103" s="23">
        <v>5</v>
      </c>
      <c r="DN103" s="26" t="str">
        <f t="shared" si="1148"/>
        <v>FRUYTIER KEVIN</v>
      </c>
      <c r="DO103" s="22" t="str">
        <f t="shared" si="1149"/>
        <v>WIEL</v>
      </c>
      <c r="DP103" s="22" t="str">
        <f t="shared" si="1150"/>
        <v>-</v>
      </c>
      <c r="DQ103" s="22" t="str">
        <f t="shared" si="1240"/>
        <v>OK</v>
      </c>
      <c r="DR103" s="22" t="str">
        <f t="shared" si="1151"/>
        <v>A</v>
      </c>
      <c r="DS103" s="43">
        <v>270</v>
      </c>
      <c r="DT103" s="44">
        <v>206</v>
      </c>
      <c r="DU103" s="22" t="str">
        <f t="shared" si="1152"/>
        <v>B</v>
      </c>
      <c r="DV103" s="22" t="str">
        <f t="shared" si="1241"/>
        <v>OK</v>
      </c>
      <c r="DW103" s="22">
        <f t="shared" si="1153"/>
        <v>2</v>
      </c>
      <c r="DX103" s="22" t="str">
        <f t="shared" si="1154"/>
        <v>DBLA</v>
      </c>
      <c r="DY103" s="24" t="str">
        <f t="shared" si="1155"/>
        <v>VAEL FERNAND</v>
      </c>
      <c r="DZ103" s="44">
        <v>1</v>
      </c>
      <c r="EA103" s="22" t="s">
        <v>2</v>
      </c>
      <c r="EB103" s="43">
        <v>0</v>
      </c>
      <c r="EC103" s="17"/>
      <c r="EE103" s="13"/>
      <c r="EF103" s="23">
        <v>5</v>
      </c>
      <c r="EG103" s="26" t="str">
        <f t="shared" si="1156"/>
        <v>MOENS BRUNO</v>
      </c>
      <c r="EH103" s="22" t="str">
        <f t="shared" si="1157"/>
        <v>THOF</v>
      </c>
      <c r="EI103" s="22" t="str">
        <f t="shared" si="1158"/>
        <v>-</v>
      </c>
      <c r="EJ103" s="22" t="str">
        <f t="shared" si="1242"/>
        <v>OK</v>
      </c>
      <c r="EK103" s="22" t="str">
        <f t="shared" si="1159"/>
        <v>A</v>
      </c>
      <c r="EL103" s="43">
        <v>494</v>
      </c>
      <c r="EM103" s="44">
        <v>48</v>
      </c>
      <c r="EN103" s="22" t="str">
        <f t="shared" si="1160"/>
        <v>B</v>
      </c>
      <c r="EO103" s="22" t="str">
        <f t="shared" si="1243"/>
        <v>OK</v>
      </c>
      <c r="EP103" s="22">
        <f t="shared" si="1161"/>
        <v>1</v>
      </c>
      <c r="EQ103" s="22" t="str">
        <f t="shared" si="1162"/>
        <v>WIEL</v>
      </c>
      <c r="ER103" s="24" t="str">
        <f t="shared" si="1163"/>
        <v>VAN DE VIJVER DYLAN</v>
      </c>
      <c r="ES103" s="44">
        <v>0</v>
      </c>
      <c r="ET103" s="22" t="s">
        <v>2</v>
      </c>
      <c r="EU103" s="43">
        <v>2</v>
      </c>
      <c r="EV103" s="17"/>
      <c r="EX103" s="13"/>
      <c r="EY103" s="23">
        <v>5</v>
      </c>
      <c r="EZ103" s="26" t="str">
        <f t="shared" si="1164"/>
        <v>VERBRAECKEN JOHAN</v>
      </c>
      <c r="FA103" s="22" t="str">
        <f t="shared" si="1165"/>
        <v>THOF</v>
      </c>
      <c r="FB103" s="22" t="str">
        <f t="shared" si="1166"/>
        <v>-</v>
      </c>
      <c r="FC103" s="22" t="str">
        <f t="shared" si="1244"/>
        <v>OK</v>
      </c>
      <c r="FD103" s="22" t="str">
        <f t="shared" si="1167"/>
        <v>A</v>
      </c>
      <c r="FE103" s="43">
        <v>175</v>
      </c>
      <c r="FF103" s="44">
        <v>846</v>
      </c>
      <c r="FG103" s="22" t="str">
        <f t="shared" si="1168"/>
        <v>NA</v>
      </c>
      <c r="FH103" s="22" t="str">
        <f t="shared" si="1245"/>
        <v>OK</v>
      </c>
      <c r="FI103" s="22" t="str">
        <f t="shared" si="1169"/>
        <v>-</v>
      </c>
      <c r="FJ103" s="22" t="str">
        <f t="shared" si="1170"/>
        <v>ZAND</v>
      </c>
      <c r="FK103" s="24" t="str">
        <f t="shared" si="1171"/>
        <v>DE HAUWERE TOM</v>
      </c>
      <c r="FL103" s="44">
        <v>2</v>
      </c>
      <c r="FM103" s="22" t="s">
        <v>2</v>
      </c>
      <c r="FN103" s="43">
        <v>0</v>
      </c>
      <c r="FO103" s="17"/>
      <c r="FQ103" s="13"/>
      <c r="FR103" s="23">
        <v>5</v>
      </c>
      <c r="FS103" s="26" t="str">
        <f t="shared" si="1172"/>
        <v>TELLIER LUDWIG</v>
      </c>
      <c r="FT103" s="22" t="str">
        <f t="shared" si="1173"/>
        <v>DZES</v>
      </c>
      <c r="FU103" s="22">
        <f t="shared" si="1174"/>
        <v>1</v>
      </c>
      <c r="FV103" s="22" t="str">
        <f t="shared" si="1246"/>
        <v>OK</v>
      </c>
      <c r="FW103" s="22" t="str">
        <f t="shared" si="1175"/>
        <v>A</v>
      </c>
      <c r="FX103" s="43">
        <v>202</v>
      </c>
      <c r="FY103" s="44">
        <v>448</v>
      </c>
      <c r="FZ103" s="22" t="str">
        <f t="shared" si="1176"/>
        <v>A</v>
      </c>
      <c r="GA103" s="22" t="str">
        <f t="shared" si="1247"/>
        <v>OK</v>
      </c>
      <c r="GB103" s="22" t="str">
        <f t="shared" si="1177"/>
        <v>-</v>
      </c>
      <c r="GC103" s="22" t="str">
        <f t="shared" si="1178"/>
        <v>ZAND</v>
      </c>
      <c r="GD103" s="24" t="str">
        <f t="shared" si="1179"/>
        <v>VAN LYSEBETTEN DIRK</v>
      </c>
      <c r="GE103" s="44">
        <v>1</v>
      </c>
      <c r="GF103" s="22" t="s">
        <v>2</v>
      </c>
      <c r="GG103" s="43">
        <v>1</v>
      </c>
      <c r="GH103" s="17"/>
      <c r="GJ103" s="13"/>
      <c r="GK103" s="23">
        <v>5</v>
      </c>
      <c r="GL103" s="26" t="str">
        <f t="shared" si="1180"/>
        <v>DE BRANDT LUC</v>
      </c>
      <c r="GM103" s="22" t="str">
        <f t="shared" si="1181"/>
        <v>BBR</v>
      </c>
      <c r="GN103" s="22">
        <f t="shared" si="1182"/>
        <v>1</v>
      </c>
      <c r="GO103" s="22" t="str">
        <f t="shared" si="1248"/>
        <v>OK</v>
      </c>
      <c r="GP103" s="22" t="str">
        <f t="shared" si="1183"/>
        <v>A</v>
      </c>
      <c r="GQ103" s="43">
        <v>618</v>
      </c>
      <c r="GR103" s="44">
        <v>309</v>
      </c>
      <c r="GS103" s="22" t="str">
        <f t="shared" si="1184"/>
        <v>B</v>
      </c>
      <c r="GT103" s="22" t="str">
        <f t="shared" si="1249"/>
        <v>OK</v>
      </c>
      <c r="GU103" s="22" t="str">
        <f t="shared" si="1185"/>
        <v>-</v>
      </c>
      <c r="GV103" s="22" t="str">
        <f t="shared" si="1186"/>
        <v>DZES</v>
      </c>
      <c r="GW103" s="24" t="str">
        <f t="shared" si="1187"/>
        <v>VAN DEN BROECK KRIS</v>
      </c>
      <c r="GX103" s="44">
        <v>1</v>
      </c>
      <c r="GY103" s="22" t="s">
        <v>2</v>
      </c>
      <c r="GZ103" s="43">
        <v>1</v>
      </c>
      <c r="HA103" s="17"/>
      <c r="HC103" s="13"/>
      <c r="HD103" s="23">
        <v>5</v>
      </c>
      <c r="HE103" s="26" t="str">
        <f t="shared" si="1188"/>
        <v>CORNELIS RONY</v>
      </c>
      <c r="HF103" s="22" t="str">
        <f t="shared" si="1189"/>
        <v>BBR</v>
      </c>
      <c r="HG103" s="22">
        <f t="shared" si="1190"/>
        <v>1</v>
      </c>
      <c r="HH103" s="22" t="str">
        <f t="shared" si="1250"/>
        <v>OK</v>
      </c>
      <c r="HI103" s="22" t="str">
        <f t="shared" si="1191"/>
        <v>A</v>
      </c>
      <c r="HJ103" s="43">
        <v>452</v>
      </c>
      <c r="HK103" s="44">
        <v>110</v>
      </c>
      <c r="HL103" s="22" t="str">
        <f t="shared" si="1192"/>
        <v>C</v>
      </c>
      <c r="HM103" s="22" t="str">
        <f t="shared" si="1251"/>
        <v>OK</v>
      </c>
      <c r="HN103" s="22" t="str">
        <f t="shared" si="1193"/>
        <v>-</v>
      </c>
      <c r="HO103" s="22" t="str">
        <f t="shared" si="1194"/>
        <v>NOE</v>
      </c>
      <c r="HP103" s="24" t="str">
        <f t="shared" si="1195"/>
        <v>DE ROOVERE ANDY</v>
      </c>
      <c r="HQ103" s="44">
        <v>2</v>
      </c>
      <c r="HR103" s="22" t="s">
        <v>2</v>
      </c>
      <c r="HS103" s="43">
        <v>0</v>
      </c>
      <c r="HT103" s="17"/>
      <c r="HV103" s="13"/>
      <c r="HW103" s="23">
        <v>5</v>
      </c>
      <c r="HX103" s="26" t="str">
        <f t="shared" si="1196"/>
        <v>VAN HOOF RENO</v>
      </c>
      <c r="HY103" s="22" t="str">
        <f t="shared" si="1197"/>
        <v>NOE</v>
      </c>
      <c r="HZ103" s="22" t="str">
        <f t="shared" si="1198"/>
        <v>-</v>
      </c>
      <c r="IA103" s="22" t="str">
        <f t="shared" si="1252"/>
        <v>OK</v>
      </c>
      <c r="IB103" s="22" t="str">
        <f t="shared" si="1199"/>
        <v>A</v>
      </c>
      <c r="IC103" s="43">
        <v>121</v>
      </c>
      <c r="ID103" s="44">
        <v>218</v>
      </c>
      <c r="IE103" s="22" t="str">
        <f t="shared" si="1200"/>
        <v>C</v>
      </c>
      <c r="IF103" s="22" t="str">
        <f t="shared" si="1253"/>
        <v>OK</v>
      </c>
      <c r="IG103" s="22" t="str">
        <f t="shared" si="1201"/>
        <v>-</v>
      </c>
      <c r="IH103" s="22" t="str">
        <f t="shared" si="1202"/>
        <v>PLZ</v>
      </c>
      <c r="II103" s="24" t="str">
        <f t="shared" si="1203"/>
        <v>VAN SCHOOR MIL</v>
      </c>
      <c r="IJ103" s="44">
        <v>2</v>
      </c>
      <c r="IK103" s="22" t="s">
        <v>2</v>
      </c>
      <c r="IL103" s="43">
        <v>0</v>
      </c>
      <c r="IM103" s="17"/>
      <c r="IO103" s="13"/>
      <c r="IP103" s="23">
        <v>5</v>
      </c>
      <c r="IQ103" s="26" t="str">
        <f t="shared" si="1204"/>
        <v>DE SMET IVE</v>
      </c>
      <c r="IR103" s="22" t="str">
        <f t="shared" si="1205"/>
        <v>PLZ</v>
      </c>
      <c r="IS103" s="22">
        <f t="shared" si="1206"/>
        <v>1</v>
      </c>
      <c r="IT103" s="22" t="str">
        <f t="shared" si="1254"/>
        <v>OK</v>
      </c>
      <c r="IU103" s="22" t="str">
        <f t="shared" si="1207"/>
        <v>B</v>
      </c>
      <c r="IV103" s="43">
        <v>225</v>
      </c>
      <c r="IW103" s="44">
        <v>401</v>
      </c>
      <c r="IX103" s="22" t="str">
        <f t="shared" si="1208"/>
        <v>A</v>
      </c>
      <c r="IY103" s="22" t="str">
        <f t="shared" si="1255"/>
        <v>OK</v>
      </c>
      <c r="IZ103" s="22">
        <f t="shared" si="1209"/>
        <v>1</v>
      </c>
      <c r="JA103" s="22" t="str">
        <f t="shared" si="1210"/>
        <v>TZH</v>
      </c>
      <c r="JB103" s="24" t="str">
        <f t="shared" si="1211"/>
        <v>DE MAN HENRI</v>
      </c>
      <c r="JC103" s="44">
        <v>1</v>
      </c>
      <c r="JD103" s="22" t="s">
        <v>2</v>
      </c>
      <c r="JE103" s="43">
        <v>1</v>
      </c>
      <c r="JF103" s="17"/>
      <c r="JH103" s="13"/>
      <c r="JI103" s="23">
        <v>5</v>
      </c>
      <c r="JJ103" s="26" t="str">
        <f t="shared" si="1212"/>
        <v>ROOTHANS PETER</v>
      </c>
      <c r="JK103" s="22" t="str">
        <f t="shared" si="1213"/>
        <v>TZH</v>
      </c>
      <c r="JL103" s="22" t="str">
        <f t="shared" si="1214"/>
        <v>-</v>
      </c>
      <c r="JM103" s="22" t="str">
        <f t="shared" si="1256"/>
        <v>OK</v>
      </c>
      <c r="JN103" s="22" t="str">
        <f t="shared" si="1215"/>
        <v>B</v>
      </c>
      <c r="JO103" s="43">
        <v>345</v>
      </c>
      <c r="JP103" s="44">
        <v>449</v>
      </c>
      <c r="JQ103" s="22" t="str">
        <f t="shared" si="1216"/>
        <v>B</v>
      </c>
      <c r="JR103" s="22" t="str">
        <f t="shared" si="1257"/>
        <v>OK</v>
      </c>
      <c r="JS103" s="22" t="str">
        <f t="shared" si="1217"/>
        <v>-</v>
      </c>
      <c r="JT103" s="22" t="str">
        <f t="shared" si="1218"/>
        <v>DDAG</v>
      </c>
      <c r="JU103" s="24" t="str">
        <f t="shared" si="1219"/>
        <v>HEYMANS JAN</v>
      </c>
      <c r="JV103" s="44">
        <v>0</v>
      </c>
      <c r="JW103" s="22" t="s">
        <v>2</v>
      </c>
      <c r="JX103" s="43">
        <v>2</v>
      </c>
      <c r="JY103" s="17"/>
      <c r="KA103" s="13"/>
      <c r="KB103" s="23">
        <v>5</v>
      </c>
      <c r="KC103" s="26" t="str">
        <f t="shared" si="1220"/>
        <v>VAN BEVEREN KRIS</v>
      </c>
      <c r="KD103" s="22" t="str">
        <f t="shared" si="1221"/>
        <v>DDAG</v>
      </c>
      <c r="KE103" s="22" t="str">
        <f t="shared" si="1222"/>
        <v>-</v>
      </c>
      <c r="KF103" s="22" t="str">
        <f t="shared" si="1258"/>
        <v>OK</v>
      </c>
      <c r="KG103" s="22" t="str">
        <f t="shared" si="1223"/>
        <v>NA</v>
      </c>
      <c r="KH103" s="43">
        <v>619</v>
      </c>
      <c r="KI103" s="44">
        <v>180</v>
      </c>
      <c r="KJ103" s="22" t="str">
        <f t="shared" si="1224"/>
        <v>A</v>
      </c>
      <c r="KK103" s="22" t="str">
        <f t="shared" si="1259"/>
        <v>OK</v>
      </c>
      <c r="KL103" s="22" t="str">
        <f t="shared" si="1225"/>
        <v>-</v>
      </c>
      <c r="KM103" s="22" t="str">
        <f t="shared" si="1226"/>
        <v>DBLA</v>
      </c>
      <c r="KN103" s="24" t="str">
        <f t="shared" si="1227"/>
        <v>VAN DYCK JULIEN</v>
      </c>
      <c r="KO103" s="44">
        <v>1</v>
      </c>
      <c r="KP103" s="22" t="s">
        <v>2</v>
      </c>
      <c r="KQ103" s="43">
        <v>1</v>
      </c>
      <c r="KR103" s="17"/>
      <c r="KT103" s="258"/>
      <c r="KU103" s="258"/>
      <c r="KV103" s="258"/>
      <c r="KW103" s="259"/>
      <c r="KX103" s="259"/>
      <c r="KY103" s="259"/>
      <c r="KZ103" s="259"/>
      <c r="LA103" s="260"/>
      <c r="LB103" s="260"/>
      <c r="LC103" s="259"/>
      <c r="LD103" s="259"/>
      <c r="LE103" s="259"/>
      <c r="LF103" s="259"/>
      <c r="LG103" s="258"/>
      <c r="LH103" s="260"/>
      <c r="LI103" s="259"/>
      <c r="LJ103" s="260"/>
      <c r="LK103" s="258"/>
      <c r="LM103" s="258"/>
      <c r="LN103" s="258"/>
      <c r="LO103" s="258"/>
      <c r="LP103" s="259"/>
      <c r="LQ103" s="259"/>
      <c r="LR103" s="259"/>
      <c r="LS103" s="259"/>
      <c r="LT103" s="260"/>
      <c r="LU103" s="260"/>
      <c r="LV103" s="259"/>
      <c r="LW103" s="259"/>
      <c r="LX103" s="259"/>
      <c r="LY103" s="259"/>
      <c r="LZ103" s="258"/>
      <c r="MA103" s="260"/>
      <c r="MB103" s="259"/>
      <c r="MC103" s="260"/>
      <c r="MD103" s="258"/>
      <c r="MF103" s="258"/>
      <c r="MG103" s="258"/>
      <c r="MH103" s="258"/>
      <c r="MI103" s="259"/>
      <c r="MJ103" s="259"/>
      <c r="MK103" s="259"/>
      <c r="ML103" s="259"/>
      <c r="MM103" s="260"/>
      <c r="MN103" s="260"/>
      <c r="MO103" s="259"/>
      <c r="MP103" s="259"/>
      <c r="MQ103" s="259"/>
      <c r="MR103" s="259"/>
      <c r="MS103" s="258"/>
      <c r="MT103" s="260"/>
      <c r="MU103" s="259"/>
      <c r="MV103" s="260"/>
      <c r="MW103" s="258"/>
      <c r="MY103" s="258"/>
      <c r="MZ103" s="258"/>
      <c r="NA103" s="258"/>
      <c r="NB103" s="259"/>
      <c r="NC103" s="259"/>
      <c r="ND103" s="259"/>
      <c r="NE103" s="259"/>
      <c r="NF103" s="260"/>
      <c r="NG103" s="260"/>
      <c r="NH103" s="259"/>
      <c r="NI103" s="259"/>
      <c r="NJ103" s="259"/>
      <c r="NK103" s="259"/>
      <c r="NL103" s="258"/>
      <c r="NM103" s="260"/>
      <c r="NN103" s="259"/>
      <c r="NO103" s="260"/>
      <c r="NP103" s="258"/>
      <c r="NR103" s="258"/>
      <c r="NS103" s="258"/>
      <c r="NT103" s="258"/>
      <c r="NU103" s="259"/>
      <c r="NV103" s="259"/>
      <c r="NW103" s="259"/>
      <c r="NX103" s="259"/>
      <c r="NY103" s="260"/>
      <c r="NZ103" s="260"/>
      <c r="OA103" s="259"/>
      <c r="OB103" s="259"/>
      <c r="OC103" s="259"/>
      <c r="OD103" s="259"/>
      <c r="OE103" s="258"/>
      <c r="OF103" s="260"/>
      <c r="OG103" s="259"/>
      <c r="OH103" s="260"/>
      <c r="OI103" s="258"/>
      <c r="OK103" s="258"/>
      <c r="OL103" s="258"/>
      <c r="OM103" s="258"/>
      <c r="ON103" s="259"/>
      <c r="OO103" s="259"/>
      <c r="OP103" s="259"/>
      <c r="OQ103" s="259"/>
      <c r="OR103" s="260"/>
      <c r="OS103" s="260"/>
      <c r="OT103" s="259"/>
      <c r="OU103" s="259"/>
      <c r="OV103" s="259"/>
      <c r="OW103" s="259"/>
      <c r="OX103" s="258"/>
      <c r="OY103" s="260"/>
      <c r="OZ103" s="259"/>
      <c r="PA103" s="260"/>
      <c r="PB103" s="258"/>
    </row>
    <row r="104" spans="2:418" x14ac:dyDescent="0.3">
      <c r="B104" s="13"/>
      <c r="C104" s="25" t="s">
        <v>9</v>
      </c>
      <c r="D104" s="26" t="str">
        <f t="shared" si="1100"/>
        <v/>
      </c>
      <c r="E104" s="22" t="str">
        <f t="shared" si="1101"/>
        <v/>
      </c>
      <c r="F104" s="22" t="str">
        <f t="shared" si="1102"/>
        <v/>
      </c>
      <c r="G104" s="22" t="str">
        <f t="shared" si="1228"/>
        <v/>
      </c>
      <c r="H104" s="22" t="str">
        <f t="shared" si="1103"/>
        <v/>
      </c>
      <c r="I104" s="43"/>
      <c r="J104" s="44"/>
      <c r="K104" s="22" t="str">
        <f t="shared" si="1104"/>
        <v/>
      </c>
      <c r="L104" s="22" t="str">
        <f t="shared" si="1229"/>
        <v/>
      </c>
      <c r="M104" s="22" t="str">
        <f t="shared" si="1105"/>
        <v/>
      </c>
      <c r="N104" s="22" t="str">
        <f t="shared" si="1106"/>
        <v/>
      </c>
      <c r="O104" s="24" t="str">
        <f t="shared" si="1107"/>
        <v/>
      </c>
      <c r="P104" s="44"/>
      <c r="Q104" s="22" t="s">
        <v>2</v>
      </c>
      <c r="R104" s="43"/>
      <c r="S104" s="17"/>
      <c r="U104" s="13"/>
      <c r="V104" s="25" t="s">
        <v>9</v>
      </c>
      <c r="W104" s="26" t="str">
        <f t="shared" si="1108"/>
        <v>CORNELIS THIBO</v>
      </c>
      <c r="X104" s="22" t="str">
        <f t="shared" si="1109"/>
        <v>BBR</v>
      </c>
      <c r="Y104" s="22">
        <f t="shared" si="1110"/>
        <v>1</v>
      </c>
      <c r="Z104" s="22" t="str">
        <f t="shared" si="1230"/>
        <v>OK</v>
      </c>
      <c r="AA104" s="22" t="str">
        <f t="shared" si="1111"/>
        <v>NA</v>
      </c>
      <c r="AB104" s="43">
        <v>785</v>
      </c>
      <c r="AC104" s="44">
        <v>401</v>
      </c>
      <c r="AD104" s="22" t="str">
        <f t="shared" si="1112"/>
        <v>A</v>
      </c>
      <c r="AE104" s="22" t="str">
        <f t="shared" si="1231"/>
        <v>OK</v>
      </c>
      <c r="AF104" s="22">
        <f t="shared" si="1113"/>
        <v>1</v>
      </c>
      <c r="AG104" s="22" t="str">
        <f t="shared" si="1114"/>
        <v>TZH</v>
      </c>
      <c r="AH104" s="24" t="str">
        <f t="shared" si="1115"/>
        <v>DE MAN HENRI</v>
      </c>
      <c r="AI104" s="44">
        <v>0</v>
      </c>
      <c r="AJ104" s="22" t="s">
        <v>2</v>
      </c>
      <c r="AK104" s="43">
        <v>1</v>
      </c>
      <c r="AL104" s="17"/>
      <c r="AN104" s="13"/>
      <c r="AO104" s="25" t="s">
        <v>9</v>
      </c>
      <c r="AP104" s="26" t="str">
        <f t="shared" si="1116"/>
        <v/>
      </c>
      <c r="AQ104" s="22" t="str">
        <f t="shared" si="1117"/>
        <v/>
      </c>
      <c r="AR104" s="22" t="str">
        <f t="shared" si="1118"/>
        <v/>
      </c>
      <c r="AS104" s="22" t="str">
        <f t="shared" si="1232"/>
        <v/>
      </c>
      <c r="AT104" s="22" t="str">
        <f t="shared" si="1119"/>
        <v/>
      </c>
      <c r="AU104" s="43"/>
      <c r="AV104" s="44"/>
      <c r="AW104" s="22" t="str">
        <f t="shared" si="1120"/>
        <v/>
      </c>
      <c r="AX104" s="22" t="str">
        <f t="shared" si="1233"/>
        <v/>
      </c>
      <c r="AY104" s="22" t="str">
        <f t="shared" si="1121"/>
        <v/>
      </c>
      <c r="AZ104" s="22" t="str">
        <f t="shared" si="1122"/>
        <v/>
      </c>
      <c r="BA104" s="24" t="str">
        <f t="shared" si="1123"/>
        <v/>
      </c>
      <c r="BB104" s="44"/>
      <c r="BC104" s="22" t="s">
        <v>2</v>
      </c>
      <c r="BD104" s="43"/>
      <c r="BE104" s="17"/>
      <c r="BG104" s="13"/>
      <c r="BH104" s="25" t="s">
        <v>9</v>
      </c>
      <c r="BI104" s="26" t="str">
        <f t="shared" si="1124"/>
        <v/>
      </c>
      <c r="BJ104" s="22" t="str">
        <f t="shared" si="1125"/>
        <v/>
      </c>
      <c r="BK104" s="22" t="str">
        <f t="shared" si="1126"/>
        <v/>
      </c>
      <c r="BL104" s="22" t="str">
        <f t="shared" si="1234"/>
        <v/>
      </c>
      <c r="BM104" s="22" t="str">
        <f t="shared" si="1127"/>
        <v/>
      </c>
      <c r="BN104" s="43"/>
      <c r="BO104" s="44"/>
      <c r="BP104" s="22" t="str">
        <f t="shared" si="1128"/>
        <v/>
      </c>
      <c r="BQ104" s="22" t="str">
        <f t="shared" si="1235"/>
        <v/>
      </c>
      <c r="BR104" s="22" t="str">
        <f t="shared" si="1129"/>
        <v/>
      </c>
      <c r="BS104" s="22" t="str">
        <f t="shared" si="1130"/>
        <v/>
      </c>
      <c r="BT104" s="24" t="str">
        <f t="shared" si="1131"/>
        <v/>
      </c>
      <c r="BU104" s="44"/>
      <c r="BV104" s="22" t="s">
        <v>2</v>
      </c>
      <c r="BW104" s="43"/>
      <c r="BX104" s="17"/>
      <c r="BZ104" s="13"/>
      <c r="CA104" s="25" t="s">
        <v>9</v>
      </c>
      <c r="CB104" s="26" t="str">
        <f t="shared" si="1132"/>
        <v/>
      </c>
      <c r="CC104" s="22" t="str">
        <f t="shared" si="1133"/>
        <v/>
      </c>
      <c r="CD104" s="22" t="str">
        <f t="shared" si="1134"/>
        <v/>
      </c>
      <c r="CE104" s="22" t="str">
        <f t="shared" si="1236"/>
        <v/>
      </c>
      <c r="CF104" s="22" t="str">
        <f t="shared" si="1135"/>
        <v/>
      </c>
      <c r="CG104" s="43"/>
      <c r="CH104" s="44"/>
      <c r="CI104" s="22" t="str">
        <f t="shared" si="1136"/>
        <v/>
      </c>
      <c r="CJ104" s="22" t="str">
        <f t="shared" si="1237"/>
        <v/>
      </c>
      <c r="CK104" s="22" t="str">
        <f t="shared" si="1137"/>
        <v/>
      </c>
      <c r="CL104" s="22" t="str">
        <f t="shared" si="1138"/>
        <v/>
      </c>
      <c r="CM104" s="24" t="str">
        <f t="shared" si="1139"/>
        <v/>
      </c>
      <c r="CN104" s="44"/>
      <c r="CO104" s="22" t="s">
        <v>2</v>
      </c>
      <c r="CP104" s="43"/>
      <c r="CQ104" s="17"/>
      <c r="CS104" s="13"/>
      <c r="CT104" s="25" t="s">
        <v>9</v>
      </c>
      <c r="CU104" s="26" t="str">
        <f t="shared" si="1140"/>
        <v/>
      </c>
      <c r="CV104" s="22" t="str">
        <f t="shared" si="1141"/>
        <v/>
      </c>
      <c r="CW104" s="22" t="str">
        <f t="shared" si="1142"/>
        <v/>
      </c>
      <c r="CX104" s="22" t="str">
        <f t="shared" si="1238"/>
        <v/>
      </c>
      <c r="CY104" s="22" t="str">
        <f t="shared" si="1143"/>
        <v/>
      </c>
      <c r="CZ104" s="43"/>
      <c r="DA104" s="44"/>
      <c r="DB104" s="22" t="str">
        <f t="shared" si="1144"/>
        <v/>
      </c>
      <c r="DC104" s="22" t="str">
        <f t="shared" si="1239"/>
        <v/>
      </c>
      <c r="DD104" s="22" t="str">
        <f t="shared" si="1145"/>
        <v/>
      </c>
      <c r="DE104" s="22" t="str">
        <f t="shared" si="1146"/>
        <v/>
      </c>
      <c r="DF104" s="24" t="str">
        <f t="shared" si="1147"/>
        <v/>
      </c>
      <c r="DG104" s="44"/>
      <c r="DH104" s="22" t="s">
        <v>2</v>
      </c>
      <c r="DI104" s="43"/>
      <c r="DJ104" s="17"/>
      <c r="DL104" s="13"/>
      <c r="DM104" s="25" t="s">
        <v>9</v>
      </c>
      <c r="DN104" s="26" t="str">
        <f t="shared" si="1148"/>
        <v>TOTE NANCY</v>
      </c>
      <c r="DO104" s="22" t="str">
        <f t="shared" si="1149"/>
        <v>WIEL</v>
      </c>
      <c r="DP104" s="22" t="str">
        <f t="shared" si="1150"/>
        <v>-</v>
      </c>
      <c r="DQ104" s="22" t="str">
        <f t="shared" si="1240"/>
        <v>OK</v>
      </c>
      <c r="DR104" s="22" t="str">
        <f t="shared" si="1151"/>
        <v>C</v>
      </c>
      <c r="DS104" s="43">
        <v>319</v>
      </c>
      <c r="DT104" s="44">
        <v>206</v>
      </c>
      <c r="DU104" s="22" t="str">
        <f t="shared" si="1152"/>
        <v>B</v>
      </c>
      <c r="DV104" s="22" t="str">
        <f t="shared" si="1241"/>
        <v>OK</v>
      </c>
      <c r="DW104" s="22">
        <f t="shared" si="1153"/>
        <v>2</v>
      </c>
      <c r="DX104" s="22" t="str">
        <f t="shared" si="1154"/>
        <v>DBLA</v>
      </c>
      <c r="DY104" s="24" t="str">
        <f t="shared" si="1155"/>
        <v>VAEL FERNAND</v>
      </c>
      <c r="DZ104" s="44">
        <v>0</v>
      </c>
      <c r="EA104" s="22" t="s">
        <v>2</v>
      </c>
      <c r="EB104" s="43">
        <v>1</v>
      </c>
      <c r="EC104" s="17"/>
      <c r="EE104" s="13"/>
      <c r="EF104" s="25" t="s">
        <v>9</v>
      </c>
      <c r="EG104" s="26" t="str">
        <f t="shared" si="1156"/>
        <v/>
      </c>
      <c r="EH104" s="22" t="str">
        <f t="shared" si="1157"/>
        <v/>
      </c>
      <c r="EI104" s="22" t="str">
        <f t="shared" si="1158"/>
        <v/>
      </c>
      <c r="EJ104" s="22" t="str">
        <f t="shared" si="1242"/>
        <v/>
      </c>
      <c r="EK104" s="22" t="str">
        <f t="shared" si="1159"/>
        <v/>
      </c>
      <c r="EL104" s="43"/>
      <c r="EM104" s="44"/>
      <c r="EN104" s="22" t="str">
        <f t="shared" si="1160"/>
        <v/>
      </c>
      <c r="EO104" s="22" t="str">
        <f t="shared" si="1243"/>
        <v/>
      </c>
      <c r="EP104" s="22" t="str">
        <f t="shared" si="1161"/>
        <v/>
      </c>
      <c r="EQ104" s="22" t="str">
        <f t="shared" si="1162"/>
        <v/>
      </c>
      <c r="ER104" s="24" t="str">
        <f t="shared" si="1163"/>
        <v/>
      </c>
      <c r="ES104" s="44"/>
      <c r="ET104" s="22" t="s">
        <v>2</v>
      </c>
      <c r="EU104" s="43"/>
      <c r="EV104" s="17"/>
      <c r="EX104" s="13"/>
      <c r="EY104" s="25" t="s">
        <v>9</v>
      </c>
      <c r="EZ104" s="26" t="str">
        <f t="shared" si="1164"/>
        <v/>
      </c>
      <c r="FA104" s="22" t="str">
        <f t="shared" si="1165"/>
        <v/>
      </c>
      <c r="FB104" s="22" t="str">
        <f t="shared" si="1166"/>
        <v/>
      </c>
      <c r="FC104" s="22" t="str">
        <f t="shared" si="1244"/>
        <v/>
      </c>
      <c r="FD104" s="22" t="str">
        <f t="shared" si="1167"/>
        <v/>
      </c>
      <c r="FE104" s="43"/>
      <c r="FF104" s="44"/>
      <c r="FG104" s="22" t="str">
        <f t="shared" si="1168"/>
        <v/>
      </c>
      <c r="FH104" s="22" t="str">
        <f t="shared" si="1245"/>
        <v/>
      </c>
      <c r="FI104" s="22" t="str">
        <f t="shared" si="1169"/>
        <v/>
      </c>
      <c r="FJ104" s="22" t="str">
        <f t="shared" si="1170"/>
        <v/>
      </c>
      <c r="FK104" s="24" t="str">
        <f t="shared" si="1171"/>
        <v/>
      </c>
      <c r="FL104" s="44"/>
      <c r="FM104" s="22" t="s">
        <v>2</v>
      </c>
      <c r="FN104" s="43"/>
      <c r="FO104" s="17"/>
      <c r="FQ104" s="13"/>
      <c r="FR104" s="25" t="s">
        <v>9</v>
      </c>
      <c r="FS104" s="26" t="str">
        <f t="shared" si="1172"/>
        <v/>
      </c>
      <c r="FT104" s="22" t="str">
        <f t="shared" si="1173"/>
        <v/>
      </c>
      <c r="FU104" s="22" t="str">
        <f t="shared" si="1174"/>
        <v/>
      </c>
      <c r="FV104" s="22" t="str">
        <f t="shared" si="1246"/>
        <v/>
      </c>
      <c r="FW104" s="22" t="str">
        <f t="shared" si="1175"/>
        <v/>
      </c>
      <c r="FX104" s="43"/>
      <c r="FY104" s="44"/>
      <c r="FZ104" s="22" t="str">
        <f t="shared" si="1176"/>
        <v/>
      </c>
      <c r="GA104" s="22" t="str">
        <f t="shared" si="1247"/>
        <v/>
      </c>
      <c r="GB104" s="22" t="str">
        <f t="shared" si="1177"/>
        <v/>
      </c>
      <c r="GC104" s="22" t="str">
        <f t="shared" si="1178"/>
        <v/>
      </c>
      <c r="GD104" s="24" t="str">
        <f t="shared" si="1179"/>
        <v/>
      </c>
      <c r="GE104" s="44"/>
      <c r="GF104" s="22" t="s">
        <v>2</v>
      </c>
      <c r="GG104" s="43"/>
      <c r="GH104" s="17"/>
      <c r="GJ104" s="13"/>
      <c r="GK104" s="25" t="s">
        <v>9</v>
      </c>
      <c r="GL104" s="26" t="str">
        <f t="shared" si="1180"/>
        <v/>
      </c>
      <c r="GM104" s="22" t="str">
        <f t="shared" si="1181"/>
        <v/>
      </c>
      <c r="GN104" s="22" t="str">
        <f t="shared" si="1182"/>
        <v/>
      </c>
      <c r="GO104" s="22" t="str">
        <f t="shared" si="1248"/>
        <v/>
      </c>
      <c r="GP104" s="22" t="str">
        <f t="shared" si="1183"/>
        <v/>
      </c>
      <c r="GQ104" s="43"/>
      <c r="GR104" s="44"/>
      <c r="GS104" s="22" t="str">
        <f t="shared" si="1184"/>
        <v/>
      </c>
      <c r="GT104" s="22" t="str">
        <f t="shared" si="1249"/>
        <v/>
      </c>
      <c r="GU104" s="22" t="str">
        <f t="shared" si="1185"/>
        <v/>
      </c>
      <c r="GV104" s="22" t="str">
        <f t="shared" si="1186"/>
        <v/>
      </c>
      <c r="GW104" s="24" t="str">
        <f t="shared" si="1187"/>
        <v/>
      </c>
      <c r="GX104" s="44"/>
      <c r="GY104" s="22" t="s">
        <v>2</v>
      </c>
      <c r="GZ104" s="43"/>
      <c r="HA104" s="17"/>
      <c r="HC104" s="13"/>
      <c r="HD104" s="25" t="s">
        <v>9</v>
      </c>
      <c r="HE104" s="26" t="str">
        <f t="shared" si="1188"/>
        <v/>
      </c>
      <c r="HF104" s="22" t="str">
        <f t="shared" si="1189"/>
        <v/>
      </c>
      <c r="HG104" s="22" t="str">
        <f t="shared" si="1190"/>
        <v/>
      </c>
      <c r="HH104" s="22" t="str">
        <f t="shared" si="1250"/>
        <v/>
      </c>
      <c r="HI104" s="22" t="str">
        <f t="shared" si="1191"/>
        <v/>
      </c>
      <c r="HJ104" s="43"/>
      <c r="HK104" s="44"/>
      <c r="HL104" s="22" t="str">
        <f t="shared" si="1192"/>
        <v/>
      </c>
      <c r="HM104" s="22" t="str">
        <f t="shared" si="1251"/>
        <v/>
      </c>
      <c r="HN104" s="22" t="str">
        <f t="shared" si="1193"/>
        <v/>
      </c>
      <c r="HO104" s="22" t="str">
        <f t="shared" si="1194"/>
        <v/>
      </c>
      <c r="HP104" s="24" t="str">
        <f t="shared" si="1195"/>
        <v/>
      </c>
      <c r="HQ104" s="44"/>
      <c r="HR104" s="22" t="s">
        <v>2</v>
      </c>
      <c r="HS104" s="43"/>
      <c r="HT104" s="17"/>
      <c r="HV104" s="13"/>
      <c r="HW104" s="25" t="s">
        <v>9</v>
      </c>
      <c r="HX104" s="26" t="str">
        <f t="shared" si="1196"/>
        <v/>
      </c>
      <c r="HY104" s="22" t="str">
        <f t="shared" si="1197"/>
        <v/>
      </c>
      <c r="HZ104" s="22" t="str">
        <f t="shared" si="1198"/>
        <v/>
      </c>
      <c r="IA104" s="22" t="str">
        <f t="shared" si="1252"/>
        <v/>
      </c>
      <c r="IB104" s="22" t="str">
        <f t="shared" si="1199"/>
        <v/>
      </c>
      <c r="IC104" s="43"/>
      <c r="ID104" s="44"/>
      <c r="IE104" s="22" t="str">
        <f t="shared" si="1200"/>
        <v/>
      </c>
      <c r="IF104" s="22" t="str">
        <f t="shared" si="1253"/>
        <v/>
      </c>
      <c r="IG104" s="22" t="str">
        <f t="shared" si="1201"/>
        <v/>
      </c>
      <c r="IH104" s="22" t="str">
        <f t="shared" si="1202"/>
        <v/>
      </c>
      <c r="II104" s="24" t="str">
        <f t="shared" si="1203"/>
        <v/>
      </c>
      <c r="IJ104" s="44"/>
      <c r="IK104" s="22" t="s">
        <v>2</v>
      </c>
      <c r="IL104" s="43"/>
      <c r="IM104" s="17"/>
      <c r="IO104" s="13"/>
      <c r="IP104" s="25" t="s">
        <v>9</v>
      </c>
      <c r="IQ104" s="26" t="str">
        <f t="shared" si="1204"/>
        <v/>
      </c>
      <c r="IR104" s="22" t="str">
        <f t="shared" si="1205"/>
        <v/>
      </c>
      <c r="IS104" s="22" t="str">
        <f t="shared" si="1206"/>
        <v/>
      </c>
      <c r="IT104" s="22" t="str">
        <f t="shared" si="1254"/>
        <v/>
      </c>
      <c r="IU104" s="22" t="str">
        <f t="shared" si="1207"/>
        <v/>
      </c>
      <c r="IV104" s="43"/>
      <c r="IW104" s="44"/>
      <c r="IX104" s="22" t="str">
        <f t="shared" si="1208"/>
        <v/>
      </c>
      <c r="IY104" s="22" t="str">
        <f t="shared" si="1255"/>
        <v/>
      </c>
      <c r="IZ104" s="22" t="str">
        <f t="shared" si="1209"/>
        <v/>
      </c>
      <c r="JA104" s="22" t="str">
        <f t="shared" si="1210"/>
        <v/>
      </c>
      <c r="JB104" s="24" t="str">
        <f t="shared" si="1211"/>
        <v/>
      </c>
      <c r="JC104" s="44"/>
      <c r="JD104" s="22" t="s">
        <v>2</v>
      </c>
      <c r="JE104" s="43"/>
      <c r="JF104" s="17"/>
      <c r="JH104" s="13"/>
      <c r="JI104" s="25" t="s">
        <v>9</v>
      </c>
      <c r="JJ104" s="26" t="str">
        <f t="shared" si="1212"/>
        <v/>
      </c>
      <c r="JK104" s="22" t="str">
        <f t="shared" si="1213"/>
        <v/>
      </c>
      <c r="JL104" s="22" t="str">
        <f t="shared" si="1214"/>
        <v/>
      </c>
      <c r="JM104" s="22" t="str">
        <f t="shared" si="1256"/>
        <v/>
      </c>
      <c r="JN104" s="22" t="str">
        <f t="shared" si="1215"/>
        <v/>
      </c>
      <c r="JO104" s="43"/>
      <c r="JP104" s="44"/>
      <c r="JQ104" s="22" t="str">
        <f t="shared" si="1216"/>
        <v/>
      </c>
      <c r="JR104" s="22" t="str">
        <f t="shared" si="1257"/>
        <v/>
      </c>
      <c r="JS104" s="22" t="str">
        <f t="shared" si="1217"/>
        <v/>
      </c>
      <c r="JT104" s="22" t="str">
        <f t="shared" si="1218"/>
        <v/>
      </c>
      <c r="JU104" s="24" t="str">
        <f t="shared" si="1219"/>
        <v/>
      </c>
      <c r="JV104" s="44"/>
      <c r="JW104" s="22" t="s">
        <v>2</v>
      </c>
      <c r="JX104" s="43"/>
      <c r="JY104" s="17"/>
      <c r="KA104" s="13"/>
      <c r="KB104" s="25" t="s">
        <v>9</v>
      </c>
      <c r="KC104" s="26" t="str">
        <f t="shared" si="1220"/>
        <v/>
      </c>
      <c r="KD104" s="22" t="str">
        <f t="shared" si="1221"/>
        <v/>
      </c>
      <c r="KE104" s="22" t="str">
        <f t="shared" si="1222"/>
        <v/>
      </c>
      <c r="KF104" s="22" t="str">
        <f t="shared" si="1258"/>
        <v/>
      </c>
      <c r="KG104" s="22" t="str">
        <f t="shared" si="1223"/>
        <v/>
      </c>
      <c r="KH104" s="43"/>
      <c r="KI104" s="44"/>
      <c r="KJ104" s="22" t="str">
        <f t="shared" si="1224"/>
        <v/>
      </c>
      <c r="KK104" s="22" t="str">
        <f t="shared" si="1259"/>
        <v/>
      </c>
      <c r="KL104" s="22" t="str">
        <f t="shared" si="1225"/>
        <v/>
      </c>
      <c r="KM104" s="22" t="str">
        <f t="shared" si="1226"/>
        <v/>
      </c>
      <c r="KN104" s="24" t="str">
        <f t="shared" si="1227"/>
        <v/>
      </c>
      <c r="KO104" s="44"/>
      <c r="KP104" s="22" t="s">
        <v>2</v>
      </c>
      <c r="KQ104" s="43"/>
      <c r="KR104" s="17"/>
      <c r="KT104" s="258"/>
      <c r="KU104" s="261"/>
      <c r="KV104" s="258"/>
      <c r="KW104" s="259"/>
      <c r="KX104" s="259"/>
      <c r="KY104" s="259"/>
      <c r="KZ104" s="259"/>
      <c r="LA104" s="260"/>
      <c r="LB104" s="260"/>
      <c r="LC104" s="259"/>
      <c r="LD104" s="259"/>
      <c r="LE104" s="259"/>
      <c r="LF104" s="259"/>
      <c r="LG104" s="258"/>
      <c r="LH104" s="260"/>
      <c r="LI104" s="259"/>
      <c r="LJ104" s="260"/>
      <c r="LK104" s="258"/>
      <c r="LM104" s="258"/>
      <c r="LN104" s="261"/>
      <c r="LO104" s="258"/>
      <c r="LP104" s="259"/>
      <c r="LQ104" s="259"/>
      <c r="LR104" s="259"/>
      <c r="LS104" s="259"/>
      <c r="LT104" s="260"/>
      <c r="LU104" s="260"/>
      <c r="LV104" s="259"/>
      <c r="LW104" s="259"/>
      <c r="LX104" s="259"/>
      <c r="LY104" s="259"/>
      <c r="LZ104" s="258"/>
      <c r="MA104" s="260"/>
      <c r="MB104" s="259"/>
      <c r="MC104" s="260"/>
      <c r="MD104" s="258"/>
      <c r="MF104" s="258"/>
      <c r="MG104" s="441"/>
      <c r="MH104" s="258"/>
      <c r="MI104" s="259"/>
      <c r="MJ104" s="259"/>
      <c r="MK104" s="259"/>
      <c r="ML104" s="259"/>
      <c r="MM104" s="260"/>
      <c r="MN104" s="260"/>
      <c r="MO104" s="259"/>
      <c r="MP104" s="259"/>
      <c r="MQ104" s="259"/>
      <c r="MR104" s="259"/>
      <c r="MS104" s="258"/>
      <c r="MT104" s="260"/>
      <c r="MU104" s="259"/>
      <c r="MV104" s="260"/>
      <c r="MW104" s="258"/>
      <c r="MY104" s="258"/>
      <c r="MZ104" s="451"/>
      <c r="NA104" s="258"/>
      <c r="NB104" s="259"/>
      <c r="NC104" s="259"/>
      <c r="ND104" s="259"/>
      <c r="NE104" s="259"/>
      <c r="NF104" s="260"/>
      <c r="NG104" s="260"/>
      <c r="NH104" s="259"/>
      <c r="NI104" s="259"/>
      <c r="NJ104" s="259"/>
      <c r="NK104" s="259"/>
      <c r="NL104" s="258"/>
      <c r="NM104" s="260"/>
      <c r="NN104" s="259"/>
      <c r="NO104" s="260"/>
      <c r="NP104" s="258"/>
      <c r="NR104" s="258"/>
      <c r="NS104" s="473"/>
      <c r="NT104" s="258"/>
      <c r="NU104" s="259"/>
      <c r="NV104" s="259"/>
      <c r="NW104" s="259"/>
      <c r="NX104" s="259"/>
      <c r="NY104" s="260"/>
      <c r="NZ104" s="260"/>
      <c r="OA104" s="259"/>
      <c r="OB104" s="259"/>
      <c r="OC104" s="259"/>
      <c r="OD104" s="259"/>
      <c r="OE104" s="258"/>
      <c r="OF104" s="260"/>
      <c r="OG104" s="259"/>
      <c r="OH104" s="260"/>
      <c r="OI104" s="258"/>
      <c r="OK104" s="258"/>
      <c r="OL104" s="495"/>
      <c r="OM104" s="258"/>
      <c r="ON104" s="259"/>
      <c r="OO104" s="259"/>
      <c r="OP104" s="259"/>
      <c r="OQ104" s="259"/>
      <c r="OR104" s="260"/>
      <c r="OS104" s="260"/>
      <c r="OT104" s="259"/>
      <c r="OU104" s="259"/>
      <c r="OV104" s="259"/>
      <c r="OW104" s="259"/>
      <c r="OX104" s="258"/>
      <c r="OY104" s="260"/>
      <c r="OZ104" s="259"/>
      <c r="PA104" s="260"/>
      <c r="PB104" s="258"/>
    </row>
    <row r="105" spans="2:418" x14ac:dyDescent="0.3">
      <c r="B105" s="13"/>
      <c r="C105" s="25" t="s">
        <v>676</v>
      </c>
      <c r="D105" s="26" t="str">
        <f t="shared" si="1100"/>
        <v/>
      </c>
      <c r="E105" s="22" t="str">
        <f t="shared" si="1101"/>
        <v/>
      </c>
      <c r="F105" s="22" t="str">
        <f t="shared" si="1102"/>
        <v/>
      </c>
      <c r="G105" s="22" t="str">
        <f t="shared" si="1228"/>
        <v/>
      </c>
      <c r="H105" s="22" t="str">
        <f t="shared" si="1103"/>
        <v/>
      </c>
      <c r="I105" s="43"/>
      <c r="J105" s="44"/>
      <c r="K105" s="22" t="str">
        <f t="shared" si="1104"/>
        <v/>
      </c>
      <c r="L105" s="22" t="str">
        <f t="shared" si="1229"/>
        <v/>
      </c>
      <c r="M105" s="22" t="str">
        <f t="shared" si="1105"/>
        <v/>
      </c>
      <c r="N105" s="22" t="str">
        <f t="shared" si="1106"/>
        <v/>
      </c>
      <c r="O105" s="24" t="str">
        <f t="shared" si="1107"/>
        <v/>
      </c>
      <c r="P105" s="44"/>
      <c r="Q105" s="22" t="s">
        <v>2</v>
      </c>
      <c r="R105" s="43"/>
      <c r="S105" s="17"/>
      <c r="U105" s="13"/>
      <c r="V105" s="25" t="s">
        <v>676</v>
      </c>
      <c r="W105" s="26" t="str">
        <f t="shared" si="1108"/>
        <v/>
      </c>
      <c r="X105" s="22" t="str">
        <f t="shared" si="1109"/>
        <v/>
      </c>
      <c r="Y105" s="22" t="str">
        <f t="shared" si="1110"/>
        <v/>
      </c>
      <c r="Z105" s="22" t="str">
        <f t="shared" si="1230"/>
        <v/>
      </c>
      <c r="AA105" s="22" t="str">
        <f t="shared" si="1111"/>
        <v/>
      </c>
      <c r="AB105" s="43"/>
      <c r="AC105" s="44"/>
      <c r="AD105" s="22" t="str">
        <f t="shared" si="1112"/>
        <v/>
      </c>
      <c r="AE105" s="22" t="str">
        <f t="shared" si="1231"/>
        <v/>
      </c>
      <c r="AF105" s="22" t="str">
        <f t="shared" si="1113"/>
        <v/>
      </c>
      <c r="AG105" s="22" t="str">
        <f t="shared" si="1114"/>
        <v/>
      </c>
      <c r="AH105" s="24" t="str">
        <f t="shared" si="1115"/>
        <v/>
      </c>
      <c r="AI105" s="44"/>
      <c r="AJ105" s="22" t="s">
        <v>2</v>
      </c>
      <c r="AK105" s="43"/>
      <c r="AL105" s="17"/>
      <c r="AN105" s="13"/>
      <c r="AO105" s="25" t="s">
        <v>676</v>
      </c>
      <c r="AP105" s="26" t="str">
        <f t="shared" si="1116"/>
        <v/>
      </c>
      <c r="AQ105" s="22" t="str">
        <f t="shared" si="1117"/>
        <v/>
      </c>
      <c r="AR105" s="22" t="str">
        <f t="shared" si="1118"/>
        <v/>
      </c>
      <c r="AS105" s="22" t="str">
        <f t="shared" si="1232"/>
        <v/>
      </c>
      <c r="AT105" s="22" t="str">
        <f t="shared" si="1119"/>
        <v/>
      </c>
      <c r="AU105" s="43"/>
      <c r="AV105" s="44"/>
      <c r="AW105" s="22" t="str">
        <f t="shared" si="1120"/>
        <v/>
      </c>
      <c r="AX105" s="22" t="str">
        <f t="shared" si="1233"/>
        <v/>
      </c>
      <c r="AY105" s="22" t="str">
        <f t="shared" si="1121"/>
        <v/>
      </c>
      <c r="AZ105" s="22" t="str">
        <f t="shared" si="1122"/>
        <v/>
      </c>
      <c r="BA105" s="24" t="str">
        <f t="shared" si="1123"/>
        <v/>
      </c>
      <c r="BB105" s="44"/>
      <c r="BC105" s="22" t="s">
        <v>2</v>
      </c>
      <c r="BD105" s="43"/>
      <c r="BE105" s="17"/>
      <c r="BG105" s="13"/>
      <c r="BH105" s="25" t="s">
        <v>676</v>
      </c>
      <c r="BI105" s="26" t="str">
        <f t="shared" si="1124"/>
        <v/>
      </c>
      <c r="BJ105" s="22" t="str">
        <f t="shared" si="1125"/>
        <v/>
      </c>
      <c r="BK105" s="22" t="str">
        <f t="shared" si="1126"/>
        <v/>
      </c>
      <c r="BL105" s="22" t="str">
        <f t="shared" si="1234"/>
        <v/>
      </c>
      <c r="BM105" s="22" t="str">
        <f t="shared" si="1127"/>
        <v/>
      </c>
      <c r="BN105" s="43"/>
      <c r="BO105" s="44"/>
      <c r="BP105" s="22" t="str">
        <f t="shared" si="1128"/>
        <v/>
      </c>
      <c r="BQ105" s="22" t="str">
        <f t="shared" si="1235"/>
        <v/>
      </c>
      <c r="BR105" s="22" t="str">
        <f t="shared" si="1129"/>
        <v/>
      </c>
      <c r="BS105" s="22" t="str">
        <f t="shared" si="1130"/>
        <v/>
      </c>
      <c r="BT105" s="24" t="str">
        <f t="shared" si="1131"/>
        <v/>
      </c>
      <c r="BU105" s="44"/>
      <c r="BV105" s="22" t="s">
        <v>2</v>
      </c>
      <c r="BW105" s="43"/>
      <c r="BX105" s="17"/>
      <c r="BZ105" s="13"/>
      <c r="CA105" s="25" t="s">
        <v>676</v>
      </c>
      <c r="CB105" s="26" t="str">
        <f t="shared" si="1132"/>
        <v/>
      </c>
      <c r="CC105" s="22" t="str">
        <f t="shared" si="1133"/>
        <v/>
      </c>
      <c r="CD105" s="22" t="str">
        <f t="shared" si="1134"/>
        <v/>
      </c>
      <c r="CE105" s="22" t="str">
        <f t="shared" si="1236"/>
        <v/>
      </c>
      <c r="CF105" s="22" t="str">
        <f t="shared" si="1135"/>
        <v/>
      </c>
      <c r="CG105" s="43"/>
      <c r="CH105" s="44"/>
      <c r="CI105" s="22" t="str">
        <f t="shared" si="1136"/>
        <v/>
      </c>
      <c r="CJ105" s="22" t="str">
        <f t="shared" si="1237"/>
        <v/>
      </c>
      <c r="CK105" s="22" t="str">
        <f t="shared" si="1137"/>
        <v/>
      </c>
      <c r="CL105" s="22" t="str">
        <f t="shared" si="1138"/>
        <v/>
      </c>
      <c r="CM105" s="24" t="str">
        <f t="shared" si="1139"/>
        <v/>
      </c>
      <c r="CN105" s="44"/>
      <c r="CO105" s="22" t="s">
        <v>2</v>
      </c>
      <c r="CP105" s="43"/>
      <c r="CQ105" s="17"/>
      <c r="CS105" s="13"/>
      <c r="CT105" s="25" t="s">
        <v>676</v>
      </c>
      <c r="CU105" s="26" t="str">
        <f t="shared" si="1140"/>
        <v/>
      </c>
      <c r="CV105" s="22" t="str">
        <f t="shared" si="1141"/>
        <v/>
      </c>
      <c r="CW105" s="22" t="str">
        <f t="shared" si="1142"/>
        <v/>
      </c>
      <c r="CX105" s="22" t="str">
        <f t="shared" si="1238"/>
        <v/>
      </c>
      <c r="CY105" s="22" t="str">
        <f t="shared" si="1143"/>
        <v/>
      </c>
      <c r="CZ105" s="43"/>
      <c r="DA105" s="44"/>
      <c r="DB105" s="22" t="str">
        <f t="shared" si="1144"/>
        <v/>
      </c>
      <c r="DC105" s="22" t="str">
        <f t="shared" si="1239"/>
        <v/>
      </c>
      <c r="DD105" s="22" t="str">
        <f t="shared" si="1145"/>
        <v/>
      </c>
      <c r="DE105" s="22" t="str">
        <f t="shared" si="1146"/>
        <v/>
      </c>
      <c r="DF105" s="24" t="str">
        <f t="shared" si="1147"/>
        <v/>
      </c>
      <c r="DG105" s="44"/>
      <c r="DH105" s="22" t="s">
        <v>2</v>
      </c>
      <c r="DI105" s="43"/>
      <c r="DJ105" s="17"/>
      <c r="DL105" s="13"/>
      <c r="DM105" s="25" t="s">
        <v>676</v>
      </c>
      <c r="DN105" s="26" t="str">
        <f t="shared" si="1148"/>
        <v/>
      </c>
      <c r="DO105" s="22" t="str">
        <f t="shared" si="1149"/>
        <v/>
      </c>
      <c r="DP105" s="22" t="str">
        <f t="shared" si="1150"/>
        <v/>
      </c>
      <c r="DQ105" s="22" t="str">
        <f t="shared" si="1240"/>
        <v/>
      </c>
      <c r="DR105" s="22" t="str">
        <f t="shared" si="1151"/>
        <v/>
      </c>
      <c r="DS105" s="43"/>
      <c r="DT105" s="44"/>
      <c r="DU105" s="22" t="str">
        <f t="shared" si="1152"/>
        <v/>
      </c>
      <c r="DV105" s="22" t="str">
        <f t="shared" si="1241"/>
        <v/>
      </c>
      <c r="DW105" s="22" t="str">
        <f t="shared" si="1153"/>
        <v/>
      </c>
      <c r="DX105" s="22" t="str">
        <f t="shared" si="1154"/>
        <v/>
      </c>
      <c r="DY105" s="24" t="str">
        <f t="shared" si="1155"/>
        <v/>
      </c>
      <c r="DZ105" s="44"/>
      <c r="EA105" s="22" t="s">
        <v>2</v>
      </c>
      <c r="EB105" s="43"/>
      <c r="EC105" s="17"/>
      <c r="EE105" s="13"/>
      <c r="EF105" s="25" t="s">
        <v>676</v>
      </c>
      <c r="EG105" s="26" t="str">
        <f t="shared" si="1156"/>
        <v/>
      </c>
      <c r="EH105" s="22" t="str">
        <f t="shared" si="1157"/>
        <v/>
      </c>
      <c r="EI105" s="22" t="str">
        <f t="shared" si="1158"/>
        <v/>
      </c>
      <c r="EJ105" s="22" t="str">
        <f t="shared" si="1242"/>
        <v/>
      </c>
      <c r="EK105" s="22" t="str">
        <f t="shared" si="1159"/>
        <v/>
      </c>
      <c r="EL105" s="43"/>
      <c r="EM105" s="44"/>
      <c r="EN105" s="22" t="str">
        <f t="shared" si="1160"/>
        <v/>
      </c>
      <c r="EO105" s="22" t="str">
        <f t="shared" si="1243"/>
        <v/>
      </c>
      <c r="EP105" s="22" t="str">
        <f t="shared" si="1161"/>
        <v/>
      </c>
      <c r="EQ105" s="22" t="str">
        <f t="shared" si="1162"/>
        <v/>
      </c>
      <c r="ER105" s="24" t="str">
        <f t="shared" si="1163"/>
        <v/>
      </c>
      <c r="ES105" s="44"/>
      <c r="ET105" s="22" t="s">
        <v>2</v>
      </c>
      <c r="EU105" s="43"/>
      <c r="EV105" s="17"/>
      <c r="EX105" s="13"/>
      <c r="EY105" s="25" t="s">
        <v>676</v>
      </c>
      <c r="EZ105" s="26" t="str">
        <f t="shared" si="1164"/>
        <v/>
      </c>
      <c r="FA105" s="22" t="str">
        <f t="shared" si="1165"/>
        <v/>
      </c>
      <c r="FB105" s="22" t="str">
        <f t="shared" si="1166"/>
        <v/>
      </c>
      <c r="FC105" s="22" t="str">
        <f t="shared" si="1244"/>
        <v/>
      </c>
      <c r="FD105" s="22" t="str">
        <f t="shared" si="1167"/>
        <v/>
      </c>
      <c r="FE105" s="43"/>
      <c r="FF105" s="44"/>
      <c r="FG105" s="22" t="str">
        <f t="shared" si="1168"/>
        <v/>
      </c>
      <c r="FH105" s="22" t="str">
        <f t="shared" si="1245"/>
        <v/>
      </c>
      <c r="FI105" s="22" t="str">
        <f t="shared" si="1169"/>
        <v/>
      </c>
      <c r="FJ105" s="22" t="str">
        <f t="shared" si="1170"/>
        <v/>
      </c>
      <c r="FK105" s="24" t="str">
        <f t="shared" si="1171"/>
        <v/>
      </c>
      <c r="FL105" s="44"/>
      <c r="FM105" s="22" t="s">
        <v>2</v>
      </c>
      <c r="FN105" s="43"/>
      <c r="FO105" s="17"/>
      <c r="FQ105" s="13"/>
      <c r="FR105" s="25" t="s">
        <v>676</v>
      </c>
      <c r="FS105" s="26" t="str">
        <f t="shared" si="1172"/>
        <v/>
      </c>
      <c r="FT105" s="22" t="str">
        <f t="shared" si="1173"/>
        <v/>
      </c>
      <c r="FU105" s="22" t="str">
        <f t="shared" si="1174"/>
        <v/>
      </c>
      <c r="FV105" s="22" t="str">
        <f t="shared" si="1246"/>
        <v/>
      </c>
      <c r="FW105" s="22" t="str">
        <f t="shared" si="1175"/>
        <v/>
      </c>
      <c r="FX105" s="43"/>
      <c r="FY105" s="44"/>
      <c r="FZ105" s="22" t="str">
        <f t="shared" si="1176"/>
        <v/>
      </c>
      <c r="GA105" s="22" t="str">
        <f t="shared" si="1247"/>
        <v/>
      </c>
      <c r="GB105" s="22" t="str">
        <f t="shared" si="1177"/>
        <v/>
      </c>
      <c r="GC105" s="22" t="str">
        <f t="shared" si="1178"/>
        <v/>
      </c>
      <c r="GD105" s="24" t="str">
        <f t="shared" si="1179"/>
        <v/>
      </c>
      <c r="GE105" s="44"/>
      <c r="GF105" s="22" t="s">
        <v>2</v>
      </c>
      <c r="GG105" s="43"/>
      <c r="GH105" s="17"/>
      <c r="GJ105" s="13"/>
      <c r="GK105" s="25" t="s">
        <v>676</v>
      </c>
      <c r="GL105" s="26" t="str">
        <f t="shared" si="1180"/>
        <v/>
      </c>
      <c r="GM105" s="22" t="str">
        <f t="shared" si="1181"/>
        <v/>
      </c>
      <c r="GN105" s="22" t="str">
        <f t="shared" si="1182"/>
        <v/>
      </c>
      <c r="GO105" s="22" t="str">
        <f t="shared" si="1248"/>
        <v/>
      </c>
      <c r="GP105" s="22" t="str">
        <f t="shared" si="1183"/>
        <v/>
      </c>
      <c r="GQ105" s="43"/>
      <c r="GR105" s="44"/>
      <c r="GS105" s="22" t="str">
        <f t="shared" si="1184"/>
        <v/>
      </c>
      <c r="GT105" s="22" t="str">
        <f t="shared" si="1249"/>
        <v/>
      </c>
      <c r="GU105" s="22" t="str">
        <f t="shared" si="1185"/>
        <v/>
      </c>
      <c r="GV105" s="22" t="str">
        <f t="shared" si="1186"/>
        <v/>
      </c>
      <c r="GW105" s="24" t="str">
        <f t="shared" si="1187"/>
        <v/>
      </c>
      <c r="GX105" s="44"/>
      <c r="GY105" s="22" t="s">
        <v>2</v>
      </c>
      <c r="GZ105" s="43"/>
      <c r="HA105" s="17"/>
      <c r="HC105" s="13"/>
      <c r="HD105" s="25" t="s">
        <v>676</v>
      </c>
      <c r="HE105" s="26" t="str">
        <f t="shared" si="1188"/>
        <v/>
      </c>
      <c r="HF105" s="22" t="str">
        <f t="shared" si="1189"/>
        <v/>
      </c>
      <c r="HG105" s="22" t="str">
        <f t="shared" si="1190"/>
        <v/>
      </c>
      <c r="HH105" s="22" t="str">
        <f t="shared" si="1250"/>
        <v/>
      </c>
      <c r="HI105" s="22" t="str">
        <f t="shared" si="1191"/>
        <v/>
      </c>
      <c r="HJ105" s="43"/>
      <c r="HK105" s="44"/>
      <c r="HL105" s="22" t="str">
        <f t="shared" si="1192"/>
        <v/>
      </c>
      <c r="HM105" s="22" t="str">
        <f t="shared" si="1251"/>
        <v/>
      </c>
      <c r="HN105" s="22" t="str">
        <f t="shared" si="1193"/>
        <v/>
      </c>
      <c r="HO105" s="22" t="str">
        <f t="shared" si="1194"/>
        <v/>
      </c>
      <c r="HP105" s="24" t="str">
        <f t="shared" si="1195"/>
        <v/>
      </c>
      <c r="HQ105" s="44"/>
      <c r="HR105" s="22" t="s">
        <v>2</v>
      </c>
      <c r="HS105" s="43"/>
      <c r="HT105" s="17"/>
      <c r="HV105" s="13"/>
      <c r="HW105" s="25" t="s">
        <v>676</v>
      </c>
      <c r="HX105" s="26" t="str">
        <f t="shared" si="1196"/>
        <v/>
      </c>
      <c r="HY105" s="22" t="str">
        <f t="shared" si="1197"/>
        <v/>
      </c>
      <c r="HZ105" s="22" t="str">
        <f t="shared" si="1198"/>
        <v/>
      </c>
      <c r="IA105" s="22" t="str">
        <f t="shared" si="1252"/>
        <v/>
      </c>
      <c r="IB105" s="22" t="str">
        <f t="shared" si="1199"/>
        <v/>
      </c>
      <c r="IC105" s="43"/>
      <c r="ID105" s="44"/>
      <c r="IE105" s="22" t="str">
        <f t="shared" si="1200"/>
        <v/>
      </c>
      <c r="IF105" s="22" t="str">
        <f t="shared" si="1253"/>
        <v/>
      </c>
      <c r="IG105" s="22" t="str">
        <f t="shared" si="1201"/>
        <v/>
      </c>
      <c r="IH105" s="22" t="str">
        <f t="shared" si="1202"/>
        <v/>
      </c>
      <c r="II105" s="24" t="str">
        <f t="shared" si="1203"/>
        <v/>
      </c>
      <c r="IJ105" s="44"/>
      <c r="IK105" s="22" t="s">
        <v>2</v>
      </c>
      <c r="IL105" s="43"/>
      <c r="IM105" s="17"/>
      <c r="IO105" s="13"/>
      <c r="IP105" s="25" t="s">
        <v>676</v>
      </c>
      <c r="IQ105" s="26" t="str">
        <f t="shared" si="1204"/>
        <v/>
      </c>
      <c r="IR105" s="22" t="str">
        <f t="shared" si="1205"/>
        <v/>
      </c>
      <c r="IS105" s="22" t="str">
        <f t="shared" si="1206"/>
        <v/>
      </c>
      <c r="IT105" s="22" t="str">
        <f t="shared" si="1254"/>
        <v/>
      </c>
      <c r="IU105" s="22" t="str">
        <f t="shared" si="1207"/>
        <v/>
      </c>
      <c r="IV105" s="43"/>
      <c r="IW105" s="44"/>
      <c r="IX105" s="22" t="str">
        <f t="shared" si="1208"/>
        <v/>
      </c>
      <c r="IY105" s="22" t="str">
        <f t="shared" si="1255"/>
        <v/>
      </c>
      <c r="IZ105" s="22" t="str">
        <f t="shared" si="1209"/>
        <v/>
      </c>
      <c r="JA105" s="22" t="str">
        <f t="shared" si="1210"/>
        <v/>
      </c>
      <c r="JB105" s="24" t="str">
        <f t="shared" si="1211"/>
        <v/>
      </c>
      <c r="JC105" s="44"/>
      <c r="JD105" s="22" t="s">
        <v>2</v>
      </c>
      <c r="JE105" s="43"/>
      <c r="JF105" s="17"/>
      <c r="JH105" s="13"/>
      <c r="JI105" s="25" t="s">
        <v>676</v>
      </c>
      <c r="JJ105" s="26" t="str">
        <f t="shared" si="1212"/>
        <v/>
      </c>
      <c r="JK105" s="22" t="str">
        <f t="shared" si="1213"/>
        <v/>
      </c>
      <c r="JL105" s="22" t="str">
        <f t="shared" si="1214"/>
        <v/>
      </c>
      <c r="JM105" s="22" t="str">
        <f t="shared" si="1256"/>
        <v/>
      </c>
      <c r="JN105" s="22" t="str">
        <f t="shared" si="1215"/>
        <v/>
      </c>
      <c r="JO105" s="43"/>
      <c r="JP105" s="44"/>
      <c r="JQ105" s="22" t="str">
        <f t="shared" si="1216"/>
        <v/>
      </c>
      <c r="JR105" s="22" t="str">
        <f t="shared" si="1257"/>
        <v/>
      </c>
      <c r="JS105" s="22" t="str">
        <f t="shared" si="1217"/>
        <v/>
      </c>
      <c r="JT105" s="22" t="str">
        <f t="shared" si="1218"/>
        <v/>
      </c>
      <c r="JU105" s="24" t="str">
        <f t="shared" si="1219"/>
        <v/>
      </c>
      <c r="JV105" s="44"/>
      <c r="JW105" s="22" t="s">
        <v>2</v>
      </c>
      <c r="JX105" s="43"/>
      <c r="JY105" s="17"/>
      <c r="KA105" s="13"/>
      <c r="KB105" s="25" t="s">
        <v>676</v>
      </c>
      <c r="KC105" s="26" t="str">
        <f t="shared" si="1220"/>
        <v/>
      </c>
      <c r="KD105" s="22" t="str">
        <f t="shared" si="1221"/>
        <v/>
      </c>
      <c r="KE105" s="22" t="str">
        <f t="shared" si="1222"/>
        <v/>
      </c>
      <c r="KF105" s="22" t="str">
        <f t="shared" si="1258"/>
        <v/>
      </c>
      <c r="KG105" s="22" t="str">
        <f t="shared" si="1223"/>
        <v/>
      </c>
      <c r="KH105" s="43"/>
      <c r="KI105" s="44"/>
      <c r="KJ105" s="22" t="str">
        <f t="shared" si="1224"/>
        <v/>
      </c>
      <c r="KK105" s="22" t="str">
        <f t="shared" si="1259"/>
        <v/>
      </c>
      <c r="KL105" s="22" t="str">
        <f t="shared" si="1225"/>
        <v/>
      </c>
      <c r="KM105" s="22" t="str">
        <f t="shared" si="1226"/>
        <v/>
      </c>
      <c r="KN105" s="24" t="str">
        <f t="shared" si="1227"/>
        <v/>
      </c>
      <c r="KO105" s="44"/>
      <c r="KP105" s="22" t="s">
        <v>2</v>
      </c>
      <c r="KQ105" s="43"/>
      <c r="KR105" s="17"/>
      <c r="KT105" s="258"/>
      <c r="KU105" s="261"/>
      <c r="KV105" s="258"/>
      <c r="KW105" s="259"/>
      <c r="KX105" s="259"/>
      <c r="KY105" s="259"/>
      <c r="KZ105" s="259"/>
      <c r="LA105" s="260"/>
      <c r="LB105" s="260"/>
      <c r="LC105" s="259"/>
      <c r="LD105" s="259"/>
      <c r="LE105" s="259"/>
      <c r="LF105" s="259"/>
      <c r="LG105" s="258"/>
      <c r="LH105" s="260"/>
      <c r="LI105" s="259"/>
      <c r="LJ105" s="260"/>
      <c r="LK105" s="258"/>
      <c r="LM105" s="258"/>
      <c r="LN105" s="261"/>
      <c r="LO105" s="258"/>
      <c r="LP105" s="259"/>
      <c r="LQ105" s="259"/>
      <c r="LR105" s="259"/>
      <c r="LS105" s="259"/>
      <c r="LT105" s="260"/>
      <c r="LU105" s="260"/>
      <c r="LV105" s="259"/>
      <c r="LW105" s="259"/>
      <c r="LX105" s="259"/>
      <c r="LY105" s="259"/>
      <c r="LZ105" s="258"/>
      <c r="MA105" s="260"/>
      <c r="MB105" s="259"/>
      <c r="MC105" s="260"/>
      <c r="MD105" s="258"/>
      <c r="MF105" s="258"/>
      <c r="MG105" s="441"/>
      <c r="MH105" s="258"/>
      <c r="MI105" s="259"/>
      <c r="MJ105" s="259"/>
      <c r="MK105" s="259"/>
      <c r="ML105" s="259"/>
      <c r="MM105" s="260"/>
      <c r="MN105" s="260"/>
      <c r="MO105" s="259"/>
      <c r="MP105" s="259"/>
      <c r="MQ105" s="259"/>
      <c r="MR105" s="259"/>
      <c r="MS105" s="258"/>
      <c r="MT105" s="260"/>
      <c r="MU105" s="259"/>
      <c r="MV105" s="260"/>
      <c r="MW105" s="258"/>
      <c r="MY105" s="258"/>
      <c r="MZ105" s="451"/>
      <c r="NA105" s="258"/>
      <c r="NB105" s="259"/>
      <c r="NC105" s="259"/>
      <c r="ND105" s="259"/>
      <c r="NE105" s="259"/>
      <c r="NF105" s="260"/>
      <c r="NG105" s="260"/>
      <c r="NH105" s="259"/>
      <c r="NI105" s="259"/>
      <c r="NJ105" s="259"/>
      <c r="NK105" s="259"/>
      <c r="NL105" s="258"/>
      <c r="NM105" s="260"/>
      <c r="NN105" s="259"/>
      <c r="NO105" s="260"/>
      <c r="NP105" s="258"/>
      <c r="NR105" s="258"/>
      <c r="NS105" s="473"/>
      <c r="NT105" s="258"/>
      <c r="NU105" s="259"/>
      <c r="NV105" s="259"/>
      <c r="NW105" s="259"/>
      <c r="NX105" s="259"/>
      <c r="NY105" s="260"/>
      <c r="NZ105" s="260"/>
      <c r="OA105" s="259"/>
      <c r="OB105" s="259"/>
      <c r="OC105" s="259"/>
      <c r="OD105" s="259"/>
      <c r="OE105" s="258"/>
      <c r="OF105" s="260"/>
      <c r="OG105" s="259"/>
      <c r="OH105" s="260"/>
      <c r="OI105" s="258"/>
      <c r="OK105" s="258"/>
      <c r="OL105" s="495"/>
      <c r="OM105" s="258"/>
      <c r="ON105" s="259"/>
      <c r="OO105" s="259"/>
      <c r="OP105" s="259"/>
      <c r="OQ105" s="259"/>
      <c r="OR105" s="260"/>
      <c r="OS105" s="260"/>
      <c r="OT105" s="259"/>
      <c r="OU105" s="259"/>
      <c r="OV105" s="259"/>
      <c r="OW105" s="259"/>
      <c r="OX105" s="258"/>
      <c r="OY105" s="260"/>
      <c r="OZ105" s="259"/>
      <c r="PA105" s="260"/>
      <c r="PB105" s="258"/>
    </row>
    <row r="106" spans="2:418" x14ac:dyDescent="0.3">
      <c r="B106" s="13"/>
      <c r="C106" s="25" t="s">
        <v>6</v>
      </c>
      <c r="D106" s="26" t="str">
        <f t="shared" si="1100"/>
        <v/>
      </c>
      <c r="E106" s="22" t="str">
        <f t="shared" si="1101"/>
        <v/>
      </c>
      <c r="F106" s="22" t="str">
        <f t="shared" si="1102"/>
        <v/>
      </c>
      <c r="G106" s="22" t="str">
        <f t="shared" si="1228"/>
        <v/>
      </c>
      <c r="H106" s="22" t="str">
        <f t="shared" si="1103"/>
        <v/>
      </c>
      <c r="I106" s="43"/>
      <c r="J106" s="44"/>
      <c r="K106" s="22" t="str">
        <f t="shared" si="1104"/>
        <v/>
      </c>
      <c r="L106" s="22" t="str">
        <f t="shared" si="1229"/>
        <v/>
      </c>
      <c r="M106" s="22" t="str">
        <f t="shared" si="1105"/>
        <v/>
      </c>
      <c r="N106" s="22" t="str">
        <f t="shared" si="1106"/>
        <v/>
      </c>
      <c r="O106" s="24" t="str">
        <f t="shared" si="1107"/>
        <v/>
      </c>
      <c r="P106" s="44"/>
      <c r="Q106" s="22" t="s">
        <v>2</v>
      </c>
      <c r="R106" s="43"/>
      <c r="S106" s="17"/>
      <c r="U106" s="13"/>
      <c r="V106" s="25" t="s">
        <v>6</v>
      </c>
      <c r="W106" s="26" t="str">
        <f t="shared" si="1108"/>
        <v/>
      </c>
      <c r="X106" s="22" t="str">
        <f t="shared" si="1109"/>
        <v/>
      </c>
      <c r="Y106" s="22" t="str">
        <f t="shared" si="1110"/>
        <v/>
      </c>
      <c r="Z106" s="22" t="str">
        <f t="shared" si="1230"/>
        <v/>
      </c>
      <c r="AA106" s="22" t="str">
        <f t="shared" si="1111"/>
        <v/>
      </c>
      <c r="AB106" s="43"/>
      <c r="AC106" s="44"/>
      <c r="AD106" s="22" t="str">
        <f t="shared" si="1112"/>
        <v/>
      </c>
      <c r="AE106" s="22" t="str">
        <f t="shared" si="1231"/>
        <v/>
      </c>
      <c r="AF106" s="22" t="str">
        <f t="shared" si="1113"/>
        <v/>
      </c>
      <c r="AG106" s="22" t="str">
        <f t="shared" si="1114"/>
        <v/>
      </c>
      <c r="AH106" s="24" t="str">
        <f t="shared" si="1115"/>
        <v/>
      </c>
      <c r="AI106" s="44"/>
      <c r="AJ106" s="22" t="s">
        <v>2</v>
      </c>
      <c r="AK106" s="43"/>
      <c r="AL106" s="17"/>
      <c r="AN106" s="13"/>
      <c r="AO106" s="25" t="s">
        <v>6</v>
      </c>
      <c r="AP106" s="26" t="str">
        <f t="shared" si="1116"/>
        <v/>
      </c>
      <c r="AQ106" s="22" t="str">
        <f t="shared" si="1117"/>
        <v/>
      </c>
      <c r="AR106" s="22" t="str">
        <f t="shared" si="1118"/>
        <v/>
      </c>
      <c r="AS106" s="22" t="str">
        <f t="shared" si="1232"/>
        <v/>
      </c>
      <c r="AT106" s="22" t="str">
        <f t="shared" si="1119"/>
        <v/>
      </c>
      <c r="AU106" s="43"/>
      <c r="AV106" s="44"/>
      <c r="AW106" s="22" t="str">
        <f t="shared" si="1120"/>
        <v/>
      </c>
      <c r="AX106" s="22" t="str">
        <f t="shared" si="1233"/>
        <v/>
      </c>
      <c r="AY106" s="22" t="str">
        <f t="shared" si="1121"/>
        <v/>
      </c>
      <c r="AZ106" s="22" t="str">
        <f t="shared" si="1122"/>
        <v/>
      </c>
      <c r="BA106" s="24" t="str">
        <f t="shared" si="1123"/>
        <v/>
      </c>
      <c r="BB106" s="44"/>
      <c r="BC106" s="22" t="s">
        <v>2</v>
      </c>
      <c r="BD106" s="43"/>
      <c r="BE106" s="17"/>
      <c r="BG106" s="13"/>
      <c r="BH106" s="25" t="s">
        <v>6</v>
      </c>
      <c r="BI106" s="26" t="str">
        <f t="shared" si="1124"/>
        <v/>
      </c>
      <c r="BJ106" s="22" t="str">
        <f t="shared" si="1125"/>
        <v/>
      </c>
      <c r="BK106" s="22" t="str">
        <f t="shared" si="1126"/>
        <v/>
      </c>
      <c r="BL106" s="22" t="str">
        <f t="shared" si="1234"/>
        <v/>
      </c>
      <c r="BM106" s="22" t="str">
        <f t="shared" si="1127"/>
        <v/>
      </c>
      <c r="BN106" s="43"/>
      <c r="BO106" s="44"/>
      <c r="BP106" s="22" t="str">
        <f t="shared" si="1128"/>
        <v/>
      </c>
      <c r="BQ106" s="22" t="str">
        <f t="shared" si="1235"/>
        <v/>
      </c>
      <c r="BR106" s="22" t="str">
        <f t="shared" si="1129"/>
        <v/>
      </c>
      <c r="BS106" s="22" t="str">
        <f t="shared" si="1130"/>
        <v/>
      </c>
      <c r="BT106" s="24" t="str">
        <f t="shared" si="1131"/>
        <v/>
      </c>
      <c r="BU106" s="44"/>
      <c r="BV106" s="22" t="s">
        <v>2</v>
      </c>
      <c r="BW106" s="43"/>
      <c r="BX106" s="17"/>
      <c r="BZ106" s="13"/>
      <c r="CA106" s="25" t="s">
        <v>6</v>
      </c>
      <c r="CB106" s="26" t="str">
        <f t="shared" si="1132"/>
        <v/>
      </c>
      <c r="CC106" s="22" t="str">
        <f t="shared" si="1133"/>
        <v/>
      </c>
      <c r="CD106" s="22" t="str">
        <f t="shared" si="1134"/>
        <v/>
      </c>
      <c r="CE106" s="22" t="str">
        <f t="shared" si="1236"/>
        <v/>
      </c>
      <c r="CF106" s="22" t="str">
        <f t="shared" si="1135"/>
        <v/>
      </c>
      <c r="CG106" s="43"/>
      <c r="CH106" s="44"/>
      <c r="CI106" s="22" t="str">
        <f t="shared" si="1136"/>
        <v/>
      </c>
      <c r="CJ106" s="22" t="str">
        <f t="shared" si="1237"/>
        <v/>
      </c>
      <c r="CK106" s="22" t="str">
        <f t="shared" si="1137"/>
        <v/>
      </c>
      <c r="CL106" s="22" t="str">
        <f t="shared" si="1138"/>
        <v/>
      </c>
      <c r="CM106" s="24" t="str">
        <f t="shared" si="1139"/>
        <v/>
      </c>
      <c r="CN106" s="44"/>
      <c r="CO106" s="22" t="s">
        <v>2</v>
      </c>
      <c r="CP106" s="43"/>
      <c r="CQ106" s="17"/>
      <c r="CS106" s="13"/>
      <c r="CT106" s="25" t="s">
        <v>6</v>
      </c>
      <c r="CU106" s="26" t="str">
        <f t="shared" si="1140"/>
        <v/>
      </c>
      <c r="CV106" s="22" t="str">
        <f t="shared" si="1141"/>
        <v/>
      </c>
      <c r="CW106" s="22" t="str">
        <f t="shared" si="1142"/>
        <v/>
      </c>
      <c r="CX106" s="22" t="str">
        <f t="shared" si="1238"/>
        <v/>
      </c>
      <c r="CY106" s="22" t="str">
        <f t="shared" si="1143"/>
        <v/>
      </c>
      <c r="CZ106" s="43"/>
      <c r="DA106" s="44"/>
      <c r="DB106" s="22" t="str">
        <f t="shared" si="1144"/>
        <v/>
      </c>
      <c r="DC106" s="22" t="str">
        <f t="shared" si="1239"/>
        <v/>
      </c>
      <c r="DD106" s="22" t="str">
        <f t="shared" si="1145"/>
        <v/>
      </c>
      <c r="DE106" s="22" t="str">
        <f t="shared" si="1146"/>
        <v/>
      </c>
      <c r="DF106" s="24" t="str">
        <f t="shared" si="1147"/>
        <v/>
      </c>
      <c r="DG106" s="44"/>
      <c r="DH106" s="22" t="s">
        <v>2</v>
      </c>
      <c r="DI106" s="43"/>
      <c r="DJ106" s="17"/>
      <c r="DL106" s="13"/>
      <c r="DM106" s="25" t="s">
        <v>6</v>
      </c>
      <c r="DN106" s="26" t="str">
        <f t="shared" si="1148"/>
        <v/>
      </c>
      <c r="DO106" s="22" t="str">
        <f t="shared" si="1149"/>
        <v/>
      </c>
      <c r="DP106" s="22" t="str">
        <f t="shared" si="1150"/>
        <v/>
      </c>
      <c r="DQ106" s="22" t="str">
        <f t="shared" si="1240"/>
        <v/>
      </c>
      <c r="DR106" s="22" t="str">
        <f t="shared" si="1151"/>
        <v/>
      </c>
      <c r="DS106" s="43"/>
      <c r="DT106" s="44"/>
      <c r="DU106" s="22" t="str">
        <f t="shared" si="1152"/>
        <v/>
      </c>
      <c r="DV106" s="22" t="str">
        <f t="shared" si="1241"/>
        <v/>
      </c>
      <c r="DW106" s="22" t="str">
        <f t="shared" si="1153"/>
        <v/>
      </c>
      <c r="DX106" s="22" t="str">
        <f t="shared" si="1154"/>
        <v/>
      </c>
      <c r="DY106" s="24" t="str">
        <f t="shared" si="1155"/>
        <v/>
      </c>
      <c r="DZ106" s="44"/>
      <c r="EA106" s="22" t="s">
        <v>2</v>
      </c>
      <c r="EB106" s="43"/>
      <c r="EC106" s="17"/>
      <c r="EE106" s="13"/>
      <c r="EF106" s="25" t="s">
        <v>6</v>
      </c>
      <c r="EG106" s="26" t="str">
        <f t="shared" si="1156"/>
        <v/>
      </c>
      <c r="EH106" s="22" t="str">
        <f t="shared" si="1157"/>
        <v/>
      </c>
      <c r="EI106" s="22" t="str">
        <f t="shared" si="1158"/>
        <v/>
      </c>
      <c r="EJ106" s="22" t="str">
        <f t="shared" si="1242"/>
        <v/>
      </c>
      <c r="EK106" s="22" t="str">
        <f t="shared" si="1159"/>
        <v/>
      </c>
      <c r="EL106" s="43"/>
      <c r="EM106" s="44"/>
      <c r="EN106" s="22" t="str">
        <f t="shared" si="1160"/>
        <v/>
      </c>
      <c r="EO106" s="22" t="str">
        <f t="shared" si="1243"/>
        <v/>
      </c>
      <c r="EP106" s="22" t="str">
        <f t="shared" si="1161"/>
        <v/>
      </c>
      <c r="EQ106" s="22" t="str">
        <f t="shared" si="1162"/>
        <v/>
      </c>
      <c r="ER106" s="24" t="str">
        <f t="shared" si="1163"/>
        <v/>
      </c>
      <c r="ES106" s="44"/>
      <c r="ET106" s="22" t="s">
        <v>2</v>
      </c>
      <c r="EU106" s="43"/>
      <c r="EV106" s="17"/>
      <c r="EX106" s="13"/>
      <c r="EY106" s="25" t="s">
        <v>6</v>
      </c>
      <c r="EZ106" s="26" t="str">
        <f t="shared" si="1164"/>
        <v/>
      </c>
      <c r="FA106" s="22" t="str">
        <f t="shared" si="1165"/>
        <v/>
      </c>
      <c r="FB106" s="22" t="str">
        <f t="shared" si="1166"/>
        <v/>
      </c>
      <c r="FC106" s="22" t="str">
        <f t="shared" si="1244"/>
        <v/>
      </c>
      <c r="FD106" s="22" t="str">
        <f t="shared" si="1167"/>
        <v/>
      </c>
      <c r="FE106" s="43"/>
      <c r="FF106" s="44"/>
      <c r="FG106" s="22" t="str">
        <f t="shared" si="1168"/>
        <v/>
      </c>
      <c r="FH106" s="22" t="str">
        <f t="shared" si="1245"/>
        <v/>
      </c>
      <c r="FI106" s="22" t="str">
        <f t="shared" si="1169"/>
        <v/>
      </c>
      <c r="FJ106" s="22" t="str">
        <f t="shared" si="1170"/>
        <v/>
      </c>
      <c r="FK106" s="24" t="str">
        <f t="shared" si="1171"/>
        <v/>
      </c>
      <c r="FL106" s="44"/>
      <c r="FM106" s="22" t="s">
        <v>2</v>
      </c>
      <c r="FN106" s="43"/>
      <c r="FO106" s="17"/>
      <c r="FQ106" s="13"/>
      <c r="FR106" s="25" t="s">
        <v>6</v>
      </c>
      <c r="FS106" s="26" t="str">
        <f t="shared" si="1172"/>
        <v/>
      </c>
      <c r="FT106" s="22" t="str">
        <f t="shared" si="1173"/>
        <v/>
      </c>
      <c r="FU106" s="22" t="str">
        <f t="shared" si="1174"/>
        <v/>
      </c>
      <c r="FV106" s="22" t="str">
        <f t="shared" si="1246"/>
        <v/>
      </c>
      <c r="FW106" s="22" t="str">
        <f t="shared" si="1175"/>
        <v/>
      </c>
      <c r="FX106" s="43"/>
      <c r="FY106" s="44"/>
      <c r="FZ106" s="22" t="str">
        <f t="shared" si="1176"/>
        <v/>
      </c>
      <c r="GA106" s="22" t="str">
        <f t="shared" si="1247"/>
        <v/>
      </c>
      <c r="GB106" s="22" t="str">
        <f t="shared" si="1177"/>
        <v/>
      </c>
      <c r="GC106" s="22" t="str">
        <f t="shared" si="1178"/>
        <v/>
      </c>
      <c r="GD106" s="24" t="str">
        <f t="shared" si="1179"/>
        <v/>
      </c>
      <c r="GE106" s="44"/>
      <c r="GF106" s="22" t="s">
        <v>2</v>
      </c>
      <c r="GG106" s="43"/>
      <c r="GH106" s="17"/>
      <c r="GJ106" s="13"/>
      <c r="GK106" s="25" t="s">
        <v>6</v>
      </c>
      <c r="GL106" s="26" t="str">
        <f t="shared" si="1180"/>
        <v/>
      </c>
      <c r="GM106" s="22" t="str">
        <f t="shared" si="1181"/>
        <v/>
      </c>
      <c r="GN106" s="22" t="str">
        <f t="shared" si="1182"/>
        <v/>
      </c>
      <c r="GO106" s="22" t="str">
        <f t="shared" si="1248"/>
        <v/>
      </c>
      <c r="GP106" s="22" t="str">
        <f t="shared" si="1183"/>
        <v/>
      </c>
      <c r="GQ106" s="43"/>
      <c r="GR106" s="44"/>
      <c r="GS106" s="22" t="str">
        <f t="shared" si="1184"/>
        <v/>
      </c>
      <c r="GT106" s="22" t="str">
        <f t="shared" si="1249"/>
        <v/>
      </c>
      <c r="GU106" s="22" t="str">
        <f t="shared" si="1185"/>
        <v/>
      </c>
      <c r="GV106" s="22" t="str">
        <f t="shared" si="1186"/>
        <v/>
      </c>
      <c r="GW106" s="24" t="str">
        <f t="shared" si="1187"/>
        <v/>
      </c>
      <c r="GX106" s="44"/>
      <c r="GY106" s="22" t="s">
        <v>2</v>
      </c>
      <c r="GZ106" s="43"/>
      <c r="HA106" s="17"/>
      <c r="HC106" s="13"/>
      <c r="HD106" s="25" t="s">
        <v>6</v>
      </c>
      <c r="HE106" s="26" t="str">
        <f t="shared" si="1188"/>
        <v/>
      </c>
      <c r="HF106" s="22" t="str">
        <f t="shared" si="1189"/>
        <v/>
      </c>
      <c r="HG106" s="22" t="str">
        <f t="shared" si="1190"/>
        <v/>
      </c>
      <c r="HH106" s="22" t="str">
        <f t="shared" si="1250"/>
        <v/>
      </c>
      <c r="HI106" s="22" t="str">
        <f t="shared" si="1191"/>
        <v/>
      </c>
      <c r="HJ106" s="43"/>
      <c r="HK106" s="44"/>
      <c r="HL106" s="22" t="str">
        <f t="shared" si="1192"/>
        <v/>
      </c>
      <c r="HM106" s="22" t="str">
        <f t="shared" si="1251"/>
        <v/>
      </c>
      <c r="HN106" s="22" t="str">
        <f t="shared" si="1193"/>
        <v/>
      </c>
      <c r="HO106" s="22" t="str">
        <f t="shared" si="1194"/>
        <v/>
      </c>
      <c r="HP106" s="24" t="str">
        <f t="shared" si="1195"/>
        <v/>
      </c>
      <c r="HQ106" s="44"/>
      <c r="HR106" s="22" t="s">
        <v>2</v>
      </c>
      <c r="HS106" s="43"/>
      <c r="HT106" s="17"/>
      <c r="HV106" s="13"/>
      <c r="HW106" s="25" t="s">
        <v>6</v>
      </c>
      <c r="HX106" s="26" t="str">
        <f t="shared" si="1196"/>
        <v/>
      </c>
      <c r="HY106" s="22" t="str">
        <f t="shared" si="1197"/>
        <v/>
      </c>
      <c r="HZ106" s="22" t="str">
        <f t="shared" si="1198"/>
        <v/>
      </c>
      <c r="IA106" s="22" t="str">
        <f t="shared" si="1252"/>
        <v/>
      </c>
      <c r="IB106" s="22" t="str">
        <f t="shared" si="1199"/>
        <v/>
      </c>
      <c r="IC106" s="43"/>
      <c r="ID106" s="44"/>
      <c r="IE106" s="22" t="str">
        <f t="shared" si="1200"/>
        <v/>
      </c>
      <c r="IF106" s="22" t="str">
        <f t="shared" si="1253"/>
        <v/>
      </c>
      <c r="IG106" s="22" t="str">
        <f t="shared" si="1201"/>
        <v/>
      </c>
      <c r="IH106" s="22" t="str">
        <f t="shared" si="1202"/>
        <v/>
      </c>
      <c r="II106" s="24" t="str">
        <f t="shared" si="1203"/>
        <v/>
      </c>
      <c r="IJ106" s="44"/>
      <c r="IK106" s="22" t="s">
        <v>2</v>
      </c>
      <c r="IL106" s="43"/>
      <c r="IM106" s="17"/>
      <c r="IO106" s="13"/>
      <c r="IP106" s="25" t="s">
        <v>6</v>
      </c>
      <c r="IQ106" s="26" t="str">
        <f t="shared" si="1204"/>
        <v/>
      </c>
      <c r="IR106" s="22" t="str">
        <f t="shared" si="1205"/>
        <v/>
      </c>
      <c r="IS106" s="22" t="str">
        <f t="shared" si="1206"/>
        <v/>
      </c>
      <c r="IT106" s="22" t="str">
        <f t="shared" si="1254"/>
        <v/>
      </c>
      <c r="IU106" s="22" t="str">
        <f t="shared" si="1207"/>
        <v/>
      </c>
      <c r="IV106" s="43"/>
      <c r="IW106" s="44"/>
      <c r="IX106" s="22" t="str">
        <f t="shared" si="1208"/>
        <v/>
      </c>
      <c r="IY106" s="22" t="str">
        <f t="shared" si="1255"/>
        <v/>
      </c>
      <c r="IZ106" s="22" t="str">
        <f t="shared" si="1209"/>
        <v/>
      </c>
      <c r="JA106" s="22" t="str">
        <f t="shared" si="1210"/>
        <v/>
      </c>
      <c r="JB106" s="24" t="str">
        <f t="shared" si="1211"/>
        <v/>
      </c>
      <c r="JC106" s="44"/>
      <c r="JD106" s="22" t="s">
        <v>2</v>
      </c>
      <c r="JE106" s="43"/>
      <c r="JF106" s="17"/>
      <c r="JH106" s="13"/>
      <c r="JI106" s="25" t="s">
        <v>6</v>
      </c>
      <c r="JJ106" s="26" t="str">
        <f t="shared" si="1212"/>
        <v/>
      </c>
      <c r="JK106" s="22" t="str">
        <f t="shared" si="1213"/>
        <v/>
      </c>
      <c r="JL106" s="22" t="str">
        <f t="shared" si="1214"/>
        <v/>
      </c>
      <c r="JM106" s="22" t="str">
        <f t="shared" si="1256"/>
        <v/>
      </c>
      <c r="JN106" s="22" t="str">
        <f t="shared" si="1215"/>
        <v/>
      </c>
      <c r="JO106" s="43"/>
      <c r="JP106" s="44"/>
      <c r="JQ106" s="22" t="str">
        <f t="shared" si="1216"/>
        <v/>
      </c>
      <c r="JR106" s="22" t="str">
        <f t="shared" si="1257"/>
        <v/>
      </c>
      <c r="JS106" s="22" t="str">
        <f t="shared" si="1217"/>
        <v/>
      </c>
      <c r="JT106" s="22" t="str">
        <f t="shared" si="1218"/>
        <v/>
      </c>
      <c r="JU106" s="24" t="str">
        <f t="shared" si="1219"/>
        <v/>
      </c>
      <c r="JV106" s="44"/>
      <c r="JW106" s="22" t="s">
        <v>2</v>
      </c>
      <c r="JX106" s="43"/>
      <c r="JY106" s="17"/>
      <c r="KA106" s="13"/>
      <c r="KB106" s="25" t="s">
        <v>6</v>
      </c>
      <c r="KC106" s="26" t="str">
        <f t="shared" si="1220"/>
        <v/>
      </c>
      <c r="KD106" s="22" t="str">
        <f t="shared" si="1221"/>
        <v/>
      </c>
      <c r="KE106" s="22" t="str">
        <f t="shared" si="1222"/>
        <v/>
      </c>
      <c r="KF106" s="22" t="str">
        <f t="shared" si="1258"/>
        <v/>
      </c>
      <c r="KG106" s="22" t="str">
        <f t="shared" si="1223"/>
        <v/>
      </c>
      <c r="KH106" s="43"/>
      <c r="KI106" s="44"/>
      <c r="KJ106" s="22" t="str">
        <f t="shared" si="1224"/>
        <v/>
      </c>
      <c r="KK106" s="22" t="str">
        <f t="shared" si="1259"/>
        <v/>
      </c>
      <c r="KL106" s="22" t="str">
        <f t="shared" si="1225"/>
        <v/>
      </c>
      <c r="KM106" s="22" t="str">
        <f t="shared" si="1226"/>
        <v/>
      </c>
      <c r="KN106" s="24" t="str">
        <f t="shared" si="1227"/>
        <v/>
      </c>
      <c r="KO106" s="44"/>
      <c r="KP106" s="22" t="s">
        <v>2</v>
      </c>
      <c r="KQ106" s="43"/>
      <c r="KR106" s="17"/>
      <c r="KT106" s="258"/>
      <c r="KU106" s="261"/>
      <c r="KV106" s="258"/>
      <c r="KW106" s="259"/>
      <c r="KX106" s="259"/>
      <c r="KY106" s="259"/>
      <c r="KZ106" s="259"/>
      <c r="LA106" s="260"/>
      <c r="LB106" s="260"/>
      <c r="LC106" s="259"/>
      <c r="LD106" s="259"/>
      <c r="LE106" s="259"/>
      <c r="LF106" s="259"/>
      <c r="LG106" s="258"/>
      <c r="LH106" s="260"/>
      <c r="LI106" s="259"/>
      <c r="LJ106" s="260"/>
      <c r="LK106" s="258"/>
      <c r="LM106" s="258"/>
      <c r="LN106" s="261"/>
      <c r="LO106" s="258"/>
      <c r="LP106" s="259"/>
      <c r="LQ106" s="259"/>
      <c r="LR106" s="259"/>
      <c r="LS106" s="259"/>
      <c r="LT106" s="260"/>
      <c r="LU106" s="260"/>
      <c r="LV106" s="259"/>
      <c r="LW106" s="259"/>
      <c r="LX106" s="259"/>
      <c r="LY106" s="259"/>
      <c r="LZ106" s="258"/>
      <c r="MA106" s="260"/>
      <c r="MB106" s="259"/>
      <c r="MC106" s="260"/>
      <c r="MD106" s="258"/>
      <c r="MF106" s="258"/>
      <c r="MG106" s="441"/>
      <c r="MH106" s="258"/>
      <c r="MI106" s="259"/>
      <c r="MJ106" s="259"/>
      <c r="MK106" s="259"/>
      <c r="ML106" s="259"/>
      <c r="MM106" s="260"/>
      <c r="MN106" s="260"/>
      <c r="MO106" s="259"/>
      <c r="MP106" s="259"/>
      <c r="MQ106" s="259"/>
      <c r="MR106" s="259"/>
      <c r="MS106" s="258"/>
      <c r="MT106" s="260"/>
      <c r="MU106" s="259"/>
      <c r="MV106" s="260"/>
      <c r="MW106" s="258"/>
      <c r="MY106" s="258"/>
      <c r="MZ106" s="451"/>
      <c r="NA106" s="258"/>
      <c r="NB106" s="259"/>
      <c r="NC106" s="259"/>
      <c r="ND106" s="259"/>
      <c r="NE106" s="259"/>
      <c r="NF106" s="260"/>
      <c r="NG106" s="260"/>
      <c r="NH106" s="259"/>
      <c r="NI106" s="259"/>
      <c r="NJ106" s="259"/>
      <c r="NK106" s="259"/>
      <c r="NL106" s="258"/>
      <c r="NM106" s="260"/>
      <c r="NN106" s="259"/>
      <c r="NO106" s="260"/>
      <c r="NP106" s="258"/>
      <c r="NR106" s="258"/>
      <c r="NS106" s="473"/>
      <c r="NT106" s="258"/>
      <c r="NU106" s="259"/>
      <c r="NV106" s="259"/>
      <c r="NW106" s="259"/>
      <c r="NX106" s="259"/>
      <c r="NY106" s="260"/>
      <c r="NZ106" s="260"/>
      <c r="OA106" s="259"/>
      <c r="OB106" s="259"/>
      <c r="OC106" s="259"/>
      <c r="OD106" s="259"/>
      <c r="OE106" s="258"/>
      <c r="OF106" s="260"/>
      <c r="OG106" s="259"/>
      <c r="OH106" s="260"/>
      <c r="OI106" s="258"/>
      <c r="OK106" s="258"/>
      <c r="OL106" s="495"/>
      <c r="OM106" s="258"/>
      <c r="ON106" s="259"/>
      <c r="OO106" s="259"/>
      <c r="OP106" s="259"/>
      <c r="OQ106" s="259"/>
      <c r="OR106" s="260"/>
      <c r="OS106" s="260"/>
      <c r="OT106" s="259"/>
      <c r="OU106" s="259"/>
      <c r="OV106" s="259"/>
      <c r="OW106" s="259"/>
      <c r="OX106" s="258"/>
      <c r="OY106" s="260"/>
      <c r="OZ106" s="259"/>
      <c r="PA106" s="260"/>
      <c r="PB106" s="258"/>
    </row>
    <row r="107" spans="2:418" x14ac:dyDescent="0.3">
      <c r="B107" s="13"/>
      <c r="C107" s="25" t="s">
        <v>7</v>
      </c>
      <c r="D107" s="26" t="str">
        <f t="shared" si="1100"/>
        <v/>
      </c>
      <c r="E107" s="22" t="str">
        <f t="shared" si="1101"/>
        <v/>
      </c>
      <c r="F107" s="22" t="str">
        <f t="shared" si="1102"/>
        <v/>
      </c>
      <c r="G107" s="22" t="str">
        <f t="shared" si="1228"/>
        <v/>
      </c>
      <c r="H107" s="22" t="str">
        <f t="shared" si="1103"/>
        <v/>
      </c>
      <c r="I107" s="43"/>
      <c r="J107" s="44"/>
      <c r="K107" s="22" t="str">
        <f t="shared" si="1104"/>
        <v/>
      </c>
      <c r="L107" s="22" t="str">
        <f t="shared" si="1229"/>
        <v/>
      </c>
      <c r="M107" s="22" t="str">
        <f t="shared" si="1105"/>
        <v/>
      </c>
      <c r="N107" s="22" t="str">
        <f t="shared" si="1106"/>
        <v/>
      </c>
      <c r="O107" s="24" t="str">
        <f t="shared" si="1107"/>
        <v/>
      </c>
      <c r="P107" s="44"/>
      <c r="Q107" s="22" t="s">
        <v>2</v>
      </c>
      <c r="R107" s="43"/>
      <c r="S107" s="17"/>
      <c r="U107" s="13"/>
      <c r="V107" s="25" t="s">
        <v>7</v>
      </c>
      <c r="W107" s="26" t="str">
        <f t="shared" si="1108"/>
        <v/>
      </c>
      <c r="X107" s="22" t="str">
        <f t="shared" si="1109"/>
        <v/>
      </c>
      <c r="Y107" s="22" t="str">
        <f t="shared" si="1110"/>
        <v/>
      </c>
      <c r="Z107" s="22" t="str">
        <f t="shared" si="1230"/>
        <v/>
      </c>
      <c r="AA107" s="22" t="str">
        <f t="shared" si="1111"/>
        <v/>
      </c>
      <c r="AB107" s="43"/>
      <c r="AC107" s="44"/>
      <c r="AD107" s="22" t="str">
        <f t="shared" si="1112"/>
        <v/>
      </c>
      <c r="AE107" s="22" t="str">
        <f t="shared" si="1231"/>
        <v/>
      </c>
      <c r="AF107" s="22" t="str">
        <f t="shared" si="1113"/>
        <v/>
      </c>
      <c r="AG107" s="22" t="str">
        <f t="shared" si="1114"/>
        <v/>
      </c>
      <c r="AH107" s="24" t="str">
        <f t="shared" si="1115"/>
        <v/>
      </c>
      <c r="AI107" s="44"/>
      <c r="AJ107" s="22" t="s">
        <v>2</v>
      </c>
      <c r="AK107" s="43"/>
      <c r="AL107" s="17"/>
      <c r="AN107" s="13"/>
      <c r="AO107" s="25" t="s">
        <v>7</v>
      </c>
      <c r="AP107" s="26" t="str">
        <f t="shared" si="1116"/>
        <v/>
      </c>
      <c r="AQ107" s="22" t="str">
        <f t="shared" si="1117"/>
        <v/>
      </c>
      <c r="AR107" s="22" t="str">
        <f t="shared" si="1118"/>
        <v/>
      </c>
      <c r="AS107" s="22" t="str">
        <f t="shared" si="1232"/>
        <v/>
      </c>
      <c r="AT107" s="22" t="str">
        <f t="shared" si="1119"/>
        <v/>
      </c>
      <c r="AU107" s="43"/>
      <c r="AV107" s="44"/>
      <c r="AW107" s="22" t="str">
        <f t="shared" si="1120"/>
        <v/>
      </c>
      <c r="AX107" s="22" t="str">
        <f t="shared" si="1233"/>
        <v/>
      </c>
      <c r="AY107" s="22" t="str">
        <f t="shared" si="1121"/>
        <v/>
      </c>
      <c r="AZ107" s="22" t="str">
        <f t="shared" si="1122"/>
        <v/>
      </c>
      <c r="BA107" s="24" t="str">
        <f t="shared" si="1123"/>
        <v/>
      </c>
      <c r="BB107" s="44"/>
      <c r="BC107" s="22" t="s">
        <v>2</v>
      </c>
      <c r="BD107" s="43"/>
      <c r="BE107" s="17"/>
      <c r="BG107" s="13"/>
      <c r="BH107" s="25" t="s">
        <v>7</v>
      </c>
      <c r="BI107" s="26" t="str">
        <f t="shared" si="1124"/>
        <v/>
      </c>
      <c r="BJ107" s="22" t="str">
        <f t="shared" si="1125"/>
        <v/>
      </c>
      <c r="BK107" s="22" t="str">
        <f t="shared" si="1126"/>
        <v/>
      </c>
      <c r="BL107" s="22" t="str">
        <f t="shared" si="1234"/>
        <v/>
      </c>
      <c r="BM107" s="22" t="str">
        <f t="shared" si="1127"/>
        <v/>
      </c>
      <c r="BN107" s="43"/>
      <c r="BO107" s="44"/>
      <c r="BP107" s="22" t="str">
        <f t="shared" si="1128"/>
        <v/>
      </c>
      <c r="BQ107" s="22" t="str">
        <f t="shared" si="1235"/>
        <v/>
      </c>
      <c r="BR107" s="22" t="str">
        <f t="shared" si="1129"/>
        <v/>
      </c>
      <c r="BS107" s="22" t="str">
        <f t="shared" si="1130"/>
        <v/>
      </c>
      <c r="BT107" s="24" t="str">
        <f t="shared" si="1131"/>
        <v/>
      </c>
      <c r="BU107" s="44"/>
      <c r="BV107" s="22" t="s">
        <v>2</v>
      </c>
      <c r="BW107" s="43"/>
      <c r="BX107" s="17"/>
      <c r="BZ107" s="13"/>
      <c r="CA107" s="25" t="s">
        <v>7</v>
      </c>
      <c r="CB107" s="26" t="str">
        <f t="shared" si="1132"/>
        <v/>
      </c>
      <c r="CC107" s="22" t="str">
        <f t="shared" si="1133"/>
        <v/>
      </c>
      <c r="CD107" s="22" t="str">
        <f t="shared" si="1134"/>
        <v/>
      </c>
      <c r="CE107" s="22" t="str">
        <f t="shared" si="1236"/>
        <v/>
      </c>
      <c r="CF107" s="22" t="str">
        <f t="shared" si="1135"/>
        <v/>
      </c>
      <c r="CG107" s="43"/>
      <c r="CH107" s="44"/>
      <c r="CI107" s="22" t="str">
        <f t="shared" si="1136"/>
        <v/>
      </c>
      <c r="CJ107" s="22" t="str">
        <f t="shared" si="1237"/>
        <v/>
      </c>
      <c r="CK107" s="22" t="str">
        <f t="shared" si="1137"/>
        <v/>
      </c>
      <c r="CL107" s="22" t="str">
        <f t="shared" si="1138"/>
        <v/>
      </c>
      <c r="CM107" s="24" t="str">
        <f t="shared" si="1139"/>
        <v/>
      </c>
      <c r="CN107" s="44"/>
      <c r="CO107" s="22" t="s">
        <v>2</v>
      </c>
      <c r="CP107" s="43"/>
      <c r="CQ107" s="17"/>
      <c r="CS107" s="13"/>
      <c r="CT107" s="25" t="s">
        <v>7</v>
      </c>
      <c r="CU107" s="26" t="str">
        <f t="shared" si="1140"/>
        <v/>
      </c>
      <c r="CV107" s="22" t="str">
        <f t="shared" si="1141"/>
        <v/>
      </c>
      <c r="CW107" s="22" t="str">
        <f t="shared" si="1142"/>
        <v/>
      </c>
      <c r="CX107" s="22" t="str">
        <f t="shared" si="1238"/>
        <v/>
      </c>
      <c r="CY107" s="22" t="str">
        <f t="shared" si="1143"/>
        <v/>
      </c>
      <c r="CZ107" s="43"/>
      <c r="DA107" s="44"/>
      <c r="DB107" s="22" t="str">
        <f t="shared" si="1144"/>
        <v/>
      </c>
      <c r="DC107" s="22" t="str">
        <f t="shared" si="1239"/>
        <v/>
      </c>
      <c r="DD107" s="22" t="str">
        <f t="shared" si="1145"/>
        <v/>
      </c>
      <c r="DE107" s="22" t="str">
        <f t="shared" si="1146"/>
        <v/>
      </c>
      <c r="DF107" s="24" t="str">
        <f t="shared" si="1147"/>
        <v/>
      </c>
      <c r="DG107" s="44"/>
      <c r="DH107" s="22" t="s">
        <v>2</v>
      </c>
      <c r="DI107" s="43"/>
      <c r="DJ107" s="17"/>
      <c r="DL107" s="13"/>
      <c r="DM107" s="25" t="s">
        <v>7</v>
      </c>
      <c r="DN107" s="26" t="str">
        <f t="shared" si="1148"/>
        <v/>
      </c>
      <c r="DO107" s="22" t="str">
        <f t="shared" si="1149"/>
        <v/>
      </c>
      <c r="DP107" s="22" t="str">
        <f t="shared" si="1150"/>
        <v/>
      </c>
      <c r="DQ107" s="22" t="str">
        <f t="shared" si="1240"/>
        <v/>
      </c>
      <c r="DR107" s="22" t="str">
        <f t="shared" si="1151"/>
        <v/>
      </c>
      <c r="DS107" s="43"/>
      <c r="DT107" s="44"/>
      <c r="DU107" s="22" t="str">
        <f t="shared" si="1152"/>
        <v/>
      </c>
      <c r="DV107" s="22" t="str">
        <f t="shared" si="1241"/>
        <v/>
      </c>
      <c r="DW107" s="22" t="str">
        <f t="shared" si="1153"/>
        <v/>
      </c>
      <c r="DX107" s="22" t="str">
        <f t="shared" si="1154"/>
        <v/>
      </c>
      <c r="DY107" s="24" t="str">
        <f t="shared" si="1155"/>
        <v/>
      </c>
      <c r="DZ107" s="44"/>
      <c r="EA107" s="22" t="s">
        <v>2</v>
      </c>
      <c r="EB107" s="43"/>
      <c r="EC107" s="17"/>
      <c r="EE107" s="13"/>
      <c r="EF107" s="25" t="s">
        <v>7</v>
      </c>
      <c r="EG107" s="26" t="str">
        <f t="shared" si="1156"/>
        <v/>
      </c>
      <c r="EH107" s="22" t="str">
        <f t="shared" si="1157"/>
        <v/>
      </c>
      <c r="EI107" s="22" t="str">
        <f t="shared" si="1158"/>
        <v/>
      </c>
      <c r="EJ107" s="22" t="str">
        <f t="shared" si="1242"/>
        <v/>
      </c>
      <c r="EK107" s="22" t="str">
        <f t="shared" si="1159"/>
        <v/>
      </c>
      <c r="EL107" s="43"/>
      <c r="EM107" s="44"/>
      <c r="EN107" s="22" t="str">
        <f t="shared" si="1160"/>
        <v/>
      </c>
      <c r="EO107" s="22" t="str">
        <f t="shared" si="1243"/>
        <v/>
      </c>
      <c r="EP107" s="22" t="str">
        <f t="shared" si="1161"/>
        <v/>
      </c>
      <c r="EQ107" s="22" t="str">
        <f t="shared" si="1162"/>
        <v/>
      </c>
      <c r="ER107" s="24" t="str">
        <f t="shared" si="1163"/>
        <v/>
      </c>
      <c r="ES107" s="44"/>
      <c r="ET107" s="22" t="s">
        <v>2</v>
      </c>
      <c r="EU107" s="43"/>
      <c r="EV107" s="17"/>
      <c r="EX107" s="13"/>
      <c r="EY107" s="25" t="s">
        <v>7</v>
      </c>
      <c r="EZ107" s="26" t="str">
        <f t="shared" si="1164"/>
        <v/>
      </c>
      <c r="FA107" s="22" t="str">
        <f t="shared" si="1165"/>
        <v/>
      </c>
      <c r="FB107" s="22" t="str">
        <f t="shared" si="1166"/>
        <v/>
      </c>
      <c r="FC107" s="22" t="str">
        <f t="shared" si="1244"/>
        <v/>
      </c>
      <c r="FD107" s="22" t="str">
        <f t="shared" si="1167"/>
        <v/>
      </c>
      <c r="FE107" s="43"/>
      <c r="FF107" s="44"/>
      <c r="FG107" s="22" t="str">
        <f t="shared" si="1168"/>
        <v/>
      </c>
      <c r="FH107" s="22" t="str">
        <f t="shared" si="1245"/>
        <v/>
      </c>
      <c r="FI107" s="22" t="str">
        <f t="shared" si="1169"/>
        <v/>
      </c>
      <c r="FJ107" s="22" t="str">
        <f t="shared" si="1170"/>
        <v/>
      </c>
      <c r="FK107" s="24" t="str">
        <f t="shared" si="1171"/>
        <v/>
      </c>
      <c r="FL107" s="44"/>
      <c r="FM107" s="22" t="s">
        <v>2</v>
      </c>
      <c r="FN107" s="43"/>
      <c r="FO107" s="17"/>
      <c r="FQ107" s="13"/>
      <c r="FR107" s="25" t="s">
        <v>7</v>
      </c>
      <c r="FS107" s="26" t="str">
        <f t="shared" si="1172"/>
        <v/>
      </c>
      <c r="FT107" s="22" t="str">
        <f t="shared" si="1173"/>
        <v/>
      </c>
      <c r="FU107" s="22" t="str">
        <f t="shared" si="1174"/>
        <v/>
      </c>
      <c r="FV107" s="22" t="str">
        <f t="shared" si="1246"/>
        <v/>
      </c>
      <c r="FW107" s="22" t="str">
        <f t="shared" si="1175"/>
        <v/>
      </c>
      <c r="FX107" s="43"/>
      <c r="FY107" s="44"/>
      <c r="FZ107" s="22" t="str">
        <f t="shared" si="1176"/>
        <v/>
      </c>
      <c r="GA107" s="22" t="str">
        <f t="shared" si="1247"/>
        <v/>
      </c>
      <c r="GB107" s="22" t="str">
        <f t="shared" si="1177"/>
        <v/>
      </c>
      <c r="GC107" s="22" t="str">
        <f t="shared" si="1178"/>
        <v/>
      </c>
      <c r="GD107" s="24" t="str">
        <f t="shared" si="1179"/>
        <v/>
      </c>
      <c r="GE107" s="44"/>
      <c r="GF107" s="22" t="s">
        <v>2</v>
      </c>
      <c r="GG107" s="43"/>
      <c r="GH107" s="17"/>
      <c r="GJ107" s="13"/>
      <c r="GK107" s="25" t="s">
        <v>7</v>
      </c>
      <c r="GL107" s="26" t="str">
        <f t="shared" si="1180"/>
        <v/>
      </c>
      <c r="GM107" s="22" t="str">
        <f t="shared" si="1181"/>
        <v/>
      </c>
      <c r="GN107" s="22" t="str">
        <f t="shared" si="1182"/>
        <v/>
      </c>
      <c r="GO107" s="22" t="str">
        <f t="shared" si="1248"/>
        <v/>
      </c>
      <c r="GP107" s="22" t="str">
        <f t="shared" si="1183"/>
        <v/>
      </c>
      <c r="GQ107" s="43"/>
      <c r="GR107" s="44"/>
      <c r="GS107" s="22" t="str">
        <f t="shared" si="1184"/>
        <v/>
      </c>
      <c r="GT107" s="22" t="str">
        <f t="shared" si="1249"/>
        <v/>
      </c>
      <c r="GU107" s="22" t="str">
        <f t="shared" si="1185"/>
        <v/>
      </c>
      <c r="GV107" s="22" t="str">
        <f t="shared" si="1186"/>
        <v/>
      </c>
      <c r="GW107" s="24" t="str">
        <f t="shared" si="1187"/>
        <v/>
      </c>
      <c r="GX107" s="44"/>
      <c r="GY107" s="22" t="s">
        <v>2</v>
      </c>
      <c r="GZ107" s="43"/>
      <c r="HA107" s="17"/>
      <c r="HC107" s="13"/>
      <c r="HD107" s="25" t="s">
        <v>7</v>
      </c>
      <c r="HE107" s="26" t="str">
        <f t="shared" si="1188"/>
        <v/>
      </c>
      <c r="HF107" s="22" t="str">
        <f t="shared" si="1189"/>
        <v/>
      </c>
      <c r="HG107" s="22" t="str">
        <f t="shared" si="1190"/>
        <v/>
      </c>
      <c r="HH107" s="22" t="str">
        <f t="shared" si="1250"/>
        <v/>
      </c>
      <c r="HI107" s="22" t="str">
        <f t="shared" si="1191"/>
        <v/>
      </c>
      <c r="HJ107" s="43"/>
      <c r="HK107" s="44"/>
      <c r="HL107" s="22" t="str">
        <f t="shared" si="1192"/>
        <v/>
      </c>
      <c r="HM107" s="22" t="str">
        <f t="shared" si="1251"/>
        <v/>
      </c>
      <c r="HN107" s="22" t="str">
        <f t="shared" si="1193"/>
        <v/>
      </c>
      <c r="HO107" s="22" t="str">
        <f t="shared" si="1194"/>
        <v/>
      </c>
      <c r="HP107" s="24" t="str">
        <f t="shared" si="1195"/>
        <v/>
      </c>
      <c r="HQ107" s="44"/>
      <c r="HR107" s="22" t="s">
        <v>2</v>
      </c>
      <c r="HS107" s="43"/>
      <c r="HT107" s="17"/>
      <c r="HV107" s="13"/>
      <c r="HW107" s="25" t="s">
        <v>7</v>
      </c>
      <c r="HX107" s="26" t="str">
        <f t="shared" si="1196"/>
        <v/>
      </c>
      <c r="HY107" s="22" t="str">
        <f t="shared" si="1197"/>
        <v/>
      </c>
      <c r="HZ107" s="22" t="str">
        <f t="shared" si="1198"/>
        <v/>
      </c>
      <c r="IA107" s="22" t="str">
        <f t="shared" si="1252"/>
        <v/>
      </c>
      <c r="IB107" s="22" t="str">
        <f t="shared" si="1199"/>
        <v/>
      </c>
      <c r="IC107" s="43"/>
      <c r="ID107" s="44"/>
      <c r="IE107" s="22" t="str">
        <f t="shared" si="1200"/>
        <v/>
      </c>
      <c r="IF107" s="22" t="str">
        <f t="shared" si="1253"/>
        <v/>
      </c>
      <c r="IG107" s="22" t="str">
        <f t="shared" si="1201"/>
        <v/>
      </c>
      <c r="IH107" s="22" t="str">
        <f t="shared" si="1202"/>
        <v/>
      </c>
      <c r="II107" s="24" t="str">
        <f t="shared" si="1203"/>
        <v/>
      </c>
      <c r="IJ107" s="44"/>
      <c r="IK107" s="22" t="s">
        <v>2</v>
      </c>
      <c r="IL107" s="43"/>
      <c r="IM107" s="17"/>
      <c r="IO107" s="13"/>
      <c r="IP107" s="25" t="s">
        <v>7</v>
      </c>
      <c r="IQ107" s="26" t="str">
        <f t="shared" si="1204"/>
        <v/>
      </c>
      <c r="IR107" s="22" t="str">
        <f t="shared" si="1205"/>
        <v/>
      </c>
      <c r="IS107" s="22" t="str">
        <f t="shared" si="1206"/>
        <v/>
      </c>
      <c r="IT107" s="22" t="str">
        <f t="shared" si="1254"/>
        <v/>
      </c>
      <c r="IU107" s="22" t="str">
        <f t="shared" si="1207"/>
        <v/>
      </c>
      <c r="IV107" s="43"/>
      <c r="IW107" s="44"/>
      <c r="IX107" s="22" t="str">
        <f t="shared" si="1208"/>
        <v/>
      </c>
      <c r="IY107" s="22" t="str">
        <f t="shared" si="1255"/>
        <v/>
      </c>
      <c r="IZ107" s="22" t="str">
        <f t="shared" si="1209"/>
        <v/>
      </c>
      <c r="JA107" s="22" t="str">
        <f t="shared" si="1210"/>
        <v/>
      </c>
      <c r="JB107" s="24" t="str">
        <f t="shared" si="1211"/>
        <v/>
      </c>
      <c r="JC107" s="44"/>
      <c r="JD107" s="22" t="s">
        <v>2</v>
      </c>
      <c r="JE107" s="43"/>
      <c r="JF107" s="17"/>
      <c r="JH107" s="13"/>
      <c r="JI107" s="25" t="s">
        <v>7</v>
      </c>
      <c r="JJ107" s="26" t="str">
        <f t="shared" si="1212"/>
        <v/>
      </c>
      <c r="JK107" s="22" t="str">
        <f t="shared" si="1213"/>
        <v/>
      </c>
      <c r="JL107" s="22" t="str">
        <f t="shared" si="1214"/>
        <v/>
      </c>
      <c r="JM107" s="22" t="str">
        <f t="shared" si="1256"/>
        <v/>
      </c>
      <c r="JN107" s="22" t="str">
        <f t="shared" si="1215"/>
        <v/>
      </c>
      <c r="JO107" s="43"/>
      <c r="JP107" s="44"/>
      <c r="JQ107" s="22" t="str">
        <f t="shared" si="1216"/>
        <v/>
      </c>
      <c r="JR107" s="22" t="str">
        <f t="shared" si="1257"/>
        <v/>
      </c>
      <c r="JS107" s="22" t="str">
        <f t="shared" si="1217"/>
        <v/>
      </c>
      <c r="JT107" s="22" t="str">
        <f t="shared" si="1218"/>
        <v/>
      </c>
      <c r="JU107" s="24" t="str">
        <f t="shared" si="1219"/>
        <v/>
      </c>
      <c r="JV107" s="44"/>
      <c r="JW107" s="22" t="s">
        <v>2</v>
      </c>
      <c r="JX107" s="43"/>
      <c r="JY107" s="17"/>
      <c r="KA107" s="13"/>
      <c r="KB107" s="25" t="s">
        <v>7</v>
      </c>
      <c r="KC107" s="26" t="str">
        <f t="shared" si="1220"/>
        <v/>
      </c>
      <c r="KD107" s="22" t="str">
        <f t="shared" si="1221"/>
        <v/>
      </c>
      <c r="KE107" s="22" t="str">
        <f t="shared" si="1222"/>
        <v/>
      </c>
      <c r="KF107" s="22" t="str">
        <f t="shared" si="1258"/>
        <v/>
      </c>
      <c r="KG107" s="22" t="str">
        <f t="shared" si="1223"/>
        <v/>
      </c>
      <c r="KH107" s="43"/>
      <c r="KI107" s="44"/>
      <c r="KJ107" s="22" t="str">
        <f t="shared" si="1224"/>
        <v/>
      </c>
      <c r="KK107" s="22" t="str">
        <f t="shared" si="1259"/>
        <v/>
      </c>
      <c r="KL107" s="22" t="str">
        <f t="shared" si="1225"/>
        <v/>
      </c>
      <c r="KM107" s="22" t="str">
        <f t="shared" si="1226"/>
        <v/>
      </c>
      <c r="KN107" s="24" t="str">
        <f t="shared" si="1227"/>
        <v/>
      </c>
      <c r="KO107" s="44"/>
      <c r="KP107" s="22" t="s">
        <v>2</v>
      </c>
      <c r="KQ107" s="43"/>
      <c r="KR107" s="17"/>
      <c r="KT107" s="258"/>
      <c r="KU107" s="261"/>
      <c r="KV107" s="258"/>
      <c r="KW107" s="259"/>
      <c r="KX107" s="259"/>
      <c r="KY107" s="259"/>
      <c r="KZ107" s="259"/>
      <c r="LA107" s="260"/>
      <c r="LB107" s="260"/>
      <c r="LC107" s="259"/>
      <c r="LD107" s="259"/>
      <c r="LE107" s="259"/>
      <c r="LF107" s="259"/>
      <c r="LG107" s="258"/>
      <c r="LH107" s="260"/>
      <c r="LI107" s="259"/>
      <c r="LJ107" s="260"/>
      <c r="LK107" s="258"/>
      <c r="LM107" s="258"/>
      <c r="LN107" s="261"/>
      <c r="LO107" s="258"/>
      <c r="LP107" s="259"/>
      <c r="LQ107" s="259"/>
      <c r="LR107" s="259"/>
      <c r="LS107" s="259"/>
      <c r="LT107" s="260"/>
      <c r="LU107" s="260"/>
      <c r="LV107" s="259"/>
      <c r="LW107" s="259"/>
      <c r="LX107" s="259"/>
      <c r="LY107" s="259"/>
      <c r="LZ107" s="258"/>
      <c r="MA107" s="260"/>
      <c r="MB107" s="259"/>
      <c r="MC107" s="260"/>
      <c r="MD107" s="258"/>
      <c r="MF107" s="258"/>
      <c r="MG107" s="441"/>
      <c r="MH107" s="258"/>
      <c r="MI107" s="259"/>
      <c r="MJ107" s="259"/>
      <c r="MK107" s="259"/>
      <c r="ML107" s="259"/>
      <c r="MM107" s="260"/>
      <c r="MN107" s="260"/>
      <c r="MO107" s="259"/>
      <c r="MP107" s="259"/>
      <c r="MQ107" s="259"/>
      <c r="MR107" s="259"/>
      <c r="MS107" s="258"/>
      <c r="MT107" s="260"/>
      <c r="MU107" s="259"/>
      <c r="MV107" s="260"/>
      <c r="MW107" s="258"/>
      <c r="MY107" s="258"/>
      <c r="MZ107" s="451"/>
      <c r="NA107" s="258"/>
      <c r="NB107" s="259"/>
      <c r="NC107" s="259"/>
      <c r="ND107" s="259"/>
      <c r="NE107" s="259"/>
      <c r="NF107" s="260"/>
      <c r="NG107" s="260"/>
      <c r="NH107" s="259"/>
      <c r="NI107" s="259"/>
      <c r="NJ107" s="259"/>
      <c r="NK107" s="259"/>
      <c r="NL107" s="258"/>
      <c r="NM107" s="260"/>
      <c r="NN107" s="259"/>
      <c r="NO107" s="260"/>
      <c r="NP107" s="258"/>
      <c r="NR107" s="258"/>
      <c r="NS107" s="473"/>
      <c r="NT107" s="258"/>
      <c r="NU107" s="259"/>
      <c r="NV107" s="259"/>
      <c r="NW107" s="259"/>
      <c r="NX107" s="259"/>
      <c r="NY107" s="260"/>
      <c r="NZ107" s="260"/>
      <c r="OA107" s="259"/>
      <c r="OB107" s="259"/>
      <c r="OC107" s="259"/>
      <c r="OD107" s="259"/>
      <c r="OE107" s="258"/>
      <c r="OF107" s="260"/>
      <c r="OG107" s="259"/>
      <c r="OH107" s="260"/>
      <c r="OI107" s="258"/>
      <c r="OK107" s="258"/>
      <c r="OL107" s="495"/>
      <c r="OM107" s="258"/>
      <c r="ON107" s="259"/>
      <c r="OO107" s="259"/>
      <c r="OP107" s="259"/>
      <c r="OQ107" s="259"/>
      <c r="OR107" s="260"/>
      <c r="OS107" s="260"/>
      <c r="OT107" s="259"/>
      <c r="OU107" s="259"/>
      <c r="OV107" s="259"/>
      <c r="OW107" s="259"/>
      <c r="OX107" s="258"/>
      <c r="OY107" s="260"/>
      <c r="OZ107" s="259"/>
      <c r="PA107" s="260"/>
      <c r="PB107" s="258"/>
    </row>
    <row r="108" spans="2:418" ht="15" thickBot="1" x14ac:dyDescent="0.35">
      <c r="B108" s="13"/>
      <c r="C108" s="27" t="s">
        <v>8</v>
      </c>
      <c r="D108" s="28" t="str">
        <f t="shared" si="1100"/>
        <v/>
      </c>
      <c r="E108" s="18" t="str">
        <f t="shared" si="1101"/>
        <v/>
      </c>
      <c r="F108" s="18" t="str">
        <f t="shared" si="1102"/>
        <v/>
      </c>
      <c r="G108" s="18" t="str">
        <f t="shared" si="1228"/>
        <v/>
      </c>
      <c r="H108" s="18" t="str">
        <f t="shared" si="1103"/>
        <v/>
      </c>
      <c r="I108" s="57"/>
      <c r="J108" s="58"/>
      <c r="K108" s="18" t="str">
        <f t="shared" si="1104"/>
        <v/>
      </c>
      <c r="L108" s="18" t="str">
        <f t="shared" si="1229"/>
        <v/>
      </c>
      <c r="M108" s="18" t="str">
        <f t="shared" si="1105"/>
        <v/>
      </c>
      <c r="N108" s="18" t="str">
        <f t="shared" si="1106"/>
        <v/>
      </c>
      <c r="O108" s="29" t="str">
        <f t="shared" si="1107"/>
        <v/>
      </c>
      <c r="P108" s="58"/>
      <c r="Q108" s="18" t="s">
        <v>2</v>
      </c>
      <c r="R108" s="57"/>
      <c r="S108" s="17"/>
      <c r="U108" s="13"/>
      <c r="V108" s="27" t="s">
        <v>8</v>
      </c>
      <c r="W108" s="28" t="str">
        <f t="shared" si="1108"/>
        <v/>
      </c>
      <c r="X108" s="18" t="str">
        <f t="shared" si="1109"/>
        <v/>
      </c>
      <c r="Y108" s="18" t="str">
        <f t="shared" si="1110"/>
        <v/>
      </c>
      <c r="Z108" s="18" t="str">
        <f t="shared" si="1230"/>
        <v/>
      </c>
      <c r="AA108" s="18" t="str">
        <f t="shared" si="1111"/>
        <v/>
      </c>
      <c r="AB108" s="57"/>
      <c r="AC108" s="58"/>
      <c r="AD108" s="18" t="str">
        <f t="shared" si="1112"/>
        <v/>
      </c>
      <c r="AE108" s="18" t="str">
        <f t="shared" si="1231"/>
        <v/>
      </c>
      <c r="AF108" s="18" t="str">
        <f t="shared" si="1113"/>
        <v/>
      </c>
      <c r="AG108" s="18" t="str">
        <f t="shared" si="1114"/>
        <v/>
      </c>
      <c r="AH108" s="29" t="str">
        <f t="shared" si="1115"/>
        <v/>
      </c>
      <c r="AI108" s="58"/>
      <c r="AJ108" s="18" t="s">
        <v>2</v>
      </c>
      <c r="AK108" s="57"/>
      <c r="AL108" s="17"/>
      <c r="AN108" s="13"/>
      <c r="AO108" s="27" t="s">
        <v>8</v>
      </c>
      <c r="AP108" s="28" t="str">
        <f t="shared" si="1116"/>
        <v/>
      </c>
      <c r="AQ108" s="18" t="str">
        <f t="shared" si="1117"/>
        <v/>
      </c>
      <c r="AR108" s="18" t="str">
        <f t="shared" si="1118"/>
        <v/>
      </c>
      <c r="AS108" s="18" t="str">
        <f t="shared" si="1232"/>
        <v/>
      </c>
      <c r="AT108" s="18" t="str">
        <f t="shared" si="1119"/>
        <v/>
      </c>
      <c r="AU108" s="57"/>
      <c r="AV108" s="58"/>
      <c r="AW108" s="18" t="str">
        <f t="shared" si="1120"/>
        <v/>
      </c>
      <c r="AX108" s="18" t="str">
        <f t="shared" si="1233"/>
        <v/>
      </c>
      <c r="AY108" s="18" t="str">
        <f t="shared" si="1121"/>
        <v/>
      </c>
      <c r="AZ108" s="18" t="str">
        <f t="shared" si="1122"/>
        <v/>
      </c>
      <c r="BA108" s="29" t="str">
        <f t="shared" si="1123"/>
        <v/>
      </c>
      <c r="BB108" s="58"/>
      <c r="BC108" s="18" t="s">
        <v>2</v>
      </c>
      <c r="BD108" s="57"/>
      <c r="BE108" s="17"/>
      <c r="BG108" s="13"/>
      <c r="BH108" s="27" t="s">
        <v>8</v>
      </c>
      <c r="BI108" s="28" t="str">
        <f t="shared" si="1124"/>
        <v/>
      </c>
      <c r="BJ108" s="18" t="str">
        <f t="shared" si="1125"/>
        <v/>
      </c>
      <c r="BK108" s="18" t="str">
        <f t="shared" si="1126"/>
        <v/>
      </c>
      <c r="BL108" s="18" t="str">
        <f t="shared" si="1234"/>
        <v/>
      </c>
      <c r="BM108" s="18" t="str">
        <f t="shared" si="1127"/>
        <v/>
      </c>
      <c r="BN108" s="57"/>
      <c r="BO108" s="58"/>
      <c r="BP108" s="18" t="str">
        <f t="shared" si="1128"/>
        <v/>
      </c>
      <c r="BQ108" s="18" t="str">
        <f t="shared" si="1235"/>
        <v/>
      </c>
      <c r="BR108" s="18" t="str">
        <f t="shared" si="1129"/>
        <v/>
      </c>
      <c r="BS108" s="18" t="str">
        <f t="shared" si="1130"/>
        <v/>
      </c>
      <c r="BT108" s="29" t="str">
        <f t="shared" si="1131"/>
        <v/>
      </c>
      <c r="BU108" s="58"/>
      <c r="BV108" s="18" t="s">
        <v>2</v>
      </c>
      <c r="BW108" s="57"/>
      <c r="BX108" s="17"/>
      <c r="BZ108" s="13"/>
      <c r="CA108" s="27" t="s">
        <v>8</v>
      </c>
      <c r="CB108" s="28" t="str">
        <f t="shared" si="1132"/>
        <v/>
      </c>
      <c r="CC108" s="18" t="str">
        <f t="shared" si="1133"/>
        <v/>
      </c>
      <c r="CD108" s="18" t="str">
        <f t="shared" si="1134"/>
        <v/>
      </c>
      <c r="CE108" s="18" t="str">
        <f t="shared" si="1236"/>
        <v/>
      </c>
      <c r="CF108" s="18" t="str">
        <f t="shared" si="1135"/>
        <v/>
      </c>
      <c r="CG108" s="57"/>
      <c r="CH108" s="58"/>
      <c r="CI108" s="18" t="str">
        <f t="shared" si="1136"/>
        <v/>
      </c>
      <c r="CJ108" s="18" t="str">
        <f t="shared" si="1237"/>
        <v/>
      </c>
      <c r="CK108" s="18" t="str">
        <f t="shared" si="1137"/>
        <v/>
      </c>
      <c r="CL108" s="18" t="str">
        <f t="shared" si="1138"/>
        <v/>
      </c>
      <c r="CM108" s="29" t="str">
        <f t="shared" si="1139"/>
        <v/>
      </c>
      <c r="CN108" s="58"/>
      <c r="CO108" s="18" t="s">
        <v>2</v>
      </c>
      <c r="CP108" s="57"/>
      <c r="CQ108" s="17"/>
      <c r="CS108" s="13"/>
      <c r="CT108" s="27" t="s">
        <v>8</v>
      </c>
      <c r="CU108" s="28" t="str">
        <f t="shared" si="1140"/>
        <v/>
      </c>
      <c r="CV108" s="18" t="str">
        <f t="shared" si="1141"/>
        <v/>
      </c>
      <c r="CW108" s="18" t="str">
        <f t="shared" si="1142"/>
        <v/>
      </c>
      <c r="CX108" s="18" t="str">
        <f t="shared" si="1238"/>
        <v/>
      </c>
      <c r="CY108" s="18" t="str">
        <f t="shared" si="1143"/>
        <v/>
      </c>
      <c r="CZ108" s="57"/>
      <c r="DA108" s="58"/>
      <c r="DB108" s="18" t="str">
        <f t="shared" si="1144"/>
        <v/>
      </c>
      <c r="DC108" s="18" t="str">
        <f t="shared" si="1239"/>
        <v/>
      </c>
      <c r="DD108" s="18" t="str">
        <f t="shared" si="1145"/>
        <v/>
      </c>
      <c r="DE108" s="18" t="str">
        <f t="shared" si="1146"/>
        <v/>
      </c>
      <c r="DF108" s="29" t="str">
        <f t="shared" si="1147"/>
        <v/>
      </c>
      <c r="DG108" s="58"/>
      <c r="DH108" s="18" t="s">
        <v>2</v>
      </c>
      <c r="DI108" s="57"/>
      <c r="DJ108" s="17"/>
      <c r="DL108" s="13"/>
      <c r="DM108" s="27" t="s">
        <v>8</v>
      </c>
      <c r="DN108" s="28" t="str">
        <f t="shared" si="1148"/>
        <v/>
      </c>
      <c r="DO108" s="18" t="str">
        <f t="shared" si="1149"/>
        <v/>
      </c>
      <c r="DP108" s="18" t="str">
        <f t="shared" si="1150"/>
        <v/>
      </c>
      <c r="DQ108" s="18" t="str">
        <f t="shared" si="1240"/>
        <v/>
      </c>
      <c r="DR108" s="18" t="str">
        <f t="shared" si="1151"/>
        <v/>
      </c>
      <c r="DS108" s="57"/>
      <c r="DT108" s="58"/>
      <c r="DU108" s="18" t="str">
        <f t="shared" si="1152"/>
        <v/>
      </c>
      <c r="DV108" s="18" t="str">
        <f t="shared" si="1241"/>
        <v/>
      </c>
      <c r="DW108" s="18" t="str">
        <f t="shared" si="1153"/>
        <v/>
      </c>
      <c r="DX108" s="18" t="str">
        <f t="shared" si="1154"/>
        <v/>
      </c>
      <c r="DY108" s="29" t="str">
        <f t="shared" si="1155"/>
        <v/>
      </c>
      <c r="DZ108" s="58"/>
      <c r="EA108" s="18" t="s">
        <v>2</v>
      </c>
      <c r="EB108" s="57"/>
      <c r="EC108" s="17"/>
      <c r="EE108" s="13"/>
      <c r="EF108" s="27" t="s">
        <v>8</v>
      </c>
      <c r="EG108" s="28" t="str">
        <f t="shared" si="1156"/>
        <v/>
      </c>
      <c r="EH108" s="18" t="str">
        <f t="shared" si="1157"/>
        <v/>
      </c>
      <c r="EI108" s="18" t="str">
        <f t="shared" si="1158"/>
        <v/>
      </c>
      <c r="EJ108" s="18" t="str">
        <f t="shared" si="1242"/>
        <v/>
      </c>
      <c r="EK108" s="18" t="str">
        <f t="shared" si="1159"/>
        <v/>
      </c>
      <c r="EL108" s="57"/>
      <c r="EM108" s="58"/>
      <c r="EN108" s="18" t="str">
        <f t="shared" si="1160"/>
        <v/>
      </c>
      <c r="EO108" s="18" t="str">
        <f t="shared" si="1243"/>
        <v/>
      </c>
      <c r="EP108" s="18" t="str">
        <f t="shared" si="1161"/>
        <v/>
      </c>
      <c r="EQ108" s="18" t="str">
        <f t="shared" si="1162"/>
        <v/>
      </c>
      <c r="ER108" s="29" t="str">
        <f t="shared" si="1163"/>
        <v/>
      </c>
      <c r="ES108" s="58"/>
      <c r="ET108" s="18" t="s">
        <v>2</v>
      </c>
      <c r="EU108" s="57"/>
      <c r="EV108" s="17"/>
      <c r="EX108" s="13"/>
      <c r="EY108" s="27" t="s">
        <v>8</v>
      </c>
      <c r="EZ108" s="28" t="str">
        <f t="shared" si="1164"/>
        <v/>
      </c>
      <c r="FA108" s="18" t="str">
        <f t="shared" si="1165"/>
        <v/>
      </c>
      <c r="FB108" s="18" t="str">
        <f t="shared" si="1166"/>
        <v/>
      </c>
      <c r="FC108" s="18" t="str">
        <f t="shared" si="1244"/>
        <v/>
      </c>
      <c r="FD108" s="18" t="str">
        <f t="shared" si="1167"/>
        <v/>
      </c>
      <c r="FE108" s="57"/>
      <c r="FF108" s="58"/>
      <c r="FG108" s="18" t="str">
        <f t="shared" si="1168"/>
        <v/>
      </c>
      <c r="FH108" s="18" t="str">
        <f t="shared" si="1245"/>
        <v/>
      </c>
      <c r="FI108" s="18" t="str">
        <f t="shared" si="1169"/>
        <v/>
      </c>
      <c r="FJ108" s="18" t="str">
        <f t="shared" si="1170"/>
        <v/>
      </c>
      <c r="FK108" s="29" t="str">
        <f t="shared" si="1171"/>
        <v/>
      </c>
      <c r="FL108" s="58"/>
      <c r="FM108" s="18" t="s">
        <v>2</v>
      </c>
      <c r="FN108" s="57"/>
      <c r="FO108" s="17"/>
      <c r="FQ108" s="13"/>
      <c r="FR108" s="27" t="s">
        <v>8</v>
      </c>
      <c r="FS108" s="28" t="str">
        <f t="shared" si="1172"/>
        <v/>
      </c>
      <c r="FT108" s="18" t="str">
        <f t="shared" si="1173"/>
        <v/>
      </c>
      <c r="FU108" s="18" t="str">
        <f t="shared" si="1174"/>
        <v/>
      </c>
      <c r="FV108" s="18" t="str">
        <f t="shared" si="1246"/>
        <v/>
      </c>
      <c r="FW108" s="18" t="str">
        <f t="shared" si="1175"/>
        <v/>
      </c>
      <c r="FX108" s="57"/>
      <c r="FY108" s="58"/>
      <c r="FZ108" s="18" t="str">
        <f t="shared" si="1176"/>
        <v/>
      </c>
      <c r="GA108" s="18" t="str">
        <f t="shared" si="1247"/>
        <v/>
      </c>
      <c r="GB108" s="18" t="str">
        <f t="shared" si="1177"/>
        <v/>
      </c>
      <c r="GC108" s="18" t="str">
        <f t="shared" si="1178"/>
        <v/>
      </c>
      <c r="GD108" s="29" t="str">
        <f t="shared" si="1179"/>
        <v/>
      </c>
      <c r="GE108" s="58"/>
      <c r="GF108" s="18" t="s">
        <v>2</v>
      </c>
      <c r="GG108" s="57"/>
      <c r="GH108" s="17"/>
      <c r="GJ108" s="13"/>
      <c r="GK108" s="27" t="s">
        <v>8</v>
      </c>
      <c r="GL108" s="28" t="str">
        <f t="shared" si="1180"/>
        <v/>
      </c>
      <c r="GM108" s="18" t="str">
        <f t="shared" si="1181"/>
        <v/>
      </c>
      <c r="GN108" s="18" t="str">
        <f t="shared" si="1182"/>
        <v/>
      </c>
      <c r="GO108" s="18" t="str">
        <f t="shared" si="1248"/>
        <v/>
      </c>
      <c r="GP108" s="18" t="str">
        <f t="shared" si="1183"/>
        <v/>
      </c>
      <c r="GQ108" s="57"/>
      <c r="GR108" s="58"/>
      <c r="GS108" s="18" t="str">
        <f t="shared" si="1184"/>
        <v/>
      </c>
      <c r="GT108" s="18" t="str">
        <f t="shared" si="1249"/>
        <v/>
      </c>
      <c r="GU108" s="18" t="str">
        <f t="shared" si="1185"/>
        <v/>
      </c>
      <c r="GV108" s="18" t="str">
        <f t="shared" si="1186"/>
        <v/>
      </c>
      <c r="GW108" s="29" t="str">
        <f t="shared" si="1187"/>
        <v/>
      </c>
      <c r="GX108" s="58"/>
      <c r="GY108" s="18" t="s">
        <v>2</v>
      </c>
      <c r="GZ108" s="57"/>
      <c r="HA108" s="17"/>
      <c r="HC108" s="13"/>
      <c r="HD108" s="27" t="s">
        <v>8</v>
      </c>
      <c r="HE108" s="28" t="str">
        <f t="shared" si="1188"/>
        <v/>
      </c>
      <c r="HF108" s="18" t="str">
        <f t="shared" si="1189"/>
        <v/>
      </c>
      <c r="HG108" s="18" t="str">
        <f t="shared" si="1190"/>
        <v/>
      </c>
      <c r="HH108" s="18" t="str">
        <f t="shared" si="1250"/>
        <v/>
      </c>
      <c r="HI108" s="18" t="str">
        <f t="shared" si="1191"/>
        <v/>
      </c>
      <c r="HJ108" s="57"/>
      <c r="HK108" s="58"/>
      <c r="HL108" s="18" t="str">
        <f t="shared" si="1192"/>
        <v/>
      </c>
      <c r="HM108" s="18" t="str">
        <f t="shared" si="1251"/>
        <v/>
      </c>
      <c r="HN108" s="18" t="str">
        <f t="shared" si="1193"/>
        <v/>
      </c>
      <c r="HO108" s="18" t="str">
        <f t="shared" si="1194"/>
        <v/>
      </c>
      <c r="HP108" s="29" t="str">
        <f t="shared" si="1195"/>
        <v/>
      </c>
      <c r="HQ108" s="58"/>
      <c r="HR108" s="18" t="s">
        <v>2</v>
      </c>
      <c r="HS108" s="57"/>
      <c r="HT108" s="17"/>
      <c r="HV108" s="13"/>
      <c r="HW108" s="27" t="s">
        <v>8</v>
      </c>
      <c r="HX108" s="28" t="str">
        <f t="shared" si="1196"/>
        <v/>
      </c>
      <c r="HY108" s="18" t="str">
        <f t="shared" si="1197"/>
        <v/>
      </c>
      <c r="HZ108" s="18" t="str">
        <f t="shared" si="1198"/>
        <v/>
      </c>
      <c r="IA108" s="18" t="str">
        <f t="shared" si="1252"/>
        <v/>
      </c>
      <c r="IB108" s="18" t="str">
        <f t="shared" si="1199"/>
        <v/>
      </c>
      <c r="IC108" s="57"/>
      <c r="ID108" s="58"/>
      <c r="IE108" s="18" t="str">
        <f t="shared" si="1200"/>
        <v/>
      </c>
      <c r="IF108" s="18" t="str">
        <f t="shared" si="1253"/>
        <v/>
      </c>
      <c r="IG108" s="18" t="str">
        <f t="shared" si="1201"/>
        <v/>
      </c>
      <c r="IH108" s="18" t="str">
        <f t="shared" si="1202"/>
        <v/>
      </c>
      <c r="II108" s="29" t="str">
        <f t="shared" si="1203"/>
        <v/>
      </c>
      <c r="IJ108" s="58"/>
      <c r="IK108" s="18" t="s">
        <v>2</v>
      </c>
      <c r="IL108" s="57"/>
      <c r="IM108" s="17"/>
      <c r="IO108" s="13"/>
      <c r="IP108" s="27" t="s">
        <v>8</v>
      </c>
      <c r="IQ108" s="28" t="str">
        <f t="shared" si="1204"/>
        <v/>
      </c>
      <c r="IR108" s="18" t="str">
        <f t="shared" si="1205"/>
        <v/>
      </c>
      <c r="IS108" s="18" t="str">
        <f t="shared" si="1206"/>
        <v/>
      </c>
      <c r="IT108" s="18" t="str">
        <f t="shared" si="1254"/>
        <v/>
      </c>
      <c r="IU108" s="18" t="str">
        <f t="shared" si="1207"/>
        <v/>
      </c>
      <c r="IV108" s="57"/>
      <c r="IW108" s="58"/>
      <c r="IX108" s="18" t="str">
        <f t="shared" si="1208"/>
        <v/>
      </c>
      <c r="IY108" s="18" t="str">
        <f t="shared" si="1255"/>
        <v/>
      </c>
      <c r="IZ108" s="18" t="str">
        <f t="shared" si="1209"/>
        <v/>
      </c>
      <c r="JA108" s="18" t="str">
        <f t="shared" si="1210"/>
        <v/>
      </c>
      <c r="JB108" s="29" t="str">
        <f t="shared" si="1211"/>
        <v/>
      </c>
      <c r="JC108" s="58"/>
      <c r="JD108" s="18" t="s">
        <v>2</v>
      </c>
      <c r="JE108" s="57"/>
      <c r="JF108" s="17"/>
      <c r="JH108" s="13"/>
      <c r="JI108" s="27" t="s">
        <v>8</v>
      </c>
      <c r="JJ108" s="28" t="str">
        <f t="shared" si="1212"/>
        <v/>
      </c>
      <c r="JK108" s="18" t="str">
        <f t="shared" si="1213"/>
        <v/>
      </c>
      <c r="JL108" s="18" t="str">
        <f t="shared" si="1214"/>
        <v/>
      </c>
      <c r="JM108" s="18" t="str">
        <f t="shared" si="1256"/>
        <v/>
      </c>
      <c r="JN108" s="18" t="str">
        <f t="shared" si="1215"/>
        <v/>
      </c>
      <c r="JO108" s="57"/>
      <c r="JP108" s="58"/>
      <c r="JQ108" s="18" t="str">
        <f t="shared" si="1216"/>
        <v/>
      </c>
      <c r="JR108" s="18" t="str">
        <f t="shared" si="1257"/>
        <v/>
      </c>
      <c r="JS108" s="18" t="str">
        <f t="shared" si="1217"/>
        <v/>
      </c>
      <c r="JT108" s="18" t="str">
        <f t="shared" si="1218"/>
        <v/>
      </c>
      <c r="JU108" s="29" t="str">
        <f t="shared" si="1219"/>
        <v/>
      </c>
      <c r="JV108" s="58"/>
      <c r="JW108" s="18" t="s">
        <v>2</v>
      </c>
      <c r="JX108" s="57"/>
      <c r="JY108" s="17"/>
      <c r="KA108" s="13"/>
      <c r="KB108" s="27" t="s">
        <v>8</v>
      </c>
      <c r="KC108" s="28" t="str">
        <f t="shared" si="1220"/>
        <v/>
      </c>
      <c r="KD108" s="18" t="str">
        <f t="shared" si="1221"/>
        <v/>
      </c>
      <c r="KE108" s="18" t="str">
        <f t="shared" si="1222"/>
        <v/>
      </c>
      <c r="KF108" s="18" t="str">
        <f t="shared" si="1258"/>
        <v/>
      </c>
      <c r="KG108" s="18" t="str">
        <f t="shared" si="1223"/>
        <v/>
      </c>
      <c r="KH108" s="57"/>
      <c r="KI108" s="58"/>
      <c r="KJ108" s="18" t="str">
        <f t="shared" si="1224"/>
        <v/>
      </c>
      <c r="KK108" s="18" t="str">
        <f t="shared" si="1259"/>
        <v/>
      </c>
      <c r="KL108" s="18" t="str">
        <f t="shared" si="1225"/>
        <v/>
      </c>
      <c r="KM108" s="18" t="str">
        <f t="shared" si="1226"/>
        <v/>
      </c>
      <c r="KN108" s="29" t="str">
        <f t="shared" si="1227"/>
        <v/>
      </c>
      <c r="KO108" s="58"/>
      <c r="KP108" s="18" t="s">
        <v>2</v>
      </c>
      <c r="KQ108" s="57"/>
      <c r="KR108" s="17"/>
      <c r="KT108" s="258"/>
      <c r="KU108" s="261"/>
      <c r="KV108" s="258"/>
      <c r="KW108" s="259"/>
      <c r="KX108" s="259"/>
      <c r="KY108" s="259"/>
      <c r="KZ108" s="259"/>
      <c r="LA108" s="260"/>
      <c r="LB108" s="260"/>
      <c r="LC108" s="259"/>
      <c r="LD108" s="259"/>
      <c r="LE108" s="259"/>
      <c r="LF108" s="259"/>
      <c r="LG108" s="258"/>
      <c r="LH108" s="260"/>
      <c r="LI108" s="259"/>
      <c r="LJ108" s="260"/>
      <c r="LK108" s="258"/>
      <c r="LM108" s="258"/>
      <c r="LN108" s="261"/>
      <c r="LO108" s="258"/>
      <c r="LP108" s="259"/>
      <c r="LQ108" s="259"/>
      <c r="LR108" s="259"/>
      <c r="LS108" s="259"/>
      <c r="LT108" s="260"/>
      <c r="LU108" s="260"/>
      <c r="LV108" s="259"/>
      <c r="LW108" s="259"/>
      <c r="LX108" s="259"/>
      <c r="LY108" s="259"/>
      <c r="LZ108" s="258"/>
      <c r="MA108" s="260"/>
      <c r="MB108" s="259"/>
      <c r="MC108" s="260"/>
      <c r="MD108" s="258"/>
      <c r="MF108" s="258"/>
      <c r="MG108" s="441"/>
      <c r="MH108" s="258"/>
      <c r="MI108" s="259"/>
      <c r="MJ108" s="259"/>
      <c r="MK108" s="259"/>
      <c r="ML108" s="259"/>
      <c r="MM108" s="260"/>
      <c r="MN108" s="260"/>
      <c r="MO108" s="259"/>
      <c r="MP108" s="259"/>
      <c r="MQ108" s="259"/>
      <c r="MR108" s="259"/>
      <c r="MS108" s="258"/>
      <c r="MT108" s="260"/>
      <c r="MU108" s="259"/>
      <c r="MV108" s="260"/>
      <c r="MW108" s="258"/>
      <c r="MY108" s="258"/>
      <c r="MZ108" s="451"/>
      <c r="NA108" s="258"/>
      <c r="NB108" s="259"/>
      <c r="NC108" s="259"/>
      <c r="ND108" s="259"/>
      <c r="NE108" s="259"/>
      <c r="NF108" s="260"/>
      <c r="NG108" s="260"/>
      <c r="NH108" s="259"/>
      <c r="NI108" s="259"/>
      <c r="NJ108" s="259"/>
      <c r="NK108" s="259"/>
      <c r="NL108" s="258"/>
      <c r="NM108" s="260"/>
      <c r="NN108" s="259"/>
      <c r="NO108" s="260"/>
      <c r="NP108" s="258"/>
      <c r="NR108" s="258"/>
      <c r="NS108" s="473"/>
      <c r="NT108" s="258"/>
      <c r="NU108" s="259"/>
      <c r="NV108" s="259"/>
      <c r="NW108" s="259"/>
      <c r="NX108" s="259"/>
      <c r="NY108" s="260"/>
      <c r="NZ108" s="260"/>
      <c r="OA108" s="259"/>
      <c r="OB108" s="259"/>
      <c r="OC108" s="259"/>
      <c r="OD108" s="259"/>
      <c r="OE108" s="258"/>
      <c r="OF108" s="260"/>
      <c r="OG108" s="259"/>
      <c r="OH108" s="260"/>
      <c r="OI108" s="258"/>
      <c r="OK108" s="258"/>
      <c r="OL108" s="495"/>
      <c r="OM108" s="258"/>
      <c r="ON108" s="259"/>
      <c r="OO108" s="259"/>
      <c r="OP108" s="259"/>
      <c r="OQ108" s="259"/>
      <c r="OR108" s="260"/>
      <c r="OS108" s="260"/>
      <c r="OT108" s="259"/>
      <c r="OU108" s="259"/>
      <c r="OV108" s="259"/>
      <c r="OW108" s="259"/>
      <c r="OX108" s="258"/>
      <c r="OY108" s="260"/>
      <c r="OZ108" s="259"/>
      <c r="PA108" s="260"/>
      <c r="PB108" s="258"/>
    </row>
    <row r="109" spans="2:418" ht="15.6" thickTop="1" thickBot="1" x14ac:dyDescent="0.35">
      <c r="B109" s="13"/>
      <c r="C109" s="14"/>
      <c r="D109" s="14"/>
      <c r="E109" s="30"/>
      <c r="F109" s="30"/>
      <c r="G109" s="30"/>
      <c r="H109" s="30"/>
      <c r="I109" s="14"/>
      <c r="J109" s="14"/>
      <c r="K109" s="14"/>
      <c r="L109" s="30"/>
      <c r="M109" s="14"/>
      <c r="N109" s="14"/>
      <c r="O109" s="31" t="s">
        <v>10</v>
      </c>
      <c r="P109" s="46">
        <f>SUM(P99:P108)</f>
        <v>4</v>
      </c>
      <c r="Q109" s="75" t="s">
        <v>2</v>
      </c>
      <c r="R109" s="47">
        <f>SUM(R99:R108)</f>
        <v>6</v>
      </c>
      <c r="S109" s="17"/>
      <c r="U109" s="13"/>
      <c r="V109" s="14"/>
      <c r="W109" s="14"/>
      <c r="X109" s="30"/>
      <c r="Y109" s="30"/>
      <c r="Z109" s="30"/>
      <c r="AA109" s="30"/>
      <c r="AB109" s="14"/>
      <c r="AC109" s="14"/>
      <c r="AD109" s="14"/>
      <c r="AE109" s="30"/>
      <c r="AF109" s="14"/>
      <c r="AG109" s="14"/>
      <c r="AH109" s="31" t="s">
        <v>10</v>
      </c>
      <c r="AI109" s="46">
        <f>SUM(AI99:AI108)</f>
        <v>6</v>
      </c>
      <c r="AJ109" s="75" t="s">
        <v>2</v>
      </c>
      <c r="AK109" s="47">
        <f>SUM(AK99:AK108)</f>
        <v>4</v>
      </c>
      <c r="AL109" s="17"/>
      <c r="AN109" s="13"/>
      <c r="AO109" s="14"/>
      <c r="AP109" s="14"/>
      <c r="AQ109" s="30"/>
      <c r="AR109" s="30"/>
      <c r="AS109" s="30"/>
      <c r="AT109" s="30"/>
      <c r="AU109" s="14"/>
      <c r="AV109" s="14"/>
      <c r="AW109" s="14"/>
      <c r="AX109" s="30"/>
      <c r="AY109" s="14"/>
      <c r="AZ109" s="14"/>
      <c r="BA109" s="31" t="s">
        <v>10</v>
      </c>
      <c r="BB109" s="46">
        <f>SUM(BB99:BB108)</f>
        <v>5</v>
      </c>
      <c r="BC109" s="75" t="s">
        <v>2</v>
      </c>
      <c r="BD109" s="47">
        <f>SUM(BD99:BD108)</f>
        <v>5</v>
      </c>
      <c r="BE109" s="17"/>
      <c r="BG109" s="13"/>
      <c r="BH109" s="14"/>
      <c r="BI109" s="14"/>
      <c r="BJ109" s="30"/>
      <c r="BK109" s="30"/>
      <c r="BL109" s="30"/>
      <c r="BM109" s="30"/>
      <c r="BN109" s="14"/>
      <c r="BO109" s="14"/>
      <c r="BP109" s="14"/>
      <c r="BQ109" s="30"/>
      <c r="BR109" s="14"/>
      <c r="BS109" s="14"/>
      <c r="BT109" s="31" t="s">
        <v>10</v>
      </c>
      <c r="BU109" s="46">
        <f>SUM(BU99:BU108)</f>
        <v>6</v>
      </c>
      <c r="BV109" s="75" t="s">
        <v>2</v>
      </c>
      <c r="BW109" s="47">
        <f>SUM(BW99:BW108)</f>
        <v>4</v>
      </c>
      <c r="BX109" s="17"/>
      <c r="BZ109" s="13"/>
      <c r="CA109" s="14"/>
      <c r="CB109" s="14"/>
      <c r="CC109" s="30"/>
      <c r="CD109" s="30"/>
      <c r="CE109" s="30"/>
      <c r="CF109" s="30"/>
      <c r="CG109" s="14"/>
      <c r="CH109" s="14"/>
      <c r="CI109" s="14"/>
      <c r="CJ109" s="30"/>
      <c r="CK109" s="14"/>
      <c r="CL109" s="14"/>
      <c r="CM109" s="31" t="s">
        <v>10</v>
      </c>
      <c r="CN109" s="46">
        <f>SUM(CN99:CN108)</f>
        <v>10</v>
      </c>
      <c r="CO109" s="75" t="s">
        <v>2</v>
      </c>
      <c r="CP109" s="47">
        <f>SUM(CP99:CP108)</f>
        <v>0</v>
      </c>
      <c r="CQ109" s="17"/>
      <c r="CS109" s="13"/>
      <c r="CT109" s="14"/>
      <c r="CU109" s="14"/>
      <c r="CV109" s="30"/>
      <c r="CW109" s="30"/>
      <c r="CX109" s="30"/>
      <c r="CY109" s="30"/>
      <c r="CZ109" s="14"/>
      <c r="DA109" s="14"/>
      <c r="DB109" s="14"/>
      <c r="DC109" s="30"/>
      <c r="DD109" s="14"/>
      <c r="DE109" s="14"/>
      <c r="DF109" s="31" t="s">
        <v>10</v>
      </c>
      <c r="DG109" s="46">
        <f>SUM(DG99:DG108)</f>
        <v>2</v>
      </c>
      <c r="DH109" s="75" t="s">
        <v>2</v>
      </c>
      <c r="DI109" s="47">
        <f>SUM(DI99:DI108)</f>
        <v>8</v>
      </c>
      <c r="DJ109" s="17"/>
      <c r="DL109" s="13"/>
      <c r="DM109" s="14"/>
      <c r="DN109" s="14"/>
      <c r="DO109" s="30"/>
      <c r="DP109" s="30"/>
      <c r="DQ109" s="30"/>
      <c r="DR109" s="30"/>
      <c r="DS109" s="14"/>
      <c r="DT109" s="14"/>
      <c r="DU109" s="14"/>
      <c r="DV109" s="30"/>
      <c r="DW109" s="14"/>
      <c r="DX109" s="14"/>
      <c r="DY109" s="31" t="s">
        <v>10</v>
      </c>
      <c r="DZ109" s="46">
        <f>SUM(DZ99:DZ108)</f>
        <v>6</v>
      </c>
      <c r="EA109" s="75" t="s">
        <v>2</v>
      </c>
      <c r="EB109" s="47">
        <f>SUM(EB99:EB108)</f>
        <v>4</v>
      </c>
      <c r="EC109" s="17"/>
      <c r="EE109" s="13"/>
      <c r="EF109" s="14"/>
      <c r="EG109" s="14"/>
      <c r="EH109" s="30"/>
      <c r="EI109" s="30"/>
      <c r="EJ109" s="30"/>
      <c r="EK109" s="30"/>
      <c r="EL109" s="14"/>
      <c r="EM109" s="14"/>
      <c r="EN109" s="14"/>
      <c r="EO109" s="30"/>
      <c r="EP109" s="14"/>
      <c r="EQ109" s="14"/>
      <c r="ER109" s="31" t="s">
        <v>10</v>
      </c>
      <c r="ES109" s="46">
        <f>SUM(ES99:ES108)</f>
        <v>2</v>
      </c>
      <c r="ET109" s="75" t="s">
        <v>2</v>
      </c>
      <c r="EU109" s="47">
        <f>SUM(EU99:EU108)</f>
        <v>8</v>
      </c>
      <c r="EV109" s="17"/>
      <c r="EX109" s="13"/>
      <c r="EY109" s="14"/>
      <c r="EZ109" s="14"/>
      <c r="FA109" s="30"/>
      <c r="FB109" s="30"/>
      <c r="FC109" s="30"/>
      <c r="FD109" s="30"/>
      <c r="FE109" s="14"/>
      <c r="FF109" s="14"/>
      <c r="FG109" s="14"/>
      <c r="FH109" s="30"/>
      <c r="FI109" s="14"/>
      <c r="FJ109" s="14"/>
      <c r="FK109" s="31" t="s">
        <v>10</v>
      </c>
      <c r="FL109" s="46">
        <f>SUM(FL99:FL108)</f>
        <v>6</v>
      </c>
      <c r="FM109" s="75" t="s">
        <v>2</v>
      </c>
      <c r="FN109" s="47">
        <f>SUM(FN99:FN108)</f>
        <v>4</v>
      </c>
      <c r="FO109" s="17"/>
      <c r="FQ109" s="13"/>
      <c r="FR109" s="14"/>
      <c r="FS109" s="14"/>
      <c r="FT109" s="30"/>
      <c r="FU109" s="30"/>
      <c r="FV109" s="30"/>
      <c r="FW109" s="30"/>
      <c r="FX109" s="14"/>
      <c r="FY109" s="14"/>
      <c r="FZ109" s="14"/>
      <c r="GA109" s="30"/>
      <c r="GB109" s="14"/>
      <c r="GC109" s="14"/>
      <c r="GD109" s="31" t="s">
        <v>10</v>
      </c>
      <c r="GE109" s="46">
        <f>SUM(GE99:GE108)</f>
        <v>4</v>
      </c>
      <c r="GF109" s="75" t="s">
        <v>2</v>
      </c>
      <c r="GG109" s="47">
        <f>SUM(GG99:GG108)</f>
        <v>6</v>
      </c>
      <c r="GH109" s="17"/>
      <c r="GJ109" s="13"/>
      <c r="GK109" s="14"/>
      <c r="GL109" s="14"/>
      <c r="GM109" s="30"/>
      <c r="GN109" s="30"/>
      <c r="GO109" s="30"/>
      <c r="GP109" s="30"/>
      <c r="GQ109" s="14"/>
      <c r="GR109" s="14"/>
      <c r="GS109" s="14"/>
      <c r="GT109" s="30"/>
      <c r="GU109" s="14"/>
      <c r="GV109" s="14"/>
      <c r="GW109" s="31" t="s">
        <v>10</v>
      </c>
      <c r="GX109" s="46">
        <f>SUM(GX99:GX108)</f>
        <v>5</v>
      </c>
      <c r="GY109" s="75" t="s">
        <v>2</v>
      </c>
      <c r="GZ109" s="47">
        <f>SUM(GZ99:GZ108)</f>
        <v>5</v>
      </c>
      <c r="HA109" s="17"/>
      <c r="HC109" s="13"/>
      <c r="HD109" s="14"/>
      <c r="HE109" s="14"/>
      <c r="HF109" s="30"/>
      <c r="HG109" s="30"/>
      <c r="HH109" s="30"/>
      <c r="HI109" s="30"/>
      <c r="HJ109" s="14"/>
      <c r="HK109" s="14"/>
      <c r="HL109" s="14"/>
      <c r="HM109" s="30"/>
      <c r="HN109" s="14"/>
      <c r="HO109" s="14"/>
      <c r="HP109" s="31" t="s">
        <v>10</v>
      </c>
      <c r="HQ109" s="46">
        <f>SUM(HQ99:HQ108)</f>
        <v>2</v>
      </c>
      <c r="HR109" s="75" t="s">
        <v>2</v>
      </c>
      <c r="HS109" s="47">
        <f>SUM(HS99:HS108)</f>
        <v>8</v>
      </c>
      <c r="HT109" s="17"/>
      <c r="HV109" s="13"/>
      <c r="HW109" s="14"/>
      <c r="HX109" s="14"/>
      <c r="HY109" s="30"/>
      <c r="HZ109" s="30"/>
      <c r="IA109" s="30"/>
      <c r="IB109" s="30"/>
      <c r="IC109" s="14"/>
      <c r="ID109" s="14"/>
      <c r="IE109" s="14"/>
      <c r="IF109" s="30"/>
      <c r="IG109" s="14"/>
      <c r="IH109" s="14"/>
      <c r="II109" s="31" t="s">
        <v>10</v>
      </c>
      <c r="IJ109" s="46">
        <f>SUM(IJ99:IJ108)</f>
        <v>4</v>
      </c>
      <c r="IK109" s="75" t="s">
        <v>2</v>
      </c>
      <c r="IL109" s="47">
        <f>SUM(IL99:IL108)</f>
        <v>6</v>
      </c>
      <c r="IM109" s="17"/>
      <c r="IO109" s="13"/>
      <c r="IP109" s="14"/>
      <c r="IQ109" s="14"/>
      <c r="IR109" s="30"/>
      <c r="IS109" s="30"/>
      <c r="IT109" s="30"/>
      <c r="IU109" s="30"/>
      <c r="IV109" s="14"/>
      <c r="IW109" s="14"/>
      <c r="IX109" s="14"/>
      <c r="IY109" s="30"/>
      <c r="IZ109" s="14"/>
      <c r="JA109" s="14"/>
      <c r="JB109" s="31" t="s">
        <v>10</v>
      </c>
      <c r="JC109" s="46">
        <f>SUM(JC99:JC108)</f>
        <v>5</v>
      </c>
      <c r="JD109" s="75" t="s">
        <v>2</v>
      </c>
      <c r="JE109" s="47">
        <f>SUM(JE99:JE108)</f>
        <v>5</v>
      </c>
      <c r="JF109" s="17"/>
      <c r="JH109" s="13"/>
      <c r="JI109" s="14"/>
      <c r="JJ109" s="14"/>
      <c r="JK109" s="30"/>
      <c r="JL109" s="30"/>
      <c r="JM109" s="30"/>
      <c r="JN109" s="30"/>
      <c r="JO109" s="14"/>
      <c r="JP109" s="14"/>
      <c r="JQ109" s="14"/>
      <c r="JR109" s="30"/>
      <c r="JS109" s="14"/>
      <c r="JT109" s="14"/>
      <c r="JU109" s="31" t="s">
        <v>10</v>
      </c>
      <c r="JV109" s="46">
        <f>SUM(JV99:JV108)</f>
        <v>2</v>
      </c>
      <c r="JW109" s="75" t="s">
        <v>2</v>
      </c>
      <c r="JX109" s="47">
        <f>SUM(JX99:JX108)</f>
        <v>8</v>
      </c>
      <c r="JY109" s="17"/>
      <c r="KA109" s="13"/>
      <c r="KB109" s="14"/>
      <c r="KC109" s="14"/>
      <c r="KD109" s="30"/>
      <c r="KE109" s="30"/>
      <c r="KF109" s="30"/>
      <c r="KG109" s="30"/>
      <c r="KH109" s="14"/>
      <c r="KI109" s="14"/>
      <c r="KJ109" s="14"/>
      <c r="KK109" s="30"/>
      <c r="KL109" s="14"/>
      <c r="KM109" s="14"/>
      <c r="KN109" s="31" t="s">
        <v>10</v>
      </c>
      <c r="KO109" s="46">
        <f>SUM(KO99:KO108)</f>
        <v>5</v>
      </c>
      <c r="KP109" s="75" t="s">
        <v>2</v>
      </c>
      <c r="KQ109" s="47">
        <f>SUM(KQ99:KQ108)</f>
        <v>5</v>
      </c>
      <c r="KR109" s="17"/>
      <c r="KT109" s="258"/>
      <c r="KU109" s="258"/>
      <c r="KV109" s="258"/>
      <c r="KW109" s="259"/>
      <c r="KX109" s="259"/>
      <c r="KY109" s="259"/>
      <c r="KZ109" s="259"/>
      <c r="LA109" s="258"/>
      <c r="LB109" s="258"/>
      <c r="LC109" s="258"/>
      <c r="LD109" s="259"/>
      <c r="LE109" s="258"/>
      <c r="LF109" s="258"/>
      <c r="LG109" s="262"/>
      <c r="LH109" s="259"/>
      <c r="LI109" s="259"/>
      <c r="LJ109" s="259"/>
      <c r="LK109" s="258"/>
      <c r="LM109" s="258"/>
      <c r="LN109" s="258"/>
      <c r="LO109" s="258"/>
      <c r="LP109" s="259"/>
      <c r="LQ109" s="259"/>
      <c r="LR109" s="259"/>
      <c r="LS109" s="259"/>
      <c r="LT109" s="258"/>
      <c r="LU109" s="258"/>
      <c r="LV109" s="258"/>
      <c r="LW109" s="259"/>
      <c r="LX109" s="258"/>
      <c r="LY109" s="258"/>
      <c r="LZ109" s="262"/>
      <c r="MA109" s="259"/>
      <c r="MB109" s="259"/>
      <c r="MC109" s="259"/>
      <c r="MD109" s="258"/>
      <c r="MF109" s="258"/>
      <c r="MG109" s="258"/>
      <c r="MH109" s="258"/>
      <c r="MI109" s="259"/>
      <c r="MJ109" s="259"/>
      <c r="MK109" s="259"/>
      <c r="ML109" s="259"/>
      <c r="MM109" s="258"/>
      <c r="MN109" s="258"/>
      <c r="MO109" s="258"/>
      <c r="MP109" s="259"/>
      <c r="MQ109" s="258"/>
      <c r="MR109" s="258"/>
      <c r="MS109" s="262"/>
      <c r="MT109" s="259"/>
      <c r="MU109" s="259"/>
      <c r="MV109" s="259"/>
      <c r="MW109" s="258"/>
      <c r="MY109" s="258"/>
      <c r="MZ109" s="258"/>
      <c r="NA109" s="258"/>
      <c r="NB109" s="259"/>
      <c r="NC109" s="259"/>
      <c r="ND109" s="259"/>
      <c r="NE109" s="259"/>
      <c r="NF109" s="258"/>
      <c r="NG109" s="258"/>
      <c r="NH109" s="258"/>
      <c r="NI109" s="259"/>
      <c r="NJ109" s="258"/>
      <c r="NK109" s="258"/>
      <c r="NL109" s="262"/>
      <c r="NM109" s="259"/>
      <c r="NN109" s="259"/>
      <c r="NO109" s="259"/>
      <c r="NP109" s="258"/>
      <c r="NR109" s="258"/>
      <c r="NS109" s="258"/>
      <c r="NT109" s="258"/>
      <c r="NU109" s="259"/>
      <c r="NV109" s="259"/>
      <c r="NW109" s="259"/>
      <c r="NX109" s="259"/>
      <c r="NY109" s="258"/>
      <c r="NZ109" s="258"/>
      <c r="OA109" s="258"/>
      <c r="OB109" s="259"/>
      <c r="OC109" s="258"/>
      <c r="OD109" s="258"/>
      <c r="OE109" s="262"/>
      <c r="OF109" s="259"/>
      <c r="OG109" s="259"/>
      <c r="OH109" s="259"/>
      <c r="OI109" s="258"/>
      <c r="OK109" s="258"/>
      <c r="OL109" s="258"/>
      <c r="OM109" s="258"/>
      <c r="ON109" s="259"/>
      <c r="OO109" s="259"/>
      <c r="OP109" s="259"/>
      <c r="OQ109" s="259"/>
      <c r="OR109" s="258"/>
      <c r="OS109" s="258"/>
      <c r="OT109" s="258"/>
      <c r="OU109" s="259"/>
      <c r="OV109" s="258"/>
      <c r="OW109" s="258"/>
      <c r="OX109" s="262"/>
      <c r="OY109" s="259"/>
      <c r="OZ109" s="259"/>
      <c r="PA109" s="259"/>
      <c r="PB109" s="258"/>
    </row>
    <row r="110" spans="2:418" ht="7.5" customHeight="1" thickTop="1" thickBot="1" x14ac:dyDescent="0.35">
      <c r="B110" s="32"/>
      <c r="C110" s="33"/>
      <c r="D110" s="33"/>
      <c r="E110" s="34"/>
      <c r="F110" s="34"/>
      <c r="G110" s="34"/>
      <c r="H110" s="34"/>
      <c r="I110" s="33"/>
      <c r="J110" s="33"/>
      <c r="K110" s="33"/>
      <c r="L110" s="34"/>
      <c r="M110" s="33"/>
      <c r="N110" s="33"/>
      <c r="O110" s="33"/>
      <c r="P110" s="33"/>
      <c r="Q110" s="33"/>
      <c r="R110" s="33"/>
      <c r="S110" s="35"/>
      <c r="U110" s="32"/>
      <c r="V110" s="33"/>
      <c r="W110" s="33"/>
      <c r="X110" s="34"/>
      <c r="Y110" s="34"/>
      <c r="Z110" s="34"/>
      <c r="AA110" s="34"/>
      <c r="AB110" s="33"/>
      <c r="AC110" s="33"/>
      <c r="AD110" s="33"/>
      <c r="AE110" s="34"/>
      <c r="AF110" s="33"/>
      <c r="AG110" s="33"/>
      <c r="AH110" s="33"/>
      <c r="AI110" s="33"/>
      <c r="AJ110" s="33"/>
      <c r="AK110" s="33"/>
      <c r="AL110" s="35"/>
      <c r="AN110" s="32"/>
      <c r="AO110" s="33"/>
      <c r="AP110" s="33"/>
      <c r="AQ110" s="34"/>
      <c r="AR110" s="34"/>
      <c r="AS110" s="34"/>
      <c r="AT110" s="34"/>
      <c r="AU110" s="33"/>
      <c r="AV110" s="33"/>
      <c r="AW110" s="33"/>
      <c r="AX110" s="34"/>
      <c r="AY110" s="33"/>
      <c r="AZ110" s="33"/>
      <c r="BA110" s="33"/>
      <c r="BB110" s="33"/>
      <c r="BC110" s="33"/>
      <c r="BD110" s="33"/>
      <c r="BE110" s="35"/>
      <c r="BG110" s="32"/>
      <c r="BH110" s="33"/>
      <c r="BI110" s="33"/>
      <c r="BJ110" s="34"/>
      <c r="BK110" s="34"/>
      <c r="BL110" s="34"/>
      <c r="BM110" s="34"/>
      <c r="BN110" s="33"/>
      <c r="BO110" s="33"/>
      <c r="BP110" s="33"/>
      <c r="BQ110" s="34"/>
      <c r="BR110" s="33"/>
      <c r="BS110" s="33"/>
      <c r="BT110" s="33"/>
      <c r="BU110" s="33"/>
      <c r="BV110" s="33"/>
      <c r="BW110" s="33"/>
      <c r="BX110" s="35"/>
      <c r="BZ110" s="32"/>
      <c r="CA110" s="33"/>
      <c r="CB110" s="33"/>
      <c r="CC110" s="34"/>
      <c r="CD110" s="34"/>
      <c r="CE110" s="34"/>
      <c r="CF110" s="34"/>
      <c r="CG110" s="33"/>
      <c r="CH110" s="33"/>
      <c r="CI110" s="33"/>
      <c r="CJ110" s="34"/>
      <c r="CK110" s="33"/>
      <c r="CL110" s="33"/>
      <c r="CM110" s="33"/>
      <c r="CN110" s="33"/>
      <c r="CO110" s="33"/>
      <c r="CP110" s="33"/>
      <c r="CQ110" s="35"/>
      <c r="CS110" s="32"/>
      <c r="CT110" s="33"/>
      <c r="CU110" s="33"/>
      <c r="CV110" s="34"/>
      <c r="CW110" s="34"/>
      <c r="CX110" s="34"/>
      <c r="CY110" s="34"/>
      <c r="CZ110" s="33"/>
      <c r="DA110" s="33"/>
      <c r="DB110" s="33"/>
      <c r="DC110" s="34"/>
      <c r="DD110" s="33"/>
      <c r="DE110" s="33"/>
      <c r="DF110" s="33"/>
      <c r="DG110" s="33"/>
      <c r="DH110" s="33"/>
      <c r="DI110" s="33"/>
      <c r="DJ110" s="35"/>
      <c r="DL110" s="32"/>
      <c r="DM110" s="33"/>
      <c r="DN110" s="33"/>
      <c r="DO110" s="34"/>
      <c r="DP110" s="34"/>
      <c r="DQ110" s="34"/>
      <c r="DR110" s="34"/>
      <c r="DS110" s="33"/>
      <c r="DT110" s="33"/>
      <c r="DU110" s="33"/>
      <c r="DV110" s="34"/>
      <c r="DW110" s="33"/>
      <c r="DX110" s="33"/>
      <c r="DY110" s="33"/>
      <c r="DZ110" s="33"/>
      <c r="EA110" s="33"/>
      <c r="EB110" s="33"/>
      <c r="EC110" s="35"/>
      <c r="EE110" s="32"/>
      <c r="EF110" s="33"/>
      <c r="EG110" s="33"/>
      <c r="EH110" s="34"/>
      <c r="EI110" s="34"/>
      <c r="EJ110" s="34"/>
      <c r="EK110" s="34"/>
      <c r="EL110" s="33"/>
      <c r="EM110" s="33"/>
      <c r="EN110" s="33"/>
      <c r="EO110" s="34"/>
      <c r="EP110" s="33"/>
      <c r="EQ110" s="33"/>
      <c r="ER110" s="33"/>
      <c r="ES110" s="33"/>
      <c r="ET110" s="33"/>
      <c r="EU110" s="33"/>
      <c r="EV110" s="35"/>
      <c r="EX110" s="32"/>
      <c r="EY110" s="33"/>
      <c r="EZ110" s="33"/>
      <c r="FA110" s="34"/>
      <c r="FB110" s="34"/>
      <c r="FC110" s="34"/>
      <c r="FD110" s="34"/>
      <c r="FE110" s="33"/>
      <c r="FF110" s="33"/>
      <c r="FG110" s="33"/>
      <c r="FH110" s="34"/>
      <c r="FI110" s="33"/>
      <c r="FJ110" s="33"/>
      <c r="FK110" s="33"/>
      <c r="FL110" s="33"/>
      <c r="FM110" s="33"/>
      <c r="FN110" s="33"/>
      <c r="FO110" s="35"/>
      <c r="FQ110" s="32"/>
      <c r="FR110" s="33"/>
      <c r="FS110" s="33"/>
      <c r="FT110" s="34"/>
      <c r="FU110" s="34"/>
      <c r="FV110" s="34"/>
      <c r="FW110" s="34"/>
      <c r="FX110" s="33"/>
      <c r="FY110" s="33"/>
      <c r="FZ110" s="33"/>
      <c r="GA110" s="34"/>
      <c r="GB110" s="33"/>
      <c r="GC110" s="33"/>
      <c r="GD110" s="33"/>
      <c r="GE110" s="33"/>
      <c r="GF110" s="33"/>
      <c r="GG110" s="33"/>
      <c r="GH110" s="35"/>
      <c r="GJ110" s="32"/>
      <c r="GK110" s="33"/>
      <c r="GL110" s="33"/>
      <c r="GM110" s="34"/>
      <c r="GN110" s="34"/>
      <c r="GO110" s="34"/>
      <c r="GP110" s="34"/>
      <c r="GQ110" s="33"/>
      <c r="GR110" s="33"/>
      <c r="GS110" s="33"/>
      <c r="GT110" s="34"/>
      <c r="GU110" s="33"/>
      <c r="GV110" s="33"/>
      <c r="GW110" s="33"/>
      <c r="GX110" s="33"/>
      <c r="GY110" s="33"/>
      <c r="GZ110" s="33"/>
      <c r="HA110" s="35"/>
      <c r="HC110" s="32"/>
      <c r="HD110" s="33"/>
      <c r="HE110" s="33"/>
      <c r="HF110" s="34"/>
      <c r="HG110" s="34"/>
      <c r="HH110" s="34"/>
      <c r="HI110" s="34"/>
      <c r="HJ110" s="33"/>
      <c r="HK110" s="33"/>
      <c r="HL110" s="33"/>
      <c r="HM110" s="34"/>
      <c r="HN110" s="33"/>
      <c r="HO110" s="33"/>
      <c r="HP110" s="33"/>
      <c r="HQ110" s="33"/>
      <c r="HR110" s="33"/>
      <c r="HS110" s="33"/>
      <c r="HT110" s="35"/>
      <c r="HV110" s="32"/>
      <c r="HW110" s="33"/>
      <c r="HX110" s="33"/>
      <c r="HY110" s="34"/>
      <c r="HZ110" s="34"/>
      <c r="IA110" s="34"/>
      <c r="IB110" s="34"/>
      <c r="IC110" s="33"/>
      <c r="ID110" s="33"/>
      <c r="IE110" s="33"/>
      <c r="IF110" s="34"/>
      <c r="IG110" s="33"/>
      <c r="IH110" s="33"/>
      <c r="II110" s="33"/>
      <c r="IJ110" s="33"/>
      <c r="IK110" s="33"/>
      <c r="IL110" s="33"/>
      <c r="IM110" s="35"/>
      <c r="IO110" s="32"/>
      <c r="IP110" s="33"/>
      <c r="IQ110" s="33"/>
      <c r="IR110" s="34"/>
      <c r="IS110" s="34"/>
      <c r="IT110" s="34"/>
      <c r="IU110" s="34"/>
      <c r="IV110" s="33"/>
      <c r="IW110" s="33"/>
      <c r="IX110" s="33"/>
      <c r="IY110" s="34"/>
      <c r="IZ110" s="33"/>
      <c r="JA110" s="33"/>
      <c r="JB110" s="33"/>
      <c r="JC110" s="33"/>
      <c r="JD110" s="33"/>
      <c r="JE110" s="33"/>
      <c r="JF110" s="35"/>
      <c r="JH110" s="32"/>
      <c r="JI110" s="33"/>
      <c r="JJ110" s="33"/>
      <c r="JK110" s="34"/>
      <c r="JL110" s="34"/>
      <c r="JM110" s="34"/>
      <c r="JN110" s="34"/>
      <c r="JO110" s="33"/>
      <c r="JP110" s="33"/>
      <c r="JQ110" s="33"/>
      <c r="JR110" s="34"/>
      <c r="JS110" s="33"/>
      <c r="JT110" s="33"/>
      <c r="JU110" s="33"/>
      <c r="JV110" s="33"/>
      <c r="JW110" s="33"/>
      <c r="JX110" s="33"/>
      <c r="JY110" s="35"/>
      <c r="KA110" s="32"/>
      <c r="KB110" s="33"/>
      <c r="KC110" s="33"/>
      <c r="KD110" s="34"/>
      <c r="KE110" s="34"/>
      <c r="KF110" s="34"/>
      <c r="KG110" s="34"/>
      <c r="KH110" s="33"/>
      <c r="KI110" s="33"/>
      <c r="KJ110" s="33"/>
      <c r="KK110" s="34"/>
      <c r="KL110" s="33"/>
      <c r="KM110" s="33"/>
      <c r="KN110" s="33"/>
      <c r="KO110" s="33"/>
      <c r="KP110" s="33"/>
      <c r="KQ110" s="33"/>
      <c r="KR110" s="35"/>
      <c r="KT110" s="258"/>
      <c r="KU110" s="258"/>
      <c r="KV110" s="258"/>
      <c r="KW110" s="259"/>
      <c r="KX110" s="259"/>
      <c r="KY110" s="259"/>
      <c r="KZ110" s="259"/>
      <c r="LA110" s="258"/>
      <c r="LB110" s="258"/>
      <c r="LC110" s="258"/>
      <c r="LD110" s="259"/>
      <c r="LE110" s="258"/>
      <c r="LF110" s="258"/>
      <c r="LG110" s="258"/>
      <c r="LH110" s="258"/>
      <c r="LI110" s="258"/>
      <c r="LJ110" s="258"/>
      <c r="LK110" s="258"/>
      <c r="LM110" s="258"/>
      <c r="LN110" s="258"/>
      <c r="LO110" s="258"/>
      <c r="LP110" s="259"/>
      <c r="LQ110" s="259"/>
      <c r="LR110" s="259"/>
      <c r="LS110" s="259"/>
      <c r="LT110" s="258"/>
      <c r="LU110" s="258"/>
      <c r="LV110" s="258"/>
      <c r="LW110" s="259"/>
      <c r="LX110" s="258"/>
      <c r="LY110" s="258"/>
      <c r="LZ110" s="258"/>
      <c r="MA110" s="258"/>
      <c r="MB110" s="258"/>
      <c r="MC110" s="258"/>
      <c r="MD110" s="258"/>
      <c r="MF110" s="258"/>
      <c r="MG110" s="258"/>
      <c r="MH110" s="258"/>
      <c r="MI110" s="259"/>
      <c r="MJ110" s="259"/>
      <c r="MK110" s="259"/>
      <c r="ML110" s="259"/>
      <c r="MM110" s="258"/>
      <c r="MN110" s="258"/>
      <c r="MO110" s="258"/>
      <c r="MP110" s="259"/>
      <c r="MQ110" s="258"/>
      <c r="MR110" s="258"/>
      <c r="MS110" s="258"/>
      <c r="MT110" s="258"/>
      <c r="MU110" s="258"/>
      <c r="MV110" s="258"/>
      <c r="MW110" s="258"/>
      <c r="MY110" s="258"/>
      <c r="MZ110" s="258"/>
      <c r="NA110" s="258"/>
      <c r="NB110" s="259"/>
      <c r="NC110" s="259"/>
      <c r="ND110" s="259"/>
      <c r="NE110" s="259"/>
      <c r="NF110" s="258"/>
      <c r="NG110" s="258"/>
      <c r="NH110" s="258"/>
      <c r="NI110" s="259"/>
      <c r="NJ110" s="258"/>
      <c r="NK110" s="258"/>
      <c r="NL110" s="258"/>
      <c r="NM110" s="258"/>
      <c r="NN110" s="258"/>
      <c r="NO110" s="258"/>
      <c r="NP110" s="258"/>
      <c r="NR110" s="258"/>
      <c r="NS110" s="258"/>
      <c r="NT110" s="258"/>
      <c r="NU110" s="259"/>
      <c r="NV110" s="259"/>
      <c r="NW110" s="259"/>
      <c r="NX110" s="259"/>
      <c r="NY110" s="258"/>
      <c r="NZ110" s="258"/>
      <c r="OA110" s="258"/>
      <c r="OB110" s="259"/>
      <c r="OC110" s="258"/>
      <c r="OD110" s="258"/>
      <c r="OE110" s="258"/>
      <c r="OF110" s="258"/>
      <c r="OG110" s="258"/>
      <c r="OH110" s="258"/>
      <c r="OI110" s="258"/>
      <c r="OK110" s="258"/>
      <c r="OL110" s="258"/>
      <c r="OM110" s="258"/>
      <c r="ON110" s="259"/>
      <c r="OO110" s="259"/>
      <c r="OP110" s="259"/>
      <c r="OQ110" s="259"/>
      <c r="OR110" s="258"/>
      <c r="OS110" s="258"/>
      <c r="OT110" s="258"/>
      <c r="OU110" s="259"/>
      <c r="OV110" s="258"/>
      <c r="OW110" s="258"/>
      <c r="OX110" s="258"/>
      <c r="OY110" s="258"/>
      <c r="OZ110" s="258"/>
      <c r="PA110" s="258"/>
      <c r="PB110" s="258"/>
    </row>
    <row r="111" spans="2:418" ht="15" thickTop="1" x14ac:dyDescent="0.3"/>
  </sheetData>
  <sheetProtection algorithmName="SHA-512" hashValue="ymkXeTrk2GsEINss35YunbhEQ+H0Mb2JqP//eDDS8sr8SMGYR+fcNIuq4ymjzJff+DntmpaOJK2WWuXt3wTWyA==" saltValue="VVDdPqMMu8n5blv+br9DBw==" spinCount="100000" sheet="1" objects="1" scenarios="1"/>
  <mergeCells count="1072">
    <mergeCell ref="NT77:OA77"/>
    <mergeCell ref="OC77:OD77"/>
    <mergeCell ref="OF77:OH79"/>
    <mergeCell ref="NT78:NX78"/>
    <mergeCell ref="OA78:OE78"/>
    <mergeCell ref="NT79:NW79"/>
    <mergeCell ref="OB79:OE79"/>
    <mergeCell ref="OF80:OH80"/>
    <mergeCell ref="NT95:OA95"/>
    <mergeCell ref="OC95:OD95"/>
    <mergeCell ref="OF95:OH97"/>
    <mergeCell ref="NT96:NX96"/>
    <mergeCell ref="OA96:OE96"/>
    <mergeCell ref="NT97:NW97"/>
    <mergeCell ref="OB97:OE97"/>
    <mergeCell ref="OF44:OH44"/>
    <mergeCell ref="NT59:OA59"/>
    <mergeCell ref="OC59:OD59"/>
    <mergeCell ref="OF59:OH61"/>
    <mergeCell ref="NT60:NX60"/>
    <mergeCell ref="OA60:OE60"/>
    <mergeCell ref="NT61:NW61"/>
    <mergeCell ref="OB61:OE61"/>
    <mergeCell ref="OF62:OH62"/>
    <mergeCell ref="NT23:OA23"/>
    <mergeCell ref="OC23:OD23"/>
    <mergeCell ref="OF23:OH25"/>
    <mergeCell ref="NT24:NX24"/>
    <mergeCell ref="OA24:OE24"/>
    <mergeCell ref="NT25:NW25"/>
    <mergeCell ref="OB25:OE25"/>
    <mergeCell ref="OF26:OH26"/>
    <mergeCell ref="NT41:OA41"/>
    <mergeCell ref="OC41:OD41"/>
    <mergeCell ref="OF41:OH43"/>
    <mergeCell ref="NT42:NX42"/>
    <mergeCell ref="OA42:OE42"/>
    <mergeCell ref="NT43:NW43"/>
    <mergeCell ref="OB43:OE43"/>
    <mergeCell ref="NR2:OI2"/>
    <mergeCell ref="NT5:OA5"/>
    <mergeCell ref="OC5:OD5"/>
    <mergeCell ref="OF5:OH7"/>
    <mergeCell ref="NT6:NX6"/>
    <mergeCell ref="OA6:OE6"/>
    <mergeCell ref="NT7:NW7"/>
    <mergeCell ref="OB7:OE7"/>
    <mergeCell ref="OF8:OH8"/>
    <mergeCell ref="LO77:LV77"/>
    <mergeCell ref="LX77:LY77"/>
    <mergeCell ref="MA77:MC79"/>
    <mergeCell ref="LO78:LS78"/>
    <mergeCell ref="LV78:LZ78"/>
    <mergeCell ref="LO79:LR79"/>
    <mergeCell ref="LW79:LZ79"/>
    <mergeCell ref="MA80:MC80"/>
    <mergeCell ref="LO95:LV95"/>
    <mergeCell ref="LX95:LY95"/>
    <mergeCell ref="MA95:MC97"/>
    <mergeCell ref="LO96:LS96"/>
    <mergeCell ref="LV96:LZ96"/>
    <mergeCell ref="LO97:LR97"/>
    <mergeCell ref="LW97:LZ97"/>
    <mergeCell ref="MA44:MC44"/>
    <mergeCell ref="LO59:LV59"/>
    <mergeCell ref="LX59:LY59"/>
    <mergeCell ref="MA59:MC61"/>
    <mergeCell ref="LO60:LS60"/>
    <mergeCell ref="LV60:LZ60"/>
    <mergeCell ref="LO61:LR61"/>
    <mergeCell ref="LW61:LZ61"/>
    <mergeCell ref="MA62:MC62"/>
    <mergeCell ref="LO23:LV23"/>
    <mergeCell ref="LX23:LY23"/>
    <mergeCell ref="MA23:MC25"/>
    <mergeCell ref="LO24:LS24"/>
    <mergeCell ref="LV24:LZ24"/>
    <mergeCell ref="LO25:LR25"/>
    <mergeCell ref="LW25:LZ25"/>
    <mergeCell ref="MA26:MC26"/>
    <mergeCell ref="LO41:LV41"/>
    <mergeCell ref="LX41:LY41"/>
    <mergeCell ref="MA41:MC43"/>
    <mergeCell ref="LO42:LS42"/>
    <mergeCell ref="LV42:LZ42"/>
    <mergeCell ref="LO43:LR43"/>
    <mergeCell ref="LW43:LZ43"/>
    <mergeCell ref="LM2:MD2"/>
    <mergeCell ref="LO5:LV5"/>
    <mergeCell ref="LX5:LY5"/>
    <mergeCell ref="MA5:MC7"/>
    <mergeCell ref="LO6:LS6"/>
    <mergeCell ref="LV6:LZ6"/>
    <mergeCell ref="LO7:LR7"/>
    <mergeCell ref="LW7:LZ7"/>
    <mergeCell ref="MA8:MC8"/>
    <mergeCell ref="KV77:LC77"/>
    <mergeCell ref="LE77:LF77"/>
    <mergeCell ref="LH77:LJ79"/>
    <mergeCell ref="KV78:KZ78"/>
    <mergeCell ref="LC78:LG78"/>
    <mergeCell ref="KV79:KY79"/>
    <mergeCell ref="LD79:LG79"/>
    <mergeCell ref="LH80:LJ80"/>
    <mergeCell ref="KV95:LC95"/>
    <mergeCell ref="LE95:LF95"/>
    <mergeCell ref="LH95:LJ97"/>
    <mergeCell ref="KV96:KZ96"/>
    <mergeCell ref="LC96:LG96"/>
    <mergeCell ref="KV97:KY97"/>
    <mergeCell ref="LD97:LG97"/>
    <mergeCell ref="LH44:LJ44"/>
    <mergeCell ref="KV59:LC59"/>
    <mergeCell ref="LE59:LF59"/>
    <mergeCell ref="LH59:LJ61"/>
    <mergeCell ref="KV60:KZ60"/>
    <mergeCell ref="LC60:LG60"/>
    <mergeCell ref="KV61:KY61"/>
    <mergeCell ref="LD61:LG61"/>
    <mergeCell ref="LH62:LJ62"/>
    <mergeCell ref="KV23:LC23"/>
    <mergeCell ref="LE23:LF23"/>
    <mergeCell ref="LH23:LJ25"/>
    <mergeCell ref="KV24:KZ24"/>
    <mergeCell ref="LC24:LG24"/>
    <mergeCell ref="KV25:KY25"/>
    <mergeCell ref="LD25:LG25"/>
    <mergeCell ref="LH26:LJ26"/>
    <mergeCell ref="KV41:LC41"/>
    <mergeCell ref="LE41:LF41"/>
    <mergeCell ref="LH41:LJ43"/>
    <mergeCell ref="KV42:KZ42"/>
    <mergeCell ref="LC42:LG42"/>
    <mergeCell ref="KV43:KY43"/>
    <mergeCell ref="LD43:LG43"/>
    <mergeCell ref="KT2:LK2"/>
    <mergeCell ref="KV5:LC5"/>
    <mergeCell ref="LE5:LF5"/>
    <mergeCell ref="LH5:LJ7"/>
    <mergeCell ref="KV6:KZ6"/>
    <mergeCell ref="LC6:LG6"/>
    <mergeCell ref="KV7:KY7"/>
    <mergeCell ref="LD7:LG7"/>
    <mergeCell ref="LH8:LJ8"/>
    <mergeCell ref="JV98:JX98"/>
    <mergeCell ref="JJ77:JQ77"/>
    <mergeCell ref="JS77:JT77"/>
    <mergeCell ref="JV77:JX79"/>
    <mergeCell ref="JJ78:JN78"/>
    <mergeCell ref="JQ78:JU78"/>
    <mergeCell ref="JJ79:JM79"/>
    <mergeCell ref="JR79:JU79"/>
    <mergeCell ref="JV80:JX80"/>
    <mergeCell ref="JJ95:JQ95"/>
    <mergeCell ref="JS95:JT95"/>
    <mergeCell ref="JV95:JX97"/>
    <mergeCell ref="JJ96:JN96"/>
    <mergeCell ref="JQ96:JU96"/>
    <mergeCell ref="JJ97:JM97"/>
    <mergeCell ref="JR97:JU97"/>
    <mergeCell ref="JV44:JX44"/>
    <mergeCell ref="JJ59:JQ59"/>
    <mergeCell ref="JS59:JT59"/>
    <mergeCell ref="JV59:JX61"/>
    <mergeCell ref="JJ60:JN60"/>
    <mergeCell ref="JQ60:JU60"/>
    <mergeCell ref="JJ61:JM61"/>
    <mergeCell ref="JR61:JU61"/>
    <mergeCell ref="JV62:JX62"/>
    <mergeCell ref="JJ23:JQ23"/>
    <mergeCell ref="JS23:JT23"/>
    <mergeCell ref="JV23:JX25"/>
    <mergeCell ref="JJ24:JN24"/>
    <mergeCell ref="JQ24:JU24"/>
    <mergeCell ref="JJ25:JM25"/>
    <mergeCell ref="JR25:JU25"/>
    <mergeCell ref="JV26:JX26"/>
    <mergeCell ref="JJ41:JQ41"/>
    <mergeCell ref="JS41:JT41"/>
    <mergeCell ref="JV41:JX43"/>
    <mergeCell ref="JJ42:JN42"/>
    <mergeCell ref="JQ42:JU42"/>
    <mergeCell ref="JJ43:JM43"/>
    <mergeCell ref="JR43:JU43"/>
    <mergeCell ref="JH2:JY2"/>
    <mergeCell ref="JJ5:JQ5"/>
    <mergeCell ref="JS5:JT5"/>
    <mergeCell ref="JV5:JX7"/>
    <mergeCell ref="JJ6:JN6"/>
    <mergeCell ref="JQ6:JU6"/>
    <mergeCell ref="JJ7:JM7"/>
    <mergeCell ref="JR7:JU7"/>
    <mergeCell ref="JV8:JX8"/>
    <mergeCell ref="HQ98:HS98"/>
    <mergeCell ref="HE77:HL77"/>
    <mergeCell ref="HN77:HO77"/>
    <mergeCell ref="HQ77:HS79"/>
    <mergeCell ref="HE78:HI78"/>
    <mergeCell ref="HL78:HP78"/>
    <mergeCell ref="HE79:HH79"/>
    <mergeCell ref="HM79:HP79"/>
    <mergeCell ref="HQ80:HS80"/>
    <mergeCell ref="HE95:HL95"/>
    <mergeCell ref="HN95:HO95"/>
    <mergeCell ref="HQ95:HS97"/>
    <mergeCell ref="HE96:HI96"/>
    <mergeCell ref="HL96:HP96"/>
    <mergeCell ref="HE97:HH97"/>
    <mergeCell ref="HM97:HP97"/>
    <mergeCell ref="HQ44:HS44"/>
    <mergeCell ref="HE59:HL59"/>
    <mergeCell ref="HN59:HO59"/>
    <mergeCell ref="HQ59:HS61"/>
    <mergeCell ref="HE60:HI60"/>
    <mergeCell ref="HL60:HP60"/>
    <mergeCell ref="HE61:HH61"/>
    <mergeCell ref="HM61:HP61"/>
    <mergeCell ref="HQ62:HS62"/>
    <mergeCell ref="HE23:HL23"/>
    <mergeCell ref="HN23:HO23"/>
    <mergeCell ref="HQ23:HS25"/>
    <mergeCell ref="HE24:HI24"/>
    <mergeCell ref="HL24:HP24"/>
    <mergeCell ref="HE25:HH25"/>
    <mergeCell ref="HM25:HP25"/>
    <mergeCell ref="HQ26:HS26"/>
    <mergeCell ref="HE41:HL41"/>
    <mergeCell ref="HN41:HO41"/>
    <mergeCell ref="HQ41:HS43"/>
    <mergeCell ref="HE42:HI42"/>
    <mergeCell ref="HL42:HP42"/>
    <mergeCell ref="HE43:HH43"/>
    <mergeCell ref="HM43:HP43"/>
    <mergeCell ref="HC2:HT2"/>
    <mergeCell ref="HE5:HL5"/>
    <mergeCell ref="HN5:HO5"/>
    <mergeCell ref="HQ5:HS7"/>
    <mergeCell ref="HE6:HI6"/>
    <mergeCell ref="HL6:HP6"/>
    <mergeCell ref="HE7:HH7"/>
    <mergeCell ref="HM7:HP7"/>
    <mergeCell ref="HQ8:HS8"/>
    <mergeCell ref="GE98:GG98"/>
    <mergeCell ref="FS77:FZ77"/>
    <mergeCell ref="GB77:GC77"/>
    <mergeCell ref="GE77:GG79"/>
    <mergeCell ref="FS78:FW78"/>
    <mergeCell ref="FZ78:GD78"/>
    <mergeCell ref="FS79:FV79"/>
    <mergeCell ref="GA79:GD79"/>
    <mergeCell ref="GE80:GG80"/>
    <mergeCell ref="FS95:FZ95"/>
    <mergeCell ref="GB95:GC95"/>
    <mergeCell ref="GE95:GG97"/>
    <mergeCell ref="FS96:FW96"/>
    <mergeCell ref="FZ96:GD96"/>
    <mergeCell ref="FS97:FV97"/>
    <mergeCell ref="GA97:GD97"/>
    <mergeCell ref="GE44:GG44"/>
    <mergeCell ref="FS59:FZ59"/>
    <mergeCell ref="GB59:GC59"/>
    <mergeCell ref="GE59:GG61"/>
    <mergeCell ref="FS60:FW60"/>
    <mergeCell ref="FZ60:GD60"/>
    <mergeCell ref="FS61:FV61"/>
    <mergeCell ref="GA61:GD61"/>
    <mergeCell ref="GE62:GG62"/>
    <mergeCell ref="FS23:FZ23"/>
    <mergeCell ref="GB23:GC23"/>
    <mergeCell ref="GE23:GG25"/>
    <mergeCell ref="FS24:FW24"/>
    <mergeCell ref="FZ24:GD24"/>
    <mergeCell ref="FS25:FV25"/>
    <mergeCell ref="GA25:GD25"/>
    <mergeCell ref="GE26:GG26"/>
    <mergeCell ref="FS41:FZ41"/>
    <mergeCell ref="GB41:GC41"/>
    <mergeCell ref="GE41:GG43"/>
    <mergeCell ref="FS42:FW42"/>
    <mergeCell ref="FZ42:GD42"/>
    <mergeCell ref="FS43:FV43"/>
    <mergeCell ref="GA43:GD43"/>
    <mergeCell ref="FQ2:GH2"/>
    <mergeCell ref="FS5:FZ5"/>
    <mergeCell ref="GB5:GC5"/>
    <mergeCell ref="GE5:GG7"/>
    <mergeCell ref="FS6:FW6"/>
    <mergeCell ref="FZ6:GD6"/>
    <mergeCell ref="FS7:FV7"/>
    <mergeCell ref="GA7:GD7"/>
    <mergeCell ref="GE8:GG8"/>
    <mergeCell ref="FL98:FN98"/>
    <mergeCell ref="EZ77:FG77"/>
    <mergeCell ref="FI77:FJ77"/>
    <mergeCell ref="FL77:FN79"/>
    <mergeCell ref="EZ78:FD78"/>
    <mergeCell ref="FG78:FK78"/>
    <mergeCell ref="EZ79:FC79"/>
    <mergeCell ref="FH79:FK79"/>
    <mergeCell ref="FL80:FN80"/>
    <mergeCell ref="EZ95:FG95"/>
    <mergeCell ref="FI95:FJ95"/>
    <mergeCell ref="FL95:FN97"/>
    <mergeCell ref="EZ96:FD96"/>
    <mergeCell ref="FG96:FK96"/>
    <mergeCell ref="EZ97:FC97"/>
    <mergeCell ref="FH97:FK97"/>
    <mergeCell ref="FL44:FN44"/>
    <mergeCell ref="EZ59:FG59"/>
    <mergeCell ref="FI59:FJ59"/>
    <mergeCell ref="FL59:FN61"/>
    <mergeCell ref="EZ60:FD60"/>
    <mergeCell ref="FG60:FK60"/>
    <mergeCell ref="EZ61:FC61"/>
    <mergeCell ref="FH61:FK61"/>
    <mergeCell ref="FL62:FN62"/>
    <mergeCell ref="EZ23:FG23"/>
    <mergeCell ref="FI23:FJ23"/>
    <mergeCell ref="FL23:FN25"/>
    <mergeCell ref="EZ24:FD24"/>
    <mergeCell ref="FG24:FK24"/>
    <mergeCell ref="EZ25:FC25"/>
    <mergeCell ref="FH25:FK25"/>
    <mergeCell ref="FL26:FN26"/>
    <mergeCell ref="EZ41:FG41"/>
    <mergeCell ref="FI41:FJ41"/>
    <mergeCell ref="FL41:FN43"/>
    <mergeCell ref="EZ42:FD42"/>
    <mergeCell ref="FG42:FK42"/>
    <mergeCell ref="EZ43:FC43"/>
    <mergeCell ref="FH43:FK43"/>
    <mergeCell ref="EX2:FO2"/>
    <mergeCell ref="EZ5:FG5"/>
    <mergeCell ref="FI5:FJ5"/>
    <mergeCell ref="FL5:FN7"/>
    <mergeCell ref="EZ6:FD6"/>
    <mergeCell ref="FG6:FK6"/>
    <mergeCell ref="EZ7:FC7"/>
    <mergeCell ref="FH7:FK7"/>
    <mergeCell ref="FL8:FN8"/>
    <mergeCell ref="CN98:CP98"/>
    <mergeCell ref="CB77:CI77"/>
    <mergeCell ref="CK77:CL77"/>
    <mergeCell ref="CN77:CP79"/>
    <mergeCell ref="CB78:CF78"/>
    <mergeCell ref="CI78:CM78"/>
    <mergeCell ref="CB79:CE79"/>
    <mergeCell ref="CJ79:CM79"/>
    <mergeCell ref="CN80:CP80"/>
    <mergeCell ref="CB95:CI95"/>
    <mergeCell ref="CK95:CL95"/>
    <mergeCell ref="CN95:CP97"/>
    <mergeCell ref="CB96:CF96"/>
    <mergeCell ref="CI96:CM96"/>
    <mergeCell ref="CB97:CE97"/>
    <mergeCell ref="CJ97:CM97"/>
    <mergeCell ref="CN44:CP44"/>
    <mergeCell ref="CB59:CI59"/>
    <mergeCell ref="CK59:CL59"/>
    <mergeCell ref="CN59:CP61"/>
    <mergeCell ref="CB60:CF60"/>
    <mergeCell ref="CI60:CM60"/>
    <mergeCell ref="CB61:CE61"/>
    <mergeCell ref="CJ61:CM61"/>
    <mergeCell ref="CN62:CP62"/>
    <mergeCell ref="CB23:CI23"/>
    <mergeCell ref="CK23:CL23"/>
    <mergeCell ref="CN23:CP25"/>
    <mergeCell ref="CB24:CF24"/>
    <mergeCell ref="CI24:CM24"/>
    <mergeCell ref="CB25:CE25"/>
    <mergeCell ref="CJ25:CM25"/>
    <mergeCell ref="CN26:CP26"/>
    <mergeCell ref="CB41:CI41"/>
    <mergeCell ref="CK41:CL41"/>
    <mergeCell ref="CN41:CP43"/>
    <mergeCell ref="CB42:CF42"/>
    <mergeCell ref="CI42:CM42"/>
    <mergeCell ref="CB43:CE43"/>
    <mergeCell ref="CJ43:CM43"/>
    <mergeCell ref="BZ2:CQ2"/>
    <mergeCell ref="CB5:CI5"/>
    <mergeCell ref="CK5:CL5"/>
    <mergeCell ref="CN5:CP7"/>
    <mergeCell ref="CB6:CF6"/>
    <mergeCell ref="CI6:CM6"/>
    <mergeCell ref="CB7:CE7"/>
    <mergeCell ref="CJ7:CM7"/>
    <mergeCell ref="CN8:CP8"/>
    <mergeCell ref="AY41:AZ41"/>
    <mergeCell ref="BB41:BD43"/>
    <mergeCell ref="AP42:AT42"/>
    <mergeCell ref="AW42:BA42"/>
    <mergeCell ref="AP43:AS43"/>
    <mergeCell ref="AX43:BA43"/>
    <mergeCell ref="BB98:BD98"/>
    <mergeCell ref="BB80:BD80"/>
    <mergeCell ref="AP95:AW95"/>
    <mergeCell ref="AY95:AZ95"/>
    <mergeCell ref="BB95:BD97"/>
    <mergeCell ref="AP96:AT96"/>
    <mergeCell ref="AW96:BA96"/>
    <mergeCell ref="AP97:AS97"/>
    <mergeCell ref="AX97:BA97"/>
    <mergeCell ref="BB62:BD62"/>
    <mergeCell ref="AP77:AW77"/>
    <mergeCell ref="AY77:AZ77"/>
    <mergeCell ref="BB77:BD79"/>
    <mergeCell ref="AP78:AT78"/>
    <mergeCell ref="AW78:BA78"/>
    <mergeCell ref="AP79:AS79"/>
    <mergeCell ref="AX79:BA79"/>
    <mergeCell ref="BB44:BD44"/>
    <mergeCell ref="AP59:AW59"/>
    <mergeCell ref="AY59:AZ59"/>
    <mergeCell ref="BB59:BD61"/>
    <mergeCell ref="AP60:AT60"/>
    <mergeCell ref="AW60:BA60"/>
    <mergeCell ref="AP61:AS61"/>
    <mergeCell ref="AX61:BA61"/>
    <mergeCell ref="AI23:AK25"/>
    <mergeCell ref="W24:AA24"/>
    <mergeCell ref="AD24:AH24"/>
    <mergeCell ref="W25:Z25"/>
    <mergeCell ref="P80:R80"/>
    <mergeCell ref="AP41:AW41"/>
    <mergeCell ref="AE25:AH25"/>
    <mergeCell ref="AI26:AK26"/>
    <mergeCell ref="W41:AD41"/>
    <mergeCell ref="AF41:AG41"/>
    <mergeCell ref="AI41:AK43"/>
    <mergeCell ref="W42:AA42"/>
    <mergeCell ref="AD42:AH42"/>
    <mergeCell ref="W43:Z43"/>
    <mergeCell ref="AE43:AH43"/>
    <mergeCell ref="AI44:AK44"/>
    <mergeCell ref="W59:AD59"/>
    <mergeCell ref="AF59:AG59"/>
    <mergeCell ref="P98:R98"/>
    <mergeCell ref="AI59:AK61"/>
    <mergeCell ref="W60:AA60"/>
    <mergeCell ref="AD60:AH60"/>
    <mergeCell ref="W61:Z61"/>
    <mergeCell ref="AE61:AH61"/>
    <mergeCell ref="AI62:AK62"/>
    <mergeCell ref="W77:AD77"/>
    <mergeCell ref="AF77:AG77"/>
    <mergeCell ref="AI77:AK79"/>
    <mergeCell ref="W78:AA78"/>
    <mergeCell ref="AD78:AH78"/>
    <mergeCell ref="W79:Z79"/>
    <mergeCell ref="AE79:AH79"/>
    <mergeCell ref="AI98:AK98"/>
    <mergeCell ref="AI80:AK80"/>
    <mergeCell ref="AN2:BE2"/>
    <mergeCell ref="AP5:AW5"/>
    <mergeCell ref="AY5:AZ5"/>
    <mergeCell ref="BB5:BD7"/>
    <mergeCell ref="AP6:AT6"/>
    <mergeCell ref="AW6:BA6"/>
    <mergeCell ref="AP7:AS7"/>
    <mergeCell ref="AX7:BA7"/>
    <mergeCell ref="BB26:BD26"/>
    <mergeCell ref="BB8:BD8"/>
    <mergeCell ref="AP23:AW23"/>
    <mergeCell ref="AY23:AZ23"/>
    <mergeCell ref="BB23:BD25"/>
    <mergeCell ref="AP24:AT24"/>
    <mergeCell ref="AW24:BA24"/>
    <mergeCell ref="AP25:AS25"/>
    <mergeCell ref="AX25:BA25"/>
    <mergeCell ref="B2:S2"/>
    <mergeCell ref="L25:O25"/>
    <mergeCell ref="D7:G7"/>
    <mergeCell ref="D25:G25"/>
    <mergeCell ref="D43:G43"/>
    <mergeCell ref="L43:O43"/>
    <mergeCell ref="D5:K5"/>
    <mergeCell ref="D23:K23"/>
    <mergeCell ref="D41:K41"/>
    <mergeCell ref="D6:H6"/>
    <mergeCell ref="K6:O6"/>
    <mergeCell ref="M5:N5"/>
    <mergeCell ref="P5:R7"/>
    <mergeCell ref="L7:O7"/>
    <mergeCell ref="D42:H42"/>
    <mergeCell ref="D24:H24"/>
    <mergeCell ref="P8:R8"/>
    <mergeCell ref="M23:N23"/>
    <mergeCell ref="P23:R25"/>
    <mergeCell ref="P26:R26"/>
    <mergeCell ref="U2:AL2"/>
    <mergeCell ref="W5:AD5"/>
    <mergeCell ref="AF5:AG5"/>
    <mergeCell ref="AI5:AK7"/>
    <mergeCell ref="W6:AA6"/>
    <mergeCell ref="AD6:AH6"/>
    <mergeCell ref="W7:Z7"/>
    <mergeCell ref="AE7:AH7"/>
    <mergeCell ref="AI8:AK8"/>
    <mergeCell ref="W23:AD23"/>
    <mergeCell ref="AF23:AG23"/>
    <mergeCell ref="L61:O61"/>
    <mergeCell ref="K42:O42"/>
    <mergeCell ref="M41:N41"/>
    <mergeCell ref="P41:R43"/>
    <mergeCell ref="K24:O24"/>
    <mergeCell ref="D79:G79"/>
    <mergeCell ref="D59:K59"/>
    <mergeCell ref="D77:K77"/>
    <mergeCell ref="D96:H96"/>
    <mergeCell ref="K96:O96"/>
    <mergeCell ref="D78:H78"/>
    <mergeCell ref="K78:O78"/>
    <mergeCell ref="M77:N77"/>
    <mergeCell ref="D60:H60"/>
    <mergeCell ref="K60:O60"/>
    <mergeCell ref="M59:N59"/>
    <mergeCell ref="L79:O79"/>
    <mergeCell ref="D61:G61"/>
    <mergeCell ref="D95:K95"/>
    <mergeCell ref="M95:N95"/>
    <mergeCell ref="P95:R97"/>
    <mergeCell ref="D97:G97"/>
    <mergeCell ref="L97:O97"/>
    <mergeCell ref="P59:R61"/>
    <mergeCell ref="P77:R79"/>
    <mergeCell ref="P62:R62"/>
    <mergeCell ref="P44:R44"/>
    <mergeCell ref="W95:AD95"/>
    <mergeCell ref="AF95:AG95"/>
    <mergeCell ref="AI95:AK97"/>
    <mergeCell ref="W96:AA96"/>
    <mergeCell ref="AD96:AH96"/>
    <mergeCell ref="W97:Z97"/>
    <mergeCell ref="AE97:AH97"/>
    <mergeCell ref="BG2:BX2"/>
    <mergeCell ref="BI5:BP5"/>
    <mergeCell ref="BR5:BS5"/>
    <mergeCell ref="BU5:BW7"/>
    <mergeCell ref="BI6:BM6"/>
    <mergeCell ref="BP6:BT6"/>
    <mergeCell ref="BI7:BL7"/>
    <mergeCell ref="BQ7:BT7"/>
    <mergeCell ref="BU8:BW8"/>
    <mergeCell ref="BI23:BP23"/>
    <mergeCell ref="BR23:BS23"/>
    <mergeCell ref="BU23:BW25"/>
    <mergeCell ref="BI24:BM24"/>
    <mergeCell ref="BP24:BT24"/>
    <mergeCell ref="BI25:BL25"/>
    <mergeCell ref="BQ25:BT25"/>
    <mergeCell ref="BU26:BW26"/>
    <mergeCell ref="BI41:BP41"/>
    <mergeCell ref="BR41:BS41"/>
    <mergeCell ref="BU41:BW43"/>
    <mergeCell ref="BI42:BM42"/>
    <mergeCell ref="BP42:BT42"/>
    <mergeCell ref="BI43:BL43"/>
    <mergeCell ref="BQ43:BT43"/>
    <mergeCell ref="BU44:BW44"/>
    <mergeCell ref="BI59:BP59"/>
    <mergeCell ref="BR59:BS59"/>
    <mergeCell ref="BU59:BW61"/>
    <mergeCell ref="BI60:BM60"/>
    <mergeCell ref="BP60:BT60"/>
    <mergeCell ref="BI61:BL61"/>
    <mergeCell ref="BQ61:BT61"/>
    <mergeCell ref="BU62:BW62"/>
    <mergeCell ref="BU98:BW98"/>
    <mergeCell ref="BI77:BP77"/>
    <mergeCell ref="BR77:BS77"/>
    <mergeCell ref="BU77:BW79"/>
    <mergeCell ref="BI78:BM78"/>
    <mergeCell ref="BP78:BT78"/>
    <mergeCell ref="BI79:BL79"/>
    <mergeCell ref="BQ79:BT79"/>
    <mergeCell ref="BU80:BW80"/>
    <mergeCell ref="BI95:BP95"/>
    <mergeCell ref="BR95:BS95"/>
    <mergeCell ref="BU95:BW97"/>
    <mergeCell ref="BI96:BM96"/>
    <mergeCell ref="BP96:BT96"/>
    <mergeCell ref="BI97:BL97"/>
    <mergeCell ref="BQ97:BT97"/>
    <mergeCell ref="CS2:DJ2"/>
    <mergeCell ref="CU5:DB5"/>
    <mergeCell ref="DD5:DE5"/>
    <mergeCell ref="DG5:DI7"/>
    <mergeCell ref="CU6:CY6"/>
    <mergeCell ref="DB6:DF6"/>
    <mergeCell ref="CU7:CX7"/>
    <mergeCell ref="DC7:DF7"/>
    <mergeCell ref="DG8:DI8"/>
    <mergeCell ref="CU23:DB23"/>
    <mergeCell ref="DD23:DE23"/>
    <mergeCell ref="DG23:DI25"/>
    <mergeCell ref="CU24:CY24"/>
    <mergeCell ref="DB24:DF24"/>
    <mergeCell ref="CU25:CX25"/>
    <mergeCell ref="DC25:DF25"/>
    <mergeCell ref="DG26:DI26"/>
    <mergeCell ref="CU41:DB41"/>
    <mergeCell ref="DD41:DE41"/>
    <mergeCell ref="DG41:DI43"/>
    <mergeCell ref="CU42:CY42"/>
    <mergeCell ref="DB42:DF42"/>
    <mergeCell ref="CU43:CX43"/>
    <mergeCell ref="DC43:DF43"/>
    <mergeCell ref="DG44:DI44"/>
    <mergeCell ref="CU59:DB59"/>
    <mergeCell ref="DD59:DE59"/>
    <mergeCell ref="DG59:DI61"/>
    <mergeCell ref="CU60:CY60"/>
    <mergeCell ref="DB60:DF60"/>
    <mergeCell ref="CU61:CX61"/>
    <mergeCell ref="DC61:DF61"/>
    <mergeCell ref="DG62:DI62"/>
    <mergeCell ref="DG98:DI98"/>
    <mergeCell ref="CU77:DB77"/>
    <mergeCell ref="DD77:DE77"/>
    <mergeCell ref="DG77:DI79"/>
    <mergeCell ref="CU78:CY78"/>
    <mergeCell ref="DB78:DF78"/>
    <mergeCell ref="CU79:CX79"/>
    <mergeCell ref="DC79:DF79"/>
    <mergeCell ref="DG80:DI80"/>
    <mergeCell ref="CU95:DB95"/>
    <mergeCell ref="DD95:DE95"/>
    <mergeCell ref="DG95:DI97"/>
    <mergeCell ref="CU96:CY96"/>
    <mergeCell ref="DB96:DF96"/>
    <mergeCell ref="CU97:CX97"/>
    <mergeCell ref="DC97:DF97"/>
    <mergeCell ref="DL2:EC2"/>
    <mergeCell ref="DN5:DU5"/>
    <mergeCell ref="DW5:DX5"/>
    <mergeCell ref="DZ5:EB7"/>
    <mergeCell ref="DN6:DR6"/>
    <mergeCell ref="DU6:DY6"/>
    <mergeCell ref="DN7:DQ7"/>
    <mergeCell ref="DV7:DY7"/>
    <mergeCell ref="DZ8:EB8"/>
    <mergeCell ref="DN23:DU23"/>
    <mergeCell ref="DW23:DX23"/>
    <mergeCell ref="DZ23:EB25"/>
    <mergeCell ref="DN24:DR24"/>
    <mergeCell ref="DU24:DY24"/>
    <mergeCell ref="DN25:DQ25"/>
    <mergeCell ref="DV25:DY25"/>
    <mergeCell ref="DZ26:EB26"/>
    <mergeCell ref="DN41:DU41"/>
    <mergeCell ref="DW41:DX41"/>
    <mergeCell ref="DZ41:EB43"/>
    <mergeCell ref="DN42:DR42"/>
    <mergeCell ref="DU42:DY42"/>
    <mergeCell ref="DN43:DQ43"/>
    <mergeCell ref="DV43:DY43"/>
    <mergeCell ref="DZ44:EB44"/>
    <mergeCell ref="DN59:DU59"/>
    <mergeCell ref="DW59:DX59"/>
    <mergeCell ref="DZ59:EB61"/>
    <mergeCell ref="DN60:DR60"/>
    <mergeCell ref="DU60:DY60"/>
    <mergeCell ref="DN61:DQ61"/>
    <mergeCell ref="DV61:DY61"/>
    <mergeCell ref="DZ62:EB62"/>
    <mergeCell ref="DZ98:EB98"/>
    <mergeCell ref="DN77:DU77"/>
    <mergeCell ref="DW77:DX77"/>
    <mergeCell ref="DZ77:EB79"/>
    <mergeCell ref="DN78:DR78"/>
    <mergeCell ref="DU78:DY78"/>
    <mergeCell ref="DN79:DQ79"/>
    <mergeCell ref="DV79:DY79"/>
    <mergeCell ref="DZ80:EB80"/>
    <mergeCell ref="DN95:DU95"/>
    <mergeCell ref="DW95:DX95"/>
    <mergeCell ref="DZ95:EB97"/>
    <mergeCell ref="DN96:DR96"/>
    <mergeCell ref="DU96:DY96"/>
    <mergeCell ref="DN97:DQ97"/>
    <mergeCell ref="DV97:DY97"/>
    <mergeCell ref="EE2:EV2"/>
    <mergeCell ref="EG5:EN5"/>
    <mergeCell ref="EP5:EQ5"/>
    <mergeCell ref="ES5:EU7"/>
    <mergeCell ref="EG6:EK6"/>
    <mergeCell ref="EN6:ER6"/>
    <mergeCell ref="EG7:EJ7"/>
    <mergeCell ref="EO7:ER7"/>
    <mergeCell ref="ES8:EU8"/>
    <mergeCell ref="EG23:EN23"/>
    <mergeCell ref="EP23:EQ23"/>
    <mergeCell ref="ES23:EU25"/>
    <mergeCell ref="EG24:EK24"/>
    <mergeCell ref="EN24:ER24"/>
    <mergeCell ref="EG25:EJ25"/>
    <mergeCell ref="EO25:ER25"/>
    <mergeCell ref="ES26:EU26"/>
    <mergeCell ref="EG41:EN41"/>
    <mergeCell ref="EP41:EQ41"/>
    <mergeCell ref="ES41:EU43"/>
    <mergeCell ref="EG42:EK42"/>
    <mergeCell ref="EN42:ER42"/>
    <mergeCell ref="EG43:EJ43"/>
    <mergeCell ref="EO43:ER43"/>
    <mergeCell ref="ES44:EU44"/>
    <mergeCell ref="EG59:EN59"/>
    <mergeCell ref="EP59:EQ59"/>
    <mergeCell ref="ES59:EU61"/>
    <mergeCell ref="EG60:EK60"/>
    <mergeCell ref="EN60:ER60"/>
    <mergeCell ref="EG61:EJ61"/>
    <mergeCell ref="EO61:ER61"/>
    <mergeCell ref="ES62:EU62"/>
    <mergeCell ref="ES98:EU98"/>
    <mergeCell ref="EG77:EN77"/>
    <mergeCell ref="EP77:EQ77"/>
    <mergeCell ref="ES77:EU79"/>
    <mergeCell ref="EG78:EK78"/>
    <mergeCell ref="EN78:ER78"/>
    <mergeCell ref="EG79:EJ79"/>
    <mergeCell ref="EO79:ER79"/>
    <mergeCell ref="ES80:EU80"/>
    <mergeCell ref="EG95:EN95"/>
    <mergeCell ref="EP95:EQ95"/>
    <mergeCell ref="ES95:EU97"/>
    <mergeCell ref="EG96:EK96"/>
    <mergeCell ref="EN96:ER96"/>
    <mergeCell ref="EG97:EJ97"/>
    <mergeCell ref="EO97:ER97"/>
    <mergeCell ref="GJ2:HA2"/>
    <mergeCell ref="GL5:GS5"/>
    <mergeCell ref="GU5:GV5"/>
    <mergeCell ref="GX5:GZ7"/>
    <mergeCell ref="GL6:GP6"/>
    <mergeCell ref="GS6:GW6"/>
    <mergeCell ref="GL7:GO7"/>
    <mergeCell ref="GT7:GW7"/>
    <mergeCell ref="GX8:GZ8"/>
    <mergeCell ref="GL23:GS23"/>
    <mergeCell ref="GU23:GV23"/>
    <mergeCell ref="GX23:GZ25"/>
    <mergeCell ref="GL24:GP24"/>
    <mergeCell ref="GS24:GW24"/>
    <mergeCell ref="GL25:GO25"/>
    <mergeCell ref="GT25:GW25"/>
    <mergeCell ref="GX26:GZ26"/>
    <mergeCell ref="GL41:GS41"/>
    <mergeCell ref="GU41:GV41"/>
    <mergeCell ref="GX41:GZ43"/>
    <mergeCell ref="GL42:GP42"/>
    <mergeCell ref="GS42:GW42"/>
    <mergeCell ref="GL43:GO43"/>
    <mergeCell ref="GT43:GW43"/>
    <mergeCell ref="GX44:GZ44"/>
    <mergeCell ref="GL59:GS59"/>
    <mergeCell ref="GU59:GV59"/>
    <mergeCell ref="GX59:GZ61"/>
    <mergeCell ref="GL60:GP60"/>
    <mergeCell ref="GS60:GW60"/>
    <mergeCell ref="GL61:GO61"/>
    <mergeCell ref="GT61:GW61"/>
    <mergeCell ref="GX62:GZ62"/>
    <mergeCell ref="GX98:GZ98"/>
    <mergeCell ref="GL77:GS77"/>
    <mergeCell ref="GU77:GV77"/>
    <mergeCell ref="GX77:GZ79"/>
    <mergeCell ref="GL78:GP78"/>
    <mergeCell ref="GS78:GW78"/>
    <mergeCell ref="GL79:GO79"/>
    <mergeCell ref="GT79:GW79"/>
    <mergeCell ref="GX80:GZ80"/>
    <mergeCell ref="GL95:GS95"/>
    <mergeCell ref="GU95:GV95"/>
    <mergeCell ref="GX95:GZ97"/>
    <mergeCell ref="GL96:GP96"/>
    <mergeCell ref="GS96:GW96"/>
    <mergeCell ref="GL97:GO97"/>
    <mergeCell ref="GT97:GW97"/>
    <mergeCell ref="HV2:IM2"/>
    <mergeCell ref="HX5:IE5"/>
    <mergeCell ref="IG5:IH5"/>
    <mergeCell ref="IJ5:IL7"/>
    <mergeCell ref="HX6:IB6"/>
    <mergeCell ref="IE6:II6"/>
    <mergeCell ref="HX7:IA7"/>
    <mergeCell ref="IF7:II7"/>
    <mergeCell ref="IJ8:IL8"/>
    <mergeCell ref="HX23:IE23"/>
    <mergeCell ref="IG23:IH23"/>
    <mergeCell ref="IJ23:IL25"/>
    <mergeCell ref="HX24:IB24"/>
    <mergeCell ref="IE24:II24"/>
    <mergeCell ref="HX25:IA25"/>
    <mergeCell ref="IF25:II25"/>
    <mergeCell ref="IJ26:IL26"/>
    <mergeCell ref="HX41:IE41"/>
    <mergeCell ref="IG41:IH41"/>
    <mergeCell ref="IJ41:IL43"/>
    <mergeCell ref="HX42:IB42"/>
    <mergeCell ref="IE42:II42"/>
    <mergeCell ref="HX43:IA43"/>
    <mergeCell ref="IF43:II43"/>
    <mergeCell ref="IJ44:IL44"/>
    <mergeCell ref="HX59:IE59"/>
    <mergeCell ref="IG59:IH59"/>
    <mergeCell ref="IJ59:IL61"/>
    <mergeCell ref="HX60:IB60"/>
    <mergeCell ref="IE60:II60"/>
    <mergeCell ref="HX61:IA61"/>
    <mergeCell ref="IF61:II61"/>
    <mergeCell ref="IJ62:IL62"/>
    <mergeCell ref="HX77:IE77"/>
    <mergeCell ref="IG77:IH77"/>
    <mergeCell ref="IJ77:IL79"/>
    <mergeCell ref="HX78:IB78"/>
    <mergeCell ref="IE78:II78"/>
    <mergeCell ref="HX79:IA79"/>
    <mergeCell ref="IF79:II79"/>
    <mergeCell ref="IJ80:IL80"/>
    <mergeCell ref="HX95:IE95"/>
    <mergeCell ref="IG95:IH95"/>
    <mergeCell ref="IJ95:IL97"/>
    <mergeCell ref="HX96:IB96"/>
    <mergeCell ref="IE96:II96"/>
    <mergeCell ref="HX97:IA97"/>
    <mergeCell ref="IF97:II97"/>
    <mergeCell ref="IJ98:IL98"/>
    <mergeCell ref="IO2:JF2"/>
    <mergeCell ref="IQ5:IX5"/>
    <mergeCell ref="IZ5:JA5"/>
    <mergeCell ref="JC5:JE7"/>
    <mergeCell ref="IQ6:IU6"/>
    <mergeCell ref="IX6:JB6"/>
    <mergeCell ref="IQ7:IT7"/>
    <mergeCell ref="IY7:JB7"/>
    <mergeCell ref="JC8:JE8"/>
    <mergeCell ref="IQ23:IX23"/>
    <mergeCell ref="IZ23:JA23"/>
    <mergeCell ref="JC23:JE25"/>
    <mergeCell ref="IQ24:IU24"/>
    <mergeCell ref="IX24:JB24"/>
    <mergeCell ref="IQ25:IT25"/>
    <mergeCell ref="IY25:JB25"/>
    <mergeCell ref="JC26:JE26"/>
    <mergeCell ref="IQ41:IX41"/>
    <mergeCell ref="IZ41:JA41"/>
    <mergeCell ref="JC41:JE43"/>
    <mergeCell ref="IQ42:IU42"/>
    <mergeCell ref="IX42:JB42"/>
    <mergeCell ref="IQ43:IT43"/>
    <mergeCell ref="IY43:JB43"/>
    <mergeCell ref="JC44:JE44"/>
    <mergeCell ref="IQ59:IX59"/>
    <mergeCell ref="IZ59:JA59"/>
    <mergeCell ref="JC59:JE61"/>
    <mergeCell ref="IQ60:IU60"/>
    <mergeCell ref="IX60:JB60"/>
    <mergeCell ref="IQ61:IT61"/>
    <mergeCell ref="IY61:JB61"/>
    <mergeCell ref="IQ95:IX95"/>
    <mergeCell ref="IZ95:JA95"/>
    <mergeCell ref="JC95:JE97"/>
    <mergeCell ref="IQ96:IU96"/>
    <mergeCell ref="IX96:JB96"/>
    <mergeCell ref="IQ97:IT97"/>
    <mergeCell ref="IY97:JB97"/>
    <mergeCell ref="JC98:JE98"/>
    <mergeCell ref="JC62:JE62"/>
    <mergeCell ref="IQ77:IX77"/>
    <mergeCell ref="IZ77:JA77"/>
    <mergeCell ref="JC77:JE79"/>
    <mergeCell ref="IQ78:IU78"/>
    <mergeCell ref="IX78:JB78"/>
    <mergeCell ref="IQ79:IT79"/>
    <mergeCell ref="IY79:JB79"/>
    <mergeCell ref="JC80:JE80"/>
    <mergeCell ref="KA2:KR2"/>
    <mergeCell ref="KC5:KJ5"/>
    <mergeCell ref="KL5:KM5"/>
    <mergeCell ref="KO5:KQ7"/>
    <mergeCell ref="KC6:KG6"/>
    <mergeCell ref="KJ6:KN6"/>
    <mergeCell ref="KC7:KF7"/>
    <mergeCell ref="KK7:KN7"/>
    <mergeCell ref="KO8:KQ8"/>
    <mergeCell ref="KC23:KJ23"/>
    <mergeCell ref="KL23:KM23"/>
    <mergeCell ref="KO23:KQ25"/>
    <mergeCell ref="KC24:KG24"/>
    <mergeCell ref="KJ24:KN24"/>
    <mergeCell ref="KC25:KF25"/>
    <mergeCell ref="KK25:KN25"/>
    <mergeCell ref="KO26:KQ26"/>
    <mergeCell ref="KC41:KJ41"/>
    <mergeCell ref="KL41:KM41"/>
    <mergeCell ref="KO41:KQ43"/>
    <mergeCell ref="KC42:KG42"/>
    <mergeCell ref="KJ42:KN42"/>
    <mergeCell ref="KC43:KF43"/>
    <mergeCell ref="KK43:KN43"/>
    <mergeCell ref="KO44:KQ44"/>
    <mergeCell ref="KC59:KJ59"/>
    <mergeCell ref="KL59:KM59"/>
    <mergeCell ref="KO59:KQ61"/>
    <mergeCell ref="KC60:KG60"/>
    <mergeCell ref="KJ60:KN60"/>
    <mergeCell ref="KC61:KF61"/>
    <mergeCell ref="KK61:KN61"/>
    <mergeCell ref="KO62:KQ62"/>
    <mergeCell ref="KO98:KQ98"/>
    <mergeCell ref="KC77:KJ77"/>
    <mergeCell ref="KL77:KM77"/>
    <mergeCell ref="KO77:KQ79"/>
    <mergeCell ref="KC78:KG78"/>
    <mergeCell ref="KJ78:KN78"/>
    <mergeCell ref="KC79:KF79"/>
    <mergeCell ref="KK79:KN79"/>
    <mergeCell ref="KO80:KQ80"/>
    <mergeCell ref="KC95:KJ95"/>
    <mergeCell ref="KL95:KM95"/>
    <mergeCell ref="KO95:KQ97"/>
    <mergeCell ref="KC96:KG96"/>
    <mergeCell ref="KJ96:KN96"/>
    <mergeCell ref="KC97:KF97"/>
    <mergeCell ref="KK97:KN97"/>
    <mergeCell ref="MF2:MW2"/>
    <mergeCell ref="MH5:MO5"/>
    <mergeCell ref="MQ5:MR5"/>
    <mergeCell ref="MT5:MV7"/>
    <mergeCell ref="MH6:ML6"/>
    <mergeCell ref="MO6:MS6"/>
    <mergeCell ref="MH7:MK7"/>
    <mergeCell ref="MP7:MS7"/>
    <mergeCell ref="MT8:MV8"/>
    <mergeCell ref="MH23:MO23"/>
    <mergeCell ref="MQ23:MR23"/>
    <mergeCell ref="MT23:MV25"/>
    <mergeCell ref="MH24:ML24"/>
    <mergeCell ref="MO24:MS24"/>
    <mergeCell ref="MH25:MK25"/>
    <mergeCell ref="MP25:MS25"/>
    <mergeCell ref="MT26:MV26"/>
    <mergeCell ref="MH41:MO41"/>
    <mergeCell ref="MQ41:MR41"/>
    <mergeCell ref="MT41:MV43"/>
    <mergeCell ref="MH42:ML42"/>
    <mergeCell ref="MO42:MS42"/>
    <mergeCell ref="MH43:MK43"/>
    <mergeCell ref="MP43:MS43"/>
    <mergeCell ref="MT44:MV44"/>
    <mergeCell ref="MH59:MO59"/>
    <mergeCell ref="MQ59:MR59"/>
    <mergeCell ref="MT59:MV61"/>
    <mergeCell ref="MH60:ML60"/>
    <mergeCell ref="MO60:MS60"/>
    <mergeCell ref="MH61:MK61"/>
    <mergeCell ref="MP61:MS61"/>
    <mergeCell ref="MT62:MV62"/>
    <mergeCell ref="MH77:MO77"/>
    <mergeCell ref="MQ77:MR77"/>
    <mergeCell ref="MT77:MV79"/>
    <mergeCell ref="MH78:ML78"/>
    <mergeCell ref="MO78:MS78"/>
    <mergeCell ref="MH79:MK79"/>
    <mergeCell ref="MP79:MS79"/>
    <mergeCell ref="MT80:MV80"/>
    <mergeCell ref="MH95:MO95"/>
    <mergeCell ref="MQ95:MR95"/>
    <mergeCell ref="MT95:MV97"/>
    <mergeCell ref="MH96:ML96"/>
    <mergeCell ref="MO96:MS96"/>
    <mergeCell ref="MH97:MK97"/>
    <mergeCell ref="MP97:MS97"/>
    <mergeCell ref="MY2:NP2"/>
    <mergeCell ref="NA5:NH5"/>
    <mergeCell ref="NJ5:NK5"/>
    <mergeCell ref="NM5:NO7"/>
    <mergeCell ref="NA6:NE6"/>
    <mergeCell ref="NH6:NL6"/>
    <mergeCell ref="NA7:ND7"/>
    <mergeCell ref="NI7:NL7"/>
    <mergeCell ref="NM8:NO8"/>
    <mergeCell ref="NA23:NH23"/>
    <mergeCell ref="NJ23:NK23"/>
    <mergeCell ref="NM23:NO25"/>
    <mergeCell ref="NA24:NE24"/>
    <mergeCell ref="NH24:NL24"/>
    <mergeCell ref="NA25:ND25"/>
    <mergeCell ref="NI25:NL25"/>
    <mergeCell ref="NM26:NO26"/>
    <mergeCell ref="NA41:NH41"/>
    <mergeCell ref="NJ41:NK41"/>
    <mergeCell ref="NM41:NO43"/>
    <mergeCell ref="NA42:NE42"/>
    <mergeCell ref="NH42:NL42"/>
    <mergeCell ref="NA43:ND43"/>
    <mergeCell ref="NI43:NL43"/>
    <mergeCell ref="NA95:NH95"/>
    <mergeCell ref="NJ95:NK95"/>
    <mergeCell ref="NM95:NO97"/>
    <mergeCell ref="NA96:NE96"/>
    <mergeCell ref="NH96:NL96"/>
    <mergeCell ref="NA97:ND97"/>
    <mergeCell ref="NI97:NL97"/>
    <mergeCell ref="NM44:NO44"/>
    <mergeCell ref="NA59:NH59"/>
    <mergeCell ref="NJ59:NK59"/>
    <mergeCell ref="NM59:NO61"/>
    <mergeCell ref="NA60:NE60"/>
    <mergeCell ref="NH60:NL60"/>
    <mergeCell ref="NA61:ND61"/>
    <mergeCell ref="NI61:NL61"/>
    <mergeCell ref="NM62:NO62"/>
    <mergeCell ref="NA77:NH77"/>
    <mergeCell ref="NJ77:NK77"/>
    <mergeCell ref="NM77:NO79"/>
    <mergeCell ref="NA78:NE78"/>
    <mergeCell ref="NH78:NL78"/>
    <mergeCell ref="NA79:ND79"/>
    <mergeCell ref="NI79:NL79"/>
    <mergeCell ref="NM80:NO80"/>
    <mergeCell ref="OK2:PB2"/>
    <mergeCell ref="OM5:OT5"/>
    <mergeCell ref="OV5:OW5"/>
    <mergeCell ref="OY5:PA7"/>
    <mergeCell ref="OM6:OQ6"/>
    <mergeCell ref="OT6:OX6"/>
    <mergeCell ref="OM7:OP7"/>
    <mergeCell ref="OU7:OX7"/>
    <mergeCell ref="OY8:PA8"/>
    <mergeCell ref="OM23:OT23"/>
    <mergeCell ref="OV23:OW23"/>
    <mergeCell ref="OY23:PA25"/>
    <mergeCell ref="OM24:OQ24"/>
    <mergeCell ref="OT24:OX24"/>
    <mergeCell ref="OM25:OP25"/>
    <mergeCell ref="OU25:OX25"/>
    <mergeCell ref="OY26:PA26"/>
    <mergeCell ref="OY80:PA80"/>
    <mergeCell ref="OM95:OT95"/>
    <mergeCell ref="OV95:OW95"/>
    <mergeCell ref="OY95:PA97"/>
    <mergeCell ref="OM96:OQ96"/>
    <mergeCell ref="OT96:OX96"/>
    <mergeCell ref="OM97:OP97"/>
    <mergeCell ref="OU97:OX97"/>
    <mergeCell ref="OM41:OT41"/>
    <mergeCell ref="OV41:OW41"/>
    <mergeCell ref="OY41:PA43"/>
    <mergeCell ref="OM42:OQ42"/>
    <mergeCell ref="OT42:OX42"/>
    <mergeCell ref="OM43:OP43"/>
    <mergeCell ref="OU43:OX43"/>
    <mergeCell ref="OY44:PA44"/>
    <mergeCell ref="OM59:OT59"/>
    <mergeCell ref="OV59:OW59"/>
    <mergeCell ref="OY59:PA61"/>
    <mergeCell ref="OM60:OQ60"/>
    <mergeCell ref="OT60:OX60"/>
    <mergeCell ref="OM61:OP61"/>
    <mergeCell ref="OU61:OX61"/>
    <mergeCell ref="OY62:PA62"/>
    <mergeCell ref="OM77:OT77"/>
    <mergeCell ref="OV77:OW77"/>
    <mergeCell ref="OY77:PA79"/>
    <mergeCell ref="OM78:OQ78"/>
    <mergeCell ref="OT78:OX78"/>
    <mergeCell ref="OM79:OP79"/>
    <mergeCell ref="OU79:OX79"/>
  </mergeCells>
  <phoneticPr fontId="15" type="noConversion"/>
  <conditionalFormatting sqref="J27:O36">
    <cfRule type="expression" dxfId="1292" priority="575">
      <formula>$L27="NOK"</formula>
    </cfRule>
  </conditionalFormatting>
  <conditionalFormatting sqref="D27:I36">
    <cfRule type="expression" dxfId="1291" priority="574">
      <formula>$G27="NOK"</formula>
    </cfRule>
  </conditionalFormatting>
  <conditionalFormatting sqref="J9:O18">
    <cfRule type="expression" dxfId="1290" priority="571">
      <formula>$L9="NOK"</formula>
    </cfRule>
  </conditionalFormatting>
  <conditionalFormatting sqref="D9:I18">
    <cfRule type="expression" dxfId="1289" priority="570">
      <formula>$G9="NOK"</formula>
    </cfRule>
  </conditionalFormatting>
  <conditionalFormatting sqref="J45:O54">
    <cfRule type="expression" dxfId="1288" priority="563">
      <formula>$L45="NOK"</formula>
    </cfRule>
  </conditionalFormatting>
  <conditionalFormatting sqref="D45:I54">
    <cfRule type="expression" dxfId="1287" priority="562">
      <formula>$G45="NOK"</formula>
    </cfRule>
  </conditionalFormatting>
  <conditionalFormatting sqref="J63:O72">
    <cfRule type="expression" dxfId="1286" priority="559">
      <formula>$L63="NOK"</formula>
    </cfRule>
  </conditionalFormatting>
  <conditionalFormatting sqref="D63:I72">
    <cfRule type="expression" dxfId="1285" priority="558">
      <formula>$G63="NOK"</formula>
    </cfRule>
  </conditionalFormatting>
  <conditionalFormatting sqref="J81:O90">
    <cfRule type="expression" dxfId="1284" priority="555">
      <formula>$L81="NOK"</formula>
    </cfRule>
  </conditionalFormatting>
  <conditionalFormatting sqref="D81:I90">
    <cfRule type="expression" dxfId="1283" priority="554">
      <formula>$G81="NOK"</formula>
    </cfRule>
  </conditionalFormatting>
  <conditionalFormatting sqref="J99:O108">
    <cfRule type="expression" dxfId="1282" priority="299">
      <formula>$L99="NOK"</formula>
    </cfRule>
  </conditionalFormatting>
  <conditionalFormatting sqref="D99:I108">
    <cfRule type="expression" dxfId="1281" priority="298">
      <formula>$G99="NOK"</formula>
    </cfRule>
  </conditionalFormatting>
  <conditionalFormatting sqref="AC27:AH36">
    <cfRule type="expression" dxfId="1280" priority="255">
      <formula>$L27="NOK"</formula>
    </cfRule>
  </conditionalFormatting>
  <conditionalFormatting sqref="W27:AB36">
    <cfRule type="expression" dxfId="1279" priority="254">
      <formula>$G27="NOK"</formula>
    </cfRule>
  </conditionalFormatting>
  <conditionalFormatting sqref="AC9:AH18">
    <cfRule type="expression" dxfId="1278" priority="253">
      <formula>$L9="NOK"</formula>
    </cfRule>
  </conditionalFormatting>
  <conditionalFormatting sqref="W9:AB18">
    <cfRule type="expression" dxfId="1277" priority="252">
      <formula>$G9="NOK"</formula>
    </cfRule>
  </conditionalFormatting>
  <conditionalFormatting sqref="AC45:AH54">
    <cfRule type="expression" dxfId="1276" priority="251">
      <formula>$L45="NOK"</formula>
    </cfRule>
  </conditionalFormatting>
  <conditionalFormatting sqref="W45:AB54">
    <cfRule type="expression" dxfId="1275" priority="250">
      <formula>$G45="NOK"</formula>
    </cfRule>
  </conditionalFormatting>
  <conditionalFormatting sqref="AC63:AH72">
    <cfRule type="expression" dxfId="1274" priority="249">
      <formula>$L63="NOK"</formula>
    </cfRule>
  </conditionalFormatting>
  <conditionalFormatting sqref="W63:AB72">
    <cfRule type="expression" dxfId="1273" priority="248">
      <formula>$G63="NOK"</formula>
    </cfRule>
  </conditionalFormatting>
  <conditionalFormatting sqref="AC81:AH90">
    <cfRule type="expression" dxfId="1272" priority="247">
      <formula>$L81="NOK"</formula>
    </cfRule>
  </conditionalFormatting>
  <conditionalFormatting sqref="W81:AB90">
    <cfRule type="expression" dxfId="1271" priority="246">
      <formula>$G81="NOK"</formula>
    </cfRule>
  </conditionalFormatting>
  <conditionalFormatting sqref="AC99:AH108">
    <cfRule type="expression" dxfId="1270" priority="245">
      <formula>$L99="NOK"</formula>
    </cfRule>
  </conditionalFormatting>
  <conditionalFormatting sqref="W99:AB108">
    <cfRule type="expression" dxfId="1269" priority="244">
      <formula>$G99="NOK"</formula>
    </cfRule>
  </conditionalFormatting>
  <conditionalFormatting sqref="AV27:BA36">
    <cfRule type="expression" dxfId="1268" priority="243">
      <formula>$L27="NOK"</formula>
    </cfRule>
  </conditionalFormatting>
  <conditionalFormatting sqref="AP27:AU36">
    <cfRule type="expression" dxfId="1267" priority="242">
      <formula>$G27="NOK"</formula>
    </cfRule>
  </conditionalFormatting>
  <conditionalFormatting sqref="AV9:BA18">
    <cfRule type="expression" dxfId="1266" priority="241">
      <formula>$L9="NOK"</formula>
    </cfRule>
  </conditionalFormatting>
  <conditionalFormatting sqref="AP9:AU18">
    <cfRule type="expression" dxfId="1265" priority="240">
      <formula>$G9="NOK"</formula>
    </cfRule>
  </conditionalFormatting>
  <conditionalFormatting sqref="AV45:BA54">
    <cfRule type="expression" dxfId="1264" priority="239">
      <formula>$L45="NOK"</formula>
    </cfRule>
  </conditionalFormatting>
  <conditionalFormatting sqref="AP45:AU54">
    <cfRule type="expression" dxfId="1263" priority="238">
      <formula>$G45="NOK"</formula>
    </cfRule>
  </conditionalFormatting>
  <conditionalFormatting sqref="AV63:BA72">
    <cfRule type="expression" dxfId="1262" priority="237">
      <formula>$L63="NOK"</formula>
    </cfRule>
  </conditionalFormatting>
  <conditionalFormatting sqref="AP63:AU72">
    <cfRule type="expression" dxfId="1261" priority="236">
      <formula>$G63="NOK"</formula>
    </cfRule>
  </conditionalFormatting>
  <conditionalFormatting sqref="AV81:BA90">
    <cfRule type="expression" dxfId="1260" priority="235">
      <formula>$L81="NOK"</formula>
    </cfRule>
  </conditionalFormatting>
  <conditionalFormatting sqref="AP81:AU90">
    <cfRule type="expression" dxfId="1259" priority="234">
      <formula>$G81="NOK"</formula>
    </cfRule>
  </conditionalFormatting>
  <conditionalFormatting sqref="AV99:BA108">
    <cfRule type="expression" dxfId="1258" priority="233">
      <formula>$L99="NOK"</formula>
    </cfRule>
  </conditionalFormatting>
  <conditionalFormatting sqref="AP99:AU108">
    <cfRule type="expression" dxfId="1257" priority="232">
      <formula>$G99="NOK"</formula>
    </cfRule>
  </conditionalFormatting>
  <conditionalFormatting sqref="BO27:BT36">
    <cfRule type="expression" dxfId="1256" priority="231">
      <formula>$L27="NOK"</formula>
    </cfRule>
  </conditionalFormatting>
  <conditionalFormatting sqref="BI27:BN36">
    <cfRule type="expression" dxfId="1255" priority="230">
      <formula>$G27="NOK"</formula>
    </cfRule>
  </conditionalFormatting>
  <conditionalFormatting sqref="BO9:BT18">
    <cfRule type="expression" dxfId="1254" priority="229">
      <formula>$L9="NOK"</formula>
    </cfRule>
  </conditionalFormatting>
  <conditionalFormatting sqref="BI9:BN18">
    <cfRule type="expression" dxfId="1253" priority="228">
      <formula>$G9="NOK"</formula>
    </cfRule>
  </conditionalFormatting>
  <conditionalFormatting sqref="BO45:BT54">
    <cfRule type="expression" dxfId="1252" priority="227">
      <formula>$L45="NOK"</formula>
    </cfRule>
  </conditionalFormatting>
  <conditionalFormatting sqref="BI45:BN54">
    <cfRule type="expression" dxfId="1251" priority="226">
      <formula>$G45="NOK"</formula>
    </cfRule>
  </conditionalFormatting>
  <conditionalFormatting sqref="BO63:BT72">
    <cfRule type="expression" dxfId="1250" priority="225">
      <formula>$L63="NOK"</formula>
    </cfRule>
  </conditionalFormatting>
  <conditionalFormatting sqref="BI63:BN72">
    <cfRule type="expression" dxfId="1249" priority="224">
      <formula>$G63="NOK"</formula>
    </cfRule>
  </conditionalFormatting>
  <conditionalFormatting sqref="BO81:BT90">
    <cfRule type="expression" dxfId="1248" priority="223">
      <formula>$L81="NOK"</formula>
    </cfRule>
  </conditionalFormatting>
  <conditionalFormatting sqref="BI81:BN90">
    <cfRule type="expression" dxfId="1247" priority="222">
      <formula>$G81="NOK"</formula>
    </cfRule>
  </conditionalFormatting>
  <conditionalFormatting sqref="BO99:BT108">
    <cfRule type="expression" dxfId="1246" priority="221">
      <formula>$L99="NOK"</formula>
    </cfRule>
  </conditionalFormatting>
  <conditionalFormatting sqref="BI99:BN108">
    <cfRule type="expression" dxfId="1245" priority="220">
      <formula>$G99="NOK"</formula>
    </cfRule>
  </conditionalFormatting>
  <conditionalFormatting sqref="CH27:CM36">
    <cfRule type="expression" dxfId="1244" priority="219">
      <formula>$L27="NOK"</formula>
    </cfRule>
  </conditionalFormatting>
  <conditionalFormatting sqref="CB27:CG36">
    <cfRule type="expression" dxfId="1243" priority="218">
      <formula>$G27="NOK"</formula>
    </cfRule>
  </conditionalFormatting>
  <conditionalFormatting sqref="CH9:CM18">
    <cfRule type="expression" dxfId="1242" priority="217">
      <formula>$L9="NOK"</formula>
    </cfRule>
  </conditionalFormatting>
  <conditionalFormatting sqref="CB9:CG18">
    <cfRule type="expression" dxfId="1241" priority="216">
      <formula>$G9="NOK"</formula>
    </cfRule>
  </conditionalFormatting>
  <conditionalFormatting sqref="CH45:CM54">
    <cfRule type="expression" dxfId="1240" priority="215">
      <formula>$L45="NOK"</formula>
    </cfRule>
  </conditionalFormatting>
  <conditionalFormatting sqref="CB45:CG54">
    <cfRule type="expression" dxfId="1239" priority="214">
      <formula>$G45="NOK"</formula>
    </cfRule>
  </conditionalFormatting>
  <conditionalFormatting sqref="CH63:CM72">
    <cfRule type="expression" dxfId="1238" priority="213">
      <formula>$L63="NOK"</formula>
    </cfRule>
  </conditionalFormatting>
  <conditionalFormatting sqref="CB63:CG72">
    <cfRule type="expression" dxfId="1237" priority="212">
      <formula>$G63="NOK"</formula>
    </cfRule>
  </conditionalFormatting>
  <conditionalFormatting sqref="CH81:CM90">
    <cfRule type="expression" dxfId="1236" priority="211">
      <formula>$L81="NOK"</formula>
    </cfRule>
  </conditionalFormatting>
  <conditionalFormatting sqref="CB81:CG90">
    <cfRule type="expression" dxfId="1235" priority="210">
      <formula>$G81="NOK"</formula>
    </cfRule>
  </conditionalFormatting>
  <conditionalFormatting sqref="CH99:CM108">
    <cfRule type="expression" dxfId="1234" priority="209">
      <formula>$L99="NOK"</formula>
    </cfRule>
  </conditionalFormatting>
  <conditionalFormatting sqref="CB99:CG108">
    <cfRule type="expression" dxfId="1233" priority="208">
      <formula>$G99="NOK"</formula>
    </cfRule>
  </conditionalFormatting>
  <conditionalFormatting sqref="DA27:DF36">
    <cfRule type="expression" dxfId="1232" priority="207">
      <formula>$L27="NOK"</formula>
    </cfRule>
  </conditionalFormatting>
  <conditionalFormatting sqref="CU27:CZ36">
    <cfRule type="expression" dxfId="1231" priority="206">
      <formula>$G27="NOK"</formula>
    </cfRule>
  </conditionalFormatting>
  <conditionalFormatting sqref="DA9:DF18">
    <cfRule type="expression" dxfId="1230" priority="205">
      <formula>$L9="NOK"</formula>
    </cfRule>
  </conditionalFormatting>
  <conditionalFormatting sqref="CU9:CZ18">
    <cfRule type="expression" dxfId="1229" priority="204">
      <formula>$G9="NOK"</formula>
    </cfRule>
  </conditionalFormatting>
  <conditionalFormatting sqref="DA45:DF54">
    <cfRule type="expression" dxfId="1228" priority="203">
      <formula>$L45="NOK"</formula>
    </cfRule>
  </conditionalFormatting>
  <conditionalFormatting sqref="CU45:CZ54">
    <cfRule type="expression" dxfId="1227" priority="202">
      <formula>$G45="NOK"</formula>
    </cfRule>
  </conditionalFormatting>
  <conditionalFormatting sqref="DA63:DF72">
    <cfRule type="expression" dxfId="1226" priority="201">
      <formula>$L63="NOK"</formula>
    </cfRule>
  </conditionalFormatting>
  <conditionalFormatting sqref="CU63:CZ72">
    <cfRule type="expression" dxfId="1225" priority="200">
      <formula>$G63="NOK"</formula>
    </cfRule>
  </conditionalFormatting>
  <conditionalFormatting sqref="DA81:DF90">
    <cfRule type="expression" dxfId="1224" priority="199">
      <formula>$L81="NOK"</formula>
    </cfRule>
  </conditionalFormatting>
  <conditionalFormatting sqref="CU81:CZ90">
    <cfRule type="expression" dxfId="1223" priority="198">
      <formula>$G81="NOK"</formula>
    </cfRule>
  </conditionalFormatting>
  <conditionalFormatting sqref="DA99:DF108">
    <cfRule type="expression" dxfId="1222" priority="197">
      <formula>$L99="NOK"</formula>
    </cfRule>
  </conditionalFormatting>
  <conditionalFormatting sqref="CU99:CZ108">
    <cfRule type="expression" dxfId="1221" priority="196">
      <formula>$G99="NOK"</formula>
    </cfRule>
  </conditionalFormatting>
  <conditionalFormatting sqref="DT27:DY36">
    <cfRule type="expression" dxfId="1220" priority="195">
      <formula>$L27="NOK"</formula>
    </cfRule>
  </conditionalFormatting>
  <conditionalFormatting sqref="DN27:DS36">
    <cfRule type="expression" dxfId="1219" priority="194">
      <formula>$G27="NOK"</formula>
    </cfRule>
  </conditionalFormatting>
  <conditionalFormatting sqref="DT45:DY54">
    <cfRule type="expression" dxfId="1218" priority="191">
      <formula>$L45="NOK"</formula>
    </cfRule>
  </conditionalFormatting>
  <conditionalFormatting sqref="DN45:DS54">
    <cfRule type="expression" dxfId="1217" priority="190">
      <formula>$G45="NOK"</formula>
    </cfRule>
  </conditionalFormatting>
  <conditionalFormatting sqref="DT63:DY72">
    <cfRule type="expression" dxfId="1216" priority="189">
      <formula>$L63="NOK"</formula>
    </cfRule>
  </conditionalFormatting>
  <conditionalFormatting sqref="DN63:DS72">
    <cfRule type="expression" dxfId="1215" priority="188">
      <formula>$G63="NOK"</formula>
    </cfRule>
  </conditionalFormatting>
  <conditionalFormatting sqref="DT81:DY90">
    <cfRule type="expression" dxfId="1214" priority="187">
      <formula>$L81="NOK"</formula>
    </cfRule>
  </conditionalFormatting>
  <conditionalFormatting sqref="DN81:DS90">
    <cfRule type="expression" dxfId="1213" priority="186">
      <formula>$G81="NOK"</formula>
    </cfRule>
  </conditionalFormatting>
  <conditionalFormatting sqref="DT99:DY108">
    <cfRule type="expression" dxfId="1212" priority="185">
      <formula>$L99="NOK"</formula>
    </cfRule>
  </conditionalFormatting>
  <conditionalFormatting sqref="DN99:DS108">
    <cfRule type="expression" dxfId="1211" priority="184">
      <formula>$G99="NOK"</formula>
    </cfRule>
  </conditionalFormatting>
  <conditionalFormatting sqref="DQ9:DQ18 DV9:DV18">
    <cfRule type="cellIs" dxfId="1210" priority="182" operator="equal">
      <formula>"NOK"</formula>
    </cfRule>
  </conditionalFormatting>
  <conditionalFormatting sqref="DQ27:DQ36 DV27:DV36 DQ45:DQ54 DV45:DV54 DQ63:DQ72 DV63:DV72 DQ81:DQ90 DV81:DV90 DQ99:DQ108 DV99:DV108">
    <cfRule type="cellIs" dxfId="1209" priority="181" operator="equal">
      <formula>"NOK"</formula>
    </cfRule>
  </conditionalFormatting>
  <conditionalFormatting sqref="EM27:ER36">
    <cfRule type="expression" dxfId="1208" priority="180">
      <formula>$L27="NOK"</formula>
    </cfRule>
  </conditionalFormatting>
  <conditionalFormatting sqref="EG27:EL36">
    <cfRule type="expression" dxfId="1207" priority="179">
      <formula>$G27="NOK"</formula>
    </cfRule>
  </conditionalFormatting>
  <conditionalFormatting sqref="EM45:ER54">
    <cfRule type="expression" dxfId="1206" priority="178">
      <formula>$L45="NOK"</formula>
    </cfRule>
  </conditionalFormatting>
  <conditionalFormatting sqref="EG45:EL54">
    <cfRule type="expression" dxfId="1205" priority="177">
      <formula>$G45="NOK"</formula>
    </cfRule>
  </conditionalFormatting>
  <conditionalFormatting sqref="EM63:ER72">
    <cfRule type="expression" dxfId="1204" priority="176">
      <formula>$L63="NOK"</formula>
    </cfRule>
  </conditionalFormatting>
  <conditionalFormatting sqref="EG63:EL72">
    <cfRule type="expression" dxfId="1203" priority="175">
      <formula>$G63="NOK"</formula>
    </cfRule>
  </conditionalFormatting>
  <conditionalFormatting sqref="EM81:ER90">
    <cfRule type="expression" dxfId="1202" priority="174">
      <formula>$L81="NOK"</formula>
    </cfRule>
  </conditionalFormatting>
  <conditionalFormatting sqref="EG81:EL90">
    <cfRule type="expression" dxfId="1201" priority="173">
      <formula>$G81="NOK"</formula>
    </cfRule>
  </conditionalFormatting>
  <conditionalFormatting sqref="EM99:ER108">
    <cfRule type="expression" dxfId="1200" priority="172">
      <formula>$L99="NOK"</formula>
    </cfRule>
  </conditionalFormatting>
  <conditionalFormatting sqref="EG99:EL108">
    <cfRule type="expression" dxfId="1199" priority="171">
      <formula>$G99="NOK"</formula>
    </cfRule>
  </conditionalFormatting>
  <conditionalFormatting sqref="EJ9:EJ18 EO9:EO18">
    <cfRule type="cellIs" dxfId="1198" priority="170" operator="equal">
      <formula>"NOK"</formula>
    </cfRule>
  </conditionalFormatting>
  <conditionalFormatting sqref="EJ27:EJ36 EO27:EO36 EJ45:EJ54 EO45:EO54 EJ63:EJ72 EO63:EO72 EJ81:EJ90 EO81:EO90 EJ99:EJ108 EO99:EO108">
    <cfRule type="cellIs" dxfId="1197" priority="169" operator="equal">
      <formula>"NOK"</formula>
    </cfRule>
  </conditionalFormatting>
  <conditionalFormatting sqref="FF27:FK36">
    <cfRule type="expression" dxfId="1196" priority="168">
      <formula>$L27="NOK"</formula>
    </cfRule>
  </conditionalFormatting>
  <conditionalFormatting sqref="EZ27:FE36">
    <cfRule type="expression" dxfId="1195" priority="167">
      <formula>$G27="NOK"</formula>
    </cfRule>
  </conditionalFormatting>
  <conditionalFormatting sqref="FF45:FK54">
    <cfRule type="expression" dxfId="1194" priority="166">
      <formula>$L45="NOK"</formula>
    </cfRule>
  </conditionalFormatting>
  <conditionalFormatting sqref="EZ45:FE54">
    <cfRule type="expression" dxfId="1193" priority="165">
      <formula>$G45="NOK"</formula>
    </cfRule>
  </conditionalFormatting>
  <conditionalFormatting sqref="FF63:FK72">
    <cfRule type="expression" dxfId="1192" priority="164">
      <formula>$L63="NOK"</formula>
    </cfRule>
  </conditionalFormatting>
  <conditionalFormatting sqref="EZ63:FE72">
    <cfRule type="expression" dxfId="1191" priority="163">
      <formula>$G63="NOK"</formula>
    </cfRule>
  </conditionalFormatting>
  <conditionalFormatting sqref="FF81:FK90">
    <cfRule type="expression" dxfId="1190" priority="162">
      <formula>$L81="NOK"</formula>
    </cfRule>
  </conditionalFormatting>
  <conditionalFormatting sqref="EZ81:FE90">
    <cfRule type="expression" dxfId="1189" priority="161">
      <formula>$G81="NOK"</formula>
    </cfRule>
  </conditionalFormatting>
  <conditionalFormatting sqref="FF99:FK108">
    <cfRule type="expression" dxfId="1188" priority="160">
      <formula>$L99="NOK"</formula>
    </cfRule>
  </conditionalFormatting>
  <conditionalFormatting sqref="EZ99:FE108">
    <cfRule type="expression" dxfId="1187" priority="159">
      <formula>$G99="NOK"</formula>
    </cfRule>
  </conditionalFormatting>
  <conditionalFormatting sqref="FC9:FC18 FH9:FH18">
    <cfRule type="cellIs" dxfId="1186" priority="158" operator="equal">
      <formula>"NOK"</formula>
    </cfRule>
  </conditionalFormatting>
  <conditionalFormatting sqref="FC27:FC36 FH27:FH36 FC45:FC54 FH45:FH54 FC63:FC72 FH63:FH72 FC81:FC90 FH81:FH90 FC99:FC108 FH99:FH108">
    <cfRule type="cellIs" dxfId="1185" priority="157" operator="equal">
      <formula>"NOK"</formula>
    </cfRule>
  </conditionalFormatting>
  <conditionalFormatting sqref="FY27:GD36">
    <cfRule type="expression" dxfId="1184" priority="156">
      <formula>$L27="NOK"</formula>
    </cfRule>
  </conditionalFormatting>
  <conditionalFormatting sqref="FS27:FX36">
    <cfRule type="expression" dxfId="1183" priority="155">
      <formula>$G27="NOK"</formula>
    </cfRule>
  </conditionalFormatting>
  <conditionalFormatting sqref="FY45:GD54">
    <cfRule type="expression" dxfId="1182" priority="154">
      <formula>$L45="NOK"</formula>
    </cfRule>
  </conditionalFormatting>
  <conditionalFormatting sqref="FS45:FX54">
    <cfRule type="expression" dxfId="1181" priority="153">
      <formula>$G45="NOK"</formula>
    </cfRule>
  </conditionalFormatting>
  <conditionalFormatting sqref="FY63:GD72">
    <cfRule type="expression" dxfId="1180" priority="152">
      <formula>$L63="NOK"</formula>
    </cfRule>
  </conditionalFormatting>
  <conditionalFormatting sqref="FS63:FX72">
    <cfRule type="expression" dxfId="1179" priority="151">
      <formula>$G63="NOK"</formula>
    </cfRule>
  </conditionalFormatting>
  <conditionalFormatting sqref="FY81:GD90">
    <cfRule type="expression" dxfId="1178" priority="150">
      <formula>$L81="NOK"</formula>
    </cfRule>
  </conditionalFormatting>
  <conditionalFormatting sqref="FS81:FX90">
    <cfRule type="expression" dxfId="1177" priority="149">
      <formula>$G81="NOK"</formula>
    </cfRule>
  </conditionalFormatting>
  <conditionalFormatting sqref="FY99:GD108">
    <cfRule type="expression" dxfId="1176" priority="148">
      <formula>$L99="NOK"</formula>
    </cfRule>
  </conditionalFormatting>
  <conditionalFormatting sqref="FS99:FX108">
    <cfRule type="expression" dxfId="1175" priority="147">
      <formula>$G99="NOK"</formula>
    </cfRule>
  </conditionalFormatting>
  <conditionalFormatting sqref="FV9:FV18 GA9:GA18">
    <cfRule type="cellIs" dxfId="1174" priority="146" operator="equal">
      <formula>"NOK"</formula>
    </cfRule>
  </conditionalFormatting>
  <conditionalFormatting sqref="FV27:FV36 GA27:GA36 FV45:FV54 GA45:GA54 FV63:FV72 GA63:GA72 FV81:FV90 GA81:GA90 FV99:FV108 GA99:GA108">
    <cfRule type="cellIs" dxfId="1173" priority="145" operator="equal">
      <formula>"NOK"</formula>
    </cfRule>
  </conditionalFormatting>
  <conditionalFormatting sqref="GR27:GW36">
    <cfRule type="expression" dxfId="1172" priority="144">
      <formula>$L27="NOK"</formula>
    </cfRule>
  </conditionalFormatting>
  <conditionalFormatting sqref="GL27:GQ36">
    <cfRule type="expression" dxfId="1171" priority="143">
      <formula>$G27="NOK"</formula>
    </cfRule>
  </conditionalFormatting>
  <conditionalFormatting sqref="GR45:GW54">
    <cfRule type="expression" dxfId="1170" priority="142">
      <formula>$L45="NOK"</formula>
    </cfRule>
  </conditionalFormatting>
  <conditionalFormatting sqref="GL45:GQ54">
    <cfRule type="expression" dxfId="1169" priority="141">
      <formula>$G45="NOK"</formula>
    </cfRule>
  </conditionalFormatting>
  <conditionalFormatting sqref="GR63:GW72">
    <cfRule type="expression" dxfId="1168" priority="140">
      <formula>$L63="NOK"</formula>
    </cfRule>
  </conditionalFormatting>
  <conditionalFormatting sqref="GL63:GQ72">
    <cfRule type="expression" dxfId="1167" priority="139">
      <formula>$G63="NOK"</formula>
    </cfRule>
  </conditionalFormatting>
  <conditionalFormatting sqref="GR81:GW90">
    <cfRule type="expression" dxfId="1166" priority="138">
      <formula>$L81="NOK"</formula>
    </cfRule>
  </conditionalFormatting>
  <conditionalFormatting sqref="GL81:GQ90">
    <cfRule type="expression" dxfId="1165" priority="137">
      <formula>$G81="NOK"</formula>
    </cfRule>
  </conditionalFormatting>
  <conditionalFormatting sqref="GR99:GW108">
    <cfRule type="expression" dxfId="1164" priority="136">
      <formula>$L99="NOK"</formula>
    </cfRule>
  </conditionalFormatting>
  <conditionalFormatting sqref="GL99:GQ108">
    <cfRule type="expression" dxfId="1163" priority="135">
      <formula>$G99="NOK"</formula>
    </cfRule>
  </conditionalFormatting>
  <conditionalFormatting sqref="GO9:GO18 GT9:GT18">
    <cfRule type="cellIs" dxfId="1162" priority="134" operator="equal">
      <formula>"NOK"</formula>
    </cfRule>
  </conditionalFormatting>
  <conditionalFormatting sqref="GO27:GO36 GT27:GT36 GO45:GO54 GT45:GT54 GO63:GO72 GT63:GT72 GO81:GO90 GT81:GT90 GO99:GO108 GT99:GT108">
    <cfRule type="cellIs" dxfId="1161" priority="133" operator="equal">
      <formula>"NOK"</formula>
    </cfRule>
  </conditionalFormatting>
  <conditionalFormatting sqref="HK27:HP36">
    <cfRule type="expression" dxfId="1160" priority="132">
      <formula>$L27="NOK"</formula>
    </cfRule>
  </conditionalFormatting>
  <conditionalFormatting sqref="HE27:HJ36">
    <cfRule type="expression" dxfId="1159" priority="131">
      <formula>$G27="NOK"</formula>
    </cfRule>
  </conditionalFormatting>
  <conditionalFormatting sqref="HK45:HP54">
    <cfRule type="expression" dxfId="1158" priority="130">
      <formula>$L45="NOK"</formula>
    </cfRule>
  </conditionalFormatting>
  <conditionalFormatting sqref="HE45:HJ54">
    <cfRule type="expression" dxfId="1157" priority="129">
      <formula>$G45="NOK"</formula>
    </cfRule>
  </conditionalFormatting>
  <conditionalFormatting sqref="HK63:HP72">
    <cfRule type="expression" dxfId="1156" priority="128">
      <formula>$L63="NOK"</formula>
    </cfRule>
  </conditionalFormatting>
  <conditionalFormatting sqref="HE63:HJ72">
    <cfRule type="expression" dxfId="1155" priority="127">
      <formula>$G63="NOK"</formula>
    </cfRule>
  </conditionalFormatting>
  <conditionalFormatting sqref="HK81:HP90">
    <cfRule type="expression" dxfId="1154" priority="126">
      <formula>$L81="NOK"</formula>
    </cfRule>
  </conditionalFormatting>
  <conditionalFormatting sqref="HE81:HJ90">
    <cfRule type="expression" dxfId="1153" priority="125">
      <formula>$G81="NOK"</formula>
    </cfRule>
  </conditionalFormatting>
  <conditionalFormatting sqref="HK99:HP108">
    <cfRule type="expression" dxfId="1152" priority="124">
      <formula>$L99="NOK"</formula>
    </cfRule>
  </conditionalFormatting>
  <conditionalFormatting sqref="HE99:HJ108">
    <cfRule type="expression" dxfId="1151" priority="123">
      <formula>$G99="NOK"</formula>
    </cfRule>
  </conditionalFormatting>
  <conditionalFormatting sqref="HH9:HH18 HM9:HM18">
    <cfRule type="cellIs" dxfId="1150" priority="122" operator="equal">
      <formula>"NOK"</formula>
    </cfRule>
  </conditionalFormatting>
  <conditionalFormatting sqref="HH27:HH36 HM27:HM36 HH45:HH54 HM45:HM54 HH63:HH72 HM63:HM72 HH81:HH90 HM81:HM90 HH99:HH108 HM99:HM108">
    <cfRule type="cellIs" dxfId="1149" priority="121" operator="equal">
      <formula>"NOK"</formula>
    </cfRule>
  </conditionalFormatting>
  <conditionalFormatting sqref="ID27:II36">
    <cfRule type="expression" dxfId="1148" priority="120">
      <formula>$L27="NOK"</formula>
    </cfRule>
  </conditionalFormatting>
  <conditionalFormatting sqref="HX27:IC36">
    <cfRule type="expression" dxfId="1147" priority="119">
      <formula>$G27="NOK"</formula>
    </cfRule>
  </conditionalFormatting>
  <conditionalFormatting sqref="ID45:II54">
    <cfRule type="expression" dxfId="1146" priority="118">
      <formula>$L45="NOK"</formula>
    </cfRule>
  </conditionalFormatting>
  <conditionalFormatting sqref="HX45:IC54">
    <cfRule type="expression" dxfId="1145" priority="117">
      <formula>$G45="NOK"</formula>
    </cfRule>
  </conditionalFormatting>
  <conditionalFormatting sqref="ID63:II72">
    <cfRule type="expression" dxfId="1144" priority="116">
      <formula>$L63="NOK"</formula>
    </cfRule>
  </conditionalFormatting>
  <conditionalFormatting sqref="HX63:IC72">
    <cfRule type="expression" dxfId="1143" priority="115">
      <formula>$G63="NOK"</formula>
    </cfRule>
  </conditionalFormatting>
  <conditionalFormatting sqref="ID81:II90">
    <cfRule type="expression" dxfId="1142" priority="114">
      <formula>$L81="NOK"</formula>
    </cfRule>
  </conditionalFormatting>
  <conditionalFormatting sqref="HX81:IC90">
    <cfRule type="expression" dxfId="1141" priority="113">
      <formula>$G81="NOK"</formula>
    </cfRule>
  </conditionalFormatting>
  <conditionalFormatting sqref="ID99:II108">
    <cfRule type="expression" dxfId="1140" priority="112">
      <formula>$L99="NOK"</formula>
    </cfRule>
  </conditionalFormatting>
  <conditionalFormatting sqref="HX99:IC108">
    <cfRule type="expression" dxfId="1139" priority="111">
      <formula>$G99="NOK"</formula>
    </cfRule>
  </conditionalFormatting>
  <conditionalFormatting sqref="IA9:IA18 IF9:IF18">
    <cfRule type="cellIs" dxfId="1138" priority="110" operator="equal">
      <formula>"NOK"</formula>
    </cfRule>
  </conditionalFormatting>
  <conditionalFormatting sqref="IA27:IA36 IF27:IF36 IA45:IA54 IF45:IF54 IA63:IA72 IF63:IF72 IA81:IA90 IF81:IF90 IA99:IA108 IF99:IF108">
    <cfRule type="cellIs" dxfId="1137" priority="109" operator="equal">
      <formula>"NOK"</formula>
    </cfRule>
  </conditionalFormatting>
  <conditionalFormatting sqref="IW27:JB36">
    <cfRule type="expression" dxfId="1136" priority="108">
      <formula>$L27="NOK"</formula>
    </cfRule>
  </conditionalFormatting>
  <conditionalFormatting sqref="IQ27:IV36">
    <cfRule type="expression" dxfId="1135" priority="107">
      <formula>$G27="NOK"</formula>
    </cfRule>
  </conditionalFormatting>
  <conditionalFormatting sqref="IW45:JB54">
    <cfRule type="expression" dxfId="1134" priority="106">
      <formula>$L45="NOK"</formula>
    </cfRule>
  </conditionalFormatting>
  <conditionalFormatting sqref="IQ45:IV54">
    <cfRule type="expression" dxfId="1133" priority="105">
      <formula>$G45="NOK"</formula>
    </cfRule>
  </conditionalFormatting>
  <conditionalFormatting sqref="IW63:JB72">
    <cfRule type="expression" dxfId="1132" priority="104">
      <formula>$L63="NOK"</formula>
    </cfRule>
  </conditionalFormatting>
  <conditionalFormatting sqref="IQ63:IV72">
    <cfRule type="expression" dxfId="1131" priority="103">
      <formula>$G63="NOK"</formula>
    </cfRule>
  </conditionalFormatting>
  <conditionalFormatting sqref="IW81:JB90">
    <cfRule type="expression" dxfId="1130" priority="102">
      <formula>$L81="NOK"</formula>
    </cfRule>
  </conditionalFormatting>
  <conditionalFormatting sqref="IQ81:IV90">
    <cfRule type="expression" dxfId="1129" priority="101">
      <formula>$G81="NOK"</formula>
    </cfRule>
  </conditionalFormatting>
  <conditionalFormatting sqref="IW99:JB108">
    <cfRule type="expression" dxfId="1128" priority="100">
      <formula>$L99="NOK"</formula>
    </cfRule>
  </conditionalFormatting>
  <conditionalFormatting sqref="IQ99:IV108">
    <cfRule type="expression" dxfId="1127" priority="99">
      <formula>$G99="NOK"</formula>
    </cfRule>
  </conditionalFormatting>
  <conditionalFormatting sqref="IT9:IT18 IY9:IY18">
    <cfRule type="cellIs" dxfId="1126" priority="98" operator="equal">
      <formula>"NOK"</formula>
    </cfRule>
  </conditionalFormatting>
  <conditionalFormatting sqref="IT27:IT36 IY27:IY36 IT45:IT54 IY45:IY54 IT63:IT72 IY63:IY72 IT81:IT90 IY81:IY90 IT99:IT108 IY99:IY108">
    <cfRule type="cellIs" dxfId="1125" priority="97" operator="equal">
      <formula>"NOK"</formula>
    </cfRule>
  </conditionalFormatting>
  <conditionalFormatting sqref="JP27:JU36">
    <cfRule type="expression" dxfId="1124" priority="96">
      <formula>$L27="NOK"</formula>
    </cfRule>
  </conditionalFormatting>
  <conditionalFormatting sqref="JJ27:JO36">
    <cfRule type="expression" dxfId="1123" priority="95">
      <formula>$G27="NOK"</formula>
    </cfRule>
  </conditionalFormatting>
  <conditionalFormatting sqref="JP45:JU54">
    <cfRule type="expression" dxfId="1122" priority="94">
      <formula>$L45="NOK"</formula>
    </cfRule>
  </conditionalFormatting>
  <conditionalFormatting sqref="JJ45:JO54">
    <cfRule type="expression" dxfId="1121" priority="93">
      <formula>$G45="NOK"</formula>
    </cfRule>
  </conditionalFormatting>
  <conditionalFormatting sqref="JP63:JU72">
    <cfRule type="expression" dxfId="1120" priority="92">
      <formula>$L63="NOK"</formula>
    </cfRule>
  </conditionalFormatting>
  <conditionalFormatting sqref="JJ63:JO72">
    <cfRule type="expression" dxfId="1119" priority="91">
      <formula>$G63="NOK"</formula>
    </cfRule>
  </conditionalFormatting>
  <conditionalFormatting sqref="JP81:JU90">
    <cfRule type="expression" dxfId="1118" priority="90">
      <formula>$L81="NOK"</formula>
    </cfRule>
  </conditionalFormatting>
  <conditionalFormatting sqref="JJ81:JO90">
    <cfRule type="expression" dxfId="1117" priority="89">
      <formula>$G81="NOK"</formula>
    </cfRule>
  </conditionalFormatting>
  <conditionalFormatting sqref="JP99:JU108">
    <cfRule type="expression" dxfId="1116" priority="88">
      <formula>$L99="NOK"</formula>
    </cfRule>
  </conditionalFormatting>
  <conditionalFormatting sqref="JJ99:JO108">
    <cfRule type="expression" dxfId="1115" priority="87">
      <formula>$G99="NOK"</formula>
    </cfRule>
  </conditionalFormatting>
  <conditionalFormatting sqref="JM9:JM18 JR9:JR18">
    <cfRule type="cellIs" dxfId="1114" priority="86" operator="equal">
      <formula>"NOK"</formula>
    </cfRule>
  </conditionalFormatting>
  <conditionalFormatting sqref="JM27:JM36 JR27:JR36 JM45:JM54 JR45:JR54 JM63:JM72 JR63:JR72 JM81:JM90 JR81:JR90 JM99:JM108 JR99:JR108">
    <cfRule type="cellIs" dxfId="1113" priority="85" operator="equal">
      <formula>"NOK"</formula>
    </cfRule>
  </conditionalFormatting>
  <conditionalFormatting sqref="KI27:KN36">
    <cfRule type="expression" dxfId="1112" priority="84">
      <formula>$L27="NOK"</formula>
    </cfRule>
  </conditionalFormatting>
  <conditionalFormatting sqref="KC27:KH36">
    <cfRule type="expression" dxfId="1111" priority="83">
      <formula>$G27="NOK"</formula>
    </cfRule>
  </conditionalFormatting>
  <conditionalFormatting sqref="KI45:KN54">
    <cfRule type="expression" dxfId="1110" priority="82">
      <formula>$L45="NOK"</formula>
    </cfRule>
  </conditionalFormatting>
  <conditionalFormatting sqref="KC45:KH54">
    <cfRule type="expression" dxfId="1109" priority="81">
      <formula>$G45="NOK"</formula>
    </cfRule>
  </conditionalFormatting>
  <conditionalFormatting sqref="KI63:KN72">
    <cfRule type="expression" dxfId="1108" priority="80">
      <formula>$L63="NOK"</formula>
    </cfRule>
  </conditionalFormatting>
  <conditionalFormatting sqref="KC63:KH72">
    <cfRule type="expression" dxfId="1107" priority="79">
      <formula>$G63="NOK"</formula>
    </cfRule>
  </conditionalFormatting>
  <conditionalFormatting sqref="KI81:KN90">
    <cfRule type="expression" dxfId="1106" priority="78">
      <formula>$L81="NOK"</formula>
    </cfRule>
  </conditionalFormatting>
  <conditionalFormatting sqref="KC81:KH90">
    <cfRule type="expression" dxfId="1105" priority="77">
      <formula>$G81="NOK"</formula>
    </cfRule>
  </conditionalFormatting>
  <conditionalFormatting sqref="KI99:KN108">
    <cfRule type="expression" dxfId="1104" priority="76">
      <formula>$L99="NOK"</formula>
    </cfRule>
  </conditionalFormatting>
  <conditionalFormatting sqref="KC99:KH108">
    <cfRule type="expression" dxfId="1103" priority="75">
      <formula>$G99="NOK"</formula>
    </cfRule>
  </conditionalFormatting>
  <conditionalFormatting sqref="KF9:KF18 KK9:KK18">
    <cfRule type="cellIs" dxfId="1102" priority="74" operator="equal">
      <formula>"NOK"</formula>
    </cfRule>
  </conditionalFormatting>
  <conditionalFormatting sqref="KF27:KF36 KK27:KK36 KF45:KF54 KK45:KK54 KF63:KF72 KK63:KK72 KF81:KF90 KK81:KK90 KF99:KF108 KK99:KK108">
    <cfRule type="cellIs" dxfId="1101" priority="73" operator="equal">
      <formula>"NOK"</formula>
    </cfRule>
  </conditionalFormatting>
  <conditionalFormatting sqref="LB27:LG36">
    <cfRule type="expression" dxfId="1100" priority="72">
      <formula>$L27="NOK"</formula>
    </cfRule>
  </conditionalFormatting>
  <conditionalFormatting sqref="KV27:LA36">
    <cfRule type="expression" dxfId="1099" priority="71">
      <formula>$G27="NOK"</formula>
    </cfRule>
  </conditionalFormatting>
  <conditionalFormatting sqref="LB45:LG54">
    <cfRule type="expression" dxfId="1098" priority="70">
      <formula>$L45="NOK"</formula>
    </cfRule>
  </conditionalFormatting>
  <conditionalFormatting sqref="KV45:LA54">
    <cfRule type="expression" dxfId="1097" priority="69">
      <formula>$G45="NOK"</formula>
    </cfRule>
  </conditionalFormatting>
  <conditionalFormatting sqref="LB63:LG72">
    <cfRule type="expression" dxfId="1096" priority="68">
      <formula>$L63="NOK"</formula>
    </cfRule>
  </conditionalFormatting>
  <conditionalFormatting sqref="KV63:LA72">
    <cfRule type="expression" dxfId="1095" priority="67">
      <formula>$G63="NOK"</formula>
    </cfRule>
  </conditionalFormatting>
  <conditionalFormatting sqref="LB81:LG90">
    <cfRule type="expression" dxfId="1094" priority="66">
      <formula>$L81="NOK"</formula>
    </cfRule>
  </conditionalFormatting>
  <conditionalFormatting sqref="KV81:LA90">
    <cfRule type="expression" dxfId="1093" priority="65">
      <formula>$G81="NOK"</formula>
    </cfRule>
  </conditionalFormatting>
  <conditionalFormatting sqref="LB99:LG108">
    <cfRule type="expression" dxfId="1092" priority="64">
      <formula>$L99="NOK"</formula>
    </cfRule>
  </conditionalFormatting>
  <conditionalFormatting sqref="KV99:LA108">
    <cfRule type="expression" dxfId="1091" priority="63">
      <formula>$G99="NOK"</formula>
    </cfRule>
  </conditionalFormatting>
  <conditionalFormatting sqref="KY9:KY18 LD9:LD18">
    <cfRule type="cellIs" dxfId="1090" priority="62" operator="equal">
      <formula>"NOK"</formula>
    </cfRule>
  </conditionalFormatting>
  <conditionalFormatting sqref="KY27:KY36 LD27:LD36 KY45:KY54 LD45:LD54 KY63:KY72 LD63:LD72 KY81:KY90 LD81:LD90 KY99:KY108 LD99:LD108">
    <cfRule type="cellIs" dxfId="1089" priority="61" operator="equal">
      <formula>"NOK"</formula>
    </cfRule>
  </conditionalFormatting>
  <conditionalFormatting sqref="LU27:LZ36">
    <cfRule type="expression" dxfId="1088" priority="60">
      <formula>$L27="NOK"</formula>
    </cfRule>
  </conditionalFormatting>
  <conditionalFormatting sqref="LO27:LT36">
    <cfRule type="expression" dxfId="1087" priority="59">
      <formula>$G27="NOK"</formula>
    </cfRule>
  </conditionalFormatting>
  <conditionalFormatting sqref="LU45:LZ54">
    <cfRule type="expression" dxfId="1086" priority="58">
      <formula>$L45="NOK"</formula>
    </cfRule>
  </conditionalFormatting>
  <conditionalFormatting sqref="LO45:LT54">
    <cfRule type="expression" dxfId="1085" priority="57">
      <formula>$G45="NOK"</formula>
    </cfRule>
  </conditionalFormatting>
  <conditionalFormatting sqref="LU63:LZ72">
    <cfRule type="expression" dxfId="1084" priority="56">
      <formula>$L63="NOK"</formula>
    </cfRule>
  </conditionalFormatting>
  <conditionalFormatting sqref="LO63:LT72">
    <cfRule type="expression" dxfId="1083" priority="55">
      <formula>$G63="NOK"</formula>
    </cfRule>
  </conditionalFormatting>
  <conditionalFormatting sqref="LU81:LZ90">
    <cfRule type="expression" dxfId="1082" priority="54">
      <formula>$L81="NOK"</formula>
    </cfRule>
  </conditionalFormatting>
  <conditionalFormatting sqref="LO81:LT90">
    <cfRule type="expression" dxfId="1081" priority="53">
      <formula>$G81="NOK"</formula>
    </cfRule>
  </conditionalFormatting>
  <conditionalFormatting sqref="LU99:LZ108">
    <cfRule type="expression" dxfId="1080" priority="52">
      <formula>$L99="NOK"</formula>
    </cfRule>
  </conditionalFormatting>
  <conditionalFormatting sqref="LO99:LT108">
    <cfRule type="expression" dxfId="1079" priority="51">
      <formula>$G99="NOK"</formula>
    </cfRule>
  </conditionalFormatting>
  <conditionalFormatting sqref="LR9:LR18 LW9:LW18">
    <cfRule type="cellIs" dxfId="1078" priority="50" operator="equal">
      <formula>"NOK"</formula>
    </cfRule>
  </conditionalFormatting>
  <conditionalFormatting sqref="LR27:LR36 LW27:LW36 LR45:LR54 LW45:LW54 LR63:LR72 LW63:LW72 LR81:LR90 LW81:LW90 LR99:LR108 LW99:LW108">
    <cfRule type="cellIs" dxfId="1077" priority="49" operator="equal">
      <formula>"NOK"</formula>
    </cfRule>
  </conditionalFormatting>
  <conditionalFormatting sqref="MN27:MS36">
    <cfRule type="expression" dxfId="1076" priority="48">
      <formula>$L27="NOK"</formula>
    </cfRule>
  </conditionalFormatting>
  <conditionalFormatting sqref="MH27:MM36">
    <cfRule type="expression" dxfId="1075" priority="47">
      <formula>$G27="NOK"</formula>
    </cfRule>
  </conditionalFormatting>
  <conditionalFormatting sqref="MN45:MS54">
    <cfRule type="expression" dxfId="1074" priority="46">
      <formula>$L45="NOK"</formula>
    </cfRule>
  </conditionalFormatting>
  <conditionalFormatting sqref="MH45:MM54">
    <cfRule type="expression" dxfId="1073" priority="45">
      <formula>$G45="NOK"</formula>
    </cfRule>
  </conditionalFormatting>
  <conditionalFormatting sqref="MN63:MS72">
    <cfRule type="expression" dxfId="1072" priority="44">
      <formula>$L63="NOK"</formula>
    </cfRule>
  </conditionalFormatting>
  <conditionalFormatting sqref="MH63:MM72">
    <cfRule type="expression" dxfId="1071" priority="43">
      <formula>$G63="NOK"</formula>
    </cfRule>
  </conditionalFormatting>
  <conditionalFormatting sqref="MN81:MS90">
    <cfRule type="expression" dxfId="1070" priority="42">
      <formula>$L81="NOK"</formula>
    </cfRule>
  </conditionalFormatting>
  <conditionalFormatting sqref="MH81:MM90">
    <cfRule type="expression" dxfId="1069" priority="41">
      <formula>$G81="NOK"</formula>
    </cfRule>
  </conditionalFormatting>
  <conditionalFormatting sqref="MN99:MS108">
    <cfRule type="expression" dxfId="1068" priority="40">
      <formula>$L99="NOK"</formula>
    </cfRule>
  </conditionalFormatting>
  <conditionalFormatting sqref="MH99:MM108">
    <cfRule type="expression" dxfId="1067" priority="39">
      <formula>$G99="NOK"</formula>
    </cfRule>
  </conditionalFormatting>
  <conditionalFormatting sqref="MK9:MK18 MP9:MP18">
    <cfRule type="cellIs" dxfId="1066" priority="38" operator="equal">
      <formula>"NOK"</formula>
    </cfRule>
  </conditionalFormatting>
  <conditionalFormatting sqref="MK27:MK36 MP27:MP36 MK45:MK54 MP45:MP54 MK63:MK72 MP63:MP72 MK81:MK90 MP81:MP90 MK99:MK108 MP99:MP108">
    <cfRule type="cellIs" dxfId="1065" priority="37" operator="equal">
      <formula>"NOK"</formula>
    </cfRule>
  </conditionalFormatting>
  <conditionalFormatting sqref="NG27:NL36">
    <cfRule type="expression" dxfId="1064" priority="36">
      <formula>$L27="NOK"</formula>
    </cfRule>
  </conditionalFormatting>
  <conditionalFormatting sqref="NA27:NF36">
    <cfRule type="expression" dxfId="1063" priority="35">
      <formula>$G27="NOK"</formula>
    </cfRule>
  </conditionalFormatting>
  <conditionalFormatting sqref="NG45:NL54">
    <cfRule type="expression" dxfId="1062" priority="34">
      <formula>$L45="NOK"</formula>
    </cfRule>
  </conditionalFormatting>
  <conditionalFormatting sqref="NA45:NF54">
    <cfRule type="expression" dxfId="1061" priority="33">
      <formula>$G45="NOK"</formula>
    </cfRule>
  </conditionalFormatting>
  <conditionalFormatting sqref="NG63:NL72">
    <cfRule type="expression" dxfId="1060" priority="32">
      <formula>$L63="NOK"</formula>
    </cfRule>
  </conditionalFormatting>
  <conditionalFormatting sqref="NA63:NF72">
    <cfRule type="expression" dxfId="1059" priority="31">
      <formula>$G63="NOK"</formula>
    </cfRule>
  </conditionalFormatting>
  <conditionalFormatting sqref="NG81:NL90">
    <cfRule type="expression" dxfId="1058" priority="30">
      <formula>$L81="NOK"</formula>
    </cfRule>
  </conditionalFormatting>
  <conditionalFormatting sqref="NA81:NF90">
    <cfRule type="expression" dxfId="1057" priority="29">
      <formula>$G81="NOK"</formula>
    </cfRule>
  </conditionalFormatting>
  <conditionalFormatting sqref="NG99:NL108">
    <cfRule type="expression" dxfId="1056" priority="28">
      <formula>$L99="NOK"</formula>
    </cfRule>
  </conditionalFormatting>
  <conditionalFormatting sqref="NA99:NF108">
    <cfRule type="expression" dxfId="1055" priority="27">
      <formula>$G99="NOK"</formula>
    </cfRule>
  </conditionalFormatting>
  <conditionalFormatting sqref="ND9:ND18 NI9:NI18">
    <cfRule type="cellIs" dxfId="1054" priority="26" operator="equal">
      <formula>"NOK"</formula>
    </cfRule>
  </conditionalFormatting>
  <conditionalFormatting sqref="ND27:ND36 NI27:NI36 ND45:ND54 NI45:NI54 ND63:ND72 NI63:NI72 ND81:ND90 NI81:NI90 ND99:ND108 NI99:NI108">
    <cfRule type="cellIs" dxfId="1053" priority="25" operator="equal">
      <formula>"NOK"</formula>
    </cfRule>
  </conditionalFormatting>
  <conditionalFormatting sqref="NZ27:OE36">
    <cfRule type="expression" dxfId="1052" priority="24">
      <formula>$L27="NOK"</formula>
    </cfRule>
  </conditionalFormatting>
  <conditionalFormatting sqref="NT27:NY36">
    <cfRule type="expression" dxfId="1051" priority="23">
      <formula>$G27="NOK"</formula>
    </cfRule>
  </conditionalFormatting>
  <conditionalFormatting sqref="NZ45:OE54">
    <cfRule type="expression" dxfId="1050" priority="22">
      <formula>$L45="NOK"</formula>
    </cfRule>
  </conditionalFormatting>
  <conditionalFormatting sqref="NT45:NY54">
    <cfRule type="expression" dxfId="1049" priority="21">
      <formula>$G45="NOK"</formula>
    </cfRule>
  </conditionalFormatting>
  <conditionalFormatting sqref="NZ63:OE72">
    <cfRule type="expression" dxfId="1048" priority="20">
      <formula>$L63="NOK"</formula>
    </cfRule>
  </conditionalFormatting>
  <conditionalFormatting sqref="NT63:NY72">
    <cfRule type="expression" dxfId="1047" priority="19">
      <formula>$G63="NOK"</formula>
    </cfRule>
  </conditionalFormatting>
  <conditionalFormatting sqref="NZ81:OE90">
    <cfRule type="expression" dxfId="1046" priority="18">
      <formula>$L81="NOK"</formula>
    </cfRule>
  </conditionalFormatting>
  <conditionalFormatting sqref="NT81:NY90">
    <cfRule type="expression" dxfId="1045" priority="17">
      <formula>$G81="NOK"</formula>
    </cfRule>
  </conditionalFormatting>
  <conditionalFormatting sqref="NZ99:OE108">
    <cfRule type="expression" dxfId="1044" priority="16">
      <formula>$L99="NOK"</formula>
    </cfRule>
  </conditionalFormatting>
  <conditionalFormatting sqref="NT99:NY108">
    <cfRule type="expression" dxfId="1043" priority="15">
      <formula>$G99="NOK"</formula>
    </cfRule>
  </conditionalFormatting>
  <conditionalFormatting sqref="NW9:NW18 OB9:OB18">
    <cfRule type="cellIs" dxfId="1042" priority="14" operator="equal">
      <formula>"NOK"</formula>
    </cfRule>
  </conditionalFormatting>
  <conditionalFormatting sqref="NW27:NW36 OB27:OB36 NW45:NW54 OB45:OB54 NW63:NW72 OB63:OB72 NW81:NW90 OB81:OB90 NW99:NW108 OB99:OB108">
    <cfRule type="cellIs" dxfId="1041" priority="13" operator="equal">
      <formula>"NOK"</formula>
    </cfRule>
  </conditionalFormatting>
  <conditionalFormatting sqref="OS27:OX36">
    <cfRule type="expression" dxfId="1040" priority="12">
      <formula>$L27="NOK"</formula>
    </cfRule>
  </conditionalFormatting>
  <conditionalFormatting sqref="OM27:OR36">
    <cfRule type="expression" dxfId="1039" priority="11">
      <formula>$G27="NOK"</formula>
    </cfRule>
  </conditionalFormatting>
  <conditionalFormatting sqref="OS45:OX54">
    <cfRule type="expression" dxfId="1038" priority="10">
      <formula>$L45="NOK"</formula>
    </cfRule>
  </conditionalFormatting>
  <conditionalFormatting sqref="OM45:OR54">
    <cfRule type="expression" dxfId="1037" priority="9">
      <formula>$G45="NOK"</formula>
    </cfRule>
  </conditionalFormatting>
  <conditionalFormatting sqref="OS63:OX72">
    <cfRule type="expression" dxfId="1036" priority="8">
      <formula>$L63="NOK"</formula>
    </cfRule>
  </conditionalFormatting>
  <conditionalFormatting sqref="OM63:OR72">
    <cfRule type="expression" dxfId="1035" priority="7">
      <formula>$G63="NOK"</formula>
    </cfRule>
  </conditionalFormatting>
  <conditionalFormatting sqref="OS81:OX90">
    <cfRule type="expression" dxfId="1034" priority="6">
      <formula>$L81="NOK"</formula>
    </cfRule>
  </conditionalFormatting>
  <conditionalFormatting sqref="OM81:OR90">
    <cfRule type="expression" dxfId="1033" priority="5">
      <formula>$G81="NOK"</formula>
    </cfRule>
  </conditionalFormatting>
  <conditionalFormatting sqref="OS99:OX108">
    <cfRule type="expression" dxfId="1032" priority="4">
      <formula>$L99="NOK"</formula>
    </cfRule>
  </conditionalFormatting>
  <conditionalFormatting sqref="OM99:OR108">
    <cfRule type="expression" dxfId="1031" priority="3">
      <formula>$G99="NOK"</formula>
    </cfRule>
  </conditionalFormatting>
  <conditionalFormatting sqref="OP9:OP18 OU9:OU18">
    <cfRule type="cellIs" dxfId="1030" priority="2" operator="equal">
      <formula>"NOK"</formula>
    </cfRule>
  </conditionalFormatting>
  <conditionalFormatting sqref="OP27:OP36 OU27:OU36 OP45:OP54 OU45:OU54 OP63:OP72 OU63:OU72 OP81:OP90 OU81:OU90 OP99:OP108 OU99:OU108">
    <cfRule type="cellIs" dxfId="1029" priority="1" operator="equal">
      <formula>"NOK"</formula>
    </cfRule>
  </conditionalFormatting>
  <dataValidations count="1">
    <dataValidation allowBlank="1" showInputMessage="1" showErrorMessage="1" sqref="H25 K25 H43 K43 H61 K61 H79 K79 H7 K7 H97 K97 AA25 AD25 AA43 AD43 AA61 AD61 AA79 AD79 AA7 AD7 AA97 AD97 AT25 AW25 AT43 AW43 AT61 AW61 AT79 AW79 AT7 AW7 AT97 AW97 BM25 BP25 BM43 BP43 BM61 BP61 BM79 BP79 BM7 BP7 BM97 BP97 CF25 CI25 CF43 CI43 CF61 CI61 CF79 CI79 CF7 CI7 CF97 CI97 CY25 DB25 CY43 DB43 CY61 DB61 CY79 DB79 CY7 DB7 CY97 DB97 DR25 DU25 DR43 DU43 DR61 DU61 DR79 DU79 DR7 DU7 DR97 DU97 EK25 EN25 EK43 EN43 EK61 EN61 EK79 EN79 EK7 EN7 EK97 EN97 FD25 FG25 FD43 FG43 FD61 FG61 FD79 FG79 FD7 FG7 FD97 FG97 FW25 FZ25 FW43 FZ43 FW61 FZ61 FW79 FZ79 FW7 FZ7 FW97 FZ97 GP25 GS25 GP43 GS43 GP61 GS61 GP79 GS79 GP7 GS7 GP97 GS97 HI25 HL25 HI43 HL43 HI61 HL61 HI79 HL79 HI7 HL7 HI97 HL97 IB25 IE25 IB43 IE43 IB61 IE61 IB79 IE79 IB7 IE7 IB97 IE97 IU25 IX25 IU43 IX43 IU61 IX61 IU79 IX79 IU7 IX7 IU97 IX97 JN25 JQ25 JN43 JQ43 JN61 JQ61 JN79 JQ79 JN7 JQ7 JN97 JQ97 KG25 KJ25 KG43 KJ43 KG61 KJ61 KG79 KJ79 KG7 KJ7 KG97 KJ97 KZ25 LC25 KZ43 LC43 KZ61 LC61 KZ79 LC79 KZ7 LC7 KZ97 LC97 LS25 LV25 LS43 LV43 LS61 LV61 LS79 LV79 LS7 LV7 LS97 LV97 ML25 MO25 ML43 MO43 ML61 MO61 ML79 MO79 ML7 MO7 ML97 MO97 NE25 NH25 NE43 NH43 NE61 NH61 NE79 NH79 NE7 NH7 NE97 NH97 NX25 OA25 NX43 OA43 NX61 OA61 NX79 OA79 NX7 OA7 NX97 OA97 OQ25 OT25 OQ43 OT43 OQ61 OT61 OQ79 OT79 OQ7 OT7 OQ97 OT97" xr:uid="{7A9B8092-B512-4440-A3CB-677CE9167092}"/>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C9E1365-CB05-4669-B482-813D18B66793}">
          <x14:formula1>
            <xm:f>REEKSEN!$B$5:$B$18</xm:f>
          </x14:formula1>
          <xm:sqref>D25 L7 D7 L25 D43 L43 D61 L61 D79 L79 D97 L97 W25 AE7 W7 AE25 W43 AE43 W61 AE61 W79 AE79 W97 AE97 AP25 AX7 AP7 AX25 AP43 AX43 AP61 AX61 AP79 AX79 AP97 AX97 BI25 BQ7 BI7 BQ25 BI43 BQ43 BI61 BQ61 BI79 BQ79 BI97 BQ97 CB25 CJ7 CB7 CJ25 CB43 CJ43 CB61 CJ61 CB79 CJ79 CB97 CJ97 CU25 DC7 CU7 DC25 CU43 DC43 CU61 DC61 CU79 DC79 CU97 DC97 DN25 DV7 DN7 DV25 DN43 DV43 DN61 DV61 DN79 DV79 DN97 DV97 EG25 EO7 EG7 EO25 EG43 EO43 EG61 EO61 EG79 EO79 EG97 EO97 EZ25 FH7 EZ7 FH25 EZ43 FH43 EZ61 FH61 EZ79 FH79 EZ97 FH97 FS25 GA7 FS7 GA25 FS43 GA43 FS61 GA61 FS79 GA79 FS97 GA97 GL25 GT7 GL7 GT25 GL43 GT43 GL61 GT61 GL79 GT79 GL97 GT97 HE25 HM7 HE7 HM25 HE43 HM43 HE61 HM61 HE79 HM79 HE97 HM97 HX25 IF7 HX7 IF25 HX43 IF43 HX61 IF61 HX79 IF79 HX97 IF97 IQ25 IY7 IQ7 IY25 IQ43 IY43 IQ61 IY61 IQ79 IY79 IQ97 IY97 JJ25 JR7 JJ7 JR25 JJ43 JR43 JJ61 JR61 JJ79 JR79 JJ97 JR97 KC25 KK7 KC7 KK25 KC43 KK43 KC61 KK61 KC79 KK79 KC97 KK97 KV25 LD7 KV7 LD25 KV43 LD43 KV61 LD61 KV79 LD79 KV97:KY97 LO25 LW7 LO7 LW25 LO43 LW43 LO61 LW61 LO79 LW79 LO97:LR97 MH25 MP7 MH7 MP25 MH43 MP43 MH61 MP61 MH79 MP79 MH97:MK97 NA25 NI7 NA7 NI25 NA43 NI43 NA61 NI61 NA79 NI79 NA97:ND97 NT25 OB7 NT7 OB25 NT43 OB43 NT61 OB61 NT79 OB79 NT97:NW97 OM25 OU7 OM7 OU25 OM43 OU43 OM61 OU61 OM79 OU79 OM97:OP97</xm:sqref>
        </x14:dataValidation>
        <x14:dataValidation type="list" allowBlank="1" showInputMessage="1" showErrorMessage="1" xr:uid="{C913E504-2132-4808-A0E5-79955530764D}">
          <x14:formula1>
            <xm:f>REEKSEN!$K$5:$K$18</xm:f>
          </x14:formula1>
          <xm:sqref>LD97:LG97 LW97:LZ97 MP97:MS97 NI97:NL97 OB97:OE97 OU97:OX97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F324A-885E-42D1-94C7-FD1C81C7C76C}">
  <sheetPr codeName="Blad9"/>
  <dimension ref="B1:PB111"/>
  <sheetViews>
    <sheetView topLeftCell="OF1" zoomScaleNormal="100" workbookViewId="0">
      <selection activeCell="OK2" sqref="OK2:PB2"/>
    </sheetView>
  </sheetViews>
  <sheetFormatPr defaultColWidth="8.88671875" defaultRowHeight="14.4" x14ac:dyDescent="0.3"/>
  <cols>
    <col min="1" max="1" width="1.6640625" style="6" customWidth="1"/>
    <col min="2" max="2" width="1.33203125" style="6" customWidth="1"/>
    <col min="3" max="3" width="8.88671875" style="6"/>
    <col min="4" max="4" width="25.6640625" style="6" customWidth="1"/>
    <col min="5" max="6" width="6.6640625" style="8" customWidth="1"/>
    <col min="7" max="7" width="4.88671875" style="8" bestFit="1" customWidth="1"/>
    <col min="8" max="8" width="6.6640625" style="8" customWidth="1"/>
    <col min="9" max="11" width="6.6640625" style="6" customWidth="1"/>
    <col min="12" max="12" width="4.88671875" style="8" bestFit="1" customWidth="1"/>
    <col min="13" max="14" width="6.6640625" style="6" customWidth="1"/>
    <col min="15" max="15" width="25.6640625" style="6" customWidth="1"/>
    <col min="16" max="16" width="5.6640625" style="6" customWidth="1"/>
    <col min="17" max="17" width="1.6640625" style="6" bestFit="1" customWidth="1"/>
    <col min="18" max="18" width="5.6640625" style="6" customWidth="1"/>
    <col min="19" max="19" width="1.33203125" style="6" customWidth="1"/>
    <col min="20" max="20" width="5.6640625" style="6" customWidth="1"/>
    <col min="21" max="21" width="1.33203125" style="6" customWidth="1"/>
    <col min="22" max="22" width="8.88671875" style="6"/>
    <col min="23" max="23" width="25.6640625" style="6" customWidth="1"/>
    <col min="24" max="25" width="6.6640625" style="8" customWidth="1"/>
    <col min="26" max="26" width="4.88671875" style="8" bestFit="1" customWidth="1"/>
    <col min="27" max="27" width="6.6640625" style="8" customWidth="1"/>
    <col min="28" max="30" width="6.6640625" style="6" customWidth="1"/>
    <col min="31" max="31" width="4.88671875" style="8" bestFit="1" customWidth="1"/>
    <col min="32" max="33" width="6.6640625" style="6" customWidth="1"/>
    <col min="34" max="34" width="25.6640625" style="6" customWidth="1"/>
    <col min="35" max="35" width="5.6640625" style="6" customWidth="1"/>
    <col min="36" max="36" width="1.6640625" style="6" bestFit="1" customWidth="1"/>
    <col min="37" max="37" width="5.6640625" style="6" customWidth="1"/>
    <col min="38" max="38" width="1.33203125" style="6" customWidth="1"/>
    <col min="39" max="39" width="5" style="6" customWidth="1"/>
    <col min="40" max="40" width="1.33203125" style="6" customWidth="1"/>
    <col min="41" max="41" width="8.88671875" style="6"/>
    <col min="42" max="42" width="25.6640625" style="6" customWidth="1"/>
    <col min="43" max="44" width="6.6640625" style="8" customWidth="1"/>
    <col min="45" max="45" width="4.88671875" style="8" bestFit="1" customWidth="1"/>
    <col min="46" max="46" width="6.6640625" style="8" customWidth="1"/>
    <col min="47" max="49" width="6.6640625" style="6" customWidth="1"/>
    <col min="50" max="50" width="4.88671875" style="8" bestFit="1" customWidth="1"/>
    <col min="51" max="52" width="6.6640625" style="6" customWidth="1"/>
    <col min="53" max="53" width="25.6640625" style="6" customWidth="1"/>
    <col min="54" max="54" width="5.6640625" style="6" customWidth="1"/>
    <col min="55" max="55" width="1.6640625" style="6" bestFit="1" customWidth="1"/>
    <col min="56" max="56" width="5.6640625" style="6" customWidth="1"/>
    <col min="57" max="57" width="1.33203125" style="6" customWidth="1"/>
    <col min="58" max="58" width="5" style="6" customWidth="1"/>
    <col min="59" max="59" width="1.33203125" style="6" customWidth="1"/>
    <col min="60" max="60" width="8.88671875" style="6"/>
    <col min="61" max="61" width="25.6640625" style="6" customWidth="1"/>
    <col min="62" max="63" width="6.6640625" style="8" customWidth="1"/>
    <col min="64" max="64" width="4.88671875" style="8" bestFit="1" customWidth="1"/>
    <col min="65" max="65" width="6.6640625" style="8" customWidth="1"/>
    <col min="66" max="68" width="6.6640625" style="6" customWidth="1"/>
    <col min="69" max="69" width="4.88671875" style="8" bestFit="1" customWidth="1"/>
    <col min="70" max="71" width="6.6640625" style="6" customWidth="1"/>
    <col min="72" max="72" width="25.6640625" style="6" customWidth="1"/>
    <col min="73" max="73" width="5.6640625" style="6" customWidth="1"/>
    <col min="74" max="74" width="1.6640625" style="6" bestFit="1" customWidth="1"/>
    <col min="75" max="75" width="5.6640625" style="6" customWidth="1"/>
    <col min="76" max="76" width="1.33203125" style="6" customWidth="1"/>
    <col min="77" max="77" width="4.88671875" style="6" customWidth="1"/>
    <col min="78" max="78" width="1.33203125" style="6" customWidth="1"/>
    <col min="79" max="79" width="8.88671875" style="6"/>
    <col min="80" max="80" width="25.6640625" style="6" customWidth="1"/>
    <col min="81" max="82" width="6.6640625" style="8" customWidth="1"/>
    <col min="83" max="83" width="4.88671875" style="8" bestFit="1" customWidth="1"/>
    <col min="84" max="84" width="6.6640625" style="8" customWidth="1"/>
    <col min="85" max="87" width="6.6640625" style="6" customWidth="1"/>
    <col min="88" max="88" width="4.88671875" style="8" bestFit="1" customWidth="1"/>
    <col min="89" max="90" width="6.6640625" style="6" customWidth="1"/>
    <col min="91" max="91" width="25.6640625" style="6" customWidth="1"/>
    <col min="92" max="92" width="5.6640625" style="6" customWidth="1"/>
    <col min="93" max="93" width="1.6640625" style="6" bestFit="1" customWidth="1"/>
    <col min="94" max="94" width="5.6640625" style="6" customWidth="1"/>
    <col min="95" max="95" width="1.33203125" style="6" customWidth="1"/>
    <col min="96" max="96" width="5.44140625" style="6" customWidth="1"/>
    <col min="97" max="97" width="1.33203125" style="6" customWidth="1"/>
    <col min="98" max="98" width="8.88671875" style="6"/>
    <col min="99" max="99" width="25.6640625" style="6" customWidth="1"/>
    <col min="100" max="101" width="6.6640625" style="8" customWidth="1"/>
    <col min="102" max="102" width="4.88671875" style="8" bestFit="1" customWidth="1"/>
    <col min="103" max="103" width="6.6640625" style="8" customWidth="1"/>
    <col min="104" max="106" width="6.6640625" style="6" customWidth="1"/>
    <col min="107" max="107" width="4.88671875" style="8" bestFit="1" customWidth="1"/>
    <col min="108" max="109" width="6.6640625" style="6" customWidth="1"/>
    <col min="110" max="110" width="25.6640625" style="6" customWidth="1"/>
    <col min="111" max="111" width="5.6640625" style="6" customWidth="1"/>
    <col min="112" max="112" width="1.6640625" style="6" bestFit="1" customWidth="1"/>
    <col min="113" max="113" width="5.6640625" style="6" customWidth="1"/>
    <col min="114" max="114" width="1.33203125" style="6" customWidth="1"/>
    <col min="115" max="115" width="4.88671875" style="6" customWidth="1"/>
    <col min="116" max="116" width="1.33203125" style="6" customWidth="1"/>
    <col min="117" max="117" width="8.88671875" style="6"/>
    <col min="118" max="118" width="25.6640625" style="6" customWidth="1"/>
    <col min="119" max="120" width="6.6640625" style="8" customWidth="1"/>
    <col min="121" max="121" width="4.88671875" style="8" bestFit="1" customWidth="1"/>
    <col min="122" max="122" width="6.6640625" style="8" customWidth="1"/>
    <col min="123" max="125" width="6.6640625" style="6" customWidth="1"/>
    <col min="126" max="126" width="4.88671875" style="8" bestFit="1" customWidth="1"/>
    <col min="127" max="128" width="6.6640625" style="6" customWidth="1"/>
    <col min="129" max="129" width="25.6640625" style="6" customWidth="1"/>
    <col min="130" max="130" width="5.6640625" style="6" customWidth="1"/>
    <col min="131" max="131" width="1.6640625" style="6" bestFit="1" customWidth="1"/>
    <col min="132" max="132" width="5.6640625" style="6" customWidth="1"/>
    <col min="133" max="133" width="1.33203125" style="6" customWidth="1"/>
    <col min="134" max="134" width="5.6640625" style="6" customWidth="1"/>
    <col min="135" max="135" width="1.33203125" style="6" customWidth="1"/>
    <col min="136" max="136" width="8.88671875" style="6"/>
    <col min="137" max="137" width="25.6640625" style="6" customWidth="1"/>
    <col min="138" max="139" width="6.6640625" style="8" customWidth="1"/>
    <col min="140" max="140" width="4.88671875" style="8" bestFit="1" customWidth="1"/>
    <col min="141" max="141" width="6.6640625" style="8" customWidth="1"/>
    <col min="142" max="144" width="6.6640625" style="6" customWidth="1"/>
    <col min="145" max="145" width="4.88671875" style="8" bestFit="1" customWidth="1"/>
    <col min="146" max="147" width="6.6640625" style="6" customWidth="1"/>
    <col min="148" max="148" width="25.6640625" style="6" customWidth="1"/>
    <col min="149" max="149" width="5.6640625" style="6" customWidth="1"/>
    <col min="150" max="150" width="1.6640625" style="6" bestFit="1" customWidth="1"/>
    <col min="151" max="151" width="5.6640625" style="6" customWidth="1"/>
    <col min="152" max="152" width="1.33203125" style="6" customWidth="1"/>
    <col min="153" max="153" width="5" style="6" customWidth="1"/>
    <col min="154" max="154" width="1.33203125" style="6" customWidth="1"/>
    <col min="155" max="155" width="8.88671875" style="6"/>
    <col min="156" max="156" width="25.6640625" style="6" customWidth="1"/>
    <col min="157" max="158" width="6.6640625" style="8" customWidth="1"/>
    <col min="159" max="159" width="4.88671875" style="8" bestFit="1" customWidth="1"/>
    <col min="160" max="160" width="6.6640625" style="8" customWidth="1"/>
    <col min="161" max="163" width="6.6640625" style="6" customWidth="1"/>
    <col min="164" max="164" width="4.88671875" style="8" bestFit="1" customWidth="1"/>
    <col min="165" max="166" width="6.6640625" style="6" customWidth="1"/>
    <col min="167" max="167" width="25.6640625" style="6" customWidth="1"/>
    <col min="168" max="168" width="5.6640625" style="6" customWidth="1"/>
    <col min="169" max="169" width="1.6640625" style="6" bestFit="1" customWidth="1"/>
    <col min="170" max="170" width="5.6640625" style="6" customWidth="1"/>
    <col min="171" max="171" width="1.33203125" style="6" customWidth="1"/>
    <col min="172" max="172" width="5.109375" style="6" customWidth="1"/>
    <col min="173" max="173" width="1.33203125" style="6" customWidth="1"/>
    <col min="174" max="174" width="8.88671875" style="6"/>
    <col min="175" max="175" width="25.6640625" style="6" customWidth="1"/>
    <col min="176" max="177" width="6.6640625" style="8" customWidth="1"/>
    <col min="178" max="178" width="4.88671875" style="8" bestFit="1" customWidth="1"/>
    <col min="179" max="179" width="6.6640625" style="8" customWidth="1"/>
    <col min="180" max="182" width="6.6640625" style="6" customWidth="1"/>
    <col min="183" max="183" width="4.88671875" style="8" bestFit="1" customWidth="1"/>
    <col min="184" max="185" width="6.6640625" style="6" customWidth="1"/>
    <col min="186" max="186" width="25.6640625" style="6" customWidth="1"/>
    <col min="187" max="187" width="5.6640625" style="6" customWidth="1"/>
    <col min="188" max="188" width="1.6640625" style="6" bestFit="1" customWidth="1"/>
    <col min="189" max="189" width="5.6640625" style="6" customWidth="1"/>
    <col min="190" max="190" width="1.33203125" style="6" customWidth="1"/>
    <col min="191" max="191" width="4.5546875" style="6" customWidth="1"/>
    <col min="192" max="192" width="1.33203125" style="6" customWidth="1"/>
    <col min="193" max="193" width="8.88671875" style="6"/>
    <col min="194" max="194" width="25.6640625" style="6" customWidth="1"/>
    <col min="195" max="196" width="6.6640625" style="8" customWidth="1"/>
    <col min="197" max="197" width="4.88671875" style="8" bestFit="1" customWidth="1"/>
    <col min="198" max="198" width="6.6640625" style="8" customWidth="1"/>
    <col min="199" max="201" width="6.6640625" style="6" customWidth="1"/>
    <col min="202" max="202" width="4.88671875" style="8" bestFit="1" customWidth="1"/>
    <col min="203" max="204" width="6.6640625" style="6" customWidth="1"/>
    <col min="205" max="205" width="25.6640625" style="6" customWidth="1"/>
    <col min="206" max="206" width="5.6640625" style="6" customWidth="1"/>
    <col min="207" max="207" width="1.6640625" style="6" bestFit="1" customWidth="1"/>
    <col min="208" max="208" width="5.6640625" style="6" customWidth="1"/>
    <col min="209" max="209" width="1.33203125" style="6" customWidth="1"/>
    <col min="210" max="210" width="5.109375" style="6" customWidth="1"/>
    <col min="211" max="211" width="1.33203125" style="6" customWidth="1"/>
    <col min="212" max="212" width="8.88671875" style="6"/>
    <col min="213" max="213" width="25.6640625" style="6" customWidth="1"/>
    <col min="214" max="215" width="6.6640625" style="8" customWidth="1"/>
    <col min="216" max="216" width="4.88671875" style="8" bestFit="1" customWidth="1"/>
    <col min="217" max="217" width="6.6640625" style="8" customWidth="1"/>
    <col min="218" max="220" width="6.6640625" style="6" customWidth="1"/>
    <col min="221" max="221" width="4.88671875" style="8" bestFit="1" customWidth="1"/>
    <col min="222" max="223" width="6.6640625" style="6" customWidth="1"/>
    <col min="224" max="224" width="25.6640625" style="6" customWidth="1"/>
    <col min="225" max="225" width="5.6640625" style="6" customWidth="1"/>
    <col min="226" max="226" width="1.6640625" style="6" bestFit="1" customWidth="1"/>
    <col min="227" max="227" width="5.6640625" style="6" customWidth="1"/>
    <col min="228" max="228" width="1.33203125" style="6" customWidth="1"/>
    <col min="229" max="229" width="4.88671875" style="6" customWidth="1"/>
    <col min="230" max="230" width="1.33203125" style="6" customWidth="1"/>
    <col min="231" max="231" width="8.88671875" style="6"/>
    <col min="232" max="232" width="25.6640625" style="6" customWidth="1"/>
    <col min="233" max="234" width="6.6640625" style="8" customWidth="1"/>
    <col min="235" max="235" width="4.88671875" style="8" bestFit="1" customWidth="1"/>
    <col min="236" max="236" width="6.6640625" style="8" customWidth="1"/>
    <col min="237" max="239" width="6.6640625" style="6" customWidth="1"/>
    <col min="240" max="240" width="4.88671875" style="8" bestFit="1" customWidth="1"/>
    <col min="241" max="242" width="6.6640625" style="6" customWidth="1"/>
    <col min="243" max="243" width="25.6640625" style="6" customWidth="1"/>
    <col min="244" max="244" width="5.6640625" style="6" customWidth="1"/>
    <col min="245" max="245" width="1.6640625" style="6" bestFit="1" customWidth="1"/>
    <col min="246" max="246" width="5.6640625" style="6" customWidth="1"/>
    <col min="247" max="247" width="1.33203125" style="6" customWidth="1"/>
    <col min="248" max="248" width="4.6640625" style="6" customWidth="1"/>
    <col min="249" max="249" width="1.33203125" style="6" customWidth="1"/>
    <col min="250" max="250" width="8.88671875" style="6"/>
    <col min="251" max="251" width="25.6640625" style="6" customWidth="1"/>
    <col min="252" max="253" width="6.6640625" style="8" customWidth="1"/>
    <col min="254" max="254" width="4.88671875" style="8" bestFit="1" customWidth="1"/>
    <col min="255" max="255" width="6.6640625" style="8" customWidth="1"/>
    <col min="256" max="258" width="6.6640625" style="6" customWidth="1"/>
    <col min="259" max="259" width="4.88671875" style="8" bestFit="1" customWidth="1"/>
    <col min="260" max="261" width="6.6640625" style="6" customWidth="1"/>
    <col min="262" max="262" width="25.6640625" style="6" customWidth="1"/>
    <col min="263" max="263" width="5.6640625" style="6" customWidth="1"/>
    <col min="264" max="264" width="1.6640625" style="6" bestFit="1" customWidth="1"/>
    <col min="265" max="265" width="5.6640625" style="6" customWidth="1"/>
    <col min="266" max="266" width="1.33203125" style="6" customWidth="1"/>
    <col min="267" max="267" width="5" style="6" customWidth="1"/>
    <col min="268" max="268" width="1.33203125" style="6" customWidth="1"/>
    <col min="269" max="269" width="8.88671875" style="6"/>
    <col min="270" max="270" width="25.6640625" style="6" customWidth="1"/>
    <col min="271" max="272" width="6.6640625" style="8" customWidth="1"/>
    <col min="273" max="273" width="4.88671875" style="8" bestFit="1" customWidth="1"/>
    <col min="274" max="274" width="6.6640625" style="8" customWidth="1"/>
    <col min="275" max="277" width="6.6640625" style="6" customWidth="1"/>
    <col min="278" max="278" width="4.88671875" style="8" bestFit="1" customWidth="1"/>
    <col min="279" max="280" width="6.6640625" style="6" customWidth="1"/>
    <col min="281" max="281" width="25.6640625" style="6" customWidth="1"/>
    <col min="282" max="282" width="5.6640625" style="6" customWidth="1"/>
    <col min="283" max="283" width="1.6640625" style="6" bestFit="1" customWidth="1"/>
    <col min="284" max="284" width="5.6640625" style="6" customWidth="1"/>
    <col min="285" max="285" width="1.33203125" style="6" customWidth="1"/>
    <col min="286" max="286" width="4.6640625" style="6" customWidth="1"/>
    <col min="287" max="287" width="1.33203125" style="6" customWidth="1"/>
    <col min="288" max="288" width="8.88671875" style="6"/>
    <col min="289" max="289" width="25.6640625" style="6" customWidth="1"/>
    <col min="290" max="291" width="6.6640625" style="8" customWidth="1"/>
    <col min="292" max="292" width="4.88671875" style="8" bestFit="1" customWidth="1"/>
    <col min="293" max="293" width="6.6640625" style="8" customWidth="1"/>
    <col min="294" max="296" width="6.6640625" style="6" customWidth="1"/>
    <col min="297" max="297" width="4.88671875" style="8" bestFit="1" customWidth="1"/>
    <col min="298" max="299" width="6.6640625" style="6" customWidth="1"/>
    <col min="300" max="300" width="25.6640625" style="6" customWidth="1"/>
    <col min="301" max="301" width="5.6640625" style="6" customWidth="1"/>
    <col min="302" max="302" width="1.6640625" style="6" bestFit="1" customWidth="1"/>
    <col min="303" max="303" width="5.6640625" style="6" customWidth="1"/>
    <col min="304" max="304" width="1.33203125" style="6" customWidth="1"/>
    <col min="305" max="305" width="3.77734375" style="6" customWidth="1"/>
    <col min="306" max="306" width="1.33203125" style="6" customWidth="1"/>
    <col min="307" max="307" width="8.88671875" style="6"/>
    <col min="308" max="308" width="25.6640625" style="6" customWidth="1"/>
    <col min="309" max="310" width="6.6640625" style="8" customWidth="1"/>
    <col min="311" max="311" width="4.88671875" style="8" bestFit="1" customWidth="1"/>
    <col min="312" max="312" width="6.6640625" style="8" customWidth="1"/>
    <col min="313" max="315" width="6.6640625" style="6" customWidth="1"/>
    <col min="316" max="316" width="4.88671875" style="8" bestFit="1" customWidth="1"/>
    <col min="317" max="318" width="6.6640625" style="6" customWidth="1"/>
    <col min="319" max="319" width="25.6640625" style="6" customWidth="1"/>
    <col min="320" max="320" width="5.6640625" style="6" customWidth="1"/>
    <col min="321" max="321" width="1.6640625" style="6" bestFit="1" customWidth="1"/>
    <col min="322" max="322" width="5.6640625" style="6" customWidth="1"/>
    <col min="323" max="323" width="1.33203125" style="6" customWidth="1"/>
    <col min="324" max="324" width="4.109375" style="6" customWidth="1"/>
    <col min="325" max="325" width="1.33203125" style="6" customWidth="1"/>
    <col min="326" max="326" width="8.88671875" style="6"/>
    <col min="327" max="327" width="25.6640625" style="6" customWidth="1"/>
    <col min="328" max="329" width="6.6640625" style="8" customWidth="1"/>
    <col min="330" max="330" width="4.88671875" style="8" bestFit="1" customWidth="1"/>
    <col min="331" max="331" width="6.6640625" style="8" customWidth="1"/>
    <col min="332" max="334" width="6.6640625" style="6" customWidth="1"/>
    <col min="335" max="335" width="4.88671875" style="8" bestFit="1" customWidth="1"/>
    <col min="336" max="337" width="6.6640625" style="6" customWidth="1"/>
    <col min="338" max="338" width="25.6640625" style="6" customWidth="1"/>
    <col min="339" max="339" width="5.6640625" style="6" customWidth="1"/>
    <col min="340" max="340" width="1.6640625" style="6" bestFit="1" customWidth="1"/>
    <col min="341" max="341" width="5.6640625" style="6" customWidth="1"/>
    <col min="342" max="342" width="1.33203125" style="6" customWidth="1"/>
    <col min="343" max="343" width="4.33203125" style="6" customWidth="1"/>
    <col min="344" max="344" width="1.33203125" style="6" customWidth="1"/>
    <col min="345" max="345" width="8.88671875" style="6"/>
    <col min="346" max="346" width="25.6640625" style="6" customWidth="1"/>
    <col min="347" max="348" width="6.6640625" style="8" customWidth="1"/>
    <col min="349" max="349" width="4.88671875" style="8" bestFit="1" customWidth="1"/>
    <col min="350" max="350" width="6.6640625" style="8" customWidth="1"/>
    <col min="351" max="353" width="6.6640625" style="6" customWidth="1"/>
    <col min="354" max="354" width="4.88671875" style="8" bestFit="1" customWidth="1"/>
    <col min="355" max="356" width="6.6640625" style="6" customWidth="1"/>
    <col min="357" max="357" width="25.6640625" style="6" customWidth="1"/>
    <col min="358" max="358" width="5.6640625" style="6" customWidth="1"/>
    <col min="359" max="359" width="1.6640625" style="6" bestFit="1" customWidth="1"/>
    <col min="360" max="360" width="5.6640625" style="6" customWidth="1"/>
    <col min="361" max="361" width="1.33203125" style="6" customWidth="1"/>
    <col min="362" max="362" width="3.77734375" style="6" customWidth="1"/>
    <col min="363" max="363" width="1.33203125" style="6" customWidth="1"/>
    <col min="364" max="364" width="8.88671875" style="6"/>
    <col min="365" max="365" width="25.6640625" style="6" customWidth="1"/>
    <col min="366" max="367" width="6.6640625" style="8" customWidth="1"/>
    <col min="368" max="368" width="4.88671875" style="8" bestFit="1" customWidth="1"/>
    <col min="369" max="369" width="6.6640625" style="8" customWidth="1"/>
    <col min="370" max="372" width="6.6640625" style="6" customWidth="1"/>
    <col min="373" max="373" width="4.88671875" style="8" bestFit="1" customWidth="1"/>
    <col min="374" max="375" width="6.6640625" style="6" customWidth="1"/>
    <col min="376" max="376" width="25.6640625" style="6" customWidth="1"/>
    <col min="377" max="377" width="5.6640625" style="6" customWidth="1"/>
    <col min="378" max="378" width="1.6640625" style="6" bestFit="1" customWidth="1"/>
    <col min="379" max="379" width="5.6640625" style="6" customWidth="1"/>
    <col min="380" max="380" width="1.33203125" style="6" customWidth="1"/>
    <col min="381" max="381" width="4.109375" style="6" customWidth="1"/>
    <col min="382" max="382" width="1.33203125" style="6" customWidth="1"/>
    <col min="383" max="383" width="8.88671875" style="6"/>
    <col min="384" max="384" width="25.6640625" style="6" customWidth="1"/>
    <col min="385" max="386" width="6.6640625" style="8" customWidth="1"/>
    <col min="387" max="387" width="4.88671875" style="8" bestFit="1" customWidth="1"/>
    <col min="388" max="388" width="6.6640625" style="8" customWidth="1"/>
    <col min="389" max="391" width="6.6640625" style="6" customWidth="1"/>
    <col min="392" max="392" width="4.88671875" style="8" bestFit="1" customWidth="1"/>
    <col min="393" max="394" width="6.6640625" style="6" customWidth="1"/>
    <col min="395" max="395" width="25.6640625" style="6" customWidth="1"/>
    <col min="396" max="396" width="5.6640625" style="6" customWidth="1"/>
    <col min="397" max="397" width="1.6640625" style="6" bestFit="1" customWidth="1"/>
    <col min="398" max="398" width="5.6640625" style="6" customWidth="1"/>
    <col min="399" max="399" width="1.33203125" style="6" customWidth="1"/>
    <col min="400" max="400" width="3.77734375" style="6" customWidth="1"/>
    <col min="401" max="401" width="1.33203125" style="6" customWidth="1"/>
    <col min="402" max="402" width="8.88671875" style="6"/>
    <col min="403" max="403" width="25.6640625" style="6" customWidth="1"/>
    <col min="404" max="405" width="6.6640625" style="8" customWidth="1"/>
    <col min="406" max="406" width="4.88671875" style="8" bestFit="1" customWidth="1"/>
    <col min="407" max="407" width="6.6640625" style="8" customWidth="1"/>
    <col min="408" max="410" width="6.6640625" style="6" customWidth="1"/>
    <col min="411" max="411" width="4.88671875" style="8" bestFit="1" customWidth="1"/>
    <col min="412" max="413" width="6.6640625" style="6" customWidth="1"/>
    <col min="414" max="414" width="25.6640625" style="6" customWidth="1"/>
    <col min="415" max="415" width="5.6640625" style="6" customWidth="1"/>
    <col min="416" max="416" width="1.6640625" style="6" bestFit="1" customWidth="1"/>
    <col min="417" max="417" width="5.6640625" style="6" customWidth="1"/>
    <col min="418" max="418" width="1.33203125" style="6" customWidth="1"/>
    <col min="419" max="16384" width="8.88671875" style="6"/>
  </cols>
  <sheetData>
    <row r="1" spans="2:418" ht="15" thickBot="1" x14ac:dyDescent="0.35">
      <c r="D1" s="2" t="s">
        <v>360</v>
      </c>
      <c r="W1" s="2" t="s">
        <v>360</v>
      </c>
      <c r="AP1" s="2" t="s">
        <v>360</v>
      </c>
      <c r="BI1" s="2" t="s">
        <v>360</v>
      </c>
      <c r="CB1" s="2" t="s">
        <v>360</v>
      </c>
      <c r="CU1" s="2" t="s">
        <v>360</v>
      </c>
      <c r="DN1" s="2" t="s">
        <v>360</v>
      </c>
      <c r="EG1" s="2" t="s">
        <v>360</v>
      </c>
      <c r="EZ1" s="2" t="s">
        <v>360</v>
      </c>
      <c r="FS1" s="2" t="s">
        <v>360</v>
      </c>
      <c r="GL1" s="2" t="s">
        <v>360</v>
      </c>
      <c r="HE1" s="2" t="s">
        <v>360</v>
      </c>
      <c r="HX1" s="2" t="s">
        <v>360</v>
      </c>
      <c r="IQ1" s="2" t="s">
        <v>360</v>
      </c>
      <c r="JJ1" s="2" t="s">
        <v>360</v>
      </c>
      <c r="KC1" s="2" t="s">
        <v>360</v>
      </c>
      <c r="KV1" s="2" t="s">
        <v>360</v>
      </c>
      <c r="LO1" s="2" t="s">
        <v>360</v>
      </c>
      <c r="MH1" s="2" t="s">
        <v>360</v>
      </c>
      <c r="NA1" s="2" t="s">
        <v>360</v>
      </c>
      <c r="NT1" s="2" t="s">
        <v>360</v>
      </c>
      <c r="OM1" s="2" t="s">
        <v>360</v>
      </c>
    </row>
    <row r="2" spans="2:418" ht="22.2" thickTop="1" thickBot="1" x14ac:dyDescent="0.45">
      <c r="B2" s="526">
        <v>1</v>
      </c>
      <c r="C2" s="527"/>
      <c r="D2" s="527"/>
      <c r="E2" s="527"/>
      <c r="F2" s="527"/>
      <c r="G2" s="527"/>
      <c r="H2" s="527"/>
      <c r="I2" s="527"/>
      <c r="J2" s="527"/>
      <c r="K2" s="527"/>
      <c r="L2" s="527"/>
      <c r="M2" s="527"/>
      <c r="N2" s="527"/>
      <c r="O2" s="527"/>
      <c r="P2" s="527"/>
      <c r="Q2" s="527"/>
      <c r="R2" s="527"/>
      <c r="S2" s="528"/>
      <c r="U2" s="526">
        <v>2</v>
      </c>
      <c r="V2" s="527"/>
      <c r="W2" s="527"/>
      <c r="X2" s="527"/>
      <c r="Y2" s="527"/>
      <c r="Z2" s="527"/>
      <c r="AA2" s="527"/>
      <c r="AB2" s="527"/>
      <c r="AC2" s="527"/>
      <c r="AD2" s="527"/>
      <c r="AE2" s="527"/>
      <c r="AF2" s="527"/>
      <c r="AG2" s="527"/>
      <c r="AH2" s="527"/>
      <c r="AI2" s="527"/>
      <c r="AJ2" s="527"/>
      <c r="AK2" s="527"/>
      <c r="AL2" s="528"/>
      <c r="AN2" s="526">
        <v>3</v>
      </c>
      <c r="AO2" s="527"/>
      <c r="AP2" s="527"/>
      <c r="AQ2" s="527"/>
      <c r="AR2" s="527"/>
      <c r="AS2" s="527"/>
      <c r="AT2" s="527"/>
      <c r="AU2" s="527"/>
      <c r="AV2" s="527"/>
      <c r="AW2" s="527"/>
      <c r="AX2" s="527"/>
      <c r="AY2" s="527"/>
      <c r="AZ2" s="527"/>
      <c r="BA2" s="527"/>
      <c r="BB2" s="527"/>
      <c r="BC2" s="527"/>
      <c r="BD2" s="527"/>
      <c r="BE2" s="528"/>
      <c r="BG2" s="526">
        <v>4</v>
      </c>
      <c r="BH2" s="527"/>
      <c r="BI2" s="527"/>
      <c r="BJ2" s="527"/>
      <c r="BK2" s="527"/>
      <c r="BL2" s="527"/>
      <c r="BM2" s="527"/>
      <c r="BN2" s="527"/>
      <c r="BO2" s="527"/>
      <c r="BP2" s="527"/>
      <c r="BQ2" s="527"/>
      <c r="BR2" s="527"/>
      <c r="BS2" s="527"/>
      <c r="BT2" s="527"/>
      <c r="BU2" s="527"/>
      <c r="BV2" s="527"/>
      <c r="BW2" s="527"/>
      <c r="BX2" s="528"/>
      <c r="BZ2" s="526">
        <v>5</v>
      </c>
      <c r="CA2" s="527"/>
      <c r="CB2" s="527"/>
      <c r="CC2" s="527"/>
      <c r="CD2" s="527"/>
      <c r="CE2" s="527"/>
      <c r="CF2" s="527"/>
      <c r="CG2" s="527"/>
      <c r="CH2" s="527"/>
      <c r="CI2" s="527"/>
      <c r="CJ2" s="527"/>
      <c r="CK2" s="527"/>
      <c r="CL2" s="527"/>
      <c r="CM2" s="527"/>
      <c r="CN2" s="527"/>
      <c r="CO2" s="527"/>
      <c r="CP2" s="527"/>
      <c r="CQ2" s="528"/>
      <c r="CS2" s="526">
        <v>6</v>
      </c>
      <c r="CT2" s="527"/>
      <c r="CU2" s="527"/>
      <c r="CV2" s="527"/>
      <c r="CW2" s="527"/>
      <c r="CX2" s="527"/>
      <c r="CY2" s="527"/>
      <c r="CZ2" s="527"/>
      <c r="DA2" s="527"/>
      <c r="DB2" s="527"/>
      <c r="DC2" s="527"/>
      <c r="DD2" s="527"/>
      <c r="DE2" s="527"/>
      <c r="DF2" s="527"/>
      <c r="DG2" s="527"/>
      <c r="DH2" s="527"/>
      <c r="DI2" s="527"/>
      <c r="DJ2" s="528"/>
      <c r="DL2" s="526">
        <v>7</v>
      </c>
      <c r="DM2" s="527"/>
      <c r="DN2" s="527"/>
      <c r="DO2" s="527"/>
      <c r="DP2" s="527"/>
      <c r="DQ2" s="527"/>
      <c r="DR2" s="527"/>
      <c r="DS2" s="527"/>
      <c r="DT2" s="527"/>
      <c r="DU2" s="527"/>
      <c r="DV2" s="527"/>
      <c r="DW2" s="527"/>
      <c r="DX2" s="527"/>
      <c r="DY2" s="527"/>
      <c r="DZ2" s="527"/>
      <c r="EA2" s="527"/>
      <c r="EB2" s="527"/>
      <c r="EC2" s="528"/>
      <c r="EE2" s="526">
        <v>8</v>
      </c>
      <c r="EF2" s="527"/>
      <c r="EG2" s="527"/>
      <c r="EH2" s="527"/>
      <c r="EI2" s="527"/>
      <c r="EJ2" s="527"/>
      <c r="EK2" s="527"/>
      <c r="EL2" s="527"/>
      <c r="EM2" s="527"/>
      <c r="EN2" s="527"/>
      <c r="EO2" s="527"/>
      <c r="EP2" s="527"/>
      <c r="EQ2" s="527"/>
      <c r="ER2" s="527"/>
      <c r="ES2" s="527"/>
      <c r="ET2" s="527"/>
      <c r="EU2" s="527"/>
      <c r="EV2" s="528"/>
      <c r="EX2" s="526">
        <v>9</v>
      </c>
      <c r="EY2" s="527"/>
      <c r="EZ2" s="527"/>
      <c r="FA2" s="527"/>
      <c r="FB2" s="527"/>
      <c r="FC2" s="527"/>
      <c r="FD2" s="527"/>
      <c r="FE2" s="527"/>
      <c r="FF2" s="527"/>
      <c r="FG2" s="527"/>
      <c r="FH2" s="527"/>
      <c r="FI2" s="527"/>
      <c r="FJ2" s="527"/>
      <c r="FK2" s="527"/>
      <c r="FL2" s="527"/>
      <c r="FM2" s="527"/>
      <c r="FN2" s="527"/>
      <c r="FO2" s="528"/>
      <c r="FQ2" s="526">
        <v>10</v>
      </c>
      <c r="FR2" s="527"/>
      <c r="FS2" s="527"/>
      <c r="FT2" s="527"/>
      <c r="FU2" s="527"/>
      <c r="FV2" s="527"/>
      <c r="FW2" s="527"/>
      <c r="FX2" s="527"/>
      <c r="FY2" s="527"/>
      <c r="FZ2" s="527"/>
      <c r="GA2" s="527"/>
      <c r="GB2" s="527"/>
      <c r="GC2" s="527"/>
      <c r="GD2" s="527"/>
      <c r="GE2" s="527"/>
      <c r="GF2" s="527"/>
      <c r="GG2" s="527"/>
      <c r="GH2" s="528"/>
      <c r="GJ2" s="526">
        <v>11</v>
      </c>
      <c r="GK2" s="527"/>
      <c r="GL2" s="527"/>
      <c r="GM2" s="527"/>
      <c r="GN2" s="527"/>
      <c r="GO2" s="527"/>
      <c r="GP2" s="527"/>
      <c r="GQ2" s="527"/>
      <c r="GR2" s="527"/>
      <c r="GS2" s="527"/>
      <c r="GT2" s="527"/>
      <c r="GU2" s="527"/>
      <c r="GV2" s="527"/>
      <c r="GW2" s="527"/>
      <c r="GX2" s="527"/>
      <c r="GY2" s="527"/>
      <c r="GZ2" s="527"/>
      <c r="HA2" s="528"/>
      <c r="HC2" s="526">
        <v>12</v>
      </c>
      <c r="HD2" s="527"/>
      <c r="HE2" s="527"/>
      <c r="HF2" s="527"/>
      <c r="HG2" s="527"/>
      <c r="HH2" s="527"/>
      <c r="HI2" s="527"/>
      <c r="HJ2" s="527"/>
      <c r="HK2" s="527"/>
      <c r="HL2" s="527"/>
      <c r="HM2" s="527"/>
      <c r="HN2" s="527"/>
      <c r="HO2" s="527"/>
      <c r="HP2" s="527"/>
      <c r="HQ2" s="527"/>
      <c r="HR2" s="527"/>
      <c r="HS2" s="527"/>
      <c r="HT2" s="528"/>
      <c r="HV2" s="526">
        <v>13</v>
      </c>
      <c r="HW2" s="527"/>
      <c r="HX2" s="527"/>
      <c r="HY2" s="527"/>
      <c r="HZ2" s="527"/>
      <c r="IA2" s="527"/>
      <c r="IB2" s="527"/>
      <c r="IC2" s="527"/>
      <c r="ID2" s="527"/>
      <c r="IE2" s="527"/>
      <c r="IF2" s="527"/>
      <c r="IG2" s="527"/>
      <c r="IH2" s="527"/>
      <c r="II2" s="527"/>
      <c r="IJ2" s="527"/>
      <c r="IK2" s="527"/>
      <c r="IL2" s="527"/>
      <c r="IM2" s="528"/>
      <c r="IO2" s="526">
        <v>14</v>
      </c>
      <c r="IP2" s="527"/>
      <c r="IQ2" s="527"/>
      <c r="IR2" s="527"/>
      <c r="IS2" s="527"/>
      <c r="IT2" s="527"/>
      <c r="IU2" s="527"/>
      <c r="IV2" s="527"/>
      <c r="IW2" s="527"/>
      <c r="IX2" s="527"/>
      <c r="IY2" s="527"/>
      <c r="IZ2" s="527"/>
      <c r="JA2" s="527"/>
      <c r="JB2" s="527"/>
      <c r="JC2" s="527"/>
      <c r="JD2" s="527"/>
      <c r="JE2" s="527"/>
      <c r="JF2" s="528"/>
      <c r="JH2" s="526">
        <v>15</v>
      </c>
      <c r="JI2" s="527"/>
      <c r="JJ2" s="527"/>
      <c r="JK2" s="527"/>
      <c r="JL2" s="527"/>
      <c r="JM2" s="527"/>
      <c r="JN2" s="527"/>
      <c r="JO2" s="527"/>
      <c r="JP2" s="527"/>
      <c r="JQ2" s="527"/>
      <c r="JR2" s="527"/>
      <c r="JS2" s="527"/>
      <c r="JT2" s="527"/>
      <c r="JU2" s="527"/>
      <c r="JV2" s="527"/>
      <c r="JW2" s="527"/>
      <c r="JX2" s="527"/>
      <c r="JY2" s="528"/>
      <c r="KA2" s="526">
        <v>16</v>
      </c>
      <c r="KB2" s="527"/>
      <c r="KC2" s="527"/>
      <c r="KD2" s="527"/>
      <c r="KE2" s="527"/>
      <c r="KF2" s="527"/>
      <c r="KG2" s="527"/>
      <c r="KH2" s="527"/>
      <c r="KI2" s="527"/>
      <c r="KJ2" s="527"/>
      <c r="KK2" s="527"/>
      <c r="KL2" s="527"/>
      <c r="KM2" s="527"/>
      <c r="KN2" s="527"/>
      <c r="KO2" s="527"/>
      <c r="KP2" s="527"/>
      <c r="KQ2" s="527"/>
      <c r="KR2" s="528"/>
      <c r="KT2" s="526">
        <v>17</v>
      </c>
      <c r="KU2" s="527"/>
      <c r="KV2" s="527"/>
      <c r="KW2" s="527"/>
      <c r="KX2" s="527"/>
      <c r="KY2" s="527"/>
      <c r="KZ2" s="527"/>
      <c r="LA2" s="527"/>
      <c r="LB2" s="527"/>
      <c r="LC2" s="527"/>
      <c r="LD2" s="527"/>
      <c r="LE2" s="527"/>
      <c r="LF2" s="527"/>
      <c r="LG2" s="527"/>
      <c r="LH2" s="527"/>
      <c r="LI2" s="527"/>
      <c r="LJ2" s="527"/>
      <c r="LK2" s="528"/>
      <c r="LM2" s="526">
        <v>18</v>
      </c>
      <c r="LN2" s="527"/>
      <c r="LO2" s="527"/>
      <c r="LP2" s="527"/>
      <c r="LQ2" s="527"/>
      <c r="LR2" s="527"/>
      <c r="LS2" s="527"/>
      <c r="LT2" s="527"/>
      <c r="LU2" s="527"/>
      <c r="LV2" s="527"/>
      <c r="LW2" s="527"/>
      <c r="LX2" s="527"/>
      <c r="LY2" s="527"/>
      <c r="LZ2" s="527"/>
      <c r="MA2" s="527"/>
      <c r="MB2" s="527"/>
      <c r="MC2" s="527"/>
      <c r="MD2" s="528"/>
      <c r="MF2" s="526">
        <v>19</v>
      </c>
      <c r="MG2" s="527"/>
      <c r="MH2" s="527"/>
      <c r="MI2" s="527"/>
      <c r="MJ2" s="527"/>
      <c r="MK2" s="527"/>
      <c r="ML2" s="527"/>
      <c r="MM2" s="527"/>
      <c r="MN2" s="527"/>
      <c r="MO2" s="527"/>
      <c r="MP2" s="527"/>
      <c r="MQ2" s="527"/>
      <c r="MR2" s="527"/>
      <c r="MS2" s="527"/>
      <c r="MT2" s="527"/>
      <c r="MU2" s="527"/>
      <c r="MV2" s="527"/>
      <c r="MW2" s="528"/>
      <c r="MY2" s="526">
        <v>20</v>
      </c>
      <c r="MZ2" s="527"/>
      <c r="NA2" s="527"/>
      <c r="NB2" s="527"/>
      <c r="NC2" s="527"/>
      <c r="ND2" s="527"/>
      <c r="NE2" s="527"/>
      <c r="NF2" s="527"/>
      <c r="NG2" s="527"/>
      <c r="NH2" s="527"/>
      <c r="NI2" s="527"/>
      <c r="NJ2" s="527"/>
      <c r="NK2" s="527"/>
      <c r="NL2" s="527"/>
      <c r="NM2" s="527"/>
      <c r="NN2" s="527"/>
      <c r="NO2" s="527"/>
      <c r="NP2" s="528"/>
      <c r="NR2" s="526">
        <v>21</v>
      </c>
      <c r="NS2" s="527"/>
      <c r="NT2" s="527"/>
      <c r="NU2" s="527"/>
      <c r="NV2" s="527"/>
      <c r="NW2" s="527"/>
      <c r="NX2" s="527"/>
      <c r="NY2" s="527"/>
      <c r="NZ2" s="527"/>
      <c r="OA2" s="527"/>
      <c r="OB2" s="527"/>
      <c r="OC2" s="527"/>
      <c r="OD2" s="527"/>
      <c r="OE2" s="527"/>
      <c r="OF2" s="527"/>
      <c r="OG2" s="527"/>
      <c r="OH2" s="527"/>
      <c r="OI2" s="528"/>
      <c r="OK2" s="526">
        <v>22</v>
      </c>
      <c r="OL2" s="527"/>
      <c r="OM2" s="527"/>
      <c r="ON2" s="527"/>
      <c r="OO2" s="527"/>
      <c r="OP2" s="527"/>
      <c r="OQ2" s="527"/>
      <c r="OR2" s="527"/>
      <c r="OS2" s="527"/>
      <c r="OT2" s="527"/>
      <c r="OU2" s="527"/>
      <c r="OV2" s="527"/>
      <c r="OW2" s="527"/>
      <c r="OX2" s="527"/>
      <c r="OY2" s="527"/>
      <c r="OZ2" s="527"/>
      <c r="PA2" s="527"/>
      <c r="PB2" s="528"/>
    </row>
    <row r="3" spans="2:418" ht="15.6" thickTop="1" thickBot="1" x14ac:dyDescent="0.35"/>
    <row r="4" spans="2:418" ht="7.5" customHeight="1" thickTop="1" thickBot="1" x14ac:dyDescent="0.35">
      <c r="B4" s="9"/>
      <c r="C4" s="10"/>
      <c r="D4" s="10"/>
      <c r="E4" s="11"/>
      <c r="F4" s="11"/>
      <c r="G4" s="11"/>
      <c r="H4" s="11"/>
      <c r="I4" s="10"/>
      <c r="J4" s="10"/>
      <c r="K4" s="10"/>
      <c r="L4" s="11"/>
      <c r="M4" s="10"/>
      <c r="N4" s="10"/>
      <c r="O4" s="10"/>
      <c r="P4" s="10"/>
      <c r="Q4" s="10"/>
      <c r="R4" s="10"/>
      <c r="S4" s="12"/>
      <c r="U4" s="9"/>
      <c r="V4" s="10"/>
      <c r="W4" s="10"/>
      <c r="X4" s="11"/>
      <c r="Y4" s="11"/>
      <c r="Z4" s="11"/>
      <c r="AA4" s="11"/>
      <c r="AB4" s="10"/>
      <c r="AC4" s="10"/>
      <c r="AD4" s="10"/>
      <c r="AE4" s="11"/>
      <c r="AF4" s="10"/>
      <c r="AG4" s="10"/>
      <c r="AH4" s="10"/>
      <c r="AI4" s="10"/>
      <c r="AJ4" s="10"/>
      <c r="AK4" s="10"/>
      <c r="AL4" s="12"/>
      <c r="AN4" s="9"/>
      <c r="AO4" s="10"/>
      <c r="AP4" s="10"/>
      <c r="AQ4" s="11"/>
      <c r="AR4" s="11"/>
      <c r="AS4" s="11"/>
      <c r="AT4" s="11"/>
      <c r="AU4" s="10"/>
      <c r="AV4" s="10"/>
      <c r="AW4" s="10"/>
      <c r="AX4" s="11"/>
      <c r="AY4" s="10"/>
      <c r="AZ4" s="10"/>
      <c r="BA4" s="10"/>
      <c r="BB4" s="10"/>
      <c r="BC4" s="10"/>
      <c r="BD4" s="10"/>
      <c r="BE4" s="12"/>
      <c r="BG4" s="9"/>
      <c r="BH4" s="10"/>
      <c r="BI4" s="10"/>
      <c r="BJ4" s="11"/>
      <c r="BK4" s="11"/>
      <c r="BL4" s="11"/>
      <c r="BM4" s="11"/>
      <c r="BN4" s="10"/>
      <c r="BO4" s="10"/>
      <c r="BP4" s="10"/>
      <c r="BQ4" s="11"/>
      <c r="BR4" s="10"/>
      <c r="BS4" s="10"/>
      <c r="BT4" s="10"/>
      <c r="BU4" s="10"/>
      <c r="BV4" s="10"/>
      <c r="BW4" s="10"/>
      <c r="BX4" s="12"/>
      <c r="BZ4" s="9"/>
      <c r="CA4" s="10"/>
      <c r="CB4" s="10"/>
      <c r="CC4" s="11"/>
      <c r="CD4" s="11"/>
      <c r="CE4" s="11"/>
      <c r="CF4" s="11"/>
      <c r="CG4" s="10"/>
      <c r="CH4" s="10"/>
      <c r="CI4" s="10"/>
      <c r="CJ4" s="11"/>
      <c r="CK4" s="10"/>
      <c r="CL4" s="10"/>
      <c r="CM4" s="10"/>
      <c r="CN4" s="10"/>
      <c r="CO4" s="10"/>
      <c r="CP4" s="10"/>
      <c r="CQ4" s="12"/>
      <c r="CS4" s="9"/>
      <c r="CT4" s="10"/>
      <c r="CU4" s="10"/>
      <c r="CV4" s="11"/>
      <c r="CW4" s="11"/>
      <c r="CX4" s="11"/>
      <c r="CY4" s="11"/>
      <c r="CZ4" s="10"/>
      <c r="DA4" s="10"/>
      <c r="DB4" s="10"/>
      <c r="DC4" s="11"/>
      <c r="DD4" s="10"/>
      <c r="DE4" s="10"/>
      <c r="DF4" s="10"/>
      <c r="DG4" s="10"/>
      <c r="DH4" s="10"/>
      <c r="DI4" s="10"/>
      <c r="DJ4" s="12"/>
      <c r="DL4" s="9"/>
      <c r="DM4" s="10"/>
      <c r="DN4" s="10"/>
      <c r="DO4" s="11"/>
      <c r="DP4" s="11"/>
      <c r="DQ4" s="11"/>
      <c r="DR4" s="11"/>
      <c r="DS4" s="10"/>
      <c r="DT4" s="10"/>
      <c r="DU4" s="10"/>
      <c r="DV4" s="11"/>
      <c r="DW4" s="10"/>
      <c r="DX4" s="10"/>
      <c r="DY4" s="10"/>
      <c r="DZ4" s="10"/>
      <c r="EA4" s="10"/>
      <c r="EB4" s="10"/>
      <c r="EC4" s="12"/>
      <c r="EE4" s="9"/>
      <c r="EF4" s="10"/>
      <c r="EG4" s="10"/>
      <c r="EH4" s="11"/>
      <c r="EI4" s="11"/>
      <c r="EJ4" s="11"/>
      <c r="EK4" s="11"/>
      <c r="EL4" s="10"/>
      <c r="EM4" s="10"/>
      <c r="EN4" s="10"/>
      <c r="EO4" s="11"/>
      <c r="EP4" s="10"/>
      <c r="EQ4" s="10"/>
      <c r="ER4" s="10"/>
      <c r="ES4" s="10"/>
      <c r="ET4" s="10"/>
      <c r="EU4" s="10"/>
      <c r="EV4" s="12"/>
      <c r="EX4" s="9"/>
      <c r="EY4" s="10"/>
      <c r="EZ4" s="10"/>
      <c r="FA4" s="11"/>
      <c r="FB4" s="11"/>
      <c r="FC4" s="11"/>
      <c r="FD4" s="11"/>
      <c r="FE4" s="10"/>
      <c r="FF4" s="10"/>
      <c r="FG4" s="10"/>
      <c r="FH4" s="11"/>
      <c r="FI4" s="10"/>
      <c r="FJ4" s="10"/>
      <c r="FK4" s="10"/>
      <c r="FL4" s="10"/>
      <c r="FM4" s="10"/>
      <c r="FN4" s="10"/>
      <c r="FO4" s="12"/>
      <c r="FQ4" s="9"/>
      <c r="FR4" s="10"/>
      <c r="FS4" s="10"/>
      <c r="FT4" s="11"/>
      <c r="FU4" s="11"/>
      <c r="FV4" s="11"/>
      <c r="FW4" s="11"/>
      <c r="FX4" s="10"/>
      <c r="FY4" s="10"/>
      <c r="FZ4" s="10"/>
      <c r="GA4" s="11"/>
      <c r="GB4" s="10"/>
      <c r="GC4" s="10"/>
      <c r="GD4" s="10"/>
      <c r="GE4" s="10"/>
      <c r="GF4" s="10"/>
      <c r="GG4" s="10"/>
      <c r="GH4" s="12"/>
      <c r="GJ4" s="9"/>
      <c r="GK4" s="10"/>
      <c r="GL4" s="10"/>
      <c r="GM4" s="11"/>
      <c r="GN4" s="11"/>
      <c r="GO4" s="11"/>
      <c r="GP4" s="11"/>
      <c r="GQ4" s="10"/>
      <c r="GR4" s="10"/>
      <c r="GS4" s="10"/>
      <c r="GT4" s="11"/>
      <c r="GU4" s="10"/>
      <c r="GV4" s="10"/>
      <c r="GW4" s="10"/>
      <c r="GX4" s="10"/>
      <c r="GY4" s="10"/>
      <c r="GZ4" s="10"/>
      <c r="HA4" s="12"/>
      <c r="HC4" s="9"/>
      <c r="HD4" s="10"/>
      <c r="HE4" s="10"/>
      <c r="HF4" s="11"/>
      <c r="HG4" s="11"/>
      <c r="HH4" s="11"/>
      <c r="HI4" s="11"/>
      <c r="HJ4" s="10"/>
      <c r="HK4" s="10"/>
      <c r="HL4" s="10"/>
      <c r="HM4" s="11"/>
      <c r="HN4" s="10"/>
      <c r="HO4" s="10"/>
      <c r="HP4" s="10"/>
      <c r="HQ4" s="10"/>
      <c r="HR4" s="10"/>
      <c r="HS4" s="10"/>
      <c r="HT4" s="12"/>
      <c r="HV4" s="9"/>
      <c r="HW4" s="10"/>
      <c r="HX4" s="10"/>
      <c r="HY4" s="11"/>
      <c r="HZ4" s="11"/>
      <c r="IA4" s="11"/>
      <c r="IB4" s="11"/>
      <c r="IC4" s="10"/>
      <c r="ID4" s="10"/>
      <c r="IE4" s="10"/>
      <c r="IF4" s="11"/>
      <c r="IG4" s="10"/>
      <c r="IH4" s="10"/>
      <c r="II4" s="10"/>
      <c r="IJ4" s="10"/>
      <c r="IK4" s="10"/>
      <c r="IL4" s="10"/>
      <c r="IM4" s="12"/>
      <c r="IO4" s="9"/>
      <c r="IP4" s="10"/>
      <c r="IQ4" s="10"/>
      <c r="IR4" s="11"/>
      <c r="IS4" s="11"/>
      <c r="IT4" s="11"/>
      <c r="IU4" s="11"/>
      <c r="IV4" s="10"/>
      <c r="IW4" s="10"/>
      <c r="IX4" s="10"/>
      <c r="IY4" s="11"/>
      <c r="IZ4" s="10"/>
      <c r="JA4" s="10"/>
      <c r="JB4" s="10"/>
      <c r="JC4" s="10"/>
      <c r="JD4" s="10"/>
      <c r="JE4" s="10"/>
      <c r="JF4" s="12"/>
      <c r="JH4" s="9"/>
      <c r="JI4" s="10"/>
      <c r="JJ4" s="10"/>
      <c r="JK4" s="11"/>
      <c r="JL4" s="11"/>
      <c r="JM4" s="11"/>
      <c r="JN4" s="11"/>
      <c r="JO4" s="10"/>
      <c r="JP4" s="10"/>
      <c r="JQ4" s="10"/>
      <c r="JR4" s="11"/>
      <c r="JS4" s="10"/>
      <c r="JT4" s="10"/>
      <c r="JU4" s="10"/>
      <c r="JV4" s="10"/>
      <c r="JW4" s="10"/>
      <c r="JX4" s="10"/>
      <c r="JY4" s="12"/>
      <c r="KA4" s="9"/>
      <c r="KB4" s="10"/>
      <c r="KC4" s="10"/>
      <c r="KD4" s="11"/>
      <c r="KE4" s="11"/>
      <c r="KF4" s="11"/>
      <c r="KG4" s="11"/>
      <c r="KH4" s="10"/>
      <c r="KI4" s="10"/>
      <c r="KJ4" s="10"/>
      <c r="KK4" s="11"/>
      <c r="KL4" s="10"/>
      <c r="KM4" s="10"/>
      <c r="KN4" s="10"/>
      <c r="KO4" s="10"/>
      <c r="KP4" s="10"/>
      <c r="KQ4" s="10"/>
      <c r="KR4" s="12"/>
      <c r="KT4" s="9"/>
      <c r="KU4" s="10"/>
      <c r="KV4" s="10"/>
      <c r="KW4" s="11"/>
      <c r="KX4" s="11"/>
      <c r="KY4" s="11"/>
      <c r="KZ4" s="11"/>
      <c r="LA4" s="10"/>
      <c r="LB4" s="10"/>
      <c r="LC4" s="10"/>
      <c r="LD4" s="11"/>
      <c r="LE4" s="10"/>
      <c r="LF4" s="10"/>
      <c r="LG4" s="10"/>
      <c r="LH4" s="10"/>
      <c r="LI4" s="10"/>
      <c r="LJ4" s="10"/>
      <c r="LK4" s="12"/>
      <c r="LM4" s="9"/>
      <c r="LN4" s="10"/>
      <c r="LO4" s="10"/>
      <c r="LP4" s="11"/>
      <c r="LQ4" s="11"/>
      <c r="LR4" s="11"/>
      <c r="LS4" s="11"/>
      <c r="LT4" s="10"/>
      <c r="LU4" s="10"/>
      <c r="LV4" s="10"/>
      <c r="LW4" s="11"/>
      <c r="LX4" s="10"/>
      <c r="LY4" s="10"/>
      <c r="LZ4" s="10"/>
      <c r="MA4" s="10"/>
      <c r="MB4" s="10"/>
      <c r="MC4" s="10"/>
      <c r="MD4" s="12"/>
      <c r="MF4" s="9"/>
      <c r="MG4" s="10"/>
      <c r="MH4" s="10"/>
      <c r="MI4" s="11"/>
      <c r="MJ4" s="11"/>
      <c r="MK4" s="11"/>
      <c r="ML4" s="11"/>
      <c r="MM4" s="10"/>
      <c r="MN4" s="10"/>
      <c r="MO4" s="10"/>
      <c r="MP4" s="11"/>
      <c r="MQ4" s="10"/>
      <c r="MR4" s="10"/>
      <c r="MS4" s="10"/>
      <c r="MT4" s="10"/>
      <c r="MU4" s="10"/>
      <c r="MV4" s="10"/>
      <c r="MW4" s="12"/>
      <c r="MY4" s="9"/>
      <c r="MZ4" s="10"/>
      <c r="NA4" s="10"/>
      <c r="NB4" s="11"/>
      <c r="NC4" s="11"/>
      <c r="ND4" s="11"/>
      <c r="NE4" s="11"/>
      <c r="NF4" s="10"/>
      <c r="NG4" s="10"/>
      <c r="NH4" s="10"/>
      <c r="NI4" s="11"/>
      <c r="NJ4" s="10"/>
      <c r="NK4" s="10"/>
      <c r="NL4" s="10"/>
      <c r="NM4" s="10"/>
      <c r="NN4" s="10"/>
      <c r="NO4" s="10"/>
      <c r="NP4" s="12"/>
      <c r="NR4" s="9"/>
      <c r="NS4" s="10"/>
      <c r="NT4" s="10"/>
      <c r="NU4" s="11"/>
      <c r="NV4" s="11"/>
      <c r="NW4" s="11"/>
      <c r="NX4" s="11"/>
      <c r="NY4" s="10"/>
      <c r="NZ4" s="10"/>
      <c r="OA4" s="10"/>
      <c r="OB4" s="11"/>
      <c r="OC4" s="10"/>
      <c r="OD4" s="10"/>
      <c r="OE4" s="10"/>
      <c r="OF4" s="10"/>
      <c r="OG4" s="10"/>
      <c r="OH4" s="10"/>
      <c r="OI4" s="12"/>
      <c r="OK4" s="9"/>
      <c r="OL4" s="10"/>
      <c r="OM4" s="10"/>
      <c r="ON4" s="11"/>
      <c r="OO4" s="11"/>
      <c r="OP4" s="11"/>
      <c r="OQ4" s="11"/>
      <c r="OR4" s="10"/>
      <c r="OS4" s="10"/>
      <c r="OT4" s="10"/>
      <c r="OU4" s="11"/>
      <c r="OV4" s="10"/>
      <c r="OW4" s="10"/>
      <c r="OX4" s="10"/>
      <c r="OY4" s="10"/>
      <c r="OZ4" s="10"/>
      <c r="PA4" s="10"/>
      <c r="PB4" s="12"/>
    </row>
    <row r="5" spans="2:418" ht="15" thickTop="1" x14ac:dyDescent="0.3">
      <c r="B5" s="13"/>
      <c r="C5" s="14"/>
      <c r="D5" s="500">
        <f>B2</f>
        <v>1</v>
      </c>
      <c r="E5" s="501"/>
      <c r="F5" s="501"/>
      <c r="G5" s="501"/>
      <c r="H5" s="501"/>
      <c r="I5" s="501"/>
      <c r="J5" s="501"/>
      <c r="K5" s="502"/>
      <c r="L5" s="15"/>
      <c r="M5" s="519" t="s">
        <v>5</v>
      </c>
      <c r="N5" s="519"/>
      <c r="O5" s="16">
        <v>44450</v>
      </c>
      <c r="P5" s="505"/>
      <c r="Q5" s="520"/>
      <c r="R5" s="520"/>
      <c r="S5" s="17"/>
      <c r="U5" s="13"/>
      <c r="V5" s="14"/>
      <c r="W5" s="500">
        <f>U2</f>
        <v>2</v>
      </c>
      <c r="X5" s="501"/>
      <c r="Y5" s="501"/>
      <c r="Z5" s="501"/>
      <c r="AA5" s="501"/>
      <c r="AB5" s="501"/>
      <c r="AC5" s="501"/>
      <c r="AD5" s="502"/>
      <c r="AE5" s="15"/>
      <c r="AF5" s="519" t="s">
        <v>5</v>
      </c>
      <c r="AG5" s="519"/>
      <c r="AH5" s="16">
        <v>44457</v>
      </c>
      <c r="AI5" s="505"/>
      <c r="AJ5" s="520"/>
      <c r="AK5" s="520"/>
      <c r="AL5" s="17"/>
      <c r="AN5" s="13"/>
      <c r="AO5" s="14"/>
      <c r="AP5" s="500">
        <f>AN2</f>
        <v>3</v>
      </c>
      <c r="AQ5" s="501"/>
      <c r="AR5" s="501"/>
      <c r="AS5" s="501"/>
      <c r="AT5" s="501"/>
      <c r="AU5" s="501"/>
      <c r="AV5" s="501"/>
      <c r="AW5" s="502"/>
      <c r="AX5" s="15"/>
      <c r="AY5" s="519" t="s">
        <v>5</v>
      </c>
      <c r="AZ5" s="519"/>
      <c r="BA5" s="16">
        <v>44471</v>
      </c>
      <c r="BB5" s="505"/>
      <c r="BC5" s="520"/>
      <c r="BD5" s="520"/>
      <c r="BE5" s="17"/>
      <c r="BG5" s="13"/>
      <c r="BH5" s="14"/>
      <c r="BI5" s="500">
        <f>BG2</f>
        <v>4</v>
      </c>
      <c r="BJ5" s="501"/>
      <c r="BK5" s="501"/>
      <c r="BL5" s="501"/>
      <c r="BM5" s="501"/>
      <c r="BN5" s="501"/>
      <c r="BO5" s="501"/>
      <c r="BP5" s="502"/>
      <c r="BQ5" s="15"/>
      <c r="BR5" s="519" t="s">
        <v>5</v>
      </c>
      <c r="BS5" s="519"/>
      <c r="BT5" s="16">
        <v>44478</v>
      </c>
      <c r="BU5" s="505"/>
      <c r="BV5" s="520"/>
      <c r="BW5" s="520"/>
      <c r="BX5" s="17"/>
      <c r="BZ5" s="13"/>
      <c r="CA5" s="14"/>
      <c r="CB5" s="500">
        <f>BZ2</f>
        <v>5</v>
      </c>
      <c r="CC5" s="501"/>
      <c r="CD5" s="501"/>
      <c r="CE5" s="501"/>
      <c r="CF5" s="501"/>
      <c r="CG5" s="501"/>
      <c r="CH5" s="501"/>
      <c r="CI5" s="502"/>
      <c r="CJ5" s="15"/>
      <c r="CK5" s="519" t="s">
        <v>5</v>
      </c>
      <c r="CL5" s="519"/>
      <c r="CM5" s="16">
        <v>44492</v>
      </c>
      <c r="CN5" s="505"/>
      <c r="CO5" s="520"/>
      <c r="CP5" s="520"/>
      <c r="CQ5" s="17"/>
      <c r="CS5" s="13"/>
      <c r="CT5" s="14"/>
      <c r="CU5" s="500">
        <f>CS2</f>
        <v>6</v>
      </c>
      <c r="CV5" s="501"/>
      <c r="CW5" s="501"/>
      <c r="CX5" s="501"/>
      <c r="CY5" s="501"/>
      <c r="CZ5" s="501"/>
      <c r="DA5" s="501"/>
      <c r="DB5" s="502"/>
      <c r="DC5" s="15"/>
      <c r="DD5" s="519" t="s">
        <v>5</v>
      </c>
      <c r="DE5" s="519"/>
      <c r="DF5" s="16">
        <v>44506</v>
      </c>
      <c r="DG5" s="505"/>
      <c r="DH5" s="520"/>
      <c r="DI5" s="520"/>
      <c r="DJ5" s="17"/>
      <c r="DL5" s="13"/>
      <c r="DM5" s="14"/>
      <c r="DN5" s="500">
        <f>DL2</f>
        <v>7</v>
      </c>
      <c r="DO5" s="501"/>
      <c r="DP5" s="501"/>
      <c r="DQ5" s="501"/>
      <c r="DR5" s="501"/>
      <c r="DS5" s="501"/>
      <c r="DT5" s="501"/>
      <c r="DU5" s="502"/>
      <c r="DV5" s="15"/>
      <c r="DW5" s="519" t="s">
        <v>5</v>
      </c>
      <c r="DX5" s="519"/>
      <c r="DY5" s="16">
        <v>44513</v>
      </c>
      <c r="DZ5" s="505"/>
      <c r="EA5" s="520"/>
      <c r="EB5" s="520"/>
      <c r="EC5" s="17"/>
      <c r="EE5" s="13"/>
      <c r="EF5" s="14"/>
      <c r="EG5" s="500">
        <f>EE2</f>
        <v>8</v>
      </c>
      <c r="EH5" s="501"/>
      <c r="EI5" s="501"/>
      <c r="EJ5" s="501"/>
      <c r="EK5" s="501"/>
      <c r="EL5" s="501"/>
      <c r="EM5" s="501"/>
      <c r="EN5" s="502"/>
      <c r="EO5" s="15"/>
      <c r="EP5" s="519" t="s">
        <v>5</v>
      </c>
      <c r="EQ5" s="519"/>
      <c r="ER5" s="16">
        <v>44590</v>
      </c>
      <c r="ES5" s="505"/>
      <c r="ET5" s="520"/>
      <c r="EU5" s="520"/>
      <c r="EV5" s="17"/>
      <c r="EX5" s="13"/>
      <c r="EY5" s="14"/>
      <c r="EZ5" s="500">
        <f>EX2</f>
        <v>9</v>
      </c>
      <c r="FA5" s="501"/>
      <c r="FB5" s="501"/>
      <c r="FC5" s="501"/>
      <c r="FD5" s="501"/>
      <c r="FE5" s="501"/>
      <c r="FF5" s="501"/>
      <c r="FG5" s="502"/>
      <c r="FH5" s="15"/>
      <c r="FI5" s="519" t="s">
        <v>5</v>
      </c>
      <c r="FJ5" s="519"/>
      <c r="FK5" s="16">
        <v>44597</v>
      </c>
      <c r="FL5" s="505"/>
      <c r="FM5" s="520"/>
      <c r="FN5" s="520"/>
      <c r="FO5" s="17"/>
      <c r="FQ5" s="13"/>
      <c r="FR5" s="14"/>
      <c r="FS5" s="500">
        <f>FQ2</f>
        <v>10</v>
      </c>
      <c r="FT5" s="501"/>
      <c r="FU5" s="501"/>
      <c r="FV5" s="501"/>
      <c r="FW5" s="501"/>
      <c r="FX5" s="501"/>
      <c r="FY5" s="501"/>
      <c r="FZ5" s="502"/>
      <c r="GA5" s="15"/>
      <c r="GB5" s="519" t="s">
        <v>5</v>
      </c>
      <c r="GC5" s="519"/>
      <c r="GD5" s="16">
        <v>44604</v>
      </c>
      <c r="GE5" s="505"/>
      <c r="GF5" s="520"/>
      <c r="GG5" s="520"/>
      <c r="GH5" s="17"/>
      <c r="GJ5" s="13"/>
      <c r="GK5" s="14"/>
      <c r="GL5" s="500">
        <f>GJ2</f>
        <v>11</v>
      </c>
      <c r="GM5" s="501"/>
      <c r="GN5" s="501"/>
      <c r="GO5" s="501"/>
      <c r="GP5" s="501"/>
      <c r="GQ5" s="501"/>
      <c r="GR5" s="501"/>
      <c r="GS5" s="502"/>
      <c r="GT5" s="15"/>
      <c r="GU5" s="519" t="s">
        <v>5</v>
      </c>
      <c r="GV5" s="519"/>
      <c r="GW5" s="16">
        <v>44611</v>
      </c>
      <c r="GX5" s="505"/>
      <c r="GY5" s="520"/>
      <c r="GZ5" s="520"/>
      <c r="HA5" s="17"/>
      <c r="HC5" s="13"/>
      <c r="HD5" s="14"/>
      <c r="HE5" s="500">
        <f>HC2</f>
        <v>12</v>
      </c>
      <c r="HF5" s="501"/>
      <c r="HG5" s="501"/>
      <c r="HH5" s="501"/>
      <c r="HI5" s="501"/>
      <c r="HJ5" s="501"/>
      <c r="HK5" s="501"/>
      <c r="HL5" s="502"/>
      <c r="HM5" s="15"/>
      <c r="HN5" s="519" t="s">
        <v>5</v>
      </c>
      <c r="HO5" s="519"/>
      <c r="HP5" s="16">
        <v>44618</v>
      </c>
      <c r="HQ5" s="505"/>
      <c r="HR5" s="520"/>
      <c r="HS5" s="520"/>
      <c r="HT5" s="17"/>
      <c r="HV5" s="13"/>
      <c r="HW5" s="14"/>
      <c r="HX5" s="500">
        <f>HV2</f>
        <v>13</v>
      </c>
      <c r="HY5" s="501"/>
      <c r="HZ5" s="501"/>
      <c r="IA5" s="501"/>
      <c r="IB5" s="501"/>
      <c r="IC5" s="501"/>
      <c r="ID5" s="501"/>
      <c r="IE5" s="502"/>
      <c r="IF5" s="15"/>
      <c r="IG5" s="519" t="s">
        <v>5</v>
      </c>
      <c r="IH5" s="519"/>
      <c r="II5" s="16">
        <v>44625</v>
      </c>
      <c r="IJ5" s="505"/>
      <c r="IK5" s="520"/>
      <c r="IL5" s="520"/>
      <c r="IM5" s="17"/>
      <c r="IO5" s="13"/>
      <c r="IP5" s="14"/>
      <c r="IQ5" s="500">
        <f>IO2</f>
        <v>14</v>
      </c>
      <c r="IR5" s="501"/>
      <c r="IS5" s="501"/>
      <c r="IT5" s="501"/>
      <c r="IU5" s="501"/>
      <c r="IV5" s="501"/>
      <c r="IW5" s="501"/>
      <c r="IX5" s="502"/>
      <c r="IY5" s="15"/>
      <c r="IZ5" s="519" t="s">
        <v>5</v>
      </c>
      <c r="JA5" s="519"/>
      <c r="JB5" s="16">
        <v>44632</v>
      </c>
      <c r="JC5" s="505"/>
      <c r="JD5" s="520"/>
      <c r="JE5" s="520"/>
      <c r="JF5" s="17"/>
      <c r="JH5" s="13"/>
      <c r="JI5" s="14"/>
      <c r="JJ5" s="500">
        <f>JH2</f>
        <v>15</v>
      </c>
      <c r="JK5" s="501"/>
      <c r="JL5" s="501"/>
      <c r="JM5" s="501"/>
      <c r="JN5" s="501"/>
      <c r="JO5" s="501"/>
      <c r="JP5" s="501"/>
      <c r="JQ5" s="502"/>
      <c r="JR5" s="15"/>
      <c r="JS5" s="519" t="s">
        <v>5</v>
      </c>
      <c r="JT5" s="519"/>
      <c r="JU5" s="16">
        <v>44639</v>
      </c>
      <c r="JV5" s="505"/>
      <c r="JW5" s="520"/>
      <c r="JX5" s="520"/>
      <c r="JY5" s="17"/>
      <c r="KA5" s="13"/>
      <c r="KB5" s="14"/>
      <c r="KC5" s="500">
        <f>KA2</f>
        <v>16</v>
      </c>
      <c r="KD5" s="501"/>
      <c r="KE5" s="501"/>
      <c r="KF5" s="501"/>
      <c r="KG5" s="501"/>
      <c r="KH5" s="501"/>
      <c r="KI5" s="501"/>
      <c r="KJ5" s="502"/>
      <c r="KK5" s="15"/>
      <c r="KL5" s="519" t="s">
        <v>5</v>
      </c>
      <c r="KM5" s="519"/>
      <c r="KN5" s="16">
        <v>44646</v>
      </c>
      <c r="KO5" s="505"/>
      <c r="KP5" s="520"/>
      <c r="KQ5" s="520"/>
      <c r="KR5" s="17"/>
      <c r="KT5" s="13"/>
      <c r="KU5" s="14"/>
      <c r="KV5" s="500">
        <f>KT2</f>
        <v>17</v>
      </c>
      <c r="KW5" s="501"/>
      <c r="KX5" s="501"/>
      <c r="KY5" s="501"/>
      <c r="KZ5" s="501"/>
      <c r="LA5" s="501"/>
      <c r="LB5" s="501"/>
      <c r="LC5" s="502"/>
      <c r="LD5" s="15"/>
      <c r="LE5" s="519" t="s">
        <v>5</v>
      </c>
      <c r="LF5" s="519"/>
      <c r="LG5" s="16">
        <v>44653</v>
      </c>
      <c r="LH5" s="505"/>
      <c r="LI5" s="520"/>
      <c r="LJ5" s="520"/>
      <c r="LK5" s="17"/>
      <c r="LM5" s="13"/>
      <c r="LN5" s="14"/>
      <c r="LO5" s="500">
        <f>LM2</f>
        <v>18</v>
      </c>
      <c r="LP5" s="501"/>
      <c r="LQ5" s="501"/>
      <c r="LR5" s="501"/>
      <c r="LS5" s="501"/>
      <c r="LT5" s="501"/>
      <c r="LU5" s="501"/>
      <c r="LV5" s="502"/>
      <c r="LW5" s="15"/>
      <c r="LX5" s="519" t="s">
        <v>5</v>
      </c>
      <c r="LY5" s="519"/>
      <c r="LZ5" s="16">
        <v>44660</v>
      </c>
      <c r="MA5" s="505"/>
      <c r="MB5" s="520"/>
      <c r="MC5" s="520"/>
      <c r="MD5" s="17"/>
      <c r="MF5" s="13"/>
      <c r="MG5" s="14"/>
      <c r="MH5" s="500">
        <f>MF2</f>
        <v>19</v>
      </c>
      <c r="MI5" s="501"/>
      <c r="MJ5" s="501"/>
      <c r="MK5" s="501"/>
      <c r="ML5" s="501"/>
      <c r="MM5" s="501"/>
      <c r="MN5" s="501"/>
      <c r="MO5" s="502"/>
      <c r="MP5" s="15"/>
      <c r="MQ5" s="519" t="s">
        <v>5</v>
      </c>
      <c r="MR5" s="519"/>
      <c r="MS5" s="16">
        <v>44667</v>
      </c>
      <c r="MT5" s="505"/>
      <c r="MU5" s="520"/>
      <c r="MV5" s="520"/>
      <c r="MW5" s="17"/>
      <c r="MY5" s="13"/>
      <c r="MZ5" s="14"/>
      <c r="NA5" s="500">
        <f>MY2</f>
        <v>20</v>
      </c>
      <c r="NB5" s="501"/>
      <c r="NC5" s="501"/>
      <c r="ND5" s="501"/>
      <c r="NE5" s="501"/>
      <c r="NF5" s="501"/>
      <c r="NG5" s="501"/>
      <c r="NH5" s="502"/>
      <c r="NI5" s="15"/>
      <c r="NJ5" s="519" t="s">
        <v>5</v>
      </c>
      <c r="NK5" s="519"/>
      <c r="NL5" s="16">
        <v>44674</v>
      </c>
      <c r="NM5" s="505"/>
      <c r="NN5" s="520"/>
      <c r="NO5" s="520"/>
      <c r="NP5" s="17"/>
      <c r="NR5" s="13"/>
      <c r="NS5" s="14"/>
      <c r="NT5" s="500">
        <f>NR2</f>
        <v>21</v>
      </c>
      <c r="NU5" s="501"/>
      <c r="NV5" s="501"/>
      <c r="NW5" s="501"/>
      <c r="NX5" s="501"/>
      <c r="NY5" s="501"/>
      <c r="NZ5" s="501"/>
      <c r="OA5" s="502"/>
      <c r="OB5" s="15"/>
      <c r="OC5" s="519" t="s">
        <v>5</v>
      </c>
      <c r="OD5" s="519"/>
      <c r="OE5" s="16">
        <v>44681</v>
      </c>
      <c r="OF5" s="505"/>
      <c r="OG5" s="520"/>
      <c r="OH5" s="520"/>
      <c r="OI5" s="17"/>
      <c r="OK5" s="13"/>
      <c r="OL5" s="14"/>
      <c r="OM5" s="500">
        <f>OK2</f>
        <v>22</v>
      </c>
      <c r="ON5" s="501"/>
      <c r="OO5" s="501"/>
      <c r="OP5" s="501"/>
      <c r="OQ5" s="501"/>
      <c r="OR5" s="501"/>
      <c r="OS5" s="501"/>
      <c r="OT5" s="502"/>
      <c r="OU5" s="15"/>
      <c r="OV5" s="519" t="s">
        <v>5</v>
      </c>
      <c r="OW5" s="519"/>
      <c r="OX5" s="16">
        <v>44688</v>
      </c>
      <c r="OY5" s="505"/>
      <c r="OZ5" s="520"/>
      <c r="PA5" s="520"/>
      <c r="PB5" s="17"/>
    </row>
    <row r="6" spans="2:418" ht="15" thickBot="1" x14ac:dyDescent="0.35">
      <c r="B6" s="13"/>
      <c r="C6" s="14"/>
      <c r="D6" s="507" t="s">
        <v>3</v>
      </c>
      <c r="E6" s="508"/>
      <c r="F6" s="508"/>
      <c r="G6" s="508"/>
      <c r="H6" s="509"/>
      <c r="I6" s="18" t="s">
        <v>357</v>
      </c>
      <c r="J6" s="18" t="s">
        <v>357</v>
      </c>
      <c r="K6" s="511" t="s">
        <v>4</v>
      </c>
      <c r="L6" s="511"/>
      <c r="M6" s="511"/>
      <c r="N6" s="511"/>
      <c r="O6" s="512"/>
      <c r="P6" s="505"/>
      <c r="Q6" s="520"/>
      <c r="R6" s="520"/>
      <c r="S6" s="17"/>
      <c r="U6" s="13"/>
      <c r="V6" s="14"/>
      <c r="W6" s="507" t="s">
        <v>3</v>
      </c>
      <c r="X6" s="508"/>
      <c r="Y6" s="508"/>
      <c r="Z6" s="508"/>
      <c r="AA6" s="509"/>
      <c r="AB6" s="18" t="s">
        <v>357</v>
      </c>
      <c r="AC6" s="18" t="s">
        <v>357</v>
      </c>
      <c r="AD6" s="511" t="s">
        <v>4</v>
      </c>
      <c r="AE6" s="511"/>
      <c r="AF6" s="511"/>
      <c r="AG6" s="511"/>
      <c r="AH6" s="512"/>
      <c r="AI6" s="505"/>
      <c r="AJ6" s="520"/>
      <c r="AK6" s="520"/>
      <c r="AL6" s="17"/>
      <c r="AN6" s="13"/>
      <c r="AO6" s="14"/>
      <c r="AP6" s="507" t="s">
        <v>3</v>
      </c>
      <c r="AQ6" s="508"/>
      <c r="AR6" s="508"/>
      <c r="AS6" s="508"/>
      <c r="AT6" s="509"/>
      <c r="AU6" s="18" t="s">
        <v>357</v>
      </c>
      <c r="AV6" s="18" t="s">
        <v>357</v>
      </c>
      <c r="AW6" s="511" t="s">
        <v>4</v>
      </c>
      <c r="AX6" s="511"/>
      <c r="AY6" s="511"/>
      <c r="AZ6" s="511"/>
      <c r="BA6" s="512"/>
      <c r="BB6" s="505"/>
      <c r="BC6" s="520"/>
      <c r="BD6" s="520"/>
      <c r="BE6" s="17"/>
      <c r="BG6" s="13"/>
      <c r="BH6" s="14"/>
      <c r="BI6" s="507" t="s">
        <v>3</v>
      </c>
      <c r="BJ6" s="508"/>
      <c r="BK6" s="508"/>
      <c r="BL6" s="508"/>
      <c r="BM6" s="509"/>
      <c r="BN6" s="18" t="s">
        <v>357</v>
      </c>
      <c r="BO6" s="18" t="s">
        <v>357</v>
      </c>
      <c r="BP6" s="511" t="s">
        <v>4</v>
      </c>
      <c r="BQ6" s="511"/>
      <c r="BR6" s="511"/>
      <c r="BS6" s="511"/>
      <c r="BT6" s="512"/>
      <c r="BU6" s="505"/>
      <c r="BV6" s="520"/>
      <c r="BW6" s="520"/>
      <c r="BX6" s="17"/>
      <c r="BZ6" s="13"/>
      <c r="CA6" s="14"/>
      <c r="CB6" s="507" t="s">
        <v>3</v>
      </c>
      <c r="CC6" s="508"/>
      <c r="CD6" s="508"/>
      <c r="CE6" s="508"/>
      <c r="CF6" s="509"/>
      <c r="CG6" s="18" t="s">
        <v>357</v>
      </c>
      <c r="CH6" s="18" t="s">
        <v>357</v>
      </c>
      <c r="CI6" s="511" t="s">
        <v>4</v>
      </c>
      <c r="CJ6" s="511"/>
      <c r="CK6" s="511"/>
      <c r="CL6" s="511"/>
      <c r="CM6" s="512"/>
      <c r="CN6" s="505"/>
      <c r="CO6" s="520"/>
      <c r="CP6" s="520"/>
      <c r="CQ6" s="17"/>
      <c r="CS6" s="13"/>
      <c r="CT6" s="14"/>
      <c r="CU6" s="507" t="s">
        <v>3</v>
      </c>
      <c r="CV6" s="508"/>
      <c r="CW6" s="508"/>
      <c r="CX6" s="508"/>
      <c r="CY6" s="509"/>
      <c r="CZ6" s="18" t="s">
        <v>357</v>
      </c>
      <c r="DA6" s="18" t="s">
        <v>357</v>
      </c>
      <c r="DB6" s="511" t="s">
        <v>4</v>
      </c>
      <c r="DC6" s="511"/>
      <c r="DD6" s="511"/>
      <c r="DE6" s="511"/>
      <c r="DF6" s="512"/>
      <c r="DG6" s="505"/>
      <c r="DH6" s="520"/>
      <c r="DI6" s="520"/>
      <c r="DJ6" s="17"/>
      <c r="DL6" s="13"/>
      <c r="DM6" s="14"/>
      <c r="DN6" s="507" t="s">
        <v>3</v>
      </c>
      <c r="DO6" s="508"/>
      <c r="DP6" s="508"/>
      <c r="DQ6" s="508"/>
      <c r="DR6" s="509"/>
      <c r="DS6" s="18" t="s">
        <v>357</v>
      </c>
      <c r="DT6" s="18" t="s">
        <v>357</v>
      </c>
      <c r="DU6" s="511" t="s">
        <v>4</v>
      </c>
      <c r="DV6" s="511"/>
      <c r="DW6" s="511"/>
      <c r="DX6" s="511"/>
      <c r="DY6" s="512"/>
      <c r="DZ6" s="505"/>
      <c r="EA6" s="520"/>
      <c r="EB6" s="520"/>
      <c r="EC6" s="17"/>
      <c r="EE6" s="13"/>
      <c r="EF6" s="14"/>
      <c r="EG6" s="507" t="s">
        <v>3</v>
      </c>
      <c r="EH6" s="508"/>
      <c r="EI6" s="508"/>
      <c r="EJ6" s="508"/>
      <c r="EK6" s="509"/>
      <c r="EL6" s="18" t="s">
        <v>357</v>
      </c>
      <c r="EM6" s="18" t="s">
        <v>357</v>
      </c>
      <c r="EN6" s="511" t="s">
        <v>4</v>
      </c>
      <c r="EO6" s="511"/>
      <c r="EP6" s="511"/>
      <c r="EQ6" s="511"/>
      <c r="ER6" s="512"/>
      <c r="ES6" s="505"/>
      <c r="ET6" s="520"/>
      <c r="EU6" s="520"/>
      <c r="EV6" s="17"/>
      <c r="EX6" s="13"/>
      <c r="EY6" s="14"/>
      <c r="EZ6" s="507" t="s">
        <v>3</v>
      </c>
      <c r="FA6" s="508"/>
      <c r="FB6" s="508"/>
      <c r="FC6" s="508"/>
      <c r="FD6" s="509"/>
      <c r="FE6" s="18" t="s">
        <v>357</v>
      </c>
      <c r="FF6" s="18" t="s">
        <v>357</v>
      </c>
      <c r="FG6" s="511" t="s">
        <v>4</v>
      </c>
      <c r="FH6" s="511"/>
      <c r="FI6" s="511"/>
      <c r="FJ6" s="511"/>
      <c r="FK6" s="512"/>
      <c r="FL6" s="505"/>
      <c r="FM6" s="520"/>
      <c r="FN6" s="520"/>
      <c r="FO6" s="17"/>
      <c r="FQ6" s="13"/>
      <c r="FR6" s="14"/>
      <c r="FS6" s="507" t="s">
        <v>3</v>
      </c>
      <c r="FT6" s="508"/>
      <c r="FU6" s="508"/>
      <c r="FV6" s="508"/>
      <c r="FW6" s="509"/>
      <c r="FX6" s="18" t="s">
        <v>357</v>
      </c>
      <c r="FY6" s="18" t="s">
        <v>357</v>
      </c>
      <c r="FZ6" s="511" t="s">
        <v>4</v>
      </c>
      <c r="GA6" s="511"/>
      <c r="GB6" s="511"/>
      <c r="GC6" s="511"/>
      <c r="GD6" s="512"/>
      <c r="GE6" s="505"/>
      <c r="GF6" s="520"/>
      <c r="GG6" s="520"/>
      <c r="GH6" s="17"/>
      <c r="GJ6" s="13"/>
      <c r="GK6" s="14"/>
      <c r="GL6" s="507" t="s">
        <v>3</v>
      </c>
      <c r="GM6" s="508"/>
      <c r="GN6" s="508"/>
      <c r="GO6" s="508"/>
      <c r="GP6" s="509"/>
      <c r="GQ6" s="18" t="s">
        <v>357</v>
      </c>
      <c r="GR6" s="18" t="s">
        <v>357</v>
      </c>
      <c r="GS6" s="511" t="s">
        <v>4</v>
      </c>
      <c r="GT6" s="511"/>
      <c r="GU6" s="511"/>
      <c r="GV6" s="511"/>
      <c r="GW6" s="512"/>
      <c r="GX6" s="505"/>
      <c r="GY6" s="520"/>
      <c r="GZ6" s="520"/>
      <c r="HA6" s="17"/>
      <c r="HC6" s="13"/>
      <c r="HD6" s="14"/>
      <c r="HE6" s="507" t="s">
        <v>3</v>
      </c>
      <c r="HF6" s="508"/>
      <c r="HG6" s="508"/>
      <c r="HH6" s="508"/>
      <c r="HI6" s="509"/>
      <c r="HJ6" s="18" t="s">
        <v>357</v>
      </c>
      <c r="HK6" s="18" t="s">
        <v>357</v>
      </c>
      <c r="HL6" s="511" t="s">
        <v>4</v>
      </c>
      <c r="HM6" s="511"/>
      <c r="HN6" s="511"/>
      <c r="HO6" s="511"/>
      <c r="HP6" s="512"/>
      <c r="HQ6" s="505"/>
      <c r="HR6" s="520"/>
      <c r="HS6" s="520"/>
      <c r="HT6" s="17"/>
      <c r="HV6" s="13"/>
      <c r="HW6" s="14"/>
      <c r="HX6" s="507" t="s">
        <v>3</v>
      </c>
      <c r="HY6" s="508"/>
      <c r="HZ6" s="508"/>
      <c r="IA6" s="508"/>
      <c r="IB6" s="509"/>
      <c r="IC6" s="18" t="s">
        <v>357</v>
      </c>
      <c r="ID6" s="18" t="s">
        <v>357</v>
      </c>
      <c r="IE6" s="511" t="s">
        <v>4</v>
      </c>
      <c r="IF6" s="511"/>
      <c r="IG6" s="511"/>
      <c r="IH6" s="511"/>
      <c r="II6" s="512"/>
      <c r="IJ6" s="505"/>
      <c r="IK6" s="520"/>
      <c r="IL6" s="520"/>
      <c r="IM6" s="17"/>
      <c r="IO6" s="13"/>
      <c r="IP6" s="14"/>
      <c r="IQ6" s="507" t="s">
        <v>3</v>
      </c>
      <c r="IR6" s="508"/>
      <c r="IS6" s="508"/>
      <c r="IT6" s="508"/>
      <c r="IU6" s="509"/>
      <c r="IV6" s="18" t="s">
        <v>357</v>
      </c>
      <c r="IW6" s="18" t="s">
        <v>357</v>
      </c>
      <c r="IX6" s="511" t="s">
        <v>4</v>
      </c>
      <c r="IY6" s="511"/>
      <c r="IZ6" s="511"/>
      <c r="JA6" s="511"/>
      <c r="JB6" s="512"/>
      <c r="JC6" s="505"/>
      <c r="JD6" s="520"/>
      <c r="JE6" s="520"/>
      <c r="JF6" s="17"/>
      <c r="JH6" s="13"/>
      <c r="JI6" s="14"/>
      <c r="JJ6" s="507" t="s">
        <v>3</v>
      </c>
      <c r="JK6" s="508"/>
      <c r="JL6" s="508"/>
      <c r="JM6" s="508"/>
      <c r="JN6" s="509"/>
      <c r="JO6" s="18" t="s">
        <v>357</v>
      </c>
      <c r="JP6" s="18" t="s">
        <v>357</v>
      </c>
      <c r="JQ6" s="511" t="s">
        <v>4</v>
      </c>
      <c r="JR6" s="511"/>
      <c r="JS6" s="511"/>
      <c r="JT6" s="511"/>
      <c r="JU6" s="512"/>
      <c r="JV6" s="505"/>
      <c r="JW6" s="520"/>
      <c r="JX6" s="520"/>
      <c r="JY6" s="17"/>
      <c r="KA6" s="13"/>
      <c r="KB6" s="14"/>
      <c r="KC6" s="507" t="s">
        <v>3</v>
      </c>
      <c r="KD6" s="508"/>
      <c r="KE6" s="508"/>
      <c r="KF6" s="508"/>
      <c r="KG6" s="509"/>
      <c r="KH6" s="18" t="s">
        <v>357</v>
      </c>
      <c r="KI6" s="18" t="s">
        <v>357</v>
      </c>
      <c r="KJ6" s="511" t="s">
        <v>4</v>
      </c>
      <c r="KK6" s="511"/>
      <c r="KL6" s="511"/>
      <c r="KM6" s="511"/>
      <c r="KN6" s="512"/>
      <c r="KO6" s="505"/>
      <c r="KP6" s="520"/>
      <c r="KQ6" s="520"/>
      <c r="KR6" s="17"/>
      <c r="KT6" s="13"/>
      <c r="KU6" s="14"/>
      <c r="KV6" s="507" t="s">
        <v>3</v>
      </c>
      <c r="KW6" s="508"/>
      <c r="KX6" s="508"/>
      <c r="KY6" s="508"/>
      <c r="KZ6" s="509"/>
      <c r="LA6" s="18" t="s">
        <v>357</v>
      </c>
      <c r="LB6" s="18" t="s">
        <v>357</v>
      </c>
      <c r="LC6" s="511" t="s">
        <v>4</v>
      </c>
      <c r="LD6" s="511"/>
      <c r="LE6" s="511"/>
      <c r="LF6" s="511"/>
      <c r="LG6" s="512"/>
      <c r="LH6" s="505"/>
      <c r="LI6" s="520"/>
      <c r="LJ6" s="520"/>
      <c r="LK6" s="17"/>
      <c r="LM6" s="13"/>
      <c r="LN6" s="14"/>
      <c r="LO6" s="507" t="s">
        <v>3</v>
      </c>
      <c r="LP6" s="508"/>
      <c r="LQ6" s="508"/>
      <c r="LR6" s="508"/>
      <c r="LS6" s="509"/>
      <c r="LT6" s="18" t="s">
        <v>357</v>
      </c>
      <c r="LU6" s="18" t="s">
        <v>357</v>
      </c>
      <c r="LV6" s="511" t="s">
        <v>4</v>
      </c>
      <c r="LW6" s="511"/>
      <c r="LX6" s="511"/>
      <c r="LY6" s="511"/>
      <c r="LZ6" s="512"/>
      <c r="MA6" s="505"/>
      <c r="MB6" s="520"/>
      <c r="MC6" s="520"/>
      <c r="MD6" s="17"/>
      <c r="MF6" s="13"/>
      <c r="MG6" s="14"/>
      <c r="MH6" s="507" t="s">
        <v>3</v>
      </c>
      <c r="MI6" s="508"/>
      <c r="MJ6" s="508"/>
      <c r="MK6" s="508"/>
      <c r="ML6" s="509"/>
      <c r="MM6" s="18" t="s">
        <v>357</v>
      </c>
      <c r="MN6" s="18" t="s">
        <v>357</v>
      </c>
      <c r="MO6" s="511" t="s">
        <v>4</v>
      </c>
      <c r="MP6" s="511"/>
      <c r="MQ6" s="511"/>
      <c r="MR6" s="511"/>
      <c r="MS6" s="512"/>
      <c r="MT6" s="505"/>
      <c r="MU6" s="520"/>
      <c r="MV6" s="520"/>
      <c r="MW6" s="17"/>
      <c r="MY6" s="13"/>
      <c r="MZ6" s="14"/>
      <c r="NA6" s="507" t="s">
        <v>3</v>
      </c>
      <c r="NB6" s="508"/>
      <c r="NC6" s="508"/>
      <c r="ND6" s="508"/>
      <c r="NE6" s="509"/>
      <c r="NF6" s="18" t="s">
        <v>357</v>
      </c>
      <c r="NG6" s="18" t="s">
        <v>357</v>
      </c>
      <c r="NH6" s="511" t="s">
        <v>4</v>
      </c>
      <c r="NI6" s="511"/>
      <c r="NJ6" s="511"/>
      <c r="NK6" s="511"/>
      <c r="NL6" s="512"/>
      <c r="NM6" s="505"/>
      <c r="NN6" s="520"/>
      <c r="NO6" s="520"/>
      <c r="NP6" s="17"/>
      <c r="NR6" s="13"/>
      <c r="NS6" s="14"/>
      <c r="NT6" s="507" t="s">
        <v>3</v>
      </c>
      <c r="NU6" s="508"/>
      <c r="NV6" s="508"/>
      <c r="NW6" s="508"/>
      <c r="NX6" s="509"/>
      <c r="NY6" s="18" t="s">
        <v>357</v>
      </c>
      <c r="NZ6" s="18" t="s">
        <v>357</v>
      </c>
      <c r="OA6" s="511" t="s">
        <v>4</v>
      </c>
      <c r="OB6" s="511"/>
      <c r="OC6" s="511"/>
      <c r="OD6" s="511"/>
      <c r="OE6" s="512"/>
      <c r="OF6" s="505"/>
      <c r="OG6" s="520"/>
      <c r="OH6" s="520"/>
      <c r="OI6" s="17"/>
      <c r="OK6" s="13"/>
      <c r="OL6" s="14"/>
      <c r="OM6" s="507" t="s">
        <v>3</v>
      </c>
      <c r="ON6" s="508"/>
      <c r="OO6" s="508"/>
      <c r="OP6" s="508"/>
      <c r="OQ6" s="509"/>
      <c r="OR6" s="18" t="s">
        <v>357</v>
      </c>
      <c r="OS6" s="18" t="s">
        <v>357</v>
      </c>
      <c r="OT6" s="511" t="s">
        <v>4</v>
      </c>
      <c r="OU6" s="511"/>
      <c r="OV6" s="511"/>
      <c r="OW6" s="511"/>
      <c r="OX6" s="512"/>
      <c r="OY6" s="505"/>
      <c r="OZ6" s="520"/>
      <c r="PA6" s="520"/>
      <c r="PB6" s="17"/>
    </row>
    <row r="7" spans="2:418" s="40" customFormat="1" ht="19.2" thickTop="1" thickBot="1" x14ac:dyDescent="0.35">
      <c r="B7" s="37"/>
      <c r="C7" s="38"/>
      <c r="D7" s="513" t="s">
        <v>446</v>
      </c>
      <c r="E7" s="514"/>
      <c r="F7" s="514"/>
      <c r="G7" s="515"/>
      <c r="H7" s="50" t="str">
        <f>VLOOKUP(D7,REEKSEN!$E$5:$F$18,2,FALSE)</f>
        <v>SPLI</v>
      </c>
      <c r="I7" s="48">
        <f>IF(MID(D7,LEN(D7),1)="1",1,IF(MID(D7,LEN(D7),1)="2",2,IF(MID(D7,LEN(D7),1)="3",3,IF(MID(D7,LEN(D7),1)="4",4,"-"))))</f>
        <v>2</v>
      </c>
      <c r="J7" s="49">
        <f>IF(MID(L7,LEN(L7),1)="1",1,IF(MID(L7,LEN(L7),1)="2",2,IF(MID(L7,LEN(L7),1)="3",3,IF(MID(L7,LEN(L7),1)="4",4,"-"))))</f>
        <v>1</v>
      </c>
      <c r="K7" s="50" t="str">
        <f>VLOOKUP(L7,REEKSEN!$E$5:$F$18,2,FALSE)</f>
        <v>KALF</v>
      </c>
      <c r="L7" s="523" t="s">
        <v>441</v>
      </c>
      <c r="M7" s="524"/>
      <c r="N7" s="524"/>
      <c r="O7" s="525"/>
      <c r="P7" s="521"/>
      <c r="Q7" s="522"/>
      <c r="R7" s="522"/>
      <c r="S7" s="39"/>
      <c r="U7" s="37"/>
      <c r="V7" s="38"/>
      <c r="W7" s="513" t="s">
        <v>280</v>
      </c>
      <c r="X7" s="514"/>
      <c r="Y7" s="514"/>
      <c r="Z7" s="515"/>
      <c r="AA7" s="50" t="str">
        <f>VLOOKUP(W7,REEKSEN!$E$5:$F$18,2,FALSE)</f>
        <v>EM-V</v>
      </c>
      <c r="AB7" s="48" t="str">
        <f>IF(MID(W7,LEN(W7),1)="1",1,IF(MID(W7,LEN(W7),1)="2",2,IF(MID(W7,LEN(W7),1)="3",3,IF(MID(W7,LEN(W7),1)="4",4,"-"))))</f>
        <v>-</v>
      </c>
      <c r="AC7" s="49">
        <f>IF(MID(AE7,LEN(AE7),1)="1",1,IF(MID(AE7,LEN(AE7),1)="2",2,IF(MID(AE7,LEN(AE7),1)="3",3,IF(MID(AE7,LEN(AE7),1)="4",4,"-"))))</f>
        <v>1</v>
      </c>
      <c r="AD7" s="50" t="str">
        <f>VLOOKUP(AE7,REEKSEN!$E$5:$F$18,2,FALSE)</f>
        <v>EXC</v>
      </c>
      <c r="AE7" s="523" t="s">
        <v>449</v>
      </c>
      <c r="AF7" s="524"/>
      <c r="AG7" s="524"/>
      <c r="AH7" s="525"/>
      <c r="AI7" s="521"/>
      <c r="AJ7" s="522"/>
      <c r="AK7" s="522"/>
      <c r="AL7" s="39"/>
      <c r="AN7" s="37"/>
      <c r="AO7" s="38"/>
      <c r="AP7" s="513" t="s">
        <v>446</v>
      </c>
      <c r="AQ7" s="514"/>
      <c r="AR7" s="514"/>
      <c r="AS7" s="515"/>
      <c r="AT7" s="50" t="str">
        <f>VLOOKUP(AP7,REEKSEN!$E$5:$F$18,2,FALSE)</f>
        <v>SPLI</v>
      </c>
      <c r="AU7" s="48">
        <f>IF(MID(AP7,LEN(AP7),1)="1",1,IF(MID(AP7,LEN(AP7),1)="2",2,IF(MID(AP7,LEN(AP7),1)="3",3,IF(MID(AP7,LEN(AP7),1)="4",4,"-"))))</f>
        <v>2</v>
      </c>
      <c r="AV7" s="49" t="str">
        <f>IF(MID(AX7,LEN(AX7),1)="1",1,IF(MID(AX7,LEN(AX7),1)="2",2,IF(MID(AX7,LEN(AX7),1)="3",3,IF(MID(AX7,LEN(AX7),1)="4",4,"-"))))</f>
        <v>-</v>
      </c>
      <c r="AW7" s="50" t="str">
        <f>VLOOKUP(AX7,REEKSEN!$E$5:$F$18,2,FALSE)</f>
        <v>GOL</v>
      </c>
      <c r="AX7" s="523" t="s">
        <v>205</v>
      </c>
      <c r="AY7" s="524"/>
      <c r="AZ7" s="524"/>
      <c r="BA7" s="525"/>
      <c r="BB7" s="521"/>
      <c r="BC7" s="522"/>
      <c r="BD7" s="522"/>
      <c r="BE7" s="39"/>
      <c r="BG7" s="37"/>
      <c r="BH7" s="38"/>
      <c r="BI7" s="513" t="s">
        <v>151</v>
      </c>
      <c r="BJ7" s="514"/>
      <c r="BK7" s="514"/>
      <c r="BL7" s="515"/>
      <c r="BM7" s="50" t="str">
        <f>VLOOKUP(BI7,REEKSEN!$E$5:$F$18,2,FALSE)</f>
        <v>THQ</v>
      </c>
      <c r="BN7" s="48" t="str">
        <f>IF(MID(BI7,LEN(BI7),1)="1",1,IF(MID(BI7,LEN(BI7),1)="2",2,IF(MID(BI7,LEN(BI7),1)="3",3,IF(MID(BI7,LEN(BI7),1)="4",4,"-"))))</f>
        <v>-</v>
      </c>
      <c r="BO7" s="49">
        <f>IF(MID(BQ7,LEN(BQ7),1)="1",1,IF(MID(BQ7,LEN(BQ7),1)="2",2,IF(MID(BQ7,LEN(BQ7),1)="3",3,IF(MID(BQ7,LEN(BQ7),1)="4",4,"-"))))</f>
        <v>2</v>
      </c>
      <c r="BP7" s="50" t="str">
        <f>VLOOKUP(BQ7,REEKSEN!$E$5:$F$18,2,FALSE)</f>
        <v>SPLI</v>
      </c>
      <c r="BQ7" s="523" t="s">
        <v>446</v>
      </c>
      <c r="BR7" s="524"/>
      <c r="BS7" s="524"/>
      <c r="BT7" s="525"/>
      <c r="BU7" s="521"/>
      <c r="BV7" s="522"/>
      <c r="BW7" s="522"/>
      <c r="BX7" s="39"/>
      <c r="BZ7" s="37"/>
      <c r="CA7" s="38"/>
      <c r="CB7" s="513" t="s">
        <v>446</v>
      </c>
      <c r="CC7" s="514"/>
      <c r="CD7" s="514"/>
      <c r="CE7" s="515"/>
      <c r="CF7" s="50" t="str">
        <f>VLOOKUP(CB7,REEKSEN!$E$5:$F$18,2,FALSE)</f>
        <v>SPLI</v>
      </c>
      <c r="CG7" s="48">
        <f>IF(MID(CB7,LEN(CB7),1)="1",1,IF(MID(CB7,LEN(CB7),1)="2",2,IF(MID(CB7,LEN(CB7),1)="3",3,IF(MID(CB7,LEN(CB7),1)="4",4,"-"))))</f>
        <v>2</v>
      </c>
      <c r="CH7" s="49" t="str">
        <f>IF(MID(CJ7,LEN(CJ7),1)="1",1,IF(MID(CJ7,LEN(CJ7),1)="2",2,IF(MID(CJ7,LEN(CJ7),1)="3",3,IF(MID(CJ7,LEN(CJ7),1)="4",4,"-"))))</f>
        <v>-</v>
      </c>
      <c r="CI7" s="50" t="str">
        <f>VLOOKUP(CJ7,REEKSEN!$E$5:$F$18,2,FALSE)</f>
        <v>TWT</v>
      </c>
      <c r="CJ7" s="523" t="s">
        <v>512</v>
      </c>
      <c r="CK7" s="524"/>
      <c r="CL7" s="524"/>
      <c r="CM7" s="525"/>
      <c r="CN7" s="521"/>
      <c r="CO7" s="522"/>
      <c r="CP7" s="522"/>
      <c r="CQ7" s="39"/>
      <c r="CS7" s="37"/>
      <c r="CT7" s="38"/>
      <c r="CU7" s="513" t="s">
        <v>461</v>
      </c>
      <c r="CV7" s="514"/>
      <c r="CW7" s="514"/>
      <c r="CX7" s="515"/>
      <c r="CY7" s="50" t="str">
        <f>VLOOKUP(CU7,REEKSEN!$E$5:$F$18,2,FALSE)</f>
        <v>NOE</v>
      </c>
      <c r="CZ7" s="48">
        <f>IF(MID(CU7,LEN(CU7),1)="1",1,IF(MID(CU7,LEN(CU7),1)="2",2,IF(MID(CU7,LEN(CU7),1)="3",3,IF(MID(CU7,LEN(CU7),1)="4",4,"-"))))</f>
        <v>2</v>
      </c>
      <c r="DA7" s="49">
        <f>IF(MID(DC7,LEN(DC7),1)="1",1,IF(MID(DC7,LEN(DC7),1)="2",2,IF(MID(DC7,LEN(DC7),1)="3",3,IF(MID(DC7,LEN(DC7),1)="4",4,"-"))))</f>
        <v>2</v>
      </c>
      <c r="DB7" s="50" t="str">
        <f>VLOOKUP(DC7,REEKSEN!$E$5:$F$18,2,FALSE)</f>
        <v>SPLI</v>
      </c>
      <c r="DC7" s="523" t="s">
        <v>446</v>
      </c>
      <c r="DD7" s="524"/>
      <c r="DE7" s="524"/>
      <c r="DF7" s="525"/>
      <c r="DG7" s="521"/>
      <c r="DH7" s="522"/>
      <c r="DI7" s="522"/>
      <c r="DJ7" s="39"/>
      <c r="DL7" s="37"/>
      <c r="DM7" s="38"/>
      <c r="DN7" s="513" t="s">
        <v>446</v>
      </c>
      <c r="DO7" s="514"/>
      <c r="DP7" s="514"/>
      <c r="DQ7" s="515"/>
      <c r="DR7" s="50" t="str">
        <f>VLOOKUP(DN7,REEKSEN!$E$5:$F$18,2,FALSE)</f>
        <v>SPLI</v>
      </c>
      <c r="DS7" s="48">
        <f>IF(MID(DN7,LEN(DN7),1)="1",1,IF(MID(DN7,LEN(DN7),1)="2",2,IF(MID(DN7,LEN(DN7),1)="3",3,IF(MID(DN7,LEN(DN7),1)="4",4,"-"))))</f>
        <v>2</v>
      </c>
      <c r="DT7" s="49">
        <f>IF(MID(DV7,LEN(DV7),1)="1",1,IF(MID(DV7,LEN(DV7),1)="2",2,IF(MID(DV7,LEN(DV7),1)="3",3,IF(MID(DV7,LEN(DV7),1)="4",4,"-"))))</f>
        <v>1</v>
      </c>
      <c r="DU7" s="50" t="str">
        <f>VLOOKUP(DV7,REEKSEN!$E$5:$F$18,2,FALSE)</f>
        <v>EXC</v>
      </c>
      <c r="DV7" s="523" t="s">
        <v>449</v>
      </c>
      <c r="DW7" s="524"/>
      <c r="DX7" s="524"/>
      <c r="DY7" s="525"/>
      <c r="DZ7" s="521"/>
      <c r="EA7" s="522"/>
      <c r="EB7" s="522"/>
      <c r="EC7" s="39"/>
      <c r="EE7" s="37"/>
      <c r="EF7" s="38"/>
      <c r="EG7" s="513" t="s">
        <v>280</v>
      </c>
      <c r="EH7" s="514"/>
      <c r="EI7" s="514"/>
      <c r="EJ7" s="515"/>
      <c r="EK7" s="50" t="str">
        <f>VLOOKUP(EG7,REEKSEN!$E$5:$F$18,2,FALSE)</f>
        <v>EM-V</v>
      </c>
      <c r="EL7" s="48" t="str">
        <f>IF(MID(EG7,LEN(EG7),1)="1",1,IF(MID(EG7,LEN(EG7),1)="2",2,IF(MID(EG7,LEN(EG7),1)="3",3,IF(MID(EG7,LEN(EG7),1)="4",4,"-"))))</f>
        <v>-</v>
      </c>
      <c r="EM7" s="49">
        <f>IF(MID(EO7,LEN(EO7),1)="1",1,IF(MID(EO7,LEN(EO7),1)="2",2,IF(MID(EO7,LEN(EO7),1)="3",3,IF(MID(EO7,LEN(EO7),1)="4",4,"-"))))</f>
        <v>2</v>
      </c>
      <c r="EN7" s="50" t="str">
        <f>VLOOKUP(EO7,REEKSEN!$E$5:$F$18,2,FALSE)</f>
        <v>SPLI</v>
      </c>
      <c r="EO7" s="523" t="s">
        <v>446</v>
      </c>
      <c r="EP7" s="524"/>
      <c r="EQ7" s="524"/>
      <c r="ER7" s="525"/>
      <c r="ES7" s="521"/>
      <c r="ET7" s="522"/>
      <c r="EU7" s="522"/>
      <c r="EV7" s="39"/>
      <c r="EX7" s="37"/>
      <c r="EY7" s="38"/>
      <c r="EZ7" s="513" t="s">
        <v>446</v>
      </c>
      <c r="FA7" s="514"/>
      <c r="FB7" s="514"/>
      <c r="FC7" s="515"/>
      <c r="FD7" s="50" t="str">
        <f>VLOOKUP(EZ7,REEKSEN!$E$5:$F$18,2,FALSE)</f>
        <v>SPLI</v>
      </c>
      <c r="FE7" s="48">
        <f>IF(MID(EZ7,LEN(EZ7),1)="1",1,IF(MID(EZ7,LEN(EZ7),1)="2",2,IF(MID(EZ7,LEN(EZ7),1)="3",3,IF(MID(EZ7,LEN(EZ7),1)="4",4,"-"))))</f>
        <v>2</v>
      </c>
      <c r="FF7" s="49" t="str">
        <f>IF(MID(FH7,LEN(FH7),1)="1",1,IF(MID(FH7,LEN(FH7),1)="2",2,IF(MID(FH7,LEN(FH7),1)="3",3,IF(MID(FH7,LEN(FH7),1)="4",4,"-"))))</f>
        <v>-</v>
      </c>
      <c r="FG7" s="50" t="str">
        <f>VLOOKUP(FH7,REEKSEN!$E$5:$F$18,2,FALSE)</f>
        <v>FLIP</v>
      </c>
      <c r="FH7" s="523" t="s">
        <v>63</v>
      </c>
      <c r="FI7" s="524"/>
      <c r="FJ7" s="524"/>
      <c r="FK7" s="525"/>
      <c r="FL7" s="521"/>
      <c r="FM7" s="522"/>
      <c r="FN7" s="522"/>
      <c r="FO7" s="39"/>
      <c r="FQ7" s="37"/>
      <c r="FR7" s="38"/>
      <c r="FS7" s="513" t="s">
        <v>450</v>
      </c>
      <c r="FT7" s="514"/>
      <c r="FU7" s="514"/>
      <c r="FV7" s="515"/>
      <c r="FW7" s="50" t="str">
        <f>VLOOKUP(FS7,REEKSEN!$E$5:$F$18,2,FALSE)</f>
        <v>KAST</v>
      </c>
      <c r="FX7" s="48">
        <f>IF(MID(FS7,LEN(FS7),1)="1",1,IF(MID(FS7,LEN(FS7),1)="2",2,IF(MID(FS7,LEN(FS7),1)="3",3,IF(MID(FS7,LEN(FS7),1)="4",4,"-"))))</f>
        <v>1</v>
      </c>
      <c r="FY7" s="49">
        <f>IF(MID(GA7,LEN(GA7),1)="1",1,IF(MID(GA7,LEN(GA7),1)="2",2,IF(MID(GA7,LEN(GA7),1)="3",3,IF(MID(GA7,LEN(GA7),1)="4",4,"-"))))</f>
        <v>2</v>
      </c>
      <c r="FZ7" s="50" t="str">
        <f>VLOOKUP(GA7,REEKSEN!$E$5:$F$18,2,FALSE)</f>
        <v>SPLI</v>
      </c>
      <c r="GA7" s="523" t="s">
        <v>446</v>
      </c>
      <c r="GB7" s="524"/>
      <c r="GC7" s="524"/>
      <c r="GD7" s="525"/>
      <c r="GE7" s="521"/>
      <c r="GF7" s="522"/>
      <c r="GG7" s="522"/>
      <c r="GH7" s="39"/>
      <c r="GJ7" s="37"/>
      <c r="GK7" s="38"/>
      <c r="GL7" s="513" t="s">
        <v>187</v>
      </c>
      <c r="GM7" s="514"/>
      <c r="GN7" s="514"/>
      <c r="GO7" s="515"/>
      <c r="GP7" s="50" t="str">
        <f>VLOOKUP(GL7,REEKSEN!$E$5:$F$18,2,FALSE)</f>
        <v>BJB</v>
      </c>
      <c r="GQ7" s="48" t="str">
        <f>IF(MID(GL7,LEN(GL7),1)="1",1,IF(MID(GL7,LEN(GL7),1)="2",2,IF(MID(GL7,LEN(GL7),1)="3",3,IF(MID(GL7,LEN(GL7),1)="4",4,"-"))))</f>
        <v>-</v>
      </c>
      <c r="GR7" s="49">
        <f>IF(MID(GT7,LEN(GT7),1)="1",1,IF(MID(GT7,LEN(GT7),1)="2",2,IF(MID(GT7,LEN(GT7),1)="3",3,IF(MID(GT7,LEN(GT7),1)="4",4,"-"))))</f>
        <v>2</v>
      </c>
      <c r="GS7" s="50" t="str">
        <f>VLOOKUP(GT7,REEKSEN!$E$5:$F$18,2,FALSE)</f>
        <v>SPLI</v>
      </c>
      <c r="GT7" s="523" t="s">
        <v>446</v>
      </c>
      <c r="GU7" s="524"/>
      <c r="GV7" s="524"/>
      <c r="GW7" s="525"/>
      <c r="GX7" s="521"/>
      <c r="GY7" s="522"/>
      <c r="GZ7" s="522"/>
      <c r="HA7" s="39"/>
      <c r="HC7" s="37"/>
      <c r="HD7" s="38"/>
      <c r="HE7" s="513" t="s">
        <v>450</v>
      </c>
      <c r="HF7" s="514"/>
      <c r="HG7" s="514"/>
      <c r="HH7" s="515"/>
      <c r="HI7" s="50" t="str">
        <f>VLOOKUP(HE7,REEKSEN!$E$5:$F$18,2,FALSE)</f>
        <v>KAST</v>
      </c>
      <c r="HJ7" s="48">
        <f>IF(MID(HE7,LEN(HE7),1)="1",1,IF(MID(HE7,LEN(HE7),1)="2",2,IF(MID(HE7,LEN(HE7),1)="3",3,IF(MID(HE7,LEN(HE7),1)="4",4,"-"))))</f>
        <v>1</v>
      </c>
      <c r="HK7" s="49" t="str">
        <f>IF(MID(HM7,LEN(HM7),1)="1",1,IF(MID(HM7,LEN(HM7),1)="2",2,IF(MID(HM7,LEN(HM7),1)="3",3,IF(MID(HM7,LEN(HM7),1)="4",4,"-"))))</f>
        <v>-</v>
      </c>
      <c r="HL7" s="50" t="str">
        <f>VLOOKUP(HM7,REEKSEN!$E$5:$F$18,2,FALSE)</f>
        <v>GOL</v>
      </c>
      <c r="HM7" s="523" t="s">
        <v>205</v>
      </c>
      <c r="HN7" s="524"/>
      <c r="HO7" s="524"/>
      <c r="HP7" s="525"/>
      <c r="HQ7" s="521"/>
      <c r="HR7" s="522"/>
      <c r="HS7" s="522"/>
      <c r="HT7" s="39"/>
      <c r="HV7" s="37"/>
      <c r="HW7" s="38"/>
      <c r="HX7" s="513" t="s">
        <v>187</v>
      </c>
      <c r="HY7" s="514"/>
      <c r="HZ7" s="514"/>
      <c r="IA7" s="515"/>
      <c r="IB7" s="50" t="str">
        <f>VLOOKUP(HX7,REEKSEN!$E$5:$F$18,2,FALSE)</f>
        <v>BJB</v>
      </c>
      <c r="IC7" s="48" t="str">
        <f>IF(MID(HX7,LEN(HX7),1)="1",1,IF(MID(HX7,LEN(HX7),1)="2",2,IF(MID(HX7,LEN(HX7),1)="3",3,IF(MID(HX7,LEN(HX7),1)="4",4,"-"))))</f>
        <v>-</v>
      </c>
      <c r="ID7" s="49" t="str">
        <f>IF(MID(IF7,LEN(IF7),1)="1",1,IF(MID(IF7,LEN(IF7),1)="2",2,IF(MID(IF7,LEN(IF7),1)="3",3,IF(MID(IF7,LEN(IF7),1)="4",4,"-"))))</f>
        <v>-</v>
      </c>
      <c r="IE7" s="50" t="str">
        <f>VLOOKUP(IF7,REEKSEN!$E$5:$F$18,2,FALSE)</f>
        <v>THQ</v>
      </c>
      <c r="IF7" s="523" t="s">
        <v>151</v>
      </c>
      <c r="IG7" s="524"/>
      <c r="IH7" s="524"/>
      <c r="II7" s="525"/>
      <c r="IJ7" s="521"/>
      <c r="IK7" s="522"/>
      <c r="IL7" s="522"/>
      <c r="IM7" s="39"/>
      <c r="IO7" s="37"/>
      <c r="IP7" s="38"/>
      <c r="IQ7" s="513" t="s">
        <v>205</v>
      </c>
      <c r="IR7" s="514"/>
      <c r="IS7" s="514"/>
      <c r="IT7" s="515"/>
      <c r="IU7" s="50" t="str">
        <f>VLOOKUP(IQ7,REEKSEN!$E$5:$F$18,2,FALSE)</f>
        <v>GOL</v>
      </c>
      <c r="IV7" s="48" t="str">
        <f>IF(MID(IQ7,LEN(IQ7),1)="1",1,IF(MID(IQ7,LEN(IQ7),1)="2",2,IF(MID(IQ7,LEN(IQ7),1)="3",3,IF(MID(IQ7,LEN(IQ7),1)="4",4,"-"))))</f>
        <v>-</v>
      </c>
      <c r="IW7" s="49">
        <f>IF(MID(IY7,LEN(IY7),1)="1",1,IF(MID(IY7,LEN(IY7),1)="2",2,IF(MID(IY7,LEN(IY7),1)="3",3,IF(MID(IY7,LEN(IY7),1)="4",4,"-"))))</f>
        <v>2</v>
      </c>
      <c r="IX7" s="50" t="str">
        <f>VLOOKUP(IY7,REEKSEN!$E$5:$F$18,2,FALSE)</f>
        <v>SPLI</v>
      </c>
      <c r="IY7" s="523" t="s">
        <v>446</v>
      </c>
      <c r="IZ7" s="524"/>
      <c r="JA7" s="524"/>
      <c r="JB7" s="525"/>
      <c r="JC7" s="521"/>
      <c r="JD7" s="522"/>
      <c r="JE7" s="522"/>
      <c r="JF7" s="39"/>
      <c r="JH7" s="37"/>
      <c r="JI7" s="38"/>
      <c r="JJ7" s="513" t="s">
        <v>446</v>
      </c>
      <c r="JK7" s="514"/>
      <c r="JL7" s="514"/>
      <c r="JM7" s="515"/>
      <c r="JN7" s="50" t="str">
        <f>VLOOKUP(JJ7,REEKSEN!$E$5:$F$18,2,FALSE)</f>
        <v>SPLI</v>
      </c>
      <c r="JO7" s="48">
        <f>IF(MID(JJ7,LEN(JJ7),1)="1",1,IF(MID(JJ7,LEN(JJ7),1)="2",2,IF(MID(JJ7,LEN(JJ7),1)="3",3,IF(MID(JJ7,LEN(JJ7),1)="4",4,"-"))))</f>
        <v>2</v>
      </c>
      <c r="JP7" s="49" t="str">
        <f>IF(MID(JR7,LEN(JR7),1)="1",1,IF(MID(JR7,LEN(JR7),1)="2",2,IF(MID(JR7,LEN(JR7),1)="3",3,IF(MID(JR7,LEN(JR7),1)="4",4,"-"))))</f>
        <v>-</v>
      </c>
      <c r="JQ7" s="50" t="str">
        <f>VLOOKUP(JR7,REEKSEN!$E$5:$F$18,2,FALSE)</f>
        <v>THQ</v>
      </c>
      <c r="JR7" s="523" t="s">
        <v>151</v>
      </c>
      <c r="JS7" s="524"/>
      <c r="JT7" s="524"/>
      <c r="JU7" s="525"/>
      <c r="JV7" s="521"/>
      <c r="JW7" s="522"/>
      <c r="JX7" s="522"/>
      <c r="JY7" s="39"/>
      <c r="KA7" s="37"/>
      <c r="KB7" s="38"/>
      <c r="KC7" s="513" t="s">
        <v>512</v>
      </c>
      <c r="KD7" s="514"/>
      <c r="KE7" s="514"/>
      <c r="KF7" s="515"/>
      <c r="KG7" s="50" t="str">
        <f>VLOOKUP(KC7,REEKSEN!$E$5:$F$18,2,FALSE)</f>
        <v>TWT</v>
      </c>
      <c r="KH7" s="48" t="str">
        <f>IF(MID(KC7,LEN(KC7),1)="1",1,IF(MID(KC7,LEN(KC7),1)="2",2,IF(MID(KC7,LEN(KC7),1)="3",3,IF(MID(KC7,LEN(KC7),1)="4",4,"-"))))</f>
        <v>-</v>
      </c>
      <c r="KI7" s="49">
        <f>IF(MID(KK7,LEN(KK7),1)="1",1,IF(MID(KK7,LEN(KK7),1)="2",2,IF(MID(KK7,LEN(KK7),1)="3",3,IF(MID(KK7,LEN(KK7),1)="4",4,"-"))))</f>
        <v>2</v>
      </c>
      <c r="KJ7" s="50" t="str">
        <f>VLOOKUP(KK7,REEKSEN!$E$5:$F$18,2,FALSE)</f>
        <v>SPLI</v>
      </c>
      <c r="KK7" s="523" t="s">
        <v>446</v>
      </c>
      <c r="KL7" s="524"/>
      <c r="KM7" s="524"/>
      <c r="KN7" s="525"/>
      <c r="KO7" s="521"/>
      <c r="KP7" s="522"/>
      <c r="KQ7" s="522"/>
      <c r="KR7" s="39"/>
      <c r="KT7" s="37"/>
      <c r="KU7" s="38"/>
      <c r="KV7" s="513" t="s">
        <v>446</v>
      </c>
      <c r="KW7" s="514"/>
      <c r="KX7" s="514"/>
      <c r="KY7" s="515"/>
      <c r="KZ7" s="50" t="str">
        <f>VLOOKUP(KV7,REEKSEN!$E$5:$F$18,2,FALSE)</f>
        <v>SPLI</v>
      </c>
      <c r="LA7" s="48">
        <f>IF(MID(KV7,LEN(KV7),1)="1",1,IF(MID(KV7,LEN(KV7),1)="2",2,IF(MID(KV7,LEN(KV7),1)="3",3,IF(MID(KV7,LEN(KV7),1)="4",4,"-"))))</f>
        <v>2</v>
      </c>
      <c r="LB7" s="49">
        <f>IF(MID(LD7,LEN(LD7),1)="1",1,IF(MID(LD7,LEN(LD7),1)="2",2,IF(MID(LD7,LEN(LD7),1)="3",3,IF(MID(LD7,LEN(LD7),1)="4",4,"-"))))</f>
        <v>2</v>
      </c>
      <c r="LC7" s="50" t="str">
        <f>VLOOKUP(LD7,REEKSEN!$E$5:$F$18,2,FALSE)</f>
        <v>NOE</v>
      </c>
      <c r="LD7" s="523" t="s">
        <v>461</v>
      </c>
      <c r="LE7" s="524"/>
      <c r="LF7" s="524"/>
      <c r="LG7" s="525"/>
      <c r="LH7" s="521"/>
      <c r="LI7" s="522"/>
      <c r="LJ7" s="522"/>
      <c r="LK7" s="39"/>
      <c r="LM7" s="37"/>
      <c r="LN7" s="38"/>
      <c r="LO7" s="513" t="s">
        <v>449</v>
      </c>
      <c r="LP7" s="514"/>
      <c r="LQ7" s="514"/>
      <c r="LR7" s="515"/>
      <c r="LS7" s="50" t="str">
        <f>VLOOKUP(LO7,REEKSEN!$E$5:$F$18,2,FALSE)</f>
        <v>EXC</v>
      </c>
      <c r="LT7" s="48">
        <f>IF(MID(LO7,LEN(LO7),1)="1",1,IF(MID(LO7,LEN(LO7),1)="2",2,IF(MID(LO7,LEN(LO7),1)="3",3,IF(MID(LO7,LEN(LO7),1)="4",4,"-"))))</f>
        <v>1</v>
      </c>
      <c r="LU7" s="49">
        <f>IF(MID(LW7,LEN(LW7),1)="1",1,IF(MID(LW7,LEN(LW7),1)="2",2,IF(MID(LW7,LEN(LW7),1)="3",3,IF(MID(LW7,LEN(LW7),1)="4",4,"-"))))</f>
        <v>2</v>
      </c>
      <c r="LV7" s="50" t="str">
        <f>VLOOKUP(LW7,REEKSEN!$E$5:$F$18,2,FALSE)</f>
        <v>SPLI</v>
      </c>
      <c r="LW7" s="523" t="s">
        <v>446</v>
      </c>
      <c r="LX7" s="524"/>
      <c r="LY7" s="524"/>
      <c r="LZ7" s="525"/>
      <c r="MA7" s="521"/>
      <c r="MB7" s="522"/>
      <c r="MC7" s="522"/>
      <c r="MD7" s="39"/>
      <c r="MF7" s="37"/>
      <c r="MG7" s="38"/>
      <c r="MH7" s="513" t="s">
        <v>446</v>
      </c>
      <c r="MI7" s="514"/>
      <c r="MJ7" s="514"/>
      <c r="MK7" s="515"/>
      <c r="ML7" s="50" t="str">
        <f>VLOOKUP(MH7,REEKSEN!$E$5:$F$18,2,FALSE)</f>
        <v>SPLI</v>
      </c>
      <c r="MM7" s="48">
        <f>IF(MID(MH7,LEN(MH7),1)="1",1,IF(MID(MH7,LEN(MH7),1)="2",2,IF(MID(MH7,LEN(MH7),1)="3",3,IF(MID(MH7,LEN(MH7),1)="4",4,"-"))))</f>
        <v>2</v>
      </c>
      <c r="MN7" s="49" t="str">
        <f>IF(MID(MP7,LEN(MP7),1)="1",1,IF(MID(MP7,LEN(MP7),1)="2",2,IF(MID(MP7,LEN(MP7),1)="3",3,IF(MID(MP7,LEN(MP7),1)="4",4,"-"))))</f>
        <v>-</v>
      </c>
      <c r="MO7" s="50" t="str">
        <f>VLOOKUP(MP7,REEKSEN!$E$5:$F$18,2,FALSE)</f>
        <v>EM-V</v>
      </c>
      <c r="MP7" s="523" t="s">
        <v>280</v>
      </c>
      <c r="MQ7" s="524"/>
      <c r="MR7" s="524"/>
      <c r="MS7" s="525"/>
      <c r="MT7" s="521"/>
      <c r="MU7" s="522"/>
      <c r="MV7" s="522"/>
      <c r="MW7" s="39"/>
      <c r="MY7" s="37"/>
      <c r="MZ7" s="38"/>
      <c r="NA7" s="513" t="s">
        <v>63</v>
      </c>
      <c r="NB7" s="514"/>
      <c r="NC7" s="514"/>
      <c r="ND7" s="515"/>
      <c r="NE7" s="50" t="str">
        <f>VLOOKUP(NA7,REEKSEN!$E$5:$F$18,2,FALSE)</f>
        <v>FLIP</v>
      </c>
      <c r="NF7" s="48" t="str">
        <f>IF(MID(NA7,LEN(NA7),1)="1",1,IF(MID(NA7,LEN(NA7),1)="2",2,IF(MID(NA7,LEN(NA7),1)="3",3,IF(MID(NA7,LEN(NA7),1)="4",4,"-"))))</f>
        <v>-</v>
      </c>
      <c r="NG7" s="49">
        <f>IF(MID(NI7,LEN(NI7),1)="1",1,IF(MID(NI7,LEN(NI7),1)="2",2,IF(MID(NI7,LEN(NI7),1)="3",3,IF(MID(NI7,LEN(NI7),1)="4",4,"-"))))</f>
        <v>2</v>
      </c>
      <c r="NH7" s="50" t="str">
        <f>VLOOKUP(NI7,REEKSEN!$E$5:$F$18,2,FALSE)</f>
        <v>SPLI</v>
      </c>
      <c r="NI7" s="523" t="s">
        <v>446</v>
      </c>
      <c r="NJ7" s="524"/>
      <c r="NK7" s="524"/>
      <c r="NL7" s="525"/>
      <c r="NM7" s="521"/>
      <c r="NN7" s="522"/>
      <c r="NO7" s="522"/>
      <c r="NP7" s="39"/>
      <c r="NR7" s="37"/>
      <c r="NS7" s="38"/>
      <c r="NT7" s="513" t="s">
        <v>446</v>
      </c>
      <c r="NU7" s="514"/>
      <c r="NV7" s="514"/>
      <c r="NW7" s="515"/>
      <c r="NX7" s="50" t="str">
        <f>VLOOKUP(NT7,REEKSEN!$E$5:$F$18,2,FALSE)</f>
        <v>SPLI</v>
      </c>
      <c r="NY7" s="48">
        <f>IF(MID(NT7,LEN(NT7),1)="1",1,IF(MID(NT7,LEN(NT7),1)="2",2,IF(MID(NT7,LEN(NT7),1)="3",3,IF(MID(NT7,LEN(NT7),1)="4",4,"-"))))</f>
        <v>2</v>
      </c>
      <c r="NZ7" s="49">
        <f>IF(MID(OB7,LEN(OB7),1)="1",1,IF(MID(OB7,LEN(OB7),1)="2",2,IF(MID(OB7,LEN(OB7),1)="3",3,IF(MID(OB7,LEN(OB7),1)="4",4,"-"))))</f>
        <v>1</v>
      </c>
      <c r="OA7" s="50" t="str">
        <f>VLOOKUP(OB7,REEKSEN!$E$5:$F$18,2,FALSE)</f>
        <v>KAST</v>
      </c>
      <c r="OB7" s="523" t="s">
        <v>450</v>
      </c>
      <c r="OC7" s="524"/>
      <c r="OD7" s="524"/>
      <c r="OE7" s="525"/>
      <c r="OF7" s="521"/>
      <c r="OG7" s="522"/>
      <c r="OH7" s="522"/>
      <c r="OI7" s="39"/>
      <c r="OK7" s="37"/>
      <c r="OL7" s="38"/>
      <c r="OM7" s="513" t="s">
        <v>446</v>
      </c>
      <c r="ON7" s="514"/>
      <c r="OO7" s="514"/>
      <c r="OP7" s="515"/>
      <c r="OQ7" s="50" t="str">
        <f>VLOOKUP(OM7,REEKSEN!$E$5:$F$18,2,FALSE)</f>
        <v>SPLI</v>
      </c>
      <c r="OR7" s="48">
        <f>IF(MID(OM7,LEN(OM7),1)="1",1,IF(MID(OM7,LEN(OM7),1)="2",2,IF(MID(OM7,LEN(OM7),1)="3",3,IF(MID(OM7,LEN(OM7),1)="4",4,"-"))))</f>
        <v>2</v>
      </c>
      <c r="OS7" s="49" t="str">
        <f>IF(MID(OU7,LEN(OU7),1)="1",1,IF(MID(OU7,LEN(OU7),1)="2",2,IF(MID(OU7,LEN(OU7),1)="3",3,IF(MID(OU7,LEN(OU7),1)="4",4,"-"))))</f>
        <v>-</v>
      </c>
      <c r="OT7" s="50" t="str">
        <f>VLOOKUP(OU7,REEKSEN!$E$5:$F$18,2,FALSE)</f>
        <v>BJB</v>
      </c>
      <c r="OU7" s="523" t="s">
        <v>187</v>
      </c>
      <c r="OV7" s="524"/>
      <c r="OW7" s="524"/>
      <c r="OX7" s="525"/>
      <c r="OY7" s="521"/>
      <c r="OZ7" s="522"/>
      <c r="PA7" s="522"/>
      <c r="PB7" s="39"/>
    </row>
    <row r="8" spans="2:418" ht="16.8" thickTop="1" thickBot="1" x14ac:dyDescent="0.35">
      <c r="B8" s="13"/>
      <c r="C8" s="14"/>
      <c r="D8" s="51" t="s">
        <v>0</v>
      </c>
      <c r="E8" s="52" t="s">
        <v>181</v>
      </c>
      <c r="F8" s="53" t="s">
        <v>358</v>
      </c>
      <c r="G8" s="53" t="s">
        <v>675</v>
      </c>
      <c r="H8" s="52" t="s">
        <v>182</v>
      </c>
      <c r="I8" s="54" t="s">
        <v>359</v>
      </c>
      <c r="J8" s="55" t="s">
        <v>359</v>
      </c>
      <c r="K8" s="52" t="s">
        <v>182</v>
      </c>
      <c r="L8" s="53" t="s">
        <v>675</v>
      </c>
      <c r="M8" s="53" t="s">
        <v>358</v>
      </c>
      <c r="N8" s="52" t="s">
        <v>181</v>
      </c>
      <c r="O8" s="56" t="s">
        <v>0</v>
      </c>
      <c r="P8" s="529" t="s">
        <v>1</v>
      </c>
      <c r="Q8" s="530"/>
      <c r="R8" s="531"/>
      <c r="S8" s="17"/>
      <c r="U8" s="13"/>
      <c r="V8" s="14"/>
      <c r="W8" s="51" t="s">
        <v>0</v>
      </c>
      <c r="X8" s="127" t="s">
        <v>181</v>
      </c>
      <c r="Y8" s="125" t="s">
        <v>358</v>
      </c>
      <c r="Z8" s="125" t="s">
        <v>675</v>
      </c>
      <c r="AA8" s="127" t="s">
        <v>182</v>
      </c>
      <c r="AB8" s="126" t="s">
        <v>359</v>
      </c>
      <c r="AC8" s="124" t="s">
        <v>359</v>
      </c>
      <c r="AD8" s="127" t="s">
        <v>182</v>
      </c>
      <c r="AE8" s="125" t="s">
        <v>675</v>
      </c>
      <c r="AF8" s="125" t="s">
        <v>358</v>
      </c>
      <c r="AG8" s="127" t="s">
        <v>181</v>
      </c>
      <c r="AH8" s="56" t="s">
        <v>0</v>
      </c>
      <c r="AI8" s="529" t="s">
        <v>1</v>
      </c>
      <c r="AJ8" s="530"/>
      <c r="AK8" s="531"/>
      <c r="AL8" s="17"/>
      <c r="AN8" s="13"/>
      <c r="AO8" s="14"/>
      <c r="AP8" s="51" t="s">
        <v>0</v>
      </c>
      <c r="AQ8" s="147" t="s">
        <v>181</v>
      </c>
      <c r="AR8" s="136" t="s">
        <v>358</v>
      </c>
      <c r="AS8" s="136" t="s">
        <v>675</v>
      </c>
      <c r="AT8" s="147" t="s">
        <v>182</v>
      </c>
      <c r="AU8" s="137" t="s">
        <v>359</v>
      </c>
      <c r="AV8" s="135" t="s">
        <v>359</v>
      </c>
      <c r="AW8" s="147" t="s">
        <v>182</v>
      </c>
      <c r="AX8" s="136" t="s">
        <v>675</v>
      </c>
      <c r="AY8" s="136" t="s">
        <v>358</v>
      </c>
      <c r="AZ8" s="147" t="s">
        <v>181</v>
      </c>
      <c r="BA8" s="56" t="s">
        <v>0</v>
      </c>
      <c r="BB8" s="529" t="s">
        <v>1</v>
      </c>
      <c r="BC8" s="530"/>
      <c r="BD8" s="531"/>
      <c r="BE8" s="17"/>
      <c r="BG8" s="13"/>
      <c r="BH8" s="14"/>
      <c r="BI8" s="51" t="s">
        <v>0</v>
      </c>
      <c r="BJ8" s="166" t="s">
        <v>181</v>
      </c>
      <c r="BK8" s="164" t="s">
        <v>358</v>
      </c>
      <c r="BL8" s="164" t="s">
        <v>675</v>
      </c>
      <c r="BM8" s="166" t="s">
        <v>182</v>
      </c>
      <c r="BN8" s="165" t="s">
        <v>359</v>
      </c>
      <c r="BO8" s="163" t="s">
        <v>359</v>
      </c>
      <c r="BP8" s="166" t="s">
        <v>182</v>
      </c>
      <c r="BQ8" s="164" t="s">
        <v>675</v>
      </c>
      <c r="BR8" s="164" t="s">
        <v>358</v>
      </c>
      <c r="BS8" s="166" t="s">
        <v>181</v>
      </c>
      <c r="BT8" s="56" t="s">
        <v>0</v>
      </c>
      <c r="BU8" s="529" t="s">
        <v>1</v>
      </c>
      <c r="BV8" s="530"/>
      <c r="BW8" s="531"/>
      <c r="BX8" s="17"/>
      <c r="BZ8" s="13"/>
      <c r="CA8" s="14"/>
      <c r="CB8" s="51" t="s">
        <v>0</v>
      </c>
      <c r="CC8" s="187" t="s">
        <v>181</v>
      </c>
      <c r="CD8" s="176" t="s">
        <v>358</v>
      </c>
      <c r="CE8" s="176" t="s">
        <v>675</v>
      </c>
      <c r="CF8" s="187" t="s">
        <v>182</v>
      </c>
      <c r="CG8" s="177" t="s">
        <v>359</v>
      </c>
      <c r="CH8" s="175" t="s">
        <v>359</v>
      </c>
      <c r="CI8" s="187" t="s">
        <v>182</v>
      </c>
      <c r="CJ8" s="176" t="s">
        <v>675</v>
      </c>
      <c r="CK8" s="176" t="s">
        <v>358</v>
      </c>
      <c r="CL8" s="187" t="s">
        <v>181</v>
      </c>
      <c r="CM8" s="56" t="s">
        <v>0</v>
      </c>
      <c r="CN8" s="529" t="s">
        <v>1</v>
      </c>
      <c r="CO8" s="530"/>
      <c r="CP8" s="531"/>
      <c r="CQ8" s="17"/>
      <c r="CS8" s="13"/>
      <c r="CT8" s="14"/>
      <c r="CU8" s="51" t="s">
        <v>0</v>
      </c>
      <c r="CV8" s="208" t="s">
        <v>181</v>
      </c>
      <c r="CW8" s="197" t="s">
        <v>358</v>
      </c>
      <c r="CX8" s="197" t="s">
        <v>675</v>
      </c>
      <c r="CY8" s="208" t="s">
        <v>182</v>
      </c>
      <c r="CZ8" s="198" t="s">
        <v>359</v>
      </c>
      <c r="DA8" s="196" t="s">
        <v>359</v>
      </c>
      <c r="DB8" s="208" t="s">
        <v>182</v>
      </c>
      <c r="DC8" s="197" t="s">
        <v>675</v>
      </c>
      <c r="DD8" s="197" t="s">
        <v>358</v>
      </c>
      <c r="DE8" s="208" t="s">
        <v>181</v>
      </c>
      <c r="DF8" s="56" t="s">
        <v>0</v>
      </c>
      <c r="DG8" s="529" t="s">
        <v>1</v>
      </c>
      <c r="DH8" s="530"/>
      <c r="DI8" s="531"/>
      <c r="DJ8" s="17"/>
      <c r="DL8" s="13"/>
      <c r="DM8" s="14"/>
      <c r="DN8" s="51" t="s">
        <v>0</v>
      </c>
      <c r="DO8" s="229" t="s">
        <v>181</v>
      </c>
      <c r="DP8" s="219" t="s">
        <v>358</v>
      </c>
      <c r="DQ8" s="219" t="s">
        <v>675</v>
      </c>
      <c r="DR8" s="229" t="s">
        <v>182</v>
      </c>
      <c r="DS8" s="220" t="s">
        <v>359</v>
      </c>
      <c r="DT8" s="218" t="s">
        <v>359</v>
      </c>
      <c r="DU8" s="229" t="s">
        <v>182</v>
      </c>
      <c r="DV8" s="219" t="s">
        <v>675</v>
      </c>
      <c r="DW8" s="219" t="s">
        <v>358</v>
      </c>
      <c r="DX8" s="229" t="s">
        <v>181</v>
      </c>
      <c r="DY8" s="56" t="s">
        <v>0</v>
      </c>
      <c r="DZ8" s="529" t="s">
        <v>1</v>
      </c>
      <c r="EA8" s="530"/>
      <c r="EB8" s="531"/>
      <c r="EC8" s="17"/>
      <c r="EE8" s="13"/>
      <c r="EF8" s="14"/>
      <c r="EG8" s="51" t="s">
        <v>0</v>
      </c>
      <c r="EH8" s="249" t="s">
        <v>181</v>
      </c>
      <c r="EI8" s="239" t="s">
        <v>358</v>
      </c>
      <c r="EJ8" s="239" t="s">
        <v>675</v>
      </c>
      <c r="EK8" s="249" t="s">
        <v>182</v>
      </c>
      <c r="EL8" s="240" t="s">
        <v>359</v>
      </c>
      <c r="EM8" s="238" t="s">
        <v>359</v>
      </c>
      <c r="EN8" s="249" t="s">
        <v>182</v>
      </c>
      <c r="EO8" s="239" t="s">
        <v>675</v>
      </c>
      <c r="EP8" s="239" t="s">
        <v>358</v>
      </c>
      <c r="EQ8" s="249" t="s">
        <v>181</v>
      </c>
      <c r="ER8" s="56" t="s">
        <v>0</v>
      </c>
      <c r="ES8" s="529" t="s">
        <v>1</v>
      </c>
      <c r="ET8" s="530"/>
      <c r="EU8" s="531"/>
      <c r="EV8" s="17"/>
      <c r="EX8" s="13"/>
      <c r="EY8" s="14"/>
      <c r="EZ8" s="51" t="s">
        <v>0</v>
      </c>
      <c r="FA8" s="267" t="s">
        <v>181</v>
      </c>
      <c r="FB8" s="265" t="s">
        <v>358</v>
      </c>
      <c r="FC8" s="265" t="s">
        <v>675</v>
      </c>
      <c r="FD8" s="267" t="s">
        <v>182</v>
      </c>
      <c r="FE8" s="266" t="s">
        <v>359</v>
      </c>
      <c r="FF8" s="264" t="s">
        <v>359</v>
      </c>
      <c r="FG8" s="267" t="s">
        <v>182</v>
      </c>
      <c r="FH8" s="265" t="s">
        <v>675</v>
      </c>
      <c r="FI8" s="265" t="s">
        <v>358</v>
      </c>
      <c r="FJ8" s="267" t="s">
        <v>181</v>
      </c>
      <c r="FK8" s="56" t="s">
        <v>0</v>
      </c>
      <c r="FL8" s="529" t="s">
        <v>1</v>
      </c>
      <c r="FM8" s="530"/>
      <c r="FN8" s="531"/>
      <c r="FO8" s="17"/>
      <c r="FQ8" s="13"/>
      <c r="FR8" s="14"/>
      <c r="FS8" s="51" t="s">
        <v>0</v>
      </c>
      <c r="FT8" s="279" t="s">
        <v>181</v>
      </c>
      <c r="FU8" s="269" t="s">
        <v>358</v>
      </c>
      <c r="FV8" s="269" t="s">
        <v>675</v>
      </c>
      <c r="FW8" s="279" t="s">
        <v>182</v>
      </c>
      <c r="FX8" s="270" t="s">
        <v>359</v>
      </c>
      <c r="FY8" s="268" t="s">
        <v>359</v>
      </c>
      <c r="FZ8" s="279" t="s">
        <v>182</v>
      </c>
      <c r="GA8" s="269" t="s">
        <v>675</v>
      </c>
      <c r="GB8" s="269" t="s">
        <v>358</v>
      </c>
      <c r="GC8" s="279" t="s">
        <v>181</v>
      </c>
      <c r="GD8" s="56" t="s">
        <v>0</v>
      </c>
      <c r="GE8" s="529" t="s">
        <v>1</v>
      </c>
      <c r="GF8" s="530"/>
      <c r="GG8" s="531"/>
      <c r="GH8" s="17"/>
      <c r="GJ8" s="13"/>
      <c r="GK8" s="14"/>
      <c r="GL8" s="51" t="s">
        <v>0</v>
      </c>
      <c r="GM8" s="299" t="s">
        <v>181</v>
      </c>
      <c r="GN8" s="289" t="s">
        <v>358</v>
      </c>
      <c r="GO8" s="289" t="s">
        <v>675</v>
      </c>
      <c r="GP8" s="299" t="s">
        <v>182</v>
      </c>
      <c r="GQ8" s="290" t="s">
        <v>359</v>
      </c>
      <c r="GR8" s="288" t="s">
        <v>359</v>
      </c>
      <c r="GS8" s="299" t="s">
        <v>182</v>
      </c>
      <c r="GT8" s="289" t="s">
        <v>675</v>
      </c>
      <c r="GU8" s="289" t="s">
        <v>358</v>
      </c>
      <c r="GV8" s="299" t="s">
        <v>181</v>
      </c>
      <c r="GW8" s="56" t="s">
        <v>0</v>
      </c>
      <c r="GX8" s="529" t="s">
        <v>1</v>
      </c>
      <c r="GY8" s="530"/>
      <c r="GZ8" s="531"/>
      <c r="HA8" s="17"/>
      <c r="HC8" s="13"/>
      <c r="HD8" s="14"/>
      <c r="HE8" s="51" t="s">
        <v>0</v>
      </c>
      <c r="HF8" s="319" t="s">
        <v>181</v>
      </c>
      <c r="HG8" s="309" t="s">
        <v>358</v>
      </c>
      <c r="HH8" s="309" t="s">
        <v>675</v>
      </c>
      <c r="HI8" s="319" t="s">
        <v>182</v>
      </c>
      <c r="HJ8" s="310" t="s">
        <v>359</v>
      </c>
      <c r="HK8" s="308" t="s">
        <v>359</v>
      </c>
      <c r="HL8" s="319" t="s">
        <v>182</v>
      </c>
      <c r="HM8" s="309" t="s">
        <v>675</v>
      </c>
      <c r="HN8" s="309" t="s">
        <v>358</v>
      </c>
      <c r="HO8" s="319" t="s">
        <v>181</v>
      </c>
      <c r="HP8" s="56" t="s">
        <v>0</v>
      </c>
      <c r="HQ8" s="529" t="s">
        <v>1</v>
      </c>
      <c r="HR8" s="530"/>
      <c r="HS8" s="531"/>
      <c r="HT8" s="17"/>
      <c r="HV8" s="13"/>
      <c r="HW8" s="14"/>
      <c r="HX8" s="51" t="s">
        <v>0</v>
      </c>
      <c r="HY8" s="339" t="s">
        <v>181</v>
      </c>
      <c r="HZ8" s="329" t="s">
        <v>358</v>
      </c>
      <c r="IA8" s="329" t="s">
        <v>675</v>
      </c>
      <c r="IB8" s="339" t="s">
        <v>182</v>
      </c>
      <c r="IC8" s="330" t="s">
        <v>359</v>
      </c>
      <c r="ID8" s="328" t="s">
        <v>359</v>
      </c>
      <c r="IE8" s="339" t="s">
        <v>182</v>
      </c>
      <c r="IF8" s="329" t="s">
        <v>675</v>
      </c>
      <c r="IG8" s="329" t="s">
        <v>358</v>
      </c>
      <c r="IH8" s="339" t="s">
        <v>181</v>
      </c>
      <c r="II8" s="56" t="s">
        <v>0</v>
      </c>
      <c r="IJ8" s="529" t="s">
        <v>1</v>
      </c>
      <c r="IK8" s="530"/>
      <c r="IL8" s="531"/>
      <c r="IM8" s="17"/>
      <c r="IO8" s="13"/>
      <c r="IP8" s="14"/>
      <c r="IQ8" s="51" t="s">
        <v>0</v>
      </c>
      <c r="IR8" s="339" t="s">
        <v>181</v>
      </c>
      <c r="IS8" s="329" t="s">
        <v>358</v>
      </c>
      <c r="IT8" s="329" t="s">
        <v>675</v>
      </c>
      <c r="IU8" s="339" t="s">
        <v>182</v>
      </c>
      <c r="IV8" s="330" t="s">
        <v>359</v>
      </c>
      <c r="IW8" s="328" t="s">
        <v>359</v>
      </c>
      <c r="IX8" s="339" t="s">
        <v>182</v>
      </c>
      <c r="IY8" s="329" t="s">
        <v>675</v>
      </c>
      <c r="IZ8" s="329" t="s">
        <v>358</v>
      </c>
      <c r="JA8" s="339" t="s">
        <v>181</v>
      </c>
      <c r="JB8" s="56" t="s">
        <v>0</v>
      </c>
      <c r="JC8" s="529" t="s">
        <v>1</v>
      </c>
      <c r="JD8" s="530"/>
      <c r="JE8" s="531"/>
      <c r="JF8" s="17"/>
      <c r="JH8" s="13"/>
      <c r="JI8" s="14"/>
      <c r="JJ8" s="51" t="s">
        <v>0</v>
      </c>
      <c r="JK8" s="359" t="s">
        <v>181</v>
      </c>
      <c r="JL8" s="349" t="s">
        <v>358</v>
      </c>
      <c r="JM8" s="349" t="s">
        <v>675</v>
      </c>
      <c r="JN8" s="359" t="s">
        <v>182</v>
      </c>
      <c r="JO8" s="350" t="s">
        <v>359</v>
      </c>
      <c r="JP8" s="348" t="s">
        <v>359</v>
      </c>
      <c r="JQ8" s="359" t="s">
        <v>182</v>
      </c>
      <c r="JR8" s="349" t="s">
        <v>675</v>
      </c>
      <c r="JS8" s="349" t="s">
        <v>358</v>
      </c>
      <c r="JT8" s="359" t="s">
        <v>181</v>
      </c>
      <c r="JU8" s="56" t="s">
        <v>0</v>
      </c>
      <c r="JV8" s="529" t="s">
        <v>1</v>
      </c>
      <c r="JW8" s="530"/>
      <c r="JX8" s="531"/>
      <c r="JY8" s="17"/>
      <c r="KA8" s="13"/>
      <c r="KB8" s="14"/>
      <c r="KC8" s="51" t="s">
        <v>0</v>
      </c>
      <c r="KD8" s="375" t="s">
        <v>181</v>
      </c>
      <c r="KE8" s="373" t="s">
        <v>358</v>
      </c>
      <c r="KF8" s="373" t="s">
        <v>675</v>
      </c>
      <c r="KG8" s="375" t="s">
        <v>182</v>
      </c>
      <c r="KH8" s="374" t="s">
        <v>359</v>
      </c>
      <c r="KI8" s="372" t="s">
        <v>359</v>
      </c>
      <c r="KJ8" s="375" t="s">
        <v>182</v>
      </c>
      <c r="KK8" s="373" t="s">
        <v>675</v>
      </c>
      <c r="KL8" s="373" t="s">
        <v>358</v>
      </c>
      <c r="KM8" s="375" t="s">
        <v>181</v>
      </c>
      <c r="KN8" s="56" t="s">
        <v>0</v>
      </c>
      <c r="KO8" s="529" t="s">
        <v>1</v>
      </c>
      <c r="KP8" s="530"/>
      <c r="KQ8" s="531"/>
      <c r="KR8" s="17"/>
      <c r="KT8" s="13"/>
      <c r="KU8" s="14"/>
      <c r="KV8" s="51" t="s">
        <v>0</v>
      </c>
      <c r="KW8" s="407" t="s">
        <v>181</v>
      </c>
      <c r="KX8" s="397" t="s">
        <v>358</v>
      </c>
      <c r="KY8" s="397" t="s">
        <v>675</v>
      </c>
      <c r="KZ8" s="407" t="s">
        <v>182</v>
      </c>
      <c r="LA8" s="398" t="s">
        <v>359</v>
      </c>
      <c r="LB8" s="396" t="s">
        <v>359</v>
      </c>
      <c r="LC8" s="407" t="s">
        <v>182</v>
      </c>
      <c r="LD8" s="397" t="s">
        <v>675</v>
      </c>
      <c r="LE8" s="397" t="s">
        <v>358</v>
      </c>
      <c r="LF8" s="407" t="s">
        <v>181</v>
      </c>
      <c r="LG8" s="56" t="s">
        <v>0</v>
      </c>
      <c r="LH8" s="529" t="s">
        <v>1</v>
      </c>
      <c r="LI8" s="530"/>
      <c r="LJ8" s="531"/>
      <c r="LK8" s="17"/>
      <c r="LM8" s="13"/>
      <c r="LN8" s="14"/>
      <c r="LO8" s="51" t="s">
        <v>0</v>
      </c>
      <c r="LP8" s="435" t="s">
        <v>181</v>
      </c>
      <c r="LQ8" s="425" t="s">
        <v>358</v>
      </c>
      <c r="LR8" s="425" t="s">
        <v>675</v>
      </c>
      <c r="LS8" s="435" t="s">
        <v>182</v>
      </c>
      <c r="LT8" s="426" t="s">
        <v>359</v>
      </c>
      <c r="LU8" s="424" t="s">
        <v>359</v>
      </c>
      <c r="LV8" s="435" t="s">
        <v>182</v>
      </c>
      <c r="LW8" s="425" t="s">
        <v>675</v>
      </c>
      <c r="LX8" s="425" t="s">
        <v>358</v>
      </c>
      <c r="LY8" s="435" t="s">
        <v>181</v>
      </c>
      <c r="LZ8" s="56" t="s">
        <v>0</v>
      </c>
      <c r="MA8" s="529" t="s">
        <v>1</v>
      </c>
      <c r="MB8" s="530"/>
      <c r="MC8" s="531"/>
      <c r="MD8" s="17"/>
      <c r="MF8" s="13"/>
      <c r="MG8" s="14"/>
      <c r="MH8" s="51" t="s">
        <v>0</v>
      </c>
      <c r="MI8" s="439" t="s">
        <v>181</v>
      </c>
      <c r="MJ8" s="437" t="s">
        <v>358</v>
      </c>
      <c r="MK8" s="437" t="s">
        <v>675</v>
      </c>
      <c r="ML8" s="439" t="s">
        <v>182</v>
      </c>
      <c r="MM8" s="438" t="s">
        <v>359</v>
      </c>
      <c r="MN8" s="436" t="s">
        <v>359</v>
      </c>
      <c r="MO8" s="439" t="s">
        <v>182</v>
      </c>
      <c r="MP8" s="437" t="s">
        <v>675</v>
      </c>
      <c r="MQ8" s="437" t="s">
        <v>358</v>
      </c>
      <c r="MR8" s="439" t="s">
        <v>181</v>
      </c>
      <c r="MS8" s="56" t="s">
        <v>0</v>
      </c>
      <c r="MT8" s="529" t="s">
        <v>1</v>
      </c>
      <c r="MU8" s="530"/>
      <c r="MV8" s="531"/>
      <c r="MW8" s="17"/>
      <c r="MY8" s="13"/>
      <c r="MZ8" s="14"/>
      <c r="NA8" s="51" t="s">
        <v>0</v>
      </c>
      <c r="NB8" s="450" t="s">
        <v>181</v>
      </c>
      <c r="NC8" s="448" t="s">
        <v>358</v>
      </c>
      <c r="ND8" s="448" t="s">
        <v>675</v>
      </c>
      <c r="NE8" s="450" t="s">
        <v>182</v>
      </c>
      <c r="NF8" s="449" t="s">
        <v>359</v>
      </c>
      <c r="NG8" s="447" t="s">
        <v>359</v>
      </c>
      <c r="NH8" s="450" t="s">
        <v>182</v>
      </c>
      <c r="NI8" s="448" t="s">
        <v>675</v>
      </c>
      <c r="NJ8" s="448" t="s">
        <v>358</v>
      </c>
      <c r="NK8" s="450" t="s">
        <v>181</v>
      </c>
      <c r="NL8" s="56" t="s">
        <v>0</v>
      </c>
      <c r="NM8" s="529" t="s">
        <v>1</v>
      </c>
      <c r="NN8" s="530"/>
      <c r="NO8" s="531"/>
      <c r="NP8" s="17"/>
      <c r="NR8" s="13"/>
      <c r="NS8" s="14"/>
      <c r="NT8" s="51" t="s">
        <v>0</v>
      </c>
      <c r="NU8" s="472" t="s">
        <v>181</v>
      </c>
      <c r="NV8" s="462" t="s">
        <v>358</v>
      </c>
      <c r="NW8" s="462" t="s">
        <v>675</v>
      </c>
      <c r="NX8" s="472" t="s">
        <v>182</v>
      </c>
      <c r="NY8" s="463" t="s">
        <v>359</v>
      </c>
      <c r="NZ8" s="461" t="s">
        <v>359</v>
      </c>
      <c r="OA8" s="472" t="s">
        <v>182</v>
      </c>
      <c r="OB8" s="462" t="s">
        <v>675</v>
      </c>
      <c r="OC8" s="462" t="s">
        <v>358</v>
      </c>
      <c r="OD8" s="472" t="s">
        <v>181</v>
      </c>
      <c r="OE8" s="56" t="s">
        <v>0</v>
      </c>
      <c r="OF8" s="529" t="s">
        <v>1</v>
      </c>
      <c r="OG8" s="530"/>
      <c r="OH8" s="531"/>
      <c r="OI8" s="17"/>
      <c r="OK8" s="13"/>
      <c r="OL8" s="14"/>
      <c r="OM8" s="51" t="s">
        <v>0</v>
      </c>
      <c r="ON8" s="494" t="s">
        <v>181</v>
      </c>
      <c r="OO8" s="492" t="s">
        <v>358</v>
      </c>
      <c r="OP8" s="492" t="s">
        <v>675</v>
      </c>
      <c r="OQ8" s="494" t="s">
        <v>182</v>
      </c>
      <c r="OR8" s="493" t="s">
        <v>359</v>
      </c>
      <c r="OS8" s="491" t="s">
        <v>359</v>
      </c>
      <c r="OT8" s="494" t="s">
        <v>182</v>
      </c>
      <c r="OU8" s="492" t="s">
        <v>675</v>
      </c>
      <c r="OV8" s="492" t="s">
        <v>358</v>
      </c>
      <c r="OW8" s="494" t="s">
        <v>181</v>
      </c>
      <c r="OX8" s="56" t="s">
        <v>0</v>
      </c>
      <c r="OY8" s="529" t="s">
        <v>1</v>
      </c>
      <c r="OZ8" s="530"/>
      <c r="PA8" s="531"/>
      <c r="PB8" s="17"/>
    </row>
    <row r="9" spans="2:418" ht="15" thickTop="1" x14ac:dyDescent="0.3">
      <c r="B9" s="13"/>
      <c r="C9" s="19">
        <v>1</v>
      </c>
      <c r="D9" s="45" t="str">
        <f t="shared" ref="D9:D18" si="0">IF(I9="","",VLOOKUP(I9,Spelerslijst,4,0))</f>
        <v>WIJNS STEFAAN</v>
      </c>
      <c r="E9" s="20" t="str">
        <f t="shared" ref="E9:E18" si="1">IF(I9="","",VLOOKUP(I9,Spelerslijst,3,0))</f>
        <v>SPLI</v>
      </c>
      <c r="F9" s="20" t="str">
        <f t="shared" ref="F9:F18" si="2">IF(I9="","",VLOOKUP(I9,Spelerslijst,6,0))</f>
        <v>-</v>
      </c>
      <c r="G9" s="20" t="str">
        <f>IF(I9="","",IF(AND(OR(F9=I$7,F9="-"),E9=H$7),"OK","NOK"))</f>
        <v>OK</v>
      </c>
      <c r="H9" s="20" t="str">
        <f t="shared" ref="H9:H18" si="3">IF(I9="","",VLOOKUP(I9,Spelerslijst,5,0))</f>
        <v>B</v>
      </c>
      <c r="I9" s="41">
        <v>191</v>
      </c>
      <c r="J9" s="42">
        <v>289</v>
      </c>
      <c r="K9" s="20" t="str">
        <f t="shared" ref="K9:K18" si="4">IF(J9="","",VLOOKUP(J9,Spelerslijst,5,0))</f>
        <v>C</v>
      </c>
      <c r="L9" s="20" t="str">
        <f>IF(J9="","",IF(AND(OR(M9=J$7,M9="-"),N9=K$7),"OK","NOK"))</f>
        <v>OK</v>
      </c>
      <c r="M9" s="20" t="str">
        <f t="shared" ref="M9:M18" si="5">IF(J9="","",VLOOKUP(J9,Spelerslijst,6,0))</f>
        <v>-</v>
      </c>
      <c r="N9" s="20" t="str">
        <f t="shared" ref="N9:N18" si="6">IF(J9="","",VLOOKUP(J9,Spelerslijst,3,0))</f>
        <v>KALF</v>
      </c>
      <c r="O9" s="21" t="str">
        <f t="shared" ref="O9:O18" si="7">IF(J9="","",VLOOKUP(J9,Spelerslijst,4,0))</f>
        <v>MAMPAEY MAARTEN</v>
      </c>
      <c r="P9" s="44">
        <v>0</v>
      </c>
      <c r="Q9" s="22" t="s">
        <v>2</v>
      </c>
      <c r="R9" s="43">
        <v>2</v>
      </c>
      <c r="S9" s="17"/>
      <c r="U9" s="13"/>
      <c r="V9" s="19">
        <v>1</v>
      </c>
      <c r="W9" s="45" t="str">
        <f t="shared" ref="W9:W18" si="8">IF(AB9="","",VLOOKUP(AB9,Spelerslijst,4,0))</f>
        <v>DE PAUW JOZEF</v>
      </c>
      <c r="X9" s="20" t="str">
        <f t="shared" ref="X9:X18" si="9">IF(AB9="","",VLOOKUP(AB9,Spelerslijst,3,0))</f>
        <v>EM-V</v>
      </c>
      <c r="Y9" s="20" t="str">
        <f t="shared" ref="Y9:Y18" si="10">IF(AB9="","",VLOOKUP(AB9,Spelerslijst,6,0))</f>
        <v>-</v>
      </c>
      <c r="Z9" s="20" t="str">
        <f>IF(AB9="","",IF(AND(OR(Y9=AB$7,Y9="-"),X9=AA$7),"OK","NOK"))</f>
        <v>OK</v>
      </c>
      <c r="AA9" s="20" t="str">
        <f t="shared" ref="AA9:AA18" si="11">IF(AB9="","",VLOOKUP(AB9,Spelerslijst,5,0))</f>
        <v>B</v>
      </c>
      <c r="AB9" s="41">
        <v>83</v>
      </c>
      <c r="AC9" s="42">
        <v>480</v>
      </c>
      <c r="AD9" s="20" t="str">
        <f t="shared" ref="AD9:AD18" si="12">IF(AC9="","",VLOOKUP(AC9,Spelerslijst,5,0))</f>
        <v>B</v>
      </c>
      <c r="AE9" s="20" t="str">
        <f>IF(AC9="","",IF(AND(OR(AF9=AC$7,AF9="-"),AG9=AD$7),"OK","NOK"))</f>
        <v>OK</v>
      </c>
      <c r="AF9" s="20">
        <f t="shared" ref="AF9:AF18" si="13">IF(AC9="","",VLOOKUP(AC9,Spelerslijst,6,0))</f>
        <v>1</v>
      </c>
      <c r="AG9" s="20" t="str">
        <f t="shared" ref="AG9:AG18" si="14">IF(AC9="","",VLOOKUP(AC9,Spelerslijst,3,0))</f>
        <v>EXC</v>
      </c>
      <c r="AH9" s="21" t="str">
        <f t="shared" ref="AH9:AH18" si="15">IF(AC9="","",VLOOKUP(AC9,Spelerslijst,4,0))</f>
        <v>KERREMANS YENTL</v>
      </c>
      <c r="AI9" s="44">
        <v>2</v>
      </c>
      <c r="AJ9" s="22" t="s">
        <v>2</v>
      </c>
      <c r="AK9" s="43">
        <v>0</v>
      </c>
      <c r="AL9" s="17"/>
      <c r="AN9" s="13"/>
      <c r="AO9" s="19">
        <v>1</v>
      </c>
      <c r="AP9" s="45" t="str">
        <f t="shared" ref="AP9:AP18" si="16">IF(AU9="","",VLOOKUP(AU9,Spelerslijst,4,0))</f>
        <v>WIJNS STEFAAN</v>
      </c>
      <c r="AQ9" s="20" t="str">
        <f t="shared" ref="AQ9:AQ18" si="17">IF(AU9="","",VLOOKUP(AU9,Spelerslijst,3,0))</f>
        <v>SPLI</v>
      </c>
      <c r="AR9" s="20" t="str">
        <f t="shared" ref="AR9:AR18" si="18">IF(AU9="","",VLOOKUP(AU9,Spelerslijst,6,0))</f>
        <v>-</v>
      </c>
      <c r="AS9" s="20" t="str">
        <f>IF(AU9="","",IF(AND(OR(AR9=AU$7,AR9="-"),AQ9=AT$7),"OK","NOK"))</f>
        <v>OK</v>
      </c>
      <c r="AT9" s="20" t="str">
        <f t="shared" ref="AT9:AT18" si="19">IF(AU9="","",VLOOKUP(AU9,Spelerslijst,5,0))</f>
        <v>B</v>
      </c>
      <c r="AU9" s="41">
        <v>191</v>
      </c>
      <c r="AV9" s="42">
        <v>599</v>
      </c>
      <c r="AW9" s="20" t="str">
        <f t="shared" ref="AW9:AW18" si="20">IF(AV9="","",VLOOKUP(AV9,Spelerslijst,5,0))</f>
        <v>A</v>
      </c>
      <c r="AX9" s="20" t="str">
        <f>IF(AV9="","",IF(AND(OR(AY9=AV$7,AY9="-"),AZ9=AW$7),"OK","NOK"))</f>
        <v>OK</v>
      </c>
      <c r="AY9" s="20" t="str">
        <f t="shared" ref="AY9:AY18" si="21">IF(AV9="","",VLOOKUP(AV9,Spelerslijst,6,0))</f>
        <v>-</v>
      </c>
      <c r="AZ9" s="20" t="str">
        <f t="shared" ref="AZ9:AZ18" si="22">IF(AV9="","",VLOOKUP(AV9,Spelerslijst,3,0))</f>
        <v>GOL</v>
      </c>
      <c r="BA9" s="21" t="str">
        <f t="shared" ref="BA9:BA18" si="23">IF(AV9="","",VLOOKUP(AV9,Spelerslijst,4,0))</f>
        <v>VAN CAUTER ROBERT</v>
      </c>
      <c r="BB9" s="44">
        <v>0</v>
      </c>
      <c r="BC9" s="22" t="s">
        <v>2</v>
      </c>
      <c r="BD9" s="43">
        <v>2</v>
      </c>
      <c r="BE9" s="17"/>
      <c r="BG9" s="13"/>
      <c r="BH9" s="19">
        <v>1</v>
      </c>
      <c r="BI9" s="45" t="str">
        <f t="shared" ref="BI9:BI18" si="24">IF(BN9="","",VLOOKUP(BN9,Spelerslijst,4,0))</f>
        <v>MESKENS JURGEN</v>
      </c>
      <c r="BJ9" s="20" t="str">
        <f t="shared" ref="BJ9:BJ18" si="25">IF(BN9="","",VLOOKUP(BN9,Spelerslijst,3,0))</f>
        <v>THQ</v>
      </c>
      <c r="BK9" s="20" t="str">
        <f t="shared" ref="BK9:BK18" si="26">IF(BN9="","",VLOOKUP(BN9,Spelerslijst,6,0))</f>
        <v>-</v>
      </c>
      <c r="BL9" s="20" t="str">
        <f>IF(BN9="","",IF(AND(OR(BK9=BN$7,BK9="-"),BJ9=BM$7),"OK","NOK"))</f>
        <v>OK</v>
      </c>
      <c r="BM9" s="20" t="str">
        <f t="shared" ref="BM9:BM18" si="27">IF(BN9="","",VLOOKUP(BN9,Spelerslijst,5,0))</f>
        <v>A</v>
      </c>
      <c r="BN9" s="41">
        <v>255</v>
      </c>
      <c r="BO9" s="42">
        <v>642</v>
      </c>
      <c r="BP9" s="20" t="str">
        <f t="shared" ref="BP9:BP18" si="28">IF(BO9="","",VLOOKUP(BO9,Spelerslijst,5,0))</f>
        <v>C</v>
      </c>
      <c r="BQ9" s="20" t="str">
        <f>IF(BO9="","",IF(AND(OR(BR9=BO$7,BR9="-"),BS9=BP$7),"OK","NOK"))</f>
        <v>OK</v>
      </c>
      <c r="BR9" s="20">
        <f t="shared" ref="BR9:BR18" si="29">IF(BO9="","",VLOOKUP(BO9,Spelerslijst,6,0))</f>
        <v>2</v>
      </c>
      <c r="BS9" s="20" t="str">
        <f t="shared" ref="BS9:BS18" si="30">IF(BO9="","",VLOOKUP(BO9,Spelerslijst,3,0))</f>
        <v>SPLI</v>
      </c>
      <c r="BT9" s="21" t="str">
        <f t="shared" ref="BT9:BT18" si="31">IF(BO9="","",VLOOKUP(BO9,Spelerslijst,4,0))</f>
        <v>POTUMS FRANCOIS</v>
      </c>
      <c r="BU9" s="44">
        <v>1</v>
      </c>
      <c r="BV9" s="22" t="s">
        <v>2</v>
      </c>
      <c r="BW9" s="43">
        <v>1</v>
      </c>
      <c r="BX9" s="17"/>
      <c r="BZ9" s="13"/>
      <c r="CA9" s="19">
        <v>1</v>
      </c>
      <c r="CB9" s="45" t="str">
        <f t="shared" ref="CB9:CB18" si="32">IF(CG9="","",VLOOKUP(CG9,Spelerslijst,4,0))</f>
        <v>ROBYNS KENNY</v>
      </c>
      <c r="CC9" s="20" t="str">
        <f t="shared" ref="CC9:CC18" si="33">IF(CG9="","",VLOOKUP(CG9,Spelerslijst,3,0))</f>
        <v>SPLI</v>
      </c>
      <c r="CD9" s="20" t="str">
        <f t="shared" ref="CD9:CD18" si="34">IF(CG9="","",VLOOKUP(CG9,Spelerslijst,6,0))</f>
        <v>-</v>
      </c>
      <c r="CE9" s="20" t="str">
        <f>IF(CG9="","",IF(AND(OR(CD9=CG$7,CD9="-"),CC9=CF$7),"OK","NOK"))</f>
        <v>OK</v>
      </c>
      <c r="CF9" s="20" t="str">
        <f t="shared" ref="CF9:CF18" si="35">IF(CG9="","",VLOOKUP(CG9,Spelerslijst,5,0))</f>
        <v>B</v>
      </c>
      <c r="CG9" s="41">
        <v>290</v>
      </c>
      <c r="CH9" s="42">
        <v>240</v>
      </c>
      <c r="CI9" s="20" t="str">
        <f t="shared" ref="CI9:CI18" si="36">IF(CH9="","",VLOOKUP(CH9,Spelerslijst,5,0))</f>
        <v>B</v>
      </c>
      <c r="CJ9" s="20" t="str">
        <f>IF(CH9="","",IF(AND(OR(CK9=CH$7,CK9="-"),CL9=CI$7),"OK","NOK"))</f>
        <v>OK</v>
      </c>
      <c r="CK9" s="20" t="str">
        <f t="shared" ref="CK9:CK18" si="37">IF(CH9="","",VLOOKUP(CH9,Spelerslijst,6,0))</f>
        <v>-</v>
      </c>
      <c r="CL9" s="20" t="str">
        <f t="shared" ref="CL9:CL18" si="38">IF(CH9="","",VLOOKUP(CH9,Spelerslijst,3,0))</f>
        <v>TWT</v>
      </c>
      <c r="CM9" s="21" t="str">
        <f t="shared" ref="CM9:CM18" si="39">IF(CH9="","",VLOOKUP(CH9,Spelerslijst,4,0))</f>
        <v>BOROCZ JORIS</v>
      </c>
      <c r="CN9" s="44">
        <v>1</v>
      </c>
      <c r="CO9" s="22" t="s">
        <v>2</v>
      </c>
      <c r="CP9" s="43">
        <v>1</v>
      </c>
      <c r="CQ9" s="17"/>
      <c r="CS9" s="13"/>
      <c r="CT9" s="19">
        <v>1</v>
      </c>
      <c r="CU9" s="45" t="str">
        <f t="shared" ref="CU9:CU18" si="40">IF(CZ9="","",VLOOKUP(CZ9,Spelerslijst,4,0))</f>
        <v>VERHEYDEN THIERRY</v>
      </c>
      <c r="CV9" s="20" t="str">
        <f t="shared" ref="CV9:CV18" si="41">IF(CZ9="","",VLOOKUP(CZ9,Spelerslijst,3,0))</f>
        <v>NOE</v>
      </c>
      <c r="CW9" s="20" t="str">
        <f t="shared" ref="CW9:CW18" si="42">IF(CZ9="","",VLOOKUP(CZ9,Spelerslijst,6,0))</f>
        <v>-</v>
      </c>
      <c r="CX9" s="20" t="str">
        <f>IF(CZ9="","",IF(AND(OR(CW9=CZ$7,CW9="-"),CV9=CY$7),"OK","NOK"))</f>
        <v>OK</v>
      </c>
      <c r="CY9" s="20" t="str">
        <f t="shared" ref="CY9:CY18" si="43">IF(CZ9="","",VLOOKUP(CZ9,Spelerslijst,5,0))</f>
        <v>B</v>
      </c>
      <c r="CZ9" s="41">
        <v>119</v>
      </c>
      <c r="DA9" s="42">
        <v>290</v>
      </c>
      <c r="DB9" s="20" t="str">
        <f t="shared" ref="DB9:DB18" si="44">IF(DA9="","",VLOOKUP(DA9,Spelerslijst,5,0))</f>
        <v>B</v>
      </c>
      <c r="DC9" s="20" t="str">
        <f>IF(DA9="","",IF(AND(OR(DD9=DA$7,DD9="-"),DE9=DB$7),"OK","NOK"))</f>
        <v>OK</v>
      </c>
      <c r="DD9" s="20" t="str">
        <f t="shared" ref="DD9:DD18" si="45">IF(DA9="","",VLOOKUP(DA9,Spelerslijst,6,0))</f>
        <v>-</v>
      </c>
      <c r="DE9" s="20" t="str">
        <f t="shared" ref="DE9:DE18" si="46">IF(DA9="","",VLOOKUP(DA9,Spelerslijst,3,0))</f>
        <v>SPLI</v>
      </c>
      <c r="DF9" s="21" t="str">
        <f t="shared" ref="DF9:DF18" si="47">IF(DA9="","",VLOOKUP(DA9,Spelerslijst,4,0))</f>
        <v>ROBYNS KENNY</v>
      </c>
      <c r="DG9" s="44">
        <v>2</v>
      </c>
      <c r="DH9" s="22" t="s">
        <v>2</v>
      </c>
      <c r="DI9" s="43">
        <v>0</v>
      </c>
      <c r="DJ9" s="17"/>
      <c r="DL9" s="13"/>
      <c r="DM9" s="19">
        <v>1</v>
      </c>
      <c r="DN9" s="45" t="str">
        <f t="shared" ref="DN9:DN18" si="48">IF(DS9="","",VLOOKUP(DS9,Spelerslijst,4,0))</f>
        <v>POTUMS FRANCOIS</v>
      </c>
      <c r="DO9" s="20" t="str">
        <f t="shared" ref="DO9:DO18" si="49">IF(DS9="","",VLOOKUP(DS9,Spelerslijst,3,0))</f>
        <v>SPLI</v>
      </c>
      <c r="DP9" s="20">
        <f t="shared" ref="DP9:DP18" si="50">IF(DS9="","",VLOOKUP(DS9,Spelerslijst,6,0))</f>
        <v>2</v>
      </c>
      <c r="DQ9" s="20" t="str">
        <f>IF(DS9="","",IF(AND(OR(DP9=DS$7,DP9="-"),DO9=DR$7),"OK","NOK"))</f>
        <v>OK</v>
      </c>
      <c r="DR9" s="20" t="str">
        <f t="shared" ref="DR9:DR18" si="51">IF(DS9="","",VLOOKUP(DS9,Spelerslijst,5,0))</f>
        <v>C</v>
      </c>
      <c r="DS9" s="41">
        <v>642</v>
      </c>
      <c r="DT9" s="42">
        <v>413</v>
      </c>
      <c r="DU9" s="20" t="str">
        <f t="shared" ref="DU9:DU18" si="52">IF(DT9="","",VLOOKUP(DT9,Spelerslijst,5,0))</f>
        <v>B</v>
      </c>
      <c r="DV9" s="20" t="str">
        <f>IF(DT9="","",IF(AND(OR(DW9=DT$7,DW9="-"),DX9=DU$7),"OK","NOK"))</f>
        <v>OK</v>
      </c>
      <c r="DW9" s="20">
        <f t="shared" ref="DW9:DW18" si="53">IF(DT9="","",VLOOKUP(DT9,Spelerslijst,6,0))</f>
        <v>1</v>
      </c>
      <c r="DX9" s="20" t="str">
        <f t="shared" ref="DX9:DX18" si="54">IF(DT9="","",VLOOKUP(DT9,Spelerslijst,3,0))</f>
        <v>EXC</v>
      </c>
      <c r="DY9" s="21" t="str">
        <f t="shared" ref="DY9:DY18" si="55">IF(DT9="","",VLOOKUP(DT9,Spelerslijst,4,0))</f>
        <v>ENGELS DAVE</v>
      </c>
      <c r="DZ9" s="44">
        <v>0</v>
      </c>
      <c r="EA9" s="22" t="s">
        <v>2</v>
      </c>
      <c r="EB9" s="43">
        <v>2</v>
      </c>
      <c r="EC9" s="17"/>
      <c r="EE9" s="13"/>
      <c r="EF9" s="19">
        <v>1</v>
      </c>
      <c r="EG9" s="45" t="str">
        <f t="shared" ref="EG9:EG18" si="56">IF(EL9="","",VLOOKUP(EL9,Spelerslijst,4,0))</f>
        <v>DELCROIX IVAN</v>
      </c>
      <c r="EH9" s="20" t="str">
        <f t="shared" ref="EH9:EH18" si="57">IF(EL9="","",VLOOKUP(EL9,Spelerslijst,3,0))</f>
        <v>EM-V</v>
      </c>
      <c r="EI9" s="20" t="str">
        <f t="shared" ref="EI9:EI18" si="58">IF(EL9="","",VLOOKUP(EL9,Spelerslijst,6,0))</f>
        <v>-</v>
      </c>
      <c r="EJ9" s="20" t="str">
        <f>IF(EL9="","",IF(AND(OR(EI9=EL$7,EI9="-"),EH9=EK$7),"OK","NOK"))</f>
        <v>OK</v>
      </c>
      <c r="EK9" s="20" t="str">
        <f t="shared" ref="EK9:EK18" si="59">IF(EL9="","",VLOOKUP(EL9,Spelerslijst,5,0))</f>
        <v>D</v>
      </c>
      <c r="EL9" s="41">
        <v>455</v>
      </c>
      <c r="EM9" s="42">
        <v>191</v>
      </c>
      <c r="EN9" s="20" t="str">
        <f t="shared" ref="EN9:EN18" si="60">IF(EM9="","",VLOOKUP(EM9,Spelerslijst,5,0))</f>
        <v>B</v>
      </c>
      <c r="EO9" s="20" t="str">
        <f>IF(EM9="","",IF(AND(OR(EP9=EM$7,EP9="-"),EQ9=EN$7),"OK","NOK"))</f>
        <v>OK</v>
      </c>
      <c r="EP9" s="20" t="str">
        <f t="shared" ref="EP9:EP18" si="61">IF(EM9="","",VLOOKUP(EM9,Spelerslijst,6,0))</f>
        <v>-</v>
      </c>
      <c r="EQ9" s="20" t="str">
        <f t="shared" ref="EQ9:EQ18" si="62">IF(EM9="","",VLOOKUP(EM9,Spelerslijst,3,0))</f>
        <v>SPLI</v>
      </c>
      <c r="ER9" s="21" t="str">
        <f t="shared" ref="ER9:ER18" si="63">IF(EM9="","",VLOOKUP(EM9,Spelerslijst,4,0))</f>
        <v>WIJNS STEFAAN</v>
      </c>
      <c r="ES9" s="44">
        <v>0</v>
      </c>
      <c r="ET9" s="22" t="s">
        <v>2</v>
      </c>
      <c r="EU9" s="43">
        <v>2</v>
      </c>
      <c r="EV9" s="17"/>
      <c r="EX9" s="13"/>
      <c r="EY9" s="19">
        <v>1</v>
      </c>
      <c r="EZ9" s="45" t="str">
        <f t="shared" ref="EZ9:EZ18" si="64">IF(FE9="","",VLOOKUP(FE9,Spelerslijst,4,0))</f>
        <v>WIJNS STEFAAN</v>
      </c>
      <c r="FA9" s="20" t="str">
        <f t="shared" ref="FA9:FA18" si="65">IF(FE9="","",VLOOKUP(FE9,Spelerslijst,3,0))</f>
        <v>SPLI</v>
      </c>
      <c r="FB9" s="20" t="str">
        <f t="shared" ref="FB9:FB18" si="66">IF(FE9="","",VLOOKUP(FE9,Spelerslijst,6,0))</f>
        <v>-</v>
      </c>
      <c r="FC9" s="20" t="str">
        <f>IF(FE9="","",IF(AND(OR(FB9=FE$7,FB9="-"),FA9=FD$7),"OK","NOK"))</f>
        <v>OK</v>
      </c>
      <c r="FD9" s="20" t="str">
        <f t="shared" ref="FD9:FD18" si="67">IF(FE9="","",VLOOKUP(FE9,Spelerslijst,5,0))</f>
        <v>B</v>
      </c>
      <c r="FE9" s="41">
        <v>191</v>
      </c>
      <c r="FF9" s="42">
        <v>134</v>
      </c>
      <c r="FG9" s="20" t="str">
        <f t="shared" ref="FG9:FG18" si="68">IF(FF9="","",VLOOKUP(FF9,Spelerslijst,5,0))</f>
        <v>NA</v>
      </c>
      <c r="FH9" s="20" t="str">
        <f>IF(FF9="","",IF(AND(OR(FI9=FF$7,FI9="-"),FJ9=FG$7),"OK","NOK"))</f>
        <v>OK</v>
      </c>
      <c r="FI9" s="20" t="str">
        <f t="shared" ref="FI9:FI18" si="69">IF(FF9="","",VLOOKUP(FF9,Spelerslijst,6,0))</f>
        <v>-</v>
      </c>
      <c r="FJ9" s="20" t="str">
        <f t="shared" ref="FJ9:FJ18" si="70">IF(FF9="","",VLOOKUP(FF9,Spelerslijst,3,0))</f>
        <v>FLIP</v>
      </c>
      <c r="FK9" s="21" t="str">
        <f t="shared" ref="FK9:FK18" si="71">IF(FF9="","",VLOOKUP(FF9,Spelerslijst,4,0))</f>
        <v>VAN WEVERBERG MARC</v>
      </c>
      <c r="FL9" s="44">
        <v>1</v>
      </c>
      <c r="FM9" s="22" t="s">
        <v>2</v>
      </c>
      <c r="FN9" s="43">
        <v>1</v>
      </c>
      <c r="FO9" s="17"/>
      <c r="FQ9" s="13"/>
      <c r="FR9" s="19">
        <v>1</v>
      </c>
      <c r="FS9" s="45" t="str">
        <f t="shared" ref="FS9:FS18" si="72">IF(FX9="","",VLOOKUP(FX9,Spelerslijst,4,0))</f>
        <v>PIETERS ETIENNE</v>
      </c>
      <c r="FT9" s="20" t="str">
        <f t="shared" ref="FT9:FT18" si="73">IF(FX9="","",VLOOKUP(FX9,Spelerslijst,3,0))</f>
        <v>KAST</v>
      </c>
      <c r="FU9" s="20" t="str">
        <f t="shared" ref="FU9:FU18" si="74">IF(FX9="","",VLOOKUP(FX9,Spelerslijst,6,0))</f>
        <v>-</v>
      </c>
      <c r="FV9" s="20" t="str">
        <f>IF(FX9="","",IF(AND(OR(FU9=FX$7,FU9="-"),FT9=FW$7),"OK","NOK"))</f>
        <v>OK</v>
      </c>
      <c r="FW9" s="20" t="str">
        <f t="shared" ref="FW9:FW18" si="75">IF(FX9="","",VLOOKUP(FX9,Spelerslijst,5,0))</f>
        <v>C</v>
      </c>
      <c r="FX9" s="41">
        <v>151</v>
      </c>
      <c r="FY9" s="42">
        <v>290</v>
      </c>
      <c r="FZ9" s="20" t="str">
        <f t="shared" ref="FZ9:FZ18" si="76">IF(FY9="","",VLOOKUP(FY9,Spelerslijst,5,0))</f>
        <v>B</v>
      </c>
      <c r="GA9" s="20" t="str">
        <f>IF(FY9="","",IF(AND(OR(GB9=FY$7,GB9="-"),GC9=FZ$7),"OK","NOK"))</f>
        <v>OK</v>
      </c>
      <c r="GB9" s="20" t="str">
        <f t="shared" ref="GB9:GB18" si="77">IF(FY9="","",VLOOKUP(FY9,Spelerslijst,6,0))</f>
        <v>-</v>
      </c>
      <c r="GC9" s="20" t="str">
        <f t="shared" ref="GC9:GC18" si="78">IF(FY9="","",VLOOKUP(FY9,Spelerslijst,3,0))</f>
        <v>SPLI</v>
      </c>
      <c r="GD9" s="21" t="str">
        <f t="shared" ref="GD9:GD18" si="79">IF(FY9="","",VLOOKUP(FY9,Spelerslijst,4,0))</f>
        <v>ROBYNS KENNY</v>
      </c>
      <c r="GE9" s="44">
        <v>0</v>
      </c>
      <c r="GF9" s="22" t="s">
        <v>2</v>
      </c>
      <c r="GG9" s="43">
        <v>2</v>
      </c>
      <c r="GH9" s="17"/>
      <c r="GJ9" s="13"/>
      <c r="GK9" s="19">
        <v>1</v>
      </c>
      <c r="GL9" s="45" t="str">
        <f t="shared" ref="GL9:GL18" si="80">IF(GQ9="","",VLOOKUP(GQ9,Spelerslijst,4,0))</f>
        <v>PERSOONS DIRK</v>
      </c>
      <c r="GM9" s="20" t="str">
        <f t="shared" ref="GM9:GM18" si="81">IF(GQ9="","",VLOOKUP(GQ9,Spelerslijst,3,0))</f>
        <v>BJB</v>
      </c>
      <c r="GN9" s="20" t="str">
        <f t="shared" ref="GN9:GN18" si="82">IF(GQ9="","",VLOOKUP(GQ9,Spelerslijst,6,0))</f>
        <v>-</v>
      </c>
      <c r="GO9" s="20" t="str">
        <f>IF(GQ9="","",IF(AND(OR(GN9=GQ$7,GN9="-"),GM9=GP$7),"OK","NOK"))</f>
        <v>OK</v>
      </c>
      <c r="GP9" s="20" t="str">
        <f t="shared" ref="GP9:GP18" si="83">IF(GQ9="","",VLOOKUP(GQ9,Spelerslijst,5,0))</f>
        <v>A</v>
      </c>
      <c r="GQ9" s="41">
        <v>379</v>
      </c>
      <c r="GR9" s="42">
        <v>290</v>
      </c>
      <c r="GS9" s="20" t="str">
        <f t="shared" ref="GS9:GS18" si="84">IF(GR9="","",VLOOKUP(GR9,Spelerslijst,5,0))</f>
        <v>B</v>
      </c>
      <c r="GT9" s="20" t="str">
        <f>IF(GR9="","",IF(AND(OR(GU9=GR$7,GU9="-"),GV9=GS$7),"OK","NOK"))</f>
        <v>OK</v>
      </c>
      <c r="GU9" s="20" t="str">
        <f t="shared" ref="GU9:GU18" si="85">IF(GR9="","",VLOOKUP(GR9,Spelerslijst,6,0))</f>
        <v>-</v>
      </c>
      <c r="GV9" s="20" t="str">
        <f t="shared" ref="GV9:GV18" si="86">IF(GR9="","",VLOOKUP(GR9,Spelerslijst,3,0))</f>
        <v>SPLI</v>
      </c>
      <c r="GW9" s="21" t="str">
        <f t="shared" ref="GW9:GW18" si="87">IF(GR9="","",VLOOKUP(GR9,Spelerslijst,4,0))</f>
        <v>ROBYNS KENNY</v>
      </c>
      <c r="GX9" s="44">
        <v>2</v>
      </c>
      <c r="GY9" s="22" t="s">
        <v>2</v>
      </c>
      <c r="GZ9" s="43">
        <v>0</v>
      </c>
      <c r="HA9" s="17"/>
      <c r="HC9" s="13"/>
      <c r="HD9" s="19">
        <v>1</v>
      </c>
      <c r="HE9" s="45" t="str">
        <f t="shared" ref="HE9:HE18" si="88">IF(HJ9="","",VLOOKUP(HJ9,Spelerslijst,4,0))</f>
        <v>GEERAERT ANDY</v>
      </c>
      <c r="HF9" s="20" t="str">
        <f t="shared" ref="HF9:HF18" si="89">IF(HJ9="","",VLOOKUP(HJ9,Spelerslijst,3,0))</f>
        <v>KAST</v>
      </c>
      <c r="HG9" s="20">
        <f t="shared" ref="HG9:HG18" si="90">IF(HJ9="","",VLOOKUP(HJ9,Spelerslijst,6,0))</f>
        <v>1</v>
      </c>
      <c r="HH9" s="20" t="str">
        <f>IF(HJ9="","",IF(AND(OR(HG9=HJ$7,HG9="-"),HF9=HI$7),"OK","NOK"))</f>
        <v>OK</v>
      </c>
      <c r="HI9" s="20" t="str">
        <f t="shared" ref="HI9:HI18" si="91">IF(HJ9="","",VLOOKUP(HJ9,Spelerslijst,5,0))</f>
        <v>B</v>
      </c>
      <c r="HJ9" s="41">
        <v>553</v>
      </c>
      <c r="HK9" s="42">
        <v>510</v>
      </c>
      <c r="HL9" s="20" t="str">
        <f t="shared" ref="HL9:HL18" si="92">IF(HK9="","",VLOOKUP(HK9,Spelerslijst,5,0))</f>
        <v>B</v>
      </c>
      <c r="HM9" s="20" t="str">
        <f>IF(HK9="","",IF(AND(OR(HN9=HK$7,HN9="-"),HO9=HL$7),"OK","NOK"))</f>
        <v>OK</v>
      </c>
      <c r="HN9" s="20" t="str">
        <f t="shared" ref="HN9:HN18" si="93">IF(HK9="","",VLOOKUP(HK9,Spelerslijst,6,0))</f>
        <v>-</v>
      </c>
      <c r="HO9" s="20" t="str">
        <f t="shared" ref="HO9:HO18" si="94">IF(HK9="","",VLOOKUP(HK9,Spelerslijst,3,0))</f>
        <v>GOL</v>
      </c>
      <c r="HP9" s="21" t="str">
        <f t="shared" ref="HP9:HP18" si="95">IF(HK9="","",VLOOKUP(HK9,Spelerslijst,4,0))</f>
        <v>HUYS RUDY</v>
      </c>
      <c r="HQ9" s="44">
        <v>1</v>
      </c>
      <c r="HR9" s="22" t="s">
        <v>2</v>
      </c>
      <c r="HS9" s="43">
        <v>1</v>
      </c>
      <c r="HT9" s="17"/>
      <c r="HV9" s="13"/>
      <c r="HW9" s="19">
        <v>1</v>
      </c>
      <c r="HX9" s="45" t="str">
        <f t="shared" ref="HX9:HX18" si="96">IF(IC9="","",VLOOKUP(IC9,Spelerslijst,4,0))</f>
        <v>COOLS PETER</v>
      </c>
      <c r="HY9" s="20" t="str">
        <f t="shared" ref="HY9:HY18" si="97">IF(IC9="","",VLOOKUP(IC9,Spelerslijst,3,0))</f>
        <v>BJB</v>
      </c>
      <c r="HZ9" s="20" t="str">
        <f t="shared" ref="HZ9:HZ18" si="98">IF(IC9="","",VLOOKUP(IC9,Spelerslijst,6,0))</f>
        <v>-</v>
      </c>
      <c r="IA9" s="20" t="str">
        <f>IF(IC9="","",IF(AND(OR(HZ9=IC$7,HZ9="-"),HY9=IB$7),"OK","NOK"))</f>
        <v>OK</v>
      </c>
      <c r="IB9" s="20" t="str">
        <f t="shared" ref="IB9:IB18" si="99">IF(IC9="","",VLOOKUP(IC9,Spelerslijst,5,0))</f>
        <v>A</v>
      </c>
      <c r="IC9" s="41">
        <v>179</v>
      </c>
      <c r="ID9" s="42">
        <v>349</v>
      </c>
      <c r="IE9" s="20" t="str">
        <f t="shared" ref="IE9:IE18" si="100">IF(ID9="","",VLOOKUP(ID9,Spelerslijst,5,0))</f>
        <v>A</v>
      </c>
      <c r="IF9" s="20" t="str">
        <f>IF(ID9="","",IF(AND(OR(IG9=ID$7,IG9="-"),IH9=IE$7),"OK","NOK"))</f>
        <v>OK</v>
      </c>
      <c r="IG9" s="20" t="str">
        <f t="shared" ref="IG9:IG18" si="101">IF(ID9="","",VLOOKUP(ID9,Spelerslijst,6,0))</f>
        <v>-</v>
      </c>
      <c r="IH9" s="20" t="str">
        <f t="shared" ref="IH9:IH18" si="102">IF(ID9="","",VLOOKUP(ID9,Spelerslijst,3,0))</f>
        <v>THQ</v>
      </c>
      <c r="II9" s="21" t="str">
        <f t="shared" ref="II9:II18" si="103">IF(ID9="","",VLOOKUP(ID9,Spelerslijst,4,0))</f>
        <v>MOONEN MARC</v>
      </c>
      <c r="IJ9" s="44">
        <v>2</v>
      </c>
      <c r="IK9" s="22" t="s">
        <v>2</v>
      </c>
      <c r="IL9" s="43">
        <v>0</v>
      </c>
      <c r="IM9" s="17"/>
      <c r="IO9" s="13"/>
      <c r="IP9" s="19">
        <v>1</v>
      </c>
      <c r="IQ9" s="45" t="str">
        <f t="shared" ref="IQ9:IQ18" si="104">IF(IV9="","",VLOOKUP(IV9,Spelerslijst,4,0))</f>
        <v>CORREMANS PATRICK</v>
      </c>
      <c r="IR9" s="20" t="str">
        <f t="shared" ref="IR9:IR18" si="105">IF(IV9="","",VLOOKUP(IV9,Spelerslijst,3,0))</f>
        <v>GOL</v>
      </c>
      <c r="IS9" s="20" t="str">
        <f t="shared" ref="IS9:IS18" si="106">IF(IV9="","",VLOOKUP(IV9,Spelerslijst,6,0))</f>
        <v>-</v>
      </c>
      <c r="IT9" s="20" t="str">
        <f>IF(IV9="","",IF(AND(OR(IS9=IV$7,IS9="-"),IR9=IU$7),"OK","NOK"))</f>
        <v>OK</v>
      </c>
      <c r="IU9" s="20" t="str">
        <f t="shared" ref="IU9:IU18" si="107">IF(IV9="","",VLOOKUP(IV9,Spelerslijst,5,0))</f>
        <v>D</v>
      </c>
      <c r="IV9" s="41">
        <v>736</v>
      </c>
      <c r="IW9" s="42">
        <v>290</v>
      </c>
      <c r="IX9" s="20" t="str">
        <f t="shared" ref="IX9:IX18" si="108">IF(IW9="","",VLOOKUP(IW9,Spelerslijst,5,0))</f>
        <v>B</v>
      </c>
      <c r="IY9" s="20" t="str">
        <f>IF(IW9="","",IF(AND(OR(IZ9=IW$7,IZ9="-"),JA9=IX$7),"OK","NOK"))</f>
        <v>OK</v>
      </c>
      <c r="IZ9" s="20" t="str">
        <f t="shared" ref="IZ9:IZ18" si="109">IF(IW9="","",VLOOKUP(IW9,Spelerslijst,6,0))</f>
        <v>-</v>
      </c>
      <c r="JA9" s="20" t="str">
        <f t="shared" ref="JA9:JA18" si="110">IF(IW9="","",VLOOKUP(IW9,Spelerslijst,3,0))</f>
        <v>SPLI</v>
      </c>
      <c r="JB9" s="21" t="str">
        <f t="shared" ref="JB9:JB18" si="111">IF(IW9="","",VLOOKUP(IW9,Spelerslijst,4,0))</f>
        <v>ROBYNS KENNY</v>
      </c>
      <c r="JC9" s="44">
        <v>1</v>
      </c>
      <c r="JD9" s="22" t="s">
        <v>2</v>
      </c>
      <c r="JE9" s="43">
        <v>1</v>
      </c>
      <c r="JF9" s="17"/>
      <c r="JH9" s="13"/>
      <c r="JI9" s="19">
        <v>1</v>
      </c>
      <c r="JJ9" s="45" t="str">
        <f t="shared" ref="JJ9:JJ18" si="112">IF(JO9="","",VLOOKUP(JO9,Spelerslijst,4,0))</f>
        <v>POTUMS FRANCOIS</v>
      </c>
      <c r="JK9" s="20" t="str">
        <f t="shared" ref="JK9:JK18" si="113">IF(JO9="","",VLOOKUP(JO9,Spelerslijst,3,0))</f>
        <v>SPLI</v>
      </c>
      <c r="JL9" s="20">
        <f t="shared" ref="JL9:JL18" si="114">IF(JO9="","",VLOOKUP(JO9,Spelerslijst,6,0))</f>
        <v>2</v>
      </c>
      <c r="JM9" s="20" t="str">
        <f>IF(JO9="","",IF(AND(OR(JL9=JO$7,JL9="-"),JK9=JN$7),"OK","NOK"))</f>
        <v>OK</v>
      </c>
      <c r="JN9" s="20" t="str">
        <f t="shared" ref="JN9:JN18" si="115">IF(JO9="","",VLOOKUP(JO9,Spelerslijst,5,0))</f>
        <v>C</v>
      </c>
      <c r="JO9" s="41">
        <v>642</v>
      </c>
      <c r="JP9" s="42">
        <v>161</v>
      </c>
      <c r="JQ9" s="20" t="str">
        <f t="shared" ref="JQ9:JQ18" si="116">IF(JP9="","",VLOOKUP(JP9,Spelerslijst,5,0))</f>
        <v>A</v>
      </c>
      <c r="JR9" s="20" t="str">
        <f>IF(JP9="","",IF(AND(OR(JS9=JP$7,JS9="-"),JT9=JQ$7),"OK","NOK"))</f>
        <v>OK</v>
      </c>
      <c r="JS9" s="20" t="str">
        <f t="shared" ref="JS9:JS18" si="117">IF(JP9="","",VLOOKUP(JP9,Spelerslijst,6,0))</f>
        <v>-</v>
      </c>
      <c r="JT9" s="20" t="str">
        <f t="shared" ref="JT9:JT18" si="118">IF(JP9="","",VLOOKUP(JP9,Spelerslijst,3,0))</f>
        <v>THQ</v>
      </c>
      <c r="JU9" s="21" t="str">
        <f t="shared" ref="JU9:JU18" si="119">IF(JP9="","",VLOOKUP(JP9,Spelerslijst,4,0))</f>
        <v>DEHERTOGH JOHAN</v>
      </c>
      <c r="JV9" s="44">
        <v>1</v>
      </c>
      <c r="JW9" s="22" t="s">
        <v>2</v>
      </c>
      <c r="JX9" s="43">
        <v>1</v>
      </c>
      <c r="JY9" s="17"/>
      <c r="KA9" s="13"/>
      <c r="KB9" s="19">
        <v>1</v>
      </c>
      <c r="KC9" s="45" t="str">
        <f t="shared" ref="KC9:KC18" si="120">IF(KH9="","",VLOOKUP(KH9,Spelerslijst,4,0))</f>
        <v>LANGBEEN JOZEF</v>
      </c>
      <c r="KD9" s="20" t="str">
        <f t="shared" ref="KD9:KD18" si="121">IF(KH9="","",VLOOKUP(KH9,Spelerslijst,3,0))</f>
        <v>TWT</v>
      </c>
      <c r="KE9" s="20" t="str">
        <f t="shared" ref="KE9:KE18" si="122">IF(KH9="","",VLOOKUP(KH9,Spelerslijst,6,0))</f>
        <v>-</v>
      </c>
      <c r="KF9" s="20" t="str">
        <f>IF(KH9="","",IF(AND(OR(KE9=KH$7,KE9="-"),KD9=KG$7),"OK","NOK"))</f>
        <v>OK</v>
      </c>
      <c r="KG9" s="20" t="str">
        <f t="shared" ref="KG9:KG18" si="123">IF(KH9="","",VLOOKUP(KH9,Spelerslijst,5,0))</f>
        <v>NA</v>
      </c>
      <c r="KH9" s="41">
        <v>356</v>
      </c>
      <c r="KI9" s="42">
        <v>290</v>
      </c>
      <c r="KJ9" s="20" t="str">
        <f t="shared" ref="KJ9:KJ18" si="124">IF(KI9="","",VLOOKUP(KI9,Spelerslijst,5,0))</f>
        <v>B</v>
      </c>
      <c r="KK9" s="20" t="str">
        <f>IF(KI9="","",IF(AND(OR(KL9=KI$7,KL9="-"),KM9=KJ$7),"OK","NOK"))</f>
        <v>OK</v>
      </c>
      <c r="KL9" s="20" t="str">
        <f t="shared" ref="KL9:KL18" si="125">IF(KI9="","",VLOOKUP(KI9,Spelerslijst,6,0))</f>
        <v>-</v>
      </c>
      <c r="KM9" s="20" t="str">
        <f t="shared" ref="KM9:KM18" si="126">IF(KI9="","",VLOOKUP(KI9,Spelerslijst,3,0))</f>
        <v>SPLI</v>
      </c>
      <c r="KN9" s="21" t="str">
        <f t="shared" ref="KN9:KN18" si="127">IF(KI9="","",VLOOKUP(KI9,Spelerslijst,4,0))</f>
        <v>ROBYNS KENNY</v>
      </c>
      <c r="KO9" s="44">
        <v>0</v>
      </c>
      <c r="KP9" s="22" t="s">
        <v>2</v>
      </c>
      <c r="KQ9" s="43">
        <v>2</v>
      </c>
      <c r="KR9" s="17"/>
      <c r="KT9" s="13"/>
      <c r="KU9" s="19">
        <v>1</v>
      </c>
      <c r="KV9" s="45" t="str">
        <f t="shared" ref="KV9:KV18" si="128">IF(LA9="","",VLOOKUP(LA9,Spelerslijst,4,0))</f>
        <v>WIJNS STEFAAN</v>
      </c>
      <c r="KW9" s="20" t="str">
        <f t="shared" ref="KW9:KW18" si="129">IF(LA9="","",VLOOKUP(LA9,Spelerslijst,3,0))</f>
        <v>SPLI</v>
      </c>
      <c r="KX9" s="20" t="str">
        <f t="shared" ref="KX9:KX18" si="130">IF(LA9="","",VLOOKUP(LA9,Spelerslijst,6,0))</f>
        <v>-</v>
      </c>
      <c r="KY9" s="20" t="str">
        <f>IF(LA9="","",IF(AND(OR(KX9=LA$7,KX9="-"),KW9=KZ$7),"OK","NOK"))</f>
        <v>OK</v>
      </c>
      <c r="KZ9" s="20" t="str">
        <f t="shared" ref="KZ9:KZ18" si="131">IF(LA9="","",VLOOKUP(LA9,Spelerslijst,5,0))</f>
        <v>B</v>
      </c>
      <c r="LA9" s="41">
        <v>191</v>
      </c>
      <c r="LB9" s="42">
        <v>404</v>
      </c>
      <c r="LC9" s="20" t="str">
        <f t="shared" ref="LC9:LC18" si="132">IF(LB9="","",VLOOKUP(LB9,Spelerslijst,5,0))</f>
        <v>D</v>
      </c>
      <c r="LD9" s="20" t="str">
        <f>IF(LB9="","",IF(AND(OR(LE9=LB$7,LE9="-"),LF9=LC$7),"OK","NOK"))</f>
        <v>OK</v>
      </c>
      <c r="LE9" s="20">
        <f t="shared" ref="LE9:LE18" si="133">IF(LB9="","",VLOOKUP(LB9,Spelerslijst,6,0))</f>
        <v>2</v>
      </c>
      <c r="LF9" s="20" t="str">
        <f t="shared" ref="LF9:LF18" si="134">IF(LB9="","",VLOOKUP(LB9,Spelerslijst,3,0))</f>
        <v>NOE</v>
      </c>
      <c r="LG9" s="21" t="str">
        <f t="shared" ref="LG9:LG18" si="135">IF(LB9="","",VLOOKUP(LB9,Spelerslijst,4,0))</f>
        <v>DE ROOVERE PATRICK</v>
      </c>
      <c r="LH9" s="44">
        <v>2</v>
      </c>
      <c r="LI9" s="22" t="s">
        <v>2</v>
      </c>
      <c r="LJ9" s="43">
        <v>0</v>
      </c>
      <c r="LK9" s="17"/>
      <c r="LM9" s="13"/>
      <c r="LN9" s="19">
        <v>1</v>
      </c>
      <c r="LO9" s="45" t="str">
        <f t="shared" ref="LO9:LO18" si="136">IF(LT9="","",VLOOKUP(LT9,Spelerslijst,4,0))</f>
        <v>TIERENS TOM</v>
      </c>
      <c r="LP9" s="20" t="str">
        <f t="shared" ref="LP9:LP18" si="137">IF(LT9="","",VLOOKUP(LT9,Spelerslijst,3,0))</f>
        <v>EXC</v>
      </c>
      <c r="LQ9" s="20">
        <f t="shared" ref="LQ9:LQ18" si="138">IF(LT9="","",VLOOKUP(LT9,Spelerslijst,6,0))</f>
        <v>1</v>
      </c>
      <c r="LR9" s="20" t="str">
        <f>IF(LT9="","",IF(AND(OR(LQ9=LT$7,LQ9="-"),LP9=LS$7),"OK","NOK"))</f>
        <v>OK</v>
      </c>
      <c r="LS9" s="20" t="str">
        <f t="shared" ref="LS9:LS18" si="139">IF(LT9="","",VLOOKUP(LT9,Spelerslijst,5,0))</f>
        <v>C</v>
      </c>
      <c r="LT9" s="41">
        <v>253</v>
      </c>
      <c r="LU9" s="42">
        <v>191</v>
      </c>
      <c r="LV9" s="20" t="str">
        <f t="shared" ref="LV9:LV18" si="140">IF(LU9="","",VLOOKUP(LU9,Spelerslijst,5,0))</f>
        <v>B</v>
      </c>
      <c r="LW9" s="20" t="str">
        <f>IF(LU9="","",IF(AND(OR(LX9=LU$7,LX9="-"),LY9=LV$7),"OK","NOK"))</f>
        <v>OK</v>
      </c>
      <c r="LX9" s="20" t="str">
        <f t="shared" ref="LX9:LX18" si="141">IF(LU9="","",VLOOKUP(LU9,Spelerslijst,6,0))</f>
        <v>-</v>
      </c>
      <c r="LY9" s="20" t="str">
        <f t="shared" ref="LY9:LY18" si="142">IF(LU9="","",VLOOKUP(LU9,Spelerslijst,3,0))</f>
        <v>SPLI</v>
      </c>
      <c r="LZ9" s="21" t="str">
        <f t="shared" ref="LZ9:LZ18" si="143">IF(LU9="","",VLOOKUP(LU9,Spelerslijst,4,0))</f>
        <v>WIJNS STEFAAN</v>
      </c>
      <c r="MA9" s="44">
        <v>1</v>
      </c>
      <c r="MB9" s="22" t="s">
        <v>2</v>
      </c>
      <c r="MC9" s="43">
        <v>1</v>
      </c>
      <c r="MD9" s="17"/>
      <c r="MF9" s="13"/>
      <c r="MG9" s="19">
        <v>1</v>
      </c>
      <c r="MH9" s="45" t="str">
        <f t="shared" ref="MH9:MH18" si="144">IF(MM9="","",VLOOKUP(MM9,Spelerslijst,4,0))</f>
        <v>ROBYNS KENNY</v>
      </c>
      <c r="MI9" s="20" t="str">
        <f t="shared" ref="MI9:MI18" si="145">IF(MM9="","",VLOOKUP(MM9,Spelerslijst,3,0))</f>
        <v>SPLI</v>
      </c>
      <c r="MJ9" s="20" t="str">
        <f t="shared" ref="MJ9:MJ18" si="146">IF(MM9="","",VLOOKUP(MM9,Spelerslijst,6,0))</f>
        <v>-</v>
      </c>
      <c r="MK9" s="20" t="str">
        <f>IF(MM9="","",IF(AND(OR(MJ9=MM$7,MJ9="-"),MI9=ML$7),"OK","NOK"))</f>
        <v>OK</v>
      </c>
      <c r="ML9" s="20" t="str">
        <f t="shared" ref="ML9:ML18" si="147">IF(MM9="","",VLOOKUP(MM9,Spelerslijst,5,0))</f>
        <v>B</v>
      </c>
      <c r="MM9" s="41">
        <v>290</v>
      </c>
      <c r="MN9" s="42">
        <v>74</v>
      </c>
      <c r="MO9" s="20" t="str">
        <f t="shared" ref="MO9:MO18" si="148">IF(MN9="","",VLOOKUP(MN9,Spelerslijst,5,0))</f>
        <v>B</v>
      </c>
      <c r="MP9" s="20" t="str">
        <f>IF(MN9="","",IF(AND(OR(MQ9=MN$7,MQ9="-"),MR9=MO$7),"OK","NOK"))</f>
        <v>OK</v>
      </c>
      <c r="MQ9" s="20" t="str">
        <f t="shared" ref="MQ9:MQ18" si="149">IF(MN9="","",VLOOKUP(MN9,Spelerslijst,6,0))</f>
        <v>-</v>
      </c>
      <c r="MR9" s="20" t="str">
        <f t="shared" ref="MR9:MR18" si="150">IF(MN9="","",VLOOKUP(MN9,Spelerslijst,3,0))</f>
        <v>EM-V</v>
      </c>
      <c r="MS9" s="21" t="str">
        <f t="shared" ref="MS9:MS18" si="151">IF(MN9="","",VLOOKUP(MN9,Spelerslijst,4,0))</f>
        <v>COOMANS GUNTHER</v>
      </c>
      <c r="MT9" s="44">
        <v>1</v>
      </c>
      <c r="MU9" s="22" t="s">
        <v>2</v>
      </c>
      <c r="MV9" s="43">
        <v>1</v>
      </c>
      <c r="MW9" s="17"/>
      <c r="MY9" s="13"/>
      <c r="MZ9" s="19">
        <v>1</v>
      </c>
      <c r="NA9" s="45" t="str">
        <f t="shared" ref="NA9:NA18" si="152">IF(NF9="","",VLOOKUP(NF9,Spelerslijst,4,0))</f>
        <v>JACOBS KEVIN</v>
      </c>
      <c r="NB9" s="20" t="str">
        <f t="shared" ref="NB9:NB18" si="153">IF(NF9="","",VLOOKUP(NF9,Spelerslijst,3,0))</f>
        <v>FLIP</v>
      </c>
      <c r="NC9" s="20" t="str">
        <f t="shared" ref="NC9:NC18" si="154">IF(NF9="","",VLOOKUP(NF9,Spelerslijst,6,0))</f>
        <v>-</v>
      </c>
      <c r="ND9" s="20" t="str">
        <f>IF(NF9="","",IF(AND(OR(NC9=NF$7,NC9="-"),NB9=NE$7),"OK","NOK"))</f>
        <v>OK</v>
      </c>
      <c r="NE9" s="20" t="str">
        <f t="shared" ref="NE9:NE18" si="155">IF(NF9="","",VLOOKUP(NF9,Spelerslijst,5,0))</f>
        <v>B</v>
      </c>
      <c r="NF9" s="41">
        <v>60</v>
      </c>
      <c r="NG9" s="42">
        <v>189</v>
      </c>
      <c r="NH9" s="20" t="str">
        <f t="shared" ref="NH9:NH18" si="156">IF(NG9="","",VLOOKUP(NG9,Spelerslijst,5,0))</f>
        <v>B</v>
      </c>
      <c r="NI9" s="20" t="str">
        <f>IF(NG9="","",IF(AND(OR(NJ9=NG$7,NJ9="-"),NK9=NH$7),"OK","NOK"))</f>
        <v>OK</v>
      </c>
      <c r="NJ9" s="20" t="str">
        <f t="shared" ref="NJ9:NJ18" si="157">IF(NG9="","",VLOOKUP(NG9,Spelerslijst,6,0))</f>
        <v>-</v>
      </c>
      <c r="NK9" s="20" t="str">
        <f t="shared" ref="NK9:NK18" si="158">IF(NG9="","",VLOOKUP(NG9,Spelerslijst,3,0))</f>
        <v>SPLI</v>
      </c>
      <c r="NL9" s="21" t="str">
        <f t="shared" ref="NL9:NL18" si="159">IF(NG9="","",VLOOKUP(NG9,Spelerslijst,4,0))</f>
        <v>VAN DEN EEDE PAUL</v>
      </c>
      <c r="NM9" s="44">
        <v>2</v>
      </c>
      <c r="NN9" s="22" t="s">
        <v>2</v>
      </c>
      <c r="NO9" s="43">
        <v>0</v>
      </c>
      <c r="NP9" s="17"/>
      <c r="NR9" s="13"/>
      <c r="NS9" s="19">
        <v>1</v>
      </c>
      <c r="NT9" s="45" t="str">
        <f t="shared" ref="NT9:NT18" si="160">IF(NY9="","",VLOOKUP(NY9,Spelerslijst,4,0))</f>
        <v>WIJNS STEFAAN</v>
      </c>
      <c r="NU9" s="20" t="str">
        <f t="shared" ref="NU9:NU18" si="161">IF(NY9="","",VLOOKUP(NY9,Spelerslijst,3,0))</f>
        <v>SPLI</v>
      </c>
      <c r="NV9" s="20" t="str">
        <f t="shared" ref="NV9:NV18" si="162">IF(NY9="","",VLOOKUP(NY9,Spelerslijst,6,0))</f>
        <v>-</v>
      </c>
      <c r="NW9" s="20" t="str">
        <f>IF(NY9="","",IF(AND(OR(NV9=NY$7,NV9="-"),NU9=NX$7),"OK","NOK"))</f>
        <v>OK</v>
      </c>
      <c r="NX9" s="20" t="str">
        <f t="shared" ref="NX9:NX18" si="163">IF(NY9="","",VLOOKUP(NY9,Spelerslijst,5,0))</f>
        <v>B</v>
      </c>
      <c r="NY9" s="41">
        <v>191</v>
      </c>
      <c r="NZ9" s="42">
        <v>496</v>
      </c>
      <c r="OA9" s="20" t="str">
        <f t="shared" ref="OA9:OA18" si="164">IF(NZ9="","",VLOOKUP(NZ9,Spelerslijst,5,0))</f>
        <v>B</v>
      </c>
      <c r="OB9" s="20" t="str">
        <f>IF(NZ9="","",IF(AND(OR(OC9=NZ$7,OC9="-"),OD9=OA$7),"OK","NOK"))</f>
        <v>OK</v>
      </c>
      <c r="OC9" s="20">
        <f t="shared" ref="OC9:OC18" si="165">IF(NZ9="","",VLOOKUP(NZ9,Spelerslijst,6,0))</f>
        <v>1</v>
      </c>
      <c r="OD9" s="20" t="str">
        <f t="shared" ref="OD9:OD18" si="166">IF(NZ9="","",VLOOKUP(NZ9,Spelerslijst,3,0))</f>
        <v>KAST</v>
      </c>
      <c r="OE9" s="21" t="str">
        <f t="shared" ref="OE9:OE18" si="167">IF(NZ9="","",VLOOKUP(NZ9,Spelerslijst,4,0))</f>
        <v>VAN DAMME DJILLE</v>
      </c>
      <c r="OF9" s="44">
        <v>1</v>
      </c>
      <c r="OG9" s="22" t="s">
        <v>2</v>
      </c>
      <c r="OH9" s="43">
        <v>1</v>
      </c>
      <c r="OI9" s="17"/>
      <c r="OK9" s="13"/>
      <c r="OL9" s="19">
        <v>1</v>
      </c>
      <c r="OM9" s="45" t="str">
        <f t="shared" ref="OM9:OM18" si="168">IF(OR9="","",VLOOKUP(OR9,Spelerslijst,4,0))</f>
        <v>POTUMS FRANCOIS</v>
      </c>
      <c r="ON9" s="20" t="str">
        <f t="shared" ref="ON9:ON18" si="169">IF(OR9="","",VLOOKUP(OR9,Spelerslijst,3,0))</f>
        <v>SPLI</v>
      </c>
      <c r="OO9" s="20">
        <f t="shared" ref="OO9:OO18" si="170">IF(OR9="","",VLOOKUP(OR9,Spelerslijst,6,0))</f>
        <v>2</v>
      </c>
      <c r="OP9" s="20" t="str">
        <f>IF(OR9="","",IF(AND(OR(OO9=OR$7,OO9="-"),ON9=OQ$7),"OK","NOK"))</f>
        <v>OK</v>
      </c>
      <c r="OQ9" s="20" t="str">
        <f t="shared" ref="OQ9:OQ18" si="171">IF(OR9="","",VLOOKUP(OR9,Spelerslijst,5,0))</f>
        <v>C</v>
      </c>
      <c r="OR9" s="41">
        <v>642</v>
      </c>
      <c r="OS9" s="42">
        <v>886</v>
      </c>
      <c r="OT9" s="20" t="str">
        <f t="shared" ref="OT9:OT18" si="172">IF(OS9="","",VLOOKUP(OS9,Spelerslijst,5,0))</f>
        <v>NA</v>
      </c>
      <c r="OU9" s="20" t="str">
        <f>IF(OS9="","",IF(AND(OR(OV9=OS$7,OV9="-"),OW9=OT$7),"OK","NOK"))</f>
        <v>OK</v>
      </c>
      <c r="OV9" s="20" t="str">
        <f t="shared" ref="OV9:OV18" si="173">IF(OS9="","",VLOOKUP(OS9,Spelerslijst,6,0))</f>
        <v>-</v>
      </c>
      <c r="OW9" s="20" t="str">
        <f t="shared" ref="OW9:OW18" si="174">IF(OS9="","",VLOOKUP(OS9,Spelerslijst,3,0))</f>
        <v>BJB</v>
      </c>
      <c r="OX9" s="21" t="str">
        <f t="shared" ref="OX9:OX18" si="175">IF(OS9="","",VLOOKUP(OS9,Spelerslijst,4,0))</f>
        <v>COVELIERS JESSE</v>
      </c>
      <c r="OY9" s="44">
        <v>0</v>
      </c>
      <c r="OZ9" s="22" t="s">
        <v>2</v>
      </c>
      <c r="PA9" s="43">
        <v>2</v>
      </c>
      <c r="PB9" s="17"/>
    </row>
    <row r="10" spans="2:418" x14ac:dyDescent="0.3">
      <c r="B10" s="13"/>
      <c r="C10" s="23">
        <v>2</v>
      </c>
      <c r="D10" s="26" t="str">
        <f t="shared" si="0"/>
        <v>POTUMS FRANCOIS</v>
      </c>
      <c r="E10" s="22" t="str">
        <f t="shared" si="1"/>
        <v>SPLI</v>
      </c>
      <c r="F10" s="22">
        <f t="shared" si="2"/>
        <v>2</v>
      </c>
      <c r="G10" s="22" t="str">
        <f t="shared" ref="G10:G18" si="176">IF(I10="","",IF(AND(OR(F10=I$7,F10="-"),E10=H$7),"OK","NOK"))</f>
        <v>OK</v>
      </c>
      <c r="H10" s="22" t="str">
        <f t="shared" si="3"/>
        <v>C</v>
      </c>
      <c r="I10" s="43">
        <v>642</v>
      </c>
      <c r="J10" s="44">
        <v>243</v>
      </c>
      <c r="K10" s="22" t="str">
        <f t="shared" si="4"/>
        <v>A</v>
      </c>
      <c r="L10" s="22" t="str">
        <f t="shared" ref="L10:L18" si="177">IF(J10="","",IF(AND(OR(M10=J$7,M10="-"),N10=K$7),"OK","NOK"))</f>
        <v>OK</v>
      </c>
      <c r="M10" s="22">
        <f t="shared" si="5"/>
        <v>1</v>
      </c>
      <c r="N10" s="22" t="str">
        <f t="shared" si="6"/>
        <v>KALF</v>
      </c>
      <c r="O10" s="24" t="str">
        <f t="shared" si="7"/>
        <v>JANSSENS MAURICE</v>
      </c>
      <c r="P10" s="44">
        <v>0</v>
      </c>
      <c r="Q10" s="22" t="s">
        <v>2</v>
      </c>
      <c r="R10" s="43">
        <v>2</v>
      </c>
      <c r="S10" s="17"/>
      <c r="U10" s="13"/>
      <c r="V10" s="23">
        <v>2</v>
      </c>
      <c r="W10" s="26" t="str">
        <f t="shared" si="8"/>
        <v>GUIGUET REYNALD</v>
      </c>
      <c r="X10" s="22" t="str">
        <f t="shared" si="9"/>
        <v>EM-V</v>
      </c>
      <c r="Y10" s="22" t="str">
        <f t="shared" si="10"/>
        <v>-</v>
      </c>
      <c r="Z10" s="22" t="str">
        <f t="shared" ref="Z10:Z18" si="178">IF(AB10="","",IF(AND(OR(Y10=AB$7,Y10="-"),X10=AA$7),"OK","NOK"))</f>
        <v>OK</v>
      </c>
      <c r="AA10" s="22" t="str">
        <f t="shared" si="11"/>
        <v>B</v>
      </c>
      <c r="AB10" s="43">
        <v>222</v>
      </c>
      <c r="AC10" s="44">
        <v>65</v>
      </c>
      <c r="AD10" s="22" t="str">
        <f t="shared" si="12"/>
        <v>B</v>
      </c>
      <c r="AE10" s="22" t="str">
        <f t="shared" ref="AE10:AE18" si="179">IF(AC10="","",IF(AND(OR(AF10=AC$7,AF10="-"),AG10=AD$7),"OK","NOK"))</f>
        <v>OK</v>
      </c>
      <c r="AF10" s="22" t="str">
        <f t="shared" si="13"/>
        <v>-</v>
      </c>
      <c r="AG10" s="22" t="str">
        <f t="shared" si="14"/>
        <v>EXC</v>
      </c>
      <c r="AH10" s="24" t="str">
        <f t="shared" si="15"/>
        <v>KERREMANS RONNY</v>
      </c>
      <c r="AI10" s="44">
        <v>2</v>
      </c>
      <c r="AJ10" s="22" t="s">
        <v>2</v>
      </c>
      <c r="AK10" s="43">
        <v>0</v>
      </c>
      <c r="AL10" s="17"/>
      <c r="AN10" s="13"/>
      <c r="AO10" s="23">
        <v>2</v>
      </c>
      <c r="AP10" s="26" t="str">
        <f t="shared" si="16"/>
        <v>VAN DEN EEDE PAUL</v>
      </c>
      <c r="AQ10" s="22" t="str">
        <f t="shared" si="17"/>
        <v>SPLI</v>
      </c>
      <c r="AR10" s="22" t="str">
        <f t="shared" si="18"/>
        <v>-</v>
      </c>
      <c r="AS10" s="22" t="str">
        <f t="shared" ref="AS10:AS18" si="180">IF(AU10="","",IF(AND(OR(AR10=AU$7,AR10="-"),AQ10=AT$7),"OK","NOK"))</f>
        <v>OK</v>
      </c>
      <c r="AT10" s="22" t="str">
        <f t="shared" si="19"/>
        <v>B</v>
      </c>
      <c r="AU10" s="43">
        <v>189</v>
      </c>
      <c r="AV10" s="44">
        <v>810</v>
      </c>
      <c r="AW10" s="22" t="str">
        <f t="shared" si="20"/>
        <v>NA</v>
      </c>
      <c r="AX10" s="22" t="str">
        <f t="shared" ref="AX10:AX18" si="181">IF(AV10="","",IF(AND(OR(AY10=AV$7,AY10="-"),AZ10=AW$7),"OK","NOK"))</f>
        <v>OK</v>
      </c>
      <c r="AY10" s="22" t="str">
        <f t="shared" si="21"/>
        <v>-</v>
      </c>
      <c r="AZ10" s="22" t="str">
        <f t="shared" si="22"/>
        <v>GOL</v>
      </c>
      <c r="BA10" s="24" t="str">
        <f t="shared" si="23"/>
        <v>VAN BAREL JAN</v>
      </c>
      <c r="BB10" s="44">
        <v>2</v>
      </c>
      <c r="BC10" s="22" t="s">
        <v>2</v>
      </c>
      <c r="BD10" s="43">
        <v>0</v>
      </c>
      <c r="BE10" s="17"/>
      <c r="BG10" s="13"/>
      <c r="BH10" s="23">
        <v>2</v>
      </c>
      <c r="BI10" s="26" t="str">
        <f t="shared" si="24"/>
        <v>VINCK YVES</v>
      </c>
      <c r="BJ10" s="22" t="str">
        <f t="shared" si="25"/>
        <v>THQ</v>
      </c>
      <c r="BK10" s="22" t="str">
        <f t="shared" si="26"/>
        <v>-</v>
      </c>
      <c r="BL10" s="22" t="str">
        <f t="shared" ref="BL10:BL18" si="182">IF(BN10="","",IF(AND(OR(BK10=BN$7,BK10="-"),BJ10=BM$7),"OK","NOK"))</f>
        <v>OK</v>
      </c>
      <c r="BM10" s="22" t="str">
        <f t="shared" si="27"/>
        <v>C</v>
      </c>
      <c r="BN10" s="43">
        <v>14</v>
      </c>
      <c r="BO10" s="44">
        <v>189</v>
      </c>
      <c r="BP10" s="22" t="str">
        <f t="shared" si="28"/>
        <v>B</v>
      </c>
      <c r="BQ10" s="22" t="str">
        <f t="shared" ref="BQ10:BQ18" si="183">IF(BO10="","",IF(AND(OR(BR10=BO$7,BR10="-"),BS10=BP$7),"OK","NOK"))</f>
        <v>OK</v>
      </c>
      <c r="BR10" s="22" t="str">
        <f t="shared" si="29"/>
        <v>-</v>
      </c>
      <c r="BS10" s="22" t="str">
        <f t="shared" si="30"/>
        <v>SPLI</v>
      </c>
      <c r="BT10" s="24" t="str">
        <f t="shared" si="31"/>
        <v>VAN DEN EEDE PAUL</v>
      </c>
      <c r="BU10" s="44">
        <v>0</v>
      </c>
      <c r="BV10" s="22" t="s">
        <v>2</v>
      </c>
      <c r="BW10" s="43">
        <v>2</v>
      </c>
      <c r="BX10" s="17"/>
      <c r="BZ10" s="13"/>
      <c r="CA10" s="23">
        <v>2</v>
      </c>
      <c r="CB10" s="26" t="str">
        <f t="shared" si="32"/>
        <v>VAN DEN EEDE PAUL</v>
      </c>
      <c r="CC10" s="22" t="str">
        <f t="shared" si="33"/>
        <v>SPLI</v>
      </c>
      <c r="CD10" s="22" t="str">
        <f t="shared" si="34"/>
        <v>-</v>
      </c>
      <c r="CE10" s="22" t="str">
        <f t="shared" ref="CE10:CE18" si="184">IF(CG10="","",IF(AND(OR(CD10=CG$7,CD10="-"),CC10=CF$7),"OK","NOK"))</f>
        <v>OK</v>
      </c>
      <c r="CF10" s="22" t="str">
        <f t="shared" si="35"/>
        <v>B</v>
      </c>
      <c r="CG10" s="43">
        <v>189</v>
      </c>
      <c r="CH10" s="44">
        <v>450</v>
      </c>
      <c r="CI10" s="22" t="str">
        <f t="shared" si="36"/>
        <v>C</v>
      </c>
      <c r="CJ10" s="22" t="str">
        <f t="shared" ref="CJ10:CJ18" si="185">IF(CH10="","",IF(AND(OR(CK10=CH$7,CK10="-"),CL10=CI$7),"OK","NOK"))</f>
        <v>OK</v>
      </c>
      <c r="CK10" s="22" t="str">
        <f t="shared" si="37"/>
        <v>-</v>
      </c>
      <c r="CL10" s="22" t="str">
        <f t="shared" si="38"/>
        <v>TWT</v>
      </c>
      <c r="CM10" s="24" t="str">
        <f t="shared" si="39"/>
        <v>ANNAERT GUIDO</v>
      </c>
      <c r="CN10" s="44">
        <v>2</v>
      </c>
      <c r="CO10" s="22" t="s">
        <v>2</v>
      </c>
      <c r="CP10" s="43">
        <v>0</v>
      </c>
      <c r="CQ10" s="17"/>
      <c r="CS10" s="13"/>
      <c r="CT10" s="23">
        <v>2</v>
      </c>
      <c r="CU10" s="26" t="str">
        <f t="shared" si="40"/>
        <v>VAN DE WAUWER AMARILDO</v>
      </c>
      <c r="CV10" s="22" t="str">
        <f t="shared" si="41"/>
        <v>NOE</v>
      </c>
      <c r="CW10" s="22" t="str">
        <f t="shared" si="42"/>
        <v>-</v>
      </c>
      <c r="CX10" s="22" t="str">
        <f t="shared" ref="CX10:CX18" si="186">IF(CZ10="","",IF(AND(OR(CW10=CZ$7,CW10="-"),CV10=CY$7),"OK","NOK"))</f>
        <v>OK</v>
      </c>
      <c r="CY10" s="22" t="str">
        <f t="shared" si="43"/>
        <v>NA</v>
      </c>
      <c r="CZ10" s="43">
        <v>843</v>
      </c>
      <c r="DA10" s="44">
        <v>642</v>
      </c>
      <c r="DB10" s="22" t="str">
        <f t="shared" si="44"/>
        <v>C</v>
      </c>
      <c r="DC10" s="22" t="str">
        <f t="shared" ref="DC10:DC18" si="187">IF(DA10="","",IF(AND(OR(DD10=DA$7,DD10="-"),DE10=DB$7),"OK","NOK"))</f>
        <v>OK</v>
      </c>
      <c r="DD10" s="22">
        <f t="shared" si="45"/>
        <v>2</v>
      </c>
      <c r="DE10" s="22" t="str">
        <f t="shared" si="46"/>
        <v>SPLI</v>
      </c>
      <c r="DF10" s="24" t="str">
        <f t="shared" si="47"/>
        <v>POTUMS FRANCOIS</v>
      </c>
      <c r="DG10" s="44">
        <v>0</v>
      </c>
      <c r="DH10" s="22" t="s">
        <v>2</v>
      </c>
      <c r="DI10" s="43">
        <v>2</v>
      </c>
      <c r="DJ10" s="17"/>
      <c r="DL10" s="13"/>
      <c r="DM10" s="23">
        <v>2</v>
      </c>
      <c r="DN10" s="26" t="str">
        <f t="shared" si="48"/>
        <v>ROBYNS KENNY</v>
      </c>
      <c r="DO10" s="22" t="str">
        <f t="shared" si="49"/>
        <v>SPLI</v>
      </c>
      <c r="DP10" s="22" t="str">
        <f t="shared" si="50"/>
        <v>-</v>
      </c>
      <c r="DQ10" s="22" t="str">
        <f t="shared" ref="DQ10:DQ18" si="188">IF(DS10="","",IF(AND(OR(DP10=DS$7,DP10="-"),DO10=DR$7),"OK","NOK"))</f>
        <v>OK</v>
      </c>
      <c r="DR10" s="22" t="str">
        <f t="shared" si="51"/>
        <v>B</v>
      </c>
      <c r="DS10" s="43">
        <v>290</v>
      </c>
      <c r="DT10" s="44">
        <v>480</v>
      </c>
      <c r="DU10" s="22" t="str">
        <f t="shared" si="52"/>
        <v>B</v>
      </c>
      <c r="DV10" s="22" t="str">
        <f t="shared" ref="DV10:DV18" si="189">IF(DT10="","",IF(AND(OR(DW10=DT$7,DW10="-"),DX10=DU$7),"OK","NOK"))</f>
        <v>OK</v>
      </c>
      <c r="DW10" s="22">
        <f t="shared" si="53"/>
        <v>1</v>
      </c>
      <c r="DX10" s="22" t="str">
        <f t="shared" si="54"/>
        <v>EXC</v>
      </c>
      <c r="DY10" s="24" t="str">
        <f t="shared" si="55"/>
        <v>KERREMANS YENTL</v>
      </c>
      <c r="DZ10" s="44">
        <v>1</v>
      </c>
      <c r="EA10" s="22" t="s">
        <v>2</v>
      </c>
      <c r="EB10" s="43">
        <v>1</v>
      </c>
      <c r="EC10" s="17"/>
      <c r="EE10" s="13"/>
      <c r="EF10" s="23">
        <v>2</v>
      </c>
      <c r="EG10" s="26" t="str">
        <f t="shared" si="56"/>
        <v>COOMANS LUDO</v>
      </c>
      <c r="EH10" s="22" t="str">
        <f t="shared" si="57"/>
        <v>EM-V</v>
      </c>
      <c r="EI10" s="22" t="str">
        <f t="shared" si="58"/>
        <v>-</v>
      </c>
      <c r="EJ10" s="22" t="str">
        <f t="shared" ref="EJ10:EJ18" si="190">IF(EL10="","",IF(AND(OR(EI10=EL$7,EI10="-"),EH10=EK$7),"OK","NOK"))</f>
        <v>OK</v>
      </c>
      <c r="EK10" s="22" t="str">
        <f t="shared" si="59"/>
        <v>C</v>
      </c>
      <c r="EL10" s="43">
        <v>467</v>
      </c>
      <c r="EM10" s="44">
        <v>642</v>
      </c>
      <c r="EN10" s="22" t="str">
        <f t="shared" si="60"/>
        <v>C</v>
      </c>
      <c r="EO10" s="22" t="str">
        <f t="shared" ref="EO10:EO18" si="191">IF(EM10="","",IF(AND(OR(EP10=EM$7,EP10="-"),EQ10=EN$7),"OK","NOK"))</f>
        <v>OK</v>
      </c>
      <c r="EP10" s="22">
        <f t="shared" si="61"/>
        <v>2</v>
      </c>
      <c r="EQ10" s="22" t="str">
        <f t="shared" si="62"/>
        <v>SPLI</v>
      </c>
      <c r="ER10" s="24" t="str">
        <f t="shared" si="63"/>
        <v>POTUMS FRANCOIS</v>
      </c>
      <c r="ES10" s="44">
        <v>1</v>
      </c>
      <c r="ET10" s="22" t="s">
        <v>2</v>
      </c>
      <c r="EU10" s="43">
        <v>1</v>
      </c>
      <c r="EV10" s="17"/>
      <c r="EX10" s="13"/>
      <c r="EY10" s="23">
        <v>2</v>
      </c>
      <c r="EZ10" s="26" t="str">
        <f t="shared" si="64"/>
        <v>VAN DEN EEDE PAUL</v>
      </c>
      <c r="FA10" s="22" t="str">
        <f t="shared" si="65"/>
        <v>SPLI</v>
      </c>
      <c r="FB10" s="22" t="str">
        <f t="shared" si="66"/>
        <v>-</v>
      </c>
      <c r="FC10" s="22" t="str">
        <f t="shared" ref="FC10:FC18" si="192">IF(FE10="","",IF(AND(OR(FB10=FE$7,FB10="-"),FA10=FD$7),"OK","NOK"))</f>
        <v>OK</v>
      </c>
      <c r="FD10" s="22" t="str">
        <f t="shared" si="67"/>
        <v>B</v>
      </c>
      <c r="FE10" s="43">
        <v>189</v>
      </c>
      <c r="FF10" s="44">
        <v>589</v>
      </c>
      <c r="FG10" s="22" t="str">
        <f t="shared" si="68"/>
        <v>C</v>
      </c>
      <c r="FH10" s="22" t="str">
        <f t="shared" ref="FH10:FH18" si="193">IF(FF10="","",IF(AND(OR(FI10=FF$7,FI10="-"),FJ10=FG$7),"OK","NOK"))</f>
        <v>OK</v>
      </c>
      <c r="FI10" s="22" t="str">
        <f t="shared" si="69"/>
        <v>-</v>
      </c>
      <c r="FJ10" s="22" t="str">
        <f t="shared" si="70"/>
        <v>FLIP</v>
      </c>
      <c r="FK10" s="24" t="str">
        <f t="shared" si="71"/>
        <v>DAELEMANS FREDDY</v>
      </c>
      <c r="FL10" s="44">
        <v>1</v>
      </c>
      <c r="FM10" s="22" t="s">
        <v>2</v>
      </c>
      <c r="FN10" s="43">
        <v>1</v>
      </c>
      <c r="FO10" s="17"/>
      <c r="FQ10" s="13"/>
      <c r="FR10" s="23">
        <v>2</v>
      </c>
      <c r="FS10" s="26" t="str">
        <f t="shared" si="72"/>
        <v>DE GRAEF GEERT</v>
      </c>
      <c r="FT10" s="22" t="str">
        <f t="shared" si="73"/>
        <v>KAST</v>
      </c>
      <c r="FU10" s="22" t="str">
        <f t="shared" si="74"/>
        <v>-</v>
      </c>
      <c r="FV10" s="22" t="str">
        <f t="shared" ref="FV10:FV18" si="194">IF(FX10="","",IF(AND(OR(FU10=FX$7,FU10="-"),FT10=FW$7),"OK","NOK"))</f>
        <v>OK</v>
      </c>
      <c r="FW10" s="22" t="str">
        <f t="shared" si="75"/>
        <v>NA</v>
      </c>
      <c r="FX10" s="43">
        <v>149</v>
      </c>
      <c r="FY10" s="44">
        <v>191</v>
      </c>
      <c r="FZ10" s="22" t="str">
        <f t="shared" si="76"/>
        <v>B</v>
      </c>
      <c r="GA10" s="22" t="str">
        <f t="shared" ref="GA10:GA18" si="195">IF(FY10="","",IF(AND(OR(GB10=FY$7,GB10="-"),GC10=FZ$7),"OK","NOK"))</f>
        <v>OK</v>
      </c>
      <c r="GB10" s="22" t="str">
        <f t="shared" si="77"/>
        <v>-</v>
      </c>
      <c r="GC10" s="22" t="str">
        <f t="shared" si="78"/>
        <v>SPLI</v>
      </c>
      <c r="GD10" s="24" t="str">
        <f t="shared" si="79"/>
        <v>WIJNS STEFAAN</v>
      </c>
      <c r="GE10" s="44">
        <v>2</v>
      </c>
      <c r="GF10" s="22" t="s">
        <v>2</v>
      </c>
      <c r="GG10" s="43">
        <v>0</v>
      </c>
      <c r="GH10" s="17"/>
      <c r="GJ10" s="13"/>
      <c r="GK10" s="23">
        <v>2</v>
      </c>
      <c r="GL10" s="26" t="str">
        <f t="shared" si="80"/>
        <v>COOLS PETER</v>
      </c>
      <c r="GM10" s="22" t="str">
        <f t="shared" si="81"/>
        <v>BJB</v>
      </c>
      <c r="GN10" s="22" t="str">
        <f t="shared" si="82"/>
        <v>-</v>
      </c>
      <c r="GO10" s="22" t="str">
        <f t="shared" ref="GO10:GO18" si="196">IF(GQ10="","",IF(AND(OR(GN10=GQ$7,GN10="-"),GM10=GP$7),"OK","NOK"))</f>
        <v>OK</v>
      </c>
      <c r="GP10" s="22" t="str">
        <f t="shared" si="83"/>
        <v>A</v>
      </c>
      <c r="GQ10" s="43">
        <v>179</v>
      </c>
      <c r="GR10" s="44">
        <v>191</v>
      </c>
      <c r="GS10" s="22" t="str">
        <f t="shared" si="84"/>
        <v>B</v>
      </c>
      <c r="GT10" s="22" t="str">
        <f t="shared" ref="GT10:GT18" si="197">IF(GR10="","",IF(AND(OR(GU10=GR$7,GU10="-"),GV10=GS$7),"OK","NOK"))</f>
        <v>OK</v>
      </c>
      <c r="GU10" s="22" t="str">
        <f t="shared" si="85"/>
        <v>-</v>
      </c>
      <c r="GV10" s="22" t="str">
        <f t="shared" si="86"/>
        <v>SPLI</v>
      </c>
      <c r="GW10" s="24" t="str">
        <f t="shared" si="87"/>
        <v>WIJNS STEFAAN</v>
      </c>
      <c r="GX10" s="44">
        <v>1</v>
      </c>
      <c r="GY10" s="22" t="s">
        <v>2</v>
      </c>
      <c r="GZ10" s="43">
        <v>1</v>
      </c>
      <c r="HA10" s="17"/>
      <c r="HC10" s="13"/>
      <c r="HD10" s="23">
        <v>2</v>
      </c>
      <c r="HE10" s="26" t="str">
        <f t="shared" si="88"/>
        <v>VAN DAMME DJILLE</v>
      </c>
      <c r="HF10" s="22" t="str">
        <f t="shared" si="89"/>
        <v>KAST</v>
      </c>
      <c r="HG10" s="22">
        <f t="shared" si="90"/>
        <v>1</v>
      </c>
      <c r="HH10" s="22" t="str">
        <f t="shared" ref="HH10:HH18" si="198">IF(HJ10="","",IF(AND(OR(HG10=HJ$7,HG10="-"),HF10=HI$7),"OK","NOK"))</f>
        <v>OK</v>
      </c>
      <c r="HI10" s="22" t="str">
        <f t="shared" si="91"/>
        <v>B</v>
      </c>
      <c r="HJ10" s="43">
        <v>496</v>
      </c>
      <c r="HK10" s="44">
        <v>599</v>
      </c>
      <c r="HL10" s="22" t="str">
        <f t="shared" si="92"/>
        <v>A</v>
      </c>
      <c r="HM10" s="22" t="str">
        <f t="shared" ref="HM10:HM18" si="199">IF(HK10="","",IF(AND(OR(HN10=HK$7,HN10="-"),HO10=HL$7),"OK","NOK"))</f>
        <v>OK</v>
      </c>
      <c r="HN10" s="22" t="str">
        <f t="shared" si="93"/>
        <v>-</v>
      </c>
      <c r="HO10" s="22" t="str">
        <f t="shared" si="94"/>
        <v>GOL</v>
      </c>
      <c r="HP10" s="24" t="str">
        <f t="shared" si="95"/>
        <v>VAN CAUTER ROBERT</v>
      </c>
      <c r="HQ10" s="44">
        <v>1</v>
      </c>
      <c r="HR10" s="22" t="s">
        <v>2</v>
      </c>
      <c r="HS10" s="43">
        <v>1</v>
      </c>
      <c r="HT10" s="17"/>
      <c r="HV10" s="13"/>
      <c r="HW10" s="23">
        <v>2</v>
      </c>
      <c r="HX10" s="26" t="str">
        <f t="shared" si="96"/>
        <v>MAMPAEY KIM</v>
      </c>
      <c r="HY10" s="22" t="str">
        <f t="shared" si="97"/>
        <v>BJB</v>
      </c>
      <c r="HZ10" s="22" t="str">
        <f t="shared" si="98"/>
        <v>-</v>
      </c>
      <c r="IA10" s="22" t="str">
        <f t="shared" ref="IA10:IA18" si="200">IF(IC10="","",IF(AND(OR(HZ10=IC$7,HZ10="-"),HY10=IB$7),"OK","NOK"))</f>
        <v>OK</v>
      </c>
      <c r="IB10" s="22" t="str">
        <f t="shared" si="99"/>
        <v>B</v>
      </c>
      <c r="IC10" s="43">
        <v>384</v>
      </c>
      <c r="ID10" s="44">
        <v>161</v>
      </c>
      <c r="IE10" s="22" t="str">
        <f t="shared" si="100"/>
        <v>A</v>
      </c>
      <c r="IF10" s="22" t="str">
        <f t="shared" ref="IF10:IF18" si="201">IF(ID10="","",IF(AND(OR(IG10=ID$7,IG10="-"),IH10=IE$7),"OK","NOK"))</f>
        <v>OK</v>
      </c>
      <c r="IG10" s="22" t="str">
        <f t="shared" si="101"/>
        <v>-</v>
      </c>
      <c r="IH10" s="22" t="str">
        <f t="shared" si="102"/>
        <v>THQ</v>
      </c>
      <c r="II10" s="24" t="str">
        <f t="shared" si="103"/>
        <v>DEHERTOGH JOHAN</v>
      </c>
      <c r="IJ10" s="44">
        <v>2</v>
      </c>
      <c r="IK10" s="22" t="s">
        <v>2</v>
      </c>
      <c r="IL10" s="43">
        <v>0</v>
      </c>
      <c r="IM10" s="17"/>
      <c r="IO10" s="13"/>
      <c r="IP10" s="23">
        <v>2</v>
      </c>
      <c r="IQ10" s="26" t="str">
        <f t="shared" si="104"/>
        <v>HUYS RUDY</v>
      </c>
      <c r="IR10" s="22" t="str">
        <f t="shared" si="105"/>
        <v>GOL</v>
      </c>
      <c r="IS10" s="22" t="str">
        <f t="shared" si="106"/>
        <v>-</v>
      </c>
      <c r="IT10" s="22" t="str">
        <f t="shared" ref="IT10:IT18" si="202">IF(IV10="","",IF(AND(OR(IS10=IV$7,IS10="-"),IR10=IU$7),"OK","NOK"))</f>
        <v>OK</v>
      </c>
      <c r="IU10" s="22" t="str">
        <f t="shared" si="107"/>
        <v>B</v>
      </c>
      <c r="IV10" s="43">
        <v>510</v>
      </c>
      <c r="IW10" s="44">
        <v>191</v>
      </c>
      <c r="IX10" s="22" t="str">
        <f t="shared" si="108"/>
        <v>B</v>
      </c>
      <c r="IY10" s="22" t="str">
        <f t="shared" ref="IY10:IY18" si="203">IF(IW10="","",IF(AND(OR(IZ10=IW$7,IZ10="-"),JA10=IX$7),"OK","NOK"))</f>
        <v>OK</v>
      </c>
      <c r="IZ10" s="22" t="str">
        <f t="shared" si="109"/>
        <v>-</v>
      </c>
      <c r="JA10" s="22" t="str">
        <f t="shared" si="110"/>
        <v>SPLI</v>
      </c>
      <c r="JB10" s="24" t="str">
        <f t="shared" si="111"/>
        <v>WIJNS STEFAAN</v>
      </c>
      <c r="JC10" s="44">
        <v>2</v>
      </c>
      <c r="JD10" s="22" t="s">
        <v>2</v>
      </c>
      <c r="JE10" s="43">
        <v>0</v>
      </c>
      <c r="JF10" s="17"/>
      <c r="JH10" s="13"/>
      <c r="JI10" s="23">
        <v>2</v>
      </c>
      <c r="JJ10" s="26" t="str">
        <f t="shared" si="112"/>
        <v>WIJNS STEFAAN</v>
      </c>
      <c r="JK10" s="22" t="str">
        <f t="shared" si="113"/>
        <v>SPLI</v>
      </c>
      <c r="JL10" s="22" t="str">
        <f t="shared" si="114"/>
        <v>-</v>
      </c>
      <c r="JM10" s="22" t="str">
        <f t="shared" ref="JM10:JM18" si="204">IF(JO10="","",IF(AND(OR(JL10=JO$7,JL10="-"),JK10=JN$7),"OK","NOK"))</f>
        <v>OK</v>
      </c>
      <c r="JN10" s="22" t="str">
        <f t="shared" si="115"/>
        <v>B</v>
      </c>
      <c r="JO10" s="43">
        <v>191</v>
      </c>
      <c r="JP10" s="44">
        <v>255</v>
      </c>
      <c r="JQ10" s="22" t="str">
        <f t="shared" si="116"/>
        <v>A</v>
      </c>
      <c r="JR10" s="22" t="str">
        <f t="shared" ref="JR10:JR18" si="205">IF(JP10="","",IF(AND(OR(JS10=JP$7,JS10="-"),JT10=JQ$7),"OK","NOK"))</f>
        <v>OK</v>
      </c>
      <c r="JS10" s="22" t="str">
        <f t="shared" si="117"/>
        <v>-</v>
      </c>
      <c r="JT10" s="22" t="str">
        <f t="shared" si="118"/>
        <v>THQ</v>
      </c>
      <c r="JU10" s="24" t="str">
        <f t="shared" si="119"/>
        <v>MESKENS JURGEN</v>
      </c>
      <c r="JV10" s="44">
        <v>2</v>
      </c>
      <c r="JW10" s="22" t="s">
        <v>2</v>
      </c>
      <c r="JX10" s="43">
        <v>0</v>
      </c>
      <c r="JY10" s="17"/>
      <c r="KA10" s="13"/>
      <c r="KB10" s="23">
        <v>2</v>
      </c>
      <c r="KC10" s="26" t="str">
        <f t="shared" si="120"/>
        <v>BRUSSELMANS THIJS</v>
      </c>
      <c r="KD10" s="22" t="str">
        <f t="shared" si="121"/>
        <v>TWT</v>
      </c>
      <c r="KE10" s="22" t="str">
        <f t="shared" si="122"/>
        <v>-</v>
      </c>
      <c r="KF10" s="22" t="str">
        <f t="shared" ref="KF10:KF18" si="206">IF(KH10="","",IF(AND(OR(KE10=KH$7,KE10="-"),KD10=KG$7),"OK","NOK"))</f>
        <v>OK</v>
      </c>
      <c r="KG10" s="22" t="str">
        <f t="shared" si="123"/>
        <v>B</v>
      </c>
      <c r="KH10" s="43">
        <v>432</v>
      </c>
      <c r="KI10" s="44">
        <v>435</v>
      </c>
      <c r="KJ10" s="22" t="str">
        <f t="shared" si="124"/>
        <v>B</v>
      </c>
      <c r="KK10" s="22" t="str">
        <f t="shared" ref="KK10:KK18" si="207">IF(KI10="","",IF(AND(OR(KL10=KI$7,KL10="-"),KM10=KJ$7),"OK","NOK"))</f>
        <v>OK</v>
      </c>
      <c r="KL10" s="22" t="str">
        <f t="shared" si="125"/>
        <v>-</v>
      </c>
      <c r="KM10" s="22" t="str">
        <f t="shared" si="126"/>
        <v>SPLI</v>
      </c>
      <c r="KN10" s="24" t="str">
        <f t="shared" si="127"/>
        <v>MERTENS PARIS</v>
      </c>
      <c r="KO10" s="44">
        <v>1</v>
      </c>
      <c r="KP10" s="22" t="s">
        <v>2</v>
      </c>
      <c r="KQ10" s="43">
        <v>1</v>
      </c>
      <c r="KR10" s="17"/>
      <c r="KT10" s="13"/>
      <c r="KU10" s="23">
        <v>2</v>
      </c>
      <c r="KV10" s="26" t="str">
        <f t="shared" si="128"/>
        <v>VAN DEN EEDE PAUL</v>
      </c>
      <c r="KW10" s="22" t="str">
        <f t="shared" si="129"/>
        <v>SPLI</v>
      </c>
      <c r="KX10" s="22" t="str">
        <f t="shared" si="130"/>
        <v>-</v>
      </c>
      <c r="KY10" s="22" t="str">
        <f t="shared" ref="KY10:KY18" si="208">IF(LA10="","",IF(AND(OR(KX10=LA$7,KX10="-"),KW10=KZ$7),"OK","NOK"))</f>
        <v>OK</v>
      </c>
      <c r="KZ10" s="22" t="str">
        <f t="shared" si="131"/>
        <v>B</v>
      </c>
      <c r="LA10" s="43">
        <v>189</v>
      </c>
      <c r="LB10" s="44">
        <v>110</v>
      </c>
      <c r="LC10" s="22" t="str">
        <f t="shared" si="132"/>
        <v>C</v>
      </c>
      <c r="LD10" s="22" t="str">
        <f t="shared" ref="LD10:LD18" si="209">IF(LB10="","",IF(AND(OR(LE10=LB$7,LE10="-"),LF10=LC$7),"OK","NOK"))</f>
        <v>OK</v>
      </c>
      <c r="LE10" s="22" t="str">
        <f t="shared" si="133"/>
        <v>-</v>
      </c>
      <c r="LF10" s="22" t="str">
        <f t="shared" si="134"/>
        <v>NOE</v>
      </c>
      <c r="LG10" s="24" t="str">
        <f t="shared" si="135"/>
        <v>DE ROOVERE ANDY</v>
      </c>
      <c r="LH10" s="44">
        <v>1</v>
      </c>
      <c r="LI10" s="22" t="s">
        <v>2</v>
      </c>
      <c r="LJ10" s="43">
        <v>1</v>
      </c>
      <c r="LK10" s="17"/>
      <c r="LM10" s="13"/>
      <c r="LN10" s="23">
        <v>2</v>
      </c>
      <c r="LO10" s="26" t="str">
        <f t="shared" si="136"/>
        <v>ENGELS DAVE</v>
      </c>
      <c r="LP10" s="22" t="str">
        <f t="shared" si="137"/>
        <v>EXC</v>
      </c>
      <c r="LQ10" s="22">
        <f t="shared" si="138"/>
        <v>1</v>
      </c>
      <c r="LR10" s="22" t="str">
        <f t="shared" ref="LR10:LR18" si="210">IF(LT10="","",IF(AND(OR(LQ10=LT$7,LQ10="-"),LP10=LS$7),"OK","NOK"))</f>
        <v>OK</v>
      </c>
      <c r="LS10" s="22" t="str">
        <f t="shared" si="139"/>
        <v>B</v>
      </c>
      <c r="LT10" s="43">
        <v>413</v>
      </c>
      <c r="LU10" s="44">
        <v>435</v>
      </c>
      <c r="LV10" s="22" t="str">
        <f t="shared" si="140"/>
        <v>B</v>
      </c>
      <c r="LW10" s="22" t="str">
        <f t="shared" ref="LW10:LW18" si="211">IF(LU10="","",IF(AND(OR(LX10=LU$7,LX10="-"),LY10=LV$7),"OK","NOK"))</f>
        <v>OK</v>
      </c>
      <c r="LX10" s="22" t="str">
        <f t="shared" si="141"/>
        <v>-</v>
      </c>
      <c r="LY10" s="22" t="str">
        <f t="shared" si="142"/>
        <v>SPLI</v>
      </c>
      <c r="LZ10" s="24" t="str">
        <f t="shared" si="143"/>
        <v>MERTENS PARIS</v>
      </c>
      <c r="MA10" s="44">
        <v>1</v>
      </c>
      <c r="MB10" s="22" t="s">
        <v>2</v>
      </c>
      <c r="MC10" s="43">
        <v>1</v>
      </c>
      <c r="MD10" s="17"/>
      <c r="MF10" s="13"/>
      <c r="MG10" s="23">
        <v>2</v>
      </c>
      <c r="MH10" s="26" t="str">
        <f t="shared" si="144"/>
        <v>VAN DEN EEDE PAUL</v>
      </c>
      <c r="MI10" s="22" t="str">
        <f t="shared" si="145"/>
        <v>SPLI</v>
      </c>
      <c r="MJ10" s="22" t="str">
        <f t="shared" si="146"/>
        <v>-</v>
      </c>
      <c r="MK10" s="22" t="str">
        <f t="shared" ref="MK10:MK18" si="212">IF(MM10="","",IF(AND(OR(MJ10=MM$7,MJ10="-"),MI10=ML$7),"OK","NOK"))</f>
        <v>OK</v>
      </c>
      <c r="ML10" s="22" t="str">
        <f t="shared" si="147"/>
        <v>B</v>
      </c>
      <c r="MM10" s="43">
        <v>189</v>
      </c>
      <c r="MN10" s="44">
        <v>10</v>
      </c>
      <c r="MO10" s="22" t="str">
        <f t="shared" si="148"/>
        <v>A</v>
      </c>
      <c r="MP10" s="22" t="str">
        <f t="shared" ref="MP10:MP18" si="213">IF(MN10="","",IF(AND(OR(MQ10=MN$7,MQ10="-"),MR10=MO$7),"OK","NOK"))</f>
        <v>OK</v>
      </c>
      <c r="MQ10" s="22" t="str">
        <f t="shared" si="149"/>
        <v>-</v>
      </c>
      <c r="MR10" s="22" t="str">
        <f t="shared" si="150"/>
        <v>EM-V</v>
      </c>
      <c r="MS10" s="24" t="str">
        <f t="shared" si="151"/>
        <v>DE PAUW PIETER</v>
      </c>
      <c r="MT10" s="44">
        <v>0</v>
      </c>
      <c r="MU10" s="22" t="s">
        <v>2</v>
      </c>
      <c r="MV10" s="43">
        <v>2</v>
      </c>
      <c r="MW10" s="17"/>
      <c r="MY10" s="13"/>
      <c r="MZ10" s="23">
        <v>2</v>
      </c>
      <c r="NA10" s="26" t="str">
        <f t="shared" si="152"/>
        <v>VERSCHOREN GLENN</v>
      </c>
      <c r="NB10" s="22" t="str">
        <f t="shared" si="153"/>
        <v>FLIP</v>
      </c>
      <c r="NC10" s="22" t="str">
        <f t="shared" si="154"/>
        <v>-</v>
      </c>
      <c r="ND10" s="22" t="str">
        <f t="shared" ref="ND10:ND18" si="214">IF(NF10="","",IF(AND(OR(NC10=NF$7,NC10="-"),NB10=NE$7),"OK","NOK"))</f>
        <v>OK</v>
      </c>
      <c r="NE10" s="22" t="str">
        <f t="shared" si="155"/>
        <v>B</v>
      </c>
      <c r="NF10" s="43">
        <v>578</v>
      </c>
      <c r="NG10" s="44">
        <v>191</v>
      </c>
      <c r="NH10" s="22" t="str">
        <f t="shared" si="156"/>
        <v>B</v>
      </c>
      <c r="NI10" s="22" t="str">
        <f t="shared" ref="NI10:NI18" si="215">IF(NG10="","",IF(AND(OR(NJ10=NG$7,NJ10="-"),NK10=NH$7),"OK","NOK"))</f>
        <v>OK</v>
      </c>
      <c r="NJ10" s="22" t="str">
        <f t="shared" si="157"/>
        <v>-</v>
      </c>
      <c r="NK10" s="22" t="str">
        <f t="shared" si="158"/>
        <v>SPLI</v>
      </c>
      <c r="NL10" s="24" t="str">
        <f t="shared" si="159"/>
        <v>WIJNS STEFAAN</v>
      </c>
      <c r="NM10" s="44">
        <v>1</v>
      </c>
      <c r="NN10" s="22" t="s">
        <v>2</v>
      </c>
      <c r="NO10" s="43">
        <v>1</v>
      </c>
      <c r="NP10" s="17"/>
      <c r="NR10" s="13"/>
      <c r="NS10" s="23">
        <v>2</v>
      </c>
      <c r="NT10" s="26" t="str">
        <f t="shared" si="160"/>
        <v>MERTENS PARIS</v>
      </c>
      <c r="NU10" s="22" t="str">
        <f t="shared" si="161"/>
        <v>SPLI</v>
      </c>
      <c r="NV10" s="22" t="str">
        <f t="shared" si="162"/>
        <v>-</v>
      </c>
      <c r="NW10" s="22" t="str">
        <f t="shared" ref="NW10:NW18" si="216">IF(NY10="","",IF(AND(OR(NV10=NY$7,NV10="-"),NU10=NX$7),"OK","NOK"))</f>
        <v>OK</v>
      </c>
      <c r="NX10" s="22" t="str">
        <f t="shared" si="163"/>
        <v>B</v>
      </c>
      <c r="NY10" s="43">
        <v>435</v>
      </c>
      <c r="NZ10" s="44">
        <v>190</v>
      </c>
      <c r="OA10" s="22" t="str">
        <f t="shared" si="164"/>
        <v>B</v>
      </c>
      <c r="OB10" s="22" t="str">
        <f t="shared" ref="OB10:OB18" si="217">IF(NZ10="","",IF(AND(OR(OC10=NZ$7,OC10="-"),OD10=OA$7),"OK","NOK"))</f>
        <v>OK</v>
      </c>
      <c r="OC10" s="22" t="str">
        <f t="shared" si="165"/>
        <v>-</v>
      </c>
      <c r="OD10" s="22" t="str">
        <f t="shared" si="166"/>
        <v>KAST</v>
      </c>
      <c r="OE10" s="24" t="str">
        <f t="shared" si="167"/>
        <v>DE CLIPPELEIR DRIES</v>
      </c>
      <c r="OF10" s="44">
        <v>2</v>
      </c>
      <c r="OG10" s="22" t="s">
        <v>2</v>
      </c>
      <c r="OH10" s="43">
        <v>0</v>
      </c>
      <c r="OI10" s="17"/>
      <c r="OK10" s="13"/>
      <c r="OL10" s="23">
        <v>2</v>
      </c>
      <c r="OM10" s="26" t="str">
        <f t="shared" si="168"/>
        <v>WIJNS STEFAAN</v>
      </c>
      <c r="ON10" s="22" t="str">
        <f t="shared" si="169"/>
        <v>SPLI</v>
      </c>
      <c r="OO10" s="22" t="str">
        <f t="shared" si="170"/>
        <v>-</v>
      </c>
      <c r="OP10" s="22" t="str">
        <f t="shared" ref="OP10:OP18" si="218">IF(OR10="","",IF(AND(OR(OO10=OR$7,OO10="-"),ON10=OQ$7),"OK","NOK"))</f>
        <v>OK</v>
      </c>
      <c r="OQ10" s="22" t="str">
        <f t="shared" si="171"/>
        <v>B</v>
      </c>
      <c r="OR10" s="43">
        <v>191</v>
      </c>
      <c r="OS10" s="44">
        <v>885</v>
      </c>
      <c r="OT10" s="22" t="str">
        <f t="shared" si="172"/>
        <v>NA</v>
      </c>
      <c r="OU10" s="22" t="str">
        <f t="shared" ref="OU10:OU18" si="219">IF(OS10="","",IF(AND(OR(OV10=OS$7,OV10="-"),OW10=OT$7),"OK","NOK"))</f>
        <v>OK</v>
      </c>
      <c r="OV10" s="22" t="str">
        <f t="shared" si="173"/>
        <v>-</v>
      </c>
      <c r="OW10" s="22" t="str">
        <f t="shared" si="174"/>
        <v>BJB</v>
      </c>
      <c r="OX10" s="24" t="str">
        <f t="shared" si="175"/>
        <v>COVELIERS PETER</v>
      </c>
      <c r="OY10" s="44">
        <v>0</v>
      </c>
      <c r="OZ10" s="22" t="s">
        <v>2</v>
      </c>
      <c r="PA10" s="43">
        <v>2</v>
      </c>
      <c r="PB10" s="17"/>
    </row>
    <row r="11" spans="2:418" x14ac:dyDescent="0.3">
      <c r="B11" s="13"/>
      <c r="C11" s="23">
        <v>3</v>
      </c>
      <c r="D11" s="26" t="str">
        <f t="shared" si="0"/>
        <v>ROBYNS KENNY</v>
      </c>
      <c r="E11" s="22" t="str">
        <f t="shared" si="1"/>
        <v>SPLI</v>
      </c>
      <c r="F11" s="22" t="str">
        <f t="shared" si="2"/>
        <v>-</v>
      </c>
      <c r="G11" s="22" t="str">
        <f t="shared" si="176"/>
        <v>OK</v>
      </c>
      <c r="H11" s="22" t="str">
        <f t="shared" si="3"/>
        <v>B</v>
      </c>
      <c r="I11" s="43">
        <v>290</v>
      </c>
      <c r="J11" s="44">
        <v>257</v>
      </c>
      <c r="K11" s="22" t="str">
        <f t="shared" si="4"/>
        <v>A</v>
      </c>
      <c r="L11" s="22" t="str">
        <f t="shared" si="177"/>
        <v>OK</v>
      </c>
      <c r="M11" s="22">
        <f t="shared" si="5"/>
        <v>1</v>
      </c>
      <c r="N11" s="22" t="str">
        <f t="shared" si="6"/>
        <v>KALF</v>
      </c>
      <c r="O11" s="24" t="str">
        <f t="shared" si="7"/>
        <v>VAN LAETHEM FRANK</v>
      </c>
      <c r="P11" s="44">
        <v>1</v>
      </c>
      <c r="Q11" s="22" t="s">
        <v>2</v>
      </c>
      <c r="R11" s="43">
        <v>1</v>
      </c>
      <c r="S11" s="17"/>
      <c r="U11" s="13"/>
      <c r="V11" s="23">
        <v>3</v>
      </c>
      <c r="W11" s="26" t="str">
        <f t="shared" si="8"/>
        <v>DE PAUW PIETER</v>
      </c>
      <c r="X11" s="22" t="str">
        <f t="shared" si="9"/>
        <v>EM-V</v>
      </c>
      <c r="Y11" s="22" t="str">
        <f t="shared" si="10"/>
        <v>-</v>
      </c>
      <c r="Z11" s="22" t="str">
        <f t="shared" si="178"/>
        <v>OK</v>
      </c>
      <c r="AA11" s="22" t="str">
        <f t="shared" si="11"/>
        <v>A</v>
      </c>
      <c r="AB11" s="43">
        <v>10</v>
      </c>
      <c r="AC11" s="44">
        <v>414</v>
      </c>
      <c r="AD11" s="22" t="str">
        <f t="shared" si="12"/>
        <v>B</v>
      </c>
      <c r="AE11" s="22" t="str">
        <f t="shared" si="179"/>
        <v>OK</v>
      </c>
      <c r="AF11" s="22" t="str">
        <f t="shared" si="13"/>
        <v>-</v>
      </c>
      <c r="AG11" s="22" t="str">
        <f t="shared" si="14"/>
        <v>EXC</v>
      </c>
      <c r="AH11" s="24" t="str">
        <f t="shared" si="15"/>
        <v>VAN DER VORST KEVIN</v>
      </c>
      <c r="AI11" s="44">
        <v>2</v>
      </c>
      <c r="AJ11" s="22" t="s">
        <v>2</v>
      </c>
      <c r="AK11" s="43">
        <v>0</v>
      </c>
      <c r="AL11" s="17"/>
      <c r="AN11" s="13"/>
      <c r="AO11" s="23">
        <v>3</v>
      </c>
      <c r="AP11" s="26" t="str">
        <f t="shared" si="16"/>
        <v>ROBYNS KENNY</v>
      </c>
      <c r="AQ11" s="22" t="str">
        <f t="shared" si="17"/>
        <v>SPLI</v>
      </c>
      <c r="AR11" s="22" t="str">
        <f t="shared" si="18"/>
        <v>-</v>
      </c>
      <c r="AS11" s="22" t="str">
        <f t="shared" si="180"/>
        <v>OK</v>
      </c>
      <c r="AT11" s="22" t="str">
        <f t="shared" si="19"/>
        <v>B</v>
      </c>
      <c r="AU11" s="43">
        <v>290</v>
      </c>
      <c r="AV11" s="44">
        <v>102</v>
      </c>
      <c r="AW11" s="22" t="str">
        <f t="shared" si="20"/>
        <v>C</v>
      </c>
      <c r="AX11" s="22" t="str">
        <f t="shared" si="181"/>
        <v>OK</v>
      </c>
      <c r="AY11" s="22" t="str">
        <f t="shared" si="21"/>
        <v>-</v>
      </c>
      <c r="AZ11" s="22" t="str">
        <f t="shared" si="22"/>
        <v>GOL</v>
      </c>
      <c r="BA11" s="24" t="str">
        <f t="shared" si="23"/>
        <v>GILLABEL FRANS</v>
      </c>
      <c r="BB11" s="44">
        <v>2</v>
      </c>
      <c r="BC11" s="22" t="s">
        <v>2</v>
      </c>
      <c r="BD11" s="43">
        <v>0</v>
      </c>
      <c r="BE11" s="17"/>
      <c r="BG11" s="13"/>
      <c r="BH11" s="23">
        <v>3</v>
      </c>
      <c r="BI11" s="26" t="str">
        <f t="shared" si="24"/>
        <v>DE BUYSER GLENN</v>
      </c>
      <c r="BJ11" s="22" t="str">
        <f t="shared" si="25"/>
        <v>THQ</v>
      </c>
      <c r="BK11" s="22" t="str">
        <f t="shared" si="26"/>
        <v>-</v>
      </c>
      <c r="BL11" s="22" t="str">
        <f t="shared" si="182"/>
        <v>OK</v>
      </c>
      <c r="BM11" s="22" t="str">
        <f t="shared" si="27"/>
        <v>B</v>
      </c>
      <c r="BN11" s="43">
        <v>440</v>
      </c>
      <c r="BO11" s="44">
        <v>191</v>
      </c>
      <c r="BP11" s="22" t="str">
        <f t="shared" si="28"/>
        <v>B</v>
      </c>
      <c r="BQ11" s="22" t="str">
        <f t="shared" si="183"/>
        <v>OK</v>
      </c>
      <c r="BR11" s="22" t="str">
        <f t="shared" si="29"/>
        <v>-</v>
      </c>
      <c r="BS11" s="22" t="str">
        <f t="shared" si="30"/>
        <v>SPLI</v>
      </c>
      <c r="BT11" s="24" t="str">
        <f t="shared" si="31"/>
        <v>WIJNS STEFAAN</v>
      </c>
      <c r="BU11" s="44">
        <v>1</v>
      </c>
      <c r="BV11" s="22" t="s">
        <v>2</v>
      </c>
      <c r="BW11" s="43">
        <v>1</v>
      </c>
      <c r="BX11" s="17"/>
      <c r="BZ11" s="13"/>
      <c r="CA11" s="23">
        <v>3</v>
      </c>
      <c r="CB11" s="26" t="str">
        <f t="shared" si="32"/>
        <v>MERTENS PARIS</v>
      </c>
      <c r="CC11" s="22" t="str">
        <f t="shared" si="33"/>
        <v>SPLI</v>
      </c>
      <c r="CD11" s="22" t="str">
        <f t="shared" si="34"/>
        <v>-</v>
      </c>
      <c r="CE11" s="22" t="str">
        <f t="shared" si="184"/>
        <v>OK</v>
      </c>
      <c r="CF11" s="22" t="str">
        <f t="shared" si="35"/>
        <v>B</v>
      </c>
      <c r="CG11" s="43">
        <v>435</v>
      </c>
      <c r="CH11" s="44">
        <v>168</v>
      </c>
      <c r="CI11" s="22" t="str">
        <f t="shared" si="36"/>
        <v>D</v>
      </c>
      <c r="CJ11" s="22" t="str">
        <f t="shared" si="185"/>
        <v>OK</v>
      </c>
      <c r="CK11" s="22" t="str">
        <f t="shared" si="37"/>
        <v>-</v>
      </c>
      <c r="CL11" s="22" t="str">
        <f t="shared" si="38"/>
        <v>TWT</v>
      </c>
      <c r="CM11" s="24" t="str">
        <f t="shared" si="39"/>
        <v>TAEKELS MARNIX</v>
      </c>
      <c r="CN11" s="44">
        <v>2</v>
      </c>
      <c r="CO11" s="22" t="s">
        <v>2</v>
      </c>
      <c r="CP11" s="43">
        <v>0</v>
      </c>
      <c r="CQ11" s="17"/>
      <c r="CS11" s="13"/>
      <c r="CT11" s="23">
        <v>3</v>
      </c>
      <c r="CU11" s="26" t="str">
        <f t="shared" si="40"/>
        <v>DAELEMANS STEVE</v>
      </c>
      <c r="CV11" s="22" t="str">
        <f t="shared" si="41"/>
        <v>NOE</v>
      </c>
      <c r="CW11" s="22" t="str">
        <f t="shared" si="42"/>
        <v>-</v>
      </c>
      <c r="CX11" s="22" t="str">
        <f t="shared" si="186"/>
        <v>OK</v>
      </c>
      <c r="CY11" s="22" t="str">
        <f t="shared" si="43"/>
        <v>NA</v>
      </c>
      <c r="CZ11" s="43">
        <v>617</v>
      </c>
      <c r="DA11" s="44">
        <v>191</v>
      </c>
      <c r="DB11" s="22" t="str">
        <f t="shared" si="44"/>
        <v>B</v>
      </c>
      <c r="DC11" s="22" t="str">
        <f t="shared" si="187"/>
        <v>OK</v>
      </c>
      <c r="DD11" s="22" t="str">
        <f t="shared" si="45"/>
        <v>-</v>
      </c>
      <c r="DE11" s="22" t="str">
        <f t="shared" si="46"/>
        <v>SPLI</v>
      </c>
      <c r="DF11" s="24" t="str">
        <f t="shared" si="47"/>
        <v>WIJNS STEFAAN</v>
      </c>
      <c r="DG11" s="44">
        <v>0</v>
      </c>
      <c r="DH11" s="22" t="s">
        <v>2</v>
      </c>
      <c r="DI11" s="43">
        <v>2</v>
      </c>
      <c r="DJ11" s="17"/>
      <c r="DL11" s="13"/>
      <c r="DM11" s="23">
        <v>3</v>
      </c>
      <c r="DN11" s="26" t="str">
        <f t="shared" si="48"/>
        <v>MERTENS PARIS</v>
      </c>
      <c r="DO11" s="22" t="str">
        <f t="shared" si="49"/>
        <v>SPLI</v>
      </c>
      <c r="DP11" s="22" t="str">
        <f t="shared" si="50"/>
        <v>-</v>
      </c>
      <c r="DQ11" s="22" t="str">
        <f t="shared" si="188"/>
        <v>OK</v>
      </c>
      <c r="DR11" s="22" t="str">
        <f t="shared" si="51"/>
        <v>B</v>
      </c>
      <c r="DS11" s="43">
        <v>435</v>
      </c>
      <c r="DT11" s="44">
        <v>253</v>
      </c>
      <c r="DU11" s="22" t="str">
        <f t="shared" si="52"/>
        <v>C</v>
      </c>
      <c r="DV11" s="22" t="str">
        <f t="shared" si="189"/>
        <v>OK</v>
      </c>
      <c r="DW11" s="22">
        <f t="shared" si="53"/>
        <v>1</v>
      </c>
      <c r="DX11" s="22" t="str">
        <f t="shared" si="54"/>
        <v>EXC</v>
      </c>
      <c r="DY11" s="24" t="str">
        <f t="shared" si="55"/>
        <v>TIERENS TOM</v>
      </c>
      <c r="DZ11" s="44">
        <v>1</v>
      </c>
      <c r="EA11" s="22" t="s">
        <v>2</v>
      </c>
      <c r="EB11" s="43">
        <v>1</v>
      </c>
      <c r="EC11" s="17"/>
      <c r="EE11" s="13"/>
      <c r="EF11" s="23">
        <v>3</v>
      </c>
      <c r="EG11" s="26" t="str">
        <f t="shared" si="56"/>
        <v>COOMANS GUNTHER</v>
      </c>
      <c r="EH11" s="22" t="str">
        <f t="shared" si="57"/>
        <v>EM-V</v>
      </c>
      <c r="EI11" s="22" t="str">
        <f t="shared" si="58"/>
        <v>-</v>
      </c>
      <c r="EJ11" s="22" t="str">
        <f t="shared" si="190"/>
        <v>OK</v>
      </c>
      <c r="EK11" s="22" t="str">
        <f t="shared" si="59"/>
        <v>B</v>
      </c>
      <c r="EL11" s="43">
        <v>74</v>
      </c>
      <c r="EM11" s="44">
        <v>435</v>
      </c>
      <c r="EN11" s="22" t="str">
        <f t="shared" si="60"/>
        <v>B</v>
      </c>
      <c r="EO11" s="22" t="str">
        <f t="shared" si="191"/>
        <v>OK</v>
      </c>
      <c r="EP11" s="22" t="str">
        <f t="shared" si="61"/>
        <v>-</v>
      </c>
      <c r="EQ11" s="22" t="str">
        <f t="shared" si="62"/>
        <v>SPLI</v>
      </c>
      <c r="ER11" s="24" t="str">
        <f t="shared" si="63"/>
        <v>MERTENS PARIS</v>
      </c>
      <c r="ES11" s="44">
        <v>2</v>
      </c>
      <c r="ET11" s="22" t="s">
        <v>2</v>
      </c>
      <c r="EU11" s="43">
        <v>0</v>
      </c>
      <c r="EV11" s="17"/>
      <c r="EX11" s="13"/>
      <c r="EY11" s="23">
        <v>3</v>
      </c>
      <c r="EZ11" s="26" t="str">
        <f t="shared" si="64"/>
        <v>POTUMS FRANCOIS</v>
      </c>
      <c r="FA11" s="22" t="str">
        <f t="shared" si="65"/>
        <v>SPLI</v>
      </c>
      <c r="FB11" s="22">
        <f t="shared" si="66"/>
        <v>2</v>
      </c>
      <c r="FC11" s="22" t="str">
        <f t="shared" si="192"/>
        <v>OK</v>
      </c>
      <c r="FD11" s="22" t="str">
        <f t="shared" si="67"/>
        <v>C</v>
      </c>
      <c r="FE11" s="43">
        <v>642</v>
      </c>
      <c r="FF11" s="44">
        <v>96</v>
      </c>
      <c r="FG11" s="22" t="str">
        <f t="shared" si="68"/>
        <v>B</v>
      </c>
      <c r="FH11" s="22" t="str">
        <f t="shared" si="193"/>
        <v>OK</v>
      </c>
      <c r="FI11" s="22" t="str">
        <f t="shared" si="69"/>
        <v>-</v>
      </c>
      <c r="FJ11" s="22" t="str">
        <f t="shared" si="70"/>
        <v>FLIP</v>
      </c>
      <c r="FK11" s="24" t="str">
        <f t="shared" si="71"/>
        <v>DE KEMPENEER PIERRE</v>
      </c>
      <c r="FL11" s="44">
        <v>1</v>
      </c>
      <c r="FM11" s="22" t="s">
        <v>2</v>
      </c>
      <c r="FN11" s="43">
        <v>1</v>
      </c>
      <c r="FO11" s="17"/>
      <c r="FQ11" s="13"/>
      <c r="FR11" s="23">
        <v>3</v>
      </c>
      <c r="FS11" s="26" t="str">
        <f t="shared" si="72"/>
        <v>VAN DAMME DJILLE</v>
      </c>
      <c r="FT11" s="22" t="str">
        <f t="shared" si="73"/>
        <v>KAST</v>
      </c>
      <c r="FU11" s="22">
        <f t="shared" si="74"/>
        <v>1</v>
      </c>
      <c r="FV11" s="22" t="str">
        <f t="shared" si="194"/>
        <v>OK</v>
      </c>
      <c r="FW11" s="22" t="str">
        <f t="shared" si="75"/>
        <v>B</v>
      </c>
      <c r="FX11" s="43">
        <v>496</v>
      </c>
      <c r="FY11" s="44">
        <v>189</v>
      </c>
      <c r="FZ11" s="22" t="str">
        <f t="shared" si="76"/>
        <v>B</v>
      </c>
      <c r="GA11" s="22" t="str">
        <f t="shared" si="195"/>
        <v>OK</v>
      </c>
      <c r="GB11" s="22" t="str">
        <f t="shared" si="77"/>
        <v>-</v>
      </c>
      <c r="GC11" s="22" t="str">
        <f t="shared" si="78"/>
        <v>SPLI</v>
      </c>
      <c r="GD11" s="24" t="str">
        <f t="shared" si="79"/>
        <v>VAN DEN EEDE PAUL</v>
      </c>
      <c r="GE11" s="44">
        <v>1</v>
      </c>
      <c r="GF11" s="22" t="s">
        <v>2</v>
      </c>
      <c r="GG11" s="43">
        <v>1</v>
      </c>
      <c r="GH11" s="17"/>
      <c r="GJ11" s="13"/>
      <c r="GK11" s="23">
        <v>3</v>
      </c>
      <c r="GL11" s="26" t="str">
        <f t="shared" si="80"/>
        <v>COORENS FRANCOIS</v>
      </c>
      <c r="GM11" s="22" t="str">
        <f t="shared" si="81"/>
        <v>BJB</v>
      </c>
      <c r="GN11" s="22" t="str">
        <f t="shared" si="82"/>
        <v>-</v>
      </c>
      <c r="GO11" s="22" t="str">
        <f t="shared" si="196"/>
        <v>OK</v>
      </c>
      <c r="GP11" s="22" t="str">
        <f t="shared" si="83"/>
        <v>B</v>
      </c>
      <c r="GQ11" s="43">
        <v>118</v>
      </c>
      <c r="GR11" s="44">
        <v>189</v>
      </c>
      <c r="GS11" s="22" t="str">
        <f t="shared" si="84"/>
        <v>B</v>
      </c>
      <c r="GT11" s="22" t="str">
        <f t="shared" si="197"/>
        <v>OK</v>
      </c>
      <c r="GU11" s="22" t="str">
        <f t="shared" si="85"/>
        <v>-</v>
      </c>
      <c r="GV11" s="22" t="str">
        <f t="shared" si="86"/>
        <v>SPLI</v>
      </c>
      <c r="GW11" s="24" t="str">
        <f t="shared" si="87"/>
        <v>VAN DEN EEDE PAUL</v>
      </c>
      <c r="GX11" s="44">
        <v>1</v>
      </c>
      <c r="GY11" s="22" t="s">
        <v>2</v>
      </c>
      <c r="GZ11" s="43">
        <v>1</v>
      </c>
      <c r="HA11" s="17"/>
      <c r="HC11" s="13"/>
      <c r="HD11" s="23">
        <v>3</v>
      </c>
      <c r="HE11" s="26" t="str">
        <f t="shared" si="88"/>
        <v>PIETERS ETIENNE</v>
      </c>
      <c r="HF11" s="22" t="str">
        <f t="shared" si="89"/>
        <v>KAST</v>
      </c>
      <c r="HG11" s="22" t="str">
        <f t="shared" si="90"/>
        <v>-</v>
      </c>
      <c r="HH11" s="22" t="str">
        <f t="shared" si="198"/>
        <v>OK</v>
      </c>
      <c r="HI11" s="22" t="str">
        <f t="shared" si="91"/>
        <v>C</v>
      </c>
      <c r="HJ11" s="43">
        <v>151</v>
      </c>
      <c r="HK11" s="44">
        <v>102</v>
      </c>
      <c r="HL11" s="22" t="str">
        <f t="shared" si="92"/>
        <v>C</v>
      </c>
      <c r="HM11" s="22" t="str">
        <f t="shared" si="199"/>
        <v>OK</v>
      </c>
      <c r="HN11" s="22" t="str">
        <f t="shared" si="93"/>
        <v>-</v>
      </c>
      <c r="HO11" s="22" t="str">
        <f t="shared" si="94"/>
        <v>GOL</v>
      </c>
      <c r="HP11" s="24" t="str">
        <f t="shared" si="95"/>
        <v>GILLABEL FRANS</v>
      </c>
      <c r="HQ11" s="44">
        <v>1</v>
      </c>
      <c r="HR11" s="22" t="s">
        <v>2</v>
      </c>
      <c r="HS11" s="43">
        <v>1</v>
      </c>
      <c r="HT11" s="17"/>
      <c r="HV11" s="13"/>
      <c r="HW11" s="23">
        <v>3</v>
      </c>
      <c r="HX11" s="26" t="str">
        <f t="shared" si="96"/>
        <v>COVELIERS PETER</v>
      </c>
      <c r="HY11" s="22" t="str">
        <f t="shared" si="97"/>
        <v>BJB</v>
      </c>
      <c r="HZ11" s="22" t="str">
        <f t="shared" si="98"/>
        <v>-</v>
      </c>
      <c r="IA11" s="22" t="str">
        <f t="shared" si="200"/>
        <v>OK</v>
      </c>
      <c r="IB11" s="22" t="str">
        <f t="shared" si="99"/>
        <v>NA</v>
      </c>
      <c r="IC11" s="43">
        <v>885</v>
      </c>
      <c r="ID11" s="44">
        <v>815</v>
      </c>
      <c r="IE11" s="22" t="str">
        <f t="shared" si="100"/>
        <v>NA</v>
      </c>
      <c r="IF11" s="22" t="str">
        <f t="shared" si="201"/>
        <v>OK</v>
      </c>
      <c r="IG11" s="22" t="str">
        <f t="shared" si="101"/>
        <v>-</v>
      </c>
      <c r="IH11" s="22" t="str">
        <f t="shared" si="102"/>
        <v>THQ</v>
      </c>
      <c r="II11" s="24" t="str">
        <f t="shared" si="103"/>
        <v>DE RADEMAEKER DANNY</v>
      </c>
      <c r="IJ11" s="44">
        <v>2</v>
      </c>
      <c r="IK11" s="22" t="s">
        <v>2</v>
      </c>
      <c r="IL11" s="43">
        <v>0</v>
      </c>
      <c r="IM11" s="17"/>
      <c r="IO11" s="13"/>
      <c r="IP11" s="23">
        <v>3</v>
      </c>
      <c r="IQ11" s="26" t="str">
        <f t="shared" si="104"/>
        <v>VAN DE WAUWER RONY</v>
      </c>
      <c r="IR11" s="22" t="str">
        <f t="shared" si="105"/>
        <v>GOL</v>
      </c>
      <c r="IS11" s="22" t="str">
        <f t="shared" si="106"/>
        <v>-</v>
      </c>
      <c r="IT11" s="22" t="str">
        <f t="shared" si="202"/>
        <v>OK</v>
      </c>
      <c r="IU11" s="22" t="str">
        <f t="shared" si="107"/>
        <v>C</v>
      </c>
      <c r="IV11" s="43">
        <v>105</v>
      </c>
      <c r="IW11" s="44">
        <v>642</v>
      </c>
      <c r="IX11" s="22" t="str">
        <f t="shared" si="108"/>
        <v>C</v>
      </c>
      <c r="IY11" s="22" t="str">
        <f t="shared" si="203"/>
        <v>OK</v>
      </c>
      <c r="IZ11" s="22">
        <f t="shared" si="109"/>
        <v>2</v>
      </c>
      <c r="JA11" s="22" t="str">
        <f t="shared" si="110"/>
        <v>SPLI</v>
      </c>
      <c r="JB11" s="24" t="str">
        <f t="shared" si="111"/>
        <v>POTUMS FRANCOIS</v>
      </c>
      <c r="JC11" s="44">
        <v>2</v>
      </c>
      <c r="JD11" s="22" t="s">
        <v>2</v>
      </c>
      <c r="JE11" s="43">
        <v>0</v>
      </c>
      <c r="JF11" s="17"/>
      <c r="JH11" s="13"/>
      <c r="JI11" s="23">
        <v>3</v>
      </c>
      <c r="JJ11" s="26" t="str">
        <f t="shared" si="112"/>
        <v>MERTENS PARIS</v>
      </c>
      <c r="JK11" s="22" t="str">
        <f t="shared" si="113"/>
        <v>SPLI</v>
      </c>
      <c r="JL11" s="22" t="str">
        <f t="shared" si="114"/>
        <v>-</v>
      </c>
      <c r="JM11" s="22" t="str">
        <f t="shared" si="204"/>
        <v>OK</v>
      </c>
      <c r="JN11" s="22" t="str">
        <f t="shared" si="115"/>
        <v>B</v>
      </c>
      <c r="JO11" s="43">
        <v>435</v>
      </c>
      <c r="JP11" s="44">
        <v>440</v>
      </c>
      <c r="JQ11" s="22" t="str">
        <f t="shared" si="116"/>
        <v>B</v>
      </c>
      <c r="JR11" s="22" t="str">
        <f t="shared" si="205"/>
        <v>OK</v>
      </c>
      <c r="JS11" s="22" t="str">
        <f t="shared" si="117"/>
        <v>-</v>
      </c>
      <c r="JT11" s="22" t="str">
        <f t="shared" si="118"/>
        <v>THQ</v>
      </c>
      <c r="JU11" s="24" t="str">
        <f t="shared" si="119"/>
        <v>DE BUYSER GLENN</v>
      </c>
      <c r="JV11" s="44">
        <v>0</v>
      </c>
      <c r="JW11" s="22" t="s">
        <v>2</v>
      </c>
      <c r="JX11" s="43">
        <v>2</v>
      </c>
      <c r="JY11" s="17"/>
      <c r="KA11" s="13"/>
      <c r="KB11" s="23">
        <v>3</v>
      </c>
      <c r="KC11" s="26" t="str">
        <f t="shared" si="120"/>
        <v>BOROCZ JORIS</v>
      </c>
      <c r="KD11" s="22" t="str">
        <f t="shared" si="121"/>
        <v>TWT</v>
      </c>
      <c r="KE11" s="22" t="str">
        <f t="shared" si="122"/>
        <v>-</v>
      </c>
      <c r="KF11" s="22" t="str">
        <f t="shared" si="206"/>
        <v>OK</v>
      </c>
      <c r="KG11" s="22" t="str">
        <f t="shared" si="123"/>
        <v>B</v>
      </c>
      <c r="KH11" s="43">
        <v>240</v>
      </c>
      <c r="KI11" s="44">
        <v>164</v>
      </c>
      <c r="KJ11" s="22" t="str">
        <f t="shared" si="124"/>
        <v>A</v>
      </c>
      <c r="KK11" s="22" t="str">
        <f t="shared" si="207"/>
        <v>OK</v>
      </c>
      <c r="KL11" s="22" t="str">
        <f t="shared" si="125"/>
        <v>-</v>
      </c>
      <c r="KM11" s="22" t="str">
        <f t="shared" si="126"/>
        <v>SPLI</v>
      </c>
      <c r="KN11" s="24" t="str">
        <f t="shared" si="127"/>
        <v>VAN DEN BRANDEN MICHEL</v>
      </c>
      <c r="KO11" s="44">
        <v>2</v>
      </c>
      <c r="KP11" s="22" t="s">
        <v>2</v>
      </c>
      <c r="KQ11" s="43">
        <v>0</v>
      </c>
      <c r="KR11" s="17"/>
      <c r="KT11" s="13"/>
      <c r="KU11" s="23">
        <v>3</v>
      </c>
      <c r="KV11" s="26" t="str">
        <f t="shared" si="128"/>
        <v>POTUMS FRANCOIS</v>
      </c>
      <c r="KW11" s="22" t="str">
        <f t="shared" si="129"/>
        <v>SPLI</v>
      </c>
      <c r="KX11" s="22">
        <f t="shared" si="130"/>
        <v>2</v>
      </c>
      <c r="KY11" s="22" t="str">
        <f t="shared" si="208"/>
        <v>OK</v>
      </c>
      <c r="KZ11" s="22" t="str">
        <f t="shared" si="131"/>
        <v>C</v>
      </c>
      <c r="LA11" s="43">
        <v>642</v>
      </c>
      <c r="LB11" s="44">
        <v>279</v>
      </c>
      <c r="LC11" s="22" t="str">
        <f t="shared" si="132"/>
        <v>D</v>
      </c>
      <c r="LD11" s="22" t="str">
        <f t="shared" si="209"/>
        <v>OK</v>
      </c>
      <c r="LE11" s="22">
        <f t="shared" si="133"/>
        <v>2</v>
      </c>
      <c r="LF11" s="22" t="str">
        <f t="shared" si="134"/>
        <v>NOE</v>
      </c>
      <c r="LG11" s="24" t="str">
        <f t="shared" si="135"/>
        <v>GOETGEBUER FERDINAND</v>
      </c>
      <c r="LH11" s="44">
        <v>1</v>
      </c>
      <c r="LI11" s="22" t="s">
        <v>2</v>
      </c>
      <c r="LJ11" s="43">
        <v>1</v>
      </c>
      <c r="LK11" s="17"/>
      <c r="LM11" s="13"/>
      <c r="LN11" s="23">
        <v>3</v>
      </c>
      <c r="LO11" s="26" t="str">
        <f t="shared" si="136"/>
        <v>KERREMANS YENTL</v>
      </c>
      <c r="LP11" s="22" t="str">
        <f t="shared" si="137"/>
        <v>EXC</v>
      </c>
      <c r="LQ11" s="22">
        <f t="shared" si="138"/>
        <v>1</v>
      </c>
      <c r="LR11" s="22" t="str">
        <f t="shared" si="210"/>
        <v>OK</v>
      </c>
      <c r="LS11" s="22" t="str">
        <f t="shared" si="139"/>
        <v>B</v>
      </c>
      <c r="LT11" s="43">
        <v>480</v>
      </c>
      <c r="LU11" s="44">
        <v>642</v>
      </c>
      <c r="LV11" s="22" t="str">
        <f t="shared" si="140"/>
        <v>C</v>
      </c>
      <c r="LW11" s="22" t="str">
        <f t="shared" si="211"/>
        <v>OK</v>
      </c>
      <c r="LX11" s="22">
        <f t="shared" si="141"/>
        <v>2</v>
      </c>
      <c r="LY11" s="22" t="str">
        <f t="shared" si="142"/>
        <v>SPLI</v>
      </c>
      <c r="LZ11" s="24" t="str">
        <f t="shared" si="143"/>
        <v>POTUMS FRANCOIS</v>
      </c>
      <c r="MA11" s="44">
        <v>2</v>
      </c>
      <c r="MB11" s="22" t="s">
        <v>2</v>
      </c>
      <c r="MC11" s="43">
        <v>0</v>
      </c>
      <c r="MD11" s="17"/>
      <c r="MF11" s="13"/>
      <c r="MG11" s="23">
        <v>3</v>
      </c>
      <c r="MH11" s="26" t="str">
        <f t="shared" si="144"/>
        <v>POTUMS FRANCOIS</v>
      </c>
      <c r="MI11" s="22" t="str">
        <f t="shared" si="145"/>
        <v>SPLI</v>
      </c>
      <c r="MJ11" s="22">
        <f t="shared" si="146"/>
        <v>2</v>
      </c>
      <c r="MK11" s="22" t="str">
        <f t="shared" si="212"/>
        <v>OK</v>
      </c>
      <c r="ML11" s="22" t="str">
        <f t="shared" si="147"/>
        <v>C</v>
      </c>
      <c r="MM11" s="43">
        <v>642</v>
      </c>
      <c r="MN11" s="44">
        <v>222</v>
      </c>
      <c r="MO11" s="22" t="str">
        <f t="shared" si="148"/>
        <v>B</v>
      </c>
      <c r="MP11" s="22" t="str">
        <f t="shared" si="213"/>
        <v>OK</v>
      </c>
      <c r="MQ11" s="22" t="str">
        <f t="shared" si="149"/>
        <v>-</v>
      </c>
      <c r="MR11" s="22" t="str">
        <f t="shared" si="150"/>
        <v>EM-V</v>
      </c>
      <c r="MS11" s="24" t="str">
        <f t="shared" si="151"/>
        <v>GUIGUET REYNALD</v>
      </c>
      <c r="MT11" s="44">
        <v>1</v>
      </c>
      <c r="MU11" s="22" t="s">
        <v>2</v>
      </c>
      <c r="MV11" s="43">
        <v>1</v>
      </c>
      <c r="MW11" s="17"/>
      <c r="MY11" s="13"/>
      <c r="MZ11" s="23">
        <v>3</v>
      </c>
      <c r="NA11" s="26" t="str">
        <f t="shared" si="152"/>
        <v>DE KEMPENEER PIERRE</v>
      </c>
      <c r="NB11" s="22" t="str">
        <f t="shared" si="153"/>
        <v>FLIP</v>
      </c>
      <c r="NC11" s="22" t="str">
        <f t="shared" si="154"/>
        <v>-</v>
      </c>
      <c r="ND11" s="22" t="str">
        <f t="shared" si="214"/>
        <v>OK</v>
      </c>
      <c r="NE11" s="22" t="str">
        <f t="shared" si="155"/>
        <v>B</v>
      </c>
      <c r="NF11" s="43">
        <v>96</v>
      </c>
      <c r="NG11" s="44">
        <v>290</v>
      </c>
      <c r="NH11" s="22" t="str">
        <f t="shared" si="156"/>
        <v>B</v>
      </c>
      <c r="NI11" s="22" t="str">
        <f t="shared" si="215"/>
        <v>OK</v>
      </c>
      <c r="NJ11" s="22" t="str">
        <f t="shared" si="157"/>
        <v>-</v>
      </c>
      <c r="NK11" s="22" t="str">
        <f t="shared" si="158"/>
        <v>SPLI</v>
      </c>
      <c r="NL11" s="24" t="str">
        <f t="shared" si="159"/>
        <v>ROBYNS KENNY</v>
      </c>
      <c r="NM11" s="44">
        <v>0</v>
      </c>
      <c r="NN11" s="22" t="s">
        <v>2</v>
      </c>
      <c r="NO11" s="43">
        <v>2</v>
      </c>
      <c r="NP11" s="17"/>
      <c r="NR11" s="13"/>
      <c r="NS11" s="23">
        <v>3</v>
      </c>
      <c r="NT11" s="26" t="str">
        <f t="shared" si="160"/>
        <v>ROBYNS KENNY</v>
      </c>
      <c r="NU11" s="22" t="str">
        <f t="shared" si="161"/>
        <v>SPLI</v>
      </c>
      <c r="NV11" s="22" t="str">
        <f t="shared" si="162"/>
        <v>-</v>
      </c>
      <c r="NW11" s="22" t="str">
        <f t="shared" si="216"/>
        <v>OK</v>
      </c>
      <c r="NX11" s="22" t="str">
        <f t="shared" si="163"/>
        <v>B</v>
      </c>
      <c r="NY11" s="43">
        <v>290</v>
      </c>
      <c r="NZ11" s="44">
        <v>151</v>
      </c>
      <c r="OA11" s="22" t="str">
        <f t="shared" si="164"/>
        <v>C</v>
      </c>
      <c r="OB11" s="22" t="str">
        <f t="shared" si="217"/>
        <v>OK</v>
      </c>
      <c r="OC11" s="22" t="str">
        <f t="shared" si="165"/>
        <v>-</v>
      </c>
      <c r="OD11" s="22" t="str">
        <f t="shared" si="166"/>
        <v>KAST</v>
      </c>
      <c r="OE11" s="24" t="str">
        <f t="shared" si="167"/>
        <v>PIETERS ETIENNE</v>
      </c>
      <c r="OF11" s="44">
        <v>1</v>
      </c>
      <c r="OG11" s="22" t="s">
        <v>2</v>
      </c>
      <c r="OH11" s="43">
        <v>1</v>
      </c>
      <c r="OI11" s="17"/>
      <c r="OK11" s="13"/>
      <c r="OL11" s="23">
        <v>3</v>
      </c>
      <c r="OM11" s="26" t="str">
        <f t="shared" si="168"/>
        <v>ROBYNS KENNY</v>
      </c>
      <c r="ON11" s="22" t="str">
        <f t="shared" si="169"/>
        <v>SPLI</v>
      </c>
      <c r="OO11" s="22" t="str">
        <f t="shared" si="170"/>
        <v>-</v>
      </c>
      <c r="OP11" s="22" t="str">
        <f t="shared" si="218"/>
        <v>OK</v>
      </c>
      <c r="OQ11" s="22" t="str">
        <f t="shared" si="171"/>
        <v>B</v>
      </c>
      <c r="OR11" s="43">
        <v>290</v>
      </c>
      <c r="OS11" s="44">
        <v>183</v>
      </c>
      <c r="OT11" s="22" t="str">
        <f t="shared" si="172"/>
        <v>B</v>
      </c>
      <c r="OU11" s="22" t="str">
        <f t="shared" si="219"/>
        <v>OK</v>
      </c>
      <c r="OV11" s="22" t="str">
        <f t="shared" si="173"/>
        <v>-</v>
      </c>
      <c r="OW11" s="22" t="str">
        <f t="shared" si="174"/>
        <v>BJB</v>
      </c>
      <c r="OX11" s="24" t="str">
        <f t="shared" si="175"/>
        <v>CARLIER CONSTANT</v>
      </c>
      <c r="OY11" s="44">
        <v>2</v>
      </c>
      <c r="OZ11" s="22" t="s">
        <v>2</v>
      </c>
      <c r="PA11" s="43">
        <v>0</v>
      </c>
      <c r="PB11" s="17"/>
    </row>
    <row r="12" spans="2:418" x14ac:dyDescent="0.3">
      <c r="B12" s="13"/>
      <c r="C12" s="23">
        <v>4</v>
      </c>
      <c r="D12" s="26" t="str">
        <f t="shared" si="0"/>
        <v>MERTENS PARIS</v>
      </c>
      <c r="E12" s="22" t="str">
        <f t="shared" si="1"/>
        <v>SPLI</v>
      </c>
      <c r="F12" s="22" t="str">
        <f t="shared" si="2"/>
        <v>-</v>
      </c>
      <c r="G12" s="22" t="str">
        <f t="shared" si="176"/>
        <v>OK</v>
      </c>
      <c r="H12" s="22" t="str">
        <f t="shared" si="3"/>
        <v>B</v>
      </c>
      <c r="I12" s="43">
        <v>435</v>
      </c>
      <c r="J12" s="44">
        <v>19</v>
      </c>
      <c r="K12" s="22" t="str">
        <f t="shared" si="4"/>
        <v>C</v>
      </c>
      <c r="L12" s="22" t="str">
        <f t="shared" si="177"/>
        <v>OK</v>
      </c>
      <c r="M12" s="22" t="str">
        <f t="shared" si="5"/>
        <v>-</v>
      </c>
      <c r="N12" s="22" t="str">
        <f t="shared" si="6"/>
        <v>KALF</v>
      </c>
      <c r="O12" s="24" t="str">
        <f t="shared" si="7"/>
        <v>THYS CINDY</v>
      </c>
      <c r="P12" s="44">
        <v>1</v>
      </c>
      <c r="Q12" s="22" t="s">
        <v>2</v>
      </c>
      <c r="R12" s="43">
        <v>1</v>
      </c>
      <c r="S12" s="17"/>
      <c r="U12" s="13"/>
      <c r="V12" s="23">
        <v>4</v>
      </c>
      <c r="W12" s="26" t="str">
        <f t="shared" si="8"/>
        <v>COOMANS GUNTHER</v>
      </c>
      <c r="X12" s="22" t="str">
        <f t="shared" si="9"/>
        <v>EM-V</v>
      </c>
      <c r="Y12" s="22" t="str">
        <f t="shared" si="10"/>
        <v>-</v>
      </c>
      <c r="Z12" s="22" t="str">
        <f t="shared" si="178"/>
        <v>OK</v>
      </c>
      <c r="AA12" s="22" t="str">
        <f t="shared" si="11"/>
        <v>B</v>
      </c>
      <c r="AB12" s="43">
        <v>74</v>
      </c>
      <c r="AC12" s="44">
        <v>253</v>
      </c>
      <c r="AD12" s="22" t="str">
        <f t="shared" si="12"/>
        <v>C</v>
      </c>
      <c r="AE12" s="22" t="str">
        <f t="shared" si="179"/>
        <v>OK</v>
      </c>
      <c r="AF12" s="22">
        <f t="shared" si="13"/>
        <v>1</v>
      </c>
      <c r="AG12" s="22" t="str">
        <f t="shared" si="14"/>
        <v>EXC</v>
      </c>
      <c r="AH12" s="24" t="str">
        <f t="shared" si="15"/>
        <v>TIERENS TOM</v>
      </c>
      <c r="AI12" s="44">
        <v>1</v>
      </c>
      <c r="AJ12" s="22" t="s">
        <v>2</v>
      </c>
      <c r="AK12" s="43">
        <v>1</v>
      </c>
      <c r="AL12" s="17"/>
      <c r="AN12" s="13"/>
      <c r="AO12" s="23">
        <v>4</v>
      </c>
      <c r="AP12" s="26" t="str">
        <f t="shared" si="16"/>
        <v>POTUMS FRANCOIS</v>
      </c>
      <c r="AQ12" s="22" t="str">
        <f t="shared" si="17"/>
        <v>SPLI</v>
      </c>
      <c r="AR12" s="22">
        <f t="shared" si="18"/>
        <v>2</v>
      </c>
      <c r="AS12" s="22" t="str">
        <f t="shared" si="180"/>
        <v>OK</v>
      </c>
      <c r="AT12" s="22" t="str">
        <f t="shared" si="19"/>
        <v>C</v>
      </c>
      <c r="AU12" s="43">
        <v>642</v>
      </c>
      <c r="AV12" s="44">
        <v>510</v>
      </c>
      <c r="AW12" s="22" t="str">
        <f t="shared" si="20"/>
        <v>B</v>
      </c>
      <c r="AX12" s="22" t="str">
        <f t="shared" si="181"/>
        <v>OK</v>
      </c>
      <c r="AY12" s="22" t="str">
        <f t="shared" si="21"/>
        <v>-</v>
      </c>
      <c r="AZ12" s="22" t="str">
        <f t="shared" si="22"/>
        <v>GOL</v>
      </c>
      <c r="BA12" s="24" t="str">
        <f t="shared" si="23"/>
        <v>HUYS RUDY</v>
      </c>
      <c r="BB12" s="44">
        <v>2</v>
      </c>
      <c r="BC12" s="22" t="s">
        <v>2</v>
      </c>
      <c r="BD12" s="43">
        <v>0</v>
      </c>
      <c r="BE12" s="17"/>
      <c r="BG12" s="13"/>
      <c r="BH12" s="23">
        <v>4</v>
      </c>
      <c r="BI12" s="26" t="str">
        <f t="shared" si="24"/>
        <v>DEHERTOGH JOHAN</v>
      </c>
      <c r="BJ12" s="22" t="str">
        <f t="shared" si="25"/>
        <v>THQ</v>
      </c>
      <c r="BK12" s="22" t="str">
        <f t="shared" si="26"/>
        <v>-</v>
      </c>
      <c r="BL12" s="22" t="str">
        <f t="shared" si="182"/>
        <v>OK</v>
      </c>
      <c r="BM12" s="22" t="str">
        <f t="shared" si="27"/>
        <v>A</v>
      </c>
      <c r="BN12" s="43">
        <v>161</v>
      </c>
      <c r="BO12" s="44">
        <v>290</v>
      </c>
      <c r="BP12" s="22" t="str">
        <f t="shared" si="28"/>
        <v>B</v>
      </c>
      <c r="BQ12" s="22" t="str">
        <f t="shared" si="183"/>
        <v>OK</v>
      </c>
      <c r="BR12" s="22" t="str">
        <f t="shared" si="29"/>
        <v>-</v>
      </c>
      <c r="BS12" s="22" t="str">
        <f t="shared" si="30"/>
        <v>SPLI</v>
      </c>
      <c r="BT12" s="24" t="str">
        <f t="shared" si="31"/>
        <v>ROBYNS KENNY</v>
      </c>
      <c r="BU12" s="44">
        <v>2</v>
      </c>
      <c r="BV12" s="22" t="s">
        <v>2</v>
      </c>
      <c r="BW12" s="43">
        <v>0</v>
      </c>
      <c r="BX12" s="17"/>
      <c r="BZ12" s="13"/>
      <c r="CA12" s="23">
        <v>4</v>
      </c>
      <c r="CB12" s="26" t="str">
        <f t="shared" si="32"/>
        <v>VERBOVEN BART</v>
      </c>
      <c r="CC12" s="22" t="str">
        <f t="shared" si="33"/>
        <v>SPLI</v>
      </c>
      <c r="CD12" s="22" t="str">
        <f t="shared" si="34"/>
        <v>-</v>
      </c>
      <c r="CE12" s="22" t="str">
        <f t="shared" si="184"/>
        <v>OK</v>
      </c>
      <c r="CF12" s="22" t="str">
        <f t="shared" si="35"/>
        <v>NA</v>
      </c>
      <c r="CG12" s="43">
        <v>92</v>
      </c>
      <c r="CH12" s="44">
        <v>528</v>
      </c>
      <c r="CI12" s="22" t="str">
        <f t="shared" si="36"/>
        <v>C</v>
      </c>
      <c r="CJ12" s="22" t="str">
        <f t="shared" si="185"/>
        <v>OK</v>
      </c>
      <c r="CK12" s="22" t="str">
        <f t="shared" si="37"/>
        <v>-</v>
      </c>
      <c r="CL12" s="22" t="str">
        <f t="shared" si="38"/>
        <v>TWT</v>
      </c>
      <c r="CM12" s="24" t="str">
        <f t="shared" si="39"/>
        <v>ROOSEMONT RONY</v>
      </c>
      <c r="CN12" s="44">
        <v>2</v>
      </c>
      <c r="CO12" s="22" t="s">
        <v>2</v>
      </c>
      <c r="CP12" s="43">
        <v>0</v>
      </c>
      <c r="CQ12" s="17"/>
      <c r="CS12" s="13"/>
      <c r="CT12" s="23">
        <v>4</v>
      </c>
      <c r="CU12" s="26" t="str">
        <f t="shared" si="40"/>
        <v>DE ROOVERE PATRICK</v>
      </c>
      <c r="CV12" s="22" t="str">
        <f t="shared" si="41"/>
        <v>NOE</v>
      </c>
      <c r="CW12" s="22">
        <f t="shared" si="42"/>
        <v>2</v>
      </c>
      <c r="CX12" s="22" t="str">
        <f t="shared" si="186"/>
        <v>OK</v>
      </c>
      <c r="CY12" s="22" t="str">
        <f t="shared" si="43"/>
        <v>D</v>
      </c>
      <c r="CZ12" s="43">
        <v>404</v>
      </c>
      <c r="DA12" s="44">
        <v>435</v>
      </c>
      <c r="DB12" s="22" t="str">
        <f t="shared" si="44"/>
        <v>B</v>
      </c>
      <c r="DC12" s="22" t="str">
        <f t="shared" si="187"/>
        <v>OK</v>
      </c>
      <c r="DD12" s="22" t="str">
        <f t="shared" si="45"/>
        <v>-</v>
      </c>
      <c r="DE12" s="22" t="str">
        <f t="shared" si="46"/>
        <v>SPLI</v>
      </c>
      <c r="DF12" s="24" t="str">
        <f t="shared" si="47"/>
        <v>MERTENS PARIS</v>
      </c>
      <c r="DG12" s="44">
        <v>0</v>
      </c>
      <c r="DH12" s="22" t="s">
        <v>2</v>
      </c>
      <c r="DI12" s="43">
        <v>2</v>
      </c>
      <c r="DJ12" s="17"/>
      <c r="DL12" s="13"/>
      <c r="DM12" s="23">
        <v>4</v>
      </c>
      <c r="DN12" s="26" t="str">
        <f t="shared" si="48"/>
        <v>WIJNS STEFAAN</v>
      </c>
      <c r="DO12" s="22" t="str">
        <f t="shared" si="49"/>
        <v>SPLI</v>
      </c>
      <c r="DP12" s="22" t="str">
        <f t="shared" si="50"/>
        <v>-</v>
      </c>
      <c r="DQ12" s="22" t="str">
        <f t="shared" si="188"/>
        <v>OK</v>
      </c>
      <c r="DR12" s="22" t="str">
        <f t="shared" si="51"/>
        <v>B</v>
      </c>
      <c r="DS12" s="43">
        <v>191</v>
      </c>
      <c r="DT12" s="44">
        <v>195</v>
      </c>
      <c r="DU12" s="22" t="str">
        <f t="shared" si="52"/>
        <v>B</v>
      </c>
      <c r="DV12" s="22" t="str">
        <f t="shared" si="189"/>
        <v>OK</v>
      </c>
      <c r="DW12" s="22" t="str">
        <f t="shared" si="53"/>
        <v>-</v>
      </c>
      <c r="DX12" s="22" t="str">
        <f t="shared" si="54"/>
        <v>EXC</v>
      </c>
      <c r="DY12" s="24" t="str">
        <f t="shared" si="55"/>
        <v>PINTENS DAVY</v>
      </c>
      <c r="DZ12" s="44">
        <v>2</v>
      </c>
      <c r="EA12" s="22" t="s">
        <v>2</v>
      </c>
      <c r="EB12" s="43">
        <v>0</v>
      </c>
      <c r="EC12" s="17"/>
      <c r="EE12" s="13"/>
      <c r="EF12" s="23">
        <v>4</v>
      </c>
      <c r="EG12" s="26" t="str">
        <f t="shared" si="56"/>
        <v>VAN BORM KRIS</v>
      </c>
      <c r="EH12" s="22" t="str">
        <f t="shared" si="57"/>
        <v>EM-V</v>
      </c>
      <c r="EI12" s="22" t="str">
        <f t="shared" si="58"/>
        <v>-</v>
      </c>
      <c r="EJ12" s="22" t="str">
        <f t="shared" si="190"/>
        <v>OK</v>
      </c>
      <c r="EK12" s="22" t="str">
        <f t="shared" si="59"/>
        <v>B</v>
      </c>
      <c r="EL12" s="43">
        <v>153</v>
      </c>
      <c r="EM12" s="44">
        <v>92</v>
      </c>
      <c r="EN12" s="22" t="str">
        <f t="shared" si="60"/>
        <v>NA</v>
      </c>
      <c r="EO12" s="22" t="str">
        <f t="shared" si="191"/>
        <v>OK</v>
      </c>
      <c r="EP12" s="22" t="str">
        <f t="shared" si="61"/>
        <v>-</v>
      </c>
      <c r="EQ12" s="22" t="str">
        <f t="shared" si="62"/>
        <v>SPLI</v>
      </c>
      <c r="ER12" s="24" t="str">
        <f t="shared" si="63"/>
        <v>VERBOVEN BART</v>
      </c>
      <c r="ES12" s="44">
        <v>1</v>
      </c>
      <c r="ET12" s="22" t="s">
        <v>2</v>
      </c>
      <c r="EU12" s="43">
        <v>1</v>
      </c>
      <c r="EV12" s="17"/>
      <c r="EX12" s="13"/>
      <c r="EY12" s="23">
        <v>4</v>
      </c>
      <c r="EZ12" s="26" t="str">
        <f t="shared" si="64"/>
        <v>MERTENS PARIS</v>
      </c>
      <c r="FA12" s="22" t="str">
        <f t="shared" si="65"/>
        <v>SPLI</v>
      </c>
      <c r="FB12" s="22" t="str">
        <f t="shared" si="66"/>
        <v>-</v>
      </c>
      <c r="FC12" s="22" t="str">
        <f t="shared" si="192"/>
        <v>OK</v>
      </c>
      <c r="FD12" s="22" t="str">
        <f t="shared" si="67"/>
        <v>B</v>
      </c>
      <c r="FE12" s="43">
        <v>435</v>
      </c>
      <c r="FF12" s="44">
        <v>444</v>
      </c>
      <c r="FG12" s="22" t="str">
        <f t="shared" si="68"/>
        <v>C</v>
      </c>
      <c r="FH12" s="22" t="str">
        <f t="shared" si="193"/>
        <v>OK</v>
      </c>
      <c r="FI12" s="22" t="str">
        <f t="shared" si="69"/>
        <v>-</v>
      </c>
      <c r="FJ12" s="22" t="str">
        <f t="shared" si="70"/>
        <v>FLIP</v>
      </c>
      <c r="FK12" s="24" t="str">
        <f t="shared" si="71"/>
        <v>HERMUS KEVIN</v>
      </c>
      <c r="FL12" s="44">
        <v>2</v>
      </c>
      <c r="FM12" s="22" t="s">
        <v>2</v>
      </c>
      <c r="FN12" s="43">
        <v>0</v>
      </c>
      <c r="FO12" s="17"/>
      <c r="FQ12" s="13"/>
      <c r="FR12" s="23">
        <v>4</v>
      </c>
      <c r="FS12" s="26" t="str">
        <f t="shared" si="72"/>
        <v>PEELMAN JEAN-PIERRE</v>
      </c>
      <c r="FT12" s="22" t="str">
        <f t="shared" si="73"/>
        <v>KAST</v>
      </c>
      <c r="FU12" s="22">
        <f t="shared" si="74"/>
        <v>1</v>
      </c>
      <c r="FV12" s="22" t="str">
        <f t="shared" si="194"/>
        <v>OK</v>
      </c>
      <c r="FW12" s="22" t="str">
        <f t="shared" si="75"/>
        <v>B</v>
      </c>
      <c r="FX12" s="43">
        <v>285</v>
      </c>
      <c r="FY12" s="44">
        <v>642</v>
      </c>
      <c r="FZ12" s="22" t="str">
        <f t="shared" si="76"/>
        <v>C</v>
      </c>
      <c r="GA12" s="22" t="str">
        <f t="shared" si="195"/>
        <v>OK</v>
      </c>
      <c r="GB12" s="22">
        <f t="shared" si="77"/>
        <v>2</v>
      </c>
      <c r="GC12" s="22" t="str">
        <f t="shared" si="78"/>
        <v>SPLI</v>
      </c>
      <c r="GD12" s="24" t="str">
        <f t="shared" si="79"/>
        <v>POTUMS FRANCOIS</v>
      </c>
      <c r="GE12" s="44">
        <v>1</v>
      </c>
      <c r="GF12" s="22" t="s">
        <v>2</v>
      </c>
      <c r="GG12" s="43">
        <v>1</v>
      </c>
      <c r="GH12" s="17"/>
      <c r="GJ12" s="13"/>
      <c r="GK12" s="23">
        <v>4</v>
      </c>
      <c r="GL12" s="26" t="str">
        <f t="shared" si="80"/>
        <v>CLAUS LUC</v>
      </c>
      <c r="GM12" s="22" t="str">
        <f t="shared" si="81"/>
        <v>BJB</v>
      </c>
      <c r="GN12" s="22" t="str">
        <f t="shared" si="82"/>
        <v>-</v>
      </c>
      <c r="GO12" s="22" t="str">
        <f t="shared" si="196"/>
        <v>OK</v>
      </c>
      <c r="GP12" s="22" t="str">
        <f t="shared" si="83"/>
        <v>A</v>
      </c>
      <c r="GQ12" s="43">
        <v>550</v>
      </c>
      <c r="GR12" s="44">
        <v>193</v>
      </c>
      <c r="GS12" s="22" t="str">
        <f t="shared" si="84"/>
        <v>B</v>
      </c>
      <c r="GT12" s="22" t="str">
        <f t="shared" si="197"/>
        <v>OK</v>
      </c>
      <c r="GU12" s="22">
        <f t="shared" si="85"/>
        <v>2</v>
      </c>
      <c r="GV12" s="22" t="str">
        <f t="shared" si="86"/>
        <v>SPLI</v>
      </c>
      <c r="GW12" s="24" t="str">
        <f t="shared" si="87"/>
        <v>AVERHALS PATRICK</v>
      </c>
      <c r="GX12" s="44">
        <v>0</v>
      </c>
      <c r="GY12" s="22" t="s">
        <v>2</v>
      </c>
      <c r="GZ12" s="43">
        <v>2</v>
      </c>
      <c r="HA12" s="17"/>
      <c r="HC12" s="13"/>
      <c r="HD12" s="23">
        <v>4</v>
      </c>
      <c r="HE12" s="26" t="str">
        <f t="shared" si="88"/>
        <v>PEELMAN JEAN-PIERRE</v>
      </c>
      <c r="HF12" s="22" t="str">
        <f t="shared" si="89"/>
        <v>KAST</v>
      </c>
      <c r="HG12" s="22">
        <f t="shared" si="90"/>
        <v>1</v>
      </c>
      <c r="HH12" s="22" t="str">
        <f t="shared" si="198"/>
        <v>OK</v>
      </c>
      <c r="HI12" s="22" t="str">
        <f t="shared" si="91"/>
        <v>B</v>
      </c>
      <c r="HJ12" s="43">
        <v>285</v>
      </c>
      <c r="HK12" s="44">
        <v>563</v>
      </c>
      <c r="HL12" s="22" t="str">
        <f t="shared" si="92"/>
        <v>B</v>
      </c>
      <c r="HM12" s="22" t="str">
        <f t="shared" si="199"/>
        <v>OK</v>
      </c>
      <c r="HN12" s="22" t="str">
        <f t="shared" si="93"/>
        <v>-</v>
      </c>
      <c r="HO12" s="22" t="str">
        <f t="shared" si="94"/>
        <v>GOL</v>
      </c>
      <c r="HP12" s="24" t="str">
        <f t="shared" si="95"/>
        <v>DE KEMPENEER JOS</v>
      </c>
      <c r="HQ12" s="44">
        <v>1</v>
      </c>
      <c r="HR12" s="22" t="s">
        <v>2</v>
      </c>
      <c r="HS12" s="43">
        <v>1</v>
      </c>
      <c r="HT12" s="17"/>
      <c r="HV12" s="13"/>
      <c r="HW12" s="23">
        <v>4</v>
      </c>
      <c r="HX12" s="26" t="str">
        <f t="shared" si="96"/>
        <v>PERSOONS DIRK</v>
      </c>
      <c r="HY12" s="22" t="str">
        <f t="shared" si="97"/>
        <v>BJB</v>
      </c>
      <c r="HZ12" s="22" t="str">
        <f t="shared" si="98"/>
        <v>-</v>
      </c>
      <c r="IA12" s="22" t="str">
        <f t="shared" si="200"/>
        <v>OK</v>
      </c>
      <c r="IB12" s="22" t="str">
        <f t="shared" si="99"/>
        <v>A</v>
      </c>
      <c r="IC12" s="43">
        <v>379</v>
      </c>
      <c r="ID12" s="44">
        <v>827</v>
      </c>
      <c r="IE12" s="22" t="str">
        <f t="shared" si="100"/>
        <v>NA</v>
      </c>
      <c r="IF12" s="22" t="str">
        <f t="shared" si="201"/>
        <v>OK</v>
      </c>
      <c r="IG12" s="22" t="str">
        <f t="shared" si="101"/>
        <v>-</v>
      </c>
      <c r="IH12" s="22" t="str">
        <f t="shared" si="102"/>
        <v>THQ</v>
      </c>
      <c r="II12" s="24" t="str">
        <f t="shared" si="103"/>
        <v>WAGEMANS KENNY</v>
      </c>
      <c r="IJ12" s="44">
        <v>2</v>
      </c>
      <c r="IK12" s="22" t="s">
        <v>2</v>
      </c>
      <c r="IL12" s="43">
        <v>0</v>
      </c>
      <c r="IM12" s="17"/>
      <c r="IO12" s="13"/>
      <c r="IP12" s="23">
        <v>4</v>
      </c>
      <c r="IQ12" s="26" t="str">
        <f t="shared" si="104"/>
        <v>GILLABEL FRANS</v>
      </c>
      <c r="IR12" s="22" t="str">
        <f t="shared" si="105"/>
        <v>GOL</v>
      </c>
      <c r="IS12" s="22" t="str">
        <f t="shared" si="106"/>
        <v>-</v>
      </c>
      <c r="IT12" s="22" t="str">
        <f t="shared" si="202"/>
        <v>OK</v>
      </c>
      <c r="IU12" s="22" t="str">
        <f t="shared" si="107"/>
        <v>C</v>
      </c>
      <c r="IV12" s="43">
        <v>102</v>
      </c>
      <c r="IW12" s="44">
        <v>164</v>
      </c>
      <c r="IX12" s="22" t="str">
        <f t="shared" si="108"/>
        <v>A</v>
      </c>
      <c r="IY12" s="22" t="str">
        <f t="shared" si="203"/>
        <v>OK</v>
      </c>
      <c r="IZ12" s="22" t="str">
        <f t="shared" si="109"/>
        <v>-</v>
      </c>
      <c r="JA12" s="22" t="str">
        <f t="shared" si="110"/>
        <v>SPLI</v>
      </c>
      <c r="JB12" s="24" t="str">
        <f t="shared" si="111"/>
        <v>VAN DEN BRANDEN MICHEL</v>
      </c>
      <c r="JC12" s="44">
        <v>1</v>
      </c>
      <c r="JD12" s="22" t="s">
        <v>2</v>
      </c>
      <c r="JE12" s="43">
        <v>1</v>
      </c>
      <c r="JF12" s="17"/>
      <c r="JH12" s="13"/>
      <c r="JI12" s="23">
        <v>4</v>
      </c>
      <c r="JJ12" s="26" t="str">
        <f t="shared" si="112"/>
        <v>VAN DEN BRANDEN MICHEL</v>
      </c>
      <c r="JK12" s="22" t="str">
        <f t="shared" si="113"/>
        <v>SPLI</v>
      </c>
      <c r="JL12" s="22" t="str">
        <f t="shared" si="114"/>
        <v>-</v>
      </c>
      <c r="JM12" s="22" t="str">
        <f t="shared" si="204"/>
        <v>OK</v>
      </c>
      <c r="JN12" s="22" t="str">
        <f t="shared" si="115"/>
        <v>A</v>
      </c>
      <c r="JO12" s="43">
        <v>164</v>
      </c>
      <c r="JP12" s="44">
        <v>827</v>
      </c>
      <c r="JQ12" s="22" t="str">
        <f t="shared" si="116"/>
        <v>NA</v>
      </c>
      <c r="JR12" s="22" t="str">
        <f t="shared" si="205"/>
        <v>OK</v>
      </c>
      <c r="JS12" s="22" t="str">
        <f t="shared" si="117"/>
        <v>-</v>
      </c>
      <c r="JT12" s="22" t="str">
        <f t="shared" si="118"/>
        <v>THQ</v>
      </c>
      <c r="JU12" s="24" t="str">
        <f t="shared" si="119"/>
        <v>WAGEMANS KENNY</v>
      </c>
      <c r="JV12" s="44">
        <v>1</v>
      </c>
      <c r="JW12" s="22" t="s">
        <v>2</v>
      </c>
      <c r="JX12" s="43">
        <v>1</v>
      </c>
      <c r="JY12" s="17"/>
      <c r="KA12" s="13"/>
      <c r="KB12" s="23">
        <v>4</v>
      </c>
      <c r="KC12" s="26" t="str">
        <f t="shared" si="120"/>
        <v>ROOSEMONT RONY</v>
      </c>
      <c r="KD12" s="22" t="str">
        <f t="shared" si="121"/>
        <v>TWT</v>
      </c>
      <c r="KE12" s="22" t="str">
        <f t="shared" si="122"/>
        <v>-</v>
      </c>
      <c r="KF12" s="22" t="str">
        <f t="shared" si="206"/>
        <v>OK</v>
      </c>
      <c r="KG12" s="22" t="str">
        <f t="shared" si="123"/>
        <v>C</v>
      </c>
      <c r="KH12" s="43">
        <v>528</v>
      </c>
      <c r="KI12" s="44">
        <v>191</v>
      </c>
      <c r="KJ12" s="22" t="str">
        <f t="shared" si="124"/>
        <v>B</v>
      </c>
      <c r="KK12" s="22" t="str">
        <f t="shared" si="207"/>
        <v>OK</v>
      </c>
      <c r="KL12" s="22" t="str">
        <f t="shared" si="125"/>
        <v>-</v>
      </c>
      <c r="KM12" s="22" t="str">
        <f t="shared" si="126"/>
        <v>SPLI</v>
      </c>
      <c r="KN12" s="24" t="str">
        <f t="shared" si="127"/>
        <v>WIJNS STEFAAN</v>
      </c>
      <c r="KO12" s="44">
        <v>0</v>
      </c>
      <c r="KP12" s="22" t="s">
        <v>2</v>
      </c>
      <c r="KQ12" s="43">
        <v>2</v>
      </c>
      <c r="KR12" s="17"/>
      <c r="KT12" s="13"/>
      <c r="KU12" s="23">
        <v>4</v>
      </c>
      <c r="KV12" s="26" t="str">
        <f t="shared" si="128"/>
        <v>MERTENS PARIS</v>
      </c>
      <c r="KW12" s="22" t="str">
        <f t="shared" si="129"/>
        <v>SPLI</v>
      </c>
      <c r="KX12" s="22" t="str">
        <f t="shared" si="130"/>
        <v>-</v>
      </c>
      <c r="KY12" s="22" t="str">
        <f t="shared" si="208"/>
        <v>OK</v>
      </c>
      <c r="KZ12" s="22" t="str">
        <f t="shared" si="131"/>
        <v>B</v>
      </c>
      <c r="LA12" s="43">
        <v>435</v>
      </c>
      <c r="LB12" s="44">
        <v>406</v>
      </c>
      <c r="LC12" s="22" t="str">
        <f t="shared" si="132"/>
        <v>D</v>
      </c>
      <c r="LD12" s="22" t="str">
        <f t="shared" si="209"/>
        <v>OK</v>
      </c>
      <c r="LE12" s="22" t="str">
        <f t="shared" si="133"/>
        <v>-</v>
      </c>
      <c r="LF12" s="22" t="str">
        <f t="shared" si="134"/>
        <v>NOE</v>
      </c>
      <c r="LG12" s="24" t="str">
        <f t="shared" si="135"/>
        <v>DENS MIKE</v>
      </c>
      <c r="LH12" s="44">
        <v>2</v>
      </c>
      <c r="LI12" s="22" t="s">
        <v>2</v>
      </c>
      <c r="LJ12" s="43">
        <v>0</v>
      </c>
      <c r="LK12" s="17"/>
      <c r="LM12" s="13"/>
      <c r="LN12" s="23">
        <v>4</v>
      </c>
      <c r="LO12" s="26" t="str">
        <f t="shared" si="136"/>
        <v>PINTENS DAVY</v>
      </c>
      <c r="LP12" s="22" t="str">
        <f t="shared" si="137"/>
        <v>EXC</v>
      </c>
      <c r="LQ12" s="22" t="str">
        <f t="shared" si="138"/>
        <v>-</v>
      </c>
      <c r="LR12" s="22" t="str">
        <f t="shared" si="210"/>
        <v>OK</v>
      </c>
      <c r="LS12" s="22" t="str">
        <f t="shared" si="139"/>
        <v>B</v>
      </c>
      <c r="LT12" s="43">
        <v>195</v>
      </c>
      <c r="LU12" s="44">
        <v>164</v>
      </c>
      <c r="LV12" s="22" t="str">
        <f t="shared" si="140"/>
        <v>A</v>
      </c>
      <c r="LW12" s="22" t="str">
        <f t="shared" si="211"/>
        <v>OK</v>
      </c>
      <c r="LX12" s="22" t="str">
        <f t="shared" si="141"/>
        <v>-</v>
      </c>
      <c r="LY12" s="22" t="str">
        <f t="shared" si="142"/>
        <v>SPLI</v>
      </c>
      <c r="LZ12" s="24" t="str">
        <f t="shared" si="143"/>
        <v>VAN DEN BRANDEN MICHEL</v>
      </c>
      <c r="MA12" s="44">
        <v>0</v>
      </c>
      <c r="MB12" s="22" t="s">
        <v>2</v>
      </c>
      <c r="MC12" s="43">
        <v>2</v>
      </c>
      <c r="MD12" s="17"/>
      <c r="MF12" s="13"/>
      <c r="MG12" s="23">
        <v>4</v>
      </c>
      <c r="MH12" s="26" t="str">
        <f t="shared" si="144"/>
        <v>WIJNS STEFAAN</v>
      </c>
      <c r="MI12" s="22" t="str">
        <f t="shared" si="145"/>
        <v>SPLI</v>
      </c>
      <c r="MJ12" s="22" t="str">
        <f t="shared" si="146"/>
        <v>-</v>
      </c>
      <c r="MK12" s="22" t="str">
        <f t="shared" si="212"/>
        <v>OK</v>
      </c>
      <c r="ML12" s="22" t="str">
        <f t="shared" si="147"/>
        <v>B</v>
      </c>
      <c r="MM12" s="43">
        <v>191</v>
      </c>
      <c r="MN12" s="44">
        <v>83</v>
      </c>
      <c r="MO12" s="22" t="str">
        <f t="shared" si="148"/>
        <v>B</v>
      </c>
      <c r="MP12" s="22" t="str">
        <f t="shared" si="213"/>
        <v>OK</v>
      </c>
      <c r="MQ12" s="22" t="str">
        <f t="shared" si="149"/>
        <v>-</v>
      </c>
      <c r="MR12" s="22" t="str">
        <f t="shared" si="150"/>
        <v>EM-V</v>
      </c>
      <c r="MS12" s="24" t="str">
        <f t="shared" si="151"/>
        <v>DE PAUW JOZEF</v>
      </c>
      <c r="MT12" s="44">
        <v>2</v>
      </c>
      <c r="MU12" s="22" t="s">
        <v>2</v>
      </c>
      <c r="MV12" s="43">
        <v>0</v>
      </c>
      <c r="MW12" s="17"/>
      <c r="MY12" s="13"/>
      <c r="MZ12" s="23">
        <v>4</v>
      </c>
      <c r="NA12" s="26" t="str">
        <f t="shared" si="152"/>
        <v>HERMUS KEVIN</v>
      </c>
      <c r="NB12" s="22" t="str">
        <f t="shared" si="153"/>
        <v>FLIP</v>
      </c>
      <c r="NC12" s="22" t="str">
        <f t="shared" si="154"/>
        <v>-</v>
      </c>
      <c r="ND12" s="22" t="str">
        <f t="shared" si="214"/>
        <v>OK</v>
      </c>
      <c r="NE12" s="22" t="str">
        <f t="shared" si="155"/>
        <v>C</v>
      </c>
      <c r="NF12" s="43">
        <v>444</v>
      </c>
      <c r="NG12" s="44">
        <v>642</v>
      </c>
      <c r="NH12" s="22" t="str">
        <f t="shared" si="156"/>
        <v>C</v>
      </c>
      <c r="NI12" s="22" t="str">
        <f t="shared" si="215"/>
        <v>OK</v>
      </c>
      <c r="NJ12" s="22">
        <f t="shared" si="157"/>
        <v>2</v>
      </c>
      <c r="NK12" s="22" t="str">
        <f t="shared" si="158"/>
        <v>SPLI</v>
      </c>
      <c r="NL12" s="24" t="str">
        <f t="shared" si="159"/>
        <v>POTUMS FRANCOIS</v>
      </c>
      <c r="NM12" s="44">
        <v>1</v>
      </c>
      <c r="NN12" s="22" t="s">
        <v>2</v>
      </c>
      <c r="NO12" s="43">
        <v>1</v>
      </c>
      <c r="NP12" s="17"/>
      <c r="NR12" s="13"/>
      <c r="NS12" s="23">
        <v>4</v>
      </c>
      <c r="NT12" s="26" t="str">
        <f t="shared" si="160"/>
        <v>POTUMS FRANCOIS</v>
      </c>
      <c r="NU12" s="22" t="str">
        <f t="shared" si="161"/>
        <v>SPLI</v>
      </c>
      <c r="NV12" s="22">
        <f t="shared" si="162"/>
        <v>2</v>
      </c>
      <c r="NW12" s="22" t="str">
        <f t="shared" si="216"/>
        <v>OK</v>
      </c>
      <c r="NX12" s="22" t="str">
        <f t="shared" si="163"/>
        <v>C</v>
      </c>
      <c r="NY12" s="43">
        <v>642</v>
      </c>
      <c r="NZ12" s="44">
        <v>152</v>
      </c>
      <c r="OA12" s="22" t="str">
        <f t="shared" si="164"/>
        <v>C</v>
      </c>
      <c r="OB12" s="22" t="str">
        <f t="shared" si="217"/>
        <v>OK</v>
      </c>
      <c r="OC12" s="22" t="str">
        <f t="shared" si="165"/>
        <v>-</v>
      </c>
      <c r="OD12" s="22" t="str">
        <f t="shared" si="166"/>
        <v>KAST</v>
      </c>
      <c r="OE12" s="24" t="str">
        <f t="shared" si="167"/>
        <v>VANGOEDSENHOVEN ANDY</v>
      </c>
      <c r="OF12" s="44">
        <v>0</v>
      </c>
      <c r="OG12" s="22" t="s">
        <v>2</v>
      </c>
      <c r="OH12" s="43">
        <v>2</v>
      </c>
      <c r="OI12" s="17"/>
      <c r="OK12" s="13"/>
      <c r="OL12" s="23">
        <v>4</v>
      </c>
      <c r="OM12" s="26" t="str">
        <f t="shared" si="168"/>
        <v>MERTENS PARIS</v>
      </c>
      <c r="ON12" s="22" t="str">
        <f t="shared" si="169"/>
        <v>SPLI</v>
      </c>
      <c r="OO12" s="22" t="str">
        <f t="shared" si="170"/>
        <v>-</v>
      </c>
      <c r="OP12" s="22" t="str">
        <f t="shared" si="218"/>
        <v>OK</v>
      </c>
      <c r="OQ12" s="22" t="str">
        <f t="shared" si="171"/>
        <v>B</v>
      </c>
      <c r="OR12" s="43">
        <v>435</v>
      </c>
      <c r="OS12" s="44">
        <v>384</v>
      </c>
      <c r="OT12" s="22" t="str">
        <f t="shared" si="172"/>
        <v>B</v>
      </c>
      <c r="OU12" s="22" t="str">
        <f t="shared" si="219"/>
        <v>OK</v>
      </c>
      <c r="OV12" s="22" t="str">
        <f t="shared" si="173"/>
        <v>-</v>
      </c>
      <c r="OW12" s="22" t="str">
        <f t="shared" si="174"/>
        <v>BJB</v>
      </c>
      <c r="OX12" s="24" t="str">
        <f t="shared" si="175"/>
        <v>MAMPAEY KIM</v>
      </c>
      <c r="OY12" s="44">
        <v>1</v>
      </c>
      <c r="OZ12" s="22" t="s">
        <v>2</v>
      </c>
      <c r="PA12" s="43">
        <v>1</v>
      </c>
      <c r="PB12" s="17"/>
    </row>
    <row r="13" spans="2:418" x14ac:dyDescent="0.3">
      <c r="B13" s="13"/>
      <c r="C13" s="23">
        <v>5</v>
      </c>
      <c r="D13" s="26" t="str">
        <f t="shared" si="0"/>
        <v>AVERHALS PATRICK</v>
      </c>
      <c r="E13" s="22" t="str">
        <f t="shared" si="1"/>
        <v>SPLI</v>
      </c>
      <c r="F13" s="22">
        <f t="shared" si="2"/>
        <v>2</v>
      </c>
      <c r="G13" s="22" t="str">
        <f t="shared" si="176"/>
        <v>OK</v>
      </c>
      <c r="H13" s="22" t="str">
        <f t="shared" si="3"/>
        <v>B</v>
      </c>
      <c r="I13" s="43">
        <v>193</v>
      </c>
      <c r="J13" s="44">
        <v>857</v>
      </c>
      <c r="K13" s="22" t="str">
        <f t="shared" si="4"/>
        <v>NA</v>
      </c>
      <c r="L13" s="22" t="str">
        <f t="shared" si="177"/>
        <v>OK</v>
      </c>
      <c r="M13" s="22" t="str">
        <f t="shared" si="5"/>
        <v>-</v>
      </c>
      <c r="N13" s="22" t="str">
        <f t="shared" si="6"/>
        <v>KALF</v>
      </c>
      <c r="O13" s="24" t="str">
        <f t="shared" si="7"/>
        <v>CARRETTE MARC</v>
      </c>
      <c r="P13" s="44">
        <v>1</v>
      </c>
      <c r="Q13" s="22" t="s">
        <v>2</v>
      </c>
      <c r="R13" s="43">
        <v>1</v>
      </c>
      <c r="S13" s="17"/>
      <c r="U13" s="13"/>
      <c r="V13" s="23">
        <v>5</v>
      </c>
      <c r="W13" s="26" t="str">
        <f t="shared" si="8"/>
        <v>VAN BORM KRIS</v>
      </c>
      <c r="X13" s="22" t="str">
        <f t="shared" si="9"/>
        <v>EM-V</v>
      </c>
      <c r="Y13" s="22" t="str">
        <f t="shared" si="10"/>
        <v>-</v>
      </c>
      <c r="Z13" s="22" t="str">
        <f t="shared" si="178"/>
        <v>OK</v>
      </c>
      <c r="AA13" s="22" t="str">
        <f t="shared" si="11"/>
        <v>B</v>
      </c>
      <c r="AB13" s="43">
        <v>153</v>
      </c>
      <c r="AC13" s="44">
        <v>30</v>
      </c>
      <c r="AD13" s="22" t="str">
        <f t="shared" si="12"/>
        <v>C</v>
      </c>
      <c r="AE13" s="22" t="str">
        <f t="shared" si="179"/>
        <v>OK</v>
      </c>
      <c r="AF13" s="22" t="str">
        <f t="shared" si="13"/>
        <v>-</v>
      </c>
      <c r="AG13" s="22" t="str">
        <f t="shared" si="14"/>
        <v>EXC</v>
      </c>
      <c r="AH13" s="24" t="str">
        <f t="shared" si="15"/>
        <v>VERSTREPEN KEVIN</v>
      </c>
      <c r="AI13" s="44">
        <v>2</v>
      </c>
      <c r="AJ13" s="22" t="s">
        <v>2</v>
      </c>
      <c r="AK13" s="43">
        <v>0</v>
      </c>
      <c r="AL13" s="17"/>
      <c r="AN13" s="13"/>
      <c r="AO13" s="23">
        <v>5</v>
      </c>
      <c r="AP13" s="26" t="str">
        <f t="shared" si="16"/>
        <v>AVERHALS PATRICK</v>
      </c>
      <c r="AQ13" s="22" t="str">
        <f t="shared" si="17"/>
        <v>SPLI</v>
      </c>
      <c r="AR13" s="22">
        <f t="shared" si="18"/>
        <v>2</v>
      </c>
      <c r="AS13" s="22" t="str">
        <f t="shared" si="180"/>
        <v>OK</v>
      </c>
      <c r="AT13" s="22" t="str">
        <f t="shared" si="19"/>
        <v>B</v>
      </c>
      <c r="AU13" s="43">
        <v>193</v>
      </c>
      <c r="AV13" s="44">
        <v>105</v>
      </c>
      <c r="AW13" s="22" t="str">
        <f t="shared" si="20"/>
        <v>C</v>
      </c>
      <c r="AX13" s="22" t="str">
        <f t="shared" si="181"/>
        <v>OK</v>
      </c>
      <c r="AY13" s="22" t="str">
        <f t="shared" si="21"/>
        <v>-</v>
      </c>
      <c r="AZ13" s="22" t="str">
        <f t="shared" si="22"/>
        <v>GOL</v>
      </c>
      <c r="BA13" s="24" t="str">
        <f t="shared" si="23"/>
        <v>VAN DE WAUWER RONY</v>
      </c>
      <c r="BB13" s="44">
        <v>1</v>
      </c>
      <c r="BC13" s="22" t="s">
        <v>2</v>
      </c>
      <c r="BD13" s="43">
        <v>0</v>
      </c>
      <c r="BE13" s="17"/>
      <c r="BG13" s="13"/>
      <c r="BH13" s="23">
        <v>5</v>
      </c>
      <c r="BI13" s="26" t="str">
        <f t="shared" si="24"/>
        <v>DE RADEMAEKER DANNY</v>
      </c>
      <c r="BJ13" s="22" t="str">
        <f t="shared" si="25"/>
        <v>THQ</v>
      </c>
      <c r="BK13" s="22" t="str">
        <f t="shared" si="26"/>
        <v>-</v>
      </c>
      <c r="BL13" s="22" t="str">
        <f t="shared" si="182"/>
        <v>OK</v>
      </c>
      <c r="BM13" s="22" t="str">
        <f t="shared" si="27"/>
        <v>NA</v>
      </c>
      <c r="BN13" s="43">
        <v>815</v>
      </c>
      <c r="BO13" s="44">
        <v>193</v>
      </c>
      <c r="BP13" s="22" t="str">
        <f t="shared" si="28"/>
        <v>B</v>
      </c>
      <c r="BQ13" s="22" t="str">
        <f t="shared" si="183"/>
        <v>OK</v>
      </c>
      <c r="BR13" s="22">
        <f t="shared" si="29"/>
        <v>2</v>
      </c>
      <c r="BS13" s="22" t="str">
        <f t="shared" si="30"/>
        <v>SPLI</v>
      </c>
      <c r="BT13" s="24" t="str">
        <f t="shared" si="31"/>
        <v>AVERHALS PATRICK</v>
      </c>
      <c r="BU13" s="44">
        <v>1</v>
      </c>
      <c r="BV13" s="22" t="s">
        <v>2</v>
      </c>
      <c r="BW13" s="43">
        <v>1</v>
      </c>
      <c r="BX13" s="17"/>
      <c r="BZ13" s="13"/>
      <c r="CA13" s="23">
        <v>5</v>
      </c>
      <c r="CB13" s="26" t="str">
        <f t="shared" si="32"/>
        <v>AVERHALS PATRICK</v>
      </c>
      <c r="CC13" s="22" t="str">
        <f t="shared" si="33"/>
        <v>SPLI</v>
      </c>
      <c r="CD13" s="22">
        <f t="shared" si="34"/>
        <v>2</v>
      </c>
      <c r="CE13" s="22" t="str">
        <f t="shared" si="184"/>
        <v>OK</v>
      </c>
      <c r="CF13" s="22" t="str">
        <f t="shared" si="35"/>
        <v>B</v>
      </c>
      <c r="CG13" s="43">
        <v>193</v>
      </c>
      <c r="CH13" s="44">
        <v>432</v>
      </c>
      <c r="CI13" s="22" t="str">
        <f t="shared" si="36"/>
        <v>B</v>
      </c>
      <c r="CJ13" s="22" t="str">
        <f t="shared" si="185"/>
        <v>OK</v>
      </c>
      <c r="CK13" s="22" t="str">
        <f t="shared" si="37"/>
        <v>-</v>
      </c>
      <c r="CL13" s="22" t="str">
        <f t="shared" si="38"/>
        <v>TWT</v>
      </c>
      <c r="CM13" s="24" t="str">
        <f t="shared" si="39"/>
        <v>BRUSSELMANS THIJS</v>
      </c>
      <c r="CN13" s="44">
        <v>0</v>
      </c>
      <c r="CO13" s="22" t="s">
        <v>2</v>
      </c>
      <c r="CP13" s="43">
        <v>2</v>
      </c>
      <c r="CQ13" s="17"/>
      <c r="CS13" s="13"/>
      <c r="CT13" s="23">
        <v>5</v>
      </c>
      <c r="CU13" s="26" t="str">
        <f t="shared" si="40"/>
        <v>DENS MIKE</v>
      </c>
      <c r="CV13" s="22" t="str">
        <f t="shared" si="41"/>
        <v>NOE</v>
      </c>
      <c r="CW13" s="22" t="str">
        <f t="shared" si="42"/>
        <v>-</v>
      </c>
      <c r="CX13" s="22" t="str">
        <f t="shared" si="186"/>
        <v>OK</v>
      </c>
      <c r="CY13" s="22" t="str">
        <f t="shared" si="43"/>
        <v>D</v>
      </c>
      <c r="CZ13" s="43">
        <v>406</v>
      </c>
      <c r="DA13" s="44">
        <v>193</v>
      </c>
      <c r="DB13" s="22" t="str">
        <f t="shared" si="44"/>
        <v>B</v>
      </c>
      <c r="DC13" s="22" t="str">
        <f t="shared" si="187"/>
        <v>OK</v>
      </c>
      <c r="DD13" s="22">
        <f t="shared" si="45"/>
        <v>2</v>
      </c>
      <c r="DE13" s="22" t="str">
        <f t="shared" si="46"/>
        <v>SPLI</v>
      </c>
      <c r="DF13" s="24" t="str">
        <f t="shared" si="47"/>
        <v>AVERHALS PATRICK</v>
      </c>
      <c r="DG13" s="44">
        <v>0</v>
      </c>
      <c r="DH13" s="22" t="s">
        <v>2</v>
      </c>
      <c r="DI13" s="43">
        <v>2</v>
      </c>
      <c r="DJ13" s="17"/>
      <c r="DL13" s="13"/>
      <c r="DM13" s="23">
        <v>5</v>
      </c>
      <c r="DN13" s="26" t="str">
        <f t="shared" si="48"/>
        <v>AVERHALS PATRICK</v>
      </c>
      <c r="DO13" s="22" t="str">
        <f t="shared" si="49"/>
        <v>SPLI</v>
      </c>
      <c r="DP13" s="22">
        <f t="shared" si="50"/>
        <v>2</v>
      </c>
      <c r="DQ13" s="22" t="str">
        <f t="shared" si="188"/>
        <v>OK</v>
      </c>
      <c r="DR13" s="22" t="str">
        <f t="shared" si="51"/>
        <v>B</v>
      </c>
      <c r="DS13" s="43">
        <v>193</v>
      </c>
      <c r="DT13" s="44">
        <v>30</v>
      </c>
      <c r="DU13" s="22" t="str">
        <f t="shared" si="52"/>
        <v>C</v>
      </c>
      <c r="DV13" s="22" t="str">
        <f t="shared" si="189"/>
        <v>OK</v>
      </c>
      <c r="DW13" s="22" t="str">
        <f t="shared" si="53"/>
        <v>-</v>
      </c>
      <c r="DX13" s="22" t="str">
        <f t="shared" si="54"/>
        <v>EXC</v>
      </c>
      <c r="DY13" s="24" t="str">
        <f t="shared" si="55"/>
        <v>VERSTREPEN KEVIN</v>
      </c>
      <c r="DZ13" s="44">
        <v>2</v>
      </c>
      <c r="EA13" s="22" t="s">
        <v>2</v>
      </c>
      <c r="EB13" s="43">
        <v>0</v>
      </c>
      <c r="EC13" s="17"/>
      <c r="EE13" s="13"/>
      <c r="EF13" s="23">
        <v>5</v>
      </c>
      <c r="EG13" s="26" t="str">
        <f t="shared" si="56"/>
        <v>DE PAUW JOZEF</v>
      </c>
      <c r="EH13" s="22" t="str">
        <f t="shared" si="57"/>
        <v>EM-V</v>
      </c>
      <c r="EI13" s="22" t="str">
        <f t="shared" si="58"/>
        <v>-</v>
      </c>
      <c r="EJ13" s="22" t="str">
        <f t="shared" si="190"/>
        <v>OK</v>
      </c>
      <c r="EK13" s="22" t="str">
        <f t="shared" si="59"/>
        <v>B</v>
      </c>
      <c r="EL13" s="43">
        <v>83</v>
      </c>
      <c r="EM13" s="44">
        <v>193</v>
      </c>
      <c r="EN13" s="22" t="str">
        <f t="shared" si="60"/>
        <v>B</v>
      </c>
      <c r="EO13" s="22" t="str">
        <f t="shared" si="191"/>
        <v>OK</v>
      </c>
      <c r="EP13" s="22">
        <f t="shared" si="61"/>
        <v>2</v>
      </c>
      <c r="EQ13" s="22" t="str">
        <f t="shared" si="62"/>
        <v>SPLI</v>
      </c>
      <c r="ER13" s="24" t="str">
        <f t="shared" si="63"/>
        <v>AVERHALS PATRICK</v>
      </c>
      <c r="ES13" s="44">
        <v>1</v>
      </c>
      <c r="ET13" s="22" t="s">
        <v>2</v>
      </c>
      <c r="EU13" s="43">
        <v>1</v>
      </c>
      <c r="EV13" s="17"/>
      <c r="EX13" s="13"/>
      <c r="EY13" s="23">
        <v>5</v>
      </c>
      <c r="EZ13" s="26" t="str">
        <f t="shared" si="64"/>
        <v>AVERHALS PATRICK</v>
      </c>
      <c r="FA13" s="22" t="str">
        <f t="shared" si="65"/>
        <v>SPLI</v>
      </c>
      <c r="FB13" s="22">
        <f t="shared" si="66"/>
        <v>2</v>
      </c>
      <c r="FC13" s="22" t="str">
        <f t="shared" si="192"/>
        <v>OK</v>
      </c>
      <c r="FD13" s="22" t="str">
        <f t="shared" si="67"/>
        <v>B</v>
      </c>
      <c r="FE13" s="43">
        <v>193</v>
      </c>
      <c r="FF13" s="44">
        <v>489</v>
      </c>
      <c r="FG13" s="22" t="str">
        <f t="shared" si="68"/>
        <v>C</v>
      </c>
      <c r="FH13" s="22" t="str">
        <f t="shared" si="193"/>
        <v>OK</v>
      </c>
      <c r="FI13" s="22" t="str">
        <f t="shared" si="69"/>
        <v>-</v>
      </c>
      <c r="FJ13" s="22" t="str">
        <f t="shared" si="70"/>
        <v>FLIP</v>
      </c>
      <c r="FK13" s="24" t="str">
        <f t="shared" si="71"/>
        <v>LOUIES KRISTOF</v>
      </c>
      <c r="FL13" s="44">
        <v>2</v>
      </c>
      <c r="FM13" s="22" t="s">
        <v>2</v>
      </c>
      <c r="FN13" s="43">
        <v>0</v>
      </c>
      <c r="FO13" s="17"/>
      <c r="FQ13" s="13"/>
      <c r="FR13" s="23">
        <v>5</v>
      </c>
      <c r="FS13" s="26" t="str">
        <f t="shared" si="72"/>
        <v>GEERAERT ANDY</v>
      </c>
      <c r="FT13" s="22" t="str">
        <f t="shared" si="73"/>
        <v>KAST</v>
      </c>
      <c r="FU13" s="22">
        <f t="shared" si="74"/>
        <v>1</v>
      </c>
      <c r="FV13" s="22" t="str">
        <f t="shared" si="194"/>
        <v>OK</v>
      </c>
      <c r="FW13" s="22" t="str">
        <f t="shared" si="75"/>
        <v>B</v>
      </c>
      <c r="FX13" s="43">
        <v>553</v>
      </c>
      <c r="FY13" s="44">
        <v>193</v>
      </c>
      <c r="FZ13" s="22" t="str">
        <f t="shared" si="76"/>
        <v>B</v>
      </c>
      <c r="GA13" s="22" t="str">
        <f t="shared" si="195"/>
        <v>OK</v>
      </c>
      <c r="GB13" s="22">
        <f t="shared" si="77"/>
        <v>2</v>
      </c>
      <c r="GC13" s="22" t="str">
        <f t="shared" si="78"/>
        <v>SPLI</v>
      </c>
      <c r="GD13" s="24" t="str">
        <f t="shared" si="79"/>
        <v>AVERHALS PATRICK</v>
      </c>
      <c r="GE13" s="44">
        <v>1</v>
      </c>
      <c r="GF13" s="22" t="s">
        <v>2</v>
      </c>
      <c r="GG13" s="43">
        <v>0</v>
      </c>
      <c r="GH13" s="17"/>
      <c r="GJ13" s="13"/>
      <c r="GK13" s="23">
        <v>5</v>
      </c>
      <c r="GL13" s="26" t="str">
        <f t="shared" si="80"/>
        <v>MAMPAEY KIM</v>
      </c>
      <c r="GM13" s="22" t="str">
        <f t="shared" si="81"/>
        <v>BJB</v>
      </c>
      <c r="GN13" s="22" t="str">
        <f t="shared" si="82"/>
        <v>-</v>
      </c>
      <c r="GO13" s="22" t="str">
        <f t="shared" si="196"/>
        <v>OK</v>
      </c>
      <c r="GP13" s="22" t="str">
        <f t="shared" si="83"/>
        <v>B</v>
      </c>
      <c r="GQ13" s="43">
        <v>384</v>
      </c>
      <c r="GR13" s="44">
        <v>164</v>
      </c>
      <c r="GS13" s="22" t="str">
        <f t="shared" si="84"/>
        <v>A</v>
      </c>
      <c r="GT13" s="22" t="str">
        <f t="shared" si="197"/>
        <v>OK</v>
      </c>
      <c r="GU13" s="22" t="str">
        <f t="shared" si="85"/>
        <v>-</v>
      </c>
      <c r="GV13" s="22" t="str">
        <f t="shared" si="86"/>
        <v>SPLI</v>
      </c>
      <c r="GW13" s="24" t="str">
        <f t="shared" si="87"/>
        <v>VAN DEN BRANDEN MICHEL</v>
      </c>
      <c r="GX13" s="44">
        <v>2</v>
      </c>
      <c r="GY13" s="22" t="s">
        <v>2</v>
      </c>
      <c r="GZ13" s="43">
        <v>0</v>
      </c>
      <c r="HA13" s="17"/>
      <c r="HC13" s="13"/>
      <c r="HD13" s="23">
        <v>5</v>
      </c>
      <c r="HE13" s="26" t="str">
        <f t="shared" si="88"/>
        <v>VAN NIEUWENHOVE MARIO</v>
      </c>
      <c r="HF13" s="22" t="str">
        <f t="shared" si="89"/>
        <v>KAST</v>
      </c>
      <c r="HG13" s="22" t="str">
        <f t="shared" si="90"/>
        <v>-</v>
      </c>
      <c r="HH13" s="22" t="str">
        <f t="shared" si="198"/>
        <v>OK</v>
      </c>
      <c r="HI13" s="22" t="str">
        <f t="shared" si="91"/>
        <v>NA</v>
      </c>
      <c r="HJ13" s="43">
        <v>731</v>
      </c>
      <c r="HK13" s="44">
        <v>614</v>
      </c>
      <c r="HL13" s="22" t="str">
        <f t="shared" si="92"/>
        <v>C</v>
      </c>
      <c r="HM13" s="22" t="str">
        <f t="shared" si="199"/>
        <v>OK</v>
      </c>
      <c r="HN13" s="22" t="str">
        <f t="shared" si="93"/>
        <v>-</v>
      </c>
      <c r="HO13" s="22" t="str">
        <f t="shared" si="94"/>
        <v>GOL</v>
      </c>
      <c r="HP13" s="24" t="str">
        <f t="shared" si="95"/>
        <v>COECKE ACHIEL</v>
      </c>
      <c r="HQ13" s="44">
        <v>1</v>
      </c>
      <c r="HR13" s="22" t="s">
        <v>2</v>
      </c>
      <c r="HS13" s="43">
        <v>1</v>
      </c>
      <c r="HT13" s="17"/>
      <c r="HV13" s="13"/>
      <c r="HW13" s="23">
        <v>5</v>
      </c>
      <c r="HX13" s="26" t="str">
        <f t="shared" si="96"/>
        <v>COVELIERS JESSE</v>
      </c>
      <c r="HY13" s="22" t="str">
        <f t="shared" si="97"/>
        <v>BJB</v>
      </c>
      <c r="HZ13" s="22" t="str">
        <f t="shared" si="98"/>
        <v>-</v>
      </c>
      <c r="IA13" s="22" t="str">
        <f t="shared" si="200"/>
        <v>OK</v>
      </c>
      <c r="IB13" s="22" t="str">
        <f t="shared" si="99"/>
        <v>NA</v>
      </c>
      <c r="IC13" s="43">
        <v>886</v>
      </c>
      <c r="ID13" s="44">
        <v>255</v>
      </c>
      <c r="IE13" s="22" t="str">
        <f t="shared" si="100"/>
        <v>A</v>
      </c>
      <c r="IF13" s="22" t="str">
        <f t="shared" si="201"/>
        <v>OK</v>
      </c>
      <c r="IG13" s="22" t="str">
        <f t="shared" si="101"/>
        <v>-</v>
      </c>
      <c r="IH13" s="22" t="str">
        <f t="shared" si="102"/>
        <v>THQ</v>
      </c>
      <c r="II13" s="24" t="str">
        <f t="shared" si="103"/>
        <v>MESKENS JURGEN</v>
      </c>
      <c r="IJ13" s="44">
        <v>1</v>
      </c>
      <c r="IK13" s="22" t="s">
        <v>2</v>
      </c>
      <c r="IL13" s="43">
        <v>1</v>
      </c>
      <c r="IM13" s="17"/>
      <c r="IO13" s="13"/>
      <c r="IP13" s="23">
        <v>5</v>
      </c>
      <c r="IQ13" s="26" t="str">
        <f t="shared" si="104"/>
        <v>DE KEMPENEER JOS</v>
      </c>
      <c r="IR13" s="22" t="str">
        <f t="shared" si="105"/>
        <v>GOL</v>
      </c>
      <c r="IS13" s="22" t="str">
        <f t="shared" si="106"/>
        <v>-</v>
      </c>
      <c r="IT13" s="22" t="str">
        <f t="shared" si="202"/>
        <v>OK</v>
      </c>
      <c r="IU13" s="22" t="str">
        <f t="shared" si="107"/>
        <v>B</v>
      </c>
      <c r="IV13" s="43">
        <v>563</v>
      </c>
      <c r="IW13" s="44">
        <v>435</v>
      </c>
      <c r="IX13" s="22" t="str">
        <f t="shared" si="108"/>
        <v>B</v>
      </c>
      <c r="IY13" s="22" t="str">
        <f t="shared" si="203"/>
        <v>OK</v>
      </c>
      <c r="IZ13" s="22" t="str">
        <f t="shared" si="109"/>
        <v>-</v>
      </c>
      <c r="JA13" s="22" t="str">
        <f t="shared" si="110"/>
        <v>SPLI</v>
      </c>
      <c r="JB13" s="24" t="str">
        <f t="shared" si="111"/>
        <v>MERTENS PARIS</v>
      </c>
      <c r="JC13" s="44">
        <v>0</v>
      </c>
      <c r="JD13" s="22" t="s">
        <v>2</v>
      </c>
      <c r="JE13" s="43">
        <v>2</v>
      </c>
      <c r="JF13" s="17"/>
      <c r="JH13" s="13"/>
      <c r="JI13" s="23">
        <v>5</v>
      </c>
      <c r="JJ13" s="26" t="str">
        <f t="shared" si="112"/>
        <v>VAN DEN EEDE PAUL</v>
      </c>
      <c r="JK13" s="22" t="str">
        <f t="shared" si="113"/>
        <v>SPLI</v>
      </c>
      <c r="JL13" s="22" t="str">
        <f t="shared" si="114"/>
        <v>-</v>
      </c>
      <c r="JM13" s="22" t="str">
        <f t="shared" si="204"/>
        <v>OK</v>
      </c>
      <c r="JN13" s="22" t="str">
        <f t="shared" si="115"/>
        <v>B</v>
      </c>
      <c r="JO13" s="43">
        <v>189</v>
      </c>
      <c r="JP13" s="44">
        <v>14</v>
      </c>
      <c r="JQ13" s="22" t="str">
        <f t="shared" si="116"/>
        <v>C</v>
      </c>
      <c r="JR13" s="22" t="str">
        <f t="shared" si="205"/>
        <v>OK</v>
      </c>
      <c r="JS13" s="22" t="str">
        <f t="shared" si="117"/>
        <v>-</v>
      </c>
      <c r="JT13" s="22" t="str">
        <f t="shared" si="118"/>
        <v>THQ</v>
      </c>
      <c r="JU13" s="24" t="str">
        <f t="shared" si="119"/>
        <v>VINCK YVES</v>
      </c>
      <c r="JV13" s="44">
        <v>1</v>
      </c>
      <c r="JW13" s="22" t="s">
        <v>2</v>
      </c>
      <c r="JX13" s="43">
        <v>1</v>
      </c>
      <c r="JY13" s="17"/>
      <c r="KA13" s="13"/>
      <c r="KB13" s="23">
        <v>5</v>
      </c>
      <c r="KC13" s="26" t="str">
        <f t="shared" si="120"/>
        <v>TAEKELS MARNIX</v>
      </c>
      <c r="KD13" s="22" t="str">
        <f t="shared" si="121"/>
        <v>TWT</v>
      </c>
      <c r="KE13" s="22" t="str">
        <f t="shared" si="122"/>
        <v>-</v>
      </c>
      <c r="KF13" s="22" t="str">
        <f t="shared" si="206"/>
        <v>OK</v>
      </c>
      <c r="KG13" s="22" t="str">
        <f t="shared" si="123"/>
        <v>D</v>
      </c>
      <c r="KH13" s="43">
        <v>168</v>
      </c>
      <c r="KI13" s="44">
        <v>642</v>
      </c>
      <c r="KJ13" s="22" t="str">
        <f t="shared" si="124"/>
        <v>C</v>
      </c>
      <c r="KK13" s="22" t="str">
        <f t="shared" si="207"/>
        <v>OK</v>
      </c>
      <c r="KL13" s="22">
        <f t="shared" si="125"/>
        <v>2</v>
      </c>
      <c r="KM13" s="22" t="str">
        <f t="shared" si="126"/>
        <v>SPLI</v>
      </c>
      <c r="KN13" s="24" t="str">
        <f t="shared" si="127"/>
        <v>POTUMS FRANCOIS</v>
      </c>
      <c r="KO13" s="44">
        <v>1</v>
      </c>
      <c r="KP13" s="22" t="s">
        <v>2</v>
      </c>
      <c r="KQ13" s="43">
        <v>1</v>
      </c>
      <c r="KR13" s="17"/>
      <c r="KT13" s="13"/>
      <c r="KU13" s="23">
        <v>5</v>
      </c>
      <c r="KV13" s="26" t="str">
        <f t="shared" si="128"/>
        <v>AVERHALS PATRICK</v>
      </c>
      <c r="KW13" s="22" t="str">
        <f t="shared" si="129"/>
        <v>SPLI</v>
      </c>
      <c r="KX13" s="22">
        <f t="shared" si="130"/>
        <v>2</v>
      </c>
      <c r="KY13" s="22" t="str">
        <f t="shared" si="208"/>
        <v>OK</v>
      </c>
      <c r="KZ13" s="22" t="str">
        <f t="shared" si="131"/>
        <v>B</v>
      </c>
      <c r="LA13" s="43">
        <v>193</v>
      </c>
      <c r="LB13" s="44">
        <v>131</v>
      </c>
      <c r="LC13" s="22" t="str">
        <f t="shared" si="132"/>
        <v>B</v>
      </c>
      <c r="LD13" s="22" t="str">
        <f t="shared" si="209"/>
        <v>OK</v>
      </c>
      <c r="LE13" s="22">
        <f t="shared" si="133"/>
        <v>2</v>
      </c>
      <c r="LF13" s="22" t="str">
        <f t="shared" si="134"/>
        <v>NOE</v>
      </c>
      <c r="LG13" s="24" t="str">
        <f t="shared" si="135"/>
        <v>VERELST KEN</v>
      </c>
      <c r="LH13" s="44">
        <v>2</v>
      </c>
      <c r="LI13" s="22" t="s">
        <v>2</v>
      </c>
      <c r="LJ13" s="43">
        <v>0</v>
      </c>
      <c r="LK13" s="17"/>
      <c r="LM13" s="13"/>
      <c r="LN13" s="23">
        <v>5</v>
      </c>
      <c r="LO13" s="26" t="str">
        <f t="shared" si="136"/>
        <v>VERSTREPEN KEVIN</v>
      </c>
      <c r="LP13" s="22" t="str">
        <f t="shared" si="137"/>
        <v>EXC</v>
      </c>
      <c r="LQ13" s="22" t="str">
        <f t="shared" si="138"/>
        <v>-</v>
      </c>
      <c r="LR13" s="22" t="str">
        <f t="shared" si="210"/>
        <v>OK</v>
      </c>
      <c r="LS13" s="22" t="str">
        <f t="shared" si="139"/>
        <v>C</v>
      </c>
      <c r="LT13" s="43">
        <v>30</v>
      </c>
      <c r="LU13" s="44">
        <v>189</v>
      </c>
      <c r="LV13" s="22" t="str">
        <f t="shared" si="140"/>
        <v>B</v>
      </c>
      <c r="LW13" s="22" t="str">
        <f t="shared" si="211"/>
        <v>OK</v>
      </c>
      <c r="LX13" s="22" t="str">
        <f t="shared" si="141"/>
        <v>-</v>
      </c>
      <c r="LY13" s="22" t="str">
        <f t="shared" si="142"/>
        <v>SPLI</v>
      </c>
      <c r="LZ13" s="24" t="str">
        <f t="shared" si="143"/>
        <v>VAN DEN EEDE PAUL</v>
      </c>
      <c r="MA13" s="44">
        <v>0</v>
      </c>
      <c r="MB13" s="22" t="s">
        <v>2</v>
      </c>
      <c r="MC13" s="43">
        <v>2</v>
      </c>
      <c r="MD13" s="17"/>
      <c r="MF13" s="13"/>
      <c r="MG13" s="23">
        <v>5</v>
      </c>
      <c r="MH13" s="26" t="str">
        <f t="shared" si="144"/>
        <v>AVERHALS PATRICK</v>
      </c>
      <c r="MI13" s="22" t="str">
        <f t="shared" si="145"/>
        <v>SPLI</v>
      </c>
      <c r="MJ13" s="22">
        <f t="shared" si="146"/>
        <v>2</v>
      </c>
      <c r="MK13" s="22" t="str">
        <f t="shared" si="212"/>
        <v>OK</v>
      </c>
      <c r="ML13" s="22" t="str">
        <f t="shared" si="147"/>
        <v>B</v>
      </c>
      <c r="MM13" s="43">
        <v>193</v>
      </c>
      <c r="MN13" s="44">
        <v>153</v>
      </c>
      <c r="MO13" s="22" t="str">
        <f t="shared" si="148"/>
        <v>B</v>
      </c>
      <c r="MP13" s="22" t="str">
        <f t="shared" si="213"/>
        <v>OK</v>
      </c>
      <c r="MQ13" s="22" t="str">
        <f t="shared" si="149"/>
        <v>-</v>
      </c>
      <c r="MR13" s="22" t="str">
        <f t="shared" si="150"/>
        <v>EM-V</v>
      </c>
      <c r="MS13" s="24" t="str">
        <f t="shared" si="151"/>
        <v>VAN BORM KRIS</v>
      </c>
      <c r="MT13" s="44">
        <v>0</v>
      </c>
      <c r="MU13" s="22" t="s">
        <v>2</v>
      </c>
      <c r="MV13" s="43">
        <v>2</v>
      </c>
      <c r="MW13" s="17"/>
      <c r="MY13" s="13"/>
      <c r="MZ13" s="23">
        <v>5</v>
      </c>
      <c r="NA13" s="26" t="str">
        <f t="shared" si="152"/>
        <v>VAN WEVERBERG MARC</v>
      </c>
      <c r="NB13" s="22" t="str">
        <f t="shared" si="153"/>
        <v>FLIP</v>
      </c>
      <c r="NC13" s="22" t="str">
        <f t="shared" si="154"/>
        <v>-</v>
      </c>
      <c r="ND13" s="22" t="str">
        <f t="shared" si="214"/>
        <v>OK</v>
      </c>
      <c r="NE13" s="22" t="str">
        <f t="shared" si="155"/>
        <v>NA</v>
      </c>
      <c r="NF13" s="43">
        <v>134</v>
      </c>
      <c r="NG13" s="44">
        <v>164</v>
      </c>
      <c r="NH13" s="22" t="str">
        <f t="shared" si="156"/>
        <v>A</v>
      </c>
      <c r="NI13" s="22" t="str">
        <f t="shared" si="215"/>
        <v>OK</v>
      </c>
      <c r="NJ13" s="22" t="str">
        <f t="shared" si="157"/>
        <v>-</v>
      </c>
      <c r="NK13" s="22" t="str">
        <f t="shared" si="158"/>
        <v>SPLI</v>
      </c>
      <c r="NL13" s="24" t="str">
        <f t="shared" si="159"/>
        <v>VAN DEN BRANDEN MICHEL</v>
      </c>
      <c r="NM13" s="44">
        <v>0</v>
      </c>
      <c r="NN13" s="22" t="s">
        <v>2</v>
      </c>
      <c r="NO13" s="43">
        <v>2</v>
      </c>
      <c r="NP13" s="17"/>
      <c r="NR13" s="13"/>
      <c r="NS13" s="23">
        <v>5</v>
      </c>
      <c r="NT13" s="26" t="str">
        <f t="shared" si="160"/>
        <v>VAN DEN BRANDEN MICHEL</v>
      </c>
      <c r="NU13" s="22" t="str">
        <f t="shared" si="161"/>
        <v>SPLI</v>
      </c>
      <c r="NV13" s="22" t="str">
        <f t="shared" si="162"/>
        <v>-</v>
      </c>
      <c r="NW13" s="22" t="str">
        <f t="shared" si="216"/>
        <v>OK</v>
      </c>
      <c r="NX13" s="22" t="str">
        <f t="shared" si="163"/>
        <v>A</v>
      </c>
      <c r="NY13" s="43">
        <v>164</v>
      </c>
      <c r="NZ13" s="44">
        <v>731</v>
      </c>
      <c r="OA13" s="22" t="str">
        <f t="shared" si="164"/>
        <v>NA</v>
      </c>
      <c r="OB13" s="22" t="str">
        <f t="shared" si="217"/>
        <v>OK</v>
      </c>
      <c r="OC13" s="22" t="str">
        <f t="shared" si="165"/>
        <v>-</v>
      </c>
      <c r="OD13" s="22" t="str">
        <f t="shared" si="166"/>
        <v>KAST</v>
      </c>
      <c r="OE13" s="24" t="str">
        <f t="shared" si="167"/>
        <v>VAN NIEUWENHOVE MARIO</v>
      </c>
      <c r="OF13" s="44">
        <v>2</v>
      </c>
      <c r="OG13" s="22" t="s">
        <v>2</v>
      </c>
      <c r="OH13" s="43">
        <v>0</v>
      </c>
      <c r="OI13" s="17"/>
      <c r="OK13" s="13"/>
      <c r="OL13" s="23">
        <v>5</v>
      </c>
      <c r="OM13" s="26" t="str">
        <f t="shared" si="168"/>
        <v>VAN DEN EEDE PAUL</v>
      </c>
      <c r="ON13" s="22" t="str">
        <f t="shared" si="169"/>
        <v>SPLI</v>
      </c>
      <c r="OO13" s="22" t="str">
        <f t="shared" si="170"/>
        <v>-</v>
      </c>
      <c r="OP13" s="22" t="str">
        <f t="shared" si="218"/>
        <v>OK</v>
      </c>
      <c r="OQ13" s="22" t="str">
        <f t="shared" si="171"/>
        <v>B</v>
      </c>
      <c r="OR13" s="43">
        <v>189</v>
      </c>
      <c r="OS13" s="44">
        <v>887</v>
      </c>
      <c r="OT13" s="22" t="str">
        <f t="shared" si="172"/>
        <v>NA</v>
      </c>
      <c r="OU13" s="22" t="str">
        <f t="shared" si="219"/>
        <v>OK</v>
      </c>
      <c r="OV13" s="22" t="str">
        <f t="shared" si="173"/>
        <v>-</v>
      </c>
      <c r="OW13" s="22" t="str">
        <f t="shared" si="174"/>
        <v>BJB</v>
      </c>
      <c r="OX13" s="24" t="str">
        <f t="shared" si="175"/>
        <v>COVELIERS DYLAN</v>
      </c>
      <c r="OY13" s="44">
        <v>0</v>
      </c>
      <c r="OZ13" s="22" t="s">
        <v>2</v>
      </c>
      <c r="PA13" s="43">
        <v>2</v>
      </c>
      <c r="PB13" s="17"/>
    </row>
    <row r="14" spans="2:418" x14ac:dyDescent="0.3">
      <c r="B14" s="13"/>
      <c r="C14" s="25" t="s">
        <v>9</v>
      </c>
      <c r="D14" s="26" t="str">
        <f t="shared" si="0"/>
        <v/>
      </c>
      <c r="E14" s="22" t="str">
        <f t="shared" si="1"/>
        <v/>
      </c>
      <c r="F14" s="22" t="str">
        <f t="shared" si="2"/>
        <v/>
      </c>
      <c r="G14" s="22" t="str">
        <f t="shared" si="176"/>
        <v/>
      </c>
      <c r="H14" s="22" t="str">
        <f t="shared" si="3"/>
        <v/>
      </c>
      <c r="I14" s="43"/>
      <c r="J14" s="44"/>
      <c r="K14" s="22" t="str">
        <f t="shared" si="4"/>
        <v/>
      </c>
      <c r="L14" s="22" t="str">
        <f t="shared" si="177"/>
        <v/>
      </c>
      <c r="M14" s="22" t="str">
        <f t="shared" si="5"/>
        <v/>
      </c>
      <c r="N14" s="22" t="str">
        <f t="shared" si="6"/>
        <v/>
      </c>
      <c r="O14" s="24" t="str">
        <f t="shared" si="7"/>
        <v/>
      </c>
      <c r="P14" s="44"/>
      <c r="Q14" s="22" t="s">
        <v>2</v>
      </c>
      <c r="R14" s="43"/>
      <c r="S14" s="17"/>
      <c r="U14" s="13"/>
      <c r="V14" s="25" t="s">
        <v>9</v>
      </c>
      <c r="W14" s="26" t="str">
        <f t="shared" si="8"/>
        <v/>
      </c>
      <c r="X14" s="22" t="str">
        <f t="shared" si="9"/>
        <v/>
      </c>
      <c r="Y14" s="22" t="str">
        <f t="shared" si="10"/>
        <v/>
      </c>
      <c r="Z14" s="22" t="str">
        <f t="shared" si="178"/>
        <v/>
      </c>
      <c r="AA14" s="22" t="str">
        <f t="shared" si="11"/>
        <v/>
      </c>
      <c r="AB14" s="43"/>
      <c r="AC14" s="44"/>
      <c r="AD14" s="22" t="str">
        <f t="shared" si="12"/>
        <v/>
      </c>
      <c r="AE14" s="22" t="str">
        <f t="shared" si="179"/>
        <v/>
      </c>
      <c r="AF14" s="22" t="str">
        <f t="shared" si="13"/>
        <v/>
      </c>
      <c r="AG14" s="22" t="str">
        <f t="shared" si="14"/>
        <v/>
      </c>
      <c r="AH14" s="24" t="str">
        <f t="shared" si="15"/>
        <v/>
      </c>
      <c r="AI14" s="44"/>
      <c r="AJ14" s="22" t="s">
        <v>2</v>
      </c>
      <c r="AK14" s="43"/>
      <c r="AL14" s="17"/>
      <c r="AN14" s="13"/>
      <c r="AO14" s="25" t="s">
        <v>9</v>
      </c>
      <c r="AP14" s="26" t="str">
        <f t="shared" si="16"/>
        <v>MERTENS PARIS</v>
      </c>
      <c r="AQ14" s="22" t="str">
        <f t="shared" si="17"/>
        <v>SPLI</v>
      </c>
      <c r="AR14" s="22" t="str">
        <f t="shared" si="18"/>
        <v>-</v>
      </c>
      <c r="AS14" s="22" t="str">
        <f t="shared" si="180"/>
        <v>OK</v>
      </c>
      <c r="AT14" s="22" t="str">
        <f t="shared" si="19"/>
        <v>B</v>
      </c>
      <c r="AU14" s="43">
        <v>435</v>
      </c>
      <c r="AV14" s="44">
        <v>105</v>
      </c>
      <c r="AW14" s="22" t="str">
        <f t="shared" si="20"/>
        <v>C</v>
      </c>
      <c r="AX14" s="22" t="str">
        <f t="shared" si="181"/>
        <v>OK</v>
      </c>
      <c r="AY14" s="22" t="str">
        <f t="shared" si="21"/>
        <v>-</v>
      </c>
      <c r="AZ14" s="22" t="str">
        <f t="shared" si="22"/>
        <v>GOL</v>
      </c>
      <c r="BA14" s="24" t="str">
        <f t="shared" si="23"/>
        <v>VAN DE WAUWER RONY</v>
      </c>
      <c r="BB14" s="44">
        <v>0</v>
      </c>
      <c r="BC14" s="22" t="s">
        <v>2</v>
      </c>
      <c r="BD14" s="43">
        <v>1</v>
      </c>
      <c r="BE14" s="17"/>
      <c r="BG14" s="13"/>
      <c r="BH14" s="25" t="s">
        <v>9</v>
      </c>
      <c r="BI14" s="26" t="str">
        <f t="shared" si="24"/>
        <v/>
      </c>
      <c r="BJ14" s="22" t="str">
        <f t="shared" si="25"/>
        <v/>
      </c>
      <c r="BK14" s="22" t="str">
        <f t="shared" si="26"/>
        <v/>
      </c>
      <c r="BL14" s="22" t="str">
        <f t="shared" si="182"/>
        <v/>
      </c>
      <c r="BM14" s="22" t="str">
        <f t="shared" si="27"/>
        <v/>
      </c>
      <c r="BN14" s="43"/>
      <c r="BO14" s="44"/>
      <c r="BP14" s="22" t="str">
        <f t="shared" si="28"/>
        <v/>
      </c>
      <c r="BQ14" s="22" t="str">
        <f t="shared" si="183"/>
        <v/>
      </c>
      <c r="BR14" s="22" t="str">
        <f t="shared" si="29"/>
        <v/>
      </c>
      <c r="BS14" s="22" t="str">
        <f t="shared" si="30"/>
        <v/>
      </c>
      <c r="BT14" s="24" t="str">
        <f t="shared" si="31"/>
        <v/>
      </c>
      <c r="BU14" s="44"/>
      <c r="BV14" s="22" t="s">
        <v>2</v>
      </c>
      <c r="BW14" s="43"/>
      <c r="BX14" s="17"/>
      <c r="BZ14" s="13"/>
      <c r="CA14" s="25" t="s">
        <v>9</v>
      </c>
      <c r="CB14" s="26" t="str">
        <f t="shared" si="32"/>
        <v/>
      </c>
      <c r="CC14" s="22" t="str">
        <f t="shared" si="33"/>
        <v/>
      </c>
      <c r="CD14" s="22" t="str">
        <f t="shared" si="34"/>
        <v/>
      </c>
      <c r="CE14" s="22" t="str">
        <f t="shared" si="184"/>
        <v/>
      </c>
      <c r="CF14" s="22" t="str">
        <f t="shared" si="35"/>
        <v/>
      </c>
      <c r="CG14" s="43"/>
      <c r="CH14" s="44"/>
      <c r="CI14" s="22" t="str">
        <f t="shared" si="36"/>
        <v/>
      </c>
      <c r="CJ14" s="22" t="str">
        <f t="shared" si="185"/>
        <v/>
      </c>
      <c r="CK14" s="22" t="str">
        <f t="shared" si="37"/>
        <v/>
      </c>
      <c r="CL14" s="22" t="str">
        <f t="shared" si="38"/>
        <v/>
      </c>
      <c r="CM14" s="24" t="str">
        <f t="shared" si="39"/>
        <v/>
      </c>
      <c r="CN14" s="44"/>
      <c r="CO14" s="22" t="s">
        <v>2</v>
      </c>
      <c r="CP14" s="43"/>
      <c r="CQ14" s="17"/>
      <c r="CS14" s="13"/>
      <c r="CT14" s="25" t="s">
        <v>9</v>
      </c>
      <c r="CU14" s="26" t="str">
        <f t="shared" si="40"/>
        <v/>
      </c>
      <c r="CV14" s="22" t="str">
        <f t="shared" si="41"/>
        <v/>
      </c>
      <c r="CW14" s="22" t="str">
        <f t="shared" si="42"/>
        <v/>
      </c>
      <c r="CX14" s="22" t="str">
        <f t="shared" si="186"/>
        <v/>
      </c>
      <c r="CY14" s="22" t="str">
        <f t="shared" si="43"/>
        <v/>
      </c>
      <c r="CZ14" s="43"/>
      <c r="DA14" s="44"/>
      <c r="DB14" s="22" t="str">
        <f t="shared" si="44"/>
        <v/>
      </c>
      <c r="DC14" s="22" t="str">
        <f t="shared" si="187"/>
        <v/>
      </c>
      <c r="DD14" s="22" t="str">
        <f t="shared" si="45"/>
        <v/>
      </c>
      <c r="DE14" s="22" t="str">
        <f t="shared" si="46"/>
        <v/>
      </c>
      <c r="DF14" s="24" t="str">
        <f t="shared" si="47"/>
        <v/>
      </c>
      <c r="DG14" s="44"/>
      <c r="DH14" s="22" t="s">
        <v>2</v>
      </c>
      <c r="DI14" s="43"/>
      <c r="DJ14" s="17"/>
      <c r="DL14" s="13"/>
      <c r="DM14" s="25" t="s">
        <v>9</v>
      </c>
      <c r="DN14" s="26" t="str">
        <f t="shared" si="48"/>
        <v/>
      </c>
      <c r="DO14" s="22" t="str">
        <f t="shared" si="49"/>
        <v/>
      </c>
      <c r="DP14" s="22" t="str">
        <f t="shared" si="50"/>
        <v/>
      </c>
      <c r="DQ14" s="22" t="str">
        <f t="shared" si="188"/>
        <v/>
      </c>
      <c r="DR14" s="22" t="str">
        <f t="shared" si="51"/>
        <v/>
      </c>
      <c r="DS14" s="43"/>
      <c r="DT14" s="44"/>
      <c r="DU14" s="22" t="str">
        <f t="shared" si="52"/>
        <v/>
      </c>
      <c r="DV14" s="22" t="str">
        <f t="shared" si="189"/>
        <v/>
      </c>
      <c r="DW14" s="22" t="str">
        <f t="shared" si="53"/>
        <v/>
      </c>
      <c r="DX14" s="22" t="str">
        <f t="shared" si="54"/>
        <v/>
      </c>
      <c r="DY14" s="24" t="str">
        <f t="shared" si="55"/>
        <v/>
      </c>
      <c r="DZ14" s="44"/>
      <c r="EA14" s="22" t="s">
        <v>2</v>
      </c>
      <c r="EB14" s="43"/>
      <c r="EC14" s="17"/>
      <c r="EE14" s="13"/>
      <c r="EF14" s="25" t="s">
        <v>9</v>
      </c>
      <c r="EG14" s="26" t="str">
        <f t="shared" si="56"/>
        <v/>
      </c>
      <c r="EH14" s="22" t="str">
        <f t="shared" si="57"/>
        <v/>
      </c>
      <c r="EI14" s="22" t="str">
        <f t="shared" si="58"/>
        <v/>
      </c>
      <c r="EJ14" s="22" t="str">
        <f t="shared" si="190"/>
        <v/>
      </c>
      <c r="EK14" s="22" t="str">
        <f t="shared" si="59"/>
        <v/>
      </c>
      <c r="EL14" s="43"/>
      <c r="EM14" s="44"/>
      <c r="EN14" s="22" t="str">
        <f t="shared" si="60"/>
        <v/>
      </c>
      <c r="EO14" s="22" t="str">
        <f t="shared" si="191"/>
        <v/>
      </c>
      <c r="EP14" s="22" t="str">
        <f t="shared" si="61"/>
        <v/>
      </c>
      <c r="EQ14" s="22" t="str">
        <f t="shared" si="62"/>
        <v/>
      </c>
      <c r="ER14" s="24" t="str">
        <f t="shared" si="63"/>
        <v/>
      </c>
      <c r="ES14" s="44"/>
      <c r="ET14" s="22" t="s">
        <v>2</v>
      </c>
      <c r="EU14" s="43"/>
      <c r="EV14" s="17"/>
      <c r="EX14" s="13"/>
      <c r="EY14" s="25" t="s">
        <v>9</v>
      </c>
      <c r="EZ14" s="26" t="str">
        <f t="shared" si="64"/>
        <v/>
      </c>
      <c r="FA14" s="22" t="str">
        <f t="shared" si="65"/>
        <v/>
      </c>
      <c r="FB14" s="22" t="str">
        <f t="shared" si="66"/>
        <v/>
      </c>
      <c r="FC14" s="22" t="str">
        <f t="shared" si="192"/>
        <v/>
      </c>
      <c r="FD14" s="22" t="str">
        <f t="shared" si="67"/>
        <v/>
      </c>
      <c r="FE14" s="43"/>
      <c r="FF14" s="44"/>
      <c r="FG14" s="22" t="str">
        <f t="shared" si="68"/>
        <v/>
      </c>
      <c r="FH14" s="22" t="str">
        <f t="shared" si="193"/>
        <v/>
      </c>
      <c r="FI14" s="22" t="str">
        <f t="shared" si="69"/>
        <v/>
      </c>
      <c r="FJ14" s="22" t="str">
        <f t="shared" si="70"/>
        <v/>
      </c>
      <c r="FK14" s="24" t="str">
        <f t="shared" si="71"/>
        <v/>
      </c>
      <c r="FL14" s="44"/>
      <c r="FM14" s="22" t="s">
        <v>2</v>
      </c>
      <c r="FN14" s="43"/>
      <c r="FO14" s="17"/>
      <c r="FQ14" s="13"/>
      <c r="FR14" s="25" t="s">
        <v>9</v>
      </c>
      <c r="FS14" s="26" t="str">
        <f t="shared" si="72"/>
        <v>GEERAERT ANDY</v>
      </c>
      <c r="FT14" s="22" t="str">
        <f t="shared" si="73"/>
        <v>KAST</v>
      </c>
      <c r="FU14" s="22">
        <f t="shared" si="74"/>
        <v>1</v>
      </c>
      <c r="FV14" s="22" t="str">
        <f t="shared" si="194"/>
        <v>OK</v>
      </c>
      <c r="FW14" s="22" t="str">
        <f t="shared" si="75"/>
        <v>B</v>
      </c>
      <c r="FX14" s="43">
        <v>553</v>
      </c>
      <c r="FY14" s="44">
        <v>164</v>
      </c>
      <c r="FZ14" s="22" t="str">
        <f t="shared" si="76"/>
        <v>A</v>
      </c>
      <c r="GA14" s="22" t="str">
        <f t="shared" si="195"/>
        <v>OK</v>
      </c>
      <c r="GB14" s="22" t="str">
        <f t="shared" si="77"/>
        <v>-</v>
      </c>
      <c r="GC14" s="22" t="str">
        <f t="shared" si="78"/>
        <v>SPLI</v>
      </c>
      <c r="GD14" s="24" t="str">
        <f t="shared" si="79"/>
        <v>VAN DEN BRANDEN MICHEL</v>
      </c>
      <c r="GE14" s="44">
        <v>0</v>
      </c>
      <c r="GF14" s="22" t="s">
        <v>2</v>
      </c>
      <c r="GG14" s="43">
        <v>1</v>
      </c>
      <c r="GH14" s="17"/>
      <c r="GJ14" s="13"/>
      <c r="GK14" s="25" t="s">
        <v>9</v>
      </c>
      <c r="GL14" s="26" t="str">
        <f t="shared" si="80"/>
        <v/>
      </c>
      <c r="GM14" s="22" t="str">
        <f t="shared" si="81"/>
        <v/>
      </c>
      <c r="GN14" s="22" t="str">
        <f t="shared" si="82"/>
        <v/>
      </c>
      <c r="GO14" s="22" t="str">
        <f t="shared" si="196"/>
        <v/>
      </c>
      <c r="GP14" s="22" t="str">
        <f t="shared" si="83"/>
        <v/>
      </c>
      <c r="GQ14" s="43"/>
      <c r="GR14" s="44"/>
      <c r="GS14" s="22" t="str">
        <f t="shared" si="84"/>
        <v/>
      </c>
      <c r="GT14" s="22" t="str">
        <f t="shared" si="197"/>
        <v/>
      </c>
      <c r="GU14" s="22" t="str">
        <f t="shared" si="85"/>
        <v/>
      </c>
      <c r="GV14" s="22" t="str">
        <f t="shared" si="86"/>
        <v/>
      </c>
      <c r="GW14" s="24" t="str">
        <f t="shared" si="87"/>
        <v/>
      </c>
      <c r="GX14" s="44"/>
      <c r="GY14" s="22" t="s">
        <v>2</v>
      </c>
      <c r="GZ14" s="43"/>
      <c r="HA14" s="17"/>
      <c r="HC14" s="13"/>
      <c r="HD14" s="25" t="s">
        <v>9</v>
      </c>
      <c r="HE14" s="26" t="str">
        <f t="shared" si="88"/>
        <v/>
      </c>
      <c r="HF14" s="22" t="str">
        <f t="shared" si="89"/>
        <v/>
      </c>
      <c r="HG14" s="22" t="str">
        <f t="shared" si="90"/>
        <v/>
      </c>
      <c r="HH14" s="22" t="str">
        <f t="shared" si="198"/>
        <v/>
      </c>
      <c r="HI14" s="22" t="str">
        <f t="shared" si="91"/>
        <v/>
      </c>
      <c r="HJ14" s="43"/>
      <c r="HK14" s="44"/>
      <c r="HL14" s="22" t="str">
        <f t="shared" si="92"/>
        <v/>
      </c>
      <c r="HM14" s="22" t="str">
        <f t="shared" si="199"/>
        <v/>
      </c>
      <c r="HN14" s="22" t="str">
        <f t="shared" si="93"/>
        <v/>
      </c>
      <c r="HO14" s="22" t="str">
        <f t="shared" si="94"/>
        <v/>
      </c>
      <c r="HP14" s="24" t="str">
        <f t="shared" si="95"/>
        <v/>
      </c>
      <c r="HQ14" s="44"/>
      <c r="HR14" s="22" t="s">
        <v>2</v>
      </c>
      <c r="HS14" s="43"/>
      <c r="HT14" s="17"/>
      <c r="HV14" s="13"/>
      <c r="HW14" s="25" t="s">
        <v>9</v>
      </c>
      <c r="HX14" s="26" t="str">
        <f t="shared" si="96"/>
        <v/>
      </c>
      <c r="HY14" s="22" t="str">
        <f t="shared" si="97"/>
        <v/>
      </c>
      <c r="HZ14" s="22" t="str">
        <f t="shared" si="98"/>
        <v/>
      </c>
      <c r="IA14" s="22" t="str">
        <f t="shared" si="200"/>
        <v/>
      </c>
      <c r="IB14" s="22" t="str">
        <f t="shared" si="99"/>
        <v/>
      </c>
      <c r="IC14" s="43"/>
      <c r="ID14" s="44"/>
      <c r="IE14" s="22" t="str">
        <f t="shared" si="100"/>
        <v/>
      </c>
      <c r="IF14" s="22" t="str">
        <f t="shared" si="201"/>
        <v/>
      </c>
      <c r="IG14" s="22" t="str">
        <f t="shared" si="101"/>
        <v/>
      </c>
      <c r="IH14" s="22" t="str">
        <f t="shared" si="102"/>
        <v/>
      </c>
      <c r="II14" s="24" t="str">
        <f t="shared" si="103"/>
        <v/>
      </c>
      <c r="IJ14" s="44"/>
      <c r="IK14" s="22" t="s">
        <v>2</v>
      </c>
      <c r="IL14" s="43"/>
      <c r="IM14" s="17"/>
      <c r="IO14" s="13"/>
      <c r="IP14" s="25" t="s">
        <v>9</v>
      </c>
      <c r="IQ14" s="26" t="str">
        <f t="shared" si="104"/>
        <v/>
      </c>
      <c r="IR14" s="22" t="str">
        <f t="shared" si="105"/>
        <v/>
      </c>
      <c r="IS14" s="22" t="str">
        <f t="shared" si="106"/>
        <v/>
      </c>
      <c r="IT14" s="22" t="str">
        <f t="shared" si="202"/>
        <v/>
      </c>
      <c r="IU14" s="22" t="str">
        <f t="shared" si="107"/>
        <v/>
      </c>
      <c r="IV14" s="43"/>
      <c r="IW14" s="44"/>
      <c r="IX14" s="22" t="str">
        <f t="shared" si="108"/>
        <v/>
      </c>
      <c r="IY14" s="22" t="str">
        <f t="shared" si="203"/>
        <v/>
      </c>
      <c r="IZ14" s="22" t="str">
        <f t="shared" si="109"/>
        <v/>
      </c>
      <c r="JA14" s="22" t="str">
        <f t="shared" si="110"/>
        <v/>
      </c>
      <c r="JB14" s="24" t="str">
        <f t="shared" si="111"/>
        <v/>
      </c>
      <c r="JC14" s="44"/>
      <c r="JD14" s="22" t="s">
        <v>2</v>
      </c>
      <c r="JE14" s="43"/>
      <c r="JF14" s="17"/>
      <c r="JH14" s="13"/>
      <c r="JI14" s="25" t="s">
        <v>9</v>
      </c>
      <c r="JJ14" s="26" t="str">
        <f t="shared" si="112"/>
        <v/>
      </c>
      <c r="JK14" s="22" t="str">
        <f t="shared" si="113"/>
        <v/>
      </c>
      <c r="JL14" s="22" t="str">
        <f t="shared" si="114"/>
        <v/>
      </c>
      <c r="JM14" s="22" t="str">
        <f t="shared" si="204"/>
        <v/>
      </c>
      <c r="JN14" s="22" t="str">
        <f t="shared" si="115"/>
        <v/>
      </c>
      <c r="JO14" s="43"/>
      <c r="JP14" s="44"/>
      <c r="JQ14" s="22" t="str">
        <f t="shared" si="116"/>
        <v/>
      </c>
      <c r="JR14" s="22" t="str">
        <f t="shared" si="205"/>
        <v/>
      </c>
      <c r="JS14" s="22" t="str">
        <f t="shared" si="117"/>
        <v/>
      </c>
      <c r="JT14" s="22" t="str">
        <f t="shared" si="118"/>
        <v/>
      </c>
      <c r="JU14" s="24" t="str">
        <f t="shared" si="119"/>
        <v/>
      </c>
      <c r="JV14" s="44"/>
      <c r="JW14" s="22" t="s">
        <v>2</v>
      </c>
      <c r="JX14" s="43"/>
      <c r="JY14" s="17"/>
      <c r="KA14" s="13"/>
      <c r="KB14" s="25" t="s">
        <v>9</v>
      </c>
      <c r="KC14" s="26" t="str">
        <f t="shared" si="120"/>
        <v/>
      </c>
      <c r="KD14" s="22" t="str">
        <f t="shared" si="121"/>
        <v/>
      </c>
      <c r="KE14" s="22" t="str">
        <f t="shared" si="122"/>
        <v/>
      </c>
      <c r="KF14" s="22" t="str">
        <f t="shared" si="206"/>
        <v/>
      </c>
      <c r="KG14" s="22" t="str">
        <f t="shared" si="123"/>
        <v/>
      </c>
      <c r="KH14" s="43"/>
      <c r="KI14" s="44"/>
      <c r="KJ14" s="22" t="str">
        <f t="shared" si="124"/>
        <v/>
      </c>
      <c r="KK14" s="22" t="str">
        <f t="shared" si="207"/>
        <v/>
      </c>
      <c r="KL14" s="22" t="str">
        <f t="shared" si="125"/>
        <v/>
      </c>
      <c r="KM14" s="22" t="str">
        <f t="shared" si="126"/>
        <v/>
      </c>
      <c r="KN14" s="24" t="str">
        <f t="shared" si="127"/>
        <v/>
      </c>
      <c r="KO14" s="44"/>
      <c r="KP14" s="22" t="s">
        <v>2</v>
      </c>
      <c r="KQ14" s="43"/>
      <c r="KR14" s="17"/>
      <c r="KT14" s="13"/>
      <c r="KU14" s="25" t="s">
        <v>9</v>
      </c>
      <c r="KV14" s="26" t="str">
        <f t="shared" si="128"/>
        <v/>
      </c>
      <c r="KW14" s="22" t="str">
        <f t="shared" si="129"/>
        <v/>
      </c>
      <c r="KX14" s="22" t="str">
        <f t="shared" si="130"/>
        <v/>
      </c>
      <c r="KY14" s="22" t="str">
        <f t="shared" si="208"/>
        <v/>
      </c>
      <c r="KZ14" s="22" t="str">
        <f t="shared" si="131"/>
        <v/>
      </c>
      <c r="LA14" s="43"/>
      <c r="LB14" s="44"/>
      <c r="LC14" s="22" t="str">
        <f t="shared" si="132"/>
        <v/>
      </c>
      <c r="LD14" s="22" t="str">
        <f t="shared" si="209"/>
        <v/>
      </c>
      <c r="LE14" s="22" t="str">
        <f t="shared" si="133"/>
        <v/>
      </c>
      <c r="LF14" s="22" t="str">
        <f t="shared" si="134"/>
        <v/>
      </c>
      <c r="LG14" s="24" t="str">
        <f t="shared" si="135"/>
        <v/>
      </c>
      <c r="LH14" s="44"/>
      <c r="LI14" s="22" t="s">
        <v>2</v>
      </c>
      <c r="LJ14" s="43"/>
      <c r="LK14" s="17"/>
      <c r="LM14" s="13"/>
      <c r="LN14" s="25" t="s">
        <v>9</v>
      </c>
      <c r="LO14" s="26" t="str">
        <f t="shared" si="136"/>
        <v/>
      </c>
      <c r="LP14" s="22" t="str">
        <f t="shared" si="137"/>
        <v/>
      </c>
      <c r="LQ14" s="22" t="str">
        <f t="shared" si="138"/>
        <v/>
      </c>
      <c r="LR14" s="22" t="str">
        <f t="shared" si="210"/>
        <v/>
      </c>
      <c r="LS14" s="22" t="str">
        <f t="shared" si="139"/>
        <v/>
      </c>
      <c r="LT14" s="43"/>
      <c r="LU14" s="44"/>
      <c r="LV14" s="22" t="str">
        <f t="shared" si="140"/>
        <v/>
      </c>
      <c r="LW14" s="22" t="str">
        <f t="shared" si="211"/>
        <v/>
      </c>
      <c r="LX14" s="22" t="str">
        <f t="shared" si="141"/>
        <v/>
      </c>
      <c r="LY14" s="22" t="str">
        <f t="shared" si="142"/>
        <v/>
      </c>
      <c r="LZ14" s="24" t="str">
        <f t="shared" si="143"/>
        <v/>
      </c>
      <c r="MA14" s="44"/>
      <c r="MB14" s="22" t="s">
        <v>2</v>
      </c>
      <c r="MC14" s="43"/>
      <c r="MD14" s="17"/>
      <c r="MF14" s="13"/>
      <c r="MG14" s="25" t="s">
        <v>9</v>
      </c>
      <c r="MH14" s="26" t="str">
        <f t="shared" si="144"/>
        <v/>
      </c>
      <c r="MI14" s="22" t="str">
        <f t="shared" si="145"/>
        <v/>
      </c>
      <c r="MJ14" s="22" t="str">
        <f t="shared" si="146"/>
        <v/>
      </c>
      <c r="MK14" s="22" t="str">
        <f t="shared" si="212"/>
        <v/>
      </c>
      <c r="ML14" s="22" t="str">
        <f t="shared" si="147"/>
        <v/>
      </c>
      <c r="MM14" s="43"/>
      <c r="MN14" s="44"/>
      <c r="MO14" s="22" t="str">
        <f t="shared" si="148"/>
        <v/>
      </c>
      <c r="MP14" s="22" t="str">
        <f t="shared" si="213"/>
        <v/>
      </c>
      <c r="MQ14" s="22" t="str">
        <f t="shared" si="149"/>
        <v/>
      </c>
      <c r="MR14" s="22" t="str">
        <f t="shared" si="150"/>
        <v/>
      </c>
      <c r="MS14" s="24" t="str">
        <f t="shared" si="151"/>
        <v/>
      </c>
      <c r="MT14" s="44"/>
      <c r="MU14" s="22" t="s">
        <v>2</v>
      </c>
      <c r="MV14" s="43"/>
      <c r="MW14" s="17"/>
      <c r="MY14" s="13"/>
      <c r="MZ14" s="25" t="s">
        <v>9</v>
      </c>
      <c r="NA14" s="26" t="str">
        <f t="shared" si="152"/>
        <v/>
      </c>
      <c r="NB14" s="22" t="str">
        <f t="shared" si="153"/>
        <v/>
      </c>
      <c r="NC14" s="22" t="str">
        <f t="shared" si="154"/>
        <v/>
      </c>
      <c r="ND14" s="22" t="str">
        <f t="shared" si="214"/>
        <v/>
      </c>
      <c r="NE14" s="22" t="str">
        <f t="shared" si="155"/>
        <v/>
      </c>
      <c r="NF14" s="43"/>
      <c r="NG14" s="44"/>
      <c r="NH14" s="22" t="str">
        <f t="shared" si="156"/>
        <v/>
      </c>
      <c r="NI14" s="22" t="str">
        <f t="shared" si="215"/>
        <v/>
      </c>
      <c r="NJ14" s="22" t="str">
        <f t="shared" si="157"/>
        <v/>
      </c>
      <c r="NK14" s="22" t="str">
        <f t="shared" si="158"/>
        <v/>
      </c>
      <c r="NL14" s="24" t="str">
        <f t="shared" si="159"/>
        <v/>
      </c>
      <c r="NM14" s="44"/>
      <c r="NN14" s="22" t="s">
        <v>2</v>
      </c>
      <c r="NO14" s="43"/>
      <c r="NP14" s="17"/>
      <c r="NR14" s="13"/>
      <c r="NS14" s="25" t="s">
        <v>9</v>
      </c>
      <c r="NT14" s="26" t="str">
        <f t="shared" si="160"/>
        <v/>
      </c>
      <c r="NU14" s="22" t="str">
        <f t="shared" si="161"/>
        <v/>
      </c>
      <c r="NV14" s="22" t="str">
        <f t="shared" si="162"/>
        <v/>
      </c>
      <c r="NW14" s="22" t="str">
        <f t="shared" si="216"/>
        <v/>
      </c>
      <c r="NX14" s="22" t="str">
        <f t="shared" si="163"/>
        <v/>
      </c>
      <c r="NY14" s="43"/>
      <c r="NZ14" s="44"/>
      <c r="OA14" s="22" t="str">
        <f t="shared" si="164"/>
        <v/>
      </c>
      <c r="OB14" s="22" t="str">
        <f t="shared" si="217"/>
        <v/>
      </c>
      <c r="OC14" s="22" t="str">
        <f t="shared" si="165"/>
        <v/>
      </c>
      <c r="OD14" s="22" t="str">
        <f t="shared" si="166"/>
        <v/>
      </c>
      <c r="OE14" s="24" t="str">
        <f t="shared" si="167"/>
        <v/>
      </c>
      <c r="OF14" s="44"/>
      <c r="OG14" s="22" t="s">
        <v>2</v>
      </c>
      <c r="OH14" s="43"/>
      <c r="OI14" s="17"/>
      <c r="OK14" s="13"/>
      <c r="OL14" s="25" t="s">
        <v>9</v>
      </c>
      <c r="OM14" s="26" t="str">
        <f t="shared" si="168"/>
        <v/>
      </c>
      <c r="ON14" s="22" t="str">
        <f t="shared" si="169"/>
        <v/>
      </c>
      <c r="OO14" s="22" t="str">
        <f t="shared" si="170"/>
        <v/>
      </c>
      <c r="OP14" s="22" t="str">
        <f t="shared" si="218"/>
        <v/>
      </c>
      <c r="OQ14" s="22" t="str">
        <f t="shared" si="171"/>
        <v/>
      </c>
      <c r="OR14" s="43"/>
      <c r="OS14" s="44"/>
      <c r="OT14" s="22" t="str">
        <f t="shared" si="172"/>
        <v/>
      </c>
      <c r="OU14" s="22" t="str">
        <f t="shared" si="219"/>
        <v/>
      </c>
      <c r="OV14" s="22" t="str">
        <f t="shared" si="173"/>
        <v/>
      </c>
      <c r="OW14" s="22" t="str">
        <f t="shared" si="174"/>
        <v/>
      </c>
      <c r="OX14" s="24" t="str">
        <f t="shared" si="175"/>
        <v/>
      </c>
      <c r="OY14" s="44"/>
      <c r="OZ14" s="22" t="s">
        <v>2</v>
      </c>
      <c r="PA14" s="43"/>
      <c r="PB14" s="17"/>
    </row>
    <row r="15" spans="2:418" x14ac:dyDescent="0.3">
      <c r="B15" s="13"/>
      <c r="C15" s="25" t="s">
        <v>676</v>
      </c>
      <c r="D15" s="26" t="str">
        <f t="shared" si="0"/>
        <v/>
      </c>
      <c r="E15" s="22" t="str">
        <f t="shared" si="1"/>
        <v/>
      </c>
      <c r="F15" s="22" t="str">
        <f t="shared" si="2"/>
        <v/>
      </c>
      <c r="G15" s="22" t="str">
        <f t="shared" si="176"/>
        <v/>
      </c>
      <c r="H15" s="22" t="str">
        <f t="shared" si="3"/>
        <v/>
      </c>
      <c r="I15" s="43"/>
      <c r="J15" s="44"/>
      <c r="K15" s="22" t="str">
        <f t="shared" si="4"/>
        <v/>
      </c>
      <c r="L15" s="22" t="str">
        <f t="shared" si="177"/>
        <v/>
      </c>
      <c r="M15" s="22" t="str">
        <f t="shared" si="5"/>
        <v/>
      </c>
      <c r="N15" s="22" t="str">
        <f t="shared" si="6"/>
        <v/>
      </c>
      <c r="O15" s="24" t="str">
        <f t="shared" si="7"/>
        <v/>
      </c>
      <c r="P15" s="44"/>
      <c r="Q15" s="22" t="s">
        <v>2</v>
      </c>
      <c r="R15" s="43"/>
      <c r="S15" s="17"/>
      <c r="U15" s="13"/>
      <c r="V15" s="25" t="s">
        <v>676</v>
      </c>
      <c r="W15" s="26" t="str">
        <f t="shared" si="8"/>
        <v/>
      </c>
      <c r="X15" s="22" t="str">
        <f t="shared" si="9"/>
        <v/>
      </c>
      <c r="Y15" s="22" t="str">
        <f t="shared" si="10"/>
        <v/>
      </c>
      <c r="Z15" s="22" t="str">
        <f t="shared" si="178"/>
        <v/>
      </c>
      <c r="AA15" s="22" t="str">
        <f t="shared" si="11"/>
        <v/>
      </c>
      <c r="AB15" s="43"/>
      <c r="AC15" s="44"/>
      <c r="AD15" s="22" t="str">
        <f t="shared" si="12"/>
        <v/>
      </c>
      <c r="AE15" s="22" t="str">
        <f t="shared" si="179"/>
        <v/>
      </c>
      <c r="AF15" s="22" t="str">
        <f t="shared" si="13"/>
        <v/>
      </c>
      <c r="AG15" s="22" t="str">
        <f t="shared" si="14"/>
        <v/>
      </c>
      <c r="AH15" s="24" t="str">
        <f t="shared" si="15"/>
        <v/>
      </c>
      <c r="AI15" s="44"/>
      <c r="AJ15" s="22" t="s">
        <v>2</v>
      </c>
      <c r="AK15" s="43"/>
      <c r="AL15" s="17"/>
      <c r="AN15" s="13"/>
      <c r="AO15" s="25" t="s">
        <v>676</v>
      </c>
      <c r="AP15" s="26" t="str">
        <f t="shared" si="16"/>
        <v/>
      </c>
      <c r="AQ15" s="22" t="str">
        <f t="shared" si="17"/>
        <v/>
      </c>
      <c r="AR15" s="22" t="str">
        <f t="shared" si="18"/>
        <v/>
      </c>
      <c r="AS15" s="22" t="str">
        <f t="shared" si="180"/>
        <v/>
      </c>
      <c r="AT15" s="22" t="str">
        <f t="shared" si="19"/>
        <v/>
      </c>
      <c r="AU15" s="43"/>
      <c r="AV15" s="44"/>
      <c r="AW15" s="22" t="str">
        <f t="shared" si="20"/>
        <v/>
      </c>
      <c r="AX15" s="22" t="str">
        <f t="shared" si="181"/>
        <v/>
      </c>
      <c r="AY15" s="22" t="str">
        <f t="shared" si="21"/>
        <v/>
      </c>
      <c r="AZ15" s="22" t="str">
        <f t="shared" si="22"/>
        <v/>
      </c>
      <c r="BA15" s="24" t="str">
        <f t="shared" si="23"/>
        <v/>
      </c>
      <c r="BB15" s="44"/>
      <c r="BC15" s="22" t="s">
        <v>2</v>
      </c>
      <c r="BD15" s="43"/>
      <c r="BE15" s="17"/>
      <c r="BG15" s="13"/>
      <c r="BH15" s="25" t="s">
        <v>676</v>
      </c>
      <c r="BI15" s="26" t="str">
        <f t="shared" si="24"/>
        <v/>
      </c>
      <c r="BJ15" s="22" t="str">
        <f t="shared" si="25"/>
        <v/>
      </c>
      <c r="BK15" s="22" t="str">
        <f t="shared" si="26"/>
        <v/>
      </c>
      <c r="BL15" s="22" t="str">
        <f t="shared" si="182"/>
        <v/>
      </c>
      <c r="BM15" s="22" t="str">
        <f t="shared" si="27"/>
        <v/>
      </c>
      <c r="BN15" s="43"/>
      <c r="BO15" s="44"/>
      <c r="BP15" s="22" t="str">
        <f t="shared" si="28"/>
        <v/>
      </c>
      <c r="BQ15" s="22" t="str">
        <f t="shared" si="183"/>
        <v/>
      </c>
      <c r="BR15" s="22" t="str">
        <f t="shared" si="29"/>
        <v/>
      </c>
      <c r="BS15" s="22" t="str">
        <f t="shared" si="30"/>
        <v/>
      </c>
      <c r="BT15" s="24" t="str">
        <f t="shared" si="31"/>
        <v/>
      </c>
      <c r="BU15" s="44"/>
      <c r="BV15" s="22" t="s">
        <v>2</v>
      </c>
      <c r="BW15" s="43"/>
      <c r="BX15" s="17"/>
      <c r="BZ15" s="13"/>
      <c r="CA15" s="25" t="s">
        <v>676</v>
      </c>
      <c r="CB15" s="26" t="str">
        <f t="shared" si="32"/>
        <v/>
      </c>
      <c r="CC15" s="22" t="str">
        <f t="shared" si="33"/>
        <v/>
      </c>
      <c r="CD15" s="22" t="str">
        <f t="shared" si="34"/>
        <v/>
      </c>
      <c r="CE15" s="22" t="str">
        <f t="shared" si="184"/>
        <v/>
      </c>
      <c r="CF15" s="22" t="str">
        <f t="shared" si="35"/>
        <v/>
      </c>
      <c r="CG15" s="43"/>
      <c r="CH15" s="44"/>
      <c r="CI15" s="22" t="str">
        <f t="shared" si="36"/>
        <v/>
      </c>
      <c r="CJ15" s="22" t="str">
        <f t="shared" si="185"/>
        <v/>
      </c>
      <c r="CK15" s="22" t="str">
        <f t="shared" si="37"/>
        <v/>
      </c>
      <c r="CL15" s="22" t="str">
        <f t="shared" si="38"/>
        <v/>
      </c>
      <c r="CM15" s="24" t="str">
        <f t="shared" si="39"/>
        <v/>
      </c>
      <c r="CN15" s="44"/>
      <c r="CO15" s="22" t="s">
        <v>2</v>
      </c>
      <c r="CP15" s="43"/>
      <c r="CQ15" s="17"/>
      <c r="CS15" s="13"/>
      <c r="CT15" s="25" t="s">
        <v>676</v>
      </c>
      <c r="CU15" s="26" t="str">
        <f t="shared" si="40"/>
        <v/>
      </c>
      <c r="CV15" s="22" t="str">
        <f t="shared" si="41"/>
        <v/>
      </c>
      <c r="CW15" s="22" t="str">
        <f t="shared" si="42"/>
        <v/>
      </c>
      <c r="CX15" s="22" t="str">
        <f t="shared" si="186"/>
        <v/>
      </c>
      <c r="CY15" s="22" t="str">
        <f t="shared" si="43"/>
        <v/>
      </c>
      <c r="CZ15" s="43"/>
      <c r="DA15" s="44"/>
      <c r="DB15" s="22" t="str">
        <f t="shared" si="44"/>
        <v/>
      </c>
      <c r="DC15" s="22" t="str">
        <f t="shared" si="187"/>
        <v/>
      </c>
      <c r="DD15" s="22" t="str">
        <f t="shared" si="45"/>
        <v/>
      </c>
      <c r="DE15" s="22" t="str">
        <f t="shared" si="46"/>
        <v/>
      </c>
      <c r="DF15" s="24" t="str">
        <f t="shared" si="47"/>
        <v/>
      </c>
      <c r="DG15" s="44"/>
      <c r="DH15" s="22" t="s">
        <v>2</v>
      </c>
      <c r="DI15" s="43"/>
      <c r="DJ15" s="17"/>
      <c r="DL15" s="13"/>
      <c r="DM15" s="25" t="s">
        <v>676</v>
      </c>
      <c r="DN15" s="26" t="str">
        <f t="shared" si="48"/>
        <v/>
      </c>
      <c r="DO15" s="22" t="str">
        <f t="shared" si="49"/>
        <v/>
      </c>
      <c r="DP15" s="22" t="str">
        <f t="shared" si="50"/>
        <v/>
      </c>
      <c r="DQ15" s="22" t="str">
        <f t="shared" si="188"/>
        <v/>
      </c>
      <c r="DR15" s="22" t="str">
        <f t="shared" si="51"/>
        <v/>
      </c>
      <c r="DS15" s="43"/>
      <c r="DT15" s="44"/>
      <c r="DU15" s="22" t="str">
        <f t="shared" si="52"/>
        <v/>
      </c>
      <c r="DV15" s="22" t="str">
        <f t="shared" si="189"/>
        <v/>
      </c>
      <c r="DW15" s="22" t="str">
        <f t="shared" si="53"/>
        <v/>
      </c>
      <c r="DX15" s="22" t="str">
        <f t="shared" si="54"/>
        <v/>
      </c>
      <c r="DY15" s="24" t="str">
        <f t="shared" si="55"/>
        <v/>
      </c>
      <c r="DZ15" s="44"/>
      <c r="EA15" s="22" t="s">
        <v>2</v>
      </c>
      <c r="EB15" s="43"/>
      <c r="EC15" s="17"/>
      <c r="EE15" s="13"/>
      <c r="EF15" s="25" t="s">
        <v>676</v>
      </c>
      <c r="EG15" s="26" t="str">
        <f t="shared" si="56"/>
        <v/>
      </c>
      <c r="EH15" s="22" t="str">
        <f t="shared" si="57"/>
        <v/>
      </c>
      <c r="EI15" s="22" t="str">
        <f t="shared" si="58"/>
        <v/>
      </c>
      <c r="EJ15" s="22" t="str">
        <f t="shared" si="190"/>
        <v/>
      </c>
      <c r="EK15" s="22" t="str">
        <f t="shared" si="59"/>
        <v/>
      </c>
      <c r="EL15" s="43"/>
      <c r="EM15" s="44"/>
      <c r="EN15" s="22" t="str">
        <f t="shared" si="60"/>
        <v/>
      </c>
      <c r="EO15" s="22" t="str">
        <f t="shared" si="191"/>
        <v/>
      </c>
      <c r="EP15" s="22" t="str">
        <f t="shared" si="61"/>
        <v/>
      </c>
      <c r="EQ15" s="22" t="str">
        <f t="shared" si="62"/>
        <v/>
      </c>
      <c r="ER15" s="24" t="str">
        <f t="shared" si="63"/>
        <v/>
      </c>
      <c r="ES15" s="44"/>
      <c r="ET15" s="22" t="s">
        <v>2</v>
      </c>
      <c r="EU15" s="43"/>
      <c r="EV15" s="17"/>
      <c r="EX15" s="13"/>
      <c r="EY15" s="25" t="s">
        <v>676</v>
      </c>
      <c r="EZ15" s="26" t="str">
        <f t="shared" si="64"/>
        <v/>
      </c>
      <c r="FA15" s="22" t="str">
        <f t="shared" si="65"/>
        <v/>
      </c>
      <c r="FB15" s="22" t="str">
        <f t="shared" si="66"/>
        <v/>
      </c>
      <c r="FC15" s="22" t="str">
        <f t="shared" si="192"/>
        <v/>
      </c>
      <c r="FD15" s="22" t="str">
        <f t="shared" si="67"/>
        <v/>
      </c>
      <c r="FE15" s="43"/>
      <c r="FF15" s="44"/>
      <c r="FG15" s="22" t="str">
        <f t="shared" si="68"/>
        <v/>
      </c>
      <c r="FH15" s="22" t="str">
        <f t="shared" si="193"/>
        <v/>
      </c>
      <c r="FI15" s="22" t="str">
        <f t="shared" si="69"/>
        <v/>
      </c>
      <c r="FJ15" s="22" t="str">
        <f t="shared" si="70"/>
        <v/>
      </c>
      <c r="FK15" s="24" t="str">
        <f t="shared" si="71"/>
        <v/>
      </c>
      <c r="FL15" s="44"/>
      <c r="FM15" s="22" t="s">
        <v>2</v>
      </c>
      <c r="FN15" s="43"/>
      <c r="FO15" s="17"/>
      <c r="FQ15" s="13"/>
      <c r="FR15" s="25" t="s">
        <v>676</v>
      </c>
      <c r="FS15" s="26" t="str">
        <f t="shared" si="72"/>
        <v/>
      </c>
      <c r="FT15" s="22" t="str">
        <f t="shared" si="73"/>
        <v/>
      </c>
      <c r="FU15" s="22" t="str">
        <f t="shared" si="74"/>
        <v/>
      </c>
      <c r="FV15" s="22" t="str">
        <f t="shared" si="194"/>
        <v/>
      </c>
      <c r="FW15" s="22" t="str">
        <f t="shared" si="75"/>
        <v/>
      </c>
      <c r="FX15" s="43"/>
      <c r="FY15" s="44"/>
      <c r="FZ15" s="22" t="str">
        <f t="shared" si="76"/>
        <v/>
      </c>
      <c r="GA15" s="22" t="str">
        <f t="shared" si="195"/>
        <v/>
      </c>
      <c r="GB15" s="22" t="str">
        <f t="shared" si="77"/>
        <v/>
      </c>
      <c r="GC15" s="22" t="str">
        <f t="shared" si="78"/>
        <v/>
      </c>
      <c r="GD15" s="24" t="str">
        <f t="shared" si="79"/>
        <v/>
      </c>
      <c r="GE15" s="44"/>
      <c r="GF15" s="22" t="s">
        <v>2</v>
      </c>
      <c r="GG15" s="43"/>
      <c r="GH15" s="17"/>
      <c r="GJ15" s="13"/>
      <c r="GK15" s="25" t="s">
        <v>676</v>
      </c>
      <c r="GL15" s="26" t="str">
        <f t="shared" si="80"/>
        <v/>
      </c>
      <c r="GM15" s="22" t="str">
        <f t="shared" si="81"/>
        <v/>
      </c>
      <c r="GN15" s="22" t="str">
        <f t="shared" si="82"/>
        <v/>
      </c>
      <c r="GO15" s="22" t="str">
        <f t="shared" si="196"/>
        <v/>
      </c>
      <c r="GP15" s="22" t="str">
        <f t="shared" si="83"/>
        <v/>
      </c>
      <c r="GQ15" s="43"/>
      <c r="GR15" s="44"/>
      <c r="GS15" s="22" t="str">
        <f t="shared" si="84"/>
        <v/>
      </c>
      <c r="GT15" s="22" t="str">
        <f t="shared" si="197"/>
        <v/>
      </c>
      <c r="GU15" s="22" t="str">
        <f t="shared" si="85"/>
        <v/>
      </c>
      <c r="GV15" s="22" t="str">
        <f t="shared" si="86"/>
        <v/>
      </c>
      <c r="GW15" s="24" t="str">
        <f t="shared" si="87"/>
        <v/>
      </c>
      <c r="GX15" s="44"/>
      <c r="GY15" s="22" t="s">
        <v>2</v>
      </c>
      <c r="GZ15" s="43"/>
      <c r="HA15" s="17"/>
      <c r="HC15" s="13"/>
      <c r="HD15" s="25" t="s">
        <v>676</v>
      </c>
      <c r="HE15" s="26" t="str">
        <f t="shared" si="88"/>
        <v/>
      </c>
      <c r="HF15" s="22" t="str">
        <f t="shared" si="89"/>
        <v/>
      </c>
      <c r="HG15" s="22" t="str">
        <f t="shared" si="90"/>
        <v/>
      </c>
      <c r="HH15" s="22" t="str">
        <f t="shared" si="198"/>
        <v/>
      </c>
      <c r="HI15" s="22" t="str">
        <f t="shared" si="91"/>
        <v/>
      </c>
      <c r="HJ15" s="43"/>
      <c r="HK15" s="44"/>
      <c r="HL15" s="22" t="str">
        <f t="shared" si="92"/>
        <v/>
      </c>
      <c r="HM15" s="22" t="str">
        <f t="shared" si="199"/>
        <v/>
      </c>
      <c r="HN15" s="22" t="str">
        <f t="shared" si="93"/>
        <v/>
      </c>
      <c r="HO15" s="22" t="str">
        <f t="shared" si="94"/>
        <v/>
      </c>
      <c r="HP15" s="24" t="str">
        <f t="shared" si="95"/>
        <v/>
      </c>
      <c r="HQ15" s="44"/>
      <c r="HR15" s="22" t="s">
        <v>2</v>
      </c>
      <c r="HS15" s="43"/>
      <c r="HT15" s="17"/>
      <c r="HV15" s="13"/>
      <c r="HW15" s="25" t="s">
        <v>676</v>
      </c>
      <c r="HX15" s="26" t="str">
        <f t="shared" si="96"/>
        <v/>
      </c>
      <c r="HY15" s="22" t="str">
        <f t="shared" si="97"/>
        <v/>
      </c>
      <c r="HZ15" s="22" t="str">
        <f t="shared" si="98"/>
        <v/>
      </c>
      <c r="IA15" s="22" t="str">
        <f t="shared" si="200"/>
        <v/>
      </c>
      <c r="IB15" s="22" t="str">
        <f t="shared" si="99"/>
        <v/>
      </c>
      <c r="IC15" s="43"/>
      <c r="ID15" s="44"/>
      <c r="IE15" s="22" t="str">
        <f t="shared" si="100"/>
        <v/>
      </c>
      <c r="IF15" s="22" t="str">
        <f t="shared" si="201"/>
        <v/>
      </c>
      <c r="IG15" s="22" t="str">
        <f t="shared" si="101"/>
        <v/>
      </c>
      <c r="IH15" s="22" t="str">
        <f t="shared" si="102"/>
        <v/>
      </c>
      <c r="II15" s="24" t="str">
        <f t="shared" si="103"/>
        <v/>
      </c>
      <c r="IJ15" s="44"/>
      <c r="IK15" s="22" t="s">
        <v>2</v>
      </c>
      <c r="IL15" s="43"/>
      <c r="IM15" s="17"/>
      <c r="IO15" s="13"/>
      <c r="IP15" s="25" t="s">
        <v>676</v>
      </c>
      <c r="IQ15" s="26" t="str">
        <f t="shared" si="104"/>
        <v/>
      </c>
      <c r="IR15" s="22" t="str">
        <f t="shared" si="105"/>
        <v/>
      </c>
      <c r="IS15" s="22" t="str">
        <f t="shared" si="106"/>
        <v/>
      </c>
      <c r="IT15" s="22" t="str">
        <f t="shared" si="202"/>
        <v/>
      </c>
      <c r="IU15" s="22" t="str">
        <f t="shared" si="107"/>
        <v/>
      </c>
      <c r="IV15" s="43"/>
      <c r="IW15" s="44"/>
      <c r="IX15" s="22" t="str">
        <f t="shared" si="108"/>
        <v/>
      </c>
      <c r="IY15" s="22" t="str">
        <f t="shared" si="203"/>
        <v/>
      </c>
      <c r="IZ15" s="22" t="str">
        <f t="shared" si="109"/>
        <v/>
      </c>
      <c r="JA15" s="22" t="str">
        <f t="shared" si="110"/>
        <v/>
      </c>
      <c r="JB15" s="24" t="str">
        <f t="shared" si="111"/>
        <v/>
      </c>
      <c r="JC15" s="44"/>
      <c r="JD15" s="22" t="s">
        <v>2</v>
      </c>
      <c r="JE15" s="43"/>
      <c r="JF15" s="17"/>
      <c r="JH15" s="13"/>
      <c r="JI15" s="25" t="s">
        <v>676</v>
      </c>
      <c r="JJ15" s="26" t="str">
        <f t="shared" si="112"/>
        <v/>
      </c>
      <c r="JK15" s="22" t="str">
        <f t="shared" si="113"/>
        <v/>
      </c>
      <c r="JL15" s="22" t="str">
        <f t="shared" si="114"/>
        <v/>
      </c>
      <c r="JM15" s="22" t="str">
        <f t="shared" si="204"/>
        <v/>
      </c>
      <c r="JN15" s="22" t="str">
        <f t="shared" si="115"/>
        <v/>
      </c>
      <c r="JO15" s="43"/>
      <c r="JP15" s="44"/>
      <c r="JQ15" s="22" t="str">
        <f t="shared" si="116"/>
        <v/>
      </c>
      <c r="JR15" s="22" t="str">
        <f t="shared" si="205"/>
        <v/>
      </c>
      <c r="JS15" s="22" t="str">
        <f t="shared" si="117"/>
        <v/>
      </c>
      <c r="JT15" s="22" t="str">
        <f t="shared" si="118"/>
        <v/>
      </c>
      <c r="JU15" s="24" t="str">
        <f t="shared" si="119"/>
        <v/>
      </c>
      <c r="JV15" s="44"/>
      <c r="JW15" s="22" t="s">
        <v>2</v>
      </c>
      <c r="JX15" s="43"/>
      <c r="JY15" s="17"/>
      <c r="KA15" s="13"/>
      <c r="KB15" s="25" t="s">
        <v>676</v>
      </c>
      <c r="KC15" s="26" t="str">
        <f t="shared" si="120"/>
        <v/>
      </c>
      <c r="KD15" s="22" t="str">
        <f t="shared" si="121"/>
        <v/>
      </c>
      <c r="KE15" s="22" t="str">
        <f t="shared" si="122"/>
        <v/>
      </c>
      <c r="KF15" s="22" t="str">
        <f t="shared" si="206"/>
        <v/>
      </c>
      <c r="KG15" s="22" t="str">
        <f t="shared" si="123"/>
        <v/>
      </c>
      <c r="KH15" s="43"/>
      <c r="KI15" s="44"/>
      <c r="KJ15" s="22" t="str">
        <f t="shared" si="124"/>
        <v/>
      </c>
      <c r="KK15" s="22" t="str">
        <f t="shared" si="207"/>
        <v/>
      </c>
      <c r="KL15" s="22" t="str">
        <f t="shared" si="125"/>
        <v/>
      </c>
      <c r="KM15" s="22" t="str">
        <f t="shared" si="126"/>
        <v/>
      </c>
      <c r="KN15" s="24" t="str">
        <f t="shared" si="127"/>
        <v/>
      </c>
      <c r="KO15" s="44"/>
      <c r="KP15" s="22" t="s">
        <v>2</v>
      </c>
      <c r="KQ15" s="43"/>
      <c r="KR15" s="17"/>
      <c r="KT15" s="13"/>
      <c r="KU15" s="25" t="s">
        <v>676</v>
      </c>
      <c r="KV15" s="26" t="str">
        <f t="shared" si="128"/>
        <v/>
      </c>
      <c r="KW15" s="22" t="str">
        <f t="shared" si="129"/>
        <v/>
      </c>
      <c r="KX15" s="22" t="str">
        <f t="shared" si="130"/>
        <v/>
      </c>
      <c r="KY15" s="22" t="str">
        <f t="shared" si="208"/>
        <v/>
      </c>
      <c r="KZ15" s="22" t="str">
        <f t="shared" si="131"/>
        <v/>
      </c>
      <c r="LA15" s="43"/>
      <c r="LB15" s="44"/>
      <c r="LC15" s="22" t="str">
        <f t="shared" si="132"/>
        <v/>
      </c>
      <c r="LD15" s="22" t="str">
        <f t="shared" si="209"/>
        <v/>
      </c>
      <c r="LE15" s="22" t="str">
        <f t="shared" si="133"/>
        <v/>
      </c>
      <c r="LF15" s="22" t="str">
        <f t="shared" si="134"/>
        <v/>
      </c>
      <c r="LG15" s="24" t="str">
        <f t="shared" si="135"/>
        <v/>
      </c>
      <c r="LH15" s="44"/>
      <c r="LI15" s="22" t="s">
        <v>2</v>
      </c>
      <c r="LJ15" s="43"/>
      <c r="LK15" s="17"/>
      <c r="LM15" s="13"/>
      <c r="LN15" s="25" t="s">
        <v>676</v>
      </c>
      <c r="LO15" s="26" t="str">
        <f t="shared" si="136"/>
        <v/>
      </c>
      <c r="LP15" s="22" t="str">
        <f t="shared" si="137"/>
        <v/>
      </c>
      <c r="LQ15" s="22" t="str">
        <f t="shared" si="138"/>
        <v/>
      </c>
      <c r="LR15" s="22" t="str">
        <f t="shared" si="210"/>
        <v/>
      </c>
      <c r="LS15" s="22" t="str">
        <f t="shared" si="139"/>
        <v/>
      </c>
      <c r="LT15" s="43"/>
      <c r="LU15" s="44"/>
      <c r="LV15" s="22" t="str">
        <f t="shared" si="140"/>
        <v/>
      </c>
      <c r="LW15" s="22" t="str">
        <f t="shared" si="211"/>
        <v/>
      </c>
      <c r="LX15" s="22" t="str">
        <f t="shared" si="141"/>
        <v/>
      </c>
      <c r="LY15" s="22" t="str">
        <f t="shared" si="142"/>
        <v/>
      </c>
      <c r="LZ15" s="24" t="str">
        <f t="shared" si="143"/>
        <v/>
      </c>
      <c r="MA15" s="44"/>
      <c r="MB15" s="22" t="s">
        <v>2</v>
      </c>
      <c r="MC15" s="43"/>
      <c r="MD15" s="17"/>
      <c r="MF15" s="13"/>
      <c r="MG15" s="25" t="s">
        <v>676</v>
      </c>
      <c r="MH15" s="26" t="str">
        <f t="shared" si="144"/>
        <v/>
      </c>
      <c r="MI15" s="22" t="str">
        <f t="shared" si="145"/>
        <v/>
      </c>
      <c r="MJ15" s="22" t="str">
        <f t="shared" si="146"/>
        <v/>
      </c>
      <c r="MK15" s="22" t="str">
        <f t="shared" si="212"/>
        <v/>
      </c>
      <c r="ML15" s="22" t="str">
        <f t="shared" si="147"/>
        <v/>
      </c>
      <c r="MM15" s="43"/>
      <c r="MN15" s="44"/>
      <c r="MO15" s="22" t="str">
        <f t="shared" si="148"/>
        <v/>
      </c>
      <c r="MP15" s="22" t="str">
        <f t="shared" si="213"/>
        <v/>
      </c>
      <c r="MQ15" s="22" t="str">
        <f t="shared" si="149"/>
        <v/>
      </c>
      <c r="MR15" s="22" t="str">
        <f t="shared" si="150"/>
        <v/>
      </c>
      <c r="MS15" s="24" t="str">
        <f t="shared" si="151"/>
        <v/>
      </c>
      <c r="MT15" s="44"/>
      <c r="MU15" s="22" t="s">
        <v>2</v>
      </c>
      <c r="MV15" s="43"/>
      <c r="MW15" s="17"/>
      <c r="MY15" s="13"/>
      <c r="MZ15" s="25" t="s">
        <v>676</v>
      </c>
      <c r="NA15" s="26" t="str">
        <f t="shared" si="152"/>
        <v/>
      </c>
      <c r="NB15" s="22" t="str">
        <f t="shared" si="153"/>
        <v/>
      </c>
      <c r="NC15" s="22" t="str">
        <f t="shared" si="154"/>
        <v/>
      </c>
      <c r="ND15" s="22" t="str">
        <f t="shared" si="214"/>
        <v/>
      </c>
      <c r="NE15" s="22" t="str">
        <f t="shared" si="155"/>
        <v/>
      </c>
      <c r="NF15" s="43"/>
      <c r="NG15" s="44"/>
      <c r="NH15" s="22" t="str">
        <f t="shared" si="156"/>
        <v/>
      </c>
      <c r="NI15" s="22" t="str">
        <f t="shared" si="215"/>
        <v/>
      </c>
      <c r="NJ15" s="22" t="str">
        <f t="shared" si="157"/>
        <v/>
      </c>
      <c r="NK15" s="22" t="str">
        <f t="shared" si="158"/>
        <v/>
      </c>
      <c r="NL15" s="24" t="str">
        <f t="shared" si="159"/>
        <v/>
      </c>
      <c r="NM15" s="44"/>
      <c r="NN15" s="22" t="s">
        <v>2</v>
      </c>
      <c r="NO15" s="43"/>
      <c r="NP15" s="17"/>
      <c r="NR15" s="13"/>
      <c r="NS15" s="25" t="s">
        <v>676</v>
      </c>
      <c r="NT15" s="26" t="str">
        <f t="shared" si="160"/>
        <v/>
      </c>
      <c r="NU15" s="22" t="str">
        <f t="shared" si="161"/>
        <v/>
      </c>
      <c r="NV15" s="22" t="str">
        <f t="shared" si="162"/>
        <v/>
      </c>
      <c r="NW15" s="22" t="str">
        <f t="shared" si="216"/>
        <v/>
      </c>
      <c r="NX15" s="22" t="str">
        <f t="shared" si="163"/>
        <v/>
      </c>
      <c r="NY15" s="43"/>
      <c r="NZ15" s="44"/>
      <c r="OA15" s="22" t="str">
        <f t="shared" si="164"/>
        <v/>
      </c>
      <c r="OB15" s="22" t="str">
        <f t="shared" si="217"/>
        <v/>
      </c>
      <c r="OC15" s="22" t="str">
        <f t="shared" si="165"/>
        <v/>
      </c>
      <c r="OD15" s="22" t="str">
        <f t="shared" si="166"/>
        <v/>
      </c>
      <c r="OE15" s="24" t="str">
        <f t="shared" si="167"/>
        <v/>
      </c>
      <c r="OF15" s="44"/>
      <c r="OG15" s="22" t="s">
        <v>2</v>
      </c>
      <c r="OH15" s="43"/>
      <c r="OI15" s="17"/>
      <c r="OK15" s="13"/>
      <c r="OL15" s="25" t="s">
        <v>676</v>
      </c>
      <c r="OM15" s="26" t="str">
        <f t="shared" si="168"/>
        <v/>
      </c>
      <c r="ON15" s="22" t="str">
        <f t="shared" si="169"/>
        <v/>
      </c>
      <c r="OO15" s="22" t="str">
        <f t="shared" si="170"/>
        <v/>
      </c>
      <c r="OP15" s="22" t="str">
        <f t="shared" si="218"/>
        <v/>
      </c>
      <c r="OQ15" s="22" t="str">
        <f t="shared" si="171"/>
        <v/>
      </c>
      <c r="OR15" s="43"/>
      <c r="OS15" s="44"/>
      <c r="OT15" s="22" t="str">
        <f t="shared" si="172"/>
        <v/>
      </c>
      <c r="OU15" s="22" t="str">
        <f t="shared" si="219"/>
        <v/>
      </c>
      <c r="OV15" s="22" t="str">
        <f t="shared" si="173"/>
        <v/>
      </c>
      <c r="OW15" s="22" t="str">
        <f t="shared" si="174"/>
        <v/>
      </c>
      <c r="OX15" s="24" t="str">
        <f t="shared" si="175"/>
        <v/>
      </c>
      <c r="OY15" s="44"/>
      <c r="OZ15" s="22" t="s">
        <v>2</v>
      </c>
      <c r="PA15" s="43"/>
      <c r="PB15" s="17"/>
    </row>
    <row r="16" spans="2:418" x14ac:dyDescent="0.3">
      <c r="B16" s="13"/>
      <c r="C16" s="25" t="s">
        <v>6</v>
      </c>
      <c r="D16" s="26" t="str">
        <f t="shared" si="0"/>
        <v/>
      </c>
      <c r="E16" s="22" t="str">
        <f t="shared" si="1"/>
        <v/>
      </c>
      <c r="F16" s="22" t="str">
        <f t="shared" si="2"/>
        <v/>
      </c>
      <c r="G16" s="22" t="str">
        <f t="shared" si="176"/>
        <v/>
      </c>
      <c r="H16" s="22" t="str">
        <f t="shared" si="3"/>
        <v/>
      </c>
      <c r="I16" s="43"/>
      <c r="J16" s="44"/>
      <c r="K16" s="22" t="str">
        <f t="shared" si="4"/>
        <v/>
      </c>
      <c r="L16" s="22" t="str">
        <f t="shared" si="177"/>
        <v/>
      </c>
      <c r="M16" s="22" t="str">
        <f t="shared" si="5"/>
        <v/>
      </c>
      <c r="N16" s="22" t="str">
        <f t="shared" si="6"/>
        <v/>
      </c>
      <c r="O16" s="24" t="str">
        <f t="shared" si="7"/>
        <v/>
      </c>
      <c r="P16" s="44"/>
      <c r="Q16" s="22" t="s">
        <v>2</v>
      </c>
      <c r="R16" s="43"/>
      <c r="S16" s="17"/>
      <c r="U16" s="13"/>
      <c r="V16" s="25" t="s">
        <v>6</v>
      </c>
      <c r="W16" s="26" t="str">
        <f t="shared" si="8"/>
        <v/>
      </c>
      <c r="X16" s="22" t="str">
        <f t="shared" si="9"/>
        <v/>
      </c>
      <c r="Y16" s="22" t="str">
        <f t="shared" si="10"/>
        <v/>
      </c>
      <c r="Z16" s="22" t="str">
        <f t="shared" si="178"/>
        <v/>
      </c>
      <c r="AA16" s="22" t="str">
        <f t="shared" si="11"/>
        <v/>
      </c>
      <c r="AB16" s="43"/>
      <c r="AC16" s="44"/>
      <c r="AD16" s="22" t="str">
        <f t="shared" si="12"/>
        <v/>
      </c>
      <c r="AE16" s="22" t="str">
        <f t="shared" si="179"/>
        <v/>
      </c>
      <c r="AF16" s="22" t="str">
        <f t="shared" si="13"/>
        <v/>
      </c>
      <c r="AG16" s="22" t="str">
        <f t="shared" si="14"/>
        <v/>
      </c>
      <c r="AH16" s="24" t="str">
        <f t="shared" si="15"/>
        <v/>
      </c>
      <c r="AI16" s="44"/>
      <c r="AJ16" s="22" t="s">
        <v>2</v>
      </c>
      <c r="AK16" s="43"/>
      <c r="AL16" s="17"/>
      <c r="AN16" s="13"/>
      <c r="AO16" s="25" t="s">
        <v>6</v>
      </c>
      <c r="AP16" s="26" t="str">
        <f t="shared" si="16"/>
        <v/>
      </c>
      <c r="AQ16" s="22" t="str">
        <f t="shared" si="17"/>
        <v/>
      </c>
      <c r="AR16" s="22" t="str">
        <f t="shared" si="18"/>
        <v/>
      </c>
      <c r="AS16" s="22" t="str">
        <f t="shared" si="180"/>
        <v/>
      </c>
      <c r="AT16" s="22" t="str">
        <f t="shared" si="19"/>
        <v/>
      </c>
      <c r="AU16" s="43"/>
      <c r="AV16" s="44"/>
      <c r="AW16" s="22" t="str">
        <f t="shared" si="20"/>
        <v/>
      </c>
      <c r="AX16" s="22" t="str">
        <f t="shared" si="181"/>
        <v/>
      </c>
      <c r="AY16" s="22" t="str">
        <f t="shared" si="21"/>
        <v/>
      </c>
      <c r="AZ16" s="22" t="str">
        <f t="shared" si="22"/>
        <v/>
      </c>
      <c r="BA16" s="24" t="str">
        <f t="shared" si="23"/>
        <v/>
      </c>
      <c r="BB16" s="44"/>
      <c r="BC16" s="22" t="s">
        <v>2</v>
      </c>
      <c r="BD16" s="43"/>
      <c r="BE16" s="17"/>
      <c r="BG16" s="13"/>
      <c r="BH16" s="25" t="s">
        <v>6</v>
      </c>
      <c r="BI16" s="26" t="str">
        <f t="shared" si="24"/>
        <v/>
      </c>
      <c r="BJ16" s="22" t="str">
        <f t="shared" si="25"/>
        <v/>
      </c>
      <c r="BK16" s="22" t="str">
        <f t="shared" si="26"/>
        <v/>
      </c>
      <c r="BL16" s="22" t="str">
        <f t="shared" si="182"/>
        <v/>
      </c>
      <c r="BM16" s="22" t="str">
        <f t="shared" si="27"/>
        <v/>
      </c>
      <c r="BN16" s="43"/>
      <c r="BO16" s="44"/>
      <c r="BP16" s="22" t="str">
        <f t="shared" si="28"/>
        <v/>
      </c>
      <c r="BQ16" s="22" t="str">
        <f t="shared" si="183"/>
        <v/>
      </c>
      <c r="BR16" s="22" t="str">
        <f t="shared" si="29"/>
        <v/>
      </c>
      <c r="BS16" s="22" t="str">
        <f t="shared" si="30"/>
        <v/>
      </c>
      <c r="BT16" s="24" t="str">
        <f t="shared" si="31"/>
        <v/>
      </c>
      <c r="BU16" s="44"/>
      <c r="BV16" s="22" t="s">
        <v>2</v>
      </c>
      <c r="BW16" s="43"/>
      <c r="BX16" s="17"/>
      <c r="BZ16" s="13"/>
      <c r="CA16" s="25" t="s">
        <v>6</v>
      </c>
      <c r="CB16" s="26" t="str">
        <f t="shared" si="32"/>
        <v/>
      </c>
      <c r="CC16" s="22" t="str">
        <f t="shared" si="33"/>
        <v/>
      </c>
      <c r="CD16" s="22" t="str">
        <f t="shared" si="34"/>
        <v/>
      </c>
      <c r="CE16" s="22" t="str">
        <f t="shared" si="184"/>
        <v/>
      </c>
      <c r="CF16" s="22" t="str">
        <f t="shared" si="35"/>
        <v/>
      </c>
      <c r="CG16" s="43"/>
      <c r="CH16" s="44"/>
      <c r="CI16" s="22" t="str">
        <f t="shared" si="36"/>
        <v/>
      </c>
      <c r="CJ16" s="22" t="str">
        <f t="shared" si="185"/>
        <v/>
      </c>
      <c r="CK16" s="22" t="str">
        <f t="shared" si="37"/>
        <v/>
      </c>
      <c r="CL16" s="22" t="str">
        <f t="shared" si="38"/>
        <v/>
      </c>
      <c r="CM16" s="24" t="str">
        <f t="shared" si="39"/>
        <v/>
      </c>
      <c r="CN16" s="44"/>
      <c r="CO16" s="22" t="s">
        <v>2</v>
      </c>
      <c r="CP16" s="43"/>
      <c r="CQ16" s="17"/>
      <c r="CS16" s="13"/>
      <c r="CT16" s="25" t="s">
        <v>6</v>
      </c>
      <c r="CU16" s="26" t="str">
        <f t="shared" si="40"/>
        <v/>
      </c>
      <c r="CV16" s="22" t="str">
        <f t="shared" si="41"/>
        <v/>
      </c>
      <c r="CW16" s="22" t="str">
        <f t="shared" si="42"/>
        <v/>
      </c>
      <c r="CX16" s="22" t="str">
        <f t="shared" si="186"/>
        <v/>
      </c>
      <c r="CY16" s="22" t="str">
        <f t="shared" si="43"/>
        <v/>
      </c>
      <c r="CZ16" s="43"/>
      <c r="DA16" s="44"/>
      <c r="DB16" s="22" t="str">
        <f t="shared" si="44"/>
        <v/>
      </c>
      <c r="DC16" s="22" t="str">
        <f t="shared" si="187"/>
        <v/>
      </c>
      <c r="DD16" s="22" t="str">
        <f t="shared" si="45"/>
        <v/>
      </c>
      <c r="DE16" s="22" t="str">
        <f t="shared" si="46"/>
        <v/>
      </c>
      <c r="DF16" s="24" t="str">
        <f t="shared" si="47"/>
        <v/>
      </c>
      <c r="DG16" s="44"/>
      <c r="DH16" s="22" t="s">
        <v>2</v>
      </c>
      <c r="DI16" s="43"/>
      <c r="DJ16" s="17"/>
      <c r="DL16" s="13"/>
      <c r="DM16" s="25" t="s">
        <v>6</v>
      </c>
      <c r="DN16" s="26" t="str">
        <f t="shared" si="48"/>
        <v/>
      </c>
      <c r="DO16" s="22" t="str">
        <f t="shared" si="49"/>
        <v/>
      </c>
      <c r="DP16" s="22" t="str">
        <f t="shared" si="50"/>
        <v/>
      </c>
      <c r="DQ16" s="22" t="str">
        <f t="shared" si="188"/>
        <v/>
      </c>
      <c r="DR16" s="22" t="str">
        <f t="shared" si="51"/>
        <v/>
      </c>
      <c r="DS16" s="43"/>
      <c r="DT16" s="44"/>
      <c r="DU16" s="22" t="str">
        <f t="shared" si="52"/>
        <v/>
      </c>
      <c r="DV16" s="22" t="str">
        <f t="shared" si="189"/>
        <v/>
      </c>
      <c r="DW16" s="22" t="str">
        <f t="shared" si="53"/>
        <v/>
      </c>
      <c r="DX16" s="22" t="str">
        <f t="shared" si="54"/>
        <v/>
      </c>
      <c r="DY16" s="24" t="str">
        <f t="shared" si="55"/>
        <v/>
      </c>
      <c r="DZ16" s="44"/>
      <c r="EA16" s="22" t="s">
        <v>2</v>
      </c>
      <c r="EB16" s="43"/>
      <c r="EC16" s="17"/>
      <c r="EE16" s="13"/>
      <c r="EF16" s="25" t="s">
        <v>6</v>
      </c>
      <c r="EG16" s="26" t="str">
        <f t="shared" si="56"/>
        <v/>
      </c>
      <c r="EH16" s="22" t="str">
        <f t="shared" si="57"/>
        <v/>
      </c>
      <c r="EI16" s="22" t="str">
        <f t="shared" si="58"/>
        <v/>
      </c>
      <c r="EJ16" s="22" t="str">
        <f t="shared" si="190"/>
        <v/>
      </c>
      <c r="EK16" s="22" t="str">
        <f t="shared" si="59"/>
        <v/>
      </c>
      <c r="EL16" s="43"/>
      <c r="EM16" s="44"/>
      <c r="EN16" s="22" t="str">
        <f t="shared" si="60"/>
        <v/>
      </c>
      <c r="EO16" s="22" t="str">
        <f t="shared" si="191"/>
        <v/>
      </c>
      <c r="EP16" s="22" t="str">
        <f t="shared" si="61"/>
        <v/>
      </c>
      <c r="EQ16" s="22" t="str">
        <f t="shared" si="62"/>
        <v/>
      </c>
      <c r="ER16" s="24" t="str">
        <f t="shared" si="63"/>
        <v/>
      </c>
      <c r="ES16" s="44"/>
      <c r="ET16" s="22" t="s">
        <v>2</v>
      </c>
      <c r="EU16" s="43"/>
      <c r="EV16" s="17"/>
      <c r="EX16" s="13"/>
      <c r="EY16" s="25" t="s">
        <v>6</v>
      </c>
      <c r="EZ16" s="26" t="str">
        <f t="shared" si="64"/>
        <v/>
      </c>
      <c r="FA16" s="22" t="str">
        <f t="shared" si="65"/>
        <v/>
      </c>
      <c r="FB16" s="22" t="str">
        <f t="shared" si="66"/>
        <v/>
      </c>
      <c r="FC16" s="22" t="str">
        <f t="shared" si="192"/>
        <v/>
      </c>
      <c r="FD16" s="22" t="str">
        <f t="shared" si="67"/>
        <v/>
      </c>
      <c r="FE16" s="43"/>
      <c r="FF16" s="44"/>
      <c r="FG16" s="22" t="str">
        <f t="shared" si="68"/>
        <v/>
      </c>
      <c r="FH16" s="22" t="str">
        <f t="shared" si="193"/>
        <v/>
      </c>
      <c r="FI16" s="22" t="str">
        <f t="shared" si="69"/>
        <v/>
      </c>
      <c r="FJ16" s="22" t="str">
        <f t="shared" si="70"/>
        <v/>
      </c>
      <c r="FK16" s="24" t="str">
        <f t="shared" si="71"/>
        <v/>
      </c>
      <c r="FL16" s="44"/>
      <c r="FM16" s="22" t="s">
        <v>2</v>
      </c>
      <c r="FN16" s="43"/>
      <c r="FO16" s="17"/>
      <c r="FQ16" s="13"/>
      <c r="FR16" s="25" t="s">
        <v>6</v>
      </c>
      <c r="FS16" s="26" t="str">
        <f t="shared" si="72"/>
        <v/>
      </c>
      <c r="FT16" s="22" t="str">
        <f t="shared" si="73"/>
        <v/>
      </c>
      <c r="FU16" s="22" t="str">
        <f t="shared" si="74"/>
        <v/>
      </c>
      <c r="FV16" s="22" t="str">
        <f t="shared" si="194"/>
        <v/>
      </c>
      <c r="FW16" s="22" t="str">
        <f t="shared" si="75"/>
        <v/>
      </c>
      <c r="FX16" s="43"/>
      <c r="FY16" s="44"/>
      <c r="FZ16" s="22" t="str">
        <f t="shared" si="76"/>
        <v/>
      </c>
      <c r="GA16" s="22" t="str">
        <f t="shared" si="195"/>
        <v/>
      </c>
      <c r="GB16" s="22" t="str">
        <f t="shared" si="77"/>
        <v/>
      </c>
      <c r="GC16" s="22" t="str">
        <f t="shared" si="78"/>
        <v/>
      </c>
      <c r="GD16" s="24" t="str">
        <f t="shared" si="79"/>
        <v/>
      </c>
      <c r="GE16" s="44"/>
      <c r="GF16" s="22" t="s">
        <v>2</v>
      </c>
      <c r="GG16" s="43"/>
      <c r="GH16" s="17"/>
      <c r="GJ16" s="13"/>
      <c r="GK16" s="25" t="s">
        <v>6</v>
      </c>
      <c r="GL16" s="26" t="str">
        <f t="shared" si="80"/>
        <v/>
      </c>
      <c r="GM16" s="22" t="str">
        <f t="shared" si="81"/>
        <v/>
      </c>
      <c r="GN16" s="22" t="str">
        <f t="shared" si="82"/>
        <v/>
      </c>
      <c r="GO16" s="22" t="str">
        <f t="shared" si="196"/>
        <v/>
      </c>
      <c r="GP16" s="22" t="str">
        <f t="shared" si="83"/>
        <v/>
      </c>
      <c r="GQ16" s="43"/>
      <c r="GR16" s="44"/>
      <c r="GS16" s="22" t="str">
        <f t="shared" si="84"/>
        <v/>
      </c>
      <c r="GT16" s="22" t="str">
        <f t="shared" si="197"/>
        <v/>
      </c>
      <c r="GU16" s="22" t="str">
        <f t="shared" si="85"/>
        <v/>
      </c>
      <c r="GV16" s="22" t="str">
        <f t="shared" si="86"/>
        <v/>
      </c>
      <c r="GW16" s="24" t="str">
        <f t="shared" si="87"/>
        <v/>
      </c>
      <c r="GX16" s="44"/>
      <c r="GY16" s="22" t="s">
        <v>2</v>
      </c>
      <c r="GZ16" s="43"/>
      <c r="HA16" s="17"/>
      <c r="HC16" s="13"/>
      <c r="HD16" s="25" t="s">
        <v>6</v>
      </c>
      <c r="HE16" s="26" t="str">
        <f t="shared" si="88"/>
        <v/>
      </c>
      <c r="HF16" s="22" t="str">
        <f t="shared" si="89"/>
        <v/>
      </c>
      <c r="HG16" s="22" t="str">
        <f t="shared" si="90"/>
        <v/>
      </c>
      <c r="HH16" s="22" t="str">
        <f t="shared" si="198"/>
        <v/>
      </c>
      <c r="HI16" s="22" t="str">
        <f t="shared" si="91"/>
        <v/>
      </c>
      <c r="HJ16" s="43"/>
      <c r="HK16" s="44"/>
      <c r="HL16" s="22" t="str">
        <f t="shared" si="92"/>
        <v/>
      </c>
      <c r="HM16" s="22" t="str">
        <f t="shared" si="199"/>
        <v/>
      </c>
      <c r="HN16" s="22" t="str">
        <f t="shared" si="93"/>
        <v/>
      </c>
      <c r="HO16" s="22" t="str">
        <f t="shared" si="94"/>
        <v/>
      </c>
      <c r="HP16" s="24" t="str">
        <f t="shared" si="95"/>
        <v/>
      </c>
      <c r="HQ16" s="44"/>
      <c r="HR16" s="22" t="s">
        <v>2</v>
      </c>
      <c r="HS16" s="43"/>
      <c r="HT16" s="17"/>
      <c r="HV16" s="13"/>
      <c r="HW16" s="25" t="s">
        <v>6</v>
      </c>
      <c r="HX16" s="26" t="str">
        <f t="shared" si="96"/>
        <v/>
      </c>
      <c r="HY16" s="22" t="str">
        <f t="shared" si="97"/>
        <v/>
      </c>
      <c r="HZ16" s="22" t="str">
        <f t="shared" si="98"/>
        <v/>
      </c>
      <c r="IA16" s="22" t="str">
        <f t="shared" si="200"/>
        <v/>
      </c>
      <c r="IB16" s="22" t="str">
        <f t="shared" si="99"/>
        <v/>
      </c>
      <c r="IC16" s="43"/>
      <c r="ID16" s="44"/>
      <c r="IE16" s="22" t="str">
        <f t="shared" si="100"/>
        <v/>
      </c>
      <c r="IF16" s="22" t="str">
        <f t="shared" si="201"/>
        <v/>
      </c>
      <c r="IG16" s="22" t="str">
        <f t="shared" si="101"/>
        <v/>
      </c>
      <c r="IH16" s="22" t="str">
        <f t="shared" si="102"/>
        <v/>
      </c>
      <c r="II16" s="24" t="str">
        <f t="shared" si="103"/>
        <v/>
      </c>
      <c r="IJ16" s="44"/>
      <c r="IK16" s="22" t="s">
        <v>2</v>
      </c>
      <c r="IL16" s="43"/>
      <c r="IM16" s="17"/>
      <c r="IO16" s="13"/>
      <c r="IP16" s="25" t="s">
        <v>6</v>
      </c>
      <c r="IQ16" s="26" t="str">
        <f t="shared" si="104"/>
        <v/>
      </c>
      <c r="IR16" s="22" t="str">
        <f t="shared" si="105"/>
        <v/>
      </c>
      <c r="IS16" s="22" t="str">
        <f t="shared" si="106"/>
        <v/>
      </c>
      <c r="IT16" s="22" t="str">
        <f t="shared" si="202"/>
        <v/>
      </c>
      <c r="IU16" s="22" t="str">
        <f t="shared" si="107"/>
        <v/>
      </c>
      <c r="IV16" s="43"/>
      <c r="IW16" s="44"/>
      <c r="IX16" s="22" t="str">
        <f t="shared" si="108"/>
        <v/>
      </c>
      <c r="IY16" s="22" t="str">
        <f t="shared" si="203"/>
        <v/>
      </c>
      <c r="IZ16" s="22" t="str">
        <f t="shared" si="109"/>
        <v/>
      </c>
      <c r="JA16" s="22" t="str">
        <f t="shared" si="110"/>
        <v/>
      </c>
      <c r="JB16" s="24" t="str">
        <f t="shared" si="111"/>
        <v/>
      </c>
      <c r="JC16" s="44"/>
      <c r="JD16" s="22" t="s">
        <v>2</v>
      </c>
      <c r="JE16" s="43"/>
      <c r="JF16" s="17"/>
      <c r="JH16" s="13"/>
      <c r="JI16" s="25" t="s">
        <v>6</v>
      </c>
      <c r="JJ16" s="26" t="str">
        <f t="shared" si="112"/>
        <v/>
      </c>
      <c r="JK16" s="22" t="str">
        <f t="shared" si="113"/>
        <v/>
      </c>
      <c r="JL16" s="22" t="str">
        <f t="shared" si="114"/>
        <v/>
      </c>
      <c r="JM16" s="22" t="str">
        <f t="shared" si="204"/>
        <v/>
      </c>
      <c r="JN16" s="22" t="str">
        <f t="shared" si="115"/>
        <v/>
      </c>
      <c r="JO16" s="43"/>
      <c r="JP16" s="44"/>
      <c r="JQ16" s="22" t="str">
        <f t="shared" si="116"/>
        <v/>
      </c>
      <c r="JR16" s="22" t="str">
        <f t="shared" si="205"/>
        <v/>
      </c>
      <c r="JS16" s="22" t="str">
        <f t="shared" si="117"/>
        <v/>
      </c>
      <c r="JT16" s="22" t="str">
        <f t="shared" si="118"/>
        <v/>
      </c>
      <c r="JU16" s="24" t="str">
        <f t="shared" si="119"/>
        <v/>
      </c>
      <c r="JV16" s="44"/>
      <c r="JW16" s="22" t="s">
        <v>2</v>
      </c>
      <c r="JX16" s="43"/>
      <c r="JY16" s="17"/>
      <c r="KA16" s="13"/>
      <c r="KB16" s="25" t="s">
        <v>6</v>
      </c>
      <c r="KC16" s="26" t="str">
        <f t="shared" si="120"/>
        <v/>
      </c>
      <c r="KD16" s="22" t="str">
        <f t="shared" si="121"/>
        <v/>
      </c>
      <c r="KE16" s="22" t="str">
        <f t="shared" si="122"/>
        <v/>
      </c>
      <c r="KF16" s="22" t="str">
        <f t="shared" si="206"/>
        <v/>
      </c>
      <c r="KG16" s="22" t="str">
        <f t="shared" si="123"/>
        <v/>
      </c>
      <c r="KH16" s="43"/>
      <c r="KI16" s="44"/>
      <c r="KJ16" s="22" t="str">
        <f t="shared" si="124"/>
        <v/>
      </c>
      <c r="KK16" s="22" t="str">
        <f t="shared" si="207"/>
        <v/>
      </c>
      <c r="KL16" s="22" t="str">
        <f t="shared" si="125"/>
        <v/>
      </c>
      <c r="KM16" s="22" t="str">
        <f t="shared" si="126"/>
        <v/>
      </c>
      <c r="KN16" s="24" t="str">
        <f t="shared" si="127"/>
        <v/>
      </c>
      <c r="KO16" s="44"/>
      <c r="KP16" s="22" t="s">
        <v>2</v>
      </c>
      <c r="KQ16" s="43"/>
      <c r="KR16" s="17"/>
      <c r="KT16" s="13"/>
      <c r="KU16" s="25" t="s">
        <v>6</v>
      </c>
      <c r="KV16" s="26" t="str">
        <f t="shared" si="128"/>
        <v/>
      </c>
      <c r="KW16" s="22" t="str">
        <f t="shared" si="129"/>
        <v/>
      </c>
      <c r="KX16" s="22" t="str">
        <f t="shared" si="130"/>
        <v/>
      </c>
      <c r="KY16" s="22" t="str">
        <f t="shared" si="208"/>
        <v/>
      </c>
      <c r="KZ16" s="22" t="str">
        <f t="shared" si="131"/>
        <v/>
      </c>
      <c r="LA16" s="43"/>
      <c r="LB16" s="44"/>
      <c r="LC16" s="22" t="str">
        <f t="shared" si="132"/>
        <v/>
      </c>
      <c r="LD16" s="22" t="str">
        <f t="shared" si="209"/>
        <v/>
      </c>
      <c r="LE16" s="22" t="str">
        <f t="shared" si="133"/>
        <v/>
      </c>
      <c r="LF16" s="22" t="str">
        <f t="shared" si="134"/>
        <v/>
      </c>
      <c r="LG16" s="24" t="str">
        <f t="shared" si="135"/>
        <v/>
      </c>
      <c r="LH16" s="44"/>
      <c r="LI16" s="22" t="s">
        <v>2</v>
      </c>
      <c r="LJ16" s="43"/>
      <c r="LK16" s="17"/>
      <c r="LM16" s="13"/>
      <c r="LN16" s="25" t="s">
        <v>6</v>
      </c>
      <c r="LO16" s="26" t="str">
        <f t="shared" si="136"/>
        <v/>
      </c>
      <c r="LP16" s="22" t="str">
        <f t="shared" si="137"/>
        <v/>
      </c>
      <c r="LQ16" s="22" t="str">
        <f t="shared" si="138"/>
        <v/>
      </c>
      <c r="LR16" s="22" t="str">
        <f t="shared" si="210"/>
        <v/>
      </c>
      <c r="LS16" s="22" t="str">
        <f t="shared" si="139"/>
        <v/>
      </c>
      <c r="LT16" s="43"/>
      <c r="LU16" s="44"/>
      <c r="LV16" s="22" t="str">
        <f t="shared" si="140"/>
        <v/>
      </c>
      <c r="LW16" s="22" t="str">
        <f t="shared" si="211"/>
        <v/>
      </c>
      <c r="LX16" s="22" t="str">
        <f t="shared" si="141"/>
        <v/>
      </c>
      <c r="LY16" s="22" t="str">
        <f t="shared" si="142"/>
        <v/>
      </c>
      <c r="LZ16" s="24" t="str">
        <f t="shared" si="143"/>
        <v/>
      </c>
      <c r="MA16" s="44"/>
      <c r="MB16" s="22" t="s">
        <v>2</v>
      </c>
      <c r="MC16" s="43"/>
      <c r="MD16" s="17"/>
      <c r="MF16" s="13"/>
      <c r="MG16" s="25" t="s">
        <v>6</v>
      </c>
      <c r="MH16" s="26" t="str">
        <f t="shared" si="144"/>
        <v/>
      </c>
      <c r="MI16" s="22" t="str">
        <f t="shared" si="145"/>
        <v/>
      </c>
      <c r="MJ16" s="22" t="str">
        <f t="shared" si="146"/>
        <v/>
      </c>
      <c r="MK16" s="22" t="str">
        <f t="shared" si="212"/>
        <v/>
      </c>
      <c r="ML16" s="22" t="str">
        <f t="shared" si="147"/>
        <v/>
      </c>
      <c r="MM16" s="43"/>
      <c r="MN16" s="44"/>
      <c r="MO16" s="22" t="str">
        <f t="shared" si="148"/>
        <v/>
      </c>
      <c r="MP16" s="22" t="str">
        <f t="shared" si="213"/>
        <v/>
      </c>
      <c r="MQ16" s="22" t="str">
        <f t="shared" si="149"/>
        <v/>
      </c>
      <c r="MR16" s="22" t="str">
        <f t="shared" si="150"/>
        <v/>
      </c>
      <c r="MS16" s="24" t="str">
        <f t="shared" si="151"/>
        <v/>
      </c>
      <c r="MT16" s="44"/>
      <c r="MU16" s="22" t="s">
        <v>2</v>
      </c>
      <c r="MV16" s="43"/>
      <c r="MW16" s="17"/>
      <c r="MY16" s="13"/>
      <c r="MZ16" s="25" t="s">
        <v>6</v>
      </c>
      <c r="NA16" s="26" t="str">
        <f t="shared" si="152"/>
        <v/>
      </c>
      <c r="NB16" s="22" t="str">
        <f t="shared" si="153"/>
        <v/>
      </c>
      <c r="NC16" s="22" t="str">
        <f t="shared" si="154"/>
        <v/>
      </c>
      <c r="ND16" s="22" t="str">
        <f t="shared" si="214"/>
        <v/>
      </c>
      <c r="NE16" s="22" t="str">
        <f t="shared" si="155"/>
        <v/>
      </c>
      <c r="NF16" s="43"/>
      <c r="NG16" s="44"/>
      <c r="NH16" s="22" t="str">
        <f t="shared" si="156"/>
        <v/>
      </c>
      <c r="NI16" s="22" t="str">
        <f t="shared" si="215"/>
        <v/>
      </c>
      <c r="NJ16" s="22" t="str">
        <f t="shared" si="157"/>
        <v/>
      </c>
      <c r="NK16" s="22" t="str">
        <f t="shared" si="158"/>
        <v/>
      </c>
      <c r="NL16" s="24" t="str">
        <f t="shared" si="159"/>
        <v/>
      </c>
      <c r="NM16" s="44"/>
      <c r="NN16" s="22" t="s">
        <v>2</v>
      </c>
      <c r="NO16" s="43"/>
      <c r="NP16" s="17"/>
      <c r="NR16" s="13"/>
      <c r="NS16" s="25" t="s">
        <v>6</v>
      </c>
      <c r="NT16" s="26" t="str">
        <f t="shared" si="160"/>
        <v/>
      </c>
      <c r="NU16" s="22" t="str">
        <f t="shared" si="161"/>
        <v/>
      </c>
      <c r="NV16" s="22" t="str">
        <f t="shared" si="162"/>
        <v/>
      </c>
      <c r="NW16" s="22" t="str">
        <f t="shared" si="216"/>
        <v/>
      </c>
      <c r="NX16" s="22" t="str">
        <f t="shared" si="163"/>
        <v/>
      </c>
      <c r="NY16" s="43"/>
      <c r="NZ16" s="44"/>
      <c r="OA16" s="22" t="str">
        <f t="shared" si="164"/>
        <v/>
      </c>
      <c r="OB16" s="22" t="str">
        <f t="shared" si="217"/>
        <v/>
      </c>
      <c r="OC16" s="22" t="str">
        <f t="shared" si="165"/>
        <v/>
      </c>
      <c r="OD16" s="22" t="str">
        <f t="shared" si="166"/>
        <v/>
      </c>
      <c r="OE16" s="24" t="str">
        <f t="shared" si="167"/>
        <v/>
      </c>
      <c r="OF16" s="44"/>
      <c r="OG16" s="22" t="s">
        <v>2</v>
      </c>
      <c r="OH16" s="43"/>
      <c r="OI16" s="17"/>
      <c r="OK16" s="13"/>
      <c r="OL16" s="25" t="s">
        <v>6</v>
      </c>
      <c r="OM16" s="26" t="str">
        <f t="shared" si="168"/>
        <v/>
      </c>
      <c r="ON16" s="22" t="str">
        <f t="shared" si="169"/>
        <v/>
      </c>
      <c r="OO16" s="22" t="str">
        <f t="shared" si="170"/>
        <v/>
      </c>
      <c r="OP16" s="22" t="str">
        <f t="shared" si="218"/>
        <v/>
      </c>
      <c r="OQ16" s="22" t="str">
        <f t="shared" si="171"/>
        <v/>
      </c>
      <c r="OR16" s="43"/>
      <c r="OS16" s="44"/>
      <c r="OT16" s="22" t="str">
        <f t="shared" si="172"/>
        <v/>
      </c>
      <c r="OU16" s="22" t="str">
        <f t="shared" si="219"/>
        <v/>
      </c>
      <c r="OV16" s="22" t="str">
        <f t="shared" si="173"/>
        <v/>
      </c>
      <c r="OW16" s="22" t="str">
        <f t="shared" si="174"/>
        <v/>
      </c>
      <c r="OX16" s="24" t="str">
        <f t="shared" si="175"/>
        <v/>
      </c>
      <c r="OY16" s="44"/>
      <c r="OZ16" s="22" t="s">
        <v>2</v>
      </c>
      <c r="PA16" s="43"/>
      <c r="PB16" s="17"/>
    </row>
    <row r="17" spans="2:418" x14ac:dyDescent="0.3">
      <c r="B17" s="13"/>
      <c r="C17" s="25" t="s">
        <v>7</v>
      </c>
      <c r="D17" s="26" t="str">
        <f t="shared" si="0"/>
        <v/>
      </c>
      <c r="E17" s="22" t="str">
        <f t="shared" si="1"/>
        <v/>
      </c>
      <c r="F17" s="22" t="str">
        <f t="shared" si="2"/>
        <v/>
      </c>
      <c r="G17" s="22" t="str">
        <f t="shared" si="176"/>
        <v/>
      </c>
      <c r="H17" s="22" t="str">
        <f t="shared" si="3"/>
        <v/>
      </c>
      <c r="I17" s="43"/>
      <c r="J17" s="44"/>
      <c r="K17" s="22" t="str">
        <f t="shared" si="4"/>
        <v/>
      </c>
      <c r="L17" s="22" t="str">
        <f t="shared" si="177"/>
        <v/>
      </c>
      <c r="M17" s="22" t="str">
        <f t="shared" si="5"/>
        <v/>
      </c>
      <c r="N17" s="22" t="str">
        <f t="shared" si="6"/>
        <v/>
      </c>
      <c r="O17" s="24" t="str">
        <f t="shared" si="7"/>
        <v/>
      </c>
      <c r="P17" s="44"/>
      <c r="Q17" s="22" t="s">
        <v>2</v>
      </c>
      <c r="R17" s="43"/>
      <c r="S17" s="17"/>
      <c r="U17" s="13"/>
      <c r="V17" s="25" t="s">
        <v>7</v>
      </c>
      <c r="W17" s="26" t="str">
        <f t="shared" si="8"/>
        <v/>
      </c>
      <c r="X17" s="22" t="str">
        <f t="shared" si="9"/>
        <v/>
      </c>
      <c r="Y17" s="22" t="str">
        <f t="shared" si="10"/>
        <v/>
      </c>
      <c r="Z17" s="22" t="str">
        <f t="shared" si="178"/>
        <v/>
      </c>
      <c r="AA17" s="22" t="str">
        <f t="shared" si="11"/>
        <v/>
      </c>
      <c r="AB17" s="43"/>
      <c r="AC17" s="44"/>
      <c r="AD17" s="22" t="str">
        <f t="shared" si="12"/>
        <v/>
      </c>
      <c r="AE17" s="22" t="str">
        <f t="shared" si="179"/>
        <v/>
      </c>
      <c r="AF17" s="22" t="str">
        <f t="shared" si="13"/>
        <v/>
      </c>
      <c r="AG17" s="22" t="str">
        <f t="shared" si="14"/>
        <v/>
      </c>
      <c r="AH17" s="24" t="str">
        <f t="shared" si="15"/>
        <v/>
      </c>
      <c r="AI17" s="44"/>
      <c r="AJ17" s="22" t="s">
        <v>2</v>
      </c>
      <c r="AK17" s="43"/>
      <c r="AL17" s="17"/>
      <c r="AN17" s="13"/>
      <c r="AO17" s="25" t="s">
        <v>7</v>
      </c>
      <c r="AP17" s="26" t="str">
        <f t="shared" si="16"/>
        <v/>
      </c>
      <c r="AQ17" s="22" t="str">
        <f t="shared" si="17"/>
        <v/>
      </c>
      <c r="AR17" s="22" t="str">
        <f t="shared" si="18"/>
        <v/>
      </c>
      <c r="AS17" s="22" t="str">
        <f t="shared" si="180"/>
        <v/>
      </c>
      <c r="AT17" s="22" t="str">
        <f t="shared" si="19"/>
        <v/>
      </c>
      <c r="AU17" s="43"/>
      <c r="AV17" s="44"/>
      <c r="AW17" s="22" t="str">
        <f t="shared" si="20"/>
        <v/>
      </c>
      <c r="AX17" s="22" t="str">
        <f t="shared" si="181"/>
        <v/>
      </c>
      <c r="AY17" s="22" t="str">
        <f t="shared" si="21"/>
        <v/>
      </c>
      <c r="AZ17" s="22" t="str">
        <f t="shared" si="22"/>
        <v/>
      </c>
      <c r="BA17" s="24" t="str">
        <f t="shared" si="23"/>
        <v/>
      </c>
      <c r="BB17" s="44"/>
      <c r="BC17" s="22" t="s">
        <v>2</v>
      </c>
      <c r="BD17" s="43"/>
      <c r="BE17" s="17"/>
      <c r="BG17" s="13"/>
      <c r="BH17" s="25" t="s">
        <v>7</v>
      </c>
      <c r="BI17" s="26" t="str">
        <f t="shared" si="24"/>
        <v/>
      </c>
      <c r="BJ17" s="22" t="str">
        <f t="shared" si="25"/>
        <v/>
      </c>
      <c r="BK17" s="22" t="str">
        <f t="shared" si="26"/>
        <v/>
      </c>
      <c r="BL17" s="22" t="str">
        <f t="shared" si="182"/>
        <v/>
      </c>
      <c r="BM17" s="22" t="str">
        <f t="shared" si="27"/>
        <v/>
      </c>
      <c r="BN17" s="43"/>
      <c r="BO17" s="44"/>
      <c r="BP17" s="22" t="str">
        <f t="shared" si="28"/>
        <v/>
      </c>
      <c r="BQ17" s="22" t="str">
        <f t="shared" si="183"/>
        <v/>
      </c>
      <c r="BR17" s="22" t="str">
        <f t="shared" si="29"/>
        <v/>
      </c>
      <c r="BS17" s="22" t="str">
        <f t="shared" si="30"/>
        <v/>
      </c>
      <c r="BT17" s="24" t="str">
        <f t="shared" si="31"/>
        <v/>
      </c>
      <c r="BU17" s="44"/>
      <c r="BV17" s="22" t="s">
        <v>2</v>
      </c>
      <c r="BW17" s="43"/>
      <c r="BX17" s="17"/>
      <c r="BZ17" s="13"/>
      <c r="CA17" s="25" t="s">
        <v>7</v>
      </c>
      <c r="CB17" s="26" t="str">
        <f t="shared" si="32"/>
        <v/>
      </c>
      <c r="CC17" s="22" t="str">
        <f t="shared" si="33"/>
        <v/>
      </c>
      <c r="CD17" s="22" t="str">
        <f t="shared" si="34"/>
        <v/>
      </c>
      <c r="CE17" s="22" t="str">
        <f t="shared" si="184"/>
        <v/>
      </c>
      <c r="CF17" s="22" t="str">
        <f t="shared" si="35"/>
        <v/>
      </c>
      <c r="CG17" s="43"/>
      <c r="CH17" s="44"/>
      <c r="CI17" s="22" t="str">
        <f t="shared" si="36"/>
        <v/>
      </c>
      <c r="CJ17" s="22" t="str">
        <f t="shared" si="185"/>
        <v/>
      </c>
      <c r="CK17" s="22" t="str">
        <f t="shared" si="37"/>
        <v/>
      </c>
      <c r="CL17" s="22" t="str">
        <f t="shared" si="38"/>
        <v/>
      </c>
      <c r="CM17" s="24" t="str">
        <f t="shared" si="39"/>
        <v/>
      </c>
      <c r="CN17" s="44"/>
      <c r="CO17" s="22" t="s">
        <v>2</v>
      </c>
      <c r="CP17" s="43"/>
      <c r="CQ17" s="17"/>
      <c r="CS17" s="13"/>
      <c r="CT17" s="25" t="s">
        <v>7</v>
      </c>
      <c r="CU17" s="26" t="str">
        <f t="shared" si="40"/>
        <v/>
      </c>
      <c r="CV17" s="22" t="str">
        <f t="shared" si="41"/>
        <v/>
      </c>
      <c r="CW17" s="22" t="str">
        <f t="shared" si="42"/>
        <v/>
      </c>
      <c r="CX17" s="22" t="str">
        <f t="shared" si="186"/>
        <v/>
      </c>
      <c r="CY17" s="22" t="str">
        <f t="shared" si="43"/>
        <v/>
      </c>
      <c r="CZ17" s="43"/>
      <c r="DA17" s="44"/>
      <c r="DB17" s="22" t="str">
        <f t="shared" si="44"/>
        <v/>
      </c>
      <c r="DC17" s="22" t="str">
        <f t="shared" si="187"/>
        <v/>
      </c>
      <c r="DD17" s="22" t="str">
        <f t="shared" si="45"/>
        <v/>
      </c>
      <c r="DE17" s="22" t="str">
        <f t="shared" si="46"/>
        <v/>
      </c>
      <c r="DF17" s="24" t="str">
        <f t="shared" si="47"/>
        <v/>
      </c>
      <c r="DG17" s="44"/>
      <c r="DH17" s="22" t="s">
        <v>2</v>
      </c>
      <c r="DI17" s="43"/>
      <c r="DJ17" s="17"/>
      <c r="DL17" s="13"/>
      <c r="DM17" s="25" t="s">
        <v>7</v>
      </c>
      <c r="DN17" s="26" t="str">
        <f t="shared" si="48"/>
        <v/>
      </c>
      <c r="DO17" s="22" t="str">
        <f t="shared" si="49"/>
        <v/>
      </c>
      <c r="DP17" s="22" t="str">
        <f t="shared" si="50"/>
        <v/>
      </c>
      <c r="DQ17" s="22" t="str">
        <f t="shared" si="188"/>
        <v/>
      </c>
      <c r="DR17" s="22" t="str">
        <f t="shared" si="51"/>
        <v/>
      </c>
      <c r="DS17" s="43"/>
      <c r="DT17" s="44"/>
      <c r="DU17" s="22" t="str">
        <f t="shared" si="52"/>
        <v/>
      </c>
      <c r="DV17" s="22" t="str">
        <f t="shared" si="189"/>
        <v/>
      </c>
      <c r="DW17" s="22" t="str">
        <f t="shared" si="53"/>
        <v/>
      </c>
      <c r="DX17" s="22" t="str">
        <f t="shared" si="54"/>
        <v/>
      </c>
      <c r="DY17" s="24" t="str">
        <f t="shared" si="55"/>
        <v/>
      </c>
      <c r="DZ17" s="44"/>
      <c r="EA17" s="22" t="s">
        <v>2</v>
      </c>
      <c r="EB17" s="43"/>
      <c r="EC17" s="17"/>
      <c r="EE17" s="13"/>
      <c r="EF17" s="25" t="s">
        <v>7</v>
      </c>
      <c r="EG17" s="26" t="str">
        <f t="shared" si="56"/>
        <v/>
      </c>
      <c r="EH17" s="22" t="str">
        <f t="shared" si="57"/>
        <v/>
      </c>
      <c r="EI17" s="22" t="str">
        <f t="shared" si="58"/>
        <v/>
      </c>
      <c r="EJ17" s="22" t="str">
        <f t="shared" si="190"/>
        <v/>
      </c>
      <c r="EK17" s="22" t="str">
        <f t="shared" si="59"/>
        <v/>
      </c>
      <c r="EL17" s="43"/>
      <c r="EM17" s="44"/>
      <c r="EN17" s="22" t="str">
        <f t="shared" si="60"/>
        <v/>
      </c>
      <c r="EO17" s="22" t="str">
        <f t="shared" si="191"/>
        <v/>
      </c>
      <c r="EP17" s="22" t="str">
        <f t="shared" si="61"/>
        <v/>
      </c>
      <c r="EQ17" s="22" t="str">
        <f t="shared" si="62"/>
        <v/>
      </c>
      <c r="ER17" s="24" t="str">
        <f t="shared" si="63"/>
        <v/>
      </c>
      <c r="ES17" s="44"/>
      <c r="ET17" s="22" t="s">
        <v>2</v>
      </c>
      <c r="EU17" s="43"/>
      <c r="EV17" s="17"/>
      <c r="EX17" s="13"/>
      <c r="EY17" s="25" t="s">
        <v>7</v>
      </c>
      <c r="EZ17" s="26" t="str">
        <f t="shared" si="64"/>
        <v/>
      </c>
      <c r="FA17" s="22" t="str">
        <f t="shared" si="65"/>
        <v/>
      </c>
      <c r="FB17" s="22" t="str">
        <f t="shared" si="66"/>
        <v/>
      </c>
      <c r="FC17" s="22" t="str">
        <f t="shared" si="192"/>
        <v/>
      </c>
      <c r="FD17" s="22" t="str">
        <f t="shared" si="67"/>
        <v/>
      </c>
      <c r="FE17" s="43"/>
      <c r="FF17" s="44"/>
      <c r="FG17" s="22" t="str">
        <f t="shared" si="68"/>
        <v/>
      </c>
      <c r="FH17" s="22" t="str">
        <f t="shared" si="193"/>
        <v/>
      </c>
      <c r="FI17" s="22" t="str">
        <f t="shared" si="69"/>
        <v/>
      </c>
      <c r="FJ17" s="22" t="str">
        <f t="shared" si="70"/>
        <v/>
      </c>
      <c r="FK17" s="24" t="str">
        <f t="shared" si="71"/>
        <v/>
      </c>
      <c r="FL17" s="44"/>
      <c r="FM17" s="22" t="s">
        <v>2</v>
      </c>
      <c r="FN17" s="43"/>
      <c r="FO17" s="17"/>
      <c r="FQ17" s="13"/>
      <c r="FR17" s="25" t="s">
        <v>7</v>
      </c>
      <c r="FS17" s="26" t="str">
        <f t="shared" si="72"/>
        <v/>
      </c>
      <c r="FT17" s="22" t="str">
        <f t="shared" si="73"/>
        <v/>
      </c>
      <c r="FU17" s="22" t="str">
        <f t="shared" si="74"/>
        <v/>
      </c>
      <c r="FV17" s="22" t="str">
        <f t="shared" si="194"/>
        <v/>
      </c>
      <c r="FW17" s="22" t="str">
        <f t="shared" si="75"/>
        <v/>
      </c>
      <c r="FX17" s="43"/>
      <c r="FY17" s="44"/>
      <c r="FZ17" s="22" t="str">
        <f t="shared" si="76"/>
        <v/>
      </c>
      <c r="GA17" s="22" t="str">
        <f t="shared" si="195"/>
        <v/>
      </c>
      <c r="GB17" s="22" t="str">
        <f t="shared" si="77"/>
        <v/>
      </c>
      <c r="GC17" s="22" t="str">
        <f t="shared" si="78"/>
        <v/>
      </c>
      <c r="GD17" s="24" t="str">
        <f t="shared" si="79"/>
        <v/>
      </c>
      <c r="GE17" s="44"/>
      <c r="GF17" s="22" t="s">
        <v>2</v>
      </c>
      <c r="GG17" s="43"/>
      <c r="GH17" s="17"/>
      <c r="GJ17" s="13"/>
      <c r="GK17" s="25" t="s">
        <v>7</v>
      </c>
      <c r="GL17" s="26" t="str">
        <f t="shared" si="80"/>
        <v/>
      </c>
      <c r="GM17" s="22" t="str">
        <f t="shared" si="81"/>
        <v/>
      </c>
      <c r="GN17" s="22" t="str">
        <f t="shared" si="82"/>
        <v/>
      </c>
      <c r="GO17" s="22" t="str">
        <f t="shared" si="196"/>
        <v/>
      </c>
      <c r="GP17" s="22" t="str">
        <f t="shared" si="83"/>
        <v/>
      </c>
      <c r="GQ17" s="43"/>
      <c r="GR17" s="44"/>
      <c r="GS17" s="22" t="str">
        <f t="shared" si="84"/>
        <v/>
      </c>
      <c r="GT17" s="22" t="str">
        <f t="shared" si="197"/>
        <v/>
      </c>
      <c r="GU17" s="22" t="str">
        <f t="shared" si="85"/>
        <v/>
      </c>
      <c r="GV17" s="22" t="str">
        <f t="shared" si="86"/>
        <v/>
      </c>
      <c r="GW17" s="24" t="str">
        <f t="shared" si="87"/>
        <v/>
      </c>
      <c r="GX17" s="44"/>
      <c r="GY17" s="22" t="s">
        <v>2</v>
      </c>
      <c r="GZ17" s="43"/>
      <c r="HA17" s="17"/>
      <c r="HC17" s="13"/>
      <c r="HD17" s="25" t="s">
        <v>7</v>
      </c>
      <c r="HE17" s="26" t="str">
        <f t="shared" si="88"/>
        <v/>
      </c>
      <c r="HF17" s="22" t="str">
        <f t="shared" si="89"/>
        <v/>
      </c>
      <c r="HG17" s="22" t="str">
        <f t="shared" si="90"/>
        <v/>
      </c>
      <c r="HH17" s="22" t="str">
        <f t="shared" si="198"/>
        <v/>
      </c>
      <c r="HI17" s="22" t="str">
        <f t="shared" si="91"/>
        <v/>
      </c>
      <c r="HJ17" s="43"/>
      <c r="HK17" s="44"/>
      <c r="HL17" s="22" t="str">
        <f t="shared" si="92"/>
        <v/>
      </c>
      <c r="HM17" s="22" t="str">
        <f t="shared" si="199"/>
        <v/>
      </c>
      <c r="HN17" s="22" t="str">
        <f t="shared" si="93"/>
        <v/>
      </c>
      <c r="HO17" s="22" t="str">
        <f t="shared" si="94"/>
        <v/>
      </c>
      <c r="HP17" s="24" t="str">
        <f t="shared" si="95"/>
        <v/>
      </c>
      <c r="HQ17" s="44"/>
      <c r="HR17" s="22" t="s">
        <v>2</v>
      </c>
      <c r="HS17" s="43"/>
      <c r="HT17" s="17"/>
      <c r="HV17" s="13"/>
      <c r="HW17" s="25" t="s">
        <v>7</v>
      </c>
      <c r="HX17" s="26" t="str">
        <f t="shared" si="96"/>
        <v/>
      </c>
      <c r="HY17" s="22" t="str">
        <f t="shared" si="97"/>
        <v/>
      </c>
      <c r="HZ17" s="22" t="str">
        <f t="shared" si="98"/>
        <v/>
      </c>
      <c r="IA17" s="22" t="str">
        <f t="shared" si="200"/>
        <v/>
      </c>
      <c r="IB17" s="22" t="str">
        <f t="shared" si="99"/>
        <v/>
      </c>
      <c r="IC17" s="43"/>
      <c r="ID17" s="44"/>
      <c r="IE17" s="22" t="str">
        <f t="shared" si="100"/>
        <v/>
      </c>
      <c r="IF17" s="22" t="str">
        <f t="shared" si="201"/>
        <v/>
      </c>
      <c r="IG17" s="22" t="str">
        <f t="shared" si="101"/>
        <v/>
      </c>
      <c r="IH17" s="22" t="str">
        <f t="shared" si="102"/>
        <v/>
      </c>
      <c r="II17" s="24" t="str">
        <f t="shared" si="103"/>
        <v/>
      </c>
      <c r="IJ17" s="44"/>
      <c r="IK17" s="22" t="s">
        <v>2</v>
      </c>
      <c r="IL17" s="43"/>
      <c r="IM17" s="17"/>
      <c r="IO17" s="13"/>
      <c r="IP17" s="25" t="s">
        <v>7</v>
      </c>
      <c r="IQ17" s="26" t="str">
        <f t="shared" si="104"/>
        <v/>
      </c>
      <c r="IR17" s="22" t="str">
        <f t="shared" si="105"/>
        <v/>
      </c>
      <c r="IS17" s="22" t="str">
        <f t="shared" si="106"/>
        <v/>
      </c>
      <c r="IT17" s="22" t="str">
        <f t="shared" si="202"/>
        <v/>
      </c>
      <c r="IU17" s="22" t="str">
        <f t="shared" si="107"/>
        <v/>
      </c>
      <c r="IV17" s="43"/>
      <c r="IW17" s="44"/>
      <c r="IX17" s="22" t="str">
        <f t="shared" si="108"/>
        <v/>
      </c>
      <c r="IY17" s="22" t="str">
        <f t="shared" si="203"/>
        <v/>
      </c>
      <c r="IZ17" s="22" t="str">
        <f t="shared" si="109"/>
        <v/>
      </c>
      <c r="JA17" s="22" t="str">
        <f t="shared" si="110"/>
        <v/>
      </c>
      <c r="JB17" s="24" t="str">
        <f t="shared" si="111"/>
        <v/>
      </c>
      <c r="JC17" s="44"/>
      <c r="JD17" s="22" t="s">
        <v>2</v>
      </c>
      <c r="JE17" s="43"/>
      <c r="JF17" s="17"/>
      <c r="JH17" s="13"/>
      <c r="JI17" s="25" t="s">
        <v>7</v>
      </c>
      <c r="JJ17" s="26" t="str">
        <f t="shared" si="112"/>
        <v/>
      </c>
      <c r="JK17" s="22" t="str">
        <f t="shared" si="113"/>
        <v/>
      </c>
      <c r="JL17" s="22" t="str">
        <f t="shared" si="114"/>
        <v/>
      </c>
      <c r="JM17" s="22" t="str">
        <f t="shared" si="204"/>
        <v/>
      </c>
      <c r="JN17" s="22" t="str">
        <f t="shared" si="115"/>
        <v/>
      </c>
      <c r="JO17" s="43"/>
      <c r="JP17" s="44"/>
      <c r="JQ17" s="22" t="str">
        <f t="shared" si="116"/>
        <v/>
      </c>
      <c r="JR17" s="22" t="str">
        <f t="shared" si="205"/>
        <v/>
      </c>
      <c r="JS17" s="22" t="str">
        <f t="shared" si="117"/>
        <v/>
      </c>
      <c r="JT17" s="22" t="str">
        <f t="shared" si="118"/>
        <v/>
      </c>
      <c r="JU17" s="24" t="str">
        <f t="shared" si="119"/>
        <v/>
      </c>
      <c r="JV17" s="44"/>
      <c r="JW17" s="22" t="s">
        <v>2</v>
      </c>
      <c r="JX17" s="43"/>
      <c r="JY17" s="17"/>
      <c r="KA17" s="13"/>
      <c r="KB17" s="25" t="s">
        <v>7</v>
      </c>
      <c r="KC17" s="26" t="str">
        <f t="shared" si="120"/>
        <v/>
      </c>
      <c r="KD17" s="22" t="str">
        <f t="shared" si="121"/>
        <v/>
      </c>
      <c r="KE17" s="22" t="str">
        <f t="shared" si="122"/>
        <v/>
      </c>
      <c r="KF17" s="22" t="str">
        <f t="shared" si="206"/>
        <v/>
      </c>
      <c r="KG17" s="22" t="str">
        <f t="shared" si="123"/>
        <v/>
      </c>
      <c r="KH17" s="43"/>
      <c r="KI17" s="44"/>
      <c r="KJ17" s="22" t="str">
        <f t="shared" si="124"/>
        <v/>
      </c>
      <c r="KK17" s="22" t="str">
        <f t="shared" si="207"/>
        <v/>
      </c>
      <c r="KL17" s="22" t="str">
        <f t="shared" si="125"/>
        <v/>
      </c>
      <c r="KM17" s="22" t="str">
        <f t="shared" si="126"/>
        <v/>
      </c>
      <c r="KN17" s="24" t="str">
        <f t="shared" si="127"/>
        <v/>
      </c>
      <c r="KO17" s="44"/>
      <c r="KP17" s="22" t="s">
        <v>2</v>
      </c>
      <c r="KQ17" s="43"/>
      <c r="KR17" s="17"/>
      <c r="KT17" s="13"/>
      <c r="KU17" s="25" t="s">
        <v>7</v>
      </c>
      <c r="KV17" s="26" t="str">
        <f t="shared" si="128"/>
        <v/>
      </c>
      <c r="KW17" s="22" t="str">
        <f t="shared" si="129"/>
        <v/>
      </c>
      <c r="KX17" s="22" t="str">
        <f t="shared" si="130"/>
        <v/>
      </c>
      <c r="KY17" s="22" t="str">
        <f t="shared" si="208"/>
        <v/>
      </c>
      <c r="KZ17" s="22" t="str">
        <f t="shared" si="131"/>
        <v/>
      </c>
      <c r="LA17" s="43"/>
      <c r="LB17" s="44"/>
      <c r="LC17" s="22" t="str">
        <f t="shared" si="132"/>
        <v/>
      </c>
      <c r="LD17" s="22" t="str">
        <f t="shared" si="209"/>
        <v/>
      </c>
      <c r="LE17" s="22" t="str">
        <f t="shared" si="133"/>
        <v/>
      </c>
      <c r="LF17" s="22" t="str">
        <f t="shared" si="134"/>
        <v/>
      </c>
      <c r="LG17" s="24" t="str">
        <f t="shared" si="135"/>
        <v/>
      </c>
      <c r="LH17" s="44"/>
      <c r="LI17" s="22" t="s">
        <v>2</v>
      </c>
      <c r="LJ17" s="43"/>
      <c r="LK17" s="17"/>
      <c r="LM17" s="13"/>
      <c r="LN17" s="25" t="s">
        <v>7</v>
      </c>
      <c r="LO17" s="26" t="str">
        <f t="shared" si="136"/>
        <v/>
      </c>
      <c r="LP17" s="22" t="str">
        <f t="shared" si="137"/>
        <v/>
      </c>
      <c r="LQ17" s="22" t="str">
        <f t="shared" si="138"/>
        <v/>
      </c>
      <c r="LR17" s="22" t="str">
        <f t="shared" si="210"/>
        <v/>
      </c>
      <c r="LS17" s="22" t="str">
        <f t="shared" si="139"/>
        <v/>
      </c>
      <c r="LT17" s="43"/>
      <c r="LU17" s="44"/>
      <c r="LV17" s="22" t="str">
        <f t="shared" si="140"/>
        <v/>
      </c>
      <c r="LW17" s="22" t="str">
        <f t="shared" si="211"/>
        <v/>
      </c>
      <c r="LX17" s="22" t="str">
        <f t="shared" si="141"/>
        <v/>
      </c>
      <c r="LY17" s="22" t="str">
        <f t="shared" si="142"/>
        <v/>
      </c>
      <c r="LZ17" s="24" t="str">
        <f t="shared" si="143"/>
        <v/>
      </c>
      <c r="MA17" s="44"/>
      <c r="MB17" s="22" t="s">
        <v>2</v>
      </c>
      <c r="MC17" s="43"/>
      <c r="MD17" s="17"/>
      <c r="MF17" s="13"/>
      <c r="MG17" s="25" t="s">
        <v>7</v>
      </c>
      <c r="MH17" s="26" t="str">
        <f t="shared" si="144"/>
        <v/>
      </c>
      <c r="MI17" s="22" t="str">
        <f t="shared" si="145"/>
        <v/>
      </c>
      <c r="MJ17" s="22" t="str">
        <f t="shared" si="146"/>
        <v/>
      </c>
      <c r="MK17" s="22" t="str">
        <f t="shared" si="212"/>
        <v/>
      </c>
      <c r="ML17" s="22" t="str">
        <f t="shared" si="147"/>
        <v/>
      </c>
      <c r="MM17" s="43"/>
      <c r="MN17" s="44"/>
      <c r="MO17" s="22" t="str">
        <f t="shared" si="148"/>
        <v/>
      </c>
      <c r="MP17" s="22" t="str">
        <f t="shared" si="213"/>
        <v/>
      </c>
      <c r="MQ17" s="22" t="str">
        <f t="shared" si="149"/>
        <v/>
      </c>
      <c r="MR17" s="22" t="str">
        <f t="shared" si="150"/>
        <v/>
      </c>
      <c r="MS17" s="24" t="str">
        <f t="shared" si="151"/>
        <v/>
      </c>
      <c r="MT17" s="44"/>
      <c r="MU17" s="22" t="s">
        <v>2</v>
      </c>
      <c r="MV17" s="43"/>
      <c r="MW17" s="17"/>
      <c r="MY17" s="13"/>
      <c r="MZ17" s="25" t="s">
        <v>7</v>
      </c>
      <c r="NA17" s="26" t="str">
        <f t="shared" si="152"/>
        <v/>
      </c>
      <c r="NB17" s="22" t="str">
        <f t="shared" si="153"/>
        <v/>
      </c>
      <c r="NC17" s="22" t="str">
        <f t="shared" si="154"/>
        <v/>
      </c>
      <c r="ND17" s="22" t="str">
        <f t="shared" si="214"/>
        <v/>
      </c>
      <c r="NE17" s="22" t="str">
        <f t="shared" si="155"/>
        <v/>
      </c>
      <c r="NF17" s="43"/>
      <c r="NG17" s="44"/>
      <c r="NH17" s="22" t="str">
        <f t="shared" si="156"/>
        <v/>
      </c>
      <c r="NI17" s="22" t="str">
        <f t="shared" si="215"/>
        <v/>
      </c>
      <c r="NJ17" s="22" t="str">
        <f t="shared" si="157"/>
        <v/>
      </c>
      <c r="NK17" s="22" t="str">
        <f t="shared" si="158"/>
        <v/>
      </c>
      <c r="NL17" s="24" t="str">
        <f t="shared" si="159"/>
        <v/>
      </c>
      <c r="NM17" s="44"/>
      <c r="NN17" s="22" t="s">
        <v>2</v>
      </c>
      <c r="NO17" s="43"/>
      <c r="NP17" s="17"/>
      <c r="NR17" s="13"/>
      <c r="NS17" s="25" t="s">
        <v>7</v>
      </c>
      <c r="NT17" s="26" t="str">
        <f t="shared" si="160"/>
        <v/>
      </c>
      <c r="NU17" s="22" t="str">
        <f t="shared" si="161"/>
        <v/>
      </c>
      <c r="NV17" s="22" t="str">
        <f t="shared" si="162"/>
        <v/>
      </c>
      <c r="NW17" s="22" t="str">
        <f t="shared" si="216"/>
        <v/>
      </c>
      <c r="NX17" s="22" t="str">
        <f t="shared" si="163"/>
        <v/>
      </c>
      <c r="NY17" s="43"/>
      <c r="NZ17" s="44"/>
      <c r="OA17" s="22" t="str">
        <f t="shared" si="164"/>
        <v/>
      </c>
      <c r="OB17" s="22" t="str">
        <f t="shared" si="217"/>
        <v/>
      </c>
      <c r="OC17" s="22" t="str">
        <f t="shared" si="165"/>
        <v/>
      </c>
      <c r="OD17" s="22" t="str">
        <f t="shared" si="166"/>
        <v/>
      </c>
      <c r="OE17" s="24" t="str">
        <f t="shared" si="167"/>
        <v/>
      </c>
      <c r="OF17" s="44"/>
      <c r="OG17" s="22" t="s">
        <v>2</v>
      </c>
      <c r="OH17" s="43"/>
      <c r="OI17" s="17"/>
      <c r="OK17" s="13"/>
      <c r="OL17" s="25" t="s">
        <v>7</v>
      </c>
      <c r="OM17" s="26" t="str">
        <f t="shared" si="168"/>
        <v/>
      </c>
      <c r="ON17" s="22" t="str">
        <f t="shared" si="169"/>
        <v/>
      </c>
      <c r="OO17" s="22" t="str">
        <f t="shared" si="170"/>
        <v/>
      </c>
      <c r="OP17" s="22" t="str">
        <f t="shared" si="218"/>
        <v/>
      </c>
      <c r="OQ17" s="22" t="str">
        <f t="shared" si="171"/>
        <v/>
      </c>
      <c r="OR17" s="43"/>
      <c r="OS17" s="44"/>
      <c r="OT17" s="22" t="str">
        <f t="shared" si="172"/>
        <v/>
      </c>
      <c r="OU17" s="22" t="str">
        <f t="shared" si="219"/>
        <v/>
      </c>
      <c r="OV17" s="22" t="str">
        <f t="shared" si="173"/>
        <v/>
      </c>
      <c r="OW17" s="22" t="str">
        <f t="shared" si="174"/>
        <v/>
      </c>
      <c r="OX17" s="24" t="str">
        <f t="shared" si="175"/>
        <v/>
      </c>
      <c r="OY17" s="44"/>
      <c r="OZ17" s="22" t="s">
        <v>2</v>
      </c>
      <c r="PA17" s="43"/>
      <c r="PB17" s="17"/>
    </row>
    <row r="18" spans="2:418" ht="15" thickBot="1" x14ac:dyDescent="0.35">
      <c r="B18" s="13"/>
      <c r="C18" s="27" t="s">
        <v>8</v>
      </c>
      <c r="D18" s="28" t="str">
        <f t="shared" si="0"/>
        <v/>
      </c>
      <c r="E18" s="18" t="str">
        <f t="shared" si="1"/>
        <v/>
      </c>
      <c r="F18" s="18" t="str">
        <f t="shared" si="2"/>
        <v/>
      </c>
      <c r="G18" s="18" t="str">
        <f t="shared" si="176"/>
        <v/>
      </c>
      <c r="H18" s="18" t="str">
        <f t="shared" si="3"/>
        <v/>
      </c>
      <c r="I18" s="57"/>
      <c r="J18" s="58"/>
      <c r="K18" s="18" t="str">
        <f t="shared" si="4"/>
        <v/>
      </c>
      <c r="L18" s="18" t="str">
        <f t="shared" si="177"/>
        <v/>
      </c>
      <c r="M18" s="18" t="str">
        <f t="shared" si="5"/>
        <v/>
      </c>
      <c r="N18" s="18" t="str">
        <f t="shared" si="6"/>
        <v/>
      </c>
      <c r="O18" s="29" t="str">
        <f t="shared" si="7"/>
        <v/>
      </c>
      <c r="P18" s="58"/>
      <c r="Q18" s="18" t="s">
        <v>2</v>
      </c>
      <c r="R18" s="57"/>
      <c r="S18" s="17"/>
      <c r="U18" s="13"/>
      <c r="V18" s="27" t="s">
        <v>8</v>
      </c>
      <c r="W18" s="28" t="str">
        <f t="shared" si="8"/>
        <v/>
      </c>
      <c r="X18" s="18" t="str">
        <f t="shared" si="9"/>
        <v/>
      </c>
      <c r="Y18" s="18" t="str">
        <f t="shared" si="10"/>
        <v/>
      </c>
      <c r="Z18" s="18" t="str">
        <f t="shared" si="178"/>
        <v/>
      </c>
      <c r="AA18" s="18" t="str">
        <f t="shared" si="11"/>
        <v/>
      </c>
      <c r="AB18" s="57"/>
      <c r="AC18" s="58"/>
      <c r="AD18" s="18" t="str">
        <f t="shared" si="12"/>
        <v/>
      </c>
      <c r="AE18" s="18" t="str">
        <f t="shared" si="179"/>
        <v/>
      </c>
      <c r="AF18" s="18" t="str">
        <f t="shared" si="13"/>
        <v/>
      </c>
      <c r="AG18" s="18" t="str">
        <f t="shared" si="14"/>
        <v/>
      </c>
      <c r="AH18" s="29" t="str">
        <f t="shared" si="15"/>
        <v/>
      </c>
      <c r="AI18" s="58"/>
      <c r="AJ18" s="18" t="s">
        <v>2</v>
      </c>
      <c r="AK18" s="57"/>
      <c r="AL18" s="17"/>
      <c r="AN18" s="13"/>
      <c r="AO18" s="27" t="s">
        <v>8</v>
      </c>
      <c r="AP18" s="28" t="str">
        <f t="shared" si="16"/>
        <v/>
      </c>
      <c r="AQ18" s="18" t="str">
        <f t="shared" si="17"/>
        <v/>
      </c>
      <c r="AR18" s="18" t="str">
        <f t="shared" si="18"/>
        <v/>
      </c>
      <c r="AS18" s="18" t="str">
        <f t="shared" si="180"/>
        <v/>
      </c>
      <c r="AT18" s="18" t="str">
        <f t="shared" si="19"/>
        <v/>
      </c>
      <c r="AU18" s="57"/>
      <c r="AV18" s="58"/>
      <c r="AW18" s="18" t="str">
        <f t="shared" si="20"/>
        <v/>
      </c>
      <c r="AX18" s="18" t="str">
        <f t="shared" si="181"/>
        <v/>
      </c>
      <c r="AY18" s="18" t="str">
        <f t="shared" si="21"/>
        <v/>
      </c>
      <c r="AZ18" s="18" t="str">
        <f t="shared" si="22"/>
        <v/>
      </c>
      <c r="BA18" s="29" t="str">
        <f t="shared" si="23"/>
        <v/>
      </c>
      <c r="BB18" s="58"/>
      <c r="BC18" s="18" t="s">
        <v>2</v>
      </c>
      <c r="BD18" s="57"/>
      <c r="BE18" s="17"/>
      <c r="BG18" s="13"/>
      <c r="BH18" s="27" t="s">
        <v>8</v>
      </c>
      <c r="BI18" s="28" t="str">
        <f t="shared" si="24"/>
        <v/>
      </c>
      <c r="BJ18" s="18" t="str">
        <f t="shared" si="25"/>
        <v/>
      </c>
      <c r="BK18" s="18" t="str">
        <f t="shared" si="26"/>
        <v/>
      </c>
      <c r="BL18" s="18" t="str">
        <f t="shared" si="182"/>
        <v/>
      </c>
      <c r="BM18" s="18" t="str">
        <f t="shared" si="27"/>
        <v/>
      </c>
      <c r="BN18" s="57"/>
      <c r="BO18" s="58"/>
      <c r="BP18" s="18" t="str">
        <f t="shared" si="28"/>
        <v/>
      </c>
      <c r="BQ18" s="18" t="str">
        <f t="shared" si="183"/>
        <v/>
      </c>
      <c r="BR18" s="18" t="str">
        <f t="shared" si="29"/>
        <v/>
      </c>
      <c r="BS18" s="18" t="str">
        <f t="shared" si="30"/>
        <v/>
      </c>
      <c r="BT18" s="29" t="str">
        <f t="shared" si="31"/>
        <v/>
      </c>
      <c r="BU18" s="58"/>
      <c r="BV18" s="18" t="s">
        <v>2</v>
      </c>
      <c r="BW18" s="57"/>
      <c r="BX18" s="17"/>
      <c r="BZ18" s="13"/>
      <c r="CA18" s="27" t="s">
        <v>8</v>
      </c>
      <c r="CB18" s="28" t="str">
        <f t="shared" si="32"/>
        <v/>
      </c>
      <c r="CC18" s="18" t="str">
        <f t="shared" si="33"/>
        <v/>
      </c>
      <c r="CD18" s="18" t="str">
        <f t="shared" si="34"/>
        <v/>
      </c>
      <c r="CE18" s="18" t="str">
        <f t="shared" si="184"/>
        <v/>
      </c>
      <c r="CF18" s="18" t="str">
        <f t="shared" si="35"/>
        <v/>
      </c>
      <c r="CG18" s="57"/>
      <c r="CH18" s="58"/>
      <c r="CI18" s="18" t="str">
        <f t="shared" si="36"/>
        <v/>
      </c>
      <c r="CJ18" s="18" t="str">
        <f t="shared" si="185"/>
        <v/>
      </c>
      <c r="CK18" s="18" t="str">
        <f t="shared" si="37"/>
        <v/>
      </c>
      <c r="CL18" s="18" t="str">
        <f t="shared" si="38"/>
        <v/>
      </c>
      <c r="CM18" s="29" t="str">
        <f t="shared" si="39"/>
        <v/>
      </c>
      <c r="CN18" s="58"/>
      <c r="CO18" s="18" t="s">
        <v>2</v>
      </c>
      <c r="CP18" s="57"/>
      <c r="CQ18" s="17"/>
      <c r="CS18" s="13"/>
      <c r="CT18" s="27" t="s">
        <v>8</v>
      </c>
      <c r="CU18" s="28" t="str">
        <f t="shared" si="40"/>
        <v/>
      </c>
      <c r="CV18" s="18" t="str">
        <f t="shared" si="41"/>
        <v/>
      </c>
      <c r="CW18" s="18" t="str">
        <f t="shared" si="42"/>
        <v/>
      </c>
      <c r="CX18" s="18" t="str">
        <f t="shared" si="186"/>
        <v/>
      </c>
      <c r="CY18" s="18" t="str">
        <f t="shared" si="43"/>
        <v/>
      </c>
      <c r="CZ18" s="57"/>
      <c r="DA18" s="58"/>
      <c r="DB18" s="18" t="str">
        <f t="shared" si="44"/>
        <v/>
      </c>
      <c r="DC18" s="18" t="str">
        <f t="shared" si="187"/>
        <v/>
      </c>
      <c r="DD18" s="18" t="str">
        <f t="shared" si="45"/>
        <v/>
      </c>
      <c r="DE18" s="18" t="str">
        <f t="shared" si="46"/>
        <v/>
      </c>
      <c r="DF18" s="29" t="str">
        <f t="shared" si="47"/>
        <v/>
      </c>
      <c r="DG18" s="58"/>
      <c r="DH18" s="18" t="s">
        <v>2</v>
      </c>
      <c r="DI18" s="57"/>
      <c r="DJ18" s="17"/>
      <c r="DL18" s="13"/>
      <c r="DM18" s="27" t="s">
        <v>8</v>
      </c>
      <c r="DN18" s="28" t="str">
        <f t="shared" si="48"/>
        <v/>
      </c>
      <c r="DO18" s="18" t="str">
        <f t="shared" si="49"/>
        <v/>
      </c>
      <c r="DP18" s="18" t="str">
        <f t="shared" si="50"/>
        <v/>
      </c>
      <c r="DQ18" s="18" t="str">
        <f t="shared" si="188"/>
        <v/>
      </c>
      <c r="DR18" s="18" t="str">
        <f t="shared" si="51"/>
        <v/>
      </c>
      <c r="DS18" s="57"/>
      <c r="DT18" s="58"/>
      <c r="DU18" s="18" t="str">
        <f t="shared" si="52"/>
        <v/>
      </c>
      <c r="DV18" s="18" t="str">
        <f t="shared" si="189"/>
        <v/>
      </c>
      <c r="DW18" s="18" t="str">
        <f t="shared" si="53"/>
        <v/>
      </c>
      <c r="DX18" s="18" t="str">
        <f t="shared" si="54"/>
        <v/>
      </c>
      <c r="DY18" s="29" t="str">
        <f t="shared" si="55"/>
        <v/>
      </c>
      <c r="DZ18" s="58"/>
      <c r="EA18" s="18" t="s">
        <v>2</v>
      </c>
      <c r="EB18" s="57"/>
      <c r="EC18" s="17"/>
      <c r="EE18" s="13"/>
      <c r="EF18" s="27" t="s">
        <v>8</v>
      </c>
      <c r="EG18" s="28" t="str">
        <f t="shared" si="56"/>
        <v/>
      </c>
      <c r="EH18" s="18" t="str">
        <f t="shared" si="57"/>
        <v/>
      </c>
      <c r="EI18" s="18" t="str">
        <f t="shared" si="58"/>
        <v/>
      </c>
      <c r="EJ18" s="18" t="str">
        <f t="shared" si="190"/>
        <v/>
      </c>
      <c r="EK18" s="18" t="str">
        <f t="shared" si="59"/>
        <v/>
      </c>
      <c r="EL18" s="57"/>
      <c r="EM18" s="58"/>
      <c r="EN18" s="18" t="str">
        <f t="shared" si="60"/>
        <v/>
      </c>
      <c r="EO18" s="18" t="str">
        <f t="shared" si="191"/>
        <v/>
      </c>
      <c r="EP18" s="18" t="str">
        <f t="shared" si="61"/>
        <v/>
      </c>
      <c r="EQ18" s="18" t="str">
        <f t="shared" si="62"/>
        <v/>
      </c>
      <c r="ER18" s="29" t="str">
        <f t="shared" si="63"/>
        <v/>
      </c>
      <c r="ES18" s="58"/>
      <c r="ET18" s="18" t="s">
        <v>2</v>
      </c>
      <c r="EU18" s="57"/>
      <c r="EV18" s="17"/>
      <c r="EX18" s="13"/>
      <c r="EY18" s="27" t="s">
        <v>8</v>
      </c>
      <c r="EZ18" s="28" t="str">
        <f t="shared" si="64"/>
        <v/>
      </c>
      <c r="FA18" s="18" t="str">
        <f t="shared" si="65"/>
        <v/>
      </c>
      <c r="FB18" s="18" t="str">
        <f t="shared" si="66"/>
        <v/>
      </c>
      <c r="FC18" s="18" t="str">
        <f t="shared" si="192"/>
        <v/>
      </c>
      <c r="FD18" s="18" t="str">
        <f t="shared" si="67"/>
        <v/>
      </c>
      <c r="FE18" s="57"/>
      <c r="FF18" s="58"/>
      <c r="FG18" s="18" t="str">
        <f t="shared" si="68"/>
        <v/>
      </c>
      <c r="FH18" s="18" t="str">
        <f t="shared" si="193"/>
        <v/>
      </c>
      <c r="FI18" s="18" t="str">
        <f t="shared" si="69"/>
        <v/>
      </c>
      <c r="FJ18" s="18" t="str">
        <f t="shared" si="70"/>
        <v/>
      </c>
      <c r="FK18" s="29" t="str">
        <f t="shared" si="71"/>
        <v/>
      </c>
      <c r="FL18" s="58"/>
      <c r="FM18" s="18" t="s">
        <v>2</v>
      </c>
      <c r="FN18" s="57"/>
      <c r="FO18" s="17"/>
      <c r="FQ18" s="13"/>
      <c r="FR18" s="27" t="s">
        <v>8</v>
      </c>
      <c r="FS18" s="28" t="str">
        <f t="shared" si="72"/>
        <v/>
      </c>
      <c r="FT18" s="18" t="str">
        <f t="shared" si="73"/>
        <v/>
      </c>
      <c r="FU18" s="18" t="str">
        <f t="shared" si="74"/>
        <v/>
      </c>
      <c r="FV18" s="18" t="str">
        <f t="shared" si="194"/>
        <v/>
      </c>
      <c r="FW18" s="18" t="str">
        <f t="shared" si="75"/>
        <v/>
      </c>
      <c r="FX18" s="57"/>
      <c r="FY18" s="58"/>
      <c r="FZ18" s="18" t="str">
        <f t="shared" si="76"/>
        <v/>
      </c>
      <c r="GA18" s="18" t="str">
        <f t="shared" si="195"/>
        <v/>
      </c>
      <c r="GB18" s="18" t="str">
        <f t="shared" si="77"/>
        <v/>
      </c>
      <c r="GC18" s="18" t="str">
        <f t="shared" si="78"/>
        <v/>
      </c>
      <c r="GD18" s="29" t="str">
        <f t="shared" si="79"/>
        <v/>
      </c>
      <c r="GE18" s="58"/>
      <c r="GF18" s="18" t="s">
        <v>2</v>
      </c>
      <c r="GG18" s="57"/>
      <c r="GH18" s="17"/>
      <c r="GJ18" s="13"/>
      <c r="GK18" s="27" t="s">
        <v>8</v>
      </c>
      <c r="GL18" s="28" t="str">
        <f t="shared" si="80"/>
        <v/>
      </c>
      <c r="GM18" s="18" t="str">
        <f t="shared" si="81"/>
        <v/>
      </c>
      <c r="GN18" s="18" t="str">
        <f t="shared" si="82"/>
        <v/>
      </c>
      <c r="GO18" s="18" t="str">
        <f t="shared" si="196"/>
        <v/>
      </c>
      <c r="GP18" s="18" t="str">
        <f t="shared" si="83"/>
        <v/>
      </c>
      <c r="GQ18" s="57"/>
      <c r="GR18" s="58"/>
      <c r="GS18" s="18" t="str">
        <f t="shared" si="84"/>
        <v/>
      </c>
      <c r="GT18" s="18" t="str">
        <f t="shared" si="197"/>
        <v/>
      </c>
      <c r="GU18" s="18" t="str">
        <f t="shared" si="85"/>
        <v/>
      </c>
      <c r="GV18" s="18" t="str">
        <f t="shared" si="86"/>
        <v/>
      </c>
      <c r="GW18" s="29" t="str">
        <f t="shared" si="87"/>
        <v/>
      </c>
      <c r="GX18" s="58"/>
      <c r="GY18" s="18" t="s">
        <v>2</v>
      </c>
      <c r="GZ18" s="57"/>
      <c r="HA18" s="17"/>
      <c r="HC18" s="13"/>
      <c r="HD18" s="27" t="s">
        <v>8</v>
      </c>
      <c r="HE18" s="28" t="str">
        <f t="shared" si="88"/>
        <v/>
      </c>
      <c r="HF18" s="18" t="str">
        <f t="shared" si="89"/>
        <v/>
      </c>
      <c r="HG18" s="18" t="str">
        <f t="shared" si="90"/>
        <v/>
      </c>
      <c r="HH18" s="18" t="str">
        <f t="shared" si="198"/>
        <v/>
      </c>
      <c r="HI18" s="18" t="str">
        <f t="shared" si="91"/>
        <v/>
      </c>
      <c r="HJ18" s="57"/>
      <c r="HK18" s="58"/>
      <c r="HL18" s="18" t="str">
        <f t="shared" si="92"/>
        <v/>
      </c>
      <c r="HM18" s="18" t="str">
        <f t="shared" si="199"/>
        <v/>
      </c>
      <c r="HN18" s="18" t="str">
        <f t="shared" si="93"/>
        <v/>
      </c>
      <c r="HO18" s="18" t="str">
        <f t="shared" si="94"/>
        <v/>
      </c>
      <c r="HP18" s="29" t="str">
        <f t="shared" si="95"/>
        <v/>
      </c>
      <c r="HQ18" s="58"/>
      <c r="HR18" s="18" t="s">
        <v>2</v>
      </c>
      <c r="HS18" s="57"/>
      <c r="HT18" s="17"/>
      <c r="HV18" s="13"/>
      <c r="HW18" s="27" t="s">
        <v>8</v>
      </c>
      <c r="HX18" s="28" t="str">
        <f t="shared" si="96"/>
        <v/>
      </c>
      <c r="HY18" s="18" t="str">
        <f t="shared" si="97"/>
        <v/>
      </c>
      <c r="HZ18" s="18" t="str">
        <f t="shared" si="98"/>
        <v/>
      </c>
      <c r="IA18" s="18" t="str">
        <f t="shared" si="200"/>
        <v/>
      </c>
      <c r="IB18" s="18" t="str">
        <f t="shared" si="99"/>
        <v/>
      </c>
      <c r="IC18" s="57"/>
      <c r="ID18" s="58"/>
      <c r="IE18" s="18" t="str">
        <f t="shared" si="100"/>
        <v/>
      </c>
      <c r="IF18" s="18" t="str">
        <f t="shared" si="201"/>
        <v/>
      </c>
      <c r="IG18" s="18" t="str">
        <f t="shared" si="101"/>
        <v/>
      </c>
      <c r="IH18" s="18" t="str">
        <f t="shared" si="102"/>
        <v/>
      </c>
      <c r="II18" s="29" t="str">
        <f t="shared" si="103"/>
        <v/>
      </c>
      <c r="IJ18" s="58"/>
      <c r="IK18" s="18" t="s">
        <v>2</v>
      </c>
      <c r="IL18" s="57"/>
      <c r="IM18" s="17"/>
      <c r="IO18" s="13"/>
      <c r="IP18" s="27" t="s">
        <v>8</v>
      </c>
      <c r="IQ18" s="28" t="str">
        <f t="shared" si="104"/>
        <v/>
      </c>
      <c r="IR18" s="18" t="str">
        <f t="shared" si="105"/>
        <v/>
      </c>
      <c r="IS18" s="18" t="str">
        <f t="shared" si="106"/>
        <v/>
      </c>
      <c r="IT18" s="18" t="str">
        <f t="shared" si="202"/>
        <v/>
      </c>
      <c r="IU18" s="18" t="str">
        <f t="shared" si="107"/>
        <v/>
      </c>
      <c r="IV18" s="57"/>
      <c r="IW18" s="58"/>
      <c r="IX18" s="18" t="str">
        <f t="shared" si="108"/>
        <v/>
      </c>
      <c r="IY18" s="18" t="str">
        <f t="shared" si="203"/>
        <v/>
      </c>
      <c r="IZ18" s="18" t="str">
        <f t="shared" si="109"/>
        <v/>
      </c>
      <c r="JA18" s="18" t="str">
        <f t="shared" si="110"/>
        <v/>
      </c>
      <c r="JB18" s="29" t="str">
        <f t="shared" si="111"/>
        <v/>
      </c>
      <c r="JC18" s="58"/>
      <c r="JD18" s="18" t="s">
        <v>2</v>
      </c>
      <c r="JE18" s="57"/>
      <c r="JF18" s="17"/>
      <c r="JH18" s="13"/>
      <c r="JI18" s="27" t="s">
        <v>8</v>
      </c>
      <c r="JJ18" s="28" t="str">
        <f t="shared" si="112"/>
        <v/>
      </c>
      <c r="JK18" s="18" t="str">
        <f t="shared" si="113"/>
        <v/>
      </c>
      <c r="JL18" s="18" t="str">
        <f t="shared" si="114"/>
        <v/>
      </c>
      <c r="JM18" s="18" t="str">
        <f t="shared" si="204"/>
        <v/>
      </c>
      <c r="JN18" s="18" t="str">
        <f t="shared" si="115"/>
        <v/>
      </c>
      <c r="JO18" s="57"/>
      <c r="JP18" s="58"/>
      <c r="JQ18" s="18" t="str">
        <f t="shared" si="116"/>
        <v/>
      </c>
      <c r="JR18" s="18" t="str">
        <f t="shared" si="205"/>
        <v/>
      </c>
      <c r="JS18" s="18" t="str">
        <f t="shared" si="117"/>
        <v/>
      </c>
      <c r="JT18" s="18" t="str">
        <f t="shared" si="118"/>
        <v/>
      </c>
      <c r="JU18" s="29" t="str">
        <f t="shared" si="119"/>
        <v/>
      </c>
      <c r="JV18" s="58"/>
      <c r="JW18" s="18" t="s">
        <v>2</v>
      </c>
      <c r="JX18" s="57"/>
      <c r="JY18" s="17"/>
      <c r="KA18" s="13"/>
      <c r="KB18" s="27" t="s">
        <v>8</v>
      </c>
      <c r="KC18" s="28" t="str">
        <f t="shared" si="120"/>
        <v/>
      </c>
      <c r="KD18" s="18" t="str">
        <f t="shared" si="121"/>
        <v/>
      </c>
      <c r="KE18" s="18" t="str">
        <f t="shared" si="122"/>
        <v/>
      </c>
      <c r="KF18" s="18" t="str">
        <f t="shared" si="206"/>
        <v/>
      </c>
      <c r="KG18" s="18" t="str">
        <f t="shared" si="123"/>
        <v/>
      </c>
      <c r="KH18" s="57"/>
      <c r="KI18" s="58"/>
      <c r="KJ18" s="18" t="str">
        <f t="shared" si="124"/>
        <v/>
      </c>
      <c r="KK18" s="18" t="str">
        <f t="shared" si="207"/>
        <v/>
      </c>
      <c r="KL18" s="18" t="str">
        <f t="shared" si="125"/>
        <v/>
      </c>
      <c r="KM18" s="18" t="str">
        <f t="shared" si="126"/>
        <v/>
      </c>
      <c r="KN18" s="29" t="str">
        <f t="shared" si="127"/>
        <v/>
      </c>
      <c r="KO18" s="58"/>
      <c r="KP18" s="18" t="s">
        <v>2</v>
      </c>
      <c r="KQ18" s="57"/>
      <c r="KR18" s="17"/>
      <c r="KT18" s="13"/>
      <c r="KU18" s="27" t="s">
        <v>8</v>
      </c>
      <c r="KV18" s="28" t="str">
        <f t="shared" si="128"/>
        <v/>
      </c>
      <c r="KW18" s="18" t="str">
        <f t="shared" si="129"/>
        <v/>
      </c>
      <c r="KX18" s="18" t="str">
        <f t="shared" si="130"/>
        <v/>
      </c>
      <c r="KY18" s="18" t="str">
        <f t="shared" si="208"/>
        <v/>
      </c>
      <c r="KZ18" s="18" t="str">
        <f t="shared" si="131"/>
        <v/>
      </c>
      <c r="LA18" s="57"/>
      <c r="LB18" s="58"/>
      <c r="LC18" s="18" t="str">
        <f t="shared" si="132"/>
        <v/>
      </c>
      <c r="LD18" s="18" t="str">
        <f t="shared" si="209"/>
        <v/>
      </c>
      <c r="LE18" s="18" t="str">
        <f t="shared" si="133"/>
        <v/>
      </c>
      <c r="LF18" s="18" t="str">
        <f t="shared" si="134"/>
        <v/>
      </c>
      <c r="LG18" s="29" t="str">
        <f t="shared" si="135"/>
        <v/>
      </c>
      <c r="LH18" s="58"/>
      <c r="LI18" s="18" t="s">
        <v>2</v>
      </c>
      <c r="LJ18" s="57"/>
      <c r="LK18" s="17"/>
      <c r="LM18" s="13"/>
      <c r="LN18" s="27" t="s">
        <v>8</v>
      </c>
      <c r="LO18" s="28" t="str">
        <f t="shared" si="136"/>
        <v/>
      </c>
      <c r="LP18" s="18" t="str">
        <f t="shared" si="137"/>
        <v/>
      </c>
      <c r="LQ18" s="18" t="str">
        <f t="shared" si="138"/>
        <v/>
      </c>
      <c r="LR18" s="18" t="str">
        <f t="shared" si="210"/>
        <v/>
      </c>
      <c r="LS18" s="18" t="str">
        <f t="shared" si="139"/>
        <v/>
      </c>
      <c r="LT18" s="57"/>
      <c r="LU18" s="58"/>
      <c r="LV18" s="18" t="str">
        <f t="shared" si="140"/>
        <v/>
      </c>
      <c r="LW18" s="18" t="str">
        <f t="shared" si="211"/>
        <v/>
      </c>
      <c r="LX18" s="18" t="str">
        <f t="shared" si="141"/>
        <v/>
      </c>
      <c r="LY18" s="18" t="str">
        <f t="shared" si="142"/>
        <v/>
      </c>
      <c r="LZ18" s="29" t="str">
        <f t="shared" si="143"/>
        <v/>
      </c>
      <c r="MA18" s="58"/>
      <c r="MB18" s="18" t="s">
        <v>2</v>
      </c>
      <c r="MC18" s="57"/>
      <c r="MD18" s="17"/>
      <c r="MF18" s="13"/>
      <c r="MG18" s="27" t="s">
        <v>8</v>
      </c>
      <c r="MH18" s="28" t="str">
        <f t="shared" si="144"/>
        <v/>
      </c>
      <c r="MI18" s="18" t="str">
        <f t="shared" si="145"/>
        <v/>
      </c>
      <c r="MJ18" s="18" t="str">
        <f t="shared" si="146"/>
        <v/>
      </c>
      <c r="MK18" s="18" t="str">
        <f t="shared" si="212"/>
        <v/>
      </c>
      <c r="ML18" s="18" t="str">
        <f t="shared" si="147"/>
        <v/>
      </c>
      <c r="MM18" s="57"/>
      <c r="MN18" s="58"/>
      <c r="MO18" s="18" t="str">
        <f t="shared" si="148"/>
        <v/>
      </c>
      <c r="MP18" s="18" t="str">
        <f t="shared" si="213"/>
        <v/>
      </c>
      <c r="MQ18" s="18" t="str">
        <f t="shared" si="149"/>
        <v/>
      </c>
      <c r="MR18" s="18" t="str">
        <f t="shared" si="150"/>
        <v/>
      </c>
      <c r="MS18" s="29" t="str">
        <f t="shared" si="151"/>
        <v/>
      </c>
      <c r="MT18" s="58"/>
      <c r="MU18" s="18" t="s">
        <v>2</v>
      </c>
      <c r="MV18" s="57"/>
      <c r="MW18" s="17"/>
      <c r="MY18" s="13"/>
      <c r="MZ18" s="27" t="s">
        <v>8</v>
      </c>
      <c r="NA18" s="28" t="str">
        <f t="shared" si="152"/>
        <v/>
      </c>
      <c r="NB18" s="18" t="str">
        <f t="shared" si="153"/>
        <v/>
      </c>
      <c r="NC18" s="18" t="str">
        <f t="shared" si="154"/>
        <v/>
      </c>
      <c r="ND18" s="18" t="str">
        <f t="shared" si="214"/>
        <v/>
      </c>
      <c r="NE18" s="18" t="str">
        <f t="shared" si="155"/>
        <v/>
      </c>
      <c r="NF18" s="57"/>
      <c r="NG18" s="58"/>
      <c r="NH18" s="18" t="str">
        <f t="shared" si="156"/>
        <v/>
      </c>
      <c r="NI18" s="18" t="str">
        <f t="shared" si="215"/>
        <v/>
      </c>
      <c r="NJ18" s="18" t="str">
        <f t="shared" si="157"/>
        <v/>
      </c>
      <c r="NK18" s="18" t="str">
        <f t="shared" si="158"/>
        <v/>
      </c>
      <c r="NL18" s="29" t="str">
        <f t="shared" si="159"/>
        <v/>
      </c>
      <c r="NM18" s="58"/>
      <c r="NN18" s="18" t="s">
        <v>2</v>
      </c>
      <c r="NO18" s="57"/>
      <c r="NP18" s="17"/>
      <c r="NR18" s="13"/>
      <c r="NS18" s="27" t="s">
        <v>8</v>
      </c>
      <c r="NT18" s="28" t="str">
        <f t="shared" si="160"/>
        <v/>
      </c>
      <c r="NU18" s="18" t="str">
        <f t="shared" si="161"/>
        <v/>
      </c>
      <c r="NV18" s="18" t="str">
        <f t="shared" si="162"/>
        <v/>
      </c>
      <c r="NW18" s="18" t="str">
        <f t="shared" si="216"/>
        <v/>
      </c>
      <c r="NX18" s="18" t="str">
        <f t="shared" si="163"/>
        <v/>
      </c>
      <c r="NY18" s="57"/>
      <c r="NZ18" s="58"/>
      <c r="OA18" s="18" t="str">
        <f t="shared" si="164"/>
        <v/>
      </c>
      <c r="OB18" s="18" t="str">
        <f t="shared" si="217"/>
        <v/>
      </c>
      <c r="OC18" s="18" t="str">
        <f t="shared" si="165"/>
        <v/>
      </c>
      <c r="OD18" s="18" t="str">
        <f t="shared" si="166"/>
        <v/>
      </c>
      <c r="OE18" s="29" t="str">
        <f t="shared" si="167"/>
        <v/>
      </c>
      <c r="OF18" s="58"/>
      <c r="OG18" s="18" t="s">
        <v>2</v>
      </c>
      <c r="OH18" s="57"/>
      <c r="OI18" s="17"/>
      <c r="OK18" s="13"/>
      <c r="OL18" s="27" t="s">
        <v>8</v>
      </c>
      <c r="OM18" s="28" t="str">
        <f t="shared" si="168"/>
        <v/>
      </c>
      <c r="ON18" s="18" t="str">
        <f t="shared" si="169"/>
        <v/>
      </c>
      <c r="OO18" s="18" t="str">
        <f t="shared" si="170"/>
        <v/>
      </c>
      <c r="OP18" s="18" t="str">
        <f t="shared" si="218"/>
        <v/>
      </c>
      <c r="OQ18" s="18" t="str">
        <f t="shared" si="171"/>
        <v/>
      </c>
      <c r="OR18" s="57"/>
      <c r="OS18" s="58"/>
      <c r="OT18" s="18" t="str">
        <f t="shared" si="172"/>
        <v/>
      </c>
      <c r="OU18" s="18" t="str">
        <f t="shared" si="219"/>
        <v/>
      </c>
      <c r="OV18" s="18" t="str">
        <f t="shared" si="173"/>
        <v/>
      </c>
      <c r="OW18" s="18" t="str">
        <f t="shared" si="174"/>
        <v/>
      </c>
      <c r="OX18" s="29" t="str">
        <f t="shared" si="175"/>
        <v/>
      </c>
      <c r="OY18" s="58"/>
      <c r="OZ18" s="18" t="s">
        <v>2</v>
      </c>
      <c r="PA18" s="57"/>
      <c r="PB18" s="17"/>
    </row>
    <row r="19" spans="2:418" ht="15.6" thickTop="1" thickBot="1" x14ac:dyDescent="0.35">
      <c r="B19" s="13"/>
      <c r="C19" s="14"/>
      <c r="D19" s="14"/>
      <c r="E19" s="30"/>
      <c r="F19" s="30"/>
      <c r="G19" s="30"/>
      <c r="H19" s="30"/>
      <c r="I19" s="14"/>
      <c r="J19" s="14"/>
      <c r="K19" s="14"/>
      <c r="L19" s="30"/>
      <c r="M19" s="14"/>
      <c r="N19" s="14"/>
      <c r="O19" s="31" t="s">
        <v>10</v>
      </c>
      <c r="P19" s="46">
        <f>SUM(P9:P18)</f>
        <v>3</v>
      </c>
      <c r="Q19" s="36" t="s">
        <v>2</v>
      </c>
      <c r="R19" s="47">
        <f>SUM(R9:R18)</f>
        <v>7</v>
      </c>
      <c r="S19" s="17"/>
      <c r="U19" s="13"/>
      <c r="V19" s="14"/>
      <c r="W19" s="14"/>
      <c r="X19" s="30"/>
      <c r="Y19" s="30"/>
      <c r="Z19" s="30"/>
      <c r="AA19" s="30"/>
      <c r="AB19" s="14"/>
      <c r="AC19" s="14"/>
      <c r="AD19" s="14"/>
      <c r="AE19" s="30"/>
      <c r="AF19" s="14"/>
      <c r="AG19" s="14"/>
      <c r="AH19" s="31" t="s">
        <v>10</v>
      </c>
      <c r="AI19" s="46">
        <f>SUM(AI9:AI18)</f>
        <v>9</v>
      </c>
      <c r="AJ19" s="75" t="s">
        <v>2</v>
      </c>
      <c r="AK19" s="47">
        <f>SUM(AK9:AK18)</f>
        <v>1</v>
      </c>
      <c r="AL19" s="17"/>
      <c r="AN19" s="13"/>
      <c r="AO19" s="14"/>
      <c r="AP19" s="14"/>
      <c r="AQ19" s="30"/>
      <c r="AR19" s="30"/>
      <c r="AS19" s="30"/>
      <c r="AT19" s="30"/>
      <c r="AU19" s="14"/>
      <c r="AV19" s="14"/>
      <c r="AW19" s="14"/>
      <c r="AX19" s="30"/>
      <c r="AY19" s="14"/>
      <c r="AZ19" s="14"/>
      <c r="BA19" s="31" t="s">
        <v>10</v>
      </c>
      <c r="BB19" s="46">
        <f>SUM(BB9:BB18)</f>
        <v>7</v>
      </c>
      <c r="BC19" s="75" t="s">
        <v>2</v>
      </c>
      <c r="BD19" s="47">
        <f>SUM(BD9:BD18)</f>
        <v>3</v>
      </c>
      <c r="BE19" s="17"/>
      <c r="BG19" s="13"/>
      <c r="BH19" s="14"/>
      <c r="BI19" s="14"/>
      <c r="BJ19" s="30"/>
      <c r="BK19" s="30"/>
      <c r="BL19" s="30"/>
      <c r="BM19" s="30"/>
      <c r="BN19" s="14"/>
      <c r="BO19" s="14"/>
      <c r="BP19" s="14"/>
      <c r="BQ19" s="30"/>
      <c r="BR19" s="14"/>
      <c r="BS19" s="14"/>
      <c r="BT19" s="31" t="s">
        <v>10</v>
      </c>
      <c r="BU19" s="46">
        <f>SUM(BU9:BU18)</f>
        <v>5</v>
      </c>
      <c r="BV19" s="75" t="s">
        <v>2</v>
      </c>
      <c r="BW19" s="47">
        <f>SUM(BW9:BW18)</f>
        <v>5</v>
      </c>
      <c r="BX19" s="17"/>
      <c r="BZ19" s="13"/>
      <c r="CA19" s="14"/>
      <c r="CB19" s="14"/>
      <c r="CC19" s="30"/>
      <c r="CD19" s="30"/>
      <c r="CE19" s="30"/>
      <c r="CF19" s="30"/>
      <c r="CG19" s="14"/>
      <c r="CH19" s="14"/>
      <c r="CI19" s="14"/>
      <c r="CJ19" s="30"/>
      <c r="CK19" s="14"/>
      <c r="CL19" s="14"/>
      <c r="CM19" s="31" t="s">
        <v>10</v>
      </c>
      <c r="CN19" s="46">
        <f>SUM(CN9:CN18)</f>
        <v>7</v>
      </c>
      <c r="CO19" s="75" t="s">
        <v>2</v>
      </c>
      <c r="CP19" s="47">
        <f>SUM(CP9:CP18)</f>
        <v>3</v>
      </c>
      <c r="CQ19" s="17"/>
      <c r="CS19" s="13"/>
      <c r="CT19" s="14"/>
      <c r="CU19" s="14"/>
      <c r="CV19" s="30"/>
      <c r="CW19" s="30"/>
      <c r="CX19" s="30"/>
      <c r="CY19" s="30"/>
      <c r="CZ19" s="14"/>
      <c r="DA19" s="14"/>
      <c r="DB19" s="14"/>
      <c r="DC19" s="30"/>
      <c r="DD19" s="14"/>
      <c r="DE19" s="14"/>
      <c r="DF19" s="31" t="s">
        <v>10</v>
      </c>
      <c r="DG19" s="46">
        <f>SUM(DG9:DG18)</f>
        <v>2</v>
      </c>
      <c r="DH19" s="75" t="s">
        <v>2</v>
      </c>
      <c r="DI19" s="47">
        <f>SUM(DI9:DI18)</f>
        <v>8</v>
      </c>
      <c r="DJ19" s="17"/>
      <c r="DL19" s="13"/>
      <c r="DM19" s="14"/>
      <c r="DN19" s="14"/>
      <c r="DO19" s="30"/>
      <c r="DP19" s="30"/>
      <c r="DQ19" s="30"/>
      <c r="DR19" s="30"/>
      <c r="DS19" s="14"/>
      <c r="DT19" s="14"/>
      <c r="DU19" s="14"/>
      <c r="DV19" s="30"/>
      <c r="DW19" s="14"/>
      <c r="DX19" s="14"/>
      <c r="DY19" s="31" t="s">
        <v>10</v>
      </c>
      <c r="DZ19" s="46">
        <f>SUM(DZ9:DZ18)</f>
        <v>6</v>
      </c>
      <c r="EA19" s="75" t="s">
        <v>2</v>
      </c>
      <c r="EB19" s="47">
        <f>SUM(EB9:EB18)</f>
        <v>4</v>
      </c>
      <c r="EC19" s="17"/>
      <c r="EE19" s="13"/>
      <c r="EF19" s="14"/>
      <c r="EG19" s="14"/>
      <c r="EH19" s="30"/>
      <c r="EI19" s="30"/>
      <c r="EJ19" s="30"/>
      <c r="EK19" s="30"/>
      <c r="EL19" s="14"/>
      <c r="EM19" s="14"/>
      <c r="EN19" s="14"/>
      <c r="EO19" s="30"/>
      <c r="EP19" s="14"/>
      <c r="EQ19" s="14"/>
      <c r="ER19" s="31" t="s">
        <v>10</v>
      </c>
      <c r="ES19" s="46">
        <f>SUM(ES9:ES18)</f>
        <v>5</v>
      </c>
      <c r="ET19" s="75" t="s">
        <v>2</v>
      </c>
      <c r="EU19" s="47">
        <f>SUM(EU9:EU18)</f>
        <v>5</v>
      </c>
      <c r="EV19" s="17"/>
      <c r="EX19" s="13"/>
      <c r="EY19" s="14"/>
      <c r="EZ19" s="14"/>
      <c r="FA19" s="30"/>
      <c r="FB19" s="30"/>
      <c r="FC19" s="30"/>
      <c r="FD19" s="30"/>
      <c r="FE19" s="14"/>
      <c r="FF19" s="14"/>
      <c r="FG19" s="14"/>
      <c r="FH19" s="30"/>
      <c r="FI19" s="14"/>
      <c r="FJ19" s="14"/>
      <c r="FK19" s="31" t="s">
        <v>10</v>
      </c>
      <c r="FL19" s="46">
        <f>SUM(FL9:FL18)</f>
        <v>7</v>
      </c>
      <c r="FM19" s="75" t="s">
        <v>2</v>
      </c>
      <c r="FN19" s="47">
        <f>SUM(FN9:FN18)</f>
        <v>3</v>
      </c>
      <c r="FO19" s="17"/>
      <c r="FQ19" s="13"/>
      <c r="FR19" s="14"/>
      <c r="FS19" s="14"/>
      <c r="FT19" s="30"/>
      <c r="FU19" s="30"/>
      <c r="FV19" s="30"/>
      <c r="FW19" s="30"/>
      <c r="FX19" s="14"/>
      <c r="FY19" s="14"/>
      <c r="FZ19" s="14"/>
      <c r="GA19" s="30"/>
      <c r="GB19" s="14"/>
      <c r="GC19" s="14"/>
      <c r="GD19" s="31" t="s">
        <v>10</v>
      </c>
      <c r="GE19" s="46">
        <f>SUM(GE9:GE18)</f>
        <v>5</v>
      </c>
      <c r="GF19" s="75" t="s">
        <v>2</v>
      </c>
      <c r="GG19" s="47">
        <f>SUM(GG9:GG18)</f>
        <v>5</v>
      </c>
      <c r="GH19" s="17"/>
      <c r="GJ19" s="13"/>
      <c r="GK19" s="14"/>
      <c r="GL19" s="14"/>
      <c r="GM19" s="30"/>
      <c r="GN19" s="30"/>
      <c r="GO19" s="30"/>
      <c r="GP19" s="30"/>
      <c r="GQ19" s="14"/>
      <c r="GR19" s="14"/>
      <c r="GS19" s="14"/>
      <c r="GT19" s="30"/>
      <c r="GU19" s="14"/>
      <c r="GV19" s="14"/>
      <c r="GW19" s="31" t="s">
        <v>10</v>
      </c>
      <c r="GX19" s="46">
        <f>SUM(GX9:GX18)</f>
        <v>6</v>
      </c>
      <c r="GY19" s="75" t="s">
        <v>2</v>
      </c>
      <c r="GZ19" s="47">
        <f>SUM(GZ9:GZ18)</f>
        <v>4</v>
      </c>
      <c r="HA19" s="17"/>
      <c r="HC19" s="13"/>
      <c r="HD19" s="14"/>
      <c r="HE19" s="14"/>
      <c r="HF19" s="30"/>
      <c r="HG19" s="30"/>
      <c r="HH19" s="30"/>
      <c r="HI19" s="30"/>
      <c r="HJ19" s="14"/>
      <c r="HK19" s="14"/>
      <c r="HL19" s="14"/>
      <c r="HM19" s="30"/>
      <c r="HN19" s="14"/>
      <c r="HO19" s="14"/>
      <c r="HP19" s="31" t="s">
        <v>10</v>
      </c>
      <c r="HQ19" s="46">
        <f>SUM(HQ9:HQ18)</f>
        <v>5</v>
      </c>
      <c r="HR19" s="75" t="s">
        <v>2</v>
      </c>
      <c r="HS19" s="47">
        <f>SUM(HS9:HS18)</f>
        <v>5</v>
      </c>
      <c r="HT19" s="17"/>
      <c r="HV19" s="13"/>
      <c r="HW19" s="14"/>
      <c r="HX19" s="14"/>
      <c r="HY19" s="30"/>
      <c r="HZ19" s="30"/>
      <c r="IA19" s="30"/>
      <c r="IB19" s="30"/>
      <c r="IC19" s="14"/>
      <c r="ID19" s="14"/>
      <c r="IE19" s="14"/>
      <c r="IF19" s="30"/>
      <c r="IG19" s="14"/>
      <c r="IH19" s="14"/>
      <c r="II19" s="31" t="s">
        <v>10</v>
      </c>
      <c r="IJ19" s="46">
        <f>SUM(IJ9:IJ18)</f>
        <v>9</v>
      </c>
      <c r="IK19" s="75" t="s">
        <v>2</v>
      </c>
      <c r="IL19" s="47">
        <f>SUM(IL9:IL18)</f>
        <v>1</v>
      </c>
      <c r="IM19" s="17"/>
      <c r="IO19" s="13"/>
      <c r="IP19" s="14"/>
      <c r="IQ19" s="14"/>
      <c r="IR19" s="30"/>
      <c r="IS19" s="30"/>
      <c r="IT19" s="30"/>
      <c r="IU19" s="30"/>
      <c r="IV19" s="14"/>
      <c r="IW19" s="14"/>
      <c r="IX19" s="14"/>
      <c r="IY19" s="30"/>
      <c r="IZ19" s="14"/>
      <c r="JA19" s="14"/>
      <c r="JB19" s="31" t="s">
        <v>10</v>
      </c>
      <c r="JC19" s="46">
        <f>SUM(JC9:JC18)</f>
        <v>6</v>
      </c>
      <c r="JD19" s="75" t="s">
        <v>2</v>
      </c>
      <c r="JE19" s="47">
        <f>SUM(JE9:JE18)</f>
        <v>4</v>
      </c>
      <c r="JF19" s="17"/>
      <c r="JH19" s="13"/>
      <c r="JI19" s="14"/>
      <c r="JJ19" s="14"/>
      <c r="JK19" s="30"/>
      <c r="JL19" s="30"/>
      <c r="JM19" s="30"/>
      <c r="JN19" s="30"/>
      <c r="JO19" s="14"/>
      <c r="JP19" s="14"/>
      <c r="JQ19" s="14"/>
      <c r="JR19" s="30"/>
      <c r="JS19" s="14"/>
      <c r="JT19" s="14"/>
      <c r="JU19" s="31" t="s">
        <v>10</v>
      </c>
      <c r="JV19" s="46">
        <f>SUM(JV9:JV18)</f>
        <v>5</v>
      </c>
      <c r="JW19" s="75" t="s">
        <v>2</v>
      </c>
      <c r="JX19" s="47">
        <f>SUM(JX9:JX18)</f>
        <v>5</v>
      </c>
      <c r="JY19" s="17"/>
      <c r="KA19" s="13"/>
      <c r="KB19" s="14"/>
      <c r="KC19" s="14"/>
      <c r="KD19" s="30"/>
      <c r="KE19" s="30"/>
      <c r="KF19" s="30"/>
      <c r="KG19" s="30"/>
      <c r="KH19" s="14"/>
      <c r="KI19" s="14"/>
      <c r="KJ19" s="14"/>
      <c r="KK19" s="30"/>
      <c r="KL19" s="14"/>
      <c r="KM19" s="14"/>
      <c r="KN19" s="31" t="s">
        <v>10</v>
      </c>
      <c r="KO19" s="46">
        <f>SUM(KO9:KO18)</f>
        <v>4</v>
      </c>
      <c r="KP19" s="75" t="s">
        <v>2</v>
      </c>
      <c r="KQ19" s="47">
        <f>SUM(KQ9:KQ18)</f>
        <v>6</v>
      </c>
      <c r="KR19" s="17"/>
      <c r="KT19" s="13"/>
      <c r="KU19" s="14"/>
      <c r="KV19" s="14"/>
      <c r="KW19" s="30"/>
      <c r="KX19" s="30"/>
      <c r="KY19" s="30"/>
      <c r="KZ19" s="30"/>
      <c r="LA19" s="14"/>
      <c r="LB19" s="14"/>
      <c r="LC19" s="14"/>
      <c r="LD19" s="30"/>
      <c r="LE19" s="14"/>
      <c r="LF19" s="14"/>
      <c r="LG19" s="31" t="s">
        <v>10</v>
      </c>
      <c r="LH19" s="46">
        <f>SUM(LH9:LH18)</f>
        <v>8</v>
      </c>
      <c r="LI19" s="75" t="s">
        <v>2</v>
      </c>
      <c r="LJ19" s="47">
        <f>SUM(LJ9:LJ18)</f>
        <v>2</v>
      </c>
      <c r="LK19" s="17"/>
      <c r="LM19" s="13"/>
      <c r="LN19" s="14"/>
      <c r="LO19" s="14"/>
      <c r="LP19" s="30"/>
      <c r="LQ19" s="30"/>
      <c r="LR19" s="30"/>
      <c r="LS19" s="30"/>
      <c r="LT19" s="14"/>
      <c r="LU19" s="14"/>
      <c r="LV19" s="14"/>
      <c r="LW19" s="30"/>
      <c r="LX19" s="14"/>
      <c r="LY19" s="14"/>
      <c r="LZ19" s="31" t="s">
        <v>10</v>
      </c>
      <c r="MA19" s="46">
        <f>SUM(MA9:MA18)</f>
        <v>4</v>
      </c>
      <c r="MB19" s="75" t="s">
        <v>2</v>
      </c>
      <c r="MC19" s="47">
        <f>SUM(MC9:MC18)</f>
        <v>6</v>
      </c>
      <c r="MD19" s="17"/>
      <c r="MF19" s="13"/>
      <c r="MG19" s="14"/>
      <c r="MH19" s="14"/>
      <c r="MI19" s="30"/>
      <c r="MJ19" s="30"/>
      <c r="MK19" s="30"/>
      <c r="ML19" s="30"/>
      <c r="MM19" s="14"/>
      <c r="MN19" s="14"/>
      <c r="MO19" s="14"/>
      <c r="MP19" s="30"/>
      <c r="MQ19" s="14"/>
      <c r="MR19" s="14"/>
      <c r="MS19" s="31" t="s">
        <v>10</v>
      </c>
      <c r="MT19" s="46">
        <f>SUM(MT9:MT18)</f>
        <v>4</v>
      </c>
      <c r="MU19" s="75" t="s">
        <v>2</v>
      </c>
      <c r="MV19" s="47">
        <f>SUM(MV9:MV18)</f>
        <v>6</v>
      </c>
      <c r="MW19" s="17"/>
      <c r="MY19" s="13"/>
      <c r="MZ19" s="14"/>
      <c r="NA19" s="14"/>
      <c r="NB19" s="30"/>
      <c r="NC19" s="30"/>
      <c r="ND19" s="30"/>
      <c r="NE19" s="30"/>
      <c r="NF19" s="14"/>
      <c r="NG19" s="14"/>
      <c r="NH19" s="14"/>
      <c r="NI19" s="30"/>
      <c r="NJ19" s="14"/>
      <c r="NK19" s="14"/>
      <c r="NL19" s="31" t="s">
        <v>10</v>
      </c>
      <c r="NM19" s="46">
        <f>SUM(NM9:NM18)</f>
        <v>4</v>
      </c>
      <c r="NN19" s="75" t="s">
        <v>2</v>
      </c>
      <c r="NO19" s="47">
        <f>SUM(NO9:NO18)</f>
        <v>6</v>
      </c>
      <c r="NP19" s="17"/>
      <c r="NR19" s="13"/>
      <c r="NS19" s="14"/>
      <c r="NT19" s="14"/>
      <c r="NU19" s="30"/>
      <c r="NV19" s="30"/>
      <c r="NW19" s="30"/>
      <c r="NX19" s="30"/>
      <c r="NY19" s="14"/>
      <c r="NZ19" s="14"/>
      <c r="OA19" s="14"/>
      <c r="OB19" s="30"/>
      <c r="OC19" s="14"/>
      <c r="OD19" s="14"/>
      <c r="OE19" s="31" t="s">
        <v>10</v>
      </c>
      <c r="OF19" s="46">
        <f>SUM(OF9:OF18)</f>
        <v>6</v>
      </c>
      <c r="OG19" s="75" t="s">
        <v>2</v>
      </c>
      <c r="OH19" s="47">
        <f>SUM(OH9:OH18)</f>
        <v>4</v>
      </c>
      <c r="OI19" s="17"/>
      <c r="OK19" s="13"/>
      <c r="OL19" s="14"/>
      <c r="OM19" s="14"/>
      <c r="ON19" s="30"/>
      <c r="OO19" s="30"/>
      <c r="OP19" s="30"/>
      <c r="OQ19" s="30"/>
      <c r="OR19" s="14"/>
      <c r="OS19" s="14"/>
      <c r="OT19" s="14"/>
      <c r="OU19" s="30"/>
      <c r="OV19" s="14"/>
      <c r="OW19" s="14"/>
      <c r="OX19" s="31" t="s">
        <v>10</v>
      </c>
      <c r="OY19" s="46">
        <f>SUM(OY9:OY18)</f>
        <v>3</v>
      </c>
      <c r="OZ19" s="75" t="s">
        <v>2</v>
      </c>
      <c r="PA19" s="47">
        <f>SUM(PA9:PA18)</f>
        <v>7</v>
      </c>
      <c r="PB19" s="17"/>
    </row>
    <row r="20" spans="2:418" ht="7.5" customHeight="1" thickTop="1" thickBot="1" x14ac:dyDescent="0.35">
      <c r="B20" s="32"/>
      <c r="C20" s="33"/>
      <c r="D20" s="33"/>
      <c r="E20" s="34"/>
      <c r="F20" s="34"/>
      <c r="G20" s="34"/>
      <c r="H20" s="34"/>
      <c r="I20" s="33"/>
      <c r="J20" s="33"/>
      <c r="K20" s="33"/>
      <c r="L20" s="34"/>
      <c r="M20" s="33"/>
      <c r="N20" s="33"/>
      <c r="O20" s="33"/>
      <c r="P20" s="33"/>
      <c r="Q20" s="33"/>
      <c r="R20" s="33"/>
      <c r="S20" s="35"/>
      <c r="U20" s="32"/>
      <c r="V20" s="33"/>
      <c r="W20" s="33"/>
      <c r="X20" s="34"/>
      <c r="Y20" s="34"/>
      <c r="Z20" s="34"/>
      <c r="AA20" s="34"/>
      <c r="AB20" s="33"/>
      <c r="AC20" s="33"/>
      <c r="AD20" s="33"/>
      <c r="AE20" s="34"/>
      <c r="AF20" s="33"/>
      <c r="AG20" s="33"/>
      <c r="AH20" s="33"/>
      <c r="AI20" s="33"/>
      <c r="AJ20" s="33"/>
      <c r="AK20" s="33"/>
      <c r="AL20" s="35"/>
      <c r="AN20" s="32"/>
      <c r="AO20" s="33"/>
      <c r="AP20" s="33"/>
      <c r="AQ20" s="34"/>
      <c r="AR20" s="34"/>
      <c r="AS20" s="34"/>
      <c r="AT20" s="34"/>
      <c r="AU20" s="33"/>
      <c r="AV20" s="33"/>
      <c r="AW20" s="33"/>
      <c r="AX20" s="34"/>
      <c r="AY20" s="33"/>
      <c r="AZ20" s="33"/>
      <c r="BA20" s="33"/>
      <c r="BB20" s="33"/>
      <c r="BC20" s="33"/>
      <c r="BD20" s="33"/>
      <c r="BE20" s="35"/>
      <c r="BG20" s="32"/>
      <c r="BH20" s="33"/>
      <c r="BI20" s="33"/>
      <c r="BJ20" s="34"/>
      <c r="BK20" s="34"/>
      <c r="BL20" s="34"/>
      <c r="BM20" s="34"/>
      <c r="BN20" s="33"/>
      <c r="BO20" s="33"/>
      <c r="BP20" s="33"/>
      <c r="BQ20" s="34"/>
      <c r="BR20" s="33"/>
      <c r="BS20" s="33"/>
      <c r="BT20" s="33"/>
      <c r="BU20" s="33"/>
      <c r="BV20" s="33"/>
      <c r="BW20" s="33"/>
      <c r="BX20" s="35"/>
      <c r="BZ20" s="32"/>
      <c r="CA20" s="33"/>
      <c r="CB20" s="33"/>
      <c r="CC20" s="34"/>
      <c r="CD20" s="34"/>
      <c r="CE20" s="34"/>
      <c r="CF20" s="34"/>
      <c r="CG20" s="33"/>
      <c r="CH20" s="33"/>
      <c r="CI20" s="33"/>
      <c r="CJ20" s="34"/>
      <c r="CK20" s="33"/>
      <c r="CL20" s="33"/>
      <c r="CM20" s="33"/>
      <c r="CN20" s="33"/>
      <c r="CO20" s="33"/>
      <c r="CP20" s="33"/>
      <c r="CQ20" s="35"/>
      <c r="CS20" s="32"/>
      <c r="CT20" s="33"/>
      <c r="CU20" s="33"/>
      <c r="CV20" s="34"/>
      <c r="CW20" s="34"/>
      <c r="CX20" s="34"/>
      <c r="CY20" s="34"/>
      <c r="CZ20" s="33"/>
      <c r="DA20" s="33"/>
      <c r="DB20" s="33"/>
      <c r="DC20" s="34"/>
      <c r="DD20" s="33"/>
      <c r="DE20" s="33"/>
      <c r="DF20" s="33"/>
      <c r="DG20" s="33"/>
      <c r="DH20" s="33"/>
      <c r="DI20" s="33"/>
      <c r="DJ20" s="35"/>
      <c r="DL20" s="32"/>
      <c r="DM20" s="33"/>
      <c r="DN20" s="33"/>
      <c r="DO20" s="34"/>
      <c r="DP20" s="34"/>
      <c r="DQ20" s="34"/>
      <c r="DR20" s="34"/>
      <c r="DS20" s="33"/>
      <c r="DT20" s="33"/>
      <c r="DU20" s="33"/>
      <c r="DV20" s="34"/>
      <c r="DW20" s="33"/>
      <c r="DX20" s="33"/>
      <c r="DY20" s="33"/>
      <c r="DZ20" s="33"/>
      <c r="EA20" s="33"/>
      <c r="EB20" s="33"/>
      <c r="EC20" s="35"/>
      <c r="EE20" s="32"/>
      <c r="EF20" s="33"/>
      <c r="EG20" s="33"/>
      <c r="EH20" s="34"/>
      <c r="EI20" s="34"/>
      <c r="EJ20" s="34"/>
      <c r="EK20" s="34"/>
      <c r="EL20" s="33"/>
      <c r="EM20" s="33"/>
      <c r="EN20" s="33"/>
      <c r="EO20" s="34"/>
      <c r="EP20" s="33"/>
      <c r="EQ20" s="33"/>
      <c r="ER20" s="33"/>
      <c r="ES20" s="33"/>
      <c r="ET20" s="33"/>
      <c r="EU20" s="33"/>
      <c r="EV20" s="35"/>
      <c r="EX20" s="32"/>
      <c r="EY20" s="33"/>
      <c r="EZ20" s="33"/>
      <c r="FA20" s="34"/>
      <c r="FB20" s="34"/>
      <c r="FC20" s="34"/>
      <c r="FD20" s="34"/>
      <c r="FE20" s="33"/>
      <c r="FF20" s="33"/>
      <c r="FG20" s="33"/>
      <c r="FH20" s="34"/>
      <c r="FI20" s="33"/>
      <c r="FJ20" s="33"/>
      <c r="FK20" s="33"/>
      <c r="FL20" s="33"/>
      <c r="FM20" s="33"/>
      <c r="FN20" s="33"/>
      <c r="FO20" s="35"/>
      <c r="FQ20" s="32"/>
      <c r="FR20" s="33"/>
      <c r="FS20" s="33"/>
      <c r="FT20" s="34"/>
      <c r="FU20" s="34"/>
      <c r="FV20" s="34"/>
      <c r="FW20" s="34"/>
      <c r="FX20" s="33"/>
      <c r="FY20" s="33"/>
      <c r="FZ20" s="33"/>
      <c r="GA20" s="34"/>
      <c r="GB20" s="33"/>
      <c r="GC20" s="33"/>
      <c r="GD20" s="33"/>
      <c r="GE20" s="33"/>
      <c r="GF20" s="33"/>
      <c r="GG20" s="33"/>
      <c r="GH20" s="35"/>
      <c r="GJ20" s="32"/>
      <c r="GK20" s="33"/>
      <c r="GL20" s="33"/>
      <c r="GM20" s="34"/>
      <c r="GN20" s="34"/>
      <c r="GO20" s="34"/>
      <c r="GP20" s="34"/>
      <c r="GQ20" s="33"/>
      <c r="GR20" s="33"/>
      <c r="GS20" s="33"/>
      <c r="GT20" s="34"/>
      <c r="GU20" s="33"/>
      <c r="GV20" s="33"/>
      <c r="GW20" s="33"/>
      <c r="GX20" s="33"/>
      <c r="GY20" s="33"/>
      <c r="GZ20" s="33"/>
      <c r="HA20" s="35"/>
      <c r="HC20" s="32"/>
      <c r="HD20" s="33"/>
      <c r="HE20" s="33"/>
      <c r="HF20" s="34"/>
      <c r="HG20" s="34"/>
      <c r="HH20" s="34"/>
      <c r="HI20" s="34"/>
      <c r="HJ20" s="33"/>
      <c r="HK20" s="33"/>
      <c r="HL20" s="33"/>
      <c r="HM20" s="34"/>
      <c r="HN20" s="33"/>
      <c r="HO20" s="33"/>
      <c r="HP20" s="33"/>
      <c r="HQ20" s="33"/>
      <c r="HR20" s="33"/>
      <c r="HS20" s="33"/>
      <c r="HT20" s="35"/>
      <c r="HV20" s="32"/>
      <c r="HW20" s="33"/>
      <c r="HX20" s="33"/>
      <c r="HY20" s="34"/>
      <c r="HZ20" s="34"/>
      <c r="IA20" s="34"/>
      <c r="IB20" s="34"/>
      <c r="IC20" s="33"/>
      <c r="ID20" s="33"/>
      <c r="IE20" s="33"/>
      <c r="IF20" s="34"/>
      <c r="IG20" s="33"/>
      <c r="IH20" s="33"/>
      <c r="II20" s="33"/>
      <c r="IJ20" s="33"/>
      <c r="IK20" s="33"/>
      <c r="IL20" s="33"/>
      <c r="IM20" s="35"/>
      <c r="IO20" s="32"/>
      <c r="IP20" s="33"/>
      <c r="IQ20" s="33"/>
      <c r="IR20" s="34"/>
      <c r="IS20" s="34"/>
      <c r="IT20" s="34"/>
      <c r="IU20" s="34"/>
      <c r="IV20" s="33"/>
      <c r="IW20" s="33"/>
      <c r="IX20" s="33"/>
      <c r="IY20" s="34"/>
      <c r="IZ20" s="33"/>
      <c r="JA20" s="33"/>
      <c r="JB20" s="33"/>
      <c r="JC20" s="33"/>
      <c r="JD20" s="33"/>
      <c r="JE20" s="33"/>
      <c r="JF20" s="35"/>
      <c r="JH20" s="32"/>
      <c r="JI20" s="33"/>
      <c r="JJ20" s="33"/>
      <c r="JK20" s="34"/>
      <c r="JL20" s="34"/>
      <c r="JM20" s="34"/>
      <c r="JN20" s="34"/>
      <c r="JO20" s="33"/>
      <c r="JP20" s="33"/>
      <c r="JQ20" s="33"/>
      <c r="JR20" s="34"/>
      <c r="JS20" s="33"/>
      <c r="JT20" s="33"/>
      <c r="JU20" s="33"/>
      <c r="JV20" s="33"/>
      <c r="JW20" s="33"/>
      <c r="JX20" s="33"/>
      <c r="JY20" s="35"/>
      <c r="KA20" s="32"/>
      <c r="KB20" s="33"/>
      <c r="KC20" s="33"/>
      <c r="KD20" s="34"/>
      <c r="KE20" s="34"/>
      <c r="KF20" s="34"/>
      <c r="KG20" s="34"/>
      <c r="KH20" s="33"/>
      <c r="KI20" s="33"/>
      <c r="KJ20" s="33"/>
      <c r="KK20" s="34"/>
      <c r="KL20" s="33"/>
      <c r="KM20" s="33"/>
      <c r="KN20" s="33"/>
      <c r="KO20" s="33"/>
      <c r="KP20" s="33"/>
      <c r="KQ20" s="33"/>
      <c r="KR20" s="35"/>
      <c r="KT20" s="32"/>
      <c r="KU20" s="33"/>
      <c r="KV20" s="33"/>
      <c r="KW20" s="34"/>
      <c r="KX20" s="34"/>
      <c r="KY20" s="34"/>
      <c r="KZ20" s="34"/>
      <c r="LA20" s="33"/>
      <c r="LB20" s="33"/>
      <c r="LC20" s="33"/>
      <c r="LD20" s="34"/>
      <c r="LE20" s="33"/>
      <c r="LF20" s="33"/>
      <c r="LG20" s="33"/>
      <c r="LH20" s="33"/>
      <c r="LI20" s="33"/>
      <c r="LJ20" s="33"/>
      <c r="LK20" s="35"/>
      <c r="LM20" s="32"/>
      <c r="LN20" s="33"/>
      <c r="LO20" s="33"/>
      <c r="LP20" s="34"/>
      <c r="LQ20" s="34"/>
      <c r="LR20" s="34"/>
      <c r="LS20" s="34"/>
      <c r="LT20" s="33"/>
      <c r="LU20" s="33"/>
      <c r="LV20" s="33"/>
      <c r="LW20" s="34"/>
      <c r="LX20" s="33"/>
      <c r="LY20" s="33"/>
      <c r="LZ20" s="33"/>
      <c r="MA20" s="33"/>
      <c r="MB20" s="33"/>
      <c r="MC20" s="33"/>
      <c r="MD20" s="35"/>
      <c r="MF20" s="32"/>
      <c r="MG20" s="33"/>
      <c r="MH20" s="33"/>
      <c r="MI20" s="34"/>
      <c r="MJ20" s="34"/>
      <c r="MK20" s="34"/>
      <c r="ML20" s="34"/>
      <c r="MM20" s="33"/>
      <c r="MN20" s="33"/>
      <c r="MO20" s="33"/>
      <c r="MP20" s="34"/>
      <c r="MQ20" s="33"/>
      <c r="MR20" s="33"/>
      <c r="MS20" s="33"/>
      <c r="MT20" s="33"/>
      <c r="MU20" s="33"/>
      <c r="MV20" s="33"/>
      <c r="MW20" s="35"/>
      <c r="MY20" s="32"/>
      <c r="MZ20" s="33"/>
      <c r="NA20" s="33"/>
      <c r="NB20" s="34"/>
      <c r="NC20" s="34"/>
      <c r="ND20" s="34"/>
      <c r="NE20" s="34"/>
      <c r="NF20" s="33"/>
      <c r="NG20" s="33"/>
      <c r="NH20" s="33"/>
      <c r="NI20" s="34"/>
      <c r="NJ20" s="33"/>
      <c r="NK20" s="33"/>
      <c r="NL20" s="33"/>
      <c r="NM20" s="33"/>
      <c r="NN20" s="33"/>
      <c r="NO20" s="33"/>
      <c r="NP20" s="35"/>
      <c r="NR20" s="32"/>
      <c r="NS20" s="33"/>
      <c r="NT20" s="33"/>
      <c r="NU20" s="34"/>
      <c r="NV20" s="34"/>
      <c r="NW20" s="34"/>
      <c r="NX20" s="34"/>
      <c r="NY20" s="33"/>
      <c r="NZ20" s="33"/>
      <c r="OA20" s="33"/>
      <c r="OB20" s="34"/>
      <c r="OC20" s="33"/>
      <c r="OD20" s="33"/>
      <c r="OE20" s="33"/>
      <c r="OF20" s="33"/>
      <c r="OG20" s="33"/>
      <c r="OH20" s="33"/>
      <c r="OI20" s="35"/>
      <c r="OK20" s="32"/>
      <c r="OL20" s="33"/>
      <c r="OM20" s="33"/>
      <c r="ON20" s="34"/>
      <c r="OO20" s="34"/>
      <c r="OP20" s="34"/>
      <c r="OQ20" s="34"/>
      <c r="OR20" s="33"/>
      <c r="OS20" s="33"/>
      <c r="OT20" s="33"/>
      <c r="OU20" s="34"/>
      <c r="OV20" s="33"/>
      <c r="OW20" s="33"/>
      <c r="OX20" s="33"/>
      <c r="OY20" s="33"/>
      <c r="OZ20" s="33"/>
      <c r="PA20" s="33"/>
      <c r="PB20" s="35"/>
    </row>
    <row r="21" spans="2:418" ht="15.6" thickTop="1" thickBot="1" x14ac:dyDescent="0.35"/>
    <row r="22" spans="2:418" ht="7.5" customHeight="1" thickTop="1" thickBot="1" x14ac:dyDescent="0.35">
      <c r="B22" s="9"/>
      <c r="C22" s="10"/>
      <c r="D22" s="10"/>
      <c r="E22" s="11"/>
      <c r="F22" s="11"/>
      <c r="G22" s="11"/>
      <c r="H22" s="11"/>
      <c r="I22" s="10"/>
      <c r="J22" s="10"/>
      <c r="K22" s="10"/>
      <c r="L22" s="11"/>
      <c r="M22" s="10"/>
      <c r="N22" s="10"/>
      <c r="O22" s="10"/>
      <c r="P22" s="10"/>
      <c r="Q22" s="10"/>
      <c r="R22" s="10"/>
      <c r="S22" s="12"/>
      <c r="U22" s="9"/>
      <c r="V22" s="10"/>
      <c r="W22" s="10"/>
      <c r="X22" s="11"/>
      <c r="Y22" s="11"/>
      <c r="Z22" s="11"/>
      <c r="AA22" s="11"/>
      <c r="AB22" s="10"/>
      <c r="AC22" s="10"/>
      <c r="AD22" s="10"/>
      <c r="AE22" s="11"/>
      <c r="AF22" s="10"/>
      <c r="AG22" s="10"/>
      <c r="AH22" s="10"/>
      <c r="AI22" s="10"/>
      <c r="AJ22" s="10"/>
      <c r="AK22" s="10"/>
      <c r="AL22" s="12"/>
      <c r="AN22" s="9"/>
      <c r="AO22" s="10"/>
      <c r="AP22" s="10"/>
      <c r="AQ22" s="11"/>
      <c r="AR22" s="11"/>
      <c r="AS22" s="11"/>
      <c r="AT22" s="11"/>
      <c r="AU22" s="10"/>
      <c r="AV22" s="10"/>
      <c r="AW22" s="10"/>
      <c r="AX22" s="11"/>
      <c r="AY22" s="10"/>
      <c r="AZ22" s="10"/>
      <c r="BA22" s="10"/>
      <c r="BB22" s="10"/>
      <c r="BC22" s="10"/>
      <c r="BD22" s="10"/>
      <c r="BE22" s="12"/>
      <c r="BG22" s="9"/>
      <c r="BH22" s="10"/>
      <c r="BI22" s="10"/>
      <c r="BJ22" s="11"/>
      <c r="BK22" s="11"/>
      <c r="BL22" s="11"/>
      <c r="BM22" s="11"/>
      <c r="BN22" s="10"/>
      <c r="BO22" s="10"/>
      <c r="BP22" s="10"/>
      <c r="BQ22" s="11"/>
      <c r="BR22" s="10"/>
      <c r="BS22" s="10"/>
      <c r="BT22" s="10"/>
      <c r="BU22" s="10"/>
      <c r="BV22" s="10"/>
      <c r="BW22" s="10"/>
      <c r="BX22" s="12"/>
      <c r="BZ22" s="9"/>
      <c r="CA22" s="10"/>
      <c r="CB22" s="10"/>
      <c r="CC22" s="11"/>
      <c r="CD22" s="11"/>
      <c r="CE22" s="11"/>
      <c r="CF22" s="11"/>
      <c r="CG22" s="10"/>
      <c r="CH22" s="10"/>
      <c r="CI22" s="10"/>
      <c r="CJ22" s="11"/>
      <c r="CK22" s="10"/>
      <c r="CL22" s="10"/>
      <c r="CM22" s="10"/>
      <c r="CN22" s="10"/>
      <c r="CO22" s="10"/>
      <c r="CP22" s="10"/>
      <c r="CQ22" s="12"/>
      <c r="CS22" s="9"/>
      <c r="CT22" s="10"/>
      <c r="CU22" s="10"/>
      <c r="CV22" s="11"/>
      <c r="CW22" s="11"/>
      <c r="CX22" s="11"/>
      <c r="CY22" s="11"/>
      <c r="CZ22" s="10"/>
      <c r="DA22" s="10"/>
      <c r="DB22" s="10"/>
      <c r="DC22" s="11"/>
      <c r="DD22" s="10"/>
      <c r="DE22" s="10"/>
      <c r="DF22" s="10"/>
      <c r="DG22" s="10"/>
      <c r="DH22" s="10"/>
      <c r="DI22" s="10"/>
      <c r="DJ22" s="12"/>
      <c r="DL22" s="9"/>
      <c r="DM22" s="10"/>
      <c r="DN22" s="10"/>
      <c r="DO22" s="11"/>
      <c r="DP22" s="11"/>
      <c r="DQ22" s="11"/>
      <c r="DR22" s="11"/>
      <c r="DS22" s="10"/>
      <c r="DT22" s="10"/>
      <c r="DU22" s="10"/>
      <c r="DV22" s="11"/>
      <c r="DW22" s="10"/>
      <c r="DX22" s="10"/>
      <c r="DY22" s="10"/>
      <c r="DZ22" s="10"/>
      <c r="EA22" s="10"/>
      <c r="EB22" s="10"/>
      <c r="EC22" s="12"/>
      <c r="EE22" s="9"/>
      <c r="EF22" s="10"/>
      <c r="EG22" s="10"/>
      <c r="EH22" s="11"/>
      <c r="EI22" s="11"/>
      <c r="EJ22" s="11"/>
      <c r="EK22" s="11"/>
      <c r="EL22" s="10"/>
      <c r="EM22" s="10"/>
      <c r="EN22" s="10"/>
      <c r="EO22" s="11"/>
      <c r="EP22" s="10"/>
      <c r="EQ22" s="10"/>
      <c r="ER22" s="10"/>
      <c r="ES22" s="10"/>
      <c r="ET22" s="10"/>
      <c r="EU22" s="10"/>
      <c r="EV22" s="12"/>
      <c r="EX22" s="9"/>
      <c r="EY22" s="10"/>
      <c r="EZ22" s="10"/>
      <c r="FA22" s="11"/>
      <c r="FB22" s="11"/>
      <c r="FC22" s="11"/>
      <c r="FD22" s="11"/>
      <c r="FE22" s="10"/>
      <c r="FF22" s="10"/>
      <c r="FG22" s="10"/>
      <c r="FH22" s="11"/>
      <c r="FI22" s="10"/>
      <c r="FJ22" s="10"/>
      <c r="FK22" s="10"/>
      <c r="FL22" s="10"/>
      <c r="FM22" s="10"/>
      <c r="FN22" s="10"/>
      <c r="FO22" s="12"/>
      <c r="FQ22" s="9"/>
      <c r="FR22" s="10"/>
      <c r="FS22" s="10"/>
      <c r="FT22" s="11"/>
      <c r="FU22" s="11"/>
      <c r="FV22" s="11"/>
      <c r="FW22" s="11"/>
      <c r="FX22" s="10"/>
      <c r="FY22" s="10"/>
      <c r="FZ22" s="10"/>
      <c r="GA22" s="11"/>
      <c r="GB22" s="10"/>
      <c r="GC22" s="10"/>
      <c r="GD22" s="10"/>
      <c r="GE22" s="10"/>
      <c r="GF22" s="10"/>
      <c r="GG22" s="10"/>
      <c r="GH22" s="12"/>
      <c r="GJ22" s="9"/>
      <c r="GK22" s="10"/>
      <c r="GL22" s="10"/>
      <c r="GM22" s="11"/>
      <c r="GN22" s="11"/>
      <c r="GO22" s="11"/>
      <c r="GP22" s="11"/>
      <c r="GQ22" s="10"/>
      <c r="GR22" s="10"/>
      <c r="GS22" s="10"/>
      <c r="GT22" s="11"/>
      <c r="GU22" s="10"/>
      <c r="GV22" s="10"/>
      <c r="GW22" s="10"/>
      <c r="GX22" s="10"/>
      <c r="GY22" s="10"/>
      <c r="GZ22" s="10"/>
      <c r="HA22" s="12"/>
      <c r="HC22" s="9"/>
      <c r="HD22" s="10"/>
      <c r="HE22" s="10"/>
      <c r="HF22" s="11"/>
      <c r="HG22" s="11"/>
      <c r="HH22" s="11"/>
      <c r="HI22" s="11"/>
      <c r="HJ22" s="10"/>
      <c r="HK22" s="10"/>
      <c r="HL22" s="10"/>
      <c r="HM22" s="11"/>
      <c r="HN22" s="10"/>
      <c r="HO22" s="10"/>
      <c r="HP22" s="10"/>
      <c r="HQ22" s="10"/>
      <c r="HR22" s="10"/>
      <c r="HS22" s="10"/>
      <c r="HT22" s="12"/>
      <c r="HV22" s="9"/>
      <c r="HW22" s="10"/>
      <c r="HX22" s="10"/>
      <c r="HY22" s="11"/>
      <c r="HZ22" s="11"/>
      <c r="IA22" s="11"/>
      <c r="IB22" s="11"/>
      <c r="IC22" s="10"/>
      <c r="ID22" s="10"/>
      <c r="IE22" s="10"/>
      <c r="IF22" s="11"/>
      <c r="IG22" s="10"/>
      <c r="IH22" s="10"/>
      <c r="II22" s="10"/>
      <c r="IJ22" s="10"/>
      <c r="IK22" s="10"/>
      <c r="IL22" s="10"/>
      <c r="IM22" s="12"/>
      <c r="IO22" s="9"/>
      <c r="IP22" s="10"/>
      <c r="IQ22" s="10"/>
      <c r="IR22" s="11"/>
      <c r="IS22" s="11"/>
      <c r="IT22" s="11"/>
      <c r="IU22" s="11"/>
      <c r="IV22" s="10"/>
      <c r="IW22" s="10"/>
      <c r="IX22" s="10"/>
      <c r="IY22" s="11"/>
      <c r="IZ22" s="10"/>
      <c r="JA22" s="10"/>
      <c r="JB22" s="10"/>
      <c r="JC22" s="10"/>
      <c r="JD22" s="10"/>
      <c r="JE22" s="10"/>
      <c r="JF22" s="12"/>
      <c r="JH22" s="9"/>
      <c r="JI22" s="10"/>
      <c r="JJ22" s="10"/>
      <c r="JK22" s="11"/>
      <c r="JL22" s="11"/>
      <c r="JM22" s="11"/>
      <c r="JN22" s="11"/>
      <c r="JO22" s="10"/>
      <c r="JP22" s="10"/>
      <c r="JQ22" s="10"/>
      <c r="JR22" s="11"/>
      <c r="JS22" s="10"/>
      <c r="JT22" s="10"/>
      <c r="JU22" s="10"/>
      <c r="JV22" s="10"/>
      <c r="JW22" s="10"/>
      <c r="JX22" s="10"/>
      <c r="JY22" s="12"/>
      <c r="KA22" s="9"/>
      <c r="KB22" s="10"/>
      <c r="KC22" s="10"/>
      <c r="KD22" s="11"/>
      <c r="KE22" s="11"/>
      <c r="KF22" s="11"/>
      <c r="KG22" s="11"/>
      <c r="KH22" s="10"/>
      <c r="KI22" s="10"/>
      <c r="KJ22" s="10"/>
      <c r="KK22" s="11"/>
      <c r="KL22" s="10"/>
      <c r="KM22" s="10"/>
      <c r="KN22" s="10"/>
      <c r="KO22" s="10"/>
      <c r="KP22" s="10"/>
      <c r="KQ22" s="10"/>
      <c r="KR22" s="12"/>
      <c r="KT22" s="9"/>
      <c r="KU22" s="10"/>
      <c r="KV22" s="10"/>
      <c r="KW22" s="11"/>
      <c r="KX22" s="11"/>
      <c r="KY22" s="11"/>
      <c r="KZ22" s="11"/>
      <c r="LA22" s="10"/>
      <c r="LB22" s="10"/>
      <c r="LC22" s="10"/>
      <c r="LD22" s="11"/>
      <c r="LE22" s="10"/>
      <c r="LF22" s="10"/>
      <c r="LG22" s="10"/>
      <c r="LH22" s="10"/>
      <c r="LI22" s="10"/>
      <c r="LJ22" s="10"/>
      <c r="LK22" s="12"/>
      <c r="LM22" s="9"/>
      <c r="LN22" s="10"/>
      <c r="LO22" s="10"/>
      <c r="LP22" s="11"/>
      <c r="LQ22" s="11"/>
      <c r="LR22" s="11"/>
      <c r="LS22" s="11"/>
      <c r="LT22" s="10"/>
      <c r="LU22" s="10"/>
      <c r="LV22" s="10"/>
      <c r="LW22" s="11"/>
      <c r="LX22" s="10"/>
      <c r="LY22" s="10"/>
      <c r="LZ22" s="10"/>
      <c r="MA22" s="10"/>
      <c r="MB22" s="10"/>
      <c r="MC22" s="10"/>
      <c r="MD22" s="12"/>
      <c r="MF22" s="9"/>
      <c r="MG22" s="10"/>
      <c r="MH22" s="10"/>
      <c r="MI22" s="11"/>
      <c r="MJ22" s="11"/>
      <c r="MK22" s="11"/>
      <c r="ML22" s="11"/>
      <c r="MM22" s="10"/>
      <c r="MN22" s="10"/>
      <c r="MO22" s="10"/>
      <c r="MP22" s="11"/>
      <c r="MQ22" s="10"/>
      <c r="MR22" s="10"/>
      <c r="MS22" s="10"/>
      <c r="MT22" s="10"/>
      <c r="MU22" s="10"/>
      <c r="MV22" s="10"/>
      <c r="MW22" s="12"/>
      <c r="MY22" s="9"/>
      <c r="MZ22" s="10"/>
      <c r="NA22" s="10"/>
      <c r="NB22" s="11"/>
      <c r="NC22" s="11"/>
      <c r="ND22" s="11"/>
      <c r="NE22" s="11"/>
      <c r="NF22" s="10"/>
      <c r="NG22" s="10"/>
      <c r="NH22" s="10"/>
      <c r="NI22" s="11"/>
      <c r="NJ22" s="10"/>
      <c r="NK22" s="10"/>
      <c r="NL22" s="10"/>
      <c r="NM22" s="10"/>
      <c r="NN22" s="10"/>
      <c r="NO22" s="10"/>
      <c r="NP22" s="12"/>
      <c r="NR22" s="9"/>
      <c r="NS22" s="10"/>
      <c r="NT22" s="10"/>
      <c r="NU22" s="11"/>
      <c r="NV22" s="11"/>
      <c r="NW22" s="11"/>
      <c r="NX22" s="11"/>
      <c r="NY22" s="10"/>
      <c r="NZ22" s="10"/>
      <c r="OA22" s="10"/>
      <c r="OB22" s="11"/>
      <c r="OC22" s="10"/>
      <c r="OD22" s="10"/>
      <c r="OE22" s="10"/>
      <c r="OF22" s="10"/>
      <c r="OG22" s="10"/>
      <c r="OH22" s="10"/>
      <c r="OI22" s="12"/>
      <c r="OK22" s="9"/>
      <c r="OL22" s="10"/>
      <c r="OM22" s="10"/>
      <c r="ON22" s="11"/>
      <c r="OO22" s="11"/>
      <c r="OP22" s="11"/>
      <c r="OQ22" s="11"/>
      <c r="OR22" s="10"/>
      <c r="OS22" s="10"/>
      <c r="OT22" s="10"/>
      <c r="OU22" s="11"/>
      <c r="OV22" s="10"/>
      <c r="OW22" s="10"/>
      <c r="OX22" s="10"/>
      <c r="OY22" s="10"/>
      <c r="OZ22" s="10"/>
      <c r="PA22" s="10"/>
      <c r="PB22" s="12"/>
    </row>
    <row r="23" spans="2:418" ht="15" thickTop="1" x14ac:dyDescent="0.3">
      <c r="B23" s="13"/>
      <c r="C23" s="14"/>
      <c r="D23" s="500">
        <f>D5</f>
        <v>1</v>
      </c>
      <c r="E23" s="501"/>
      <c r="F23" s="501"/>
      <c r="G23" s="501"/>
      <c r="H23" s="501"/>
      <c r="I23" s="501"/>
      <c r="J23" s="501"/>
      <c r="K23" s="502"/>
      <c r="L23" s="15"/>
      <c r="M23" s="519" t="s">
        <v>5</v>
      </c>
      <c r="N23" s="519"/>
      <c r="O23" s="16">
        <f>O5</f>
        <v>44450</v>
      </c>
      <c r="P23" s="505"/>
      <c r="Q23" s="520"/>
      <c r="R23" s="520"/>
      <c r="S23" s="17"/>
      <c r="U23" s="13"/>
      <c r="V23" s="14"/>
      <c r="W23" s="500">
        <f>W5</f>
        <v>2</v>
      </c>
      <c r="X23" s="501"/>
      <c r="Y23" s="501"/>
      <c r="Z23" s="501"/>
      <c r="AA23" s="501"/>
      <c r="AB23" s="501"/>
      <c r="AC23" s="501"/>
      <c r="AD23" s="502"/>
      <c r="AE23" s="15"/>
      <c r="AF23" s="519" t="s">
        <v>5</v>
      </c>
      <c r="AG23" s="519"/>
      <c r="AH23" s="16">
        <f>AH5</f>
        <v>44457</v>
      </c>
      <c r="AI23" s="505"/>
      <c r="AJ23" s="520"/>
      <c r="AK23" s="520"/>
      <c r="AL23" s="17"/>
      <c r="AN23" s="13"/>
      <c r="AO23" s="14"/>
      <c r="AP23" s="500">
        <f>AP5</f>
        <v>3</v>
      </c>
      <c r="AQ23" s="501"/>
      <c r="AR23" s="501"/>
      <c r="AS23" s="501"/>
      <c r="AT23" s="501"/>
      <c r="AU23" s="501"/>
      <c r="AV23" s="501"/>
      <c r="AW23" s="502"/>
      <c r="AX23" s="15"/>
      <c r="AY23" s="519" t="s">
        <v>5</v>
      </c>
      <c r="AZ23" s="519"/>
      <c r="BA23" s="16">
        <f>BA5</f>
        <v>44471</v>
      </c>
      <c r="BB23" s="505"/>
      <c r="BC23" s="520"/>
      <c r="BD23" s="520"/>
      <c r="BE23" s="17"/>
      <c r="BG23" s="13"/>
      <c r="BH23" s="14"/>
      <c r="BI23" s="500">
        <f>BI5</f>
        <v>4</v>
      </c>
      <c r="BJ23" s="501"/>
      <c r="BK23" s="501"/>
      <c r="BL23" s="501"/>
      <c r="BM23" s="501"/>
      <c r="BN23" s="501"/>
      <c r="BO23" s="501"/>
      <c r="BP23" s="502"/>
      <c r="BQ23" s="15"/>
      <c r="BR23" s="519" t="s">
        <v>5</v>
      </c>
      <c r="BS23" s="519"/>
      <c r="BT23" s="16">
        <f>BT5</f>
        <v>44478</v>
      </c>
      <c r="BU23" s="505"/>
      <c r="BV23" s="520"/>
      <c r="BW23" s="520"/>
      <c r="BX23" s="17"/>
      <c r="BZ23" s="13"/>
      <c r="CA23" s="14"/>
      <c r="CB23" s="500">
        <f>CB5</f>
        <v>5</v>
      </c>
      <c r="CC23" s="501"/>
      <c r="CD23" s="501"/>
      <c r="CE23" s="501"/>
      <c r="CF23" s="501"/>
      <c r="CG23" s="501"/>
      <c r="CH23" s="501"/>
      <c r="CI23" s="502"/>
      <c r="CJ23" s="15"/>
      <c r="CK23" s="519" t="s">
        <v>5</v>
      </c>
      <c r="CL23" s="519"/>
      <c r="CM23" s="16">
        <f>CM5</f>
        <v>44492</v>
      </c>
      <c r="CN23" s="505"/>
      <c r="CO23" s="520"/>
      <c r="CP23" s="520"/>
      <c r="CQ23" s="17"/>
      <c r="CS23" s="13"/>
      <c r="CT23" s="14"/>
      <c r="CU23" s="500">
        <f>CU5</f>
        <v>6</v>
      </c>
      <c r="CV23" s="501"/>
      <c r="CW23" s="501"/>
      <c r="CX23" s="501"/>
      <c r="CY23" s="501"/>
      <c r="CZ23" s="501"/>
      <c r="DA23" s="501"/>
      <c r="DB23" s="502"/>
      <c r="DC23" s="15"/>
      <c r="DD23" s="519" t="s">
        <v>5</v>
      </c>
      <c r="DE23" s="519"/>
      <c r="DF23" s="16">
        <f>DF5</f>
        <v>44506</v>
      </c>
      <c r="DG23" s="505"/>
      <c r="DH23" s="520"/>
      <c r="DI23" s="520"/>
      <c r="DJ23" s="17"/>
      <c r="DL23" s="13"/>
      <c r="DM23" s="14"/>
      <c r="DN23" s="500">
        <f>DN5</f>
        <v>7</v>
      </c>
      <c r="DO23" s="501"/>
      <c r="DP23" s="501"/>
      <c r="DQ23" s="501"/>
      <c r="DR23" s="501"/>
      <c r="DS23" s="501"/>
      <c r="DT23" s="501"/>
      <c r="DU23" s="502"/>
      <c r="DV23" s="15"/>
      <c r="DW23" s="519" t="s">
        <v>5</v>
      </c>
      <c r="DX23" s="519"/>
      <c r="DY23" s="16">
        <f>DY5</f>
        <v>44513</v>
      </c>
      <c r="DZ23" s="505"/>
      <c r="EA23" s="520"/>
      <c r="EB23" s="520"/>
      <c r="EC23" s="17"/>
      <c r="EE23" s="13"/>
      <c r="EF23" s="14"/>
      <c r="EG23" s="500">
        <f>EG5</f>
        <v>8</v>
      </c>
      <c r="EH23" s="501"/>
      <c r="EI23" s="501"/>
      <c r="EJ23" s="501"/>
      <c r="EK23" s="501"/>
      <c r="EL23" s="501"/>
      <c r="EM23" s="501"/>
      <c r="EN23" s="502"/>
      <c r="EO23" s="15"/>
      <c r="EP23" s="519" t="s">
        <v>5</v>
      </c>
      <c r="EQ23" s="519"/>
      <c r="ER23" s="16">
        <f>ER5</f>
        <v>44590</v>
      </c>
      <c r="ES23" s="505"/>
      <c r="ET23" s="520"/>
      <c r="EU23" s="520"/>
      <c r="EV23" s="17"/>
      <c r="EX23" s="13"/>
      <c r="EY23" s="14"/>
      <c r="EZ23" s="500">
        <f>EZ5</f>
        <v>9</v>
      </c>
      <c r="FA23" s="501"/>
      <c r="FB23" s="501"/>
      <c r="FC23" s="501"/>
      <c r="FD23" s="501"/>
      <c r="FE23" s="501"/>
      <c r="FF23" s="501"/>
      <c r="FG23" s="502"/>
      <c r="FH23" s="15"/>
      <c r="FI23" s="519" t="s">
        <v>5</v>
      </c>
      <c r="FJ23" s="519"/>
      <c r="FK23" s="16">
        <f>FK5</f>
        <v>44597</v>
      </c>
      <c r="FL23" s="505"/>
      <c r="FM23" s="520"/>
      <c r="FN23" s="520"/>
      <c r="FO23" s="17"/>
      <c r="FQ23" s="13"/>
      <c r="FR23" s="14"/>
      <c r="FS23" s="500">
        <f>FS5</f>
        <v>10</v>
      </c>
      <c r="FT23" s="501"/>
      <c r="FU23" s="501"/>
      <c r="FV23" s="501"/>
      <c r="FW23" s="501"/>
      <c r="FX23" s="501"/>
      <c r="FY23" s="501"/>
      <c r="FZ23" s="502"/>
      <c r="GA23" s="15"/>
      <c r="GB23" s="519" t="s">
        <v>5</v>
      </c>
      <c r="GC23" s="519"/>
      <c r="GD23" s="16">
        <f>GD5</f>
        <v>44604</v>
      </c>
      <c r="GE23" s="505"/>
      <c r="GF23" s="520"/>
      <c r="GG23" s="520"/>
      <c r="GH23" s="17"/>
      <c r="GJ23" s="13"/>
      <c r="GK23" s="14"/>
      <c r="GL23" s="500">
        <f>GL5</f>
        <v>11</v>
      </c>
      <c r="GM23" s="501"/>
      <c r="GN23" s="501"/>
      <c r="GO23" s="501"/>
      <c r="GP23" s="501"/>
      <c r="GQ23" s="501"/>
      <c r="GR23" s="501"/>
      <c r="GS23" s="502"/>
      <c r="GT23" s="15"/>
      <c r="GU23" s="519" t="s">
        <v>5</v>
      </c>
      <c r="GV23" s="519"/>
      <c r="GW23" s="16">
        <f>GW5</f>
        <v>44611</v>
      </c>
      <c r="GX23" s="505"/>
      <c r="GY23" s="520"/>
      <c r="GZ23" s="520"/>
      <c r="HA23" s="17"/>
      <c r="HC23" s="13"/>
      <c r="HD23" s="14"/>
      <c r="HE23" s="500">
        <f>HE5</f>
        <v>12</v>
      </c>
      <c r="HF23" s="501"/>
      <c r="HG23" s="501"/>
      <c r="HH23" s="501"/>
      <c r="HI23" s="501"/>
      <c r="HJ23" s="501"/>
      <c r="HK23" s="501"/>
      <c r="HL23" s="502"/>
      <c r="HM23" s="15"/>
      <c r="HN23" s="519" t="s">
        <v>5</v>
      </c>
      <c r="HO23" s="519"/>
      <c r="HP23" s="16">
        <f>HP5</f>
        <v>44618</v>
      </c>
      <c r="HQ23" s="505"/>
      <c r="HR23" s="520"/>
      <c r="HS23" s="520"/>
      <c r="HT23" s="17"/>
      <c r="HV23" s="13"/>
      <c r="HW23" s="14"/>
      <c r="HX23" s="500">
        <f>HX5</f>
        <v>13</v>
      </c>
      <c r="HY23" s="501"/>
      <c r="HZ23" s="501"/>
      <c r="IA23" s="501"/>
      <c r="IB23" s="501"/>
      <c r="IC23" s="501"/>
      <c r="ID23" s="501"/>
      <c r="IE23" s="502"/>
      <c r="IF23" s="15"/>
      <c r="IG23" s="519" t="s">
        <v>5</v>
      </c>
      <c r="IH23" s="519"/>
      <c r="II23" s="16">
        <f>II5</f>
        <v>44625</v>
      </c>
      <c r="IJ23" s="505"/>
      <c r="IK23" s="520"/>
      <c r="IL23" s="520"/>
      <c r="IM23" s="17"/>
      <c r="IO23" s="13"/>
      <c r="IP23" s="14"/>
      <c r="IQ23" s="500">
        <f>IQ5</f>
        <v>14</v>
      </c>
      <c r="IR23" s="501"/>
      <c r="IS23" s="501"/>
      <c r="IT23" s="501"/>
      <c r="IU23" s="501"/>
      <c r="IV23" s="501"/>
      <c r="IW23" s="501"/>
      <c r="IX23" s="502"/>
      <c r="IY23" s="15"/>
      <c r="IZ23" s="519" t="s">
        <v>5</v>
      </c>
      <c r="JA23" s="519"/>
      <c r="JB23" s="16">
        <f>JB5</f>
        <v>44632</v>
      </c>
      <c r="JC23" s="505"/>
      <c r="JD23" s="520"/>
      <c r="JE23" s="520"/>
      <c r="JF23" s="17"/>
      <c r="JH23" s="13"/>
      <c r="JI23" s="14"/>
      <c r="JJ23" s="500">
        <f>JJ5</f>
        <v>15</v>
      </c>
      <c r="JK23" s="501"/>
      <c r="JL23" s="501"/>
      <c r="JM23" s="501"/>
      <c r="JN23" s="501"/>
      <c r="JO23" s="501"/>
      <c r="JP23" s="501"/>
      <c r="JQ23" s="502"/>
      <c r="JR23" s="15"/>
      <c r="JS23" s="519" t="s">
        <v>5</v>
      </c>
      <c r="JT23" s="519"/>
      <c r="JU23" s="16">
        <f>JU5</f>
        <v>44639</v>
      </c>
      <c r="JV23" s="505"/>
      <c r="JW23" s="520"/>
      <c r="JX23" s="520"/>
      <c r="JY23" s="17"/>
      <c r="KA23" s="13"/>
      <c r="KB23" s="14"/>
      <c r="KC23" s="500">
        <f>KC5</f>
        <v>16</v>
      </c>
      <c r="KD23" s="501"/>
      <c r="KE23" s="501"/>
      <c r="KF23" s="501"/>
      <c r="KG23" s="501"/>
      <c r="KH23" s="501"/>
      <c r="KI23" s="501"/>
      <c r="KJ23" s="502"/>
      <c r="KK23" s="15"/>
      <c r="KL23" s="519" t="s">
        <v>5</v>
      </c>
      <c r="KM23" s="519"/>
      <c r="KN23" s="16">
        <f>KN5</f>
        <v>44646</v>
      </c>
      <c r="KO23" s="505"/>
      <c r="KP23" s="520"/>
      <c r="KQ23" s="520"/>
      <c r="KR23" s="17"/>
      <c r="KT23" s="13"/>
      <c r="KU23" s="14"/>
      <c r="KV23" s="500">
        <f>KV5</f>
        <v>17</v>
      </c>
      <c r="KW23" s="501"/>
      <c r="KX23" s="501"/>
      <c r="KY23" s="501"/>
      <c r="KZ23" s="501"/>
      <c r="LA23" s="501"/>
      <c r="LB23" s="501"/>
      <c r="LC23" s="502"/>
      <c r="LD23" s="15"/>
      <c r="LE23" s="519" t="s">
        <v>5</v>
      </c>
      <c r="LF23" s="519"/>
      <c r="LG23" s="16">
        <f>LG5</f>
        <v>44653</v>
      </c>
      <c r="LH23" s="505"/>
      <c r="LI23" s="520"/>
      <c r="LJ23" s="520"/>
      <c r="LK23" s="17"/>
      <c r="LM23" s="13"/>
      <c r="LN23" s="14"/>
      <c r="LO23" s="500">
        <f>LO5</f>
        <v>18</v>
      </c>
      <c r="LP23" s="501"/>
      <c r="LQ23" s="501"/>
      <c r="LR23" s="501"/>
      <c r="LS23" s="501"/>
      <c r="LT23" s="501"/>
      <c r="LU23" s="501"/>
      <c r="LV23" s="502"/>
      <c r="LW23" s="15"/>
      <c r="LX23" s="519" t="s">
        <v>5</v>
      </c>
      <c r="LY23" s="519"/>
      <c r="LZ23" s="16">
        <f>LZ5</f>
        <v>44660</v>
      </c>
      <c r="MA23" s="505"/>
      <c r="MB23" s="520"/>
      <c r="MC23" s="520"/>
      <c r="MD23" s="17"/>
      <c r="MF23" s="13"/>
      <c r="MG23" s="14"/>
      <c r="MH23" s="500">
        <f>MH5</f>
        <v>19</v>
      </c>
      <c r="MI23" s="501"/>
      <c r="MJ23" s="501"/>
      <c r="MK23" s="501"/>
      <c r="ML23" s="501"/>
      <c r="MM23" s="501"/>
      <c r="MN23" s="501"/>
      <c r="MO23" s="502"/>
      <c r="MP23" s="15"/>
      <c r="MQ23" s="519" t="s">
        <v>5</v>
      </c>
      <c r="MR23" s="519"/>
      <c r="MS23" s="16">
        <f>MS5</f>
        <v>44667</v>
      </c>
      <c r="MT23" s="505"/>
      <c r="MU23" s="520"/>
      <c r="MV23" s="520"/>
      <c r="MW23" s="17"/>
      <c r="MY23" s="13"/>
      <c r="MZ23" s="14"/>
      <c r="NA23" s="500">
        <f>NA5</f>
        <v>20</v>
      </c>
      <c r="NB23" s="501"/>
      <c r="NC23" s="501"/>
      <c r="ND23" s="501"/>
      <c r="NE23" s="501"/>
      <c r="NF23" s="501"/>
      <c r="NG23" s="501"/>
      <c r="NH23" s="502"/>
      <c r="NI23" s="15"/>
      <c r="NJ23" s="519" t="s">
        <v>5</v>
      </c>
      <c r="NK23" s="519"/>
      <c r="NL23" s="16">
        <f>NL5</f>
        <v>44674</v>
      </c>
      <c r="NM23" s="505"/>
      <c r="NN23" s="520"/>
      <c r="NO23" s="520"/>
      <c r="NP23" s="17"/>
      <c r="NR23" s="13"/>
      <c r="NS23" s="14"/>
      <c r="NT23" s="500">
        <f>NT5</f>
        <v>21</v>
      </c>
      <c r="NU23" s="501"/>
      <c r="NV23" s="501"/>
      <c r="NW23" s="501"/>
      <c r="NX23" s="501"/>
      <c r="NY23" s="501"/>
      <c r="NZ23" s="501"/>
      <c r="OA23" s="502"/>
      <c r="OB23" s="15"/>
      <c r="OC23" s="519" t="s">
        <v>5</v>
      </c>
      <c r="OD23" s="519"/>
      <c r="OE23" s="16">
        <f>OE5</f>
        <v>44681</v>
      </c>
      <c r="OF23" s="505"/>
      <c r="OG23" s="520"/>
      <c r="OH23" s="520"/>
      <c r="OI23" s="17"/>
      <c r="OK23" s="13"/>
      <c r="OL23" s="14"/>
      <c r="OM23" s="500">
        <f>OM5</f>
        <v>22</v>
      </c>
      <c r="ON23" s="501"/>
      <c r="OO23" s="501"/>
      <c r="OP23" s="501"/>
      <c r="OQ23" s="501"/>
      <c r="OR23" s="501"/>
      <c r="OS23" s="501"/>
      <c r="OT23" s="502"/>
      <c r="OU23" s="15"/>
      <c r="OV23" s="519" t="s">
        <v>5</v>
      </c>
      <c r="OW23" s="519"/>
      <c r="OX23" s="16">
        <f>OX5</f>
        <v>44688</v>
      </c>
      <c r="OY23" s="505"/>
      <c r="OZ23" s="520"/>
      <c r="PA23" s="520"/>
      <c r="PB23" s="17"/>
    </row>
    <row r="24" spans="2:418" ht="15" thickBot="1" x14ac:dyDescent="0.35">
      <c r="B24" s="13"/>
      <c r="C24" s="14"/>
      <c r="D24" s="507" t="s">
        <v>3</v>
      </c>
      <c r="E24" s="508"/>
      <c r="F24" s="508"/>
      <c r="G24" s="508"/>
      <c r="H24" s="508"/>
      <c r="I24" s="18" t="s">
        <v>357</v>
      </c>
      <c r="J24" s="18" t="s">
        <v>357</v>
      </c>
      <c r="K24" s="511" t="s">
        <v>4</v>
      </c>
      <c r="L24" s="511"/>
      <c r="M24" s="511"/>
      <c r="N24" s="511"/>
      <c r="O24" s="512"/>
      <c r="P24" s="505"/>
      <c r="Q24" s="520"/>
      <c r="R24" s="520"/>
      <c r="S24" s="17"/>
      <c r="U24" s="13"/>
      <c r="V24" s="14"/>
      <c r="W24" s="507" t="s">
        <v>3</v>
      </c>
      <c r="X24" s="508"/>
      <c r="Y24" s="508"/>
      <c r="Z24" s="508"/>
      <c r="AA24" s="508"/>
      <c r="AB24" s="18" t="s">
        <v>357</v>
      </c>
      <c r="AC24" s="18" t="s">
        <v>357</v>
      </c>
      <c r="AD24" s="511" t="s">
        <v>4</v>
      </c>
      <c r="AE24" s="511"/>
      <c r="AF24" s="511"/>
      <c r="AG24" s="511"/>
      <c r="AH24" s="512"/>
      <c r="AI24" s="505"/>
      <c r="AJ24" s="520"/>
      <c r="AK24" s="520"/>
      <c r="AL24" s="17"/>
      <c r="AN24" s="13"/>
      <c r="AO24" s="14"/>
      <c r="AP24" s="507" t="s">
        <v>3</v>
      </c>
      <c r="AQ24" s="508"/>
      <c r="AR24" s="508"/>
      <c r="AS24" s="508"/>
      <c r="AT24" s="508"/>
      <c r="AU24" s="18" t="s">
        <v>357</v>
      </c>
      <c r="AV24" s="18" t="s">
        <v>357</v>
      </c>
      <c r="AW24" s="511" t="s">
        <v>4</v>
      </c>
      <c r="AX24" s="511"/>
      <c r="AY24" s="511"/>
      <c r="AZ24" s="511"/>
      <c r="BA24" s="512"/>
      <c r="BB24" s="505"/>
      <c r="BC24" s="520"/>
      <c r="BD24" s="520"/>
      <c r="BE24" s="17"/>
      <c r="BG24" s="13"/>
      <c r="BH24" s="14"/>
      <c r="BI24" s="507" t="s">
        <v>3</v>
      </c>
      <c r="BJ24" s="508"/>
      <c r="BK24" s="508"/>
      <c r="BL24" s="508"/>
      <c r="BM24" s="508"/>
      <c r="BN24" s="18" t="s">
        <v>357</v>
      </c>
      <c r="BO24" s="18" t="s">
        <v>357</v>
      </c>
      <c r="BP24" s="511" t="s">
        <v>4</v>
      </c>
      <c r="BQ24" s="511"/>
      <c r="BR24" s="511"/>
      <c r="BS24" s="511"/>
      <c r="BT24" s="512"/>
      <c r="BU24" s="505"/>
      <c r="BV24" s="520"/>
      <c r="BW24" s="520"/>
      <c r="BX24" s="17"/>
      <c r="BZ24" s="13"/>
      <c r="CA24" s="14"/>
      <c r="CB24" s="507" t="s">
        <v>3</v>
      </c>
      <c r="CC24" s="508"/>
      <c r="CD24" s="508"/>
      <c r="CE24" s="508"/>
      <c r="CF24" s="508"/>
      <c r="CG24" s="18" t="s">
        <v>357</v>
      </c>
      <c r="CH24" s="18" t="s">
        <v>357</v>
      </c>
      <c r="CI24" s="511" t="s">
        <v>4</v>
      </c>
      <c r="CJ24" s="511"/>
      <c r="CK24" s="511"/>
      <c r="CL24" s="511"/>
      <c r="CM24" s="512"/>
      <c r="CN24" s="505"/>
      <c r="CO24" s="520"/>
      <c r="CP24" s="520"/>
      <c r="CQ24" s="17"/>
      <c r="CS24" s="13"/>
      <c r="CT24" s="14"/>
      <c r="CU24" s="507" t="s">
        <v>3</v>
      </c>
      <c r="CV24" s="508"/>
      <c r="CW24" s="508"/>
      <c r="CX24" s="508"/>
      <c r="CY24" s="508"/>
      <c r="CZ24" s="18" t="s">
        <v>357</v>
      </c>
      <c r="DA24" s="18" t="s">
        <v>357</v>
      </c>
      <c r="DB24" s="511" t="s">
        <v>4</v>
      </c>
      <c r="DC24" s="511"/>
      <c r="DD24" s="511"/>
      <c r="DE24" s="511"/>
      <c r="DF24" s="512"/>
      <c r="DG24" s="505"/>
      <c r="DH24" s="520"/>
      <c r="DI24" s="520"/>
      <c r="DJ24" s="17"/>
      <c r="DL24" s="13"/>
      <c r="DM24" s="14"/>
      <c r="DN24" s="507" t="s">
        <v>3</v>
      </c>
      <c r="DO24" s="508"/>
      <c r="DP24" s="508"/>
      <c r="DQ24" s="508"/>
      <c r="DR24" s="508"/>
      <c r="DS24" s="18" t="s">
        <v>357</v>
      </c>
      <c r="DT24" s="18" t="s">
        <v>357</v>
      </c>
      <c r="DU24" s="511" t="s">
        <v>4</v>
      </c>
      <c r="DV24" s="511"/>
      <c r="DW24" s="511"/>
      <c r="DX24" s="511"/>
      <c r="DY24" s="512"/>
      <c r="DZ24" s="505"/>
      <c r="EA24" s="520"/>
      <c r="EB24" s="520"/>
      <c r="EC24" s="17"/>
      <c r="EE24" s="13"/>
      <c r="EF24" s="14"/>
      <c r="EG24" s="507" t="s">
        <v>3</v>
      </c>
      <c r="EH24" s="508"/>
      <c r="EI24" s="508"/>
      <c r="EJ24" s="508"/>
      <c r="EK24" s="508"/>
      <c r="EL24" s="18" t="s">
        <v>357</v>
      </c>
      <c r="EM24" s="18" t="s">
        <v>357</v>
      </c>
      <c r="EN24" s="511" t="s">
        <v>4</v>
      </c>
      <c r="EO24" s="511"/>
      <c r="EP24" s="511"/>
      <c r="EQ24" s="511"/>
      <c r="ER24" s="512"/>
      <c r="ES24" s="505"/>
      <c r="ET24" s="520"/>
      <c r="EU24" s="520"/>
      <c r="EV24" s="17"/>
      <c r="EX24" s="13"/>
      <c r="EY24" s="14"/>
      <c r="EZ24" s="507" t="s">
        <v>3</v>
      </c>
      <c r="FA24" s="508"/>
      <c r="FB24" s="508"/>
      <c r="FC24" s="508"/>
      <c r="FD24" s="508"/>
      <c r="FE24" s="18" t="s">
        <v>357</v>
      </c>
      <c r="FF24" s="18" t="s">
        <v>357</v>
      </c>
      <c r="FG24" s="511" t="s">
        <v>4</v>
      </c>
      <c r="FH24" s="511"/>
      <c r="FI24" s="511"/>
      <c r="FJ24" s="511"/>
      <c r="FK24" s="512"/>
      <c r="FL24" s="505"/>
      <c r="FM24" s="520"/>
      <c r="FN24" s="520"/>
      <c r="FO24" s="17"/>
      <c r="FQ24" s="13"/>
      <c r="FR24" s="14"/>
      <c r="FS24" s="507" t="s">
        <v>3</v>
      </c>
      <c r="FT24" s="508"/>
      <c r="FU24" s="508"/>
      <c r="FV24" s="508"/>
      <c r="FW24" s="508"/>
      <c r="FX24" s="18" t="s">
        <v>357</v>
      </c>
      <c r="FY24" s="18" t="s">
        <v>357</v>
      </c>
      <c r="FZ24" s="511" t="s">
        <v>4</v>
      </c>
      <c r="GA24" s="511"/>
      <c r="GB24" s="511"/>
      <c r="GC24" s="511"/>
      <c r="GD24" s="512"/>
      <c r="GE24" s="505"/>
      <c r="GF24" s="520"/>
      <c r="GG24" s="520"/>
      <c r="GH24" s="17"/>
      <c r="GJ24" s="13"/>
      <c r="GK24" s="14"/>
      <c r="GL24" s="507" t="s">
        <v>3</v>
      </c>
      <c r="GM24" s="508"/>
      <c r="GN24" s="508"/>
      <c r="GO24" s="508"/>
      <c r="GP24" s="508"/>
      <c r="GQ24" s="18" t="s">
        <v>357</v>
      </c>
      <c r="GR24" s="18" t="s">
        <v>357</v>
      </c>
      <c r="GS24" s="511" t="s">
        <v>4</v>
      </c>
      <c r="GT24" s="511"/>
      <c r="GU24" s="511"/>
      <c r="GV24" s="511"/>
      <c r="GW24" s="512"/>
      <c r="GX24" s="505"/>
      <c r="GY24" s="520"/>
      <c r="GZ24" s="520"/>
      <c r="HA24" s="17"/>
      <c r="HC24" s="13"/>
      <c r="HD24" s="14"/>
      <c r="HE24" s="507" t="s">
        <v>3</v>
      </c>
      <c r="HF24" s="508"/>
      <c r="HG24" s="508"/>
      <c r="HH24" s="508"/>
      <c r="HI24" s="508"/>
      <c r="HJ24" s="18" t="s">
        <v>357</v>
      </c>
      <c r="HK24" s="18" t="s">
        <v>357</v>
      </c>
      <c r="HL24" s="511" t="s">
        <v>4</v>
      </c>
      <c r="HM24" s="511"/>
      <c r="HN24" s="511"/>
      <c r="HO24" s="511"/>
      <c r="HP24" s="512"/>
      <c r="HQ24" s="505"/>
      <c r="HR24" s="520"/>
      <c r="HS24" s="520"/>
      <c r="HT24" s="17"/>
      <c r="HV24" s="13"/>
      <c r="HW24" s="14"/>
      <c r="HX24" s="507" t="s">
        <v>3</v>
      </c>
      <c r="HY24" s="508"/>
      <c r="HZ24" s="508"/>
      <c r="IA24" s="508"/>
      <c r="IB24" s="508"/>
      <c r="IC24" s="18" t="s">
        <v>357</v>
      </c>
      <c r="ID24" s="18" t="s">
        <v>357</v>
      </c>
      <c r="IE24" s="511" t="s">
        <v>4</v>
      </c>
      <c r="IF24" s="511"/>
      <c r="IG24" s="511"/>
      <c r="IH24" s="511"/>
      <c r="II24" s="512"/>
      <c r="IJ24" s="505"/>
      <c r="IK24" s="520"/>
      <c r="IL24" s="520"/>
      <c r="IM24" s="17"/>
      <c r="IO24" s="13"/>
      <c r="IP24" s="14"/>
      <c r="IQ24" s="507" t="s">
        <v>3</v>
      </c>
      <c r="IR24" s="508"/>
      <c r="IS24" s="508"/>
      <c r="IT24" s="508"/>
      <c r="IU24" s="508"/>
      <c r="IV24" s="18" t="s">
        <v>357</v>
      </c>
      <c r="IW24" s="18" t="s">
        <v>357</v>
      </c>
      <c r="IX24" s="511" t="s">
        <v>4</v>
      </c>
      <c r="IY24" s="511"/>
      <c r="IZ24" s="511"/>
      <c r="JA24" s="511"/>
      <c r="JB24" s="512"/>
      <c r="JC24" s="505"/>
      <c r="JD24" s="520"/>
      <c r="JE24" s="520"/>
      <c r="JF24" s="17"/>
      <c r="JH24" s="13"/>
      <c r="JI24" s="14"/>
      <c r="JJ24" s="507" t="s">
        <v>3</v>
      </c>
      <c r="JK24" s="508"/>
      <c r="JL24" s="508"/>
      <c r="JM24" s="508"/>
      <c r="JN24" s="508"/>
      <c r="JO24" s="18" t="s">
        <v>357</v>
      </c>
      <c r="JP24" s="18" t="s">
        <v>357</v>
      </c>
      <c r="JQ24" s="511" t="s">
        <v>4</v>
      </c>
      <c r="JR24" s="511"/>
      <c r="JS24" s="511"/>
      <c r="JT24" s="511"/>
      <c r="JU24" s="512"/>
      <c r="JV24" s="505"/>
      <c r="JW24" s="520"/>
      <c r="JX24" s="520"/>
      <c r="JY24" s="17"/>
      <c r="KA24" s="13"/>
      <c r="KB24" s="14"/>
      <c r="KC24" s="507" t="s">
        <v>3</v>
      </c>
      <c r="KD24" s="508"/>
      <c r="KE24" s="508"/>
      <c r="KF24" s="508"/>
      <c r="KG24" s="508"/>
      <c r="KH24" s="18" t="s">
        <v>357</v>
      </c>
      <c r="KI24" s="18" t="s">
        <v>357</v>
      </c>
      <c r="KJ24" s="511" t="s">
        <v>4</v>
      </c>
      <c r="KK24" s="511"/>
      <c r="KL24" s="511"/>
      <c r="KM24" s="511"/>
      <c r="KN24" s="512"/>
      <c r="KO24" s="505"/>
      <c r="KP24" s="520"/>
      <c r="KQ24" s="520"/>
      <c r="KR24" s="17"/>
      <c r="KT24" s="13"/>
      <c r="KU24" s="14"/>
      <c r="KV24" s="507" t="s">
        <v>3</v>
      </c>
      <c r="KW24" s="508"/>
      <c r="KX24" s="508"/>
      <c r="KY24" s="508"/>
      <c r="KZ24" s="508"/>
      <c r="LA24" s="18" t="s">
        <v>357</v>
      </c>
      <c r="LB24" s="18" t="s">
        <v>357</v>
      </c>
      <c r="LC24" s="511" t="s">
        <v>4</v>
      </c>
      <c r="LD24" s="511"/>
      <c r="LE24" s="511"/>
      <c r="LF24" s="511"/>
      <c r="LG24" s="512"/>
      <c r="LH24" s="505"/>
      <c r="LI24" s="520"/>
      <c r="LJ24" s="520"/>
      <c r="LK24" s="17"/>
      <c r="LM24" s="13"/>
      <c r="LN24" s="14"/>
      <c r="LO24" s="507" t="s">
        <v>3</v>
      </c>
      <c r="LP24" s="508"/>
      <c r="LQ24" s="508"/>
      <c r="LR24" s="508"/>
      <c r="LS24" s="508"/>
      <c r="LT24" s="18" t="s">
        <v>357</v>
      </c>
      <c r="LU24" s="18" t="s">
        <v>357</v>
      </c>
      <c r="LV24" s="511" t="s">
        <v>4</v>
      </c>
      <c r="LW24" s="511"/>
      <c r="LX24" s="511"/>
      <c r="LY24" s="511"/>
      <c r="LZ24" s="512"/>
      <c r="MA24" s="505"/>
      <c r="MB24" s="520"/>
      <c r="MC24" s="520"/>
      <c r="MD24" s="17"/>
      <c r="MF24" s="13"/>
      <c r="MG24" s="14"/>
      <c r="MH24" s="507" t="s">
        <v>3</v>
      </c>
      <c r="MI24" s="508"/>
      <c r="MJ24" s="508"/>
      <c r="MK24" s="508"/>
      <c r="ML24" s="508"/>
      <c r="MM24" s="18" t="s">
        <v>357</v>
      </c>
      <c r="MN24" s="18" t="s">
        <v>357</v>
      </c>
      <c r="MO24" s="511" t="s">
        <v>4</v>
      </c>
      <c r="MP24" s="511"/>
      <c r="MQ24" s="511"/>
      <c r="MR24" s="511"/>
      <c r="MS24" s="512"/>
      <c r="MT24" s="505"/>
      <c r="MU24" s="520"/>
      <c r="MV24" s="520"/>
      <c r="MW24" s="17"/>
      <c r="MY24" s="13"/>
      <c r="MZ24" s="14"/>
      <c r="NA24" s="507" t="s">
        <v>3</v>
      </c>
      <c r="NB24" s="508"/>
      <c r="NC24" s="508"/>
      <c r="ND24" s="508"/>
      <c r="NE24" s="508"/>
      <c r="NF24" s="18" t="s">
        <v>357</v>
      </c>
      <c r="NG24" s="18" t="s">
        <v>357</v>
      </c>
      <c r="NH24" s="511" t="s">
        <v>4</v>
      </c>
      <c r="NI24" s="511"/>
      <c r="NJ24" s="511"/>
      <c r="NK24" s="511"/>
      <c r="NL24" s="512"/>
      <c r="NM24" s="505"/>
      <c r="NN24" s="520"/>
      <c r="NO24" s="520"/>
      <c r="NP24" s="17"/>
      <c r="NR24" s="13"/>
      <c r="NS24" s="14"/>
      <c r="NT24" s="507" t="s">
        <v>3</v>
      </c>
      <c r="NU24" s="508"/>
      <c r="NV24" s="508"/>
      <c r="NW24" s="508"/>
      <c r="NX24" s="508"/>
      <c r="NY24" s="18" t="s">
        <v>357</v>
      </c>
      <c r="NZ24" s="18" t="s">
        <v>357</v>
      </c>
      <c r="OA24" s="511" t="s">
        <v>4</v>
      </c>
      <c r="OB24" s="511"/>
      <c r="OC24" s="511"/>
      <c r="OD24" s="511"/>
      <c r="OE24" s="512"/>
      <c r="OF24" s="505"/>
      <c r="OG24" s="520"/>
      <c r="OH24" s="520"/>
      <c r="OI24" s="17"/>
      <c r="OK24" s="13"/>
      <c r="OL24" s="14"/>
      <c r="OM24" s="507" t="s">
        <v>3</v>
      </c>
      <c r="ON24" s="508"/>
      <c r="OO24" s="508"/>
      <c r="OP24" s="508"/>
      <c r="OQ24" s="508"/>
      <c r="OR24" s="18" t="s">
        <v>357</v>
      </c>
      <c r="OS24" s="18" t="s">
        <v>357</v>
      </c>
      <c r="OT24" s="511" t="s">
        <v>4</v>
      </c>
      <c r="OU24" s="511"/>
      <c r="OV24" s="511"/>
      <c r="OW24" s="511"/>
      <c r="OX24" s="512"/>
      <c r="OY24" s="505"/>
      <c r="OZ24" s="520"/>
      <c r="PA24" s="520"/>
      <c r="PB24" s="17"/>
    </row>
    <row r="25" spans="2:418" s="40" customFormat="1" ht="19.2" thickTop="1" thickBot="1" x14ac:dyDescent="0.35">
      <c r="B25" s="37"/>
      <c r="C25" s="38"/>
      <c r="D25" s="513" t="s">
        <v>187</v>
      </c>
      <c r="E25" s="514"/>
      <c r="F25" s="514"/>
      <c r="G25" s="515"/>
      <c r="H25" s="50" t="str">
        <f>VLOOKUP(D25,REEKSEN!$E$5:$F$18,2,FALSE)</f>
        <v>BJB</v>
      </c>
      <c r="I25" s="48" t="str">
        <f>IF(MID(D25,LEN(D25),1)="1",1,IF(MID(D25,LEN(D25),1)="2",2,IF(MID(D25,LEN(D25),1)="3",3,IF(MID(D25,LEN(D25),1)="4",4,"-"))))</f>
        <v>-</v>
      </c>
      <c r="J25" s="49">
        <f>IF(MID(L25,LEN(L25),1)="1",1,IF(MID(L25,LEN(L25),1)="2",2,IF(MID(L25,LEN(L25),1)="3",3,IF(MID(L25,LEN(L25),1)="4",4,"-"))))</f>
        <v>1</v>
      </c>
      <c r="K25" s="50" t="str">
        <f>VLOOKUP(L25,REEKSEN!$E$5:$F$18,2,FALSE)</f>
        <v>DBEL</v>
      </c>
      <c r="L25" s="523" t="s">
        <v>979</v>
      </c>
      <c r="M25" s="524"/>
      <c r="N25" s="524"/>
      <c r="O25" s="525"/>
      <c r="P25" s="521"/>
      <c r="Q25" s="522"/>
      <c r="R25" s="522"/>
      <c r="S25" s="39"/>
      <c r="U25" s="37"/>
      <c r="V25" s="38"/>
      <c r="W25" s="513" t="s">
        <v>979</v>
      </c>
      <c r="X25" s="514"/>
      <c r="Y25" s="514"/>
      <c r="Z25" s="515"/>
      <c r="AA25" s="50" t="str">
        <f>VLOOKUP(W25,REEKSEN!$E$5:$F$18,2,FALSE)</f>
        <v>DBEL</v>
      </c>
      <c r="AB25" s="48">
        <f>IF(MID(W25,LEN(W25),1)="1",1,IF(MID(W25,LEN(W25),1)="2",2,IF(MID(W25,LEN(W25),1)="3",3,IF(MID(W25,LEN(W25),1)="4",4,"-"))))</f>
        <v>1</v>
      </c>
      <c r="AC25" s="49">
        <f>IF(MID(AE25,LEN(AE25),1)="1",1,IF(MID(AE25,LEN(AE25),1)="2",2,IF(MID(AE25,LEN(AE25),1)="3",3,IF(MID(AE25,LEN(AE25),1)="4",4,"-"))))</f>
        <v>2</v>
      </c>
      <c r="AD25" s="50" t="str">
        <f>VLOOKUP(AE25,REEKSEN!$E$5:$F$18,2,FALSE)</f>
        <v>SPLI</v>
      </c>
      <c r="AE25" s="523" t="s">
        <v>446</v>
      </c>
      <c r="AF25" s="524"/>
      <c r="AG25" s="524"/>
      <c r="AH25" s="525"/>
      <c r="AI25" s="521"/>
      <c r="AJ25" s="522"/>
      <c r="AK25" s="522"/>
      <c r="AL25" s="39"/>
      <c r="AN25" s="37"/>
      <c r="AO25" s="38"/>
      <c r="AP25" s="513" t="s">
        <v>979</v>
      </c>
      <c r="AQ25" s="514"/>
      <c r="AR25" s="514"/>
      <c r="AS25" s="515"/>
      <c r="AT25" s="50" t="str">
        <f>VLOOKUP(AP25,REEKSEN!$E$5:$F$18,2,FALSE)</f>
        <v>DBEL</v>
      </c>
      <c r="AU25" s="48">
        <f>IF(MID(AP25,LEN(AP25),1)="1",1,IF(MID(AP25,LEN(AP25),1)="2",2,IF(MID(AP25,LEN(AP25),1)="3",3,IF(MID(AP25,LEN(AP25),1)="4",4,"-"))))</f>
        <v>1</v>
      </c>
      <c r="AV25" s="49" t="str">
        <f>IF(MID(AX25,LEN(AX25),1)="1",1,IF(MID(AX25,LEN(AX25),1)="2",2,IF(MID(AX25,LEN(AX25),1)="3",3,IF(MID(AX25,LEN(AX25),1)="4",4,"-"))))</f>
        <v>-</v>
      </c>
      <c r="AW25" s="50" t="str">
        <f>VLOOKUP(AX25,REEKSEN!$E$5:$F$18,2,FALSE)</f>
        <v>THQ</v>
      </c>
      <c r="AX25" s="523" t="s">
        <v>151</v>
      </c>
      <c r="AY25" s="524"/>
      <c r="AZ25" s="524"/>
      <c r="BA25" s="525"/>
      <c r="BB25" s="521"/>
      <c r="BC25" s="522"/>
      <c r="BD25" s="522"/>
      <c r="BE25" s="39"/>
      <c r="BG25" s="37"/>
      <c r="BH25" s="38"/>
      <c r="BI25" s="513" t="s">
        <v>205</v>
      </c>
      <c r="BJ25" s="514"/>
      <c r="BK25" s="514"/>
      <c r="BL25" s="515"/>
      <c r="BM25" s="50" t="str">
        <f>VLOOKUP(BI25,REEKSEN!$E$5:$F$18,2,FALSE)</f>
        <v>GOL</v>
      </c>
      <c r="BN25" s="48" t="str">
        <f>IF(MID(BI25,LEN(BI25),1)="1",1,IF(MID(BI25,LEN(BI25),1)="2",2,IF(MID(BI25,LEN(BI25),1)="3",3,IF(MID(BI25,LEN(BI25),1)="4",4,"-"))))</f>
        <v>-</v>
      </c>
      <c r="BO25" s="49" t="str">
        <f>IF(MID(BQ25,LEN(BQ25),1)="1",1,IF(MID(BQ25,LEN(BQ25),1)="2",2,IF(MID(BQ25,LEN(BQ25),1)="3",3,IF(MID(BQ25,LEN(BQ25),1)="4",4,"-"))))</f>
        <v>-</v>
      </c>
      <c r="BP25" s="50" t="str">
        <f>VLOOKUP(BQ25,REEKSEN!$E$5:$F$18,2,FALSE)</f>
        <v>TWT</v>
      </c>
      <c r="BQ25" s="523" t="s">
        <v>512</v>
      </c>
      <c r="BR25" s="524"/>
      <c r="BS25" s="524"/>
      <c r="BT25" s="525"/>
      <c r="BU25" s="521"/>
      <c r="BV25" s="522"/>
      <c r="BW25" s="522"/>
      <c r="BX25" s="39"/>
      <c r="BZ25" s="37"/>
      <c r="CA25" s="38"/>
      <c r="CB25" s="513" t="s">
        <v>151</v>
      </c>
      <c r="CC25" s="514"/>
      <c r="CD25" s="514"/>
      <c r="CE25" s="515"/>
      <c r="CF25" s="50" t="str">
        <f>VLOOKUP(CB25,REEKSEN!$E$5:$F$18,2,FALSE)</f>
        <v>THQ</v>
      </c>
      <c r="CG25" s="48" t="str">
        <f>IF(MID(CB25,LEN(CB25),1)="1",1,IF(MID(CB25,LEN(CB25),1)="2",2,IF(MID(CB25,LEN(CB25),1)="3",3,IF(MID(CB25,LEN(CB25),1)="4",4,"-"))))</f>
        <v>-</v>
      </c>
      <c r="CH25" s="49">
        <f>IF(MID(CJ25,LEN(CJ25),1)="1",1,IF(MID(CJ25,LEN(CJ25),1)="2",2,IF(MID(CJ25,LEN(CJ25),1)="3",3,IF(MID(CJ25,LEN(CJ25),1)="4",4,"-"))))</f>
        <v>2</v>
      </c>
      <c r="CI25" s="50" t="str">
        <f>VLOOKUP(CJ25,REEKSEN!$E$5:$F$18,2,FALSE)</f>
        <v>NOE</v>
      </c>
      <c r="CJ25" s="523" t="s">
        <v>461</v>
      </c>
      <c r="CK25" s="524"/>
      <c r="CL25" s="524"/>
      <c r="CM25" s="525"/>
      <c r="CN25" s="521"/>
      <c r="CO25" s="522"/>
      <c r="CP25" s="522"/>
      <c r="CQ25" s="39"/>
      <c r="CS25" s="37"/>
      <c r="CT25" s="38"/>
      <c r="CU25" s="513" t="s">
        <v>512</v>
      </c>
      <c r="CV25" s="514"/>
      <c r="CW25" s="514"/>
      <c r="CX25" s="515"/>
      <c r="CY25" s="50" t="str">
        <f>VLOOKUP(CU25,REEKSEN!$E$5:$F$18,2,FALSE)</f>
        <v>TWT</v>
      </c>
      <c r="CZ25" s="48" t="str">
        <f>IF(MID(CU25,LEN(CU25),1)="1",1,IF(MID(CU25,LEN(CU25),1)="2",2,IF(MID(CU25,LEN(CU25),1)="3",3,IF(MID(CU25,LEN(CU25),1)="4",4,"-"))))</f>
        <v>-</v>
      </c>
      <c r="DA25" s="49">
        <f>IF(MID(DC25,LEN(DC25),1)="1",1,IF(MID(DC25,LEN(DC25),1)="2",2,IF(MID(DC25,LEN(DC25),1)="3",3,IF(MID(DC25,LEN(DC25),1)="4",4,"-"))))</f>
        <v>1</v>
      </c>
      <c r="DB25" s="50" t="str">
        <f>VLOOKUP(DC25,REEKSEN!$E$5:$F$18,2,FALSE)</f>
        <v>EXC</v>
      </c>
      <c r="DC25" s="523" t="s">
        <v>449</v>
      </c>
      <c r="DD25" s="524"/>
      <c r="DE25" s="524"/>
      <c r="DF25" s="525"/>
      <c r="DG25" s="521"/>
      <c r="DH25" s="522"/>
      <c r="DI25" s="522"/>
      <c r="DJ25" s="39"/>
      <c r="DL25" s="37"/>
      <c r="DM25" s="38"/>
      <c r="DN25" s="513" t="s">
        <v>461</v>
      </c>
      <c r="DO25" s="514"/>
      <c r="DP25" s="514"/>
      <c r="DQ25" s="515"/>
      <c r="DR25" s="50" t="str">
        <f>VLOOKUP(DN25,REEKSEN!$E$5:$F$18,2,FALSE)</f>
        <v>NOE</v>
      </c>
      <c r="DS25" s="48">
        <f>IF(MID(DN25,LEN(DN25),1)="1",1,IF(MID(DN25,LEN(DN25),1)="2",2,IF(MID(DN25,LEN(DN25),1)="3",3,IF(MID(DN25,LEN(DN25),1)="4",4,"-"))))</f>
        <v>2</v>
      </c>
      <c r="DT25" s="49" t="str">
        <f>IF(MID(DV25,LEN(DV25),1)="1",1,IF(MID(DV25,LEN(DV25),1)="2",2,IF(MID(DV25,LEN(DV25),1)="3",3,IF(MID(DV25,LEN(DV25),1)="4",4,"-"))))</f>
        <v>-</v>
      </c>
      <c r="DU25" s="50" t="str">
        <f>VLOOKUP(DV25,REEKSEN!$E$5:$F$18,2,FALSE)</f>
        <v>EM-V</v>
      </c>
      <c r="DV25" s="523" t="s">
        <v>280</v>
      </c>
      <c r="DW25" s="524"/>
      <c r="DX25" s="524"/>
      <c r="DY25" s="525"/>
      <c r="DZ25" s="521"/>
      <c r="EA25" s="522"/>
      <c r="EB25" s="522"/>
      <c r="EC25" s="39"/>
      <c r="EE25" s="37"/>
      <c r="EF25" s="38"/>
      <c r="EG25" s="513" t="s">
        <v>449</v>
      </c>
      <c r="EH25" s="514"/>
      <c r="EI25" s="514"/>
      <c r="EJ25" s="515"/>
      <c r="EK25" s="50" t="str">
        <f>VLOOKUP(EG25,REEKSEN!$E$5:$F$18,2,FALSE)</f>
        <v>EXC</v>
      </c>
      <c r="EL25" s="48">
        <f>IF(MID(EG25,LEN(EG25),1)="1",1,IF(MID(EG25,LEN(EG25),1)="2",2,IF(MID(EG25,LEN(EG25),1)="3",3,IF(MID(EG25,LEN(EG25),1)="4",4,"-"))))</f>
        <v>1</v>
      </c>
      <c r="EM25" s="49" t="str">
        <f>IF(MID(EO25,LEN(EO25),1)="1",1,IF(MID(EO25,LEN(EO25),1)="2",2,IF(MID(EO25,LEN(EO25),1)="3",3,IF(MID(EO25,LEN(EO25),1)="4",4,"-"))))</f>
        <v>-</v>
      </c>
      <c r="EN25" s="50" t="str">
        <f>VLOOKUP(EO25,REEKSEN!$E$5:$F$18,2,FALSE)</f>
        <v>FLIP</v>
      </c>
      <c r="EO25" s="523" t="s">
        <v>63</v>
      </c>
      <c r="EP25" s="524"/>
      <c r="EQ25" s="524"/>
      <c r="ER25" s="525"/>
      <c r="ES25" s="521"/>
      <c r="ET25" s="522"/>
      <c r="EU25" s="522"/>
      <c r="EV25" s="39"/>
      <c r="EX25" s="37"/>
      <c r="EY25" s="38"/>
      <c r="EZ25" s="513" t="s">
        <v>280</v>
      </c>
      <c r="FA25" s="514"/>
      <c r="FB25" s="514"/>
      <c r="FC25" s="515"/>
      <c r="FD25" s="50" t="str">
        <f>VLOOKUP(EZ25,REEKSEN!$E$5:$F$18,2,FALSE)</f>
        <v>EM-V</v>
      </c>
      <c r="FE25" s="48" t="str">
        <f>IF(MID(EZ25,LEN(EZ25),1)="1",1,IF(MID(EZ25,LEN(EZ25),1)="2",2,IF(MID(EZ25,LEN(EZ25),1)="3",3,IF(MID(EZ25,LEN(EZ25),1)="4",4,"-"))))</f>
        <v>-</v>
      </c>
      <c r="FF25" s="49">
        <f>IF(MID(FH25,LEN(FH25),1)="1",1,IF(MID(FH25,LEN(FH25),1)="2",2,IF(MID(FH25,LEN(FH25),1)="3",3,IF(MID(FH25,LEN(FH25),1)="4",4,"-"))))</f>
        <v>1</v>
      </c>
      <c r="FG25" s="50" t="str">
        <f>VLOOKUP(FH25,REEKSEN!$E$5:$F$18,2,FALSE)</f>
        <v>KAST</v>
      </c>
      <c r="FH25" s="523" t="s">
        <v>450</v>
      </c>
      <c r="FI25" s="524"/>
      <c r="FJ25" s="524"/>
      <c r="FK25" s="525"/>
      <c r="FL25" s="521"/>
      <c r="FM25" s="522"/>
      <c r="FN25" s="522"/>
      <c r="FO25" s="39"/>
      <c r="FQ25" s="37"/>
      <c r="FR25" s="38"/>
      <c r="FS25" s="513" t="s">
        <v>63</v>
      </c>
      <c r="FT25" s="514"/>
      <c r="FU25" s="514"/>
      <c r="FV25" s="515"/>
      <c r="FW25" s="50" t="str">
        <f>VLOOKUP(FS25,REEKSEN!$E$5:$F$18,2,FALSE)</f>
        <v>FLIP</v>
      </c>
      <c r="FX25" s="48" t="str">
        <f>IF(MID(FS25,LEN(FS25),1)="1",1,IF(MID(FS25,LEN(FS25),1)="2",2,IF(MID(FS25,LEN(FS25),1)="3",3,IF(MID(FS25,LEN(FS25),1)="4",4,"-"))))</f>
        <v>-</v>
      </c>
      <c r="FY25" s="49" t="str">
        <f>IF(MID(GA25,LEN(GA25),1)="1",1,IF(MID(GA25,LEN(GA25),1)="2",2,IF(MID(GA25,LEN(GA25),1)="3",3,IF(MID(GA25,LEN(GA25),1)="4",4,"-"))))</f>
        <v>-</v>
      </c>
      <c r="FZ25" s="50" t="str">
        <f>VLOOKUP(GA25,REEKSEN!$E$5:$F$18,2,FALSE)</f>
        <v>BJB</v>
      </c>
      <c r="GA25" s="523" t="s">
        <v>187</v>
      </c>
      <c r="GB25" s="524"/>
      <c r="GC25" s="524"/>
      <c r="GD25" s="525"/>
      <c r="GE25" s="521"/>
      <c r="GF25" s="522"/>
      <c r="GG25" s="522"/>
      <c r="GH25" s="39"/>
      <c r="GJ25" s="37"/>
      <c r="GK25" s="38"/>
      <c r="GL25" s="513" t="s">
        <v>280</v>
      </c>
      <c r="GM25" s="514"/>
      <c r="GN25" s="514"/>
      <c r="GO25" s="515"/>
      <c r="GP25" s="50" t="str">
        <f>VLOOKUP(GL25,REEKSEN!$E$5:$F$18,2,FALSE)</f>
        <v>EM-V</v>
      </c>
      <c r="GQ25" s="48" t="str">
        <f>IF(MID(GL25,LEN(GL25),1)="1",1,IF(MID(GL25,LEN(GL25),1)="2",2,IF(MID(GL25,LEN(GL25),1)="3",3,IF(MID(GL25,LEN(GL25),1)="4",4,"-"))))</f>
        <v>-</v>
      </c>
      <c r="GR25" s="49" t="str">
        <f>IF(MID(GT25,LEN(GT25),1)="1",1,IF(MID(GT25,LEN(GT25),1)="2",2,IF(MID(GT25,LEN(GT25),1)="3",3,IF(MID(GT25,LEN(GT25),1)="4",4,"-"))))</f>
        <v>-</v>
      </c>
      <c r="GS25" s="50" t="str">
        <f>VLOOKUP(GT25,REEKSEN!$E$5:$F$18,2,FALSE)</f>
        <v>GOL</v>
      </c>
      <c r="GT25" s="523" t="s">
        <v>205</v>
      </c>
      <c r="GU25" s="524"/>
      <c r="GV25" s="524"/>
      <c r="GW25" s="525"/>
      <c r="GX25" s="521"/>
      <c r="GY25" s="522"/>
      <c r="GZ25" s="522"/>
      <c r="HA25" s="39"/>
      <c r="HC25" s="37"/>
      <c r="HD25" s="38"/>
      <c r="HE25" s="513" t="s">
        <v>151</v>
      </c>
      <c r="HF25" s="514"/>
      <c r="HG25" s="514"/>
      <c r="HH25" s="515"/>
      <c r="HI25" s="50" t="str">
        <f>VLOOKUP(HE25,REEKSEN!$E$5:$F$18,2,FALSE)</f>
        <v>THQ</v>
      </c>
      <c r="HJ25" s="48" t="str">
        <f>IF(MID(HE25,LEN(HE25),1)="1",1,IF(MID(HE25,LEN(HE25),1)="2",2,IF(MID(HE25,LEN(HE25),1)="3",3,IF(MID(HE25,LEN(HE25),1)="4",4,"-"))))</f>
        <v>-</v>
      </c>
      <c r="HK25" s="49" t="str">
        <f>IF(MID(HM25,LEN(HM25),1)="1",1,IF(MID(HM25,LEN(HM25),1)="2",2,IF(MID(HM25,LEN(HM25),1)="3",3,IF(MID(HM25,LEN(HM25),1)="4",4,"-"))))</f>
        <v>-</v>
      </c>
      <c r="HL25" s="50" t="str">
        <f>VLOOKUP(HM25,REEKSEN!$E$5:$F$18,2,FALSE)</f>
        <v>FLIP</v>
      </c>
      <c r="HM25" s="523" t="s">
        <v>63</v>
      </c>
      <c r="HN25" s="524"/>
      <c r="HO25" s="524"/>
      <c r="HP25" s="525"/>
      <c r="HQ25" s="521"/>
      <c r="HR25" s="522"/>
      <c r="HS25" s="522"/>
      <c r="HT25" s="39"/>
      <c r="HV25" s="37"/>
      <c r="HW25" s="38"/>
      <c r="HX25" s="513" t="s">
        <v>512</v>
      </c>
      <c r="HY25" s="514"/>
      <c r="HZ25" s="514"/>
      <c r="IA25" s="515"/>
      <c r="IB25" s="50" t="str">
        <f>VLOOKUP(HX25,REEKSEN!$E$5:$F$18,2,FALSE)</f>
        <v>TWT</v>
      </c>
      <c r="IC25" s="48" t="str">
        <f>IF(MID(HX25,LEN(HX25),1)="1",1,IF(MID(HX25,LEN(HX25),1)="2",2,IF(MID(HX25,LEN(HX25),1)="3",3,IF(MID(HX25,LEN(HX25),1)="4",4,"-"))))</f>
        <v>-</v>
      </c>
      <c r="ID25" s="49">
        <f>IF(MID(IF25,LEN(IF25),1)="1",1,IF(MID(IF25,LEN(IF25),1)="2",2,IF(MID(IF25,LEN(IF25),1)="3",3,IF(MID(IF25,LEN(IF25),1)="4",4,"-"))))</f>
        <v>1</v>
      </c>
      <c r="IE25" s="50" t="str">
        <f>VLOOKUP(IF25,REEKSEN!$E$5:$F$18,2,FALSE)</f>
        <v>KAST</v>
      </c>
      <c r="IF25" s="523" t="s">
        <v>450</v>
      </c>
      <c r="IG25" s="524"/>
      <c r="IH25" s="524"/>
      <c r="II25" s="525"/>
      <c r="IJ25" s="521"/>
      <c r="IK25" s="522"/>
      <c r="IL25" s="522"/>
      <c r="IM25" s="39"/>
      <c r="IO25" s="37"/>
      <c r="IP25" s="38"/>
      <c r="IQ25" s="513" t="s">
        <v>461</v>
      </c>
      <c r="IR25" s="514"/>
      <c r="IS25" s="514"/>
      <c r="IT25" s="515"/>
      <c r="IU25" s="50" t="str">
        <f>VLOOKUP(IQ25,REEKSEN!$E$5:$F$18,2,FALSE)</f>
        <v>NOE</v>
      </c>
      <c r="IV25" s="48">
        <f>IF(MID(IQ25,LEN(IQ25),1)="1",1,IF(MID(IQ25,LEN(IQ25),1)="2",2,IF(MID(IQ25,LEN(IQ25),1)="3",3,IF(MID(IQ25,LEN(IQ25),1)="4",4,"-"))))</f>
        <v>2</v>
      </c>
      <c r="IW25" s="49" t="str">
        <f>IF(MID(IY25,LEN(IY25),1)="1",1,IF(MID(IY25,LEN(IY25),1)="2",2,IF(MID(IY25,LEN(IY25),1)="3",3,IF(MID(IY25,LEN(IY25),1)="4",4,"-"))))</f>
        <v>-</v>
      </c>
      <c r="IX25" s="50" t="str">
        <f>VLOOKUP(IY25,REEKSEN!$E$5:$F$18,2,FALSE)</f>
        <v>BJB</v>
      </c>
      <c r="IY25" s="523" t="s">
        <v>187</v>
      </c>
      <c r="IZ25" s="524"/>
      <c r="JA25" s="524"/>
      <c r="JB25" s="525"/>
      <c r="JC25" s="521"/>
      <c r="JD25" s="522"/>
      <c r="JE25" s="522"/>
      <c r="JF25" s="39"/>
      <c r="JH25" s="37"/>
      <c r="JI25" s="38"/>
      <c r="JJ25" s="513" t="s">
        <v>512</v>
      </c>
      <c r="JK25" s="514"/>
      <c r="JL25" s="514"/>
      <c r="JM25" s="515"/>
      <c r="JN25" s="50" t="str">
        <f>VLOOKUP(JJ25,REEKSEN!$E$5:$F$18,2,FALSE)</f>
        <v>TWT</v>
      </c>
      <c r="JO25" s="48" t="str">
        <f>IF(MID(JJ25,LEN(JJ25),1)="1",1,IF(MID(JJ25,LEN(JJ25),1)="2",2,IF(MID(JJ25,LEN(JJ25),1)="3",3,IF(MID(JJ25,LEN(JJ25),1)="4",4,"-"))))</f>
        <v>-</v>
      </c>
      <c r="JP25" s="49" t="str">
        <f>IF(MID(JR25,LEN(JR25),1)="1",1,IF(MID(JR25,LEN(JR25),1)="2",2,IF(MID(JR25,LEN(JR25),1)="3",3,IF(MID(JR25,LEN(JR25),1)="4",4,"-"))))</f>
        <v>-</v>
      </c>
      <c r="JQ25" s="50" t="str">
        <f>VLOOKUP(JR25,REEKSEN!$E$5:$F$18,2,FALSE)</f>
        <v>GOL</v>
      </c>
      <c r="JR25" s="523" t="s">
        <v>205</v>
      </c>
      <c r="JS25" s="524"/>
      <c r="JT25" s="524"/>
      <c r="JU25" s="525"/>
      <c r="JV25" s="521"/>
      <c r="JW25" s="522"/>
      <c r="JX25" s="522"/>
      <c r="JY25" s="39"/>
      <c r="KA25" s="37"/>
      <c r="KB25" s="38"/>
      <c r="KC25" s="513" t="s">
        <v>461</v>
      </c>
      <c r="KD25" s="514"/>
      <c r="KE25" s="514"/>
      <c r="KF25" s="515"/>
      <c r="KG25" s="50" t="str">
        <f>VLOOKUP(KC25,REEKSEN!$E$5:$F$18,2,FALSE)</f>
        <v>NOE</v>
      </c>
      <c r="KH25" s="48">
        <f>IF(MID(KC25,LEN(KC25),1)="1",1,IF(MID(KC25,LEN(KC25),1)="2",2,IF(MID(KC25,LEN(KC25),1)="3",3,IF(MID(KC25,LEN(KC25),1)="4",4,"-"))))</f>
        <v>2</v>
      </c>
      <c r="KI25" s="49" t="str">
        <f>IF(MID(KK25,LEN(KK25),1)="1",1,IF(MID(KK25,LEN(KK25),1)="2",2,IF(MID(KK25,LEN(KK25),1)="3",3,IF(MID(KK25,LEN(KK25),1)="4",4,"-"))))</f>
        <v>-</v>
      </c>
      <c r="KJ25" s="50" t="str">
        <f>VLOOKUP(KK25,REEKSEN!$E$5:$F$18,2,FALSE)</f>
        <v>THQ</v>
      </c>
      <c r="KK25" s="523" t="s">
        <v>151</v>
      </c>
      <c r="KL25" s="524"/>
      <c r="KM25" s="524"/>
      <c r="KN25" s="525"/>
      <c r="KO25" s="521"/>
      <c r="KP25" s="522"/>
      <c r="KQ25" s="522"/>
      <c r="KR25" s="39"/>
      <c r="KT25" s="37"/>
      <c r="KU25" s="38"/>
      <c r="KV25" s="513" t="s">
        <v>449</v>
      </c>
      <c r="KW25" s="514"/>
      <c r="KX25" s="514"/>
      <c r="KY25" s="515"/>
      <c r="KZ25" s="50" t="str">
        <f>VLOOKUP(KV25,REEKSEN!$E$5:$F$18,2,FALSE)</f>
        <v>EXC</v>
      </c>
      <c r="LA25" s="48">
        <f>IF(MID(KV25,LEN(KV25),1)="1",1,IF(MID(KV25,LEN(KV25),1)="2",2,IF(MID(KV25,LEN(KV25),1)="3",3,IF(MID(KV25,LEN(KV25),1)="4",4,"-"))))</f>
        <v>1</v>
      </c>
      <c r="LB25" s="49" t="str">
        <f>IF(MID(LD25,LEN(LD25),1)="1",1,IF(MID(LD25,LEN(LD25),1)="2",2,IF(MID(LD25,LEN(LD25),1)="3",3,IF(MID(LD25,LEN(LD25),1)="4",4,"-"))))</f>
        <v>-</v>
      </c>
      <c r="LC25" s="50" t="str">
        <f>VLOOKUP(LD25,REEKSEN!$E$5:$F$18,2,FALSE)</f>
        <v>TWT</v>
      </c>
      <c r="LD25" s="523" t="s">
        <v>512</v>
      </c>
      <c r="LE25" s="524"/>
      <c r="LF25" s="524"/>
      <c r="LG25" s="525"/>
      <c r="LH25" s="521"/>
      <c r="LI25" s="522"/>
      <c r="LJ25" s="522"/>
      <c r="LK25" s="39"/>
      <c r="LM25" s="37"/>
      <c r="LN25" s="38"/>
      <c r="LO25" s="513" t="s">
        <v>280</v>
      </c>
      <c r="LP25" s="514"/>
      <c r="LQ25" s="514"/>
      <c r="LR25" s="515"/>
      <c r="LS25" s="50" t="str">
        <f>VLOOKUP(LO25,REEKSEN!$E$5:$F$18,2,FALSE)</f>
        <v>EM-V</v>
      </c>
      <c r="LT25" s="48" t="str">
        <f>IF(MID(LO25,LEN(LO25),1)="1",1,IF(MID(LO25,LEN(LO25),1)="2",2,IF(MID(LO25,LEN(LO25),1)="3",3,IF(MID(LO25,LEN(LO25),1)="4",4,"-"))))</f>
        <v>-</v>
      </c>
      <c r="LU25" s="49">
        <f>IF(MID(LW25,LEN(LW25),1)="1",1,IF(MID(LW25,LEN(LW25),1)="2",2,IF(MID(LW25,LEN(LW25),1)="3",3,IF(MID(LW25,LEN(LW25),1)="4",4,"-"))))</f>
        <v>2</v>
      </c>
      <c r="LV25" s="50" t="str">
        <f>VLOOKUP(LW25,REEKSEN!$E$5:$F$18,2,FALSE)</f>
        <v>NOE</v>
      </c>
      <c r="LW25" s="523" t="s">
        <v>461</v>
      </c>
      <c r="LX25" s="524"/>
      <c r="LY25" s="524"/>
      <c r="LZ25" s="525"/>
      <c r="MA25" s="521"/>
      <c r="MB25" s="522"/>
      <c r="MC25" s="522"/>
      <c r="MD25" s="39"/>
      <c r="MF25" s="37"/>
      <c r="MG25" s="38"/>
      <c r="MH25" s="513" t="s">
        <v>63</v>
      </c>
      <c r="MI25" s="514"/>
      <c r="MJ25" s="514"/>
      <c r="MK25" s="515"/>
      <c r="ML25" s="50" t="str">
        <f>VLOOKUP(MH25,REEKSEN!$E$5:$F$18,2,FALSE)</f>
        <v>FLIP</v>
      </c>
      <c r="MM25" s="48" t="str">
        <f>IF(MID(MH25,LEN(MH25),1)="1",1,IF(MID(MH25,LEN(MH25),1)="2",2,IF(MID(MH25,LEN(MH25),1)="3",3,IF(MID(MH25,LEN(MH25),1)="4",4,"-"))))</f>
        <v>-</v>
      </c>
      <c r="MN25" s="49">
        <f>IF(MID(MP25,LEN(MP25),1)="1",1,IF(MID(MP25,LEN(MP25),1)="2",2,IF(MID(MP25,LEN(MP25),1)="3",3,IF(MID(MP25,LEN(MP25),1)="4",4,"-"))))</f>
        <v>1</v>
      </c>
      <c r="MO25" s="50" t="str">
        <f>VLOOKUP(MP25,REEKSEN!$E$5:$F$18,2,FALSE)</f>
        <v>EXC</v>
      </c>
      <c r="MP25" s="523" t="s">
        <v>449</v>
      </c>
      <c r="MQ25" s="524"/>
      <c r="MR25" s="524"/>
      <c r="MS25" s="525"/>
      <c r="MT25" s="521"/>
      <c r="MU25" s="522"/>
      <c r="MV25" s="522"/>
      <c r="MW25" s="39"/>
      <c r="MY25" s="37"/>
      <c r="MZ25" s="38"/>
      <c r="NA25" s="513" t="s">
        <v>450</v>
      </c>
      <c r="NB25" s="514"/>
      <c r="NC25" s="514"/>
      <c r="ND25" s="515"/>
      <c r="NE25" s="50" t="str">
        <f>VLOOKUP(NA25,REEKSEN!$E$5:$F$18,2,FALSE)</f>
        <v>KAST</v>
      </c>
      <c r="NF25" s="48">
        <f>IF(MID(NA25,LEN(NA25),1)="1",1,IF(MID(NA25,LEN(NA25),1)="2",2,IF(MID(NA25,LEN(NA25),1)="3",3,IF(MID(NA25,LEN(NA25),1)="4",4,"-"))))</f>
        <v>1</v>
      </c>
      <c r="NG25" s="49" t="str">
        <f>IF(MID(NI25,LEN(NI25),1)="1",1,IF(MID(NI25,LEN(NI25),1)="2",2,IF(MID(NI25,LEN(NI25),1)="3",3,IF(MID(NI25,LEN(NI25),1)="4",4,"-"))))</f>
        <v>-</v>
      </c>
      <c r="NH25" s="50" t="str">
        <f>VLOOKUP(NI25,REEKSEN!$E$5:$F$18,2,FALSE)</f>
        <v>EM-V</v>
      </c>
      <c r="NI25" s="523" t="s">
        <v>280</v>
      </c>
      <c r="NJ25" s="524"/>
      <c r="NK25" s="524"/>
      <c r="NL25" s="525"/>
      <c r="NM25" s="521"/>
      <c r="NN25" s="522"/>
      <c r="NO25" s="522"/>
      <c r="NP25" s="39"/>
      <c r="NR25" s="37"/>
      <c r="NS25" s="38"/>
      <c r="NT25" s="513" t="s">
        <v>187</v>
      </c>
      <c r="NU25" s="514"/>
      <c r="NV25" s="514"/>
      <c r="NW25" s="515"/>
      <c r="NX25" s="50" t="str">
        <f>VLOOKUP(NT25,REEKSEN!$E$5:$F$18,2,FALSE)</f>
        <v>BJB</v>
      </c>
      <c r="NY25" s="48" t="str">
        <f>IF(MID(NT25,LEN(NT25),1)="1",1,IF(MID(NT25,LEN(NT25),1)="2",2,IF(MID(NT25,LEN(NT25),1)="3",3,IF(MID(NT25,LEN(NT25),1)="4",4,"-"))))</f>
        <v>-</v>
      </c>
      <c r="NZ25" s="49" t="str">
        <f>IF(MID(OB25,LEN(OB25),1)="1",1,IF(MID(OB25,LEN(OB25),1)="2",2,IF(MID(OB25,LEN(OB25),1)="3",3,IF(MID(OB25,LEN(OB25),1)="4",4,"-"))))</f>
        <v>-</v>
      </c>
      <c r="OA25" s="50" t="str">
        <f>VLOOKUP(OB25,REEKSEN!$E$5:$F$18,2,FALSE)</f>
        <v>FLIP</v>
      </c>
      <c r="OB25" s="523" t="s">
        <v>63</v>
      </c>
      <c r="OC25" s="524"/>
      <c r="OD25" s="524"/>
      <c r="OE25" s="525"/>
      <c r="OF25" s="521"/>
      <c r="OG25" s="522"/>
      <c r="OH25" s="522"/>
      <c r="OI25" s="39"/>
      <c r="OK25" s="37"/>
      <c r="OL25" s="38"/>
      <c r="OM25" s="513" t="s">
        <v>205</v>
      </c>
      <c r="ON25" s="514"/>
      <c r="OO25" s="514"/>
      <c r="OP25" s="515"/>
      <c r="OQ25" s="50" t="str">
        <f>VLOOKUP(OM25,REEKSEN!$E$5:$F$18,2,FALSE)</f>
        <v>GOL</v>
      </c>
      <c r="OR25" s="48" t="str">
        <f>IF(MID(OM25,LEN(OM25),1)="1",1,IF(MID(OM25,LEN(OM25),1)="2",2,IF(MID(OM25,LEN(OM25),1)="3",3,IF(MID(OM25,LEN(OM25),1)="4",4,"-"))))</f>
        <v>-</v>
      </c>
      <c r="OS25" s="49" t="str">
        <f>IF(MID(OU25,LEN(OU25),1)="1",1,IF(MID(OU25,LEN(OU25),1)="2",2,IF(MID(OU25,LEN(OU25),1)="3",3,IF(MID(OU25,LEN(OU25),1)="4",4,"-"))))</f>
        <v>-</v>
      </c>
      <c r="OT25" s="50" t="str">
        <f>VLOOKUP(OU25,REEKSEN!$E$5:$F$18,2,FALSE)</f>
        <v>EM-V</v>
      </c>
      <c r="OU25" s="523" t="s">
        <v>280</v>
      </c>
      <c r="OV25" s="524"/>
      <c r="OW25" s="524"/>
      <c r="OX25" s="525"/>
      <c r="OY25" s="521"/>
      <c r="OZ25" s="522"/>
      <c r="PA25" s="522"/>
      <c r="PB25" s="39"/>
    </row>
    <row r="26" spans="2:418" ht="16.8" thickTop="1" thickBot="1" x14ac:dyDescent="0.35">
      <c r="B26" s="13"/>
      <c r="C26" s="14"/>
      <c r="D26" s="51" t="s">
        <v>0</v>
      </c>
      <c r="E26" s="52" t="s">
        <v>181</v>
      </c>
      <c r="F26" s="53" t="s">
        <v>358</v>
      </c>
      <c r="G26" s="53" t="s">
        <v>675</v>
      </c>
      <c r="H26" s="52" t="s">
        <v>182</v>
      </c>
      <c r="I26" s="54" t="s">
        <v>359</v>
      </c>
      <c r="J26" s="55" t="s">
        <v>359</v>
      </c>
      <c r="K26" s="52" t="s">
        <v>182</v>
      </c>
      <c r="L26" s="53" t="s">
        <v>675</v>
      </c>
      <c r="M26" s="53" t="s">
        <v>358</v>
      </c>
      <c r="N26" s="52" t="s">
        <v>181</v>
      </c>
      <c r="O26" s="56" t="s">
        <v>0</v>
      </c>
      <c r="P26" s="529" t="s">
        <v>1</v>
      </c>
      <c r="Q26" s="530"/>
      <c r="R26" s="531"/>
      <c r="S26" s="17"/>
      <c r="U26" s="13"/>
      <c r="V26" s="14"/>
      <c r="W26" s="51" t="s">
        <v>0</v>
      </c>
      <c r="X26" s="127" t="s">
        <v>181</v>
      </c>
      <c r="Y26" s="125" t="s">
        <v>358</v>
      </c>
      <c r="Z26" s="125" t="s">
        <v>675</v>
      </c>
      <c r="AA26" s="127" t="s">
        <v>182</v>
      </c>
      <c r="AB26" s="126" t="s">
        <v>359</v>
      </c>
      <c r="AC26" s="124" t="s">
        <v>359</v>
      </c>
      <c r="AD26" s="127" t="s">
        <v>182</v>
      </c>
      <c r="AE26" s="125" t="s">
        <v>675</v>
      </c>
      <c r="AF26" s="125" t="s">
        <v>358</v>
      </c>
      <c r="AG26" s="127" t="s">
        <v>181</v>
      </c>
      <c r="AH26" s="56" t="s">
        <v>0</v>
      </c>
      <c r="AI26" s="529" t="s">
        <v>1</v>
      </c>
      <c r="AJ26" s="530"/>
      <c r="AK26" s="531"/>
      <c r="AL26" s="17"/>
      <c r="AN26" s="13"/>
      <c r="AO26" s="14"/>
      <c r="AP26" s="51" t="s">
        <v>0</v>
      </c>
      <c r="AQ26" s="147" t="s">
        <v>181</v>
      </c>
      <c r="AR26" s="136" t="s">
        <v>358</v>
      </c>
      <c r="AS26" s="136" t="s">
        <v>675</v>
      </c>
      <c r="AT26" s="147" t="s">
        <v>182</v>
      </c>
      <c r="AU26" s="137" t="s">
        <v>359</v>
      </c>
      <c r="AV26" s="135" t="s">
        <v>359</v>
      </c>
      <c r="AW26" s="147" t="s">
        <v>182</v>
      </c>
      <c r="AX26" s="136" t="s">
        <v>675</v>
      </c>
      <c r="AY26" s="136" t="s">
        <v>358</v>
      </c>
      <c r="AZ26" s="147" t="s">
        <v>181</v>
      </c>
      <c r="BA26" s="56" t="s">
        <v>0</v>
      </c>
      <c r="BB26" s="529" t="s">
        <v>1</v>
      </c>
      <c r="BC26" s="530"/>
      <c r="BD26" s="531"/>
      <c r="BE26" s="17"/>
      <c r="BG26" s="13"/>
      <c r="BH26" s="14"/>
      <c r="BI26" s="51" t="s">
        <v>0</v>
      </c>
      <c r="BJ26" s="166" t="s">
        <v>181</v>
      </c>
      <c r="BK26" s="164" t="s">
        <v>358</v>
      </c>
      <c r="BL26" s="164" t="s">
        <v>675</v>
      </c>
      <c r="BM26" s="166" t="s">
        <v>182</v>
      </c>
      <c r="BN26" s="165" t="s">
        <v>359</v>
      </c>
      <c r="BO26" s="163" t="s">
        <v>359</v>
      </c>
      <c r="BP26" s="166" t="s">
        <v>182</v>
      </c>
      <c r="BQ26" s="164" t="s">
        <v>675</v>
      </c>
      <c r="BR26" s="164" t="s">
        <v>358</v>
      </c>
      <c r="BS26" s="166" t="s">
        <v>181</v>
      </c>
      <c r="BT26" s="56" t="s">
        <v>0</v>
      </c>
      <c r="BU26" s="529" t="s">
        <v>1</v>
      </c>
      <c r="BV26" s="530"/>
      <c r="BW26" s="531"/>
      <c r="BX26" s="17"/>
      <c r="BZ26" s="13"/>
      <c r="CA26" s="14"/>
      <c r="CB26" s="51" t="s">
        <v>0</v>
      </c>
      <c r="CC26" s="187" t="s">
        <v>181</v>
      </c>
      <c r="CD26" s="176" t="s">
        <v>358</v>
      </c>
      <c r="CE26" s="176" t="s">
        <v>675</v>
      </c>
      <c r="CF26" s="187" t="s">
        <v>182</v>
      </c>
      <c r="CG26" s="177" t="s">
        <v>359</v>
      </c>
      <c r="CH26" s="175" t="s">
        <v>359</v>
      </c>
      <c r="CI26" s="187" t="s">
        <v>182</v>
      </c>
      <c r="CJ26" s="176" t="s">
        <v>675</v>
      </c>
      <c r="CK26" s="176" t="s">
        <v>358</v>
      </c>
      <c r="CL26" s="187" t="s">
        <v>181</v>
      </c>
      <c r="CM26" s="56" t="s">
        <v>0</v>
      </c>
      <c r="CN26" s="529" t="s">
        <v>1</v>
      </c>
      <c r="CO26" s="530"/>
      <c r="CP26" s="531"/>
      <c r="CQ26" s="17"/>
      <c r="CS26" s="13"/>
      <c r="CT26" s="14"/>
      <c r="CU26" s="51" t="s">
        <v>0</v>
      </c>
      <c r="CV26" s="208" t="s">
        <v>181</v>
      </c>
      <c r="CW26" s="197" t="s">
        <v>358</v>
      </c>
      <c r="CX26" s="197" t="s">
        <v>675</v>
      </c>
      <c r="CY26" s="208" t="s">
        <v>182</v>
      </c>
      <c r="CZ26" s="198" t="s">
        <v>359</v>
      </c>
      <c r="DA26" s="196" t="s">
        <v>359</v>
      </c>
      <c r="DB26" s="208" t="s">
        <v>182</v>
      </c>
      <c r="DC26" s="197" t="s">
        <v>675</v>
      </c>
      <c r="DD26" s="197" t="s">
        <v>358</v>
      </c>
      <c r="DE26" s="208" t="s">
        <v>181</v>
      </c>
      <c r="DF26" s="56" t="s">
        <v>0</v>
      </c>
      <c r="DG26" s="529" t="s">
        <v>1</v>
      </c>
      <c r="DH26" s="530"/>
      <c r="DI26" s="531"/>
      <c r="DJ26" s="17"/>
      <c r="DL26" s="13"/>
      <c r="DM26" s="14"/>
      <c r="DN26" s="51" t="s">
        <v>0</v>
      </c>
      <c r="DO26" s="229" t="s">
        <v>181</v>
      </c>
      <c r="DP26" s="219" t="s">
        <v>358</v>
      </c>
      <c r="DQ26" s="219" t="s">
        <v>675</v>
      </c>
      <c r="DR26" s="229" t="s">
        <v>182</v>
      </c>
      <c r="DS26" s="220" t="s">
        <v>359</v>
      </c>
      <c r="DT26" s="218" t="s">
        <v>359</v>
      </c>
      <c r="DU26" s="229" t="s">
        <v>182</v>
      </c>
      <c r="DV26" s="219" t="s">
        <v>675</v>
      </c>
      <c r="DW26" s="219" t="s">
        <v>358</v>
      </c>
      <c r="DX26" s="229" t="s">
        <v>181</v>
      </c>
      <c r="DY26" s="56" t="s">
        <v>0</v>
      </c>
      <c r="DZ26" s="529" t="s">
        <v>1</v>
      </c>
      <c r="EA26" s="530"/>
      <c r="EB26" s="531"/>
      <c r="EC26" s="17"/>
      <c r="EE26" s="13"/>
      <c r="EF26" s="14"/>
      <c r="EG26" s="51" t="s">
        <v>0</v>
      </c>
      <c r="EH26" s="249" t="s">
        <v>181</v>
      </c>
      <c r="EI26" s="239" t="s">
        <v>358</v>
      </c>
      <c r="EJ26" s="239" t="s">
        <v>675</v>
      </c>
      <c r="EK26" s="249" t="s">
        <v>182</v>
      </c>
      <c r="EL26" s="240" t="s">
        <v>359</v>
      </c>
      <c r="EM26" s="238" t="s">
        <v>359</v>
      </c>
      <c r="EN26" s="249" t="s">
        <v>182</v>
      </c>
      <c r="EO26" s="239" t="s">
        <v>675</v>
      </c>
      <c r="EP26" s="239" t="s">
        <v>358</v>
      </c>
      <c r="EQ26" s="249" t="s">
        <v>181</v>
      </c>
      <c r="ER26" s="56" t="s">
        <v>0</v>
      </c>
      <c r="ES26" s="529" t="s">
        <v>1</v>
      </c>
      <c r="ET26" s="530"/>
      <c r="EU26" s="531"/>
      <c r="EV26" s="17"/>
      <c r="EX26" s="13"/>
      <c r="EY26" s="14"/>
      <c r="EZ26" s="51" t="s">
        <v>0</v>
      </c>
      <c r="FA26" s="267" t="s">
        <v>181</v>
      </c>
      <c r="FB26" s="265" t="s">
        <v>358</v>
      </c>
      <c r="FC26" s="265" t="s">
        <v>675</v>
      </c>
      <c r="FD26" s="267" t="s">
        <v>182</v>
      </c>
      <c r="FE26" s="266" t="s">
        <v>359</v>
      </c>
      <c r="FF26" s="264" t="s">
        <v>359</v>
      </c>
      <c r="FG26" s="267" t="s">
        <v>182</v>
      </c>
      <c r="FH26" s="265" t="s">
        <v>675</v>
      </c>
      <c r="FI26" s="265" t="s">
        <v>358</v>
      </c>
      <c r="FJ26" s="267" t="s">
        <v>181</v>
      </c>
      <c r="FK26" s="56" t="s">
        <v>0</v>
      </c>
      <c r="FL26" s="529" t="s">
        <v>1</v>
      </c>
      <c r="FM26" s="530"/>
      <c r="FN26" s="531"/>
      <c r="FO26" s="17"/>
      <c r="FQ26" s="13"/>
      <c r="FR26" s="14"/>
      <c r="FS26" s="51" t="s">
        <v>0</v>
      </c>
      <c r="FT26" s="279" t="s">
        <v>181</v>
      </c>
      <c r="FU26" s="269" t="s">
        <v>358</v>
      </c>
      <c r="FV26" s="269" t="s">
        <v>675</v>
      </c>
      <c r="FW26" s="279" t="s">
        <v>182</v>
      </c>
      <c r="FX26" s="270" t="s">
        <v>359</v>
      </c>
      <c r="FY26" s="268" t="s">
        <v>359</v>
      </c>
      <c r="FZ26" s="279" t="s">
        <v>182</v>
      </c>
      <c r="GA26" s="269" t="s">
        <v>675</v>
      </c>
      <c r="GB26" s="269" t="s">
        <v>358</v>
      </c>
      <c r="GC26" s="279" t="s">
        <v>181</v>
      </c>
      <c r="GD26" s="56" t="s">
        <v>0</v>
      </c>
      <c r="GE26" s="529" t="s">
        <v>1</v>
      </c>
      <c r="GF26" s="530"/>
      <c r="GG26" s="531"/>
      <c r="GH26" s="17"/>
      <c r="GJ26" s="13"/>
      <c r="GK26" s="14"/>
      <c r="GL26" s="51" t="s">
        <v>0</v>
      </c>
      <c r="GM26" s="299" t="s">
        <v>181</v>
      </c>
      <c r="GN26" s="289" t="s">
        <v>358</v>
      </c>
      <c r="GO26" s="289" t="s">
        <v>675</v>
      </c>
      <c r="GP26" s="299" t="s">
        <v>182</v>
      </c>
      <c r="GQ26" s="290" t="s">
        <v>359</v>
      </c>
      <c r="GR26" s="288" t="s">
        <v>359</v>
      </c>
      <c r="GS26" s="299" t="s">
        <v>182</v>
      </c>
      <c r="GT26" s="289" t="s">
        <v>675</v>
      </c>
      <c r="GU26" s="289" t="s">
        <v>358</v>
      </c>
      <c r="GV26" s="299" t="s">
        <v>181</v>
      </c>
      <c r="GW26" s="56" t="s">
        <v>0</v>
      </c>
      <c r="GX26" s="529" t="s">
        <v>1</v>
      </c>
      <c r="GY26" s="530"/>
      <c r="GZ26" s="531"/>
      <c r="HA26" s="17"/>
      <c r="HC26" s="13"/>
      <c r="HD26" s="14"/>
      <c r="HE26" s="51" t="s">
        <v>0</v>
      </c>
      <c r="HF26" s="319" t="s">
        <v>181</v>
      </c>
      <c r="HG26" s="309" t="s">
        <v>358</v>
      </c>
      <c r="HH26" s="309" t="s">
        <v>675</v>
      </c>
      <c r="HI26" s="319" t="s">
        <v>182</v>
      </c>
      <c r="HJ26" s="310" t="s">
        <v>359</v>
      </c>
      <c r="HK26" s="308" t="s">
        <v>359</v>
      </c>
      <c r="HL26" s="319" t="s">
        <v>182</v>
      </c>
      <c r="HM26" s="309" t="s">
        <v>675</v>
      </c>
      <c r="HN26" s="309" t="s">
        <v>358</v>
      </c>
      <c r="HO26" s="319" t="s">
        <v>181</v>
      </c>
      <c r="HP26" s="56" t="s">
        <v>0</v>
      </c>
      <c r="HQ26" s="529" t="s">
        <v>1</v>
      </c>
      <c r="HR26" s="530"/>
      <c r="HS26" s="531"/>
      <c r="HT26" s="17"/>
      <c r="HV26" s="13"/>
      <c r="HW26" s="14"/>
      <c r="HX26" s="51" t="s">
        <v>0</v>
      </c>
      <c r="HY26" s="339" t="s">
        <v>181</v>
      </c>
      <c r="HZ26" s="329" t="s">
        <v>358</v>
      </c>
      <c r="IA26" s="329" t="s">
        <v>675</v>
      </c>
      <c r="IB26" s="339" t="s">
        <v>182</v>
      </c>
      <c r="IC26" s="330" t="s">
        <v>359</v>
      </c>
      <c r="ID26" s="328" t="s">
        <v>359</v>
      </c>
      <c r="IE26" s="339" t="s">
        <v>182</v>
      </c>
      <c r="IF26" s="329" t="s">
        <v>675</v>
      </c>
      <c r="IG26" s="329" t="s">
        <v>358</v>
      </c>
      <c r="IH26" s="339" t="s">
        <v>181</v>
      </c>
      <c r="II26" s="56" t="s">
        <v>0</v>
      </c>
      <c r="IJ26" s="529" t="s">
        <v>1</v>
      </c>
      <c r="IK26" s="530"/>
      <c r="IL26" s="531"/>
      <c r="IM26" s="17"/>
      <c r="IO26" s="13"/>
      <c r="IP26" s="14"/>
      <c r="IQ26" s="51" t="s">
        <v>0</v>
      </c>
      <c r="IR26" s="339" t="s">
        <v>181</v>
      </c>
      <c r="IS26" s="329" t="s">
        <v>358</v>
      </c>
      <c r="IT26" s="329" t="s">
        <v>675</v>
      </c>
      <c r="IU26" s="339" t="s">
        <v>182</v>
      </c>
      <c r="IV26" s="330" t="s">
        <v>359</v>
      </c>
      <c r="IW26" s="328" t="s">
        <v>359</v>
      </c>
      <c r="IX26" s="339" t="s">
        <v>182</v>
      </c>
      <c r="IY26" s="329" t="s">
        <v>675</v>
      </c>
      <c r="IZ26" s="329" t="s">
        <v>358</v>
      </c>
      <c r="JA26" s="339" t="s">
        <v>181</v>
      </c>
      <c r="JB26" s="56" t="s">
        <v>0</v>
      </c>
      <c r="JC26" s="529" t="s">
        <v>1</v>
      </c>
      <c r="JD26" s="530"/>
      <c r="JE26" s="531"/>
      <c r="JF26" s="17"/>
      <c r="JH26" s="13"/>
      <c r="JI26" s="14"/>
      <c r="JJ26" s="51" t="s">
        <v>0</v>
      </c>
      <c r="JK26" s="359" t="s">
        <v>181</v>
      </c>
      <c r="JL26" s="349" t="s">
        <v>358</v>
      </c>
      <c r="JM26" s="349" t="s">
        <v>675</v>
      </c>
      <c r="JN26" s="359" t="s">
        <v>182</v>
      </c>
      <c r="JO26" s="350" t="s">
        <v>359</v>
      </c>
      <c r="JP26" s="348" t="s">
        <v>359</v>
      </c>
      <c r="JQ26" s="359" t="s">
        <v>182</v>
      </c>
      <c r="JR26" s="349" t="s">
        <v>675</v>
      </c>
      <c r="JS26" s="349" t="s">
        <v>358</v>
      </c>
      <c r="JT26" s="359" t="s">
        <v>181</v>
      </c>
      <c r="JU26" s="56" t="s">
        <v>0</v>
      </c>
      <c r="JV26" s="529" t="s">
        <v>1</v>
      </c>
      <c r="JW26" s="530"/>
      <c r="JX26" s="531"/>
      <c r="JY26" s="17"/>
      <c r="KA26" s="13"/>
      <c r="KB26" s="14"/>
      <c r="KC26" s="51" t="s">
        <v>0</v>
      </c>
      <c r="KD26" s="375" t="s">
        <v>181</v>
      </c>
      <c r="KE26" s="373" t="s">
        <v>358</v>
      </c>
      <c r="KF26" s="373" t="s">
        <v>675</v>
      </c>
      <c r="KG26" s="375" t="s">
        <v>182</v>
      </c>
      <c r="KH26" s="374" t="s">
        <v>359</v>
      </c>
      <c r="KI26" s="372" t="s">
        <v>359</v>
      </c>
      <c r="KJ26" s="375" t="s">
        <v>182</v>
      </c>
      <c r="KK26" s="373" t="s">
        <v>675</v>
      </c>
      <c r="KL26" s="373" t="s">
        <v>358</v>
      </c>
      <c r="KM26" s="375" t="s">
        <v>181</v>
      </c>
      <c r="KN26" s="56" t="s">
        <v>0</v>
      </c>
      <c r="KO26" s="529" t="s">
        <v>1</v>
      </c>
      <c r="KP26" s="530"/>
      <c r="KQ26" s="531"/>
      <c r="KR26" s="17"/>
      <c r="KT26" s="13"/>
      <c r="KU26" s="14"/>
      <c r="KV26" s="51" t="s">
        <v>0</v>
      </c>
      <c r="KW26" s="407" t="s">
        <v>181</v>
      </c>
      <c r="KX26" s="397" t="s">
        <v>358</v>
      </c>
      <c r="KY26" s="397" t="s">
        <v>675</v>
      </c>
      <c r="KZ26" s="407" t="s">
        <v>182</v>
      </c>
      <c r="LA26" s="398" t="s">
        <v>359</v>
      </c>
      <c r="LB26" s="396" t="s">
        <v>359</v>
      </c>
      <c r="LC26" s="407" t="s">
        <v>182</v>
      </c>
      <c r="LD26" s="397" t="s">
        <v>675</v>
      </c>
      <c r="LE26" s="397" t="s">
        <v>358</v>
      </c>
      <c r="LF26" s="407" t="s">
        <v>181</v>
      </c>
      <c r="LG26" s="56" t="s">
        <v>0</v>
      </c>
      <c r="LH26" s="529" t="s">
        <v>1</v>
      </c>
      <c r="LI26" s="530"/>
      <c r="LJ26" s="531"/>
      <c r="LK26" s="17"/>
      <c r="LM26" s="13"/>
      <c r="LN26" s="14"/>
      <c r="LO26" s="51" t="s">
        <v>0</v>
      </c>
      <c r="LP26" s="435" t="s">
        <v>181</v>
      </c>
      <c r="LQ26" s="425" t="s">
        <v>358</v>
      </c>
      <c r="LR26" s="425" t="s">
        <v>675</v>
      </c>
      <c r="LS26" s="435" t="s">
        <v>182</v>
      </c>
      <c r="LT26" s="426" t="s">
        <v>359</v>
      </c>
      <c r="LU26" s="424" t="s">
        <v>359</v>
      </c>
      <c r="LV26" s="435" t="s">
        <v>182</v>
      </c>
      <c r="LW26" s="425" t="s">
        <v>675</v>
      </c>
      <c r="LX26" s="425" t="s">
        <v>358</v>
      </c>
      <c r="LY26" s="435" t="s">
        <v>181</v>
      </c>
      <c r="LZ26" s="56" t="s">
        <v>0</v>
      </c>
      <c r="MA26" s="529" t="s">
        <v>1</v>
      </c>
      <c r="MB26" s="530"/>
      <c r="MC26" s="531"/>
      <c r="MD26" s="17"/>
      <c r="MF26" s="13"/>
      <c r="MG26" s="14"/>
      <c r="MH26" s="51" t="s">
        <v>0</v>
      </c>
      <c r="MI26" s="439" t="s">
        <v>181</v>
      </c>
      <c r="MJ26" s="437" t="s">
        <v>358</v>
      </c>
      <c r="MK26" s="437" t="s">
        <v>675</v>
      </c>
      <c r="ML26" s="439" t="s">
        <v>182</v>
      </c>
      <c r="MM26" s="438" t="s">
        <v>359</v>
      </c>
      <c r="MN26" s="436" t="s">
        <v>359</v>
      </c>
      <c r="MO26" s="439" t="s">
        <v>182</v>
      </c>
      <c r="MP26" s="437" t="s">
        <v>675</v>
      </c>
      <c r="MQ26" s="437" t="s">
        <v>358</v>
      </c>
      <c r="MR26" s="439" t="s">
        <v>181</v>
      </c>
      <c r="MS26" s="56" t="s">
        <v>0</v>
      </c>
      <c r="MT26" s="529" t="s">
        <v>1</v>
      </c>
      <c r="MU26" s="530"/>
      <c r="MV26" s="531"/>
      <c r="MW26" s="17"/>
      <c r="MY26" s="13"/>
      <c r="MZ26" s="14"/>
      <c r="NA26" s="51" t="s">
        <v>0</v>
      </c>
      <c r="NB26" s="450" t="s">
        <v>181</v>
      </c>
      <c r="NC26" s="448" t="s">
        <v>358</v>
      </c>
      <c r="ND26" s="448" t="s">
        <v>675</v>
      </c>
      <c r="NE26" s="450" t="s">
        <v>182</v>
      </c>
      <c r="NF26" s="449" t="s">
        <v>359</v>
      </c>
      <c r="NG26" s="447" t="s">
        <v>359</v>
      </c>
      <c r="NH26" s="450" t="s">
        <v>182</v>
      </c>
      <c r="NI26" s="448" t="s">
        <v>675</v>
      </c>
      <c r="NJ26" s="448" t="s">
        <v>358</v>
      </c>
      <c r="NK26" s="450" t="s">
        <v>181</v>
      </c>
      <c r="NL26" s="56" t="s">
        <v>0</v>
      </c>
      <c r="NM26" s="529" t="s">
        <v>1</v>
      </c>
      <c r="NN26" s="530"/>
      <c r="NO26" s="531"/>
      <c r="NP26" s="17"/>
      <c r="NR26" s="13"/>
      <c r="NS26" s="14"/>
      <c r="NT26" s="51" t="s">
        <v>0</v>
      </c>
      <c r="NU26" s="472" t="s">
        <v>181</v>
      </c>
      <c r="NV26" s="462" t="s">
        <v>358</v>
      </c>
      <c r="NW26" s="462" t="s">
        <v>675</v>
      </c>
      <c r="NX26" s="472" t="s">
        <v>182</v>
      </c>
      <c r="NY26" s="463" t="s">
        <v>359</v>
      </c>
      <c r="NZ26" s="461" t="s">
        <v>359</v>
      </c>
      <c r="OA26" s="472" t="s">
        <v>182</v>
      </c>
      <c r="OB26" s="462" t="s">
        <v>675</v>
      </c>
      <c r="OC26" s="462" t="s">
        <v>358</v>
      </c>
      <c r="OD26" s="472" t="s">
        <v>181</v>
      </c>
      <c r="OE26" s="56" t="s">
        <v>0</v>
      </c>
      <c r="OF26" s="529" t="s">
        <v>1</v>
      </c>
      <c r="OG26" s="530"/>
      <c r="OH26" s="531"/>
      <c r="OI26" s="17"/>
      <c r="OK26" s="13"/>
      <c r="OL26" s="14"/>
      <c r="OM26" s="51" t="s">
        <v>0</v>
      </c>
      <c r="ON26" s="494" t="s">
        <v>181</v>
      </c>
      <c r="OO26" s="492" t="s">
        <v>358</v>
      </c>
      <c r="OP26" s="492" t="s">
        <v>675</v>
      </c>
      <c r="OQ26" s="494" t="s">
        <v>182</v>
      </c>
      <c r="OR26" s="493" t="s">
        <v>359</v>
      </c>
      <c r="OS26" s="491" t="s">
        <v>359</v>
      </c>
      <c r="OT26" s="494" t="s">
        <v>182</v>
      </c>
      <c r="OU26" s="492" t="s">
        <v>675</v>
      </c>
      <c r="OV26" s="492" t="s">
        <v>358</v>
      </c>
      <c r="OW26" s="494" t="s">
        <v>181</v>
      </c>
      <c r="OX26" s="56" t="s">
        <v>0</v>
      </c>
      <c r="OY26" s="529" t="s">
        <v>1</v>
      </c>
      <c r="OZ26" s="530"/>
      <c r="PA26" s="531"/>
      <c r="PB26" s="17"/>
    </row>
    <row r="27" spans="2:418" ht="15" thickTop="1" x14ac:dyDescent="0.3">
      <c r="B27" s="13"/>
      <c r="C27" s="19">
        <v>1</v>
      </c>
      <c r="D27" s="45" t="str">
        <f t="shared" ref="D27:D36" si="220">IF(I27="","",VLOOKUP(I27,Spelerslijst,4,0))</f>
        <v>CLAUS LUC</v>
      </c>
      <c r="E27" s="20" t="str">
        <f t="shared" ref="E27:E36" si="221">IF(I27="","",VLOOKUP(I27,Spelerslijst,3,0))</f>
        <v>BJB</v>
      </c>
      <c r="F27" s="20" t="str">
        <f t="shared" ref="F27:F36" si="222">IF(I27="","",VLOOKUP(I27,Spelerslijst,6,0))</f>
        <v>-</v>
      </c>
      <c r="G27" s="20" t="str">
        <f>IF(I27="","",IF(AND(OR(F27=I$25,F27="-"),E27=H$25),"OK","NOK"))</f>
        <v>OK</v>
      </c>
      <c r="H27" s="20" t="str">
        <f t="shared" ref="H27:H36" si="223">IF(I27="","",VLOOKUP(I27,Spelerslijst,5,0))</f>
        <v>A</v>
      </c>
      <c r="I27" s="41">
        <v>550</v>
      </c>
      <c r="J27" s="42">
        <v>689</v>
      </c>
      <c r="K27" s="20" t="str">
        <f t="shared" ref="K27:K36" si="224">IF(J27="","",VLOOKUP(J27,Spelerslijst,5,0))</f>
        <v>B</v>
      </c>
      <c r="L27" s="20" t="str">
        <f>IF(J27="","",IF(AND(OR(M27=J$25,M27="-"),N27=K$25),"OK","NOK"))</f>
        <v>OK</v>
      </c>
      <c r="M27" s="20">
        <f t="shared" ref="M27:M36" si="225">IF(J27="","",VLOOKUP(J27,Spelerslijst,6,0))</f>
        <v>1</v>
      </c>
      <c r="N27" s="20" t="str">
        <f t="shared" ref="N27:N36" si="226">IF(J27="","",VLOOKUP(J27,Spelerslijst,3,0))</f>
        <v>DBEL</v>
      </c>
      <c r="O27" s="21" t="str">
        <f t="shared" ref="O27:O36" si="227">IF(J27="","",VLOOKUP(J27,Spelerslijst,4,0))</f>
        <v>SMET FRANCKY</v>
      </c>
      <c r="P27" s="44">
        <v>2</v>
      </c>
      <c r="Q27" s="22" t="s">
        <v>2</v>
      </c>
      <c r="R27" s="43">
        <v>0</v>
      </c>
      <c r="S27" s="17"/>
      <c r="U27" s="13"/>
      <c r="V27" s="19">
        <v>1</v>
      </c>
      <c r="W27" s="45" t="str">
        <f t="shared" ref="W27:W36" si="228">IF(AB27="","",VLOOKUP(AB27,Spelerslijst,4,0))</f>
        <v>SMET FRANCKY</v>
      </c>
      <c r="X27" s="20" t="str">
        <f t="shared" ref="X27:X36" si="229">IF(AB27="","",VLOOKUP(AB27,Spelerslijst,3,0))</f>
        <v>DBEL</v>
      </c>
      <c r="Y27" s="20">
        <f t="shared" ref="Y27:Y36" si="230">IF(AB27="","",VLOOKUP(AB27,Spelerslijst,6,0))</f>
        <v>1</v>
      </c>
      <c r="Z27" s="20" t="str">
        <f>IF(AB27="","",IF(AND(OR(Y27=AB$25,Y27="-"),X27=AA$25),"OK","NOK"))</f>
        <v>OK</v>
      </c>
      <c r="AA27" s="20" t="str">
        <f t="shared" ref="AA27:AA36" si="231">IF(AB27="","",VLOOKUP(AB27,Spelerslijst,5,0))</f>
        <v>B</v>
      </c>
      <c r="AB27" s="41">
        <v>689</v>
      </c>
      <c r="AC27" s="42">
        <v>109</v>
      </c>
      <c r="AD27" s="20" t="str">
        <f t="shared" ref="AD27:AD36" si="232">IF(AC27="","",VLOOKUP(AC27,Spelerslijst,5,0))</f>
        <v>C</v>
      </c>
      <c r="AE27" s="20" t="str">
        <f>IF(AC27="","",IF(AND(OR(AF27=AC$25,AF27="-"),AG27=AD$25),"OK","NOK"))</f>
        <v>OK</v>
      </c>
      <c r="AF27" s="20" t="str">
        <f t="shared" ref="AF27:AF36" si="233">IF(AC27="","",VLOOKUP(AC27,Spelerslijst,6,0))</f>
        <v>-</v>
      </c>
      <c r="AG27" s="20" t="str">
        <f t="shared" ref="AG27:AG36" si="234">IF(AC27="","",VLOOKUP(AC27,Spelerslijst,3,0))</f>
        <v>SPLI</v>
      </c>
      <c r="AH27" s="21" t="str">
        <f t="shared" ref="AH27:AH36" si="235">IF(AC27="","",VLOOKUP(AC27,Spelerslijst,4,0))</f>
        <v>COOSEMANS PATRICK</v>
      </c>
      <c r="AI27" s="44">
        <v>2</v>
      </c>
      <c r="AJ27" s="22" t="s">
        <v>2</v>
      </c>
      <c r="AK27" s="43">
        <v>0</v>
      </c>
      <c r="AL27" s="17"/>
      <c r="AN27" s="13"/>
      <c r="AO27" s="19">
        <v>1</v>
      </c>
      <c r="AP27" s="45" t="str">
        <f t="shared" ref="AP27:AP36" si="236">IF(AU27="","",VLOOKUP(AU27,Spelerslijst,4,0))</f>
        <v>SMET FRANCKY</v>
      </c>
      <c r="AQ27" s="20" t="str">
        <f t="shared" ref="AQ27:AQ36" si="237">IF(AU27="","",VLOOKUP(AU27,Spelerslijst,3,0))</f>
        <v>DBEL</v>
      </c>
      <c r="AR27" s="20">
        <f t="shared" ref="AR27:AR36" si="238">IF(AU27="","",VLOOKUP(AU27,Spelerslijst,6,0))</f>
        <v>1</v>
      </c>
      <c r="AS27" s="20" t="str">
        <f>IF(AU27="","",IF(AND(OR(AR27=AU$25,AR27="-"),AQ27=AT$25),"OK","NOK"))</f>
        <v>OK</v>
      </c>
      <c r="AT27" s="20" t="str">
        <f t="shared" ref="AT27:AT36" si="239">IF(AU27="","",VLOOKUP(AU27,Spelerslijst,5,0))</f>
        <v>B</v>
      </c>
      <c r="AU27" s="41">
        <v>689</v>
      </c>
      <c r="AV27" s="42">
        <v>161</v>
      </c>
      <c r="AW27" s="20" t="str">
        <f t="shared" ref="AW27:AW36" si="240">IF(AV27="","",VLOOKUP(AV27,Spelerslijst,5,0))</f>
        <v>A</v>
      </c>
      <c r="AX27" s="20" t="str">
        <f>IF(AV27="","",IF(AND(OR(AY27=AV$25,AY27="-"),AZ27=AW$25),"OK","NOK"))</f>
        <v>OK</v>
      </c>
      <c r="AY27" s="20" t="str">
        <f t="shared" ref="AY27:AY36" si="241">IF(AV27="","",VLOOKUP(AV27,Spelerslijst,6,0))</f>
        <v>-</v>
      </c>
      <c r="AZ27" s="20" t="str">
        <f t="shared" ref="AZ27:AZ36" si="242">IF(AV27="","",VLOOKUP(AV27,Spelerslijst,3,0))</f>
        <v>THQ</v>
      </c>
      <c r="BA27" s="21" t="str">
        <f t="shared" ref="BA27:BA36" si="243">IF(AV27="","",VLOOKUP(AV27,Spelerslijst,4,0))</f>
        <v>DEHERTOGH JOHAN</v>
      </c>
      <c r="BB27" s="44">
        <v>2</v>
      </c>
      <c r="BC27" s="22" t="s">
        <v>2</v>
      </c>
      <c r="BD27" s="43">
        <v>0</v>
      </c>
      <c r="BE27" s="17"/>
      <c r="BG27" s="13"/>
      <c r="BH27" s="19">
        <v>1</v>
      </c>
      <c r="BI27" s="45" t="str">
        <f t="shared" ref="BI27:BI36" si="244">IF(BN27="","",VLOOKUP(BN27,Spelerslijst,4,0))</f>
        <v>VAN DE WAUWER RONY</v>
      </c>
      <c r="BJ27" s="20" t="str">
        <f t="shared" ref="BJ27:BJ36" si="245">IF(BN27="","",VLOOKUP(BN27,Spelerslijst,3,0))</f>
        <v>GOL</v>
      </c>
      <c r="BK27" s="20" t="str">
        <f t="shared" ref="BK27:BK36" si="246">IF(BN27="","",VLOOKUP(BN27,Spelerslijst,6,0))</f>
        <v>-</v>
      </c>
      <c r="BL27" s="20" t="str">
        <f>IF(BN27="","",IF(AND(OR(BK27=BN$25,BK27="-"),BJ27=BM$25),"OK","NOK"))</f>
        <v>OK</v>
      </c>
      <c r="BM27" s="20" t="str">
        <f t="shared" ref="BM27:BM36" si="247">IF(BN27="","",VLOOKUP(BN27,Spelerslijst,5,0))</f>
        <v>C</v>
      </c>
      <c r="BN27" s="41">
        <v>105</v>
      </c>
      <c r="BO27" s="42">
        <v>432</v>
      </c>
      <c r="BP27" s="20" t="str">
        <f t="shared" ref="BP27:BP36" si="248">IF(BO27="","",VLOOKUP(BO27,Spelerslijst,5,0))</f>
        <v>B</v>
      </c>
      <c r="BQ27" s="20" t="str">
        <f>IF(BO27="","",IF(AND(OR(BR27=BO$25,BR27="-"),BS27=BP$25),"OK","NOK"))</f>
        <v>OK</v>
      </c>
      <c r="BR27" s="20" t="str">
        <f t="shared" ref="BR27:BR36" si="249">IF(BO27="","",VLOOKUP(BO27,Spelerslijst,6,0))</f>
        <v>-</v>
      </c>
      <c r="BS27" s="20" t="str">
        <f t="shared" ref="BS27:BS36" si="250">IF(BO27="","",VLOOKUP(BO27,Spelerslijst,3,0))</f>
        <v>TWT</v>
      </c>
      <c r="BT27" s="21" t="str">
        <f t="shared" ref="BT27:BT36" si="251">IF(BO27="","",VLOOKUP(BO27,Spelerslijst,4,0))</f>
        <v>BRUSSELMANS THIJS</v>
      </c>
      <c r="BU27" s="44">
        <v>1</v>
      </c>
      <c r="BV27" s="22" t="s">
        <v>2</v>
      </c>
      <c r="BW27" s="43">
        <v>1</v>
      </c>
      <c r="BX27" s="17"/>
      <c r="BZ27" s="13"/>
      <c r="CA27" s="19">
        <v>1</v>
      </c>
      <c r="CB27" s="45" t="str">
        <f t="shared" ref="CB27:CB36" si="252">IF(CG27="","",VLOOKUP(CG27,Spelerslijst,4,0))</f>
        <v>DEHERTOGH JOHAN</v>
      </c>
      <c r="CC27" s="20" t="str">
        <f t="shared" ref="CC27:CC36" si="253">IF(CG27="","",VLOOKUP(CG27,Spelerslijst,3,0))</f>
        <v>THQ</v>
      </c>
      <c r="CD27" s="20" t="str">
        <f t="shared" ref="CD27:CD36" si="254">IF(CG27="","",VLOOKUP(CG27,Spelerslijst,6,0))</f>
        <v>-</v>
      </c>
      <c r="CE27" s="20" t="str">
        <f>IF(CG27="","",IF(AND(OR(CD27=CG$25,CD27="-"),CC27=CF$25),"OK","NOK"))</f>
        <v>OK</v>
      </c>
      <c r="CF27" s="20" t="str">
        <f t="shared" ref="CF27:CF36" si="255">IF(CG27="","",VLOOKUP(CG27,Spelerslijst,5,0))</f>
        <v>A</v>
      </c>
      <c r="CG27" s="41">
        <v>161</v>
      </c>
      <c r="CH27" s="42">
        <v>131</v>
      </c>
      <c r="CI27" s="20" t="str">
        <f t="shared" ref="CI27:CI36" si="256">IF(CH27="","",VLOOKUP(CH27,Spelerslijst,5,0))</f>
        <v>B</v>
      </c>
      <c r="CJ27" s="20" t="str">
        <f>IF(CH27="","",IF(AND(OR(CK27=CH$25,CK27="-"),CL27=CI$25),"OK","NOK"))</f>
        <v>OK</v>
      </c>
      <c r="CK27" s="20">
        <f t="shared" ref="CK27:CK36" si="257">IF(CH27="","",VLOOKUP(CH27,Spelerslijst,6,0))</f>
        <v>2</v>
      </c>
      <c r="CL27" s="20" t="str">
        <f t="shared" ref="CL27:CL36" si="258">IF(CH27="","",VLOOKUP(CH27,Spelerslijst,3,0))</f>
        <v>NOE</v>
      </c>
      <c r="CM27" s="21" t="str">
        <f t="shared" ref="CM27:CM36" si="259">IF(CH27="","",VLOOKUP(CH27,Spelerslijst,4,0))</f>
        <v>VERELST KEN</v>
      </c>
      <c r="CN27" s="44">
        <v>1</v>
      </c>
      <c r="CO27" s="22" t="s">
        <v>2</v>
      </c>
      <c r="CP27" s="43">
        <v>1</v>
      </c>
      <c r="CQ27" s="17"/>
      <c r="CS27" s="13"/>
      <c r="CT27" s="19">
        <v>1</v>
      </c>
      <c r="CU27" s="45" t="str">
        <f t="shared" ref="CU27:CU36" si="260">IF(CZ27="","",VLOOKUP(CZ27,Spelerslijst,4,0))</f>
        <v>LANGBEEN JOZEF</v>
      </c>
      <c r="CV27" s="20" t="str">
        <f t="shared" ref="CV27:CV36" si="261">IF(CZ27="","",VLOOKUP(CZ27,Spelerslijst,3,0))</f>
        <v>TWT</v>
      </c>
      <c r="CW27" s="20" t="str">
        <f t="shared" ref="CW27:CW36" si="262">IF(CZ27="","",VLOOKUP(CZ27,Spelerslijst,6,0))</f>
        <v>-</v>
      </c>
      <c r="CX27" s="20" t="str">
        <f>IF(CZ27="","",IF(AND(OR(CW27=CZ$25,CW27="-"),CV27=CY$25),"OK","NOK"))</f>
        <v>OK</v>
      </c>
      <c r="CY27" s="20" t="str">
        <f t="shared" ref="CY27:CY36" si="263">IF(CZ27="","",VLOOKUP(CZ27,Spelerslijst,5,0))</f>
        <v>NA</v>
      </c>
      <c r="CZ27" s="41">
        <v>356</v>
      </c>
      <c r="DA27" s="42">
        <v>480</v>
      </c>
      <c r="DB27" s="20" t="str">
        <f t="shared" ref="DB27:DB36" si="264">IF(DA27="","",VLOOKUP(DA27,Spelerslijst,5,0))</f>
        <v>B</v>
      </c>
      <c r="DC27" s="20" t="str">
        <f>IF(DA27="","",IF(AND(OR(DD27=DA$25,DD27="-"),DE27=DB$25),"OK","NOK"))</f>
        <v>OK</v>
      </c>
      <c r="DD27" s="20">
        <f t="shared" ref="DD27:DD36" si="265">IF(DA27="","",VLOOKUP(DA27,Spelerslijst,6,0))</f>
        <v>1</v>
      </c>
      <c r="DE27" s="20" t="str">
        <f t="shared" ref="DE27:DE36" si="266">IF(DA27="","",VLOOKUP(DA27,Spelerslijst,3,0))</f>
        <v>EXC</v>
      </c>
      <c r="DF27" s="21" t="str">
        <f t="shared" ref="DF27:DF36" si="267">IF(DA27="","",VLOOKUP(DA27,Spelerslijst,4,0))</f>
        <v>KERREMANS YENTL</v>
      </c>
      <c r="DG27" s="44">
        <v>1</v>
      </c>
      <c r="DH27" s="22" t="s">
        <v>2</v>
      </c>
      <c r="DI27" s="43">
        <v>1</v>
      </c>
      <c r="DJ27" s="17"/>
      <c r="DL27" s="13"/>
      <c r="DM27" s="19">
        <v>1</v>
      </c>
      <c r="DN27" s="45" t="str">
        <f t="shared" ref="DN27:DN36" si="268">IF(DS27="","",VLOOKUP(DS27,Spelerslijst,4,0))</f>
        <v>VERHEYDEN THIERRY</v>
      </c>
      <c r="DO27" s="20" t="str">
        <f t="shared" ref="DO27:DO36" si="269">IF(DS27="","",VLOOKUP(DS27,Spelerslijst,3,0))</f>
        <v>NOE</v>
      </c>
      <c r="DP27" s="20" t="str">
        <f t="shared" ref="DP27:DP36" si="270">IF(DS27="","",VLOOKUP(DS27,Spelerslijst,6,0))</f>
        <v>-</v>
      </c>
      <c r="DQ27" s="20" t="str">
        <f>IF(DS27="","",IF(AND(OR(DP27=DS$25,DP27="-"),DO27=DR$25),"OK","NOK"))</f>
        <v>OK</v>
      </c>
      <c r="DR27" s="20" t="str">
        <f t="shared" ref="DR27:DR36" si="271">IF(DS27="","",VLOOKUP(DS27,Spelerslijst,5,0))</f>
        <v>B</v>
      </c>
      <c r="DS27" s="41">
        <v>119</v>
      </c>
      <c r="DT27" s="42">
        <v>153</v>
      </c>
      <c r="DU27" s="20" t="str">
        <f t="shared" ref="DU27:DU36" si="272">IF(DT27="","",VLOOKUP(DT27,Spelerslijst,5,0))</f>
        <v>B</v>
      </c>
      <c r="DV27" s="20" t="str">
        <f>IF(DT27="","",IF(AND(OR(DW27=DT$25,DW27="-"),DX27=DU$25),"OK","NOK"))</f>
        <v>OK</v>
      </c>
      <c r="DW27" s="20" t="str">
        <f t="shared" ref="DW27:DW36" si="273">IF(DT27="","",VLOOKUP(DT27,Spelerslijst,6,0))</f>
        <v>-</v>
      </c>
      <c r="DX27" s="20" t="str">
        <f t="shared" ref="DX27:DX36" si="274">IF(DT27="","",VLOOKUP(DT27,Spelerslijst,3,0))</f>
        <v>EM-V</v>
      </c>
      <c r="DY27" s="21" t="str">
        <f t="shared" ref="DY27:DY36" si="275">IF(DT27="","",VLOOKUP(DT27,Spelerslijst,4,0))</f>
        <v>VAN BORM KRIS</v>
      </c>
      <c r="DZ27" s="44">
        <v>0</v>
      </c>
      <c r="EA27" s="22" t="s">
        <v>2</v>
      </c>
      <c r="EB27" s="43">
        <v>2</v>
      </c>
      <c r="EC27" s="17"/>
      <c r="EE27" s="13"/>
      <c r="EF27" s="19">
        <v>1</v>
      </c>
      <c r="EG27" s="45" t="str">
        <f t="shared" ref="EG27:EG36" si="276">IF(EL27="","",VLOOKUP(EL27,Spelerslijst,4,0))</f>
        <v>TIERENS TOM</v>
      </c>
      <c r="EH27" s="20" t="str">
        <f t="shared" ref="EH27:EH36" si="277">IF(EL27="","",VLOOKUP(EL27,Spelerslijst,3,0))</f>
        <v>EXC</v>
      </c>
      <c r="EI27" s="20">
        <f t="shared" ref="EI27:EI36" si="278">IF(EL27="","",VLOOKUP(EL27,Spelerslijst,6,0))</f>
        <v>1</v>
      </c>
      <c r="EJ27" s="20" t="str">
        <f>IF(EL27="","",IF(AND(OR(EI27=EL$25,EI27="-"),EH27=EK$25),"OK","NOK"))</f>
        <v>OK</v>
      </c>
      <c r="EK27" s="20" t="str">
        <f t="shared" ref="EK27:EK36" si="279">IF(EL27="","",VLOOKUP(EL27,Spelerslijst,5,0))</f>
        <v>C</v>
      </c>
      <c r="EL27" s="41">
        <v>253</v>
      </c>
      <c r="EM27" s="42">
        <v>57</v>
      </c>
      <c r="EN27" s="20" t="str">
        <f t="shared" ref="EN27:EN36" si="280">IF(EM27="","",VLOOKUP(EM27,Spelerslijst,5,0))</f>
        <v>A</v>
      </c>
      <c r="EO27" s="20" t="str">
        <f>IF(EM27="","",IF(AND(OR(EP27=EM$25,EP27="-"),EQ27=EN$25),"OK","NOK"))</f>
        <v>OK</v>
      </c>
      <c r="EP27" s="20" t="str">
        <f t="shared" ref="EP27:EP36" si="281">IF(EM27="","",VLOOKUP(EM27,Spelerslijst,6,0))</f>
        <v>-</v>
      </c>
      <c r="EQ27" s="20" t="str">
        <f t="shared" ref="EQ27:EQ36" si="282">IF(EM27="","",VLOOKUP(EM27,Spelerslijst,3,0))</f>
        <v>FLIP</v>
      </c>
      <c r="ER27" s="21" t="str">
        <f t="shared" ref="ER27:ER36" si="283">IF(EM27="","",VLOOKUP(EM27,Spelerslijst,4,0))</f>
        <v>WILLEMS JAN</v>
      </c>
      <c r="ES27" s="44">
        <v>0</v>
      </c>
      <c r="ET27" s="22" t="s">
        <v>2</v>
      </c>
      <c r="EU27" s="43">
        <v>2</v>
      </c>
      <c r="EV27" s="17"/>
      <c r="EX27" s="13"/>
      <c r="EY27" s="19">
        <v>1</v>
      </c>
      <c r="EZ27" s="45" t="str">
        <f t="shared" ref="EZ27:EZ36" si="284">IF(FE27="","",VLOOKUP(FE27,Spelerslijst,4,0))</f>
        <v>COOMANS LUDO</v>
      </c>
      <c r="FA27" s="20" t="str">
        <f t="shared" ref="FA27:FA36" si="285">IF(FE27="","",VLOOKUP(FE27,Spelerslijst,3,0))</f>
        <v>EM-V</v>
      </c>
      <c r="FB27" s="20" t="str">
        <f t="shared" ref="FB27:FB36" si="286">IF(FE27="","",VLOOKUP(FE27,Spelerslijst,6,0))</f>
        <v>-</v>
      </c>
      <c r="FC27" s="20" t="str">
        <f>IF(FE27="","",IF(AND(OR(FB27=FE$25,FB27="-"),FA27=FD$25),"OK","NOK"))</f>
        <v>OK</v>
      </c>
      <c r="FD27" s="20" t="str">
        <f t="shared" ref="FD27:FD36" si="287">IF(FE27="","",VLOOKUP(FE27,Spelerslijst,5,0))</f>
        <v>C</v>
      </c>
      <c r="FE27" s="41">
        <v>467</v>
      </c>
      <c r="FF27" s="42">
        <v>151</v>
      </c>
      <c r="FG27" s="20" t="str">
        <f t="shared" ref="FG27:FG36" si="288">IF(FF27="","",VLOOKUP(FF27,Spelerslijst,5,0))</f>
        <v>C</v>
      </c>
      <c r="FH27" s="20" t="str">
        <f>IF(FF27="","",IF(AND(OR(FI27=FF$25,FI27="-"),FJ27=FG$25),"OK","NOK"))</f>
        <v>OK</v>
      </c>
      <c r="FI27" s="20" t="str">
        <f t="shared" ref="FI27:FI36" si="289">IF(FF27="","",VLOOKUP(FF27,Spelerslijst,6,0))</f>
        <v>-</v>
      </c>
      <c r="FJ27" s="20" t="str">
        <f t="shared" ref="FJ27:FJ36" si="290">IF(FF27="","",VLOOKUP(FF27,Spelerslijst,3,0))</f>
        <v>KAST</v>
      </c>
      <c r="FK27" s="21" t="str">
        <f t="shared" ref="FK27:FK36" si="291">IF(FF27="","",VLOOKUP(FF27,Spelerslijst,4,0))</f>
        <v>PIETERS ETIENNE</v>
      </c>
      <c r="FL27" s="44">
        <v>0</v>
      </c>
      <c r="FM27" s="22" t="s">
        <v>2</v>
      </c>
      <c r="FN27" s="43">
        <v>2</v>
      </c>
      <c r="FO27" s="17"/>
      <c r="FQ27" s="13"/>
      <c r="FR27" s="19">
        <v>1</v>
      </c>
      <c r="FS27" s="45" t="str">
        <f t="shared" ref="FS27:FS36" si="292">IF(FX27="","",VLOOKUP(FX27,Spelerslijst,4,0))</f>
        <v>WILLEMS JAN</v>
      </c>
      <c r="FT27" s="20" t="str">
        <f t="shared" ref="FT27:FT36" si="293">IF(FX27="","",VLOOKUP(FX27,Spelerslijst,3,0))</f>
        <v>FLIP</v>
      </c>
      <c r="FU27" s="20" t="str">
        <f t="shared" ref="FU27:FU36" si="294">IF(FX27="","",VLOOKUP(FX27,Spelerslijst,6,0))</f>
        <v>-</v>
      </c>
      <c r="FV27" s="20" t="str">
        <f>IF(FX27="","",IF(AND(OR(FU27=FX$25,FU27="-"),FT27=FW$25),"OK","NOK"))</f>
        <v>OK</v>
      </c>
      <c r="FW27" s="20" t="str">
        <f t="shared" ref="FW27:FW36" si="295">IF(FX27="","",VLOOKUP(FX27,Spelerslijst,5,0))</f>
        <v>A</v>
      </c>
      <c r="FX27" s="41">
        <v>57</v>
      </c>
      <c r="FY27" s="42">
        <v>887</v>
      </c>
      <c r="FZ27" s="20" t="str">
        <f t="shared" ref="FZ27:FZ36" si="296">IF(FY27="","",VLOOKUP(FY27,Spelerslijst,5,0))</f>
        <v>NA</v>
      </c>
      <c r="GA27" s="20" t="str">
        <f>IF(FY27="","",IF(AND(OR(GB27=FY$25,GB27="-"),GC27=FZ$25),"OK","NOK"))</f>
        <v>OK</v>
      </c>
      <c r="GB27" s="20" t="str">
        <f t="shared" ref="GB27:GB36" si="297">IF(FY27="","",VLOOKUP(FY27,Spelerslijst,6,0))</f>
        <v>-</v>
      </c>
      <c r="GC27" s="20" t="str">
        <f t="shared" ref="GC27:GC36" si="298">IF(FY27="","",VLOOKUP(FY27,Spelerslijst,3,0))</f>
        <v>BJB</v>
      </c>
      <c r="GD27" s="21" t="str">
        <f t="shared" ref="GD27:GD36" si="299">IF(FY27="","",VLOOKUP(FY27,Spelerslijst,4,0))</f>
        <v>COVELIERS DYLAN</v>
      </c>
      <c r="GE27" s="44">
        <v>1</v>
      </c>
      <c r="GF27" s="22" t="s">
        <v>2</v>
      </c>
      <c r="GG27" s="43">
        <v>1</v>
      </c>
      <c r="GH27" s="17"/>
      <c r="GJ27" s="13"/>
      <c r="GK27" s="19">
        <v>1</v>
      </c>
      <c r="GL27" s="45" t="str">
        <f t="shared" ref="GL27:GL36" si="300">IF(GQ27="","",VLOOKUP(GQ27,Spelerslijst,4,0))</f>
        <v>DE PAUW PIETER</v>
      </c>
      <c r="GM27" s="20" t="str">
        <f t="shared" ref="GM27:GM36" si="301">IF(GQ27="","",VLOOKUP(GQ27,Spelerslijst,3,0))</f>
        <v>EM-V</v>
      </c>
      <c r="GN27" s="20" t="str">
        <f t="shared" ref="GN27:GN36" si="302">IF(GQ27="","",VLOOKUP(GQ27,Spelerslijst,6,0))</f>
        <v>-</v>
      </c>
      <c r="GO27" s="20" t="str">
        <f>IF(GQ27="","",IF(AND(OR(GN27=GQ$25,GN27="-"),GM27=GP$25),"OK","NOK"))</f>
        <v>OK</v>
      </c>
      <c r="GP27" s="20" t="str">
        <f t="shared" ref="GP27:GP36" si="303">IF(GQ27="","",VLOOKUP(GQ27,Spelerslijst,5,0))</f>
        <v>A</v>
      </c>
      <c r="GQ27" s="41">
        <v>10</v>
      </c>
      <c r="GR27" s="42">
        <v>105</v>
      </c>
      <c r="GS27" s="20" t="str">
        <f t="shared" ref="GS27:GS36" si="304">IF(GR27="","",VLOOKUP(GR27,Spelerslijst,5,0))</f>
        <v>C</v>
      </c>
      <c r="GT27" s="20" t="str">
        <f>IF(GR27="","",IF(AND(OR(GU27=GR$25,GU27="-"),GV27=GS$25),"OK","NOK"))</f>
        <v>OK</v>
      </c>
      <c r="GU27" s="20" t="str">
        <f t="shared" ref="GU27:GU36" si="305">IF(GR27="","",VLOOKUP(GR27,Spelerslijst,6,0))</f>
        <v>-</v>
      </c>
      <c r="GV27" s="20" t="str">
        <f t="shared" ref="GV27:GV36" si="306">IF(GR27="","",VLOOKUP(GR27,Spelerslijst,3,0))</f>
        <v>GOL</v>
      </c>
      <c r="GW27" s="21" t="str">
        <f t="shared" ref="GW27:GW36" si="307">IF(GR27="","",VLOOKUP(GR27,Spelerslijst,4,0))</f>
        <v>VAN DE WAUWER RONY</v>
      </c>
      <c r="GX27" s="44">
        <v>1</v>
      </c>
      <c r="GY27" s="22" t="s">
        <v>2</v>
      </c>
      <c r="GZ27" s="43">
        <v>1</v>
      </c>
      <c r="HA27" s="17"/>
      <c r="HC27" s="13"/>
      <c r="HD27" s="19">
        <v>1</v>
      </c>
      <c r="HE27" s="45" t="str">
        <f t="shared" ref="HE27:HE36" si="308">IF(HJ27="","",VLOOKUP(HJ27,Spelerslijst,4,0))</f>
        <v>MESKENS JURGEN</v>
      </c>
      <c r="HF27" s="20" t="str">
        <f t="shared" ref="HF27:HF36" si="309">IF(HJ27="","",VLOOKUP(HJ27,Spelerslijst,3,0))</f>
        <v>THQ</v>
      </c>
      <c r="HG27" s="20" t="str">
        <f t="shared" ref="HG27:HG36" si="310">IF(HJ27="","",VLOOKUP(HJ27,Spelerslijst,6,0))</f>
        <v>-</v>
      </c>
      <c r="HH27" s="20" t="str">
        <f>IF(HJ27="","",IF(AND(OR(HG27=HJ$25,HG27="-"),HF27=HI$25),"OK","NOK"))</f>
        <v>OK</v>
      </c>
      <c r="HI27" s="20" t="str">
        <f t="shared" ref="HI27:HI36" si="311">IF(HJ27="","",VLOOKUP(HJ27,Spelerslijst,5,0))</f>
        <v>A</v>
      </c>
      <c r="HJ27" s="41">
        <v>255</v>
      </c>
      <c r="HK27" s="42">
        <v>489</v>
      </c>
      <c r="HL27" s="20" t="str">
        <f t="shared" ref="HL27:HL36" si="312">IF(HK27="","",VLOOKUP(HK27,Spelerslijst,5,0))</f>
        <v>C</v>
      </c>
      <c r="HM27" s="20" t="str">
        <f>IF(HK27="","",IF(AND(OR(HN27=HK$25,HN27="-"),HO27=HL$25),"OK","NOK"))</f>
        <v>OK</v>
      </c>
      <c r="HN27" s="20" t="str">
        <f t="shared" ref="HN27:HN36" si="313">IF(HK27="","",VLOOKUP(HK27,Spelerslijst,6,0))</f>
        <v>-</v>
      </c>
      <c r="HO27" s="20" t="str">
        <f t="shared" ref="HO27:HO36" si="314">IF(HK27="","",VLOOKUP(HK27,Spelerslijst,3,0))</f>
        <v>FLIP</v>
      </c>
      <c r="HP27" s="21" t="str">
        <f t="shared" ref="HP27:HP36" si="315">IF(HK27="","",VLOOKUP(HK27,Spelerslijst,4,0))</f>
        <v>LOUIES KRISTOF</v>
      </c>
      <c r="HQ27" s="44">
        <v>2</v>
      </c>
      <c r="HR27" s="22" t="s">
        <v>2</v>
      </c>
      <c r="HS27" s="43">
        <v>0</v>
      </c>
      <c r="HT27" s="17"/>
      <c r="HV27" s="13"/>
      <c r="HW27" s="19">
        <v>1</v>
      </c>
      <c r="HX27" s="45" t="str">
        <f t="shared" ref="HX27:HX36" si="316">IF(IC27="","",VLOOKUP(IC27,Spelerslijst,4,0))</f>
        <v>BIESEMANS PATRICK</v>
      </c>
      <c r="HY27" s="20" t="str">
        <f t="shared" ref="HY27:HY36" si="317">IF(IC27="","",VLOOKUP(IC27,Spelerslijst,3,0))</f>
        <v>TWT</v>
      </c>
      <c r="HZ27" s="20" t="str">
        <f t="shared" ref="HZ27:HZ36" si="318">IF(IC27="","",VLOOKUP(IC27,Spelerslijst,6,0))</f>
        <v>-</v>
      </c>
      <c r="IA27" s="20" t="str">
        <f>IF(IC27="","",IF(AND(OR(HZ27=IC$25,HZ27="-"),HY27=IB$25),"OK","NOK"))</f>
        <v>OK</v>
      </c>
      <c r="IB27" s="20" t="str">
        <f t="shared" ref="IB27:IB36" si="319">IF(IC27="","",VLOOKUP(IC27,Spelerslijst,5,0))</f>
        <v>C</v>
      </c>
      <c r="IC27" s="41">
        <v>410</v>
      </c>
      <c r="ID27" s="42">
        <v>152</v>
      </c>
      <c r="IE27" s="20" t="str">
        <f t="shared" ref="IE27:IE36" si="320">IF(ID27="","",VLOOKUP(ID27,Spelerslijst,5,0))</f>
        <v>C</v>
      </c>
      <c r="IF27" s="20" t="str">
        <f>IF(ID27="","",IF(AND(OR(IG27=ID$25,IG27="-"),IH27=IE$25),"OK","NOK"))</f>
        <v>OK</v>
      </c>
      <c r="IG27" s="20" t="str">
        <f t="shared" ref="IG27:IG36" si="321">IF(ID27="","",VLOOKUP(ID27,Spelerslijst,6,0))</f>
        <v>-</v>
      </c>
      <c r="IH27" s="20" t="str">
        <f t="shared" ref="IH27:IH36" si="322">IF(ID27="","",VLOOKUP(ID27,Spelerslijst,3,0))</f>
        <v>KAST</v>
      </c>
      <c r="II27" s="21" t="str">
        <f t="shared" ref="II27:II36" si="323">IF(ID27="","",VLOOKUP(ID27,Spelerslijst,4,0))</f>
        <v>VANGOEDSENHOVEN ANDY</v>
      </c>
      <c r="IJ27" s="44">
        <v>2</v>
      </c>
      <c r="IK27" s="22" t="s">
        <v>2</v>
      </c>
      <c r="IL27" s="43">
        <v>0</v>
      </c>
      <c r="IM27" s="17"/>
      <c r="IO27" s="13"/>
      <c r="IP27" s="19">
        <v>1</v>
      </c>
      <c r="IQ27" s="45" t="str">
        <f t="shared" ref="IQ27:IQ36" si="324">IF(IV27="","",VLOOKUP(IV27,Spelerslijst,4,0))</f>
        <v>VERHEYDEN THIERRY</v>
      </c>
      <c r="IR27" s="20" t="str">
        <f t="shared" ref="IR27:IR36" si="325">IF(IV27="","",VLOOKUP(IV27,Spelerslijst,3,0))</f>
        <v>NOE</v>
      </c>
      <c r="IS27" s="20" t="str">
        <f t="shared" ref="IS27:IS36" si="326">IF(IV27="","",VLOOKUP(IV27,Spelerslijst,6,0))</f>
        <v>-</v>
      </c>
      <c r="IT27" s="20" t="str">
        <f>IF(IV27="","",IF(AND(OR(IS27=IV$25,IS27="-"),IR27=IU$25),"OK","NOK"))</f>
        <v>OK</v>
      </c>
      <c r="IU27" s="20" t="str">
        <f t="shared" ref="IU27:IU36" si="327">IF(IV27="","",VLOOKUP(IV27,Spelerslijst,5,0))</f>
        <v>B</v>
      </c>
      <c r="IV27" s="41">
        <v>119</v>
      </c>
      <c r="IW27" s="42">
        <v>118</v>
      </c>
      <c r="IX27" s="20" t="str">
        <f t="shared" ref="IX27:IX36" si="328">IF(IW27="","",VLOOKUP(IW27,Spelerslijst,5,0))</f>
        <v>B</v>
      </c>
      <c r="IY27" s="20" t="str">
        <f>IF(IW27="","",IF(AND(OR(IZ27=IW$25,IZ27="-"),JA27=IX$25),"OK","NOK"))</f>
        <v>OK</v>
      </c>
      <c r="IZ27" s="20" t="str">
        <f t="shared" ref="IZ27:IZ36" si="329">IF(IW27="","",VLOOKUP(IW27,Spelerslijst,6,0))</f>
        <v>-</v>
      </c>
      <c r="JA27" s="20" t="str">
        <f t="shared" ref="JA27:JA36" si="330">IF(IW27="","",VLOOKUP(IW27,Spelerslijst,3,0))</f>
        <v>BJB</v>
      </c>
      <c r="JB27" s="21" t="str">
        <f t="shared" ref="JB27:JB36" si="331">IF(IW27="","",VLOOKUP(IW27,Spelerslijst,4,0))</f>
        <v>COORENS FRANCOIS</v>
      </c>
      <c r="JC27" s="44">
        <v>2</v>
      </c>
      <c r="JD27" s="22" t="s">
        <v>2</v>
      </c>
      <c r="JE27" s="43">
        <v>0</v>
      </c>
      <c r="JF27" s="17"/>
      <c r="JH27" s="13"/>
      <c r="JI27" s="19">
        <v>1</v>
      </c>
      <c r="JJ27" s="45" t="str">
        <f t="shared" ref="JJ27:JJ36" si="332">IF(JO27="","",VLOOKUP(JO27,Spelerslijst,4,0))</f>
        <v>BOROCZ JORIS</v>
      </c>
      <c r="JK27" s="20" t="str">
        <f t="shared" ref="JK27:JK36" si="333">IF(JO27="","",VLOOKUP(JO27,Spelerslijst,3,0))</f>
        <v>TWT</v>
      </c>
      <c r="JL27" s="20" t="str">
        <f t="shared" ref="JL27:JL36" si="334">IF(JO27="","",VLOOKUP(JO27,Spelerslijst,6,0))</f>
        <v>-</v>
      </c>
      <c r="JM27" s="20" t="str">
        <f>IF(JO27="","",IF(AND(OR(JL27=JO$25,JL27="-"),JK27=JN$25),"OK","NOK"))</f>
        <v>OK</v>
      </c>
      <c r="JN27" s="20" t="str">
        <f t="shared" ref="JN27:JN36" si="335">IF(JO27="","",VLOOKUP(JO27,Spelerslijst,5,0))</f>
        <v>B</v>
      </c>
      <c r="JO27" s="41">
        <v>240</v>
      </c>
      <c r="JP27" s="42"/>
      <c r="JQ27" s="20" t="str">
        <f t="shared" ref="JQ27:JQ36" si="336">IF(JP27="","",VLOOKUP(JP27,Spelerslijst,5,0))</f>
        <v/>
      </c>
      <c r="JR27" s="20" t="str">
        <f>IF(JP27="","",IF(AND(OR(JS27=JP$25,JS27="-"),JT27=JQ$25),"OK","NOK"))</f>
        <v/>
      </c>
      <c r="JS27" s="20" t="str">
        <f t="shared" ref="JS27:JS36" si="337">IF(JP27="","",VLOOKUP(JP27,Spelerslijst,6,0))</f>
        <v/>
      </c>
      <c r="JT27" s="20" t="str">
        <f t="shared" ref="JT27:JT36" si="338">IF(JP27="","",VLOOKUP(JP27,Spelerslijst,3,0))</f>
        <v/>
      </c>
      <c r="JU27" s="21" t="str">
        <f t="shared" ref="JU27:JU36" si="339">IF(JP27="","",VLOOKUP(JP27,Spelerslijst,4,0))</f>
        <v/>
      </c>
      <c r="JV27" s="44">
        <v>2</v>
      </c>
      <c r="JW27" s="22" t="s">
        <v>2</v>
      </c>
      <c r="JX27" s="43">
        <v>0</v>
      </c>
      <c r="JY27" s="17"/>
      <c r="KA27" s="13"/>
      <c r="KB27" s="19">
        <v>1</v>
      </c>
      <c r="KC27" s="45" t="str">
        <f t="shared" ref="KC27:KC36" si="340">IF(KH27="","",VLOOKUP(KH27,Spelerslijst,4,0))</f>
        <v>VERHEYDEN THIERRY</v>
      </c>
      <c r="KD27" s="20" t="str">
        <f t="shared" ref="KD27:KD36" si="341">IF(KH27="","",VLOOKUP(KH27,Spelerslijst,3,0))</f>
        <v>NOE</v>
      </c>
      <c r="KE27" s="20" t="str">
        <f t="shared" ref="KE27:KE36" si="342">IF(KH27="","",VLOOKUP(KH27,Spelerslijst,6,0))</f>
        <v>-</v>
      </c>
      <c r="KF27" s="20" t="str">
        <f>IF(KH27="","",IF(AND(OR(KE27=KH$25,KE27="-"),KD27=KG$25),"OK","NOK"))</f>
        <v>OK</v>
      </c>
      <c r="KG27" s="20" t="str">
        <f t="shared" ref="KG27:KG36" si="343">IF(KH27="","",VLOOKUP(KH27,Spelerslijst,5,0))</f>
        <v>B</v>
      </c>
      <c r="KH27" s="41">
        <v>119</v>
      </c>
      <c r="KI27" s="42">
        <v>255</v>
      </c>
      <c r="KJ27" s="20" t="str">
        <f t="shared" ref="KJ27:KJ36" si="344">IF(KI27="","",VLOOKUP(KI27,Spelerslijst,5,0))</f>
        <v>A</v>
      </c>
      <c r="KK27" s="20" t="str">
        <f>IF(KI27="","",IF(AND(OR(KL27=KI$25,KL27="-"),KM27=KJ$25),"OK","NOK"))</f>
        <v>OK</v>
      </c>
      <c r="KL27" s="20" t="str">
        <f t="shared" ref="KL27:KL36" si="345">IF(KI27="","",VLOOKUP(KI27,Spelerslijst,6,0))</f>
        <v>-</v>
      </c>
      <c r="KM27" s="20" t="str">
        <f t="shared" ref="KM27:KM36" si="346">IF(KI27="","",VLOOKUP(KI27,Spelerslijst,3,0))</f>
        <v>THQ</v>
      </c>
      <c r="KN27" s="21" t="str">
        <f t="shared" ref="KN27:KN36" si="347">IF(KI27="","",VLOOKUP(KI27,Spelerslijst,4,0))</f>
        <v>MESKENS JURGEN</v>
      </c>
      <c r="KO27" s="44">
        <v>1</v>
      </c>
      <c r="KP27" s="22" t="s">
        <v>2</v>
      </c>
      <c r="KQ27" s="43">
        <v>1</v>
      </c>
      <c r="KR27" s="17"/>
      <c r="KT27" s="13"/>
      <c r="KU27" s="19">
        <v>1</v>
      </c>
      <c r="KV27" s="45" t="str">
        <f t="shared" ref="KV27:KV36" si="348">IF(LA27="","",VLOOKUP(LA27,Spelerslijst,4,0))</f>
        <v>PINTENS DAVY</v>
      </c>
      <c r="KW27" s="20" t="str">
        <f t="shared" ref="KW27:KW36" si="349">IF(LA27="","",VLOOKUP(LA27,Spelerslijst,3,0))</f>
        <v>EXC</v>
      </c>
      <c r="KX27" s="20" t="str">
        <f t="shared" ref="KX27:KX36" si="350">IF(LA27="","",VLOOKUP(LA27,Spelerslijst,6,0))</f>
        <v>-</v>
      </c>
      <c r="KY27" s="20" t="str">
        <f>IF(LA27="","",IF(AND(OR(KX27=LA$25,KX27="-"),KW27=KZ$25),"OK","NOK"))</f>
        <v>OK</v>
      </c>
      <c r="KZ27" s="20" t="str">
        <f t="shared" ref="KZ27:KZ36" si="351">IF(LA27="","",VLOOKUP(LA27,Spelerslijst,5,0))</f>
        <v>B</v>
      </c>
      <c r="LA27" s="41">
        <v>195</v>
      </c>
      <c r="LB27" s="42">
        <v>528</v>
      </c>
      <c r="LC27" s="20" t="str">
        <f t="shared" ref="LC27:LC36" si="352">IF(LB27="","",VLOOKUP(LB27,Spelerslijst,5,0))</f>
        <v>C</v>
      </c>
      <c r="LD27" s="20" t="str">
        <f>IF(LB27="","",IF(AND(OR(LE27=LB$25,LE27="-"),LF27=LC$25),"OK","NOK"))</f>
        <v>OK</v>
      </c>
      <c r="LE27" s="20" t="str">
        <f t="shared" ref="LE27:LE36" si="353">IF(LB27="","",VLOOKUP(LB27,Spelerslijst,6,0))</f>
        <v>-</v>
      </c>
      <c r="LF27" s="20" t="str">
        <f t="shared" ref="LF27:LF36" si="354">IF(LB27="","",VLOOKUP(LB27,Spelerslijst,3,0))</f>
        <v>TWT</v>
      </c>
      <c r="LG27" s="21" t="str">
        <f t="shared" ref="LG27:LG36" si="355">IF(LB27="","",VLOOKUP(LB27,Spelerslijst,4,0))</f>
        <v>ROOSEMONT RONY</v>
      </c>
      <c r="LH27" s="44">
        <v>1</v>
      </c>
      <c r="LI27" s="22" t="s">
        <v>2</v>
      </c>
      <c r="LJ27" s="43">
        <v>1</v>
      </c>
      <c r="LK27" s="17"/>
      <c r="LM27" s="13"/>
      <c r="LN27" s="19">
        <v>1</v>
      </c>
      <c r="LO27" s="45" t="str">
        <f t="shared" ref="LO27:LO36" si="356">IF(LT27="","",VLOOKUP(LT27,Spelerslijst,4,0))</f>
        <v>COOMANS GUNTHER</v>
      </c>
      <c r="LP27" s="20" t="str">
        <f t="shared" ref="LP27:LP36" si="357">IF(LT27="","",VLOOKUP(LT27,Spelerslijst,3,0))</f>
        <v>EM-V</v>
      </c>
      <c r="LQ27" s="20" t="str">
        <f t="shared" ref="LQ27:LQ36" si="358">IF(LT27="","",VLOOKUP(LT27,Spelerslijst,6,0))</f>
        <v>-</v>
      </c>
      <c r="LR27" s="20" t="str">
        <f>IF(LT27="","",IF(AND(OR(LQ27=LT$25,LQ27="-"),LP27=LS$25),"OK","NOK"))</f>
        <v>OK</v>
      </c>
      <c r="LS27" s="20" t="str">
        <f t="shared" ref="LS27:LS36" si="359">IF(LT27="","",VLOOKUP(LT27,Spelerslijst,5,0))</f>
        <v>B</v>
      </c>
      <c r="LT27" s="41">
        <v>74</v>
      </c>
      <c r="LU27" s="42">
        <v>119</v>
      </c>
      <c r="LV27" s="20" t="str">
        <f t="shared" ref="LV27:LV36" si="360">IF(LU27="","",VLOOKUP(LU27,Spelerslijst,5,0))</f>
        <v>B</v>
      </c>
      <c r="LW27" s="20" t="str">
        <f>IF(LU27="","",IF(AND(OR(LX27=LU$25,LX27="-"),LY27=LV$25),"OK","NOK"))</f>
        <v>OK</v>
      </c>
      <c r="LX27" s="20" t="str">
        <f t="shared" ref="LX27:LX36" si="361">IF(LU27="","",VLOOKUP(LU27,Spelerslijst,6,0))</f>
        <v>-</v>
      </c>
      <c r="LY27" s="20" t="str">
        <f t="shared" ref="LY27:LY36" si="362">IF(LU27="","",VLOOKUP(LU27,Spelerslijst,3,0))</f>
        <v>NOE</v>
      </c>
      <c r="LZ27" s="21" t="str">
        <f t="shared" ref="LZ27:LZ36" si="363">IF(LU27="","",VLOOKUP(LU27,Spelerslijst,4,0))</f>
        <v>VERHEYDEN THIERRY</v>
      </c>
      <c r="MA27" s="44">
        <v>1</v>
      </c>
      <c r="MB27" s="22" t="s">
        <v>2</v>
      </c>
      <c r="MC27" s="43">
        <v>1</v>
      </c>
      <c r="MD27" s="17"/>
      <c r="MF27" s="13"/>
      <c r="MG27" s="19">
        <v>1</v>
      </c>
      <c r="MH27" s="45" t="str">
        <f t="shared" ref="MH27:MH36" si="364">IF(MM27="","",VLOOKUP(MM27,Spelerslijst,4,0))</f>
        <v>VERSCHOREN GLENN</v>
      </c>
      <c r="MI27" s="20" t="str">
        <f t="shared" ref="MI27:MI36" si="365">IF(MM27="","",VLOOKUP(MM27,Spelerslijst,3,0))</f>
        <v>FLIP</v>
      </c>
      <c r="MJ27" s="20" t="str">
        <f t="shared" ref="MJ27:MJ36" si="366">IF(MM27="","",VLOOKUP(MM27,Spelerslijst,6,0))</f>
        <v>-</v>
      </c>
      <c r="MK27" s="20" t="str">
        <f>IF(MM27="","",IF(AND(OR(MJ27=MM$25,MJ27="-"),MI27=ML$25),"OK","NOK"))</f>
        <v>OK</v>
      </c>
      <c r="ML27" s="20" t="str">
        <f t="shared" ref="ML27:ML36" si="367">IF(MM27="","",VLOOKUP(MM27,Spelerslijst,5,0))</f>
        <v>B</v>
      </c>
      <c r="MM27" s="41">
        <v>578</v>
      </c>
      <c r="MN27" s="42">
        <v>65</v>
      </c>
      <c r="MO27" s="20" t="str">
        <f t="shared" ref="MO27:MO36" si="368">IF(MN27="","",VLOOKUP(MN27,Spelerslijst,5,0))</f>
        <v>B</v>
      </c>
      <c r="MP27" s="20" t="str">
        <f>IF(MN27="","",IF(AND(OR(MQ27=MN$25,MQ27="-"),MR27=MO$25),"OK","NOK"))</f>
        <v>OK</v>
      </c>
      <c r="MQ27" s="20" t="str">
        <f t="shared" ref="MQ27:MQ36" si="369">IF(MN27="","",VLOOKUP(MN27,Spelerslijst,6,0))</f>
        <v>-</v>
      </c>
      <c r="MR27" s="20" t="str">
        <f t="shared" ref="MR27:MR36" si="370">IF(MN27="","",VLOOKUP(MN27,Spelerslijst,3,0))</f>
        <v>EXC</v>
      </c>
      <c r="MS27" s="21" t="str">
        <f t="shared" ref="MS27:MS36" si="371">IF(MN27="","",VLOOKUP(MN27,Spelerslijst,4,0))</f>
        <v>KERREMANS RONNY</v>
      </c>
      <c r="MT27" s="44">
        <v>2</v>
      </c>
      <c r="MU27" s="22" t="s">
        <v>2</v>
      </c>
      <c r="MV27" s="43">
        <v>0</v>
      </c>
      <c r="MW27" s="17"/>
      <c r="MY27" s="13"/>
      <c r="MZ27" s="19">
        <v>1</v>
      </c>
      <c r="NA27" s="45" t="str">
        <f t="shared" ref="NA27:NA36" si="372">IF(NF27="","",VLOOKUP(NF27,Spelerslijst,4,0))</f>
        <v>VAN DAMME DJILLE</v>
      </c>
      <c r="NB27" s="20" t="str">
        <f t="shared" ref="NB27:NB36" si="373">IF(NF27="","",VLOOKUP(NF27,Spelerslijst,3,0))</f>
        <v>KAST</v>
      </c>
      <c r="NC27" s="20">
        <f t="shared" ref="NC27:NC36" si="374">IF(NF27="","",VLOOKUP(NF27,Spelerslijst,6,0))</f>
        <v>1</v>
      </c>
      <c r="ND27" s="20" t="str">
        <f>IF(NF27="","",IF(AND(OR(NC27=NF$25,NC27="-"),NB27=NE$25),"OK","NOK"))</f>
        <v>OK</v>
      </c>
      <c r="NE27" s="20" t="str">
        <f t="shared" ref="NE27:NE36" si="375">IF(NF27="","",VLOOKUP(NF27,Spelerslijst,5,0))</f>
        <v>B</v>
      </c>
      <c r="NF27" s="41">
        <v>496</v>
      </c>
      <c r="NG27" s="42">
        <v>153</v>
      </c>
      <c r="NH27" s="20" t="str">
        <f t="shared" ref="NH27:NH36" si="376">IF(NG27="","",VLOOKUP(NG27,Spelerslijst,5,0))</f>
        <v>B</v>
      </c>
      <c r="NI27" s="20" t="str">
        <f>IF(NG27="","",IF(AND(OR(NJ27=NG$25,NJ27="-"),NK27=NH$25),"OK","NOK"))</f>
        <v>OK</v>
      </c>
      <c r="NJ27" s="20" t="str">
        <f t="shared" ref="NJ27:NJ36" si="377">IF(NG27="","",VLOOKUP(NG27,Spelerslijst,6,0))</f>
        <v>-</v>
      </c>
      <c r="NK27" s="20" t="str">
        <f t="shared" ref="NK27:NK36" si="378">IF(NG27="","",VLOOKUP(NG27,Spelerslijst,3,0))</f>
        <v>EM-V</v>
      </c>
      <c r="NL27" s="21" t="str">
        <f t="shared" ref="NL27:NL36" si="379">IF(NG27="","",VLOOKUP(NG27,Spelerslijst,4,0))</f>
        <v>VAN BORM KRIS</v>
      </c>
      <c r="NM27" s="44">
        <v>2</v>
      </c>
      <c r="NN27" s="22" t="s">
        <v>2</v>
      </c>
      <c r="NO27" s="43">
        <v>0</v>
      </c>
      <c r="NP27" s="17"/>
      <c r="NR27" s="13"/>
      <c r="NS27" s="19">
        <v>1</v>
      </c>
      <c r="NT27" s="45" t="str">
        <f t="shared" ref="NT27:NT36" si="380">IF(NY27="","",VLOOKUP(NY27,Spelerslijst,4,0))</f>
        <v>COVELIERS JESSE</v>
      </c>
      <c r="NU27" s="20" t="str">
        <f t="shared" ref="NU27:NU36" si="381">IF(NY27="","",VLOOKUP(NY27,Spelerslijst,3,0))</f>
        <v>BJB</v>
      </c>
      <c r="NV27" s="20" t="str">
        <f t="shared" ref="NV27:NV36" si="382">IF(NY27="","",VLOOKUP(NY27,Spelerslijst,6,0))</f>
        <v>-</v>
      </c>
      <c r="NW27" s="20" t="str">
        <f>IF(NY27="","",IF(AND(OR(NV27=NY$25,NV27="-"),NU27=NX$25),"OK","NOK"))</f>
        <v>OK</v>
      </c>
      <c r="NX27" s="20" t="str">
        <f t="shared" ref="NX27:NX36" si="383">IF(NY27="","",VLOOKUP(NY27,Spelerslijst,5,0))</f>
        <v>NA</v>
      </c>
      <c r="NY27" s="41">
        <v>886</v>
      </c>
      <c r="NZ27" s="42">
        <v>57</v>
      </c>
      <c r="OA27" s="20" t="str">
        <f t="shared" ref="OA27:OA36" si="384">IF(NZ27="","",VLOOKUP(NZ27,Spelerslijst,5,0))</f>
        <v>A</v>
      </c>
      <c r="OB27" s="20" t="str">
        <f>IF(NZ27="","",IF(AND(OR(OC27=NZ$25,OC27="-"),OD27=OA$25),"OK","NOK"))</f>
        <v>OK</v>
      </c>
      <c r="OC27" s="20" t="str">
        <f t="shared" ref="OC27:OC36" si="385">IF(NZ27="","",VLOOKUP(NZ27,Spelerslijst,6,0))</f>
        <v>-</v>
      </c>
      <c r="OD27" s="20" t="str">
        <f t="shared" ref="OD27:OD36" si="386">IF(NZ27="","",VLOOKUP(NZ27,Spelerslijst,3,0))</f>
        <v>FLIP</v>
      </c>
      <c r="OE27" s="21" t="str">
        <f t="shared" ref="OE27:OE36" si="387">IF(NZ27="","",VLOOKUP(NZ27,Spelerslijst,4,0))</f>
        <v>WILLEMS JAN</v>
      </c>
      <c r="OF27" s="44">
        <v>1</v>
      </c>
      <c r="OG27" s="22" t="s">
        <v>2</v>
      </c>
      <c r="OH27" s="43">
        <v>1</v>
      </c>
      <c r="OI27" s="17"/>
      <c r="OK27" s="13"/>
      <c r="OL27" s="19">
        <v>1</v>
      </c>
      <c r="OM27" s="45" t="str">
        <f t="shared" ref="OM27:OM36" si="388">IF(OR27="","",VLOOKUP(OR27,Spelerslijst,4,0))</f>
        <v>HUYS RUDY</v>
      </c>
      <c r="ON27" s="20" t="str">
        <f t="shared" ref="ON27:ON36" si="389">IF(OR27="","",VLOOKUP(OR27,Spelerslijst,3,0))</f>
        <v>GOL</v>
      </c>
      <c r="OO27" s="20" t="str">
        <f t="shared" ref="OO27:OO36" si="390">IF(OR27="","",VLOOKUP(OR27,Spelerslijst,6,0))</f>
        <v>-</v>
      </c>
      <c r="OP27" s="20" t="str">
        <f>IF(OR27="","",IF(AND(OR(OO27=OR$25,OO27="-"),ON27=OQ$25),"OK","NOK"))</f>
        <v>OK</v>
      </c>
      <c r="OQ27" s="20" t="str">
        <f t="shared" ref="OQ27:OQ36" si="391">IF(OR27="","",VLOOKUP(OR27,Spelerslijst,5,0))</f>
        <v>B</v>
      </c>
      <c r="OR27" s="41">
        <v>510</v>
      </c>
      <c r="OS27" s="42">
        <v>74</v>
      </c>
      <c r="OT27" s="20" t="str">
        <f t="shared" ref="OT27:OT36" si="392">IF(OS27="","",VLOOKUP(OS27,Spelerslijst,5,0))</f>
        <v>B</v>
      </c>
      <c r="OU27" s="20" t="str">
        <f>IF(OS27="","",IF(AND(OR(OV27=OS$25,OV27="-"),OW27=OT$25),"OK","NOK"))</f>
        <v>OK</v>
      </c>
      <c r="OV27" s="20" t="str">
        <f t="shared" ref="OV27:OV36" si="393">IF(OS27="","",VLOOKUP(OS27,Spelerslijst,6,0))</f>
        <v>-</v>
      </c>
      <c r="OW27" s="20" t="str">
        <f t="shared" ref="OW27:OW36" si="394">IF(OS27="","",VLOOKUP(OS27,Spelerslijst,3,0))</f>
        <v>EM-V</v>
      </c>
      <c r="OX27" s="21" t="str">
        <f t="shared" ref="OX27:OX36" si="395">IF(OS27="","",VLOOKUP(OS27,Spelerslijst,4,0))</f>
        <v>COOMANS GUNTHER</v>
      </c>
      <c r="OY27" s="44">
        <v>0</v>
      </c>
      <c r="OZ27" s="22" t="s">
        <v>2</v>
      </c>
      <c r="PA27" s="43">
        <v>2</v>
      </c>
      <c r="PB27" s="17"/>
    </row>
    <row r="28" spans="2:418" x14ac:dyDescent="0.3">
      <c r="B28" s="13"/>
      <c r="C28" s="23">
        <v>2</v>
      </c>
      <c r="D28" s="26" t="str">
        <f t="shared" si="220"/>
        <v xml:space="preserve">DE MEYER FRANKY </v>
      </c>
      <c r="E28" s="22" t="str">
        <f t="shared" si="221"/>
        <v>BJB</v>
      </c>
      <c r="F28" s="22" t="str">
        <f t="shared" si="222"/>
        <v>-</v>
      </c>
      <c r="G28" s="22" t="str">
        <f t="shared" ref="G28:G36" si="396">IF(I28="","",IF(AND(OR(F28=I$25,F28="-"),E28=H$25),"OK","NOK"))</f>
        <v>OK</v>
      </c>
      <c r="H28" s="22" t="str">
        <f t="shared" si="223"/>
        <v>C</v>
      </c>
      <c r="I28" s="43">
        <v>738</v>
      </c>
      <c r="J28" s="44">
        <v>490</v>
      </c>
      <c r="K28" s="22" t="str">
        <f t="shared" si="224"/>
        <v>B</v>
      </c>
      <c r="L28" s="22" t="str">
        <f t="shared" ref="L28:L36" si="397">IF(J28="","",IF(AND(OR(M28=J$25,M28="-"),N28=K$25),"OK","NOK"))</f>
        <v>OK</v>
      </c>
      <c r="M28" s="22">
        <f t="shared" si="225"/>
        <v>1</v>
      </c>
      <c r="N28" s="22" t="str">
        <f t="shared" si="226"/>
        <v>DBEL</v>
      </c>
      <c r="O28" s="24" t="str">
        <f t="shared" si="227"/>
        <v>LEPEVER RENE</v>
      </c>
      <c r="P28" s="44">
        <v>0</v>
      </c>
      <c r="Q28" s="22" t="s">
        <v>2</v>
      </c>
      <c r="R28" s="43">
        <v>2</v>
      </c>
      <c r="S28" s="17"/>
      <c r="U28" s="13"/>
      <c r="V28" s="23">
        <v>2</v>
      </c>
      <c r="W28" s="26" t="str">
        <f t="shared" si="228"/>
        <v>LEPEVER RENE</v>
      </c>
      <c r="X28" s="22" t="str">
        <f t="shared" si="229"/>
        <v>DBEL</v>
      </c>
      <c r="Y28" s="22">
        <f t="shared" si="230"/>
        <v>1</v>
      </c>
      <c r="Z28" s="22" t="str">
        <f t="shared" ref="Z28:Z36" si="398">IF(AB28="","",IF(AND(OR(Y28=AB$25,Y28="-"),X28=AA$25),"OK","NOK"))</f>
        <v>OK</v>
      </c>
      <c r="AA28" s="22" t="str">
        <f t="shared" si="231"/>
        <v>B</v>
      </c>
      <c r="AB28" s="43">
        <v>490</v>
      </c>
      <c r="AC28" s="44">
        <v>191</v>
      </c>
      <c r="AD28" s="22" t="str">
        <f t="shared" si="232"/>
        <v>B</v>
      </c>
      <c r="AE28" s="22" t="str">
        <f t="shared" ref="AE28:AE36" si="399">IF(AC28="","",IF(AND(OR(AF28=AC$25,AF28="-"),AG28=AD$25),"OK","NOK"))</f>
        <v>OK</v>
      </c>
      <c r="AF28" s="22" t="str">
        <f t="shared" si="233"/>
        <v>-</v>
      </c>
      <c r="AG28" s="22" t="str">
        <f t="shared" si="234"/>
        <v>SPLI</v>
      </c>
      <c r="AH28" s="24" t="str">
        <f t="shared" si="235"/>
        <v>WIJNS STEFAAN</v>
      </c>
      <c r="AI28" s="44">
        <v>0</v>
      </c>
      <c r="AJ28" s="22" t="s">
        <v>2</v>
      </c>
      <c r="AK28" s="43">
        <v>2</v>
      </c>
      <c r="AL28" s="17"/>
      <c r="AN28" s="13"/>
      <c r="AO28" s="23">
        <v>2</v>
      </c>
      <c r="AP28" s="26" t="str">
        <f t="shared" si="236"/>
        <v>MOERENHOUT JOS</v>
      </c>
      <c r="AQ28" s="22" t="str">
        <f t="shared" si="237"/>
        <v>DBEL</v>
      </c>
      <c r="AR28" s="22" t="str">
        <f t="shared" si="238"/>
        <v>-</v>
      </c>
      <c r="AS28" s="22" t="str">
        <f t="shared" ref="AS28:AS36" si="400">IF(AU28="","",IF(AND(OR(AR28=AU$25,AR28="-"),AQ28=AT$25),"OK","NOK"))</f>
        <v>OK</v>
      </c>
      <c r="AT28" s="22" t="str">
        <f t="shared" si="239"/>
        <v>D</v>
      </c>
      <c r="AU28" s="43">
        <v>657</v>
      </c>
      <c r="AV28" s="44">
        <v>827</v>
      </c>
      <c r="AW28" s="22" t="str">
        <f t="shared" si="240"/>
        <v>NA</v>
      </c>
      <c r="AX28" s="22" t="str">
        <f t="shared" ref="AX28:AX36" si="401">IF(AV28="","",IF(AND(OR(AY28=AV$25,AY28="-"),AZ28=AW$25),"OK","NOK"))</f>
        <v>OK</v>
      </c>
      <c r="AY28" s="22" t="str">
        <f t="shared" si="241"/>
        <v>-</v>
      </c>
      <c r="AZ28" s="22" t="str">
        <f t="shared" si="242"/>
        <v>THQ</v>
      </c>
      <c r="BA28" s="24" t="str">
        <f t="shared" si="243"/>
        <v>WAGEMANS KENNY</v>
      </c>
      <c r="BB28" s="44">
        <v>2</v>
      </c>
      <c r="BC28" s="22" t="s">
        <v>2</v>
      </c>
      <c r="BD28" s="43">
        <v>0</v>
      </c>
      <c r="BE28" s="17"/>
      <c r="BG28" s="13"/>
      <c r="BH28" s="23">
        <v>2</v>
      </c>
      <c r="BI28" s="26" t="str">
        <f t="shared" si="244"/>
        <v>HUYS RUDY</v>
      </c>
      <c r="BJ28" s="22" t="str">
        <f t="shared" si="245"/>
        <v>GOL</v>
      </c>
      <c r="BK28" s="22" t="str">
        <f t="shared" si="246"/>
        <v>-</v>
      </c>
      <c r="BL28" s="22" t="str">
        <f t="shared" ref="BL28:BL36" si="402">IF(BN28="","",IF(AND(OR(BK28=BN$25,BK28="-"),BJ28=BM$25),"OK","NOK"))</f>
        <v>OK</v>
      </c>
      <c r="BM28" s="22" t="str">
        <f t="shared" si="247"/>
        <v>B</v>
      </c>
      <c r="BN28" s="43">
        <v>510</v>
      </c>
      <c r="BO28" s="44">
        <v>240</v>
      </c>
      <c r="BP28" s="22" t="str">
        <f t="shared" si="248"/>
        <v>B</v>
      </c>
      <c r="BQ28" s="22" t="str">
        <f t="shared" ref="BQ28:BQ36" si="403">IF(BO28="","",IF(AND(OR(BR28=BO$25,BR28="-"),BS28=BP$25),"OK","NOK"))</f>
        <v>OK</v>
      </c>
      <c r="BR28" s="22" t="str">
        <f t="shared" si="249"/>
        <v>-</v>
      </c>
      <c r="BS28" s="22" t="str">
        <f t="shared" si="250"/>
        <v>TWT</v>
      </c>
      <c r="BT28" s="24" t="str">
        <f t="shared" si="251"/>
        <v>BOROCZ JORIS</v>
      </c>
      <c r="BU28" s="44">
        <v>1</v>
      </c>
      <c r="BV28" s="22" t="s">
        <v>2</v>
      </c>
      <c r="BW28" s="43">
        <v>1</v>
      </c>
      <c r="BX28" s="17"/>
      <c r="BZ28" s="13"/>
      <c r="CA28" s="23">
        <v>2</v>
      </c>
      <c r="CB28" s="26" t="str">
        <f t="shared" si="252"/>
        <v>DE BUYSER GLENN</v>
      </c>
      <c r="CC28" s="22" t="str">
        <f t="shared" si="253"/>
        <v>THQ</v>
      </c>
      <c r="CD28" s="22" t="str">
        <f t="shared" si="254"/>
        <v>-</v>
      </c>
      <c r="CE28" s="22" t="str">
        <f t="shared" ref="CE28:CE36" si="404">IF(CG28="","",IF(AND(OR(CD28=CG$25,CD28="-"),CC28=CF$25),"OK","NOK"))</f>
        <v>OK</v>
      </c>
      <c r="CF28" s="22" t="str">
        <f t="shared" si="255"/>
        <v>B</v>
      </c>
      <c r="CG28" s="43">
        <v>440</v>
      </c>
      <c r="CH28" s="44">
        <v>404</v>
      </c>
      <c r="CI28" s="22" t="str">
        <f t="shared" si="256"/>
        <v>D</v>
      </c>
      <c r="CJ28" s="22" t="str">
        <f t="shared" ref="CJ28:CJ36" si="405">IF(CH28="","",IF(AND(OR(CK28=CH$25,CK28="-"),CL28=CI$25),"OK","NOK"))</f>
        <v>OK</v>
      </c>
      <c r="CK28" s="22">
        <f t="shared" si="257"/>
        <v>2</v>
      </c>
      <c r="CL28" s="22" t="str">
        <f t="shared" si="258"/>
        <v>NOE</v>
      </c>
      <c r="CM28" s="24" t="str">
        <f t="shared" si="259"/>
        <v>DE ROOVERE PATRICK</v>
      </c>
      <c r="CN28" s="44">
        <v>2</v>
      </c>
      <c r="CO28" s="22" t="s">
        <v>2</v>
      </c>
      <c r="CP28" s="43">
        <v>0</v>
      </c>
      <c r="CQ28" s="17"/>
      <c r="CS28" s="13"/>
      <c r="CT28" s="23">
        <v>2</v>
      </c>
      <c r="CU28" s="26" t="str">
        <f t="shared" si="260"/>
        <v>BRUSSELMANS THIJS</v>
      </c>
      <c r="CV28" s="22" t="str">
        <f t="shared" si="261"/>
        <v>TWT</v>
      </c>
      <c r="CW28" s="22" t="str">
        <f t="shared" si="262"/>
        <v>-</v>
      </c>
      <c r="CX28" s="22" t="str">
        <f t="shared" ref="CX28:CX36" si="406">IF(CZ28="","",IF(AND(OR(CW28=CZ$25,CW28="-"),CV28=CY$25),"OK","NOK"))</f>
        <v>OK</v>
      </c>
      <c r="CY28" s="22" t="str">
        <f t="shared" si="263"/>
        <v>B</v>
      </c>
      <c r="CZ28" s="43">
        <v>432</v>
      </c>
      <c r="DA28" s="44">
        <v>413</v>
      </c>
      <c r="DB28" s="22" t="str">
        <f t="shared" si="264"/>
        <v>B</v>
      </c>
      <c r="DC28" s="22" t="str">
        <f t="shared" ref="DC28:DC36" si="407">IF(DA28="","",IF(AND(OR(DD28=DA$25,DD28="-"),DE28=DB$25),"OK","NOK"))</f>
        <v>OK</v>
      </c>
      <c r="DD28" s="22">
        <f t="shared" si="265"/>
        <v>1</v>
      </c>
      <c r="DE28" s="22" t="str">
        <f t="shared" si="266"/>
        <v>EXC</v>
      </c>
      <c r="DF28" s="24" t="str">
        <f t="shared" si="267"/>
        <v>ENGELS DAVE</v>
      </c>
      <c r="DG28" s="44">
        <v>1</v>
      </c>
      <c r="DH28" s="22" t="s">
        <v>2</v>
      </c>
      <c r="DI28" s="43">
        <v>1</v>
      </c>
      <c r="DJ28" s="17"/>
      <c r="DL28" s="13"/>
      <c r="DM28" s="23">
        <v>2</v>
      </c>
      <c r="DN28" s="26" t="str">
        <f t="shared" si="268"/>
        <v>DAELEMANS STEVE</v>
      </c>
      <c r="DO28" s="22" t="str">
        <f t="shared" si="269"/>
        <v>NOE</v>
      </c>
      <c r="DP28" s="22" t="str">
        <f t="shared" si="270"/>
        <v>-</v>
      </c>
      <c r="DQ28" s="22" t="str">
        <f t="shared" ref="DQ28:DQ36" si="408">IF(DS28="","",IF(AND(OR(DP28=DS$25,DP28="-"),DO28=DR$25),"OK","NOK"))</f>
        <v>OK</v>
      </c>
      <c r="DR28" s="22" t="str">
        <f t="shared" si="271"/>
        <v>NA</v>
      </c>
      <c r="DS28" s="43">
        <v>617</v>
      </c>
      <c r="DT28" s="44">
        <v>10</v>
      </c>
      <c r="DU28" s="22" t="str">
        <f t="shared" si="272"/>
        <v>A</v>
      </c>
      <c r="DV28" s="22" t="str">
        <f t="shared" ref="DV28:DV36" si="409">IF(DT28="","",IF(AND(OR(DW28=DT$25,DW28="-"),DX28=DU$25),"OK","NOK"))</f>
        <v>OK</v>
      </c>
      <c r="DW28" s="22" t="str">
        <f t="shared" si="273"/>
        <v>-</v>
      </c>
      <c r="DX28" s="22" t="str">
        <f t="shared" si="274"/>
        <v>EM-V</v>
      </c>
      <c r="DY28" s="24" t="str">
        <f t="shared" si="275"/>
        <v>DE PAUW PIETER</v>
      </c>
      <c r="DZ28" s="44">
        <v>0</v>
      </c>
      <c r="EA28" s="22" t="s">
        <v>2</v>
      </c>
      <c r="EB28" s="43">
        <v>2</v>
      </c>
      <c r="EC28" s="17"/>
      <c r="EE28" s="13"/>
      <c r="EF28" s="23">
        <v>2</v>
      </c>
      <c r="EG28" s="26" t="str">
        <f t="shared" si="276"/>
        <v>ENGELS DAVE</v>
      </c>
      <c r="EH28" s="22" t="str">
        <f t="shared" si="277"/>
        <v>EXC</v>
      </c>
      <c r="EI28" s="22">
        <f t="shared" si="278"/>
        <v>1</v>
      </c>
      <c r="EJ28" s="22" t="str">
        <f t="shared" ref="EJ28:EJ36" si="410">IF(EL28="","",IF(AND(OR(EI28=EL$25,EI28="-"),EH28=EK$25),"OK","NOK"))</f>
        <v>OK</v>
      </c>
      <c r="EK28" s="22" t="str">
        <f t="shared" si="279"/>
        <v>B</v>
      </c>
      <c r="EL28" s="43">
        <v>413</v>
      </c>
      <c r="EM28" s="44">
        <v>96</v>
      </c>
      <c r="EN28" s="22" t="str">
        <f t="shared" si="280"/>
        <v>B</v>
      </c>
      <c r="EO28" s="22" t="str">
        <f t="shared" ref="EO28:EO36" si="411">IF(EM28="","",IF(AND(OR(EP28=EM$25,EP28="-"),EQ28=EN$25),"OK","NOK"))</f>
        <v>OK</v>
      </c>
      <c r="EP28" s="22" t="str">
        <f t="shared" si="281"/>
        <v>-</v>
      </c>
      <c r="EQ28" s="22" t="str">
        <f t="shared" si="282"/>
        <v>FLIP</v>
      </c>
      <c r="ER28" s="24" t="str">
        <f t="shared" si="283"/>
        <v>DE KEMPENEER PIERRE</v>
      </c>
      <c r="ES28" s="44">
        <v>2</v>
      </c>
      <c r="ET28" s="22" t="s">
        <v>2</v>
      </c>
      <c r="EU28" s="43">
        <v>0</v>
      </c>
      <c r="EV28" s="17"/>
      <c r="EX28" s="13"/>
      <c r="EY28" s="23">
        <v>2</v>
      </c>
      <c r="EZ28" s="26" t="str">
        <f t="shared" si="284"/>
        <v>COOMANS GUNTHER</v>
      </c>
      <c r="FA28" s="22" t="str">
        <f t="shared" si="285"/>
        <v>EM-V</v>
      </c>
      <c r="FB28" s="22" t="str">
        <f t="shared" si="286"/>
        <v>-</v>
      </c>
      <c r="FC28" s="22" t="str">
        <f t="shared" ref="FC28:FC36" si="412">IF(FE28="","",IF(AND(OR(FB28=FE$25,FB28="-"),FA28=FD$25),"OK","NOK"))</f>
        <v>OK</v>
      </c>
      <c r="FD28" s="22" t="str">
        <f t="shared" si="287"/>
        <v>B</v>
      </c>
      <c r="FE28" s="43">
        <v>74</v>
      </c>
      <c r="FF28" s="44">
        <v>496</v>
      </c>
      <c r="FG28" s="22" t="str">
        <f t="shared" si="288"/>
        <v>B</v>
      </c>
      <c r="FH28" s="22" t="str">
        <f t="shared" ref="FH28:FH36" si="413">IF(FF28="","",IF(AND(OR(FI28=FF$25,FI28="-"),FJ28=FG$25),"OK","NOK"))</f>
        <v>OK</v>
      </c>
      <c r="FI28" s="22">
        <f t="shared" si="289"/>
        <v>1</v>
      </c>
      <c r="FJ28" s="22" t="str">
        <f t="shared" si="290"/>
        <v>KAST</v>
      </c>
      <c r="FK28" s="24" t="str">
        <f t="shared" si="291"/>
        <v>VAN DAMME DJILLE</v>
      </c>
      <c r="FL28" s="44">
        <v>2</v>
      </c>
      <c r="FM28" s="22" t="s">
        <v>2</v>
      </c>
      <c r="FN28" s="43">
        <v>0</v>
      </c>
      <c r="FO28" s="17"/>
      <c r="FQ28" s="13"/>
      <c r="FR28" s="23">
        <v>2</v>
      </c>
      <c r="FS28" s="26" t="str">
        <f t="shared" si="292"/>
        <v>DE KEMPENEER PIERRE</v>
      </c>
      <c r="FT28" s="22" t="str">
        <f t="shared" si="293"/>
        <v>FLIP</v>
      </c>
      <c r="FU28" s="22" t="str">
        <f t="shared" si="294"/>
        <v>-</v>
      </c>
      <c r="FV28" s="22" t="str">
        <f t="shared" ref="FV28:FV36" si="414">IF(FX28="","",IF(AND(OR(FU28=FX$25,FU28="-"),FT28=FW$25),"OK","NOK"))</f>
        <v>OK</v>
      </c>
      <c r="FW28" s="22" t="str">
        <f t="shared" si="295"/>
        <v>B</v>
      </c>
      <c r="FX28" s="43">
        <v>96</v>
      </c>
      <c r="FY28" s="44">
        <v>118</v>
      </c>
      <c r="FZ28" s="22" t="str">
        <f t="shared" si="296"/>
        <v>B</v>
      </c>
      <c r="GA28" s="22" t="str">
        <f t="shared" ref="GA28:GA36" si="415">IF(FY28="","",IF(AND(OR(GB28=FY$25,GB28="-"),GC28=FZ$25),"OK","NOK"))</f>
        <v>OK</v>
      </c>
      <c r="GB28" s="22" t="str">
        <f t="shared" si="297"/>
        <v>-</v>
      </c>
      <c r="GC28" s="22" t="str">
        <f t="shared" si="298"/>
        <v>BJB</v>
      </c>
      <c r="GD28" s="24" t="str">
        <f t="shared" si="299"/>
        <v>COORENS FRANCOIS</v>
      </c>
      <c r="GE28" s="44">
        <v>2</v>
      </c>
      <c r="GF28" s="22" t="s">
        <v>2</v>
      </c>
      <c r="GG28" s="43">
        <v>0</v>
      </c>
      <c r="GH28" s="17"/>
      <c r="GJ28" s="13"/>
      <c r="GK28" s="23">
        <v>2</v>
      </c>
      <c r="GL28" s="26" t="str">
        <f t="shared" si="300"/>
        <v>GUIGUET REYNALD</v>
      </c>
      <c r="GM28" s="22" t="str">
        <f t="shared" si="301"/>
        <v>EM-V</v>
      </c>
      <c r="GN28" s="22" t="str">
        <f t="shared" si="302"/>
        <v>-</v>
      </c>
      <c r="GO28" s="22" t="str">
        <f t="shared" ref="GO28:GO36" si="416">IF(GQ28="","",IF(AND(OR(GN28=GQ$25,GN28="-"),GM28=GP$25),"OK","NOK"))</f>
        <v>OK</v>
      </c>
      <c r="GP28" s="22" t="str">
        <f t="shared" si="303"/>
        <v>B</v>
      </c>
      <c r="GQ28" s="43">
        <v>222</v>
      </c>
      <c r="GR28" s="44">
        <v>736</v>
      </c>
      <c r="GS28" s="22" t="str">
        <f t="shared" si="304"/>
        <v>D</v>
      </c>
      <c r="GT28" s="22" t="str">
        <f t="shared" ref="GT28:GT36" si="417">IF(GR28="","",IF(AND(OR(GU28=GR$25,GU28="-"),GV28=GS$25),"OK","NOK"))</f>
        <v>OK</v>
      </c>
      <c r="GU28" s="22" t="str">
        <f t="shared" si="305"/>
        <v>-</v>
      </c>
      <c r="GV28" s="22" t="str">
        <f t="shared" si="306"/>
        <v>GOL</v>
      </c>
      <c r="GW28" s="24" t="str">
        <f t="shared" si="307"/>
        <v>CORREMANS PATRICK</v>
      </c>
      <c r="GX28" s="44">
        <v>1</v>
      </c>
      <c r="GY28" s="22" t="s">
        <v>2</v>
      </c>
      <c r="GZ28" s="43">
        <v>1</v>
      </c>
      <c r="HA28" s="17"/>
      <c r="HC28" s="13"/>
      <c r="HD28" s="23">
        <v>2</v>
      </c>
      <c r="HE28" s="26" t="str">
        <f t="shared" si="308"/>
        <v>DE BUYSER GLENN</v>
      </c>
      <c r="HF28" s="22" t="str">
        <f t="shared" si="309"/>
        <v>THQ</v>
      </c>
      <c r="HG28" s="22" t="str">
        <f t="shared" si="310"/>
        <v>-</v>
      </c>
      <c r="HH28" s="22" t="str">
        <f t="shared" ref="HH28:HH36" si="418">IF(HJ28="","",IF(AND(OR(HG28=HJ$25,HG28="-"),HF28=HI$25),"OK","NOK"))</f>
        <v>OK</v>
      </c>
      <c r="HI28" s="22" t="str">
        <f t="shared" si="311"/>
        <v>B</v>
      </c>
      <c r="HJ28" s="43">
        <v>440</v>
      </c>
      <c r="HK28" s="44">
        <v>96</v>
      </c>
      <c r="HL28" s="22" t="str">
        <f t="shared" si="312"/>
        <v>B</v>
      </c>
      <c r="HM28" s="22" t="str">
        <f t="shared" ref="HM28:HM36" si="419">IF(HK28="","",IF(AND(OR(HN28=HK$25,HN28="-"),HO28=HL$25),"OK","NOK"))</f>
        <v>OK</v>
      </c>
      <c r="HN28" s="22" t="str">
        <f t="shared" si="313"/>
        <v>-</v>
      </c>
      <c r="HO28" s="22" t="str">
        <f t="shared" si="314"/>
        <v>FLIP</v>
      </c>
      <c r="HP28" s="24" t="str">
        <f t="shared" si="315"/>
        <v>DE KEMPENEER PIERRE</v>
      </c>
      <c r="HQ28" s="44">
        <v>1</v>
      </c>
      <c r="HR28" s="22" t="s">
        <v>2</v>
      </c>
      <c r="HS28" s="43">
        <v>1</v>
      </c>
      <c r="HT28" s="17"/>
      <c r="HV28" s="13"/>
      <c r="HW28" s="23">
        <v>2</v>
      </c>
      <c r="HX28" s="26" t="str">
        <f t="shared" si="316"/>
        <v>BOROCZ JORIS</v>
      </c>
      <c r="HY28" s="22" t="str">
        <f t="shared" si="317"/>
        <v>TWT</v>
      </c>
      <c r="HZ28" s="22" t="str">
        <f t="shared" si="318"/>
        <v>-</v>
      </c>
      <c r="IA28" s="22" t="str">
        <f t="shared" ref="IA28:IA36" si="420">IF(IC28="","",IF(AND(OR(HZ28=IC$25,HZ28="-"),HY28=IB$25),"OK","NOK"))</f>
        <v>OK</v>
      </c>
      <c r="IB28" s="22" t="str">
        <f t="shared" si="319"/>
        <v>B</v>
      </c>
      <c r="IC28" s="43">
        <v>240</v>
      </c>
      <c r="ID28" s="44">
        <v>285</v>
      </c>
      <c r="IE28" s="22" t="str">
        <f t="shared" si="320"/>
        <v>B</v>
      </c>
      <c r="IF28" s="22" t="str">
        <f t="shared" ref="IF28:IF36" si="421">IF(ID28="","",IF(AND(OR(IG28=ID$25,IG28="-"),IH28=IE$25),"OK","NOK"))</f>
        <v>OK</v>
      </c>
      <c r="IG28" s="22">
        <f t="shared" si="321"/>
        <v>1</v>
      </c>
      <c r="IH28" s="22" t="str">
        <f t="shared" si="322"/>
        <v>KAST</v>
      </c>
      <c r="II28" s="24" t="str">
        <f t="shared" si="323"/>
        <v>PEELMAN JEAN-PIERRE</v>
      </c>
      <c r="IJ28" s="44">
        <v>0</v>
      </c>
      <c r="IK28" s="22" t="s">
        <v>2</v>
      </c>
      <c r="IL28" s="43">
        <v>2</v>
      </c>
      <c r="IM28" s="17"/>
      <c r="IO28" s="13"/>
      <c r="IP28" s="23">
        <v>2</v>
      </c>
      <c r="IQ28" s="26" t="str">
        <f t="shared" si="324"/>
        <v>VERELST KEN</v>
      </c>
      <c r="IR28" s="22" t="str">
        <f t="shared" si="325"/>
        <v>NOE</v>
      </c>
      <c r="IS28" s="22">
        <f t="shared" si="326"/>
        <v>2</v>
      </c>
      <c r="IT28" s="22" t="str">
        <f t="shared" ref="IT28:IT36" si="422">IF(IV28="","",IF(AND(OR(IS28=IV$25,IS28="-"),IR28=IU$25),"OK","NOK"))</f>
        <v>OK</v>
      </c>
      <c r="IU28" s="22" t="str">
        <f t="shared" si="327"/>
        <v>B</v>
      </c>
      <c r="IV28" s="43">
        <v>131</v>
      </c>
      <c r="IW28" s="44">
        <v>379</v>
      </c>
      <c r="IX28" s="22" t="str">
        <f t="shared" si="328"/>
        <v>A</v>
      </c>
      <c r="IY28" s="22" t="str">
        <f t="shared" ref="IY28:IY36" si="423">IF(IW28="","",IF(AND(OR(IZ28=IW$25,IZ28="-"),JA28=IX$25),"OK","NOK"))</f>
        <v>OK</v>
      </c>
      <c r="IZ28" s="22" t="str">
        <f t="shared" si="329"/>
        <v>-</v>
      </c>
      <c r="JA28" s="22" t="str">
        <f t="shared" si="330"/>
        <v>BJB</v>
      </c>
      <c r="JB28" s="24" t="str">
        <f t="shared" si="331"/>
        <v>PERSOONS DIRK</v>
      </c>
      <c r="JC28" s="44">
        <v>1</v>
      </c>
      <c r="JD28" s="22" t="s">
        <v>2</v>
      </c>
      <c r="JE28" s="43">
        <v>1</v>
      </c>
      <c r="JF28" s="17"/>
      <c r="JH28" s="13"/>
      <c r="JI28" s="23">
        <v>2</v>
      </c>
      <c r="JJ28" s="26" t="str">
        <f t="shared" si="332"/>
        <v>ROOSEMONT RONY</v>
      </c>
      <c r="JK28" s="22" t="str">
        <f t="shared" si="333"/>
        <v>TWT</v>
      </c>
      <c r="JL28" s="22" t="str">
        <f t="shared" si="334"/>
        <v>-</v>
      </c>
      <c r="JM28" s="22" t="str">
        <f t="shared" ref="JM28:JM36" si="424">IF(JO28="","",IF(AND(OR(JL28=JO$25,JL28="-"),JK28=JN$25),"OK","NOK"))</f>
        <v>OK</v>
      </c>
      <c r="JN28" s="22" t="str">
        <f t="shared" si="335"/>
        <v>C</v>
      </c>
      <c r="JO28" s="43">
        <v>528</v>
      </c>
      <c r="JP28" s="44"/>
      <c r="JQ28" s="22" t="str">
        <f t="shared" si="336"/>
        <v/>
      </c>
      <c r="JR28" s="22" t="str">
        <f t="shared" ref="JR28:JR36" si="425">IF(JP28="","",IF(AND(OR(JS28=JP$25,JS28="-"),JT28=JQ$25),"OK","NOK"))</f>
        <v/>
      </c>
      <c r="JS28" s="22" t="str">
        <f t="shared" si="337"/>
        <v/>
      </c>
      <c r="JT28" s="22" t="str">
        <f t="shared" si="338"/>
        <v/>
      </c>
      <c r="JU28" s="24" t="str">
        <f t="shared" si="339"/>
        <v/>
      </c>
      <c r="JV28" s="44">
        <v>2</v>
      </c>
      <c r="JW28" s="22" t="s">
        <v>2</v>
      </c>
      <c r="JX28" s="43">
        <v>0</v>
      </c>
      <c r="JY28" s="17"/>
      <c r="KA28" s="13"/>
      <c r="KB28" s="23">
        <v>2</v>
      </c>
      <c r="KC28" s="26" t="str">
        <f t="shared" si="340"/>
        <v>BACKELJAU JAN</v>
      </c>
      <c r="KD28" s="22" t="str">
        <f t="shared" si="341"/>
        <v>NOE</v>
      </c>
      <c r="KE28" s="22" t="str">
        <f t="shared" si="342"/>
        <v>-</v>
      </c>
      <c r="KF28" s="22" t="str">
        <f t="shared" ref="KF28:KF36" si="426">IF(KH28="","",IF(AND(OR(KE28=KH$25,KE28="-"),KD28=KG$25),"OK","NOK"))</f>
        <v>OK</v>
      </c>
      <c r="KG28" s="22" t="str">
        <f t="shared" si="343"/>
        <v>D</v>
      </c>
      <c r="KH28" s="43">
        <v>88</v>
      </c>
      <c r="KI28" s="44">
        <v>28</v>
      </c>
      <c r="KJ28" s="22" t="str">
        <f t="shared" si="344"/>
        <v>D</v>
      </c>
      <c r="KK28" s="22" t="str">
        <f t="shared" ref="KK28:KK36" si="427">IF(KI28="","",IF(AND(OR(KL28=KI$25,KL28="-"),KM28=KJ$25),"OK","NOK"))</f>
        <v>OK</v>
      </c>
      <c r="KL28" s="22" t="str">
        <f t="shared" si="345"/>
        <v>-</v>
      </c>
      <c r="KM28" s="22" t="str">
        <f t="shared" si="346"/>
        <v>THQ</v>
      </c>
      <c r="KN28" s="24" t="str">
        <f t="shared" si="347"/>
        <v>DUYMELINCK JOZEF</v>
      </c>
      <c r="KO28" s="44">
        <v>2</v>
      </c>
      <c r="KP28" s="22" t="s">
        <v>2</v>
      </c>
      <c r="KQ28" s="43">
        <v>0</v>
      </c>
      <c r="KR28" s="17"/>
      <c r="KT28" s="13"/>
      <c r="KU28" s="23">
        <v>2</v>
      </c>
      <c r="KV28" s="26" t="str">
        <f t="shared" si="348"/>
        <v>ENGELS DAVE</v>
      </c>
      <c r="KW28" s="22" t="str">
        <f t="shared" si="349"/>
        <v>EXC</v>
      </c>
      <c r="KX28" s="22">
        <f t="shared" si="350"/>
        <v>1</v>
      </c>
      <c r="KY28" s="22" t="str">
        <f t="shared" ref="KY28:KY36" si="428">IF(LA28="","",IF(AND(OR(KX28=LA$25,KX28="-"),KW28=KZ$25),"OK","NOK"))</f>
        <v>OK</v>
      </c>
      <c r="KZ28" s="22" t="str">
        <f t="shared" si="351"/>
        <v>B</v>
      </c>
      <c r="LA28" s="43">
        <v>413</v>
      </c>
      <c r="LB28" s="44">
        <v>240</v>
      </c>
      <c r="LC28" s="22" t="str">
        <f t="shared" si="352"/>
        <v>B</v>
      </c>
      <c r="LD28" s="22" t="str">
        <f t="shared" ref="LD28:LD36" si="429">IF(LB28="","",IF(AND(OR(LE28=LB$25,LE28="-"),LF28=LC$25),"OK","NOK"))</f>
        <v>OK</v>
      </c>
      <c r="LE28" s="22" t="str">
        <f t="shared" si="353"/>
        <v>-</v>
      </c>
      <c r="LF28" s="22" t="str">
        <f t="shared" si="354"/>
        <v>TWT</v>
      </c>
      <c r="LG28" s="24" t="str">
        <f t="shared" si="355"/>
        <v>BOROCZ JORIS</v>
      </c>
      <c r="LH28" s="44">
        <v>2</v>
      </c>
      <c r="LI28" s="22" t="s">
        <v>2</v>
      </c>
      <c r="LJ28" s="43">
        <v>0</v>
      </c>
      <c r="LK28" s="17"/>
      <c r="LM28" s="13"/>
      <c r="LN28" s="23">
        <v>2</v>
      </c>
      <c r="LO28" s="26" t="str">
        <f t="shared" si="356"/>
        <v>VAN BORM KRIS</v>
      </c>
      <c r="LP28" s="22" t="str">
        <f t="shared" si="357"/>
        <v>EM-V</v>
      </c>
      <c r="LQ28" s="22" t="str">
        <f t="shared" si="358"/>
        <v>-</v>
      </c>
      <c r="LR28" s="22" t="str">
        <f t="shared" ref="LR28:LR36" si="430">IF(LT28="","",IF(AND(OR(LQ28=LT$25,LQ28="-"),LP28=LS$25),"OK","NOK"))</f>
        <v>OK</v>
      </c>
      <c r="LS28" s="22" t="str">
        <f t="shared" si="359"/>
        <v>B</v>
      </c>
      <c r="LT28" s="43">
        <v>153</v>
      </c>
      <c r="LU28" s="44">
        <v>843</v>
      </c>
      <c r="LV28" s="22" t="str">
        <f t="shared" si="360"/>
        <v>NA</v>
      </c>
      <c r="LW28" s="22" t="str">
        <f t="shared" ref="LW28:LW36" si="431">IF(LU28="","",IF(AND(OR(LX28=LU$25,LX28="-"),LY28=LV$25),"OK","NOK"))</f>
        <v>OK</v>
      </c>
      <c r="LX28" s="22" t="str">
        <f t="shared" si="361"/>
        <v>-</v>
      </c>
      <c r="LY28" s="22" t="str">
        <f t="shared" si="362"/>
        <v>NOE</v>
      </c>
      <c r="LZ28" s="24" t="str">
        <f t="shared" si="363"/>
        <v>VAN DE WAUWER AMARILDO</v>
      </c>
      <c r="MA28" s="44">
        <v>2</v>
      </c>
      <c r="MB28" s="22" t="s">
        <v>2</v>
      </c>
      <c r="MC28" s="43">
        <v>0</v>
      </c>
      <c r="MD28" s="17"/>
      <c r="MF28" s="13"/>
      <c r="MG28" s="23">
        <v>2</v>
      </c>
      <c r="MH28" s="26" t="str">
        <f t="shared" si="364"/>
        <v>DE KEMPENEER PIERRE</v>
      </c>
      <c r="MI28" s="22" t="str">
        <f t="shared" si="365"/>
        <v>FLIP</v>
      </c>
      <c r="MJ28" s="22" t="str">
        <f t="shared" si="366"/>
        <v>-</v>
      </c>
      <c r="MK28" s="22" t="str">
        <f t="shared" ref="MK28:MK36" si="432">IF(MM28="","",IF(AND(OR(MJ28=MM$25,MJ28="-"),MI28=ML$25),"OK","NOK"))</f>
        <v>OK</v>
      </c>
      <c r="ML28" s="22" t="str">
        <f t="shared" si="367"/>
        <v>B</v>
      </c>
      <c r="MM28" s="43">
        <v>96</v>
      </c>
      <c r="MN28" s="44">
        <v>413</v>
      </c>
      <c r="MO28" s="22" t="str">
        <f t="shared" si="368"/>
        <v>B</v>
      </c>
      <c r="MP28" s="22" t="str">
        <f t="shared" ref="MP28:MP36" si="433">IF(MN28="","",IF(AND(OR(MQ28=MN$25,MQ28="-"),MR28=MO$25),"OK","NOK"))</f>
        <v>OK</v>
      </c>
      <c r="MQ28" s="22">
        <f t="shared" si="369"/>
        <v>1</v>
      </c>
      <c r="MR28" s="22" t="str">
        <f t="shared" si="370"/>
        <v>EXC</v>
      </c>
      <c r="MS28" s="24" t="str">
        <f t="shared" si="371"/>
        <v>ENGELS DAVE</v>
      </c>
      <c r="MT28" s="44">
        <v>1</v>
      </c>
      <c r="MU28" s="22" t="s">
        <v>2</v>
      </c>
      <c r="MV28" s="43">
        <v>1</v>
      </c>
      <c r="MW28" s="17"/>
      <c r="MY28" s="13"/>
      <c r="MZ28" s="23">
        <v>2</v>
      </c>
      <c r="NA28" s="26" t="str">
        <f t="shared" si="372"/>
        <v>VANGOEDSENHOVEN ANDY</v>
      </c>
      <c r="NB28" s="22" t="str">
        <f t="shared" si="373"/>
        <v>KAST</v>
      </c>
      <c r="NC28" s="22" t="str">
        <f t="shared" si="374"/>
        <v>-</v>
      </c>
      <c r="ND28" s="22" t="str">
        <f t="shared" ref="ND28:ND36" si="434">IF(NF28="","",IF(AND(OR(NC28=NF$25,NC28="-"),NB28=NE$25),"OK","NOK"))</f>
        <v>OK</v>
      </c>
      <c r="NE28" s="22" t="str">
        <f t="shared" si="375"/>
        <v>C</v>
      </c>
      <c r="NF28" s="43">
        <v>152</v>
      </c>
      <c r="NG28" s="44">
        <v>74</v>
      </c>
      <c r="NH28" s="22" t="str">
        <f t="shared" si="376"/>
        <v>B</v>
      </c>
      <c r="NI28" s="22" t="str">
        <f t="shared" ref="NI28:NI36" si="435">IF(NG28="","",IF(AND(OR(NJ28=NG$25,NJ28="-"),NK28=NH$25),"OK","NOK"))</f>
        <v>OK</v>
      </c>
      <c r="NJ28" s="22" t="str">
        <f t="shared" si="377"/>
        <v>-</v>
      </c>
      <c r="NK28" s="22" t="str">
        <f t="shared" si="378"/>
        <v>EM-V</v>
      </c>
      <c r="NL28" s="24" t="str">
        <f t="shared" si="379"/>
        <v>COOMANS GUNTHER</v>
      </c>
      <c r="NM28" s="44">
        <v>0</v>
      </c>
      <c r="NN28" s="22" t="s">
        <v>2</v>
      </c>
      <c r="NO28" s="43">
        <v>2</v>
      </c>
      <c r="NP28" s="17"/>
      <c r="NR28" s="13"/>
      <c r="NS28" s="23">
        <v>2</v>
      </c>
      <c r="NT28" s="26" t="str">
        <f t="shared" si="380"/>
        <v>COVELIERS DYLAN</v>
      </c>
      <c r="NU28" s="22" t="str">
        <f t="shared" si="381"/>
        <v>BJB</v>
      </c>
      <c r="NV28" s="22" t="str">
        <f t="shared" si="382"/>
        <v>-</v>
      </c>
      <c r="NW28" s="22" t="str">
        <f t="shared" ref="NW28:NW36" si="436">IF(NY28="","",IF(AND(OR(NV28=NY$25,NV28="-"),NU28=NX$25),"OK","NOK"))</f>
        <v>OK</v>
      </c>
      <c r="NX28" s="22" t="str">
        <f t="shared" si="383"/>
        <v>NA</v>
      </c>
      <c r="NY28" s="43">
        <v>887</v>
      </c>
      <c r="NZ28" s="44">
        <v>589</v>
      </c>
      <c r="OA28" s="22" t="str">
        <f t="shared" si="384"/>
        <v>C</v>
      </c>
      <c r="OB28" s="22" t="str">
        <f t="shared" ref="OB28:OB36" si="437">IF(NZ28="","",IF(AND(OR(OC28=NZ$25,OC28="-"),OD28=OA$25),"OK","NOK"))</f>
        <v>OK</v>
      </c>
      <c r="OC28" s="22" t="str">
        <f t="shared" si="385"/>
        <v>-</v>
      </c>
      <c r="OD28" s="22" t="str">
        <f t="shared" si="386"/>
        <v>FLIP</v>
      </c>
      <c r="OE28" s="24" t="str">
        <f t="shared" si="387"/>
        <v>DAELEMANS FREDDY</v>
      </c>
      <c r="OF28" s="44">
        <v>2</v>
      </c>
      <c r="OG28" s="22" t="s">
        <v>2</v>
      </c>
      <c r="OH28" s="43">
        <v>0</v>
      </c>
      <c r="OI28" s="17"/>
      <c r="OK28" s="13"/>
      <c r="OL28" s="23">
        <v>2</v>
      </c>
      <c r="OM28" s="26" t="str">
        <f t="shared" si="388"/>
        <v>VAN DE WAUWER RONY</v>
      </c>
      <c r="ON28" s="22" t="str">
        <f t="shared" si="389"/>
        <v>GOL</v>
      </c>
      <c r="OO28" s="22" t="str">
        <f t="shared" si="390"/>
        <v>-</v>
      </c>
      <c r="OP28" s="22" t="str">
        <f t="shared" ref="OP28:OP36" si="438">IF(OR28="","",IF(AND(OR(OO28=OR$25,OO28="-"),ON28=OQ$25),"OK","NOK"))</f>
        <v>OK</v>
      </c>
      <c r="OQ28" s="22" t="str">
        <f t="shared" si="391"/>
        <v>C</v>
      </c>
      <c r="OR28" s="43">
        <v>105</v>
      </c>
      <c r="OS28" s="44">
        <v>10</v>
      </c>
      <c r="OT28" s="22" t="str">
        <f t="shared" si="392"/>
        <v>A</v>
      </c>
      <c r="OU28" s="22" t="str">
        <f t="shared" ref="OU28:OU36" si="439">IF(OS28="","",IF(AND(OR(OV28=OS$25,OV28="-"),OW28=OT$25),"OK","NOK"))</f>
        <v>OK</v>
      </c>
      <c r="OV28" s="22" t="str">
        <f t="shared" si="393"/>
        <v>-</v>
      </c>
      <c r="OW28" s="22" t="str">
        <f t="shared" si="394"/>
        <v>EM-V</v>
      </c>
      <c r="OX28" s="24" t="str">
        <f t="shared" si="395"/>
        <v>DE PAUW PIETER</v>
      </c>
      <c r="OY28" s="44">
        <v>2</v>
      </c>
      <c r="OZ28" s="22" t="s">
        <v>2</v>
      </c>
      <c r="PA28" s="43">
        <v>0</v>
      </c>
      <c r="PB28" s="17"/>
    </row>
    <row r="29" spans="2:418" x14ac:dyDescent="0.3">
      <c r="B29" s="13"/>
      <c r="C29" s="23">
        <v>3</v>
      </c>
      <c r="D29" s="26" t="str">
        <f t="shared" si="220"/>
        <v>COORENS FRANCOIS</v>
      </c>
      <c r="E29" s="22" t="str">
        <f t="shared" si="221"/>
        <v>BJB</v>
      </c>
      <c r="F29" s="22" t="str">
        <f t="shared" si="222"/>
        <v>-</v>
      </c>
      <c r="G29" s="22" t="str">
        <f t="shared" si="396"/>
        <v>OK</v>
      </c>
      <c r="H29" s="22" t="str">
        <f t="shared" si="223"/>
        <v>B</v>
      </c>
      <c r="I29" s="43">
        <v>118</v>
      </c>
      <c r="J29" s="44">
        <v>694</v>
      </c>
      <c r="K29" s="22" t="str">
        <f t="shared" si="224"/>
        <v>NA</v>
      </c>
      <c r="L29" s="22" t="str">
        <f t="shared" si="397"/>
        <v>OK</v>
      </c>
      <c r="M29" s="22" t="str">
        <f t="shared" si="225"/>
        <v>-</v>
      </c>
      <c r="N29" s="22" t="str">
        <f t="shared" si="226"/>
        <v>DBEL</v>
      </c>
      <c r="O29" s="24" t="str">
        <f t="shared" si="227"/>
        <v>MARCHAND JACQUES</v>
      </c>
      <c r="P29" s="44">
        <v>1</v>
      </c>
      <c r="Q29" s="22" t="s">
        <v>2</v>
      </c>
      <c r="R29" s="43">
        <v>1</v>
      </c>
      <c r="S29" s="17"/>
      <c r="U29" s="13"/>
      <c r="V29" s="23">
        <v>3</v>
      </c>
      <c r="W29" s="26" t="str">
        <f t="shared" si="228"/>
        <v>SONCK RONALD</v>
      </c>
      <c r="X29" s="22" t="str">
        <f t="shared" si="229"/>
        <v>DBEL</v>
      </c>
      <c r="Y29" s="22">
        <f t="shared" si="230"/>
        <v>1</v>
      </c>
      <c r="Z29" s="22" t="str">
        <f t="shared" si="398"/>
        <v>OK</v>
      </c>
      <c r="AA29" s="22" t="str">
        <f t="shared" si="231"/>
        <v>C</v>
      </c>
      <c r="AB29" s="43">
        <v>519</v>
      </c>
      <c r="AC29" s="44">
        <v>642</v>
      </c>
      <c r="AD29" s="22" t="str">
        <f t="shared" si="232"/>
        <v>C</v>
      </c>
      <c r="AE29" s="22" t="str">
        <f t="shared" si="399"/>
        <v>OK</v>
      </c>
      <c r="AF29" s="22">
        <f t="shared" si="233"/>
        <v>2</v>
      </c>
      <c r="AG29" s="22" t="str">
        <f t="shared" si="234"/>
        <v>SPLI</v>
      </c>
      <c r="AH29" s="24" t="str">
        <f t="shared" si="235"/>
        <v>POTUMS FRANCOIS</v>
      </c>
      <c r="AI29" s="44">
        <v>2</v>
      </c>
      <c r="AJ29" s="22" t="s">
        <v>2</v>
      </c>
      <c r="AK29" s="43">
        <v>0</v>
      </c>
      <c r="AL29" s="17"/>
      <c r="AN29" s="13"/>
      <c r="AO29" s="23">
        <v>3</v>
      </c>
      <c r="AP29" s="26" t="str">
        <f t="shared" si="236"/>
        <v>LEPEVER RENE</v>
      </c>
      <c r="AQ29" s="22" t="str">
        <f t="shared" si="237"/>
        <v>DBEL</v>
      </c>
      <c r="AR29" s="22">
        <f t="shared" si="238"/>
        <v>1</v>
      </c>
      <c r="AS29" s="22" t="str">
        <f t="shared" si="400"/>
        <v>OK</v>
      </c>
      <c r="AT29" s="22" t="str">
        <f t="shared" si="239"/>
        <v>B</v>
      </c>
      <c r="AU29" s="43">
        <v>490</v>
      </c>
      <c r="AV29" s="44">
        <v>440</v>
      </c>
      <c r="AW29" s="22" t="str">
        <f t="shared" si="240"/>
        <v>B</v>
      </c>
      <c r="AX29" s="22" t="str">
        <f t="shared" si="401"/>
        <v>OK</v>
      </c>
      <c r="AY29" s="22" t="str">
        <f t="shared" si="241"/>
        <v>-</v>
      </c>
      <c r="AZ29" s="22" t="str">
        <f t="shared" si="242"/>
        <v>THQ</v>
      </c>
      <c r="BA29" s="24" t="str">
        <f t="shared" si="243"/>
        <v>DE BUYSER GLENN</v>
      </c>
      <c r="BB29" s="44">
        <v>0</v>
      </c>
      <c r="BC29" s="22" t="s">
        <v>2</v>
      </c>
      <c r="BD29" s="43">
        <v>2</v>
      </c>
      <c r="BE29" s="17"/>
      <c r="BG29" s="13"/>
      <c r="BH29" s="23">
        <v>3</v>
      </c>
      <c r="BI29" s="26" t="str">
        <f t="shared" si="244"/>
        <v>GILLABEL FRANS</v>
      </c>
      <c r="BJ29" s="22" t="str">
        <f t="shared" si="245"/>
        <v>GOL</v>
      </c>
      <c r="BK29" s="22" t="str">
        <f t="shared" si="246"/>
        <v>-</v>
      </c>
      <c r="BL29" s="22" t="str">
        <f t="shared" si="402"/>
        <v>OK</v>
      </c>
      <c r="BM29" s="22" t="str">
        <f t="shared" si="247"/>
        <v>C</v>
      </c>
      <c r="BN29" s="43">
        <v>102</v>
      </c>
      <c r="BO29" s="44">
        <v>450</v>
      </c>
      <c r="BP29" s="22" t="str">
        <f t="shared" si="248"/>
        <v>C</v>
      </c>
      <c r="BQ29" s="22" t="str">
        <f t="shared" si="403"/>
        <v>OK</v>
      </c>
      <c r="BR29" s="22" t="str">
        <f t="shared" si="249"/>
        <v>-</v>
      </c>
      <c r="BS29" s="22" t="str">
        <f t="shared" si="250"/>
        <v>TWT</v>
      </c>
      <c r="BT29" s="24" t="str">
        <f t="shared" si="251"/>
        <v>ANNAERT GUIDO</v>
      </c>
      <c r="BU29" s="44">
        <v>1</v>
      </c>
      <c r="BV29" s="22" t="s">
        <v>2</v>
      </c>
      <c r="BW29" s="43">
        <v>1</v>
      </c>
      <c r="BX29" s="17"/>
      <c r="BZ29" s="13"/>
      <c r="CA29" s="23">
        <v>3</v>
      </c>
      <c r="CB29" s="26" t="str">
        <f t="shared" si="252"/>
        <v>MESKENS JURGEN</v>
      </c>
      <c r="CC29" s="22" t="str">
        <f t="shared" si="253"/>
        <v>THQ</v>
      </c>
      <c r="CD29" s="22" t="str">
        <f t="shared" si="254"/>
        <v>-</v>
      </c>
      <c r="CE29" s="22" t="str">
        <f t="shared" si="404"/>
        <v>OK</v>
      </c>
      <c r="CF29" s="22" t="str">
        <f t="shared" si="255"/>
        <v>A</v>
      </c>
      <c r="CG29" s="43">
        <v>255</v>
      </c>
      <c r="CH29" s="44">
        <v>279</v>
      </c>
      <c r="CI29" s="22" t="str">
        <f t="shared" si="256"/>
        <v>D</v>
      </c>
      <c r="CJ29" s="22" t="str">
        <f t="shared" si="405"/>
        <v>OK</v>
      </c>
      <c r="CK29" s="22">
        <f t="shared" si="257"/>
        <v>2</v>
      </c>
      <c r="CL29" s="22" t="str">
        <f t="shared" si="258"/>
        <v>NOE</v>
      </c>
      <c r="CM29" s="24" t="str">
        <f t="shared" si="259"/>
        <v>GOETGEBUER FERDINAND</v>
      </c>
      <c r="CN29" s="44">
        <v>2</v>
      </c>
      <c r="CO29" s="22" t="s">
        <v>2</v>
      </c>
      <c r="CP29" s="43">
        <v>0</v>
      </c>
      <c r="CQ29" s="17"/>
      <c r="CS29" s="13"/>
      <c r="CT29" s="23">
        <v>3</v>
      </c>
      <c r="CU29" s="26" t="str">
        <f t="shared" si="260"/>
        <v>TAEKELS MARNIX</v>
      </c>
      <c r="CV29" s="22" t="str">
        <f t="shared" si="261"/>
        <v>TWT</v>
      </c>
      <c r="CW29" s="22" t="str">
        <f t="shared" si="262"/>
        <v>-</v>
      </c>
      <c r="CX29" s="22" t="str">
        <f t="shared" si="406"/>
        <v>OK</v>
      </c>
      <c r="CY29" s="22" t="str">
        <f t="shared" si="263"/>
        <v>D</v>
      </c>
      <c r="CZ29" s="43">
        <v>168</v>
      </c>
      <c r="DA29" s="44">
        <v>253</v>
      </c>
      <c r="DB29" s="22" t="str">
        <f t="shared" si="264"/>
        <v>C</v>
      </c>
      <c r="DC29" s="22" t="str">
        <f t="shared" si="407"/>
        <v>OK</v>
      </c>
      <c r="DD29" s="22">
        <f t="shared" si="265"/>
        <v>1</v>
      </c>
      <c r="DE29" s="22" t="str">
        <f t="shared" si="266"/>
        <v>EXC</v>
      </c>
      <c r="DF29" s="24" t="str">
        <f t="shared" si="267"/>
        <v>TIERENS TOM</v>
      </c>
      <c r="DG29" s="44">
        <v>0</v>
      </c>
      <c r="DH29" s="22" t="s">
        <v>2</v>
      </c>
      <c r="DI29" s="43">
        <v>2</v>
      </c>
      <c r="DJ29" s="17"/>
      <c r="DL29" s="13"/>
      <c r="DM29" s="23">
        <v>3</v>
      </c>
      <c r="DN29" s="26" t="str">
        <f t="shared" si="268"/>
        <v>VERELST KEN</v>
      </c>
      <c r="DO29" s="22" t="str">
        <f t="shared" si="269"/>
        <v>NOE</v>
      </c>
      <c r="DP29" s="22">
        <f t="shared" si="270"/>
        <v>2</v>
      </c>
      <c r="DQ29" s="22" t="str">
        <f t="shared" si="408"/>
        <v>OK</v>
      </c>
      <c r="DR29" s="22" t="str">
        <f t="shared" si="271"/>
        <v>B</v>
      </c>
      <c r="DS29" s="43">
        <v>131</v>
      </c>
      <c r="DT29" s="44">
        <v>74</v>
      </c>
      <c r="DU29" s="22" t="str">
        <f t="shared" si="272"/>
        <v>B</v>
      </c>
      <c r="DV29" s="22" t="str">
        <f t="shared" si="409"/>
        <v>OK</v>
      </c>
      <c r="DW29" s="22" t="str">
        <f t="shared" si="273"/>
        <v>-</v>
      </c>
      <c r="DX29" s="22" t="str">
        <f t="shared" si="274"/>
        <v>EM-V</v>
      </c>
      <c r="DY29" s="24" t="str">
        <f t="shared" si="275"/>
        <v>COOMANS GUNTHER</v>
      </c>
      <c r="DZ29" s="44">
        <v>0</v>
      </c>
      <c r="EA29" s="22" t="s">
        <v>2</v>
      </c>
      <c r="EB29" s="43">
        <v>2</v>
      </c>
      <c r="EC29" s="17"/>
      <c r="EE29" s="13"/>
      <c r="EF29" s="23">
        <v>3</v>
      </c>
      <c r="EG29" s="26" t="str">
        <f t="shared" si="276"/>
        <v>PINTENS DAVY</v>
      </c>
      <c r="EH29" s="22" t="str">
        <f t="shared" si="277"/>
        <v>EXC</v>
      </c>
      <c r="EI29" s="22" t="str">
        <f t="shared" si="278"/>
        <v>-</v>
      </c>
      <c r="EJ29" s="22" t="str">
        <f t="shared" si="410"/>
        <v>OK</v>
      </c>
      <c r="EK29" s="22" t="str">
        <f t="shared" si="279"/>
        <v>B</v>
      </c>
      <c r="EL29" s="43">
        <v>195</v>
      </c>
      <c r="EM29" s="44">
        <v>589</v>
      </c>
      <c r="EN29" s="22" t="str">
        <f t="shared" si="280"/>
        <v>C</v>
      </c>
      <c r="EO29" s="22" t="str">
        <f t="shared" si="411"/>
        <v>OK</v>
      </c>
      <c r="EP29" s="22" t="str">
        <f t="shared" si="281"/>
        <v>-</v>
      </c>
      <c r="EQ29" s="22" t="str">
        <f t="shared" si="282"/>
        <v>FLIP</v>
      </c>
      <c r="ER29" s="24" t="str">
        <f t="shared" si="283"/>
        <v>DAELEMANS FREDDY</v>
      </c>
      <c r="ES29" s="44">
        <v>0</v>
      </c>
      <c r="ET29" s="22" t="s">
        <v>2</v>
      </c>
      <c r="EU29" s="43">
        <v>2</v>
      </c>
      <c r="EV29" s="17"/>
      <c r="EX29" s="13"/>
      <c r="EY29" s="23">
        <v>3</v>
      </c>
      <c r="EZ29" s="26" t="str">
        <f t="shared" si="284"/>
        <v>VAN BORM KRIS</v>
      </c>
      <c r="FA29" s="22" t="str">
        <f t="shared" si="285"/>
        <v>EM-V</v>
      </c>
      <c r="FB29" s="22" t="str">
        <f t="shared" si="286"/>
        <v>-</v>
      </c>
      <c r="FC29" s="22" t="str">
        <f t="shared" si="412"/>
        <v>OK</v>
      </c>
      <c r="FD29" s="22" t="str">
        <f t="shared" si="287"/>
        <v>B</v>
      </c>
      <c r="FE29" s="43">
        <v>153</v>
      </c>
      <c r="FF29" s="44">
        <v>149</v>
      </c>
      <c r="FG29" s="22" t="str">
        <f t="shared" si="288"/>
        <v>NA</v>
      </c>
      <c r="FH29" s="22" t="str">
        <f t="shared" si="413"/>
        <v>OK</v>
      </c>
      <c r="FI29" s="22" t="str">
        <f t="shared" si="289"/>
        <v>-</v>
      </c>
      <c r="FJ29" s="22" t="str">
        <f t="shared" si="290"/>
        <v>KAST</v>
      </c>
      <c r="FK29" s="24" t="str">
        <f t="shared" si="291"/>
        <v>DE GRAEF GEERT</v>
      </c>
      <c r="FL29" s="44">
        <v>1</v>
      </c>
      <c r="FM29" s="22" t="s">
        <v>2</v>
      </c>
      <c r="FN29" s="43">
        <v>1</v>
      </c>
      <c r="FO29" s="17"/>
      <c r="FQ29" s="13"/>
      <c r="FR29" s="23">
        <v>3</v>
      </c>
      <c r="FS29" s="26" t="str">
        <f t="shared" si="292"/>
        <v>DAELEMANS FREDDY</v>
      </c>
      <c r="FT29" s="22" t="str">
        <f t="shared" si="293"/>
        <v>FLIP</v>
      </c>
      <c r="FU29" s="22" t="str">
        <f t="shared" si="294"/>
        <v>-</v>
      </c>
      <c r="FV29" s="22" t="str">
        <f t="shared" si="414"/>
        <v>OK</v>
      </c>
      <c r="FW29" s="22" t="str">
        <f t="shared" si="295"/>
        <v>C</v>
      </c>
      <c r="FX29" s="43">
        <v>589</v>
      </c>
      <c r="FY29" s="44">
        <v>550</v>
      </c>
      <c r="FZ29" s="22" t="str">
        <f t="shared" si="296"/>
        <v>A</v>
      </c>
      <c r="GA29" s="22" t="str">
        <f t="shared" si="415"/>
        <v>OK</v>
      </c>
      <c r="GB29" s="22" t="str">
        <f t="shared" si="297"/>
        <v>-</v>
      </c>
      <c r="GC29" s="22" t="str">
        <f t="shared" si="298"/>
        <v>BJB</v>
      </c>
      <c r="GD29" s="24" t="str">
        <f t="shared" si="299"/>
        <v>CLAUS LUC</v>
      </c>
      <c r="GE29" s="44">
        <v>0</v>
      </c>
      <c r="GF29" s="22" t="s">
        <v>2</v>
      </c>
      <c r="GG29" s="43">
        <v>2</v>
      </c>
      <c r="GH29" s="17"/>
      <c r="GJ29" s="13"/>
      <c r="GK29" s="23">
        <v>3</v>
      </c>
      <c r="GL29" s="26" t="str">
        <f t="shared" si="300"/>
        <v>DE PAUW JOZEF</v>
      </c>
      <c r="GM29" s="22" t="str">
        <f t="shared" si="301"/>
        <v>EM-V</v>
      </c>
      <c r="GN29" s="22" t="str">
        <f t="shared" si="302"/>
        <v>-</v>
      </c>
      <c r="GO29" s="22" t="str">
        <f t="shared" si="416"/>
        <v>OK</v>
      </c>
      <c r="GP29" s="22" t="str">
        <f t="shared" si="303"/>
        <v>B</v>
      </c>
      <c r="GQ29" s="43">
        <v>83</v>
      </c>
      <c r="GR29" s="44">
        <v>102</v>
      </c>
      <c r="GS29" s="22" t="str">
        <f t="shared" si="304"/>
        <v>C</v>
      </c>
      <c r="GT29" s="22" t="str">
        <f t="shared" si="417"/>
        <v>OK</v>
      </c>
      <c r="GU29" s="22" t="str">
        <f t="shared" si="305"/>
        <v>-</v>
      </c>
      <c r="GV29" s="22" t="str">
        <f t="shared" si="306"/>
        <v>GOL</v>
      </c>
      <c r="GW29" s="24" t="str">
        <f t="shared" si="307"/>
        <v>GILLABEL FRANS</v>
      </c>
      <c r="GX29" s="44">
        <v>1</v>
      </c>
      <c r="GY29" s="22" t="s">
        <v>2</v>
      </c>
      <c r="GZ29" s="43">
        <v>1</v>
      </c>
      <c r="HA29" s="17"/>
      <c r="HC29" s="13"/>
      <c r="HD29" s="23">
        <v>3</v>
      </c>
      <c r="HE29" s="26" t="str">
        <f t="shared" si="308"/>
        <v>DE RADEMAEKER DANNY</v>
      </c>
      <c r="HF29" s="22" t="str">
        <f t="shared" si="309"/>
        <v>THQ</v>
      </c>
      <c r="HG29" s="22" t="str">
        <f t="shared" si="310"/>
        <v>-</v>
      </c>
      <c r="HH29" s="22" t="str">
        <f t="shared" si="418"/>
        <v>OK</v>
      </c>
      <c r="HI29" s="22" t="str">
        <f t="shared" si="311"/>
        <v>NA</v>
      </c>
      <c r="HJ29" s="43">
        <v>815</v>
      </c>
      <c r="HK29" s="44">
        <v>57</v>
      </c>
      <c r="HL29" s="22" t="str">
        <f t="shared" si="312"/>
        <v>A</v>
      </c>
      <c r="HM29" s="22" t="str">
        <f t="shared" si="419"/>
        <v>OK</v>
      </c>
      <c r="HN29" s="22" t="str">
        <f t="shared" si="313"/>
        <v>-</v>
      </c>
      <c r="HO29" s="22" t="str">
        <f t="shared" si="314"/>
        <v>FLIP</v>
      </c>
      <c r="HP29" s="24" t="str">
        <f t="shared" si="315"/>
        <v>WILLEMS JAN</v>
      </c>
      <c r="HQ29" s="44">
        <v>1</v>
      </c>
      <c r="HR29" s="22" t="s">
        <v>2</v>
      </c>
      <c r="HS29" s="43">
        <v>1</v>
      </c>
      <c r="HT29" s="17"/>
      <c r="HV29" s="13"/>
      <c r="HW29" s="23">
        <v>3</v>
      </c>
      <c r="HX29" s="26" t="str">
        <f t="shared" si="316"/>
        <v>ANNAERT GUIDO</v>
      </c>
      <c r="HY29" s="22" t="str">
        <f t="shared" si="317"/>
        <v>TWT</v>
      </c>
      <c r="HZ29" s="22" t="str">
        <f t="shared" si="318"/>
        <v>-</v>
      </c>
      <c r="IA29" s="22" t="str">
        <f t="shared" si="420"/>
        <v>OK</v>
      </c>
      <c r="IB29" s="22" t="str">
        <f t="shared" si="319"/>
        <v>C</v>
      </c>
      <c r="IC29" s="43">
        <v>450</v>
      </c>
      <c r="ID29" s="44">
        <v>496</v>
      </c>
      <c r="IE29" s="22" t="str">
        <f t="shared" si="320"/>
        <v>B</v>
      </c>
      <c r="IF29" s="22" t="str">
        <f t="shared" si="421"/>
        <v>OK</v>
      </c>
      <c r="IG29" s="22">
        <f t="shared" si="321"/>
        <v>1</v>
      </c>
      <c r="IH29" s="22" t="str">
        <f t="shared" si="322"/>
        <v>KAST</v>
      </c>
      <c r="II29" s="24" t="str">
        <f t="shared" si="323"/>
        <v>VAN DAMME DJILLE</v>
      </c>
      <c r="IJ29" s="44">
        <v>1</v>
      </c>
      <c r="IK29" s="22" t="s">
        <v>2</v>
      </c>
      <c r="IL29" s="43">
        <v>1</v>
      </c>
      <c r="IM29" s="17"/>
      <c r="IO29" s="13"/>
      <c r="IP29" s="23">
        <v>3</v>
      </c>
      <c r="IQ29" s="26" t="str">
        <f t="shared" si="324"/>
        <v>DAELEMANS STEVE</v>
      </c>
      <c r="IR29" s="22" t="str">
        <f t="shared" si="325"/>
        <v>NOE</v>
      </c>
      <c r="IS29" s="22" t="str">
        <f t="shared" si="326"/>
        <v>-</v>
      </c>
      <c r="IT29" s="22" t="str">
        <f t="shared" si="422"/>
        <v>OK</v>
      </c>
      <c r="IU29" s="22" t="str">
        <f t="shared" si="327"/>
        <v>NA</v>
      </c>
      <c r="IV29" s="43">
        <v>617</v>
      </c>
      <c r="IW29" s="44">
        <v>384</v>
      </c>
      <c r="IX29" s="22" t="str">
        <f t="shared" si="328"/>
        <v>B</v>
      </c>
      <c r="IY29" s="22" t="str">
        <f t="shared" si="423"/>
        <v>OK</v>
      </c>
      <c r="IZ29" s="22" t="str">
        <f t="shared" si="329"/>
        <v>-</v>
      </c>
      <c r="JA29" s="22" t="str">
        <f t="shared" si="330"/>
        <v>BJB</v>
      </c>
      <c r="JB29" s="24" t="str">
        <f t="shared" si="331"/>
        <v>MAMPAEY KIM</v>
      </c>
      <c r="JC29" s="44">
        <v>1</v>
      </c>
      <c r="JD29" s="22" t="s">
        <v>2</v>
      </c>
      <c r="JE29" s="43">
        <v>1</v>
      </c>
      <c r="JF29" s="17"/>
      <c r="JH29" s="13"/>
      <c r="JI29" s="23">
        <v>3</v>
      </c>
      <c r="JJ29" s="26" t="str">
        <f t="shared" si="332"/>
        <v>TAEKELS MARNIX</v>
      </c>
      <c r="JK29" s="22" t="str">
        <f t="shared" si="333"/>
        <v>TWT</v>
      </c>
      <c r="JL29" s="22" t="str">
        <f t="shared" si="334"/>
        <v>-</v>
      </c>
      <c r="JM29" s="22" t="str">
        <f t="shared" si="424"/>
        <v>OK</v>
      </c>
      <c r="JN29" s="22" t="str">
        <f t="shared" si="335"/>
        <v>D</v>
      </c>
      <c r="JO29" s="43">
        <v>168</v>
      </c>
      <c r="JP29" s="44"/>
      <c r="JQ29" s="22" t="str">
        <f t="shared" si="336"/>
        <v/>
      </c>
      <c r="JR29" s="22" t="str">
        <f t="shared" si="425"/>
        <v/>
      </c>
      <c r="JS29" s="22" t="str">
        <f t="shared" si="337"/>
        <v/>
      </c>
      <c r="JT29" s="22" t="str">
        <f t="shared" si="338"/>
        <v/>
      </c>
      <c r="JU29" s="24" t="str">
        <f t="shared" si="339"/>
        <v/>
      </c>
      <c r="JV29" s="44">
        <v>2</v>
      </c>
      <c r="JW29" s="22" t="s">
        <v>2</v>
      </c>
      <c r="JX29" s="43">
        <v>0</v>
      </c>
      <c r="JY29" s="17"/>
      <c r="KA29" s="13"/>
      <c r="KB29" s="23">
        <v>3</v>
      </c>
      <c r="KC29" s="26" t="str">
        <f t="shared" si="340"/>
        <v>DE ROOVERE ANDY</v>
      </c>
      <c r="KD29" s="22" t="str">
        <f t="shared" si="341"/>
        <v>NOE</v>
      </c>
      <c r="KE29" s="22" t="str">
        <f t="shared" si="342"/>
        <v>-</v>
      </c>
      <c r="KF29" s="22" t="str">
        <f t="shared" si="426"/>
        <v>OK</v>
      </c>
      <c r="KG29" s="22" t="str">
        <f t="shared" si="343"/>
        <v>C</v>
      </c>
      <c r="KH29" s="43">
        <v>110</v>
      </c>
      <c r="KI29" s="44">
        <v>14</v>
      </c>
      <c r="KJ29" s="22" t="str">
        <f t="shared" si="344"/>
        <v>C</v>
      </c>
      <c r="KK29" s="22" t="str">
        <f t="shared" si="427"/>
        <v>OK</v>
      </c>
      <c r="KL29" s="22" t="str">
        <f t="shared" si="345"/>
        <v>-</v>
      </c>
      <c r="KM29" s="22" t="str">
        <f t="shared" si="346"/>
        <v>THQ</v>
      </c>
      <c r="KN29" s="24" t="str">
        <f t="shared" si="347"/>
        <v>VINCK YVES</v>
      </c>
      <c r="KO29" s="44">
        <v>0</v>
      </c>
      <c r="KP29" s="22" t="s">
        <v>2</v>
      </c>
      <c r="KQ29" s="43">
        <v>2</v>
      </c>
      <c r="KR29" s="17"/>
      <c r="KT29" s="13"/>
      <c r="KU29" s="23">
        <v>3</v>
      </c>
      <c r="KV29" s="26" t="str">
        <f t="shared" si="348"/>
        <v>KERREMANS RONNY</v>
      </c>
      <c r="KW29" s="22" t="str">
        <f t="shared" si="349"/>
        <v>EXC</v>
      </c>
      <c r="KX29" s="22" t="str">
        <f t="shared" si="350"/>
        <v>-</v>
      </c>
      <c r="KY29" s="22" t="str">
        <f t="shared" si="428"/>
        <v>OK</v>
      </c>
      <c r="KZ29" s="22" t="str">
        <f t="shared" si="351"/>
        <v>B</v>
      </c>
      <c r="LA29" s="43">
        <v>65</v>
      </c>
      <c r="LB29" s="44">
        <v>432</v>
      </c>
      <c r="LC29" s="22" t="str">
        <f t="shared" si="352"/>
        <v>B</v>
      </c>
      <c r="LD29" s="22" t="str">
        <f t="shared" si="429"/>
        <v>OK</v>
      </c>
      <c r="LE29" s="22" t="str">
        <f t="shared" si="353"/>
        <v>-</v>
      </c>
      <c r="LF29" s="22" t="str">
        <f t="shared" si="354"/>
        <v>TWT</v>
      </c>
      <c r="LG29" s="24" t="str">
        <f t="shared" si="355"/>
        <v>BRUSSELMANS THIJS</v>
      </c>
      <c r="LH29" s="44">
        <v>0</v>
      </c>
      <c r="LI29" s="22" t="s">
        <v>2</v>
      </c>
      <c r="LJ29" s="43">
        <v>2</v>
      </c>
      <c r="LK29" s="17"/>
      <c r="LM29" s="13"/>
      <c r="LN29" s="23">
        <v>3</v>
      </c>
      <c r="LO29" s="26" t="str">
        <f t="shared" si="356"/>
        <v>COOMANS LUDO</v>
      </c>
      <c r="LP29" s="22" t="str">
        <f t="shared" si="357"/>
        <v>EM-V</v>
      </c>
      <c r="LQ29" s="22" t="str">
        <f t="shared" si="358"/>
        <v>-</v>
      </c>
      <c r="LR29" s="22" t="str">
        <f t="shared" si="430"/>
        <v>OK</v>
      </c>
      <c r="LS29" s="22" t="str">
        <f t="shared" si="359"/>
        <v>C</v>
      </c>
      <c r="LT29" s="43">
        <v>467</v>
      </c>
      <c r="LU29" s="44">
        <v>404</v>
      </c>
      <c r="LV29" s="22" t="str">
        <f t="shared" si="360"/>
        <v>D</v>
      </c>
      <c r="LW29" s="22" t="str">
        <f t="shared" si="431"/>
        <v>OK</v>
      </c>
      <c r="LX29" s="22">
        <f t="shared" si="361"/>
        <v>2</v>
      </c>
      <c r="LY29" s="22" t="str">
        <f t="shared" si="362"/>
        <v>NOE</v>
      </c>
      <c r="LZ29" s="24" t="str">
        <f t="shared" si="363"/>
        <v>DE ROOVERE PATRICK</v>
      </c>
      <c r="MA29" s="44">
        <v>2</v>
      </c>
      <c r="MB29" s="22" t="s">
        <v>2</v>
      </c>
      <c r="MC29" s="43">
        <v>0</v>
      </c>
      <c r="MD29" s="17"/>
      <c r="MF29" s="13"/>
      <c r="MG29" s="23">
        <v>3</v>
      </c>
      <c r="MH29" s="26" t="str">
        <f t="shared" si="364"/>
        <v>HERMUS KEVIN</v>
      </c>
      <c r="MI29" s="22" t="str">
        <f t="shared" si="365"/>
        <v>FLIP</v>
      </c>
      <c r="MJ29" s="22" t="str">
        <f t="shared" si="366"/>
        <v>-</v>
      </c>
      <c r="MK29" s="22" t="str">
        <f t="shared" si="432"/>
        <v>OK</v>
      </c>
      <c r="ML29" s="22" t="str">
        <f t="shared" si="367"/>
        <v>C</v>
      </c>
      <c r="MM29" s="43">
        <v>444</v>
      </c>
      <c r="MN29" s="44">
        <v>253</v>
      </c>
      <c r="MO29" s="22" t="str">
        <f t="shared" si="368"/>
        <v>C</v>
      </c>
      <c r="MP29" s="22" t="str">
        <f t="shared" si="433"/>
        <v>OK</v>
      </c>
      <c r="MQ29" s="22">
        <f t="shared" si="369"/>
        <v>1</v>
      </c>
      <c r="MR29" s="22" t="str">
        <f t="shared" si="370"/>
        <v>EXC</v>
      </c>
      <c r="MS29" s="24" t="str">
        <f t="shared" si="371"/>
        <v>TIERENS TOM</v>
      </c>
      <c r="MT29" s="44">
        <v>1</v>
      </c>
      <c r="MU29" s="22" t="s">
        <v>2</v>
      </c>
      <c r="MV29" s="43">
        <v>1</v>
      </c>
      <c r="MW29" s="17"/>
      <c r="MY29" s="13"/>
      <c r="MZ29" s="23">
        <v>3</v>
      </c>
      <c r="NA29" s="26" t="str">
        <f t="shared" si="372"/>
        <v>GEERAERT ANDY</v>
      </c>
      <c r="NB29" s="22" t="str">
        <f t="shared" si="373"/>
        <v>KAST</v>
      </c>
      <c r="NC29" s="22">
        <f t="shared" si="374"/>
        <v>1</v>
      </c>
      <c r="ND29" s="22" t="str">
        <f t="shared" si="434"/>
        <v>OK</v>
      </c>
      <c r="NE29" s="22" t="str">
        <f t="shared" si="375"/>
        <v>B</v>
      </c>
      <c r="NF29" s="43">
        <v>553</v>
      </c>
      <c r="NG29" s="44">
        <v>10</v>
      </c>
      <c r="NH29" s="22" t="str">
        <f t="shared" si="376"/>
        <v>A</v>
      </c>
      <c r="NI29" s="22" t="str">
        <f t="shared" si="435"/>
        <v>OK</v>
      </c>
      <c r="NJ29" s="22" t="str">
        <f t="shared" si="377"/>
        <v>-</v>
      </c>
      <c r="NK29" s="22" t="str">
        <f t="shared" si="378"/>
        <v>EM-V</v>
      </c>
      <c r="NL29" s="24" t="str">
        <f t="shared" si="379"/>
        <v>DE PAUW PIETER</v>
      </c>
      <c r="NM29" s="44">
        <v>0</v>
      </c>
      <c r="NN29" s="22" t="s">
        <v>2</v>
      </c>
      <c r="NO29" s="43">
        <v>2</v>
      </c>
      <c r="NP29" s="17"/>
      <c r="NR29" s="13"/>
      <c r="NS29" s="23">
        <v>3</v>
      </c>
      <c r="NT29" s="26" t="str">
        <f t="shared" si="380"/>
        <v>CARLIER CONSTANT</v>
      </c>
      <c r="NU29" s="22" t="str">
        <f t="shared" si="381"/>
        <v>BJB</v>
      </c>
      <c r="NV29" s="22" t="str">
        <f t="shared" si="382"/>
        <v>-</v>
      </c>
      <c r="NW29" s="22" t="str">
        <f t="shared" si="436"/>
        <v>OK</v>
      </c>
      <c r="NX29" s="22" t="str">
        <f t="shared" si="383"/>
        <v>B</v>
      </c>
      <c r="NY29" s="43">
        <v>183</v>
      </c>
      <c r="NZ29" s="44">
        <v>444</v>
      </c>
      <c r="OA29" s="22" t="str">
        <f t="shared" si="384"/>
        <v>C</v>
      </c>
      <c r="OB29" s="22" t="str">
        <f t="shared" si="437"/>
        <v>OK</v>
      </c>
      <c r="OC29" s="22" t="str">
        <f t="shared" si="385"/>
        <v>-</v>
      </c>
      <c r="OD29" s="22" t="str">
        <f t="shared" si="386"/>
        <v>FLIP</v>
      </c>
      <c r="OE29" s="24" t="str">
        <f t="shared" si="387"/>
        <v>HERMUS KEVIN</v>
      </c>
      <c r="OF29" s="44">
        <v>0</v>
      </c>
      <c r="OG29" s="22" t="s">
        <v>2</v>
      </c>
      <c r="OH29" s="43">
        <v>2</v>
      </c>
      <c r="OI29" s="17"/>
      <c r="OK29" s="13"/>
      <c r="OL29" s="23">
        <v>3</v>
      </c>
      <c r="OM29" s="26" t="str">
        <f t="shared" si="388"/>
        <v>DE KEMPENEER JOS</v>
      </c>
      <c r="ON29" s="22" t="str">
        <f t="shared" si="389"/>
        <v>GOL</v>
      </c>
      <c r="OO29" s="22" t="str">
        <f t="shared" si="390"/>
        <v>-</v>
      </c>
      <c r="OP29" s="22" t="str">
        <f t="shared" si="438"/>
        <v>OK</v>
      </c>
      <c r="OQ29" s="22" t="str">
        <f t="shared" si="391"/>
        <v>B</v>
      </c>
      <c r="OR29" s="43">
        <v>563</v>
      </c>
      <c r="OS29" s="44">
        <v>153</v>
      </c>
      <c r="OT29" s="22" t="str">
        <f t="shared" si="392"/>
        <v>B</v>
      </c>
      <c r="OU29" s="22" t="str">
        <f t="shared" si="439"/>
        <v>OK</v>
      </c>
      <c r="OV29" s="22" t="str">
        <f t="shared" si="393"/>
        <v>-</v>
      </c>
      <c r="OW29" s="22" t="str">
        <f t="shared" si="394"/>
        <v>EM-V</v>
      </c>
      <c r="OX29" s="24" t="str">
        <f t="shared" si="395"/>
        <v>VAN BORM KRIS</v>
      </c>
      <c r="OY29" s="44">
        <v>1</v>
      </c>
      <c r="OZ29" s="22" t="s">
        <v>2</v>
      </c>
      <c r="PA29" s="43">
        <v>1</v>
      </c>
      <c r="PB29" s="17"/>
    </row>
    <row r="30" spans="2:418" x14ac:dyDescent="0.3">
      <c r="B30" s="13"/>
      <c r="C30" s="23">
        <v>4</v>
      </c>
      <c r="D30" s="26" t="str">
        <f t="shared" si="220"/>
        <v>CARLIER CONSTANT</v>
      </c>
      <c r="E30" s="22" t="str">
        <f t="shared" si="221"/>
        <v>BJB</v>
      </c>
      <c r="F30" s="22" t="str">
        <f t="shared" si="222"/>
        <v>-</v>
      </c>
      <c r="G30" s="22" t="str">
        <f t="shared" si="396"/>
        <v>OK</v>
      </c>
      <c r="H30" s="22" t="str">
        <f t="shared" si="223"/>
        <v>B</v>
      </c>
      <c r="I30" s="43">
        <v>183</v>
      </c>
      <c r="J30" s="44">
        <v>693</v>
      </c>
      <c r="K30" s="22" t="str">
        <f t="shared" si="224"/>
        <v>NA</v>
      </c>
      <c r="L30" s="22" t="str">
        <f t="shared" si="397"/>
        <v>OK</v>
      </c>
      <c r="M30" s="22" t="str">
        <f t="shared" si="225"/>
        <v>-</v>
      </c>
      <c r="N30" s="22" t="str">
        <f t="shared" si="226"/>
        <v>DBEL</v>
      </c>
      <c r="O30" s="24" t="str">
        <f t="shared" si="227"/>
        <v>FLION EDDY</v>
      </c>
      <c r="P30" s="44">
        <v>1</v>
      </c>
      <c r="Q30" s="22" t="s">
        <v>2</v>
      </c>
      <c r="R30" s="43">
        <v>1</v>
      </c>
      <c r="S30" s="17"/>
      <c r="U30" s="13"/>
      <c r="V30" s="23">
        <v>4</v>
      </c>
      <c r="W30" s="26" t="str">
        <f t="shared" si="228"/>
        <v>MARCHAND JACQUES</v>
      </c>
      <c r="X30" s="22" t="str">
        <f t="shared" si="229"/>
        <v>DBEL</v>
      </c>
      <c r="Y30" s="22" t="str">
        <f t="shared" si="230"/>
        <v>-</v>
      </c>
      <c r="Z30" s="22" t="str">
        <f t="shared" si="398"/>
        <v>OK</v>
      </c>
      <c r="AA30" s="22" t="str">
        <f t="shared" si="231"/>
        <v>NA</v>
      </c>
      <c r="AB30" s="43">
        <v>694</v>
      </c>
      <c r="AC30" s="44">
        <v>193</v>
      </c>
      <c r="AD30" s="22" t="str">
        <f t="shared" si="232"/>
        <v>B</v>
      </c>
      <c r="AE30" s="22" t="str">
        <f t="shared" si="399"/>
        <v>OK</v>
      </c>
      <c r="AF30" s="22">
        <f t="shared" si="233"/>
        <v>2</v>
      </c>
      <c r="AG30" s="22" t="str">
        <f t="shared" si="234"/>
        <v>SPLI</v>
      </c>
      <c r="AH30" s="24" t="str">
        <f t="shared" si="235"/>
        <v>AVERHALS PATRICK</v>
      </c>
      <c r="AI30" s="44">
        <v>1</v>
      </c>
      <c r="AJ30" s="22" t="s">
        <v>2</v>
      </c>
      <c r="AK30" s="43">
        <v>1</v>
      </c>
      <c r="AL30" s="17"/>
      <c r="AN30" s="13"/>
      <c r="AO30" s="23">
        <v>4</v>
      </c>
      <c r="AP30" s="26" t="str">
        <f t="shared" si="236"/>
        <v>MARCHAND JACQUES</v>
      </c>
      <c r="AQ30" s="22" t="str">
        <f t="shared" si="237"/>
        <v>DBEL</v>
      </c>
      <c r="AR30" s="22" t="str">
        <f t="shared" si="238"/>
        <v>-</v>
      </c>
      <c r="AS30" s="22" t="str">
        <f t="shared" si="400"/>
        <v>OK</v>
      </c>
      <c r="AT30" s="22" t="str">
        <f t="shared" si="239"/>
        <v>NA</v>
      </c>
      <c r="AU30" s="43">
        <v>694</v>
      </c>
      <c r="AV30" s="44">
        <v>255</v>
      </c>
      <c r="AW30" s="22" t="str">
        <f t="shared" si="240"/>
        <v>A</v>
      </c>
      <c r="AX30" s="22" t="str">
        <f t="shared" si="401"/>
        <v>OK</v>
      </c>
      <c r="AY30" s="22" t="str">
        <f t="shared" si="241"/>
        <v>-</v>
      </c>
      <c r="AZ30" s="22" t="str">
        <f t="shared" si="242"/>
        <v>THQ</v>
      </c>
      <c r="BA30" s="24" t="str">
        <f t="shared" si="243"/>
        <v>MESKENS JURGEN</v>
      </c>
      <c r="BB30" s="44">
        <v>0</v>
      </c>
      <c r="BC30" s="22" t="s">
        <v>2</v>
      </c>
      <c r="BD30" s="43">
        <v>2</v>
      </c>
      <c r="BE30" s="17"/>
      <c r="BG30" s="13"/>
      <c r="BH30" s="23">
        <v>4</v>
      </c>
      <c r="BI30" s="26" t="str">
        <f t="shared" si="244"/>
        <v>COECKE ACHIEL</v>
      </c>
      <c r="BJ30" s="22" t="str">
        <f t="shared" si="245"/>
        <v>GOL</v>
      </c>
      <c r="BK30" s="22" t="str">
        <f t="shared" si="246"/>
        <v>-</v>
      </c>
      <c r="BL30" s="22" t="str">
        <f t="shared" si="402"/>
        <v>OK</v>
      </c>
      <c r="BM30" s="22" t="str">
        <f t="shared" si="247"/>
        <v>C</v>
      </c>
      <c r="BN30" s="43">
        <v>614</v>
      </c>
      <c r="BO30" s="44">
        <v>528</v>
      </c>
      <c r="BP30" s="22" t="str">
        <f t="shared" si="248"/>
        <v>C</v>
      </c>
      <c r="BQ30" s="22" t="str">
        <f t="shared" si="403"/>
        <v>OK</v>
      </c>
      <c r="BR30" s="22" t="str">
        <f t="shared" si="249"/>
        <v>-</v>
      </c>
      <c r="BS30" s="22" t="str">
        <f t="shared" si="250"/>
        <v>TWT</v>
      </c>
      <c r="BT30" s="24" t="str">
        <f t="shared" si="251"/>
        <v>ROOSEMONT RONY</v>
      </c>
      <c r="BU30" s="44">
        <v>1</v>
      </c>
      <c r="BV30" s="22" t="s">
        <v>2</v>
      </c>
      <c r="BW30" s="43">
        <v>1</v>
      </c>
      <c r="BX30" s="17"/>
      <c r="BZ30" s="13"/>
      <c r="CA30" s="23">
        <v>4</v>
      </c>
      <c r="CB30" s="26" t="str">
        <f t="shared" si="252"/>
        <v>VINCK YVES</v>
      </c>
      <c r="CC30" s="22" t="str">
        <f t="shared" si="253"/>
        <v>THQ</v>
      </c>
      <c r="CD30" s="22" t="str">
        <f t="shared" si="254"/>
        <v>-</v>
      </c>
      <c r="CE30" s="22" t="str">
        <f t="shared" si="404"/>
        <v>OK</v>
      </c>
      <c r="CF30" s="22" t="str">
        <f t="shared" si="255"/>
        <v>C</v>
      </c>
      <c r="CG30" s="43">
        <v>14</v>
      </c>
      <c r="CH30" s="44">
        <v>88</v>
      </c>
      <c r="CI30" s="22" t="str">
        <f t="shared" si="256"/>
        <v>D</v>
      </c>
      <c r="CJ30" s="22" t="str">
        <f t="shared" si="405"/>
        <v>OK</v>
      </c>
      <c r="CK30" s="22" t="str">
        <f t="shared" si="257"/>
        <v>-</v>
      </c>
      <c r="CL30" s="22" t="str">
        <f t="shared" si="258"/>
        <v>NOE</v>
      </c>
      <c r="CM30" s="24" t="str">
        <f t="shared" si="259"/>
        <v>BACKELJAU JAN</v>
      </c>
      <c r="CN30" s="44">
        <v>1</v>
      </c>
      <c r="CO30" s="22" t="s">
        <v>2</v>
      </c>
      <c r="CP30" s="43">
        <v>1</v>
      </c>
      <c r="CQ30" s="17"/>
      <c r="CS30" s="13"/>
      <c r="CT30" s="23">
        <v>4</v>
      </c>
      <c r="CU30" s="26" t="str">
        <f t="shared" si="260"/>
        <v>ROOSEMONT RONY</v>
      </c>
      <c r="CV30" s="22" t="str">
        <f t="shared" si="261"/>
        <v>TWT</v>
      </c>
      <c r="CW30" s="22" t="str">
        <f t="shared" si="262"/>
        <v>-</v>
      </c>
      <c r="CX30" s="22" t="str">
        <f t="shared" si="406"/>
        <v>OK</v>
      </c>
      <c r="CY30" s="22" t="str">
        <f t="shared" si="263"/>
        <v>C</v>
      </c>
      <c r="CZ30" s="43">
        <v>528</v>
      </c>
      <c r="DA30" s="44">
        <v>195</v>
      </c>
      <c r="DB30" s="22" t="str">
        <f t="shared" si="264"/>
        <v>B</v>
      </c>
      <c r="DC30" s="22" t="str">
        <f t="shared" si="407"/>
        <v>OK</v>
      </c>
      <c r="DD30" s="22" t="str">
        <f t="shared" si="265"/>
        <v>-</v>
      </c>
      <c r="DE30" s="22" t="str">
        <f t="shared" si="266"/>
        <v>EXC</v>
      </c>
      <c r="DF30" s="24" t="str">
        <f t="shared" si="267"/>
        <v>PINTENS DAVY</v>
      </c>
      <c r="DG30" s="44">
        <v>0</v>
      </c>
      <c r="DH30" s="22" t="s">
        <v>2</v>
      </c>
      <c r="DI30" s="43">
        <v>2</v>
      </c>
      <c r="DJ30" s="17"/>
      <c r="DL30" s="13"/>
      <c r="DM30" s="23">
        <v>4</v>
      </c>
      <c r="DN30" s="26" t="str">
        <f t="shared" si="268"/>
        <v>GOETGEBUER FERDINAND</v>
      </c>
      <c r="DO30" s="22" t="str">
        <f t="shared" si="269"/>
        <v>NOE</v>
      </c>
      <c r="DP30" s="22">
        <f t="shared" si="270"/>
        <v>2</v>
      </c>
      <c r="DQ30" s="22" t="str">
        <f t="shared" si="408"/>
        <v>OK</v>
      </c>
      <c r="DR30" s="22" t="str">
        <f t="shared" si="271"/>
        <v>D</v>
      </c>
      <c r="DS30" s="43">
        <v>279</v>
      </c>
      <c r="DT30" s="44">
        <v>83</v>
      </c>
      <c r="DU30" s="22" t="str">
        <f t="shared" si="272"/>
        <v>B</v>
      </c>
      <c r="DV30" s="22" t="str">
        <f t="shared" si="409"/>
        <v>OK</v>
      </c>
      <c r="DW30" s="22" t="str">
        <f t="shared" si="273"/>
        <v>-</v>
      </c>
      <c r="DX30" s="22" t="str">
        <f t="shared" si="274"/>
        <v>EM-V</v>
      </c>
      <c r="DY30" s="24" t="str">
        <f t="shared" si="275"/>
        <v>DE PAUW JOZEF</v>
      </c>
      <c r="DZ30" s="44">
        <v>1</v>
      </c>
      <c r="EA30" s="22" t="s">
        <v>2</v>
      </c>
      <c r="EB30" s="43">
        <v>1</v>
      </c>
      <c r="EC30" s="17"/>
      <c r="EE30" s="13"/>
      <c r="EF30" s="23">
        <v>4</v>
      </c>
      <c r="EG30" s="26" t="str">
        <f t="shared" si="276"/>
        <v>KERREMANS YENTL</v>
      </c>
      <c r="EH30" s="22" t="str">
        <f t="shared" si="277"/>
        <v>EXC</v>
      </c>
      <c r="EI30" s="22">
        <f t="shared" si="278"/>
        <v>1</v>
      </c>
      <c r="EJ30" s="22" t="str">
        <f t="shared" si="410"/>
        <v>OK</v>
      </c>
      <c r="EK30" s="22" t="str">
        <f t="shared" si="279"/>
        <v>B</v>
      </c>
      <c r="EL30" s="43">
        <v>480</v>
      </c>
      <c r="EM30" s="44">
        <v>489</v>
      </c>
      <c r="EN30" s="22" t="str">
        <f t="shared" si="280"/>
        <v>C</v>
      </c>
      <c r="EO30" s="22" t="str">
        <f t="shared" si="411"/>
        <v>OK</v>
      </c>
      <c r="EP30" s="22" t="str">
        <f t="shared" si="281"/>
        <v>-</v>
      </c>
      <c r="EQ30" s="22" t="str">
        <f t="shared" si="282"/>
        <v>FLIP</v>
      </c>
      <c r="ER30" s="24" t="str">
        <f t="shared" si="283"/>
        <v>LOUIES KRISTOF</v>
      </c>
      <c r="ES30" s="44">
        <v>2</v>
      </c>
      <c r="ET30" s="22" t="s">
        <v>2</v>
      </c>
      <c r="EU30" s="43">
        <v>0</v>
      </c>
      <c r="EV30" s="17"/>
      <c r="EX30" s="13"/>
      <c r="EY30" s="23">
        <v>4</v>
      </c>
      <c r="EZ30" s="26" t="str">
        <f t="shared" si="284"/>
        <v>GUIGUET REYNALD</v>
      </c>
      <c r="FA30" s="22" t="str">
        <f t="shared" si="285"/>
        <v>EM-V</v>
      </c>
      <c r="FB30" s="22" t="str">
        <f t="shared" si="286"/>
        <v>-</v>
      </c>
      <c r="FC30" s="22" t="str">
        <f t="shared" si="412"/>
        <v>OK</v>
      </c>
      <c r="FD30" s="22" t="str">
        <f t="shared" si="287"/>
        <v>B</v>
      </c>
      <c r="FE30" s="43">
        <v>222</v>
      </c>
      <c r="FF30" s="44">
        <v>553</v>
      </c>
      <c r="FG30" s="22" t="str">
        <f t="shared" si="288"/>
        <v>B</v>
      </c>
      <c r="FH30" s="22" t="str">
        <f t="shared" si="413"/>
        <v>OK</v>
      </c>
      <c r="FI30" s="22">
        <f t="shared" si="289"/>
        <v>1</v>
      </c>
      <c r="FJ30" s="22" t="str">
        <f t="shared" si="290"/>
        <v>KAST</v>
      </c>
      <c r="FK30" s="24" t="str">
        <f t="shared" si="291"/>
        <v>GEERAERT ANDY</v>
      </c>
      <c r="FL30" s="44">
        <v>1</v>
      </c>
      <c r="FM30" s="22" t="s">
        <v>2</v>
      </c>
      <c r="FN30" s="43">
        <v>1</v>
      </c>
      <c r="FO30" s="17"/>
      <c r="FQ30" s="13"/>
      <c r="FR30" s="23">
        <v>4</v>
      </c>
      <c r="FS30" s="26" t="str">
        <f t="shared" si="292"/>
        <v>HERMUS KEVIN</v>
      </c>
      <c r="FT30" s="22" t="str">
        <f t="shared" si="293"/>
        <v>FLIP</v>
      </c>
      <c r="FU30" s="22" t="str">
        <f t="shared" si="294"/>
        <v>-</v>
      </c>
      <c r="FV30" s="22" t="str">
        <f t="shared" si="414"/>
        <v>OK</v>
      </c>
      <c r="FW30" s="22" t="str">
        <f t="shared" si="295"/>
        <v>C</v>
      </c>
      <c r="FX30" s="43">
        <v>444</v>
      </c>
      <c r="FY30" s="44">
        <v>384</v>
      </c>
      <c r="FZ30" s="22" t="str">
        <f t="shared" si="296"/>
        <v>B</v>
      </c>
      <c r="GA30" s="22" t="str">
        <f t="shared" si="415"/>
        <v>OK</v>
      </c>
      <c r="GB30" s="22" t="str">
        <f t="shared" si="297"/>
        <v>-</v>
      </c>
      <c r="GC30" s="22" t="str">
        <f t="shared" si="298"/>
        <v>BJB</v>
      </c>
      <c r="GD30" s="24" t="str">
        <f t="shared" si="299"/>
        <v>MAMPAEY KIM</v>
      </c>
      <c r="GE30" s="44">
        <v>0</v>
      </c>
      <c r="GF30" s="22" t="s">
        <v>2</v>
      </c>
      <c r="GG30" s="43">
        <v>2</v>
      </c>
      <c r="GH30" s="17"/>
      <c r="GJ30" s="13"/>
      <c r="GK30" s="23">
        <v>4</v>
      </c>
      <c r="GL30" s="26" t="str">
        <f t="shared" si="300"/>
        <v>COOMANS GUNTHER</v>
      </c>
      <c r="GM30" s="22" t="str">
        <f t="shared" si="301"/>
        <v>EM-V</v>
      </c>
      <c r="GN30" s="22" t="str">
        <f t="shared" si="302"/>
        <v>-</v>
      </c>
      <c r="GO30" s="22" t="str">
        <f t="shared" si="416"/>
        <v>OK</v>
      </c>
      <c r="GP30" s="22" t="str">
        <f t="shared" si="303"/>
        <v>B</v>
      </c>
      <c r="GQ30" s="43">
        <v>74</v>
      </c>
      <c r="GR30" s="44">
        <v>614</v>
      </c>
      <c r="GS30" s="22" t="str">
        <f t="shared" si="304"/>
        <v>C</v>
      </c>
      <c r="GT30" s="22" t="str">
        <f t="shared" si="417"/>
        <v>OK</v>
      </c>
      <c r="GU30" s="22" t="str">
        <f t="shared" si="305"/>
        <v>-</v>
      </c>
      <c r="GV30" s="22" t="str">
        <f t="shared" si="306"/>
        <v>GOL</v>
      </c>
      <c r="GW30" s="24" t="str">
        <f t="shared" si="307"/>
        <v>COECKE ACHIEL</v>
      </c>
      <c r="GX30" s="44">
        <v>1</v>
      </c>
      <c r="GY30" s="22" t="s">
        <v>2</v>
      </c>
      <c r="GZ30" s="43">
        <v>1</v>
      </c>
      <c r="HA30" s="17"/>
      <c r="HC30" s="13"/>
      <c r="HD30" s="23">
        <v>4</v>
      </c>
      <c r="HE30" s="26" t="str">
        <f t="shared" si="308"/>
        <v>VINCK YVES</v>
      </c>
      <c r="HF30" s="22" t="str">
        <f t="shared" si="309"/>
        <v>THQ</v>
      </c>
      <c r="HG30" s="22" t="str">
        <f t="shared" si="310"/>
        <v>-</v>
      </c>
      <c r="HH30" s="22" t="str">
        <f t="shared" si="418"/>
        <v>OK</v>
      </c>
      <c r="HI30" s="22" t="str">
        <f t="shared" si="311"/>
        <v>C</v>
      </c>
      <c r="HJ30" s="43">
        <v>14</v>
      </c>
      <c r="HK30" s="44">
        <v>589</v>
      </c>
      <c r="HL30" s="22" t="str">
        <f t="shared" si="312"/>
        <v>C</v>
      </c>
      <c r="HM30" s="22" t="str">
        <f t="shared" si="419"/>
        <v>OK</v>
      </c>
      <c r="HN30" s="22" t="str">
        <f t="shared" si="313"/>
        <v>-</v>
      </c>
      <c r="HO30" s="22" t="str">
        <f t="shared" si="314"/>
        <v>FLIP</v>
      </c>
      <c r="HP30" s="24" t="str">
        <f t="shared" si="315"/>
        <v>DAELEMANS FREDDY</v>
      </c>
      <c r="HQ30" s="44">
        <v>1</v>
      </c>
      <c r="HR30" s="22" t="s">
        <v>2</v>
      </c>
      <c r="HS30" s="43">
        <v>1</v>
      </c>
      <c r="HT30" s="17"/>
      <c r="HV30" s="13"/>
      <c r="HW30" s="23">
        <v>4</v>
      </c>
      <c r="HX30" s="26" t="str">
        <f t="shared" si="316"/>
        <v>ROOSEMONT RONY</v>
      </c>
      <c r="HY30" s="22" t="str">
        <f t="shared" si="317"/>
        <v>TWT</v>
      </c>
      <c r="HZ30" s="22" t="str">
        <f t="shared" si="318"/>
        <v>-</v>
      </c>
      <c r="IA30" s="22" t="str">
        <f t="shared" si="420"/>
        <v>OK</v>
      </c>
      <c r="IB30" s="22" t="str">
        <f t="shared" si="319"/>
        <v>C</v>
      </c>
      <c r="IC30" s="43">
        <v>528</v>
      </c>
      <c r="ID30" s="44">
        <v>151</v>
      </c>
      <c r="IE30" s="22" t="str">
        <f t="shared" si="320"/>
        <v>C</v>
      </c>
      <c r="IF30" s="22" t="str">
        <f t="shared" si="421"/>
        <v>OK</v>
      </c>
      <c r="IG30" s="22" t="str">
        <f t="shared" si="321"/>
        <v>-</v>
      </c>
      <c r="IH30" s="22" t="str">
        <f t="shared" si="322"/>
        <v>KAST</v>
      </c>
      <c r="II30" s="24" t="str">
        <f t="shared" si="323"/>
        <v>PIETERS ETIENNE</v>
      </c>
      <c r="IJ30" s="44">
        <v>2</v>
      </c>
      <c r="IK30" s="22" t="s">
        <v>2</v>
      </c>
      <c r="IL30" s="43">
        <v>0</v>
      </c>
      <c r="IM30" s="17"/>
      <c r="IO30" s="13"/>
      <c r="IP30" s="23">
        <v>4</v>
      </c>
      <c r="IQ30" s="26" t="str">
        <f t="shared" si="324"/>
        <v>DE ROOVERE PATRICK</v>
      </c>
      <c r="IR30" s="22" t="str">
        <f t="shared" si="325"/>
        <v>NOE</v>
      </c>
      <c r="IS30" s="22">
        <f t="shared" si="326"/>
        <v>2</v>
      </c>
      <c r="IT30" s="22" t="str">
        <f t="shared" si="422"/>
        <v>OK</v>
      </c>
      <c r="IU30" s="22" t="str">
        <f t="shared" si="327"/>
        <v>D</v>
      </c>
      <c r="IV30" s="43">
        <v>404</v>
      </c>
      <c r="IW30" s="44">
        <v>183</v>
      </c>
      <c r="IX30" s="22" t="str">
        <f t="shared" si="328"/>
        <v>B</v>
      </c>
      <c r="IY30" s="22" t="str">
        <f t="shared" si="423"/>
        <v>OK</v>
      </c>
      <c r="IZ30" s="22" t="str">
        <f t="shared" si="329"/>
        <v>-</v>
      </c>
      <c r="JA30" s="22" t="str">
        <f t="shared" si="330"/>
        <v>BJB</v>
      </c>
      <c r="JB30" s="24" t="str">
        <f t="shared" si="331"/>
        <v>CARLIER CONSTANT</v>
      </c>
      <c r="JC30" s="44">
        <v>0</v>
      </c>
      <c r="JD30" s="22" t="s">
        <v>2</v>
      </c>
      <c r="JE30" s="43">
        <v>2</v>
      </c>
      <c r="JF30" s="17"/>
      <c r="JH30" s="13"/>
      <c r="JI30" s="23">
        <v>4</v>
      </c>
      <c r="JJ30" s="26" t="str">
        <f t="shared" si="332"/>
        <v>BRUSSELMANS THIJS</v>
      </c>
      <c r="JK30" s="22" t="str">
        <f t="shared" si="333"/>
        <v>TWT</v>
      </c>
      <c r="JL30" s="22" t="str">
        <f t="shared" si="334"/>
        <v>-</v>
      </c>
      <c r="JM30" s="22" t="str">
        <f t="shared" si="424"/>
        <v>OK</v>
      </c>
      <c r="JN30" s="22" t="str">
        <f t="shared" si="335"/>
        <v>B</v>
      </c>
      <c r="JO30" s="43">
        <v>432</v>
      </c>
      <c r="JP30" s="44"/>
      <c r="JQ30" s="22" t="str">
        <f t="shared" si="336"/>
        <v/>
      </c>
      <c r="JR30" s="22" t="str">
        <f t="shared" si="425"/>
        <v/>
      </c>
      <c r="JS30" s="22" t="str">
        <f t="shared" si="337"/>
        <v/>
      </c>
      <c r="JT30" s="22" t="str">
        <f t="shared" si="338"/>
        <v/>
      </c>
      <c r="JU30" s="24" t="str">
        <f t="shared" si="339"/>
        <v/>
      </c>
      <c r="JV30" s="44">
        <v>2</v>
      </c>
      <c r="JW30" s="22" t="s">
        <v>2</v>
      </c>
      <c r="JX30" s="43">
        <v>0</v>
      </c>
      <c r="JY30" s="17"/>
      <c r="KA30" s="13"/>
      <c r="KB30" s="23">
        <v>4</v>
      </c>
      <c r="KC30" s="26" t="str">
        <f t="shared" si="340"/>
        <v>VERELST KEN</v>
      </c>
      <c r="KD30" s="22" t="str">
        <f t="shared" si="341"/>
        <v>NOE</v>
      </c>
      <c r="KE30" s="22">
        <f t="shared" si="342"/>
        <v>2</v>
      </c>
      <c r="KF30" s="22" t="str">
        <f t="shared" si="426"/>
        <v>OK</v>
      </c>
      <c r="KG30" s="22" t="str">
        <f t="shared" si="343"/>
        <v>B</v>
      </c>
      <c r="KH30" s="43">
        <v>131</v>
      </c>
      <c r="KI30" s="44">
        <v>161</v>
      </c>
      <c r="KJ30" s="22" t="str">
        <f t="shared" si="344"/>
        <v>A</v>
      </c>
      <c r="KK30" s="22" t="str">
        <f t="shared" si="427"/>
        <v>OK</v>
      </c>
      <c r="KL30" s="22" t="str">
        <f t="shared" si="345"/>
        <v>-</v>
      </c>
      <c r="KM30" s="22" t="str">
        <f t="shared" si="346"/>
        <v>THQ</v>
      </c>
      <c r="KN30" s="24" t="str">
        <f t="shared" si="347"/>
        <v>DEHERTOGH JOHAN</v>
      </c>
      <c r="KO30" s="44">
        <v>1</v>
      </c>
      <c r="KP30" s="22" t="s">
        <v>2</v>
      </c>
      <c r="KQ30" s="43">
        <v>1</v>
      </c>
      <c r="KR30" s="17"/>
      <c r="KT30" s="13"/>
      <c r="KU30" s="23">
        <v>4</v>
      </c>
      <c r="KV30" s="26" t="str">
        <f t="shared" si="348"/>
        <v>KERREMANS YENTL</v>
      </c>
      <c r="KW30" s="22" t="str">
        <f t="shared" si="349"/>
        <v>EXC</v>
      </c>
      <c r="KX30" s="22">
        <f t="shared" si="350"/>
        <v>1</v>
      </c>
      <c r="KY30" s="22" t="str">
        <f t="shared" si="428"/>
        <v>OK</v>
      </c>
      <c r="KZ30" s="22" t="str">
        <f t="shared" si="351"/>
        <v>B</v>
      </c>
      <c r="LA30" s="43">
        <v>480</v>
      </c>
      <c r="LB30" s="44">
        <v>356</v>
      </c>
      <c r="LC30" s="22" t="str">
        <f t="shared" si="352"/>
        <v>NA</v>
      </c>
      <c r="LD30" s="22" t="str">
        <f t="shared" si="429"/>
        <v>OK</v>
      </c>
      <c r="LE30" s="22" t="str">
        <f t="shared" si="353"/>
        <v>-</v>
      </c>
      <c r="LF30" s="22" t="str">
        <f t="shared" si="354"/>
        <v>TWT</v>
      </c>
      <c r="LG30" s="24" t="str">
        <f t="shared" si="355"/>
        <v>LANGBEEN JOZEF</v>
      </c>
      <c r="LH30" s="44">
        <v>1</v>
      </c>
      <c r="LI30" s="22" t="s">
        <v>2</v>
      </c>
      <c r="LJ30" s="43">
        <v>1</v>
      </c>
      <c r="LK30" s="17"/>
      <c r="LM30" s="13"/>
      <c r="LN30" s="23">
        <v>4</v>
      </c>
      <c r="LO30" s="26" t="str">
        <f t="shared" si="356"/>
        <v>DE PAUW JOZEF</v>
      </c>
      <c r="LP30" s="22" t="str">
        <f t="shared" si="357"/>
        <v>EM-V</v>
      </c>
      <c r="LQ30" s="22" t="str">
        <f t="shared" si="358"/>
        <v>-</v>
      </c>
      <c r="LR30" s="22" t="str">
        <f t="shared" si="430"/>
        <v>OK</v>
      </c>
      <c r="LS30" s="22" t="str">
        <f t="shared" si="359"/>
        <v>B</v>
      </c>
      <c r="LT30" s="43">
        <v>83</v>
      </c>
      <c r="LU30" s="44">
        <v>406</v>
      </c>
      <c r="LV30" s="22" t="str">
        <f t="shared" si="360"/>
        <v>D</v>
      </c>
      <c r="LW30" s="22" t="str">
        <f t="shared" si="431"/>
        <v>OK</v>
      </c>
      <c r="LX30" s="22" t="str">
        <f t="shared" si="361"/>
        <v>-</v>
      </c>
      <c r="LY30" s="22" t="str">
        <f t="shared" si="362"/>
        <v>NOE</v>
      </c>
      <c r="LZ30" s="24" t="str">
        <f t="shared" si="363"/>
        <v>DENS MIKE</v>
      </c>
      <c r="MA30" s="44">
        <v>2</v>
      </c>
      <c r="MB30" s="22" t="s">
        <v>2</v>
      </c>
      <c r="MC30" s="43">
        <v>0</v>
      </c>
      <c r="MD30" s="17"/>
      <c r="MF30" s="13"/>
      <c r="MG30" s="23">
        <v>4</v>
      </c>
      <c r="MH30" s="26" t="str">
        <f t="shared" si="364"/>
        <v>DAELEMANS FREDDY</v>
      </c>
      <c r="MI30" s="22" t="str">
        <f t="shared" si="365"/>
        <v>FLIP</v>
      </c>
      <c r="MJ30" s="22" t="str">
        <f t="shared" si="366"/>
        <v>-</v>
      </c>
      <c r="MK30" s="22" t="str">
        <f t="shared" si="432"/>
        <v>OK</v>
      </c>
      <c r="ML30" s="22" t="str">
        <f t="shared" si="367"/>
        <v>C</v>
      </c>
      <c r="MM30" s="43">
        <v>589</v>
      </c>
      <c r="MN30" s="44">
        <v>480</v>
      </c>
      <c r="MO30" s="22" t="str">
        <f t="shared" si="368"/>
        <v>B</v>
      </c>
      <c r="MP30" s="22" t="str">
        <f t="shared" si="433"/>
        <v>OK</v>
      </c>
      <c r="MQ30" s="22">
        <f t="shared" si="369"/>
        <v>1</v>
      </c>
      <c r="MR30" s="22" t="str">
        <f t="shared" si="370"/>
        <v>EXC</v>
      </c>
      <c r="MS30" s="24" t="str">
        <f t="shared" si="371"/>
        <v>KERREMANS YENTL</v>
      </c>
      <c r="MT30" s="44">
        <v>0</v>
      </c>
      <c r="MU30" s="22" t="s">
        <v>2</v>
      </c>
      <c r="MV30" s="43">
        <v>2</v>
      </c>
      <c r="MW30" s="17"/>
      <c r="MY30" s="13"/>
      <c r="MZ30" s="23">
        <v>4</v>
      </c>
      <c r="NA30" s="26" t="str">
        <f t="shared" si="372"/>
        <v>PIETERS ETIENNE</v>
      </c>
      <c r="NB30" s="22" t="str">
        <f t="shared" si="373"/>
        <v>KAST</v>
      </c>
      <c r="NC30" s="22" t="str">
        <f t="shared" si="374"/>
        <v>-</v>
      </c>
      <c r="ND30" s="22" t="str">
        <f t="shared" si="434"/>
        <v>OK</v>
      </c>
      <c r="NE30" s="22" t="str">
        <f t="shared" si="375"/>
        <v>C</v>
      </c>
      <c r="NF30" s="43">
        <v>151</v>
      </c>
      <c r="NG30" s="44">
        <v>83</v>
      </c>
      <c r="NH30" s="22" t="str">
        <f t="shared" si="376"/>
        <v>B</v>
      </c>
      <c r="NI30" s="22" t="str">
        <f t="shared" si="435"/>
        <v>OK</v>
      </c>
      <c r="NJ30" s="22" t="str">
        <f t="shared" si="377"/>
        <v>-</v>
      </c>
      <c r="NK30" s="22" t="str">
        <f t="shared" si="378"/>
        <v>EM-V</v>
      </c>
      <c r="NL30" s="24" t="str">
        <f t="shared" si="379"/>
        <v>DE PAUW JOZEF</v>
      </c>
      <c r="NM30" s="44">
        <v>1</v>
      </c>
      <c r="NN30" s="22" t="s">
        <v>2</v>
      </c>
      <c r="NO30" s="43">
        <v>1</v>
      </c>
      <c r="NP30" s="17"/>
      <c r="NR30" s="13"/>
      <c r="NS30" s="23">
        <v>4</v>
      </c>
      <c r="NT30" s="26" t="str">
        <f t="shared" si="380"/>
        <v>PERSOONS DIRK</v>
      </c>
      <c r="NU30" s="22" t="str">
        <f t="shared" si="381"/>
        <v>BJB</v>
      </c>
      <c r="NV30" s="22" t="str">
        <f t="shared" si="382"/>
        <v>-</v>
      </c>
      <c r="NW30" s="22" t="str">
        <f t="shared" si="436"/>
        <v>OK</v>
      </c>
      <c r="NX30" s="22" t="str">
        <f t="shared" si="383"/>
        <v>A</v>
      </c>
      <c r="NY30" s="43">
        <v>379</v>
      </c>
      <c r="NZ30" s="44">
        <v>134</v>
      </c>
      <c r="OA30" s="22" t="str">
        <f t="shared" si="384"/>
        <v>NA</v>
      </c>
      <c r="OB30" s="22" t="str">
        <f t="shared" si="437"/>
        <v>OK</v>
      </c>
      <c r="OC30" s="22" t="str">
        <f t="shared" si="385"/>
        <v>-</v>
      </c>
      <c r="OD30" s="22" t="str">
        <f t="shared" si="386"/>
        <v>FLIP</v>
      </c>
      <c r="OE30" s="24" t="str">
        <f t="shared" si="387"/>
        <v>VAN WEVERBERG MARC</v>
      </c>
      <c r="OF30" s="44">
        <v>0</v>
      </c>
      <c r="OG30" s="22" t="s">
        <v>2</v>
      </c>
      <c r="OH30" s="43">
        <v>2</v>
      </c>
      <c r="OI30" s="17"/>
      <c r="OK30" s="13"/>
      <c r="OL30" s="23">
        <v>4</v>
      </c>
      <c r="OM30" s="26" t="str">
        <f t="shared" si="388"/>
        <v>GILLABEL FRANS</v>
      </c>
      <c r="ON30" s="22" t="str">
        <f t="shared" si="389"/>
        <v>GOL</v>
      </c>
      <c r="OO30" s="22" t="str">
        <f t="shared" si="390"/>
        <v>-</v>
      </c>
      <c r="OP30" s="22" t="str">
        <f t="shared" si="438"/>
        <v>OK</v>
      </c>
      <c r="OQ30" s="22" t="str">
        <f t="shared" si="391"/>
        <v>C</v>
      </c>
      <c r="OR30" s="43">
        <v>102</v>
      </c>
      <c r="OS30" s="44">
        <v>83</v>
      </c>
      <c r="OT30" s="22" t="str">
        <f t="shared" si="392"/>
        <v>B</v>
      </c>
      <c r="OU30" s="22" t="str">
        <f t="shared" si="439"/>
        <v>OK</v>
      </c>
      <c r="OV30" s="22" t="str">
        <f t="shared" si="393"/>
        <v>-</v>
      </c>
      <c r="OW30" s="22" t="str">
        <f t="shared" si="394"/>
        <v>EM-V</v>
      </c>
      <c r="OX30" s="24" t="str">
        <f t="shared" si="395"/>
        <v>DE PAUW JOZEF</v>
      </c>
      <c r="OY30" s="44">
        <v>2</v>
      </c>
      <c r="OZ30" s="22" t="s">
        <v>2</v>
      </c>
      <c r="PA30" s="43">
        <v>0</v>
      </c>
      <c r="PB30" s="17"/>
    </row>
    <row r="31" spans="2:418" x14ac:dyDescent="0.3">
      <c r="B31" s="13"/>
      <c r="C31" s="23">
        <v>5</v>
      </c>
      <c r="D31" s="26" t="str">
        <f t="shared" si="220"/>
        <v>PERSOONS DIRK</v>
      </c>
      <c r="E31" s="22" t="str">
        <f t="shared" si="221"/>
        <v>BJB</v>
      </c>
      <c r="F31" s="22" t="str">
        <f t="shared" si="222"/>
        <v>-</v>
      </c>
      <c r="G31" s="22" t="str">
        <f t="shared" si="396"/>
        <v>OK</v>
      </c>
      <c r="H31" s="22" t="str">
        <f t="shared" si="223"/>
        <v>A</v>
      </c>
      <c r="I31" s="43">
        <v>379</v>
      </c>
      <c r="J31" s="44">
        <v>519</v>
      </c>
      <c r="K31" s="22" t="str">
        <f t="shared" si="224"/>
        <v>C</v>
      </c>
      <c r="L31" s="22" t="str">
        <f t="shared" si="397"/>
        <v>OK</v>
      </c>
      <c r="M31" s="22">
        <f t="shared" si="225"/>
        <v>1</v>
      </c>
      <c r="N31" s="22" t="str">
        <f t="shared" si="226"/>
        <v>DBEL</v>
      </c>
      <c r="O31" s="24" t="str">
        <f t="shared" si="227"/>
        <v>SONCK RONALD</v>
      </c>
      <c r="P31" s="44">
        <v>1</v>
      </c>
      <c r="Q31" s="22" t="s">
        <v>2</v>
      </c>
      <c r="R31" s="43">
        <v>1</v>
      </c>
      <c r="S31" s="17"/>
      <c r="U31" s="13"/>
      <c r="V31" s="23">
        <v>5</v>
      </c>
      <c r="W31" s="26" t="str">
        <f t="shared" si="228"/>
        <v>FLION EDDY</v>
      </c>
      <c r="X31" s="22" t="str">
        <f t="shared" si="229"/>
        <v>DBEL</v>
      </c>
      <c r="Y31" s="22" t="str">
        <f t="shared" si="230"/>
        <v>-</v>
      </c>
      <c r="Z31" s="22" t="str">
        <f t="shared" si="398"/>
        <v>OK</v>
      </c>
      <c r="AA31" s="22" t="str">
        <f t="shared" si="231"/>
        <v>NA</v>
      </c>
      <c r="AB31" s="43">
        <v>693</v>
      </c>
      <c r="AC31" s="44">
        <v>435</v>
      </c>
      <c r="AD31" s="22" t="str">
        <f t="shared" si="232"/>
        <v>B</v>
      </c>
      <c r="AE31" s="22" t="str">
        <f t="shared" si="399"/>
        <v>OK</v>
      </c>
      <c r="AF31" s="22" t="str">
        <f t="shared" si="233"/>
        <v>-</v>
      </c>
      <c r="AG31" s="22" t="str">
        <f t="shared" si="234"/>
        <v>SPLI</v>
      </c>
      <c r="AH31" s="24" t="str">
        <f t="shared" si="235"/>
        <v>MERTENS PARIS</v>
      </c>
      <c r="AI31" s="44">
        <v>1</v>
      </c>
      <c r="AJ31" s="22" t="s">
        <v>2</v>
      </c>
      <c r="AK31" s="43">
        <v>1</v>
      </c>
      <c r="AL31" s="17"/>
      <c r="AN31" s="13"/>
      <c r="AO31" s="23">
        <v>5</v>
      </c>
      <c r="AP31" s="26" t="str">
        <f t="shared" si="236"/>
        <v>SONCK RONALD</v>
      </c>
      <c r="AQ31" s="22" t="str">
        <f t="shared" si="237"/>
        <v>DBEL</v>
      </c>
      <c r="AR31" s="22">
        <f t="shared" si="238"/>
        <v>1</v>
      </c>
      <c r="AS31" s="22" t="str">
        <f t="shared" si="400"/>
        <v>OK</v>
      </c>
      <c r="AT31" s="22" t="str">
        <f t="shared" si="239"/>
        <v>C</v>
      </c>
      <c r="AU31" s="43">
        <v>519</v>
      </c>
      <c r="AV31" s="44">
        <v>815</v>
      </c>
      <c r="AW31" s="22" t="str">
        <f t="shared" si="240"/>
        <v>NA</v>
      </c>
      <c r="AX31" s="22" t="str">
        <f t="shared" si="401"/>
        <v>OK</v>
      </c>
      <c r="AY31" s="22" t="str">
        <f t="shared" si="241"/>
        <v>-</v>
      </c>
      <c r="AZ31" s="22" t="str">
        <f t="shared" si="242"/>
        <v>THQ</v>
      </c>
      <c r="BA31" s="24" t="str">
        <f t="shared" si="243"/>
        <v>DE RADEMAEKER DANNY</v>
      </c>
      <c r="BB31" s="44">
        <v>1</v>
      </c>
      <c r="BC31" s="22" t="s">
        <v>2</v>
      </c>
      <c r="BD31" s="43">
        <v>1</v>
      </c>
      <c r="BE31" s="17"/>
      <c r="BG31" s="13"/>
      <c r="BH31" s="23">
        <v>5</v>
      </c>
      <c r="BI31" s="26" t="str">
        <f t="shared" si="244"/>
        <v>DE KEMPENEER JOS</v>
      </c>
      <c r="BJ31" s="22" t="str">
        <f t="shared" si="245"/>
        <v>GOL</v>
      </c>
      <c r="BK31" s="22" t="str">
        <f t="shared" si="246"/>
        <v>-</v>
      </c>
      <c r="BL31" s="22" t="str">
        <f t="shared" si="402"/>
        <v>OK</v>
      </c>
      <c r="BM31" s="22" t="str">
        <f t="shared" si="247"/>
        <v>B</v>
      </c>
      <c r="BN31" s="43">
        <v>563</v>
      </c>
      <c r="BO31" s="44">
        <v>168</v>
      </c>
      <c r="BP31" s="22" t="str">
        <f t="shared" si="248"/>
        <v>D</v>
      </c>
      <c r="BQ31" s="22" t="str">
        <f t="shared" si="403"/>
        <v>OK</v>
      </c>
      <c r="BR31" s="22" t="str">
        <f t="shared" si="249"/>
        <v>-</v>
      </c>
      <c r="BS31" s="22" t="str">
        <f t="shared" si="250"/>
        <v>TWT</v>
      </c>
      <c r="BT31" s="24" t="str">
        <f t="shared" si="251"/>
        <v>TAEKELS MARNIX</v>
      </c>
      <c r="BU31" s="44">
        <v>0</v>
      </c>
      <c r="BV31" s="22" t="s">
        <v>2</v>
      </c>
      <c r="BW31" s="43">
        <v>2</v>
      </c>
      <c r="BX31" s="17"/>
      <c r="BZ31" s="13"/>
      <c r="CA31" s="23">
        <v>5</v>
      </c>
      <c r="CB31" s="26" t="str">
        <f t="shared" si="252"/>
        <v>DE RADEMAEKER DANNY</v>
      </c>
      <c r="CC31" s="22" t="str">
        <f t="shared" si="253"/>
        <v>THQ</v>
      </c>
      <c r="CD31" s="22" t="str">
        <f t="shared" si="254"/>
        <v>-</v>
      </c>
      <c r="CE31" s="22" t="str">
        <f t="shared" si="404"/>
        <v>OK</v>
      </c>
      <c r="CF31" s="22" t="str">
        <f t="shared" si="255"/>
        <v>NA</v>
      </c>
      <c r="CG31" s="43">
        <v>815</v>
      </c>
      <c r="CH31" s="44">
        <v>406</v>
      </c>
      <c r="CI31" s="22" t="str">
        <f t="shared" si="256"/>
        <v>D</v>
      </c>
      <c r="CJ31" s="22" t="str">
        <f t="shared" si="405"/>
        <v>OK</v>
      </c>
      <c r="CK31" s="22" t="str">
        <f t="shared" si="257"/>
        <v>-</v>
      </c>
      <c r="CL31" s="22" t="str">
        <f t="shared" si="258"/>
        <v>NOE</v>
      </c>
      <c r="CM31" s="24" t="str">
        <f t="shared" si="259"/>
        <v>DENS MIKE</v>
      </c>
      <c r="CN31" s="44">
        <v>2</v>
      </c>
      <c r="CO31" s="22" t="s">
        <v>2</v>
      </c>
      <c r="CP31" s="43">
        <v>0</v>
      </c>
      <c r="CQ31" s="17"/>
      <c r="CS31" s="13"/>
      <c r="CT31" s="23">
        <v>5</v>
      </c>
      <c r="CU31" s="26" t="str">
        <f t="shared" si="260"/>
        <v>DE BACKER JANA</v>
      </c>
      <c r="CV31" s="22" t="str">
        <f t="shared" si="261"/>
        <v>TWT</v>
      </c>
      <c r="CW31" s="22" t="str">
        <f t="shared" si="262"/>
        <v>-</v>
      </c>
      <c r="CX31" s="22" t="str">
        <f t="shared" si="406"/>
        <v>OK</v>
      </c>
      <c r="CY31" s="22" t="str">
        <f t="shared" si="263"/>
        <v>NA</v>
      </c>
      <c r="CZ31" s="43">
        <v>775</v>
      </c>
      <c r="DA31" s="44">
        <v>30</v>
      </c>
      <c r="DB31" s="22" t="str">
        <f t="shared" si="264"/>
        <v>C</v>
      </c>
      <c r="DC31" s="22" t="str">
        <f t="shared" si="407"/>
        <v>OK</v>
      </c>
      <c r="DD31" s="22" t="str">
        <f t="shared" si="265"/>
        <v>-</v>
      </c>
      <c r="DE31" s="22" t="str">
        <f t="shared" si="266"/>
        <v>EXC</v>
      </c>
      <c r="DF31" s="24" t="str">
        <f t="shared" si="267"/>
        <v>VERSTREPEN KEVIN</v>
      </c>
      <c r="DG31" s="44">
        <v>0</v>
      </c>
      <c r="DH31" s="22" t="s">
        <v>2</v>
      </c>
      <c r="DI31" s="43">
        <v>2</v>
      </c>
      <c r="DJ31" s="17"/>
      <c r="DL31" s="13"/>
      <c r="DM31" s="23">
        <v>5</v>
      </c>
      <c r="DN31" s="26" t="str">
        <f t="shared" si="268"/>
        <v>VAN DE WAUWER AMARILDO</v>
      </c>
      <c r="DO31" s="22" t="str">
        <f t="shared" si="269"/>
        <v>NOE</v>
      </c>
      <c r="DP31" s="22" t="str">
        <f t="shared" si="270"/>
        <v>-</v>
      </c>
      <c r="DQ31" s="22" t="str">
        <f t="shared" si="408"/>
        <v>OK</v>
      </c>
      <c r="DR31" s="22" t="str">
        <f t="shared" si="271"/>
        <v>NA</v>
      </c>
      <c r="DS31" s="43">
        <v>843</v>
      </c>
      <c r="DT31" s="44">
        <v>222</v>
      </c>
      <c r="DU31" s="22" t="str">
        <f t="shared" si="272"/>
        <v>B</v>
      </c>
      <c r="DV31" s="22" t="str">
        <f t="shared" si="409"/>
        <v>OK</v>
      </c>
      <c r="DW31" s="22" t="str">
        <f t="shared" si="273"/>
        <v>-</v>
      </c>
      <c r="DX31" s="22" t="str">
        <f t="shared" si="274"/>
        <v>EM-V</v>
      </c>
      <c r="DY31" s="24" t="str">
        <f t="shared" si="275"/>
        <v>GUIGUET REYNALD</v>
      </c>
      <c r="DZ31" s="44">
        <v>0</v>
      </c>
      <c r="EA31" s="22" t="s">
        <v>2</v>
      </c>
      <c r="EB31" s="43">
        <v>1</v>
      </c>
      <c r="EC31" s="17"/>
      <c r="EE31" s="13"/>
      <c r="EF31" s="23">
        <v>5</v>
      </c>
      <c r="EG31" s="26" t="str">
        <f t="shared" si="276"/>
        <v>VERSTREPEN KEVIN</v>
      </c>
      <c r="EH31" s="22" t="str">
        <f t="shared" si="277"/>
        <v>EXC</v>
      </c>
      <c r="EI31" s="22" t="str">
        <f t="shared" si="278"/>
        <v>-</v>
      </c>
      <c r="EJ31" s="22" t="str">
        <f t="shared" si="410"/>
        <v>OK</v>
      </c>
      <c r="EK31" s="22" t="str">
        <f t="shared" si="279"/>
        <v>C</v>
      </c>
      <c r="EL31" s="43">
        <v>30</v>
      </c>
      <c r="EM31" s="44">
        <v>578</v>
      </c>
      <c r="EN31" s="22" t="str">
        <f t="shared" si="280"/>
        <v>B</v>
      </c>
      <c r="EO31" s="22" t="str">
        <f t="shared" si="411"/>
        <v>OK</v>
      </c>
      <c r="EP31" s="22" t="str">
        <f t="shared" si="281"/>
        <v>-</v>
      </c>
      <c r="EQ31" s="22" t="str">
        <f t="shared" si="282"/>
        <v>FLIP</v>
      </c>
      <c r="ER31" s="24" t="str">
        <f t="shared" si="283"/>
        <v>VERSCHOREN GLENN</v>
      </c>
      <c r="ES31" s="44">
        <v>2</v>
      </c>
      <c r="ET31" s="22" t="s">
        <v>2</v>
      </c>
      <c r="EU31" s="43">
        <v>0</v>
      </c>
      <c r="EV31" s="17"/>
      <c r="EX31" s="13"/>
      <c r="EY31" s="23">
        <v>5</v>
      </c>
      <c r="EZ31" s="26" t="str">
        <f t="shared" si="284"/>
        <v>DE PAUW JOZEF</v>
      </c>
      <c r="FA31" s="22" t="str">
        <f t="shared" si="285"/>
        <v>EM-V</v>
      </c>
      <c r="FB31" s="22" t="str">
        <f t="shared" si="286"/>
        <v>-</v>
      </c>
      <c r="FC31" s="22" t="str">
        <f t="shared" si="412"/>
        <v>OK</v>
      </c>
      <c r="FD31" s="22" t="str">
        <f t="shared" si="287"/>
        <v>B</v>
      </c>
      <c r="FE31" s="43">
        <v>83</v>
      </c>
      <c r="FF31" s="44">
        <v>152</v>
      </c>
      <c r="FG31" s="22" t="str">
        <f t="shared" si="288"/>
        <v>C</v>
      </c>
      <c r="FH31" s="22" t="str">
        <f t="shared" si="413"/>
        <v>OK</v>
      </c>
      <c r="FI31" s="22" t="str">
        <f t="shared" si="289"/>
        <v>-</v>
      </c>
      <c r="FJ31" s="22" t="str">
        <f t="shared" si="290"/>
        <v>KAST</v>
      </c>
      <c r="FK31" s="24" t="str">
        <f t="shared" si="291"/>
        <v>VANGOEDSENHOVEN ANDY</v>
      </c>
      <c r="FL31" s="44">
        <v>1</v>
      </c>
      <c r="FM31" s="22" t="s">
        <v>2</v>
      </c>
      <c r="FN31" s="43">
        <v>1</v>
      </c>
      <c r="FO31" s="17"/>
      <c r="FQ31" s="13"/>
      <c r="FR31" s="23">
        <v>5</v>
      </c>
      <c r="FS31" s="26" t="str">
        <f t="shared" si="292"/>
        <v>LOUIES KRISTOF</v>
      </c>
      <c r="FT31" s="22" t="str">
        <f t="shared" si="293"/>
        <v>FLIP</v>
      </c>
      <c r="FU31" s="22" t="str">
        <f t="shared" si="294"/>
        <v>-</v>
      </c>
      <c r="FV31" s="22" t="str">
        <f t="shared" si="414"/>
        <v>OK</v>
      </c>
      <c r="FW31" s="22" t="str">
        <f t="shared" si="295"/>
        <v>C</v>
      </c>
      <c r="FX31" s="43">
        <v>489</v>
      </c>
      <c r="FY31" s="44">
        <v>379</v>
      </c>
      <c r="FZ31" s="22" t="str">
        <f t="shared" si="296"/>
        <v>A</v>
      </c>
      <c r="GA31" s="22" t="str">
        <f t="shared" si="415"/>
        <v>OK</v>
      </c>
      <c r="GB31" s="22" t="str">
        <f t="shared" si="297"/>
        <v>-</v>
      </c>
      <c r="GC31" s="22" t="str">
        <f t="shared" si="298"/>
        <v>BJB</v>
      </c>
      <c r="GD31" s="24" t="str">
        <f t="shared" si="299"/>
        <v>PERSOONS DIRK</v>
      </c>
      <c r="GE31" s="44">
        <v>1</v>
      </c>
      <c r="GF31" s="22" t="s">
        <v>2</v>
      </c>
      <c r="GG31" s="43">
        <v>1</v>
      </c>
      <c r="GH31" s="17"/>
      <c r="GJ31" s="13"/>
      <c r="GK31" s="23">
        <v>5</v>
      </c>
      <c r="GL31" s="26" t="str">
        <f t="shared" si="300"/>
        <v>VAN BORM KRIS</v>
      </c>
      <c r="GM31" s="22" t="str">
        <f t="shared" si="301"/>
        <v>EM-V</v>
      </c>
      <c r="GN31" s="22" t="str">
        <f t="shared" si="302"/>
        <v>-</v>
      </c>
      <c r="GO31" s="22" t="str">
        <f t="shared" si="416"/>
        <v>OK</v>
      </c>
      <c r="GP31" s="22" t="str">
        <f t="shared" si="303"/>
        <v>B</v>
      </c>
      <c r="GQ31" s="43">
        <v>153</v>
      </c>
      <c r="GR31" s="44">
        <v>510</v>
      </c>
      <c r="GS31" s="22" t="str">
        <f t="shared" si="304"/>
        <v>B</v>
      </c>
      <c r="GT31" s="22" t="str">
        <f t="shared" si="417"/>
        <v>OK</v>
      </c>
      <c r="GU31" s="22" t="str">
        <f t="shared" si="305"/>
        <v>-</v>
      </c>
      <c r="GV31" s="22" t="str">
        <f t="shared" si="306"/>
        <v>GOL</v>
      </c>
      <c r="GW31" s="24" t="str">
        <f t="shared" si="307"/>
        <v>HUYS RUDY</v>
      </c>
      <c r="GX31" s="44">
        <v>0</v>
      </c>
      <c r="GY31" s="22" t="s">
        <v>2</v>
      </c>
      <c r="GZ31" s="43">
        <v>2</v>
      </c>
      <c r="HA31" s="17"/>
      <c r="HC31" s="13"/>
      <c r="HD31" s="23">
        <v>5</v>
      </c>
      <c r="HE31" s="26" t="str">
        <f t="shared" si="308"/>
        <v>DEHERTOGH JOHAN</v>
      </c>
      <c r="HF31" s="22" t="str">
        <f t="shared" si="309"/>
        <v>THQ</v>
      </c>
      <c r="HG31" s="22" t="str">
        <f t="shared" si="310"/>
        <v>-</v>
      </c>
      <c r="HH31" s="22" t="str">
        <f t="shared" si="418"/>
        <v>OK</v>
      </c>
      <c r="HI31" s="22" t="str">
        <f t="shared" si="311"/>
        <v>A</v>
      </c>
      <c r="HJ31" s="43">
        <v>161</v>
      </c>
      <c r="HK31" s="44">
        <v>444</v>
      </c>
      <c r="HL31" s="22" t="str">
        <f t="shared" si="312"/>
        <v>C</v>
      </c>
      <c r="HM31" s="22" t="str">
        <f t="shared" si="419"/>
        <v>OK</v>
      </c>
      <c r="HN31" s="22" t="str">
        <f t="shared" si="313"/>
        <v>-</v>
      </c>
      <c r="HO31" s="22" t="str">
        <f t="shared" si="314"/>
        <v>FLIP</v>
      </c>
      <c r="HP31" s="24" t="str">
        <f t="shared" si="315"/>
        <v>HERMUS KEVIN</v>
      </c>
      <c r="HQ31" s="44">
        <v>2</v>
      </c>
      <c r="HR31" s="22" t="s">
        <v>2</v>
      </c>
      <c r="HS31" s="43">
        <v>0</v>
      </c>
      <c r="HT31" s="17"/>
      <c r="HV31" s="13"/>
      <c r="HW31" s="23">
        <v>5</v>
      </c>
      <c r="HX31" s="26" t="str">
        <f t="shared" si="316"/>
        <v>TAEKELS MARNIX</v>
      </c>
      <c r="HY31" s="22" t="str">
        <f t="shared" si="317"/>
        <v>TWT</v>
      </c>
      <c r="HZ31" s="22" t="str">
        <f t="shared" si="318"/>
        <v>-</v>
      </c>
      <c r="IA31" s="22" t="str">
        <f t="shared" si="420"/>
        <v>OK</v>
      </c>
      <c r="IB31" s="22" t="str">
        <f t="shared" si="319"/>
        <v>D</v>
      </c>
      <c r="IC31" s="43">
        <v>168</v>
      </c>
      <c r="ID31" s="44">
        <v>553</v>
      </c>
      <c r="IE31" s="22" t="str">
        <f t="shared" si="320"/>
        <v>B</v>
      </c>
      <c r="IF31" s="22" t="str">
        <f t="shared" si="421"/>
        <v>OK</v>
      </c>
      <c r="IG31" s="22">
        <f t="shared" si="321"/>
        <v>1</v>
      </c>
      <c r="IH31" s="22" t="str">
        <f t="shared" si="322"/>
        <v>KAST</v>
      </c>
      <c r="II31" s="24" t="str">
        <f t="shared" si="323"/>
        <v>GEERAERT ANDY</v>
      </c>
      <c r="IJ31" s="44">
        <v>0</v>
      </c>
      <c r="IK31" s="22" t="s">
        <v>2</v>
      </c>
      <c r="IL31" s="43">
        <v>2</v>
      </c>
      <c r="IM31" s="17"/>
      <c r="IO31" s="13"/>
      <c r="IP31" s="23">
        <v>5</v>
      </c>
      <c r="IQ31" s="26" t="str">
        <f t="shared" si="324"/>
        <v>GOETGEBUER FERDINAND</v>
      </c>
      <c r="IR31" s="22" t="str">
        <f t="shared" si="325"/>
        <v>NOE</v>
      </c>
      <c r="IS31" s="22">
        <f t="shared" si="326"/>
        <v>2</v>
      </c>
      <c r="IT31" s="22" t="str">
        <f t="shared" si="422"/>
        <v>OK</v>
      </c>
      <c r="IU31" s="22" t="str">
        <f t="shared" si="327"/>
        <v>D</v>
      </c>
      <c r="IV31" s="43">
        <v>279</v>
      </c>
      <c r="IW31" s="44">
        <v>887</v>
      </c>
      <c r="IX31" s="22" t="str">
        <f t="shared" si="328"/>
        <v>NA</v>
      </c>
      <c r="IY31" s="22" t="str">
        <f t="shared" si="423"/>
        <v>OK</v>
      </c>
      <c r="IZ31" s="22" t="str">
        <f t="shared" si="329"/>
        <v>-</v>
      </c>
      <c r="JA31" s="22" t="str">
        <f t="shared" si="330"/>
        <v>BJB</v>
      </c>
      <c r="JB31" s="24" t="str">
        <f t="shared" si="331"/>
        <v>COVELIERS DYLAN</v>
      </c>
      <c r="JC31" s="44">
        <v>0</v>
      </c>
      <c r="JD31" s="22" t="s">
        <v>2</v>
      </c>
      <c r="JE31" s="43">
        <v>2</v>
      </c>
      <c r="JF31" s="17"/>
      <c r="JH31" s="13"/>
      <c r="JI31" s="23">
        <v>5</v>
      </c>
      <c r="JJ31" s="26" t="str">
        <f t="shared" si="332"/>
        <v>DE BACKER JANA</v>
      </c>
      <c r="JK31" s="22" t="str">
        <f t="shared" si="333"/>
        <v>TWT</v>
      </c>
      <c r="JL31" s="22" t="str">
        <f t="shared" si="334"/>
        <v>-</v>
      </c>
      <c r="JM31" s="22" t="str">
        <f t="shared" si="424"/>
        <v>OK</v>
      </c>
      <c r="JN31" s="22" t="str">
        <f t="shared" si="335"/>
        <v>NA</v>
      </c>
      <c r="JO31" s="43">
        <v>775</v>
      </c>
      <c r="JP31" s="44"/>
      <c r="JQ31" s="22" t="str">
        <f t="shared" si="336"/>
        <v/>
      </c>
      <c r="JR31" s="22" t="str">
        <f t="shared" si="425"/>
        <v/>
      </c>
      <c r="JS31" s="22" t="str">
        <f t="shared" si="337"/>
        <v/>
      </c>
      <c r="JT31" s="22" t="str">
        <f t="shared" si="338"/>
        <v/>
      </c>
      <c r="JU31" s="24" t="str">
        <f t="shared" si="339"/>
        <v/>
      </c>
      <c r="JV31" s="44">
        <v>2</v>
      </c>
      <c r="JW31" s="22" t="s">
        <v>2</v>
      </c>
      <c r="JX31" s="43">
        <v>0</v>
      </c>
      <c r="JY31" s="17"/>
      <c r="KA31" s="13"/>
      <c r="KB31" s="23">
        <v>5</v>
      </c>
      <c r="KC31" s="26" t="str">
        <f t="shared" si="340"/>
        <v>DE ROOVERE PATRICK</v>
      </c>
      <c r="KD31" s="22" t="str">
        <f t="shared" si="341"/>
        <v>NOE</v>
      </c>
      <c r="KE31" s="22">
        <f t="shared" si="342"/>
        <v>2</v>
      </c>
      <c r="KF31" s="22" t="str">
        <f t="shared" si="426"/>
        <v>OK</v>
      </c>
      <c r="KG31" s="22" t="str">
        <f t="shared" si="343"/>
        <v>D</v>
      </c>
      <c r="KH31" s="43">
        <v>404</v>
      </c>
      <c r="KI31" s="44">
        <v>815</v>
      </c>
      <c r="KJ31" s="22" t="str">
        <f t="shared" si="344"/>
        <v>NA</v>
      </c>
      <c r="KK31" s="22" t="str">
        <f t="shared" si="427"/>
        <v>OK</v>
      </c>
      <c r="KL31" s="22" t="str">
        <f t="shared" si="345"/>
        <v>-</v>
      </c>
      <c r="KM31" s="22" t="str">
        <f t="shared" si="346"/>
        <v>THQ</v>
      </c>
      <c r="KN31" s="24" t="str">
        <f t="shared" si="347"/>
        <v>DE RADEMAEKER DANNY</v>
      </c>
      <c r="KO31" s="44">
        <v>0</v>
      </c>
      <c r="KP31" s="22" t="s">
        <v>2</v>
      </c>
      <c r="KQ31" s="43">
        <v>1</v>
      </c>
      <c r="KR31" s="17"/>
      <c r="KT31" s="13"/>
      <c r="KU31" s="23">
        <v>5</v>
      </c>
      <c r="KV31" s="26" t="str">
        <f t="shared" si="348"/>
        <v>VERSTREPEN KEVIN</v>
      </c>
      <c r="KW31" s="22" t="str">
        <f t="shared" si="349"/>
        <v>EXC</v>
      </c>
      <c r="KX31" s="22" t="str">
        <f t="shared" si="350"/>
        <v>-</v>
      </c>
      <c r="KY31" s="22" t="str">
        <f t="shared" si="428"/>
        <v>OK</v>
      </c>
      <c r="KZ31" s="22" t="str">
        <f t="shared" si="351"/>
        <v>C</v>
      </c>
      <c r="LA31" s="43">
        <v>30</v>
      </c>
      <c r="LB31" s="44">
        <v>168</v>
      </c>
      <c r="LC31" s="22" t="str">
        <f t="shared" si="352"/>
        <v>D</v>
      </c>
      <c r="LD31" s="22" t="str">
        <f t="shared" si="429"/>
        <v>OK</v>
      </c>
      <c r="LE31" s="22" t="str">
        <f t="shared" si="353"/>
        <v>-</v>
      </c>
      <c r="LF31" s="22" t="str">
        <f t="shared" si="354"/>
        <v>TWT</v>
      </c>
      <c r="LG31" s="24" t="str">
        <f t="shared" si="355"/>
        <v>TAEKELS MARNIX</v>
      </c>
      <c r="LH31" s="44">
        <v>1</v>
      </c>
      <c r="LI31" s="22" t="s">
        <v>2</v>
      </c>
      <c r="LJ31" s="43">
        <v>1</v>
      </c>
      <c r="LK31" s="17"/>
      <c r="LM31" s="13"/>
      <c r="LN31" s="23">
        <v>5</v>
      </c>
      <c r="LO31" s="26" t="str">
        <f t="shared" si="356"/>
        <v>GUIGUET REYNALD</v>
      </c>
      <c r="LP31" s="22" t="str">
        <f t="shared" si="357"/>
        <v>EM-V</v>
      </c>
      <c r="LQ31" s="22" t="str">
        <f t="shared" si="358"/>
        <v>-</v>
      </c>
      <c r="LR31" s="22" t="str">
        <f t="shared" si="430"/>
        <v>OK</v>
      </c>
      <c r="LS31" s="22" t="str">
        <f t="shared" si="359"/>
        <v>B</v>
      </c>
      <c r="LT31" s="43">
        <v>222</v>
      </c>
      <c r="LU31" s="44">
        <v>279</v>
      </c>
      <c r="LV31" s="22" t="str">
        <f t="shared" si="360"/>
        <v>D</v>
      </c>
      <c r="LW31" s="22" t="str">
        <f t="shared" si="431"/>
        <v>OK</v>
      </c>
      <c r="LX31" s="22">
        <f t="shared" si="361"/>
        <v>2</v>
      </c>
      <c r="LY31" s="22" t="str">
        <f t="shared" si="362"/>
        <v>NOE</v>
      </c>
      <c r="LZ31" s="24" t="str">
        <f t="shared" si="363"/>
        <v>GOETGEBUER FERDINAND</v>
      </c>
      <c r="MA31" s="44">
        <v>2</v>
      </c>
      <c r="MB31" s="22" t="s">
        <v>2</v>
      </c>
      <c r="MC31" s="43">
        <v>0</v>
      </c>
      <c r="MD31" s="17"/>
      <c r="MF31" s="13"/>
      <c r="MG31" s="23">
        <v>5</v>
      </c>
      <c r="MH31" s="26" t="str">
        <f t="shared" si="364"/>
        <v>WILLEMS JAN</v>
      </c>
      <c r="MI31" s="22" t="str">
        <f t="shared" si="365"/>
        <v>FLIP</v>
      </c>
      <c r="MJ31" s="22" t="str">
        <f t="shared" si="366"/>
        <v>-</v>
      </c>
      <c r="MK31" s="22" t="str">
        <f t="shared" si="432"/>
        <v>OK</v>
      </c>
      <c r="ML31" s="22" t="str">
        <f t="shared" si="367"/>
        <v>A</v>
      </c>
      <c r="MM31" s="43">
        <v>57</v>
      </c>
      <c r="MN31" s="44">
        <v>30</v>
      </c>
      <c r="MO31" s="22" t="str">
        <f t="shared" si="368"/>
        <v>C</v>
      </c>
      <c r="MP31" s="22" t="str">
        <f t="shared" si="433"/>
        <v>OK</v>
      </c>
      <c r="MQ31" s="22" t="str">
        <f t="shared" si="369"/>
        <v>-</v>
      </c>
      <c r="MR31" s="22" t="str">
        <f t="shared" si="370"/>
        <v>EXC</v>
      </c>
      <c r="MS31" s="24" t="str">
        <f t="shared" si="371"/>
        <v>VERSTREPEN KEVIN</v>
      </c>
      <c r="MT31" s="44">
        <v>2</v>
      </c>
      <c r="MU31" s="22" t="s">
        <v>2</v>
      </c>
      <c r="MV31" s="43">
        <v>0</v>
      </c>
      <c r="MW31" s="17"/>
      <c r="MY31" s="13"/>
      <c r="MZ31" s="23">
        <v>5</v>
      </c>
      <c r="NA31" s="26" t="str">
        <f t="shared" si="372"/>
        <v>DE GRAEF GEERT</v>
      </c>
      <c r="NB31" s="22" t="str">
        <f t="shared" si="373"/>
        <v>KAST</v>
      </c>
      <c r="NC31" s="22" t="str">
        <f t="shared" si="374"/>
        <v>-</v>
      </c>
      <c r="ND31" s="22" t="str">
        <f t="shared" si="434"/>
        <v>OK</v>
      </c>
      <c r="NE31" s="22" t="str">
        <f t="shared" si="375"/>
        <v>NA</v>
      </c>
      <c r="NF31" s="43">
        <v>149</v>
      </c>
      <c r="NG31" s="44">
        <v>222</v>
      </c>
      <c r="NH31" s="22" t="str">
        <f t="shared" si="376"/>
        <v>B</v>
      </c>
      <c r="NI31" s="22" t="str">
        <f t="shared" si="435"/>
        <v>OK</v>
      </c>
      <c r="NJ31" s="22" t="str">
        <f t="shared" si="377"/>
        <v>-</v>
      </c>
      <c r="NK31" s="22" t="str">
        <f t="shared" si="378"/>
        <v>EM-V</v>
      </c>
      <c r="NL31" s="24" t="str">
        <f t="shared" si="379"/>
        <v>GUIGUET REYNALD</v>
      </c>
      <c r="NM31" s="44">
        <v>1</v>
      </c>
      <c r="NN31" s="22" t="s">
        <v>2</v>
      </c>
      <c r="NO31" s="43">
        <v>1</v>
      </c>
      <c r="NP31" s="17"/>
      <c r="NR31" s="13"/>
      <c r="NS31" s="23">
        <v>5</v>
      </c>
      <c r="NT31" s="26" t="str">
        <f t="shared" si="380"/>
        <v>MAMPAEY KIM</v>
      </c>
      <c r="NU31" s="22" t="str">
        <f t="shared" si="381"/>
        <v>BJB</v>
      </c>
      <c r="NV31" s="22" t="str">
        <f t="shared" si="382"/>
        <v>-</v>
      </c>
      <c r="NW31" s="22" t="str">
        <f t="shared" si="436"/>
        <v>OK</v>
      </c>
      <c r="NX31" s="22" t="str">
        <f t="shared" si="383"/>
        <v>B</v>
      </c>
      <c r="NY31" s="43">
        <v>384</v>
      </c>
      <c r="NZ31" s="44">
        <v>96</v>
      </c>
      <c r="OA31" s="22" t="str">
        <f t="shared" si="384"/>
        <v>B</v>
      </c>
      <c r="OB31" s="22" t="str">
        <f t="shared" si="437"/>
        <v>OK</v>
      </c>
      <c r="OC31" s="22" t="str">
        <f t="shared" si="385"/>
        <v>-</v>
      </c>
      <c r="OD31" s="22" t="str">
        <f t="shared" si="386"/>
        <v>FLIP</v>
      </c>
      <c r="OE31" s="24" t="str">
        <f t="shared" si="387"/>
        <v>DE KEMPENEER PIERRE</v>
      </c>
      <c r="OF31" s="44">
        <v>2</v>
      </c>
      <c r="OG31" s="22" t="s">
        <v>2</v>
      </c>
      <c r="OH31" s="43">
        <v>0</v>
      </c>
      <c r="OI31" s="17"/>
      <c r="OK31" s="13"/>
      <c r="OL31" s="23">
        <v>5</v>
      </c>
      <c r="OM31" s="26" t="str">
        <f t="shared" si="388"/>
        <v>CORREMANS PATRICK</v>
      </c>
      <c r="ON31" s="22" t="str">
        <f t="shared" si="389"/>
        <v>GOL</v>
      </c>
      <c r="OO31" s="22" t="str">
        <f t="shared" si="390"/>
        <v>-</v>
      </c>
      <c r="OP31" s="22" t="str">
        <f t="shared" si="438"/>
        <v>OK</v>
      </c>
      <c r="OQ31" s="22" t="str">
        <f t="shared" si="391"/>
        <v>D</v>
      </c>
      <c r="OR31" s="43">
        <v>736</v>
      </c>
      <c r="OS31" s="44">
        <v>222</v>
      </c>
      <c r="OT31" s="22" t="str">
        <f t="shared" si="392"/>
        <v>B</v>
      </c>
      <c r="OU31" s="22" t="str">
        <f t="shared" si="439"/>
        <v>OK</v>
      </c>
      <c r="OV31" s="22" t="str">
        <f t="shared" si="393"/>
        <v>-</v>
      </c>
      <c r="OW31" s="22" t="str">
        <f t="shared" si="394"/>
        <v>EM-V</v>
      </c>
      <c r="OX31" s="24" t="str">
        <f t="shared" si="395"/>
        <v>GUIGUET REYNALD</v>
      </c>
      <c r="OY31" s="44">
        <v>2</v>
      </c>
      <c r="OZ31" s="22" t="s">
        <v>2</v>
      </c>
      <c r="PA31" s="43">
        <v>0</v>
      </c>
      <c r="PB31" s="17"/>
    </row>
    <row r="32" spans="2:418" x14ac:dyDescent="0.3">
      <c r="B32" s="13"/>
      <c r="C32" s="25" t="s">
        <v>9</v>
      </c>
      <c r="D32" s="26" t="str">
        <f t="shared" si="220"/>
        <v/>
      </c>
      <c r="E32" s="22" t="str">
        <f t="shared" si="221"/>
        <v/>
      </c>
      <c r="F32" s="22" t="str">
        <f t="shared" si="222"/>
        <v/>
      </c>
      <c r="G32" s="22" t="str">
        <f t="shared" si="396"/>
        <v/>
      </c>
      <c r="H32" s="22" t="str">
        <f t="shared" si="223"/>
        <v/>
      </c>
      <c r="I32" s="43"/>
      <c r="J32" s="44"/>
      <c r="K32" s="22" t="str">
        <f t="shared" si="224"/>
        <v/>
      </c>
      <c r="L32" s="22" t="str">
        <f t="shared" si="397"/>
        <v/>
      </c>
      <c r="M32" s="22" t="str">
        <f t="shared" si="225"/>
        <v/>
      </c>
      <c r="N32" s="22" t="str">
        <f t="shared" si="226"/>
        <v/>
      </c>
      <c r="O32" s="24" t="str">
        <f t="shared" si="227"/>
        <v/>
      </c>
      <c r="P32" s="44"/>
      <c r="Q32" s="22" t="s">
        <v>2</v>
      </c>
      <c r="R32" s="43"/>
      <c r="S32" s="17"/>
      <c r="U32" s="13"/>
      <c r="V32" s="25" t="s">
        <v>9</v>
      </c>
      <c r="W32" s="26" t="str">
        <f t="shared" si="228"/>
        <v/>
      </c>
      <c r="X32" s="22" t="str">
        <f t="shared" si="229"/>
        <v/>
      </c>
      <c r="Y32" s="22" t="str">
        <f t="shared" si="230"/>
        <v/>
      </c>
      <c r="Z32" s="22" t="str">
        <f t="shared" si="398"/>
        <v/>
      </c>
      <c r="AA32" s="22" t="str">
        <f t="shared" si="231"/>
        <v/>
      </c>
      <c r="AB32" s="43"/>
      <c r="AC32" s="44"/>
      <c r="AD32" s="22" t="str">
        <f t="shared" si="232"/>
        <v/>
      </c>
      <c r="AE32" s="22" t="str">
        <f t="shared" si="399"/>
        <v/>
      </c>
      <c r="AF32" s="22" t="str">
        <f t="shared" si="233"/>
        <v/>
      </c>
      <c r="AG32" s="22" t="str">
        <f t="shared" si="234"/>
        <v/>
      </c>
      <c r="AH32" s="24" t="str">
        <f t="shared" si="235"/>
        <v/>
      </c>
      <c r="AI32" s="44"/>
      <c r="AJ32" s="22" t="s">
        <v>2</v>
      </c>
      <c r="AK32" s="43"/>
      <c r="AL32" s="17"/>
      <c r="AN32" s="13"/>
      <c r="AO32" s="25" t="s">
        <v>9</v>
      </c>
      <c r="AP32" s="26" t="str">
        <f t="shared" si="236"/>
        <v/>
      </c>
      <c r="AQ32" s="22" t="str">
        <f t="shared" si="237"/>
        <v/>
      </c>
      <c r="AR32" s="22" t="str">
        <f t="shared" si="238"/>
        <v/>
      </c>
      <c r="AS32" s="22" t="str">
        <f t="shared" si="400"/>
        <v/>
      </c>
      <c r="AT32" s="22" t="str">
        <f t="shared" si="239"/>
        <v/>
      </c>
      <c r="AU32" s="43"/>
      <c r="AV32" s="44"/>
      <c r="AW32" s="22" t="str">
        <f t="shared" si="240"/>
        <v/>
      </c>
      <c r="AX32" s="22" t="str">
        <f t="shared" si="401"/>
        <v/>
      </c>
      <c r="AY32" s="22" t="str">
        <f t="shared" si="241"/>
        <v/>
      </c>
      <c r="AZ32" s="22" t="str">
        <f t="shared" si="242"/>
        <v/>
      </c>
      <c r="BA32" s="24" t="str">
        <f t="shared" si="243"/>
        <v/>
      </c>
      <c r="BB32" s="44"/>
      <c r="BC32" s="22" t="s">
        <v>2</v>
      </c>
      <c r="BD32" s="43"/>
      <c r="BE32" s="17"/>
      <c r="BG32" s="13"/>
      <c r="BH32" s="25" t="s">
        <v>9</v>
      </c>
      <c r="BI32" s="26" t="str">
        <f t="shared" si="244"/>
        <v/>
      </c>
      <c r="BJ32" s="22" t="str">
        <f t="shared" si="245"/>
        <v/>
      </c>
      <c r="BK32" s="22" t="str">
        <f t="shared" si="246"/>
        <v/>
      </c>
      <c r="BL32" s="22" t="str">
        <f t="shared" si="402"/>
        <v/>
      </c>
      <c r="BM32" s="22" t="str">
        <f t="shared" si="247"/>
        <v/>
      </c>
      <c r="BN32" s="43"/>
      <c r="BO32" s="44"/>
      <c r="BP32" s="22" t="str">
        <f t="shared" si="248"/>
        <v/>
      </c>
      <c r="BQ32" s="22" t="str">
        <f t="shared" si="403"/>
        <v/>
      </c>
      <c r="BR32" s="22" t="str">
        <f t="shared" si="249"/>
        <v/>
      </c>
      <c r="BS32" s="22" t="str">
        <f t="shared" si="250"/>
        <v/>
      </c>
      <c r="BT32" s="24" t="str">
        <f t="shared" si="251"/>
        <v/>
      </c>
      <c r="BU32" s="44"/>
      <c r="BV32" s="22" t="s">
        <v>2</v>
      </c>
      <c r="BW32" s="43"/>
      <c r="BX32" s="17"/>
      <c r="BZ32" s="13"/>
      <c r="CA32" s="25" t="s">
        <v>9</v>
      </c>
      <c r="CB32" s="26" t="str">
        <f t="shared" si="252"/>
        <v/>
      </c>
      <c r="CC32" s="22" t="str">
        <f t="shared" si="253"/>
        <v/>
      </c>
      <c r="CD32" s="22" t="str">
        <f t="shared" si="254"/>
        <v/>
      </c>
      <c r="CE32" s="22" t="str">
        <f t="shared" si="404"/>
        <v/>
      </c>
      <c r="CF32" s="22" t="str">
        <f t="shared" si="255"/>
        <v/>
      </c>
      <c r="CG32" s="43"/>
      <c r="CH32" s="44"/>
      <c r="CI32" s="22" t="str">
        <f t="shared" si="256"/>
        <v/>
      </c>
      <c r="CJ32" s="22" t="str">
        <f t="shared" si="405"/>
        <v/>
      </c>
      <c r="CK32" s="22" t="str">
        <f t="shared" si="257"/>
        <v/>
      </c>
      <c r="CL32" s="22" t="str">
        <f t="shared" si="258"/>
        <v/>
      </c>
      <c r="CM32" s="24" t="str">
        <f t="shared" si="259"/>
        <v/>
      </c>
      <c r="CN32" s="44"/>
      <c r="CO32" s="22" t="s">
        <v>2</v>
      </c>
      <c r="CP32" s="43"/>
      <c r="CQ32" s="17"/>
      <c r="CS32" s="13"/>
      <c r="CT32" s="25" t="s">
        <v>9</v>
      </c>
      <c r="CU32" s="26" t="str">
        <f t="shared" si="260"/>
        <v/>
      </c>
      <c r="CV32" s="22" t="str">
        <f t="shared" si="261"/>
        <v/>
      </c>
      <c r="CW32" s="22" t="str">
        <f t="shared" si="262"/>
        <v/>
      </c>
      <c r="CX32" s="22" t="str">
        <f t="shared" si="406"/>
        <v/>
      </c>
      <c r="CY32" s="22" t="str">
        <f t="shared" si="263"/>
        <v/>
      </c>
      <c r="CZ32" s="43"/>
      <c r="DA32" s="44"/>
      <c r="DB32" s="22" t="str">
        <f t="shared" si="264"/>
        <v/>
      </c>
      <c r="DC32" s="22" t="str">
        <f t="shared" si="407"/>
        <v/>
      </c>
      <c r="DD32" s="22" t="str">
        <f t="shared" si="265"/>
        <v/>
      </c>
      <c r="DE32" s="22" t="str">
        <f t="shared" si="266"/>
        <v/>
      </c>
      <c r="DF32" s="24" t="str">
        <f t="shared" si="267"/>
        <v/>
      </c>
      <c r="DG32" s="44"/>
      <c r="DH32" s="22" t="s">
        <v>2</v>
      </c>
      <c r="DI32" s="43"/>
      <c r="DJ32" s="17"/>
      <c r="DL32" s="13"/>
      <c r="DM32" s="25" t="s">
        <v>9</v>
      </c>
      <c r="DN32" s="26" t="str">
        <f t="shared" si="268"/>
        <v>DE ROOVERE PATRICK</v>
      </c>
      <c r="DO32" s="22" t="str">
        <f t="shared" si="269"/>
        <v>NOE</v>
      </c>
      <c r="DP32" s="22">
        <f t="shared" si="270"/>
        <v>2</v>
      </c>
      <c r="DQ32" s="22" t="str">
        <f t="shared" si="408"/>
        <v>OK</v>
      </c>
      <c r="DR32" s="22" t="str">
        <f t="shared" si="271"/>
        <v>D</v>
      </c>
      <c r="DS32" s="43">
        <v>404</v>
      </c>
      <c r="DT32" s="44">
        <v>222</v>
      </c>
      <c r="DU32" s="22" t="str">
        <f t="shared" si="272"/>
        <v>B</v>
      </c>
      <c r="DV32" s="22" t="str">
        <f t="shared" si="409"/>
        <v>OK</v>
      </c>
      <c r="DW32" s="22" t="str">
        <f t="shared" si="273"/>
        <v>-</v>
      </c>
      <c r="DX32" s="22" t="str">
        <f t="shared" si="274"/>
        <v>EM-V</v>
      </c>
      <c r="DY32" s="24" t="str">
        <f t="shared" si="275"/>
        <v>GUIGUET REYNALD</v>
      </c>
      <c r="DZ32" s="44">
        <v>0</v>
      </c>
      <c r="EA32" s="22" t="s">
        <v>2</v>
      </c>
      <c r="EB32" s="43">
        <v>1</v>
      </c>
      <c r="EC32" s="17"/>
      <c r="EE32" s="13"/>
      <c r="EF32" s="25" t="s">
        <v>9</v>
      </c>
      <c r="EG32" s="26" t="str">
        <f t="shared" si="276"/>
        <v/>
      </c>
      <c r="EH32" s="22" t="str">
        <f t="shared" si="277"/>
        <v/>
      </c>
      <c r="EI32" s="22" t="str">
        <f t="shared" si="278"/>
        <v/>
      </c>
      <c r="EJ32" s="22" t="str">
        <f t="shared" si="410"/>
        <v/>
      </c>
      <c r="EK32" s="22" t="str">
        <f t="shared" si="279"/>
        <v/>
      </c>
      <c r="EL32" s="43"/>
      <c r="EM32" s="44"/>
      <c r="EN32" s="22" t="str">
        <f t="shared" si="280"/>
        <v/>
      </c>
      <c r="EO32" s="22" t="str">
        <f t="shared" si="411"/>
        <v/>
      </c>
      <c r="EP32" s="22" t="str">
        <f t="shared" si="281"/>
        <v/>
      </c>
      <c r="EQ32" s="22" t="str">
        <f t="shared" si="282"/>
        <v/>
      </c>
      <c r="ER32" s="24" t="str">
        <f t="shared" si="283"/>
        <v/>
      </c>
      <c r="ES32" s="44"/>
      <c r="ET32" s="22" t="s">
        <v>2</v>
      </c>
      <c r="EU32" s="43"/>
      <c r="EV32" s="17"/>
      <c r="EX32" s="13"/>
      <c r="EY32" s="25" t="s">
        <v>9</v>
      </c>
      <c r="EZ32" s="26" t="str">
        <f t="shared" si="284"/>
        <v/>
      </c>
      <c r="FA32" s="22" t="str">
        <f t="shared" si="285"/>
        <v/>
      </c>
      <c r="FB32" s="22" t="str">
        <f t="shared" si="286"/>
        <v/>
      </c>
      <c r="FC32" s="22" t="str">
        <f t="shared" si="412"/>
        <v/>
      </c>
      <c r="FD32" s="22" t="str">
        <f t="shared" si="287"/>
        <v/>
      </c>
      <c r="FE32" s="43"/>
      <c r="FF32" s="44"/>
      <c r="FG32" s="22" t="str">
        <f t="shared" si="288"/>
        <v/>
      </c>
      <c r="FH32" s="22" t="str">
        <f t="shared" si="413"/>
        <v/>
      </c>
      <c r="FI32" s="22" t="str">
        <f t="shared" si="289"/>
        <v/>
      </c>
      <c r="FJ32" s="22" t="str">
        <f t="shared" si="290"/>
        <v/>
      </c>
      <c r="FK32" s="24" t="str">
        <f t="shared" si="291"/>
        <v/>
      </c>
      <c r="FL32" s="44"/>
      <c r="FM32" s="22" t="s">
        <v>2</v>
      </c>
      <c r="FN32" s="43"/>
      <c r="FO32" s="17"/>
      <c r="FQ32" s="13"/>
      <c r="FR32" s="25" t="s">
        <v>9</v>
      </c>
      <c r="FS32" s="26" t="str">
        <f t="shared" si="292"/>
        <v/>
      </c>
      <c r="FT32" s="22" t="str">
        <f t="shared" si="293"/>
        <v/>
      </c>
      <c r="FU32" s="22" t="str">
        <f t="shared" si="294"/>
        <v/>
      </c>
      <c r="FV32" s="22" t="str">
        <f t="shared" si="414"/>
        <v/>
      </c>
      <c r="FW32" s="22" t="str">
        <f t="shared" si="295"/>
        <v/>
      </c>
      <c r="FX32" s="43"/>
      <c r="FY32" s="44"/>
      <c r="FZ32" s="22" t="str">
        <f t="shared" si="296"/>
        <v/>
      </c>
      <c r="GA32" s="22" t="str">
        <f t="shared" si="415"/>
        <v/>
      </c>
      <c r="GB32" s="22" t="str">
        <f t="shared" si="297"/>
        <v/>
      </c>
      <c r="GC32" s="22" t="str">
        <f t="shared" si="298"/>
        <v/>
      </c>
      <c r="GD32" s="24" t="str">
        <f t="shared" si="299"/>
        <v/>
      </c>
      <c r="GE32" s="44"/>
      <c r="GF32" s="22" t="s">
        <v>2</v>
      </c>
      <c r="GG32" s="43"/>
      <c r="GH32" s="17"/>
      <c r="GJ32" s="13"/>
      <c r="GK32" s="25" t="s">
        <v>9</v>
      </c>
      <c r="GL32" s="26" t="str">
        <f t="shared" si="300"/>
        <v/>
      </c>
      <c r="GM32" s="22" t="str">
        <f t="shared" si="301"/>
        <v/>
      </c>
      <c r="GN32" s="22" t="str">
        <f t="shared" si="302"/>
        <v/>
      </c>
      <c r="GO32" s="22" t="str">
        <f t="shared" si="416"/>
        <v/>
      </c>
      <c r="GP32" s="22" t="str">
        <f t="shared" si="303"/>
        <v/>
      </c>
      <c r="GQ32" s="43"/>
      <c r="GR32" s="44"/>
      <c r="GS32" s="22" t="str">
        <f t="shared" si="304"/>
        <v/>
      </c>
      <c r="GT32" s="22" t="str">
        <f t="shared" si="417"/>
        <v/>
      </c>
      <c r="GU32" s="22" t="str">
        <f t="shared" si="305"/>
        <v/>
      </c>
      <c r="GV32" s="22" t="str">
        <f t="shared" si="306"/>
        <v/>
      </c>
      <c r="GW32" s="24" t="str">
        <f t="shared" si="307"/>
        <v/>
      </c>
      <c r="GX32" s="44"/>
      <c r="GY32" s="22" t="s">
        <v>2</v>
      </c>
      <c r="GZ32" s="43"/>
      <c r="HA32" s="17"/>
      <c r="HC32" s="13"/>
      <c r="HD32" s="25" t="s">
        <v>9</v>
      </c>
      <c r="HE32" s="26" t="str">
        <f t="shared" si="308"/>
        <v/>
      </c>
      <c r="HF32" s="22" t="str">
        <f t="shared" si="309"/>
        <v/>
      </c>
      <c r="HG32" s="22" t="str">
        <f t="shared" si="310"/>
        <v/>
      </c>
      <c r="HH32" s="22" t="str">
        <f t="shared" si="418"/>
        <v/>
      </c>
      <c r="HI32" s="22" t="str">
        <f t="shared" si="311"/>
        <v/>
      </c>
      <c r="HJ32" s="43"/>
      <c r="HK32" s="44"/>
      <c r="HL32" s="22" t="str">
        <f t="shared" si="312"/>
        <v/>
      </c>
      <c r="HM32" s="22" t="str">
        <f t="shared" si="419"/>
        <v/>
      </c>
      <c r="HN32" s="22" t="str">
        <f t="shared" si="313"/>
        <v/>
      </c>
      <c r="HO32" s="22" t="str">
        <f t="shared" si="314"/>
        <v/>
      </c>
      <c r="HP32" s="24" t="str">
        <f t="shared" si="315"/>
        <v/>
      </c>
      <c r="HQ32" s="44"/>
      <c r="HR32" s="22" t="s">
        <v>2</v>
      </c>
      <c r="HS32" s="43"/>
      <c r="HT32" s="17"/>
      <c r="HV32" s="13"/>
      <c r="HW32" s="25" t="s">
        <v>9</v>
      </c>
      <c r="HX32" s="26" t="str">
        <f t="shared" si="316"/>
        <v/>
      </c>
      <c r="HY32" s="22" t="str">
        <f t="shared" si="317"/>
        <v/>
      </c>
      <c r="HZ32" s="22" t="str">
        <f t="shared" si="318"/>
        <v/>
      </c>
      <c r="IA32" s="22" t="str">
        <f t="shared" si="420"/>
        <v/>
      </c>
      <c r="IB32" s="22" t="str">
        <f t="shared" si="319"/>
        <v/>
      </c>
      <c r="IC32" s="43"/>
      <c r="ID32" s="44"/>
      <c r="IE32" s="22" t="str">
        <f t="shared" si="320"/>
        <v/>
      </c>
      <c r="IF32" s="22" t="str">
        <f t="shared" si="421"/>
        <v/>
      </c>
      <c r="IG32" s="22" t="str">
        <f t="shared" si="321"/>
        <v/>
      </c>
      <c r="IH32" s="22" t="str">
        <f t="shared" si="322"/>
        <v/>
      </c>
      <c r="II32" s="24" t="str">
        <f t="shared" si="323"/>
        <v/>
      </c>
      <c r="IJ32" s="44"/>
      <c r="IK32" s="22" t="s">
        <v>2</v>
      </c>
      <c r="IL32" s="43"/>
      <c r="IM32" s="17"/>
      <c r="IO32" s="13"/>
      <c r="IP32" s="25" t="s">
        <v>9</v>
      </c>
      <c r="IQ32" s="26" t="str">
        <f t="shared" si="324"/>
        <v/>
      </c>
      <c r="IR32" s="22" t="str">
        <f t="shared" si="325"/>
        <v/>
      </c>
      <c r="IS32" s="22" t="str">
        <f t="shared" si="326"/>
        <v/>
      </c>
      <c r="IT32" s="22" t="str">
        <f t="shared" si="422"/>
        <v/>
      </c>
      <c r="IU32" s="22" t="str">
        <f t="shared" si="327"/>
        <v/>
      </c>
      <c r="IV32" s="43"/>
      <c r="IW32" s="44"/>
      <c r="IX32" s="22" t="str">
        <f t="shared" si="328"/>
        <v/>
      </c>
      <c r="IY32" s="22" t="str">
        <f t="shared" si="423"/>
        <v/>
      </c>
      <c r="IZ32" s="22" t="str">
        <f t="shared" si="329"/>
        <v/>
      </c>
      <c r="JA32" s="22" t="str">
        <f t="shared" si="330"/>
        <v/>
      </c>
      <c r="JB32" s="24" t="str">
        <f t="shared" si="331"/>
        <v/>
      </c>
      <c r="JC32" s="44"/>
      <c r="JD32" s="22" t="s">
        <v>2</v>
      </c>
      <c r="JE32" s="43"/>
      <c r="JF32" s="17"/>
      <c r="JH32" s="13"/>
      <c r="JI32" s="25" t="s">
        <v>9</v>
      </c>
      <c r="JJ32" s="26" t="str">
        <f t="shared" si="332"/>
        <v/>
      </c>
      <c r="JK32" s="22" t="str">
        <f t="shared" si="333"/>
        <v/>
      </c>
      <c r="JL32" s="22" t="str">
        <f t="shared" si="334"/>
        <v/>
      </c>
      <c r="JM32" s="22" t="str">
        <f t="shared" si="424"/>
        <v/>
      </c>
      <c r="JN32" s="22" t="str">
        <f t="shared" si="335"/>
        <v/>
      </c>
      <c r="JO32" s="43"/>
      <c r="JP32" s="44"/>
      <c r="JQ32" s="22" t="str">
        <f t="shared" si="336"/>
        <v/>
      </c>
      <c r="JR32" s="22" t="str">
        <f t="shared" si="425"/>
        <v/>
      </c>
      <c r="JS32" s="22" t="str">
        <f t="shared" si="337"/>
        <v/>
      </c>
      <c r="JT32" s="22" t="str">
        <f t="shared" si="338"/>
        <v/>
      </c>
      <c r="JU32" s="24" t="str">
        <f t="shared" si="339"/>
        <v/>
      </c>
      <c r="JV32" s="44"/>
      <c r="JW32" s="22" t="s">
        <v>2</v>
      </c>
      <c r="JX32" s="43"/>
      <c r="JY32" s="17"/>
      <c r="KA32" s="13"/>
      <c r="KB32" s="25" t="s">
        <v>9</v>
      </c>
      <c r="KC32" s="26" t="str">
        <f t="shared" si="340"/>
        <v>GOETGEBUER FERDINAND</v>
      </c>
      <c r="KD32" s="22" t="str">
        <f t="shared" si="341"/>
        <v>NOE</v>
      </c>
      <c r="KE32" s="22">
        <f t="shared" si="342"/>
        <v>2</v>
      </c>
      <c r="KF32" s="22" t="str">
        <f t="shared" si="426"/>
        <v>OK</v>
      </c>
      <c r="KG32" s="22" t="str">
        <f t="shared" si="343"/>
        <v>D</v>
      </c>
      <c r="KH32" s="43">
        <v>279</v>
      </c>
      <c r="KI32" s="44">
        <v>815</v>
      </c>
      <c r="KJ32" s="22" t="str">
        <f t="shared" si="344"/>
        <v>NA</v>
      </c>
      <c r="KK32" s="22" t="str">
        <f t="shared" si="427"/>
        <v>OK</v>
      </c>
      <c r="KL32" s="22" t="str">
        <f t="shared" si="345"/>
        <v>-</v>
      </c>
      <c r="KM32" s="22" t="str">
        <f t="shared" si="346"/>
        <v>THQ</v>
      </c>
      <c r="KN32" s="24" t="str">
        <f t="shared" si="347"/>
        <v>DE RADEMAEKER DANNY</v>
      </c>
      <c r="KO32" s="44">
        <v>0</v>
      </c>
      <c r="KP32" s="22" t="s">
        <v>2</v>
      </c>
      <c r="KQ32" s="43">
        <v>1</v>
      </c>
      <c r="KR32" s="17"/>
      <c r="KT32" s="13"/>
      <c r="KU32" s="25" t="s">
        <v>9</v>
      </c>
      <c r="KV32" s="26" t="str">
        <f t="shared" si="348"/>
        <v/>
      </c>
      <c r="KW32" s="22" t="str">
        <f t="shared" si="349"/>
        <v/>
      </c>
      <c r="KX32" s="22" t="str">
        <f t="shared" si="350"/>
        <v/>
      </c>
      <c r="KY32" s="22" t="str">
        <f t="shared" si="428"/>
        <v/>
      </c>
      <c r="KZ32" s="22" t="str">
        <f t="shared" si="351"/>
        <v/>
      </c>
      <c r="LA32" s="43"/>
      <c r="LB32" s="44"/>
      <c r="LC32" s="22" t="str">
        <f t="shared" si="352"/>
        <v/>
      </c>
      <c r="LD32" s="22" t="str">
        <f t="shared" si="429"/>
        <v/>
      </c>
      <c r="LE32" s="22" t="str">
        <f t="shared" si="353"/>
        <v/>
      </c>
      <c r="LF32" s="22" t="str">
        <f t="shared" si="354"/>
        <v/>
      </c>
      <c r="LG32" s="24" t="str">
        <f t="shared" si="355"/>
        <v/>
      </c>
      <c r="LH32" s="44"/>
      <c r="LI32" s="22" t="s">
        <v>2</v>
      </c>
      <c r="LJ32" s="43"/>
      <c r="LK32" s="17"/>
      <c r="LM32" s="13"/>
      <c r="LN32" s="25" t="s">
        <v>9</v>
      </c>
      <c r="LO32" s="26" t="str">
        <f t="shared" si="356"/>
        <v/>
      </c>
      <c r="LP32" s="22" t="str">
        <f t="shared" si="357"/>
        <v/>
      </c>
      <c r="LQ32" s="22" t="str">
        <f t="shared" si="358"/>
        <v/>
      </c>
      <c r="LR32" s="22" t="str">
        <f t="shared" si="430"/>
        <v/>
      </c>
      <c r="LS32" s="22" t="str">
        <f t="shared" si="359"/>
        <v/>
      </c>
      <c r="LT32" s="43"/>
      <c r="LU32" s="44"/>
      <c r="LV32" s="22" t="str">
        <f t="shared" si="360"/>
        <v/>
      </c>
      <c r="LW32" s="22" t="str">
        <f t="shared" si="431"/>
        <v/>
      </c>
      <c r="LX32" s="22" t="str">
        <f t="shared" si="361"/>
        <v/>
      </c>
      <c r="LY32" s="22" t="str">
        <f t="shared" si="362"/>
        <v/>
      </c>
      <c r="LZ32" s="24" t="str">
        <f t="shared" si="363"/>
        <v/>
      </c>
      <c r="MA32" s="44"/>
      <c r="MB32" s="22" t="s">
        <v>2</v>
      </c>
      <c r="MC32" s="43"/>
      <c r="MD32" s="17"/>
      <c r="MF32" s="13"/>
      <c r="MG32" s="25" t="s">
        <v>9</v>
      </c>
      <c r="MH32" s="26" t="str">
        <f t="shared" si="364"/>
        <v/>
      </c>
      <c r="MI32" s="22" t="str">
        <f t="shared" si="365"/>
        <v/>
      </c>
      <c r="MJ32" s="22" t="str">
        <f t="shared" si="366"/>
        <v/>
      </c>
      <c r="MK32" s="22" t="str">
        <f t="shared" si="432"/>
        <v/>
      </c>
      <c r="ML32" s="22" t="str">
        <f t="shared" si="367"/>
        <v/>
      </c>
      <c r="MM32" s="43"/>
      <c r="MN32" s="44"/>
      <c r="MO32" s="22" t="str">
        <f t="shared" si="368"/>
        <v/>
      </c>
      <c r="MP32" s="22" t="str">
        <f t="shared" si="433"/>
        <v/>
      </c>
      <c r="MQ32" s="22" t="str">
        <f t="shared" si="369"/>
        <v/>
      </c>
      <c r="MR32" s="22" t="str">
        <f t="shared" si="370"/>
        <v/>
      </c>
      <c r="MS32" s="24" t="str">
        <f t="shared" si="371"/>
        <v/>
      </c>
      <c r="MT32" s="44"/>
      <c r="MU32" s="22" t="s">
        <v>2</v>
      </c>
      <c r="MV32" s="43"/>
      <c r="MW32" s="17"/>
      <c r="MY32" s="13"/>
      <c r="MZ32" s="25" t="s">
        <v>9</v>
      </c>
      <c r="NA32" s="26" t="str">
        <f t="shared" si="372"/>
        <v/>
      </c>
      <c r="NB32" s="22" t="str">
        <f t="shared" si="373"/>
        <v/>
      </c>
      <c r="NC32" s="22" t="str">
        <f t="shared" si="374"/>
        <v/>
      </c>
      <c r="ND32" s="22" t="str">
        <f t="shared" si="434"/>
        <v/>
      </c>
      <c r="NE32" s="22" t="str">
        <f t="shared" si="375"/>
        <v/>
      </c>
      <c r="NF32" s="43"/>
      <c r="NG32" s="44"/>
      <c r="NH32" s="22" t="str">
        <f t="shared" si="376"/>
        <v/>
      </c>
      <c r="NI32" s="22" t="str">
        <f t="shared" si="435"/>
        <v/>
      </c>
      <c r="NJ32" s="22" t="str">
        <f t="shared" si="377"/>
        <v/>
      </c>
      <c r="NK32" s="22" t="str">
        <f t="shared" si="378"/>
        <v/>
      </c>
      <c r="NL32" s="24" t="str">
        <f t="shared" si="379"/>
        <v/>
      </c>
      <c r="NM32" s="44"/>
      <c r="NN32" s="22" t="s">
        <v>2</v>
      </c>
      <c r="NO32" s="43"/>
      <c r="NP32" s="17"/>
      <c r="NR32" s="13"/>
      <c r="NS32" s="25" t="s">
        <v>9</v>
      </c>
      <c r="NT32" s="26" t="str">
        <f t="shared" si="380"/>
        <v/>
      </c>
      <c r="NU32" s="22" t="str">
        <f t="shared" si="381"/>
        <v/>
      </c>
      <c r="NV32" s="22" t="str">
        <f t="shared" si="382"/>
        <v/>
      </c>
      <c r="NW32" s="22" t="str">
        <f t="shared" si="436"/>
        <v/>
      </c>
      <c r="NX32" s="22" t="str">
        <f t="shared" si="383"/>
        <v/>
      </c>
      <c r="NY32" s="43"/>
      <c r="NZ32" s="44"/>
      <c r="OA32" s="22" t="str">
        <f t="shared" si="384"/>
        <v/>
      </c>
      <c r="OB32" s="22" t="str">
        <f t="shared" si="437"/>
        <v/>
      </c>
      <c r="OC32" s="22" t="str">
        <f t="shared" si="385"/>
        <v/>
      </c>
      <c r="OD32" s="22" t="str">
        <f t="shared" si="386"/>
        <v/>
      </c>
      <c r="OE32" s="24" t="str">
        <f t="shared" si="387"/>
        <v/>
      </c>
      <c r="OF32" s="44"/>
      <c r="OG32" s="22" t="s">
        <v>2</v>
      </c>
      <c r="OH32" s="43"/>
      <c r="OI32" s="17"/>
      <c r="OK32" s="13"/>
      <c r="OL32" s="25" t="s">
        <v>9</v>
      </c>
      <c r="OM32" s="26" t="str">
        <f t="shared" si="388"/>
        <v/>
      </c>
      <c r="ON32" s="22" t="str">
        <f t="shared" si="389"/>
        <v/>
      </c>
      <c r="OO32" s="22" t="str">
        <f t="shared" si="390"/>
        <v/>
      </c>
      <c r="OP32" s="22" t="str">
        <f t="shared" si="438"/>
        <v/>
      </c>
      <c r="OQ32" s="22" t="str">
        <f t="shared" si="391"/>
        <v/>
      </c>
      <c r="OR32" s="43"/>
      <c r="OS32" s="44"/>
      <c r="OT32" s="22" t="str">
        <f t="shared" si="392"/>
        <v/>
      </c>
      <c r="OU32" s="22" t="str">
        <f t="shared" si="439"/>
        <v/>
      </c>
      <c r="OV32" s="22" t="str">
        <f t="shared" si="393"/>
        <v/>
      </c>
      <c r="OW32" s="22" t="str">
        <f t="shared" si="394"/>
        <v/>
      </c>
      <c r="OX32" s="24" t="str">
        <f t="shared" si="395"/>
        <v/>
      </c>
      <c r="OY32" s="44"/>
      <c r="OZ32" s="22" t="s">
        <v>2</v>
      </c>
      <c r="PA32" s="43"/>
      <c r="PB32" s="17"/>
    </row>
    <row r="33" spans="2:418" x14ac:dyDescent="0.3">
      <c r="B33" s="13"/>
      <c r="C33" s="25" t="s">
        <v>676</v>
      </c>
      <c r="D33" s="26" t="str">
        <f t="shared" si="220"/>
        <v/>
      </c>
      <c r="E33" s="22" t="str">
        <f t="shared" si="221"/>
        <v/>
      </c>
      <c r="F33" s="22" t="str">
        <f t="shared" si="222"/>
        <v/>
      </c>
      <c r="G33" s="22" t="str">
        <f t="shared" si="396"/>
        <v/>
      </c>
      <c r="H33" s="22" t="str">
        <f t="shared" si="223"/>
        <v/>
      </c>
      <c r="I33" s="43"/>
      <c r="J33" s="44"/>
      <c r="K33" s="22" t="str">
        <f t="shared" si="224"/>
        <v/>
      </c>
      <c r="L33" s="22" t="str">
        <f t="shared" si="397"/>
        <v/>
      </c>
      <c r="M33" s="22" t="str">
        <f t="shared" si="225"/>
        <v/>
      </c>
      <c r="N33" s="22" t="str">
        <f t="shared" si="226"/>
        <v/>
      </c>
      <c r="O33" s="24" t="str">
        <f t="shared" si="227"/>
        <v/>
      </c>
      <c r="P33" s="44"/>
      <c r="Q33" s="22" t="s">
        <v>2</v>
      </c>
      <c r="R33" s="43"/>
      <c r="S33" s="17"/>
      <c r="U33" s="13"/>
      <c r="V33" s="25" t="s">
        <v>676</v>
      </c>
      <c r="W33" s="26" t="str">
        <f t="shared" si="228"/>
        <v/>
      </c>
      <c r="X33" s="22" t="str">
        <f t="shared" si="229"/>
        <v/>
      </c>
      <c r="Y33" s="22" t="str">
        <f t="shared" si="230"/>
        <v/>
      </c>
      <c r="Z33" s="22" t="str">
        <f t="shared" si="398"/>
        <v/>
      </c>
      <c r="AA33" s="22" t="str">
        <f t="shared" si="231"/>
        <v/>
      </c>
      <c r="AB33" s="43"/>
      <c r="AC33" s="44"/>
      <c r="AD33" s="22" t="str">
        <f t="shared" si="232"/>
        <v/>
      </c>
      <c r="AE33" s="22" t="str">
        <f t="shared" si="399"/>
        <v/>
      </c>
      <c r="AF33" s="22" t="str">
        <f t="shared" si="233"/>
        <v/>
      </c>
      <c r="AG33" s="22" t="str">
        <f t="shared" si="234"/>
        <v/>
      </c>
      <c r="AH33" s="24" t="str">
        <f t="shared" si="235"/>
        <v/>
      </c>
      <c r="AI33" s="44"/>
      <c r="AJ33" s="22" t="s">
        <v>2</v>
      </c>
      <c r="AK33" s="43"/>
      <c r="AL33" s="17"/>
      <c r="AN33" s="13"/>
      <c r="AO33" s="25" t="s">
        <v>676</v>
      </c>
      <c r="AP33" s="26" t="str">
        <f t="shared" si="236"/>
        <v/>
      </c>
      <c r="AQ33" s="22" t="str">
        <f t="shared" si="237"/>
        <v/>
      </c>
      <c r="AR33" s="22" t="str">
        <f t="shared" si="238"/>
        <v/>
      </c>
      <c r="AS33" s="22" t="str">
        <f t="shared" si="400"/>
        <v/>
      </c>
      <c r="AT33" s="22" t="str">
        <f t="shared" si="239"/>
        <v/>
      </c>
      <c r="AU33" s="43"/>
      <c r="AV33" s="44"/>
      <c r="AW33" s="22" t="str">
        <f t="shared" si="240"/>
        <v/>
      </c>
      <c r="AX33" s="22" t="str">
        <f t="shared" si="401"/>
        <v/>
      </c>
      <c r="AY33" s="22" t="str">
        <f t="shared" si="241"/>
        <v/>
      </c>
      <c r="AZ33" s="22" t="str">
        <f t="shared" si="242"/>
        <v/>
      </c>
      <c r="BA33" s="24" t="str">
        <f t="shared" si="243"/>
        <v/>
      </c>
      <c r="BB33" s="44"/>
      <c r="BC33" s="22" t="s">
        <v>2</v>
      </c>
      <c r="BD33" s="43"/>
      <c r="BE33" s="17"/>
      <c r="BG33" s="13"/>
      <c r="BH33" s="25" t="s">
        <v>676</v>
      </c>
      <c r="BI33" s="26" t="str">
        <f t="shared" si="244"/>
        <v/>
      </c>
      <c r="BJ33" s="22" t="str">
        <f t="shared" si="245"/>
        <v/>
      </c>
      <c r="BK33" s="22" t="str">
        <f t="shared" si="246"/>
        <v/>
      </c>
      <c r="BL33" s="22" t="str">
        <f t="shared" si="402"/>
        <v/>
      </c>
      <c r="BM33" s="22" t="str">
        <f t="shared" si="247"/>
        <v/>
      </c>
      <c r="BN33" s="43"/>
      <c r="BO33" s="44"/>
      <c r="BP33" s="22" t="str">
        <f t="shared" si="248"/>
        <v/>
      </c>
      <c r="BQ33" s="22" t="str">
        <f t="shared" si="403"/>
        <v/>
      </c>
      <c r="BR33" s="22" t="str">
        <f t="shared" si="249"/>
        <v/>
      </c>
      <c r="BS33" s="22" t="str">
        <f t="shared" si="250"/>
        <v/>
      </c>
      <c r="BT33" s="24" t="str">
        <f t="shared" si="251"/>
        <v/>
      </c>
      <c r="BU33" s="44"/>
      <c r="BV33" s="22" t="s">
        <v>2</v>
      </c>
      <c r="BW33" s="43"/>
      <c r="BX33" s="17"/>
      <c r="BZ33" s="13"/>
      <c r="CA33" s="25" t="s">
        <v>676</v>
      </c>
      <c r="CB33" s="26" t="str">
        <f t="shared" si="252"/>
        <v/>
      </c>
      <c r="CC33" s="22" t="str">
        <f t="shared" si="253"/>
        <v/>
      </c>
      <c r="CD33" s="22" t="str">
        <f t="shared" si="254"/>
        <v/>
      </c>
      <c r="CE33" s="22" t="str">
        <f t="shared" si="404"/>
        <v/>
      </c>
      <c r="CF33" s="22" t="str">
        <f t="shared" si="255"/>
        <v/>
      </c>
      <c r="CG33" s="43"/>
      <c r="CH33" s="44"/>
      <c r="CI33" s="22" t="str">
        <f t="shared" si="256"/>
        <v/>
      </c>
      <c r="CJ33" s="22" t="str">
        <f t="shared" si="405"/>
        <v/>
      </c>
      <c r="CK33" s="22" t="str">
        <f t="shared" si="257"/>
        <v/>
      </c>
      <c r="CL33" s="22" t="str">
        <f t="shared" si="258"/>
        <v/>
      </c>
      <c r="CM33" s="24" t="str">
        <f t="shared" si="259"/>
        <v/>
      </c>
      <c r="CN33" s="44"/>
      <c r="CO33" s="22" t="s">
        <v>2</v>
      </c>
      <c r="CP33" s="43"/>
      <c r="CQ33" s="17"/>
      <c r="CS33" s="13"/>
      <c r="CT33" s="25" t="s">
        <v>676</v>
      </c>
      <c r="CU33" s="26" t="str">
        <f t="shared" si="260"/>
        <v/>
      </c>
      <c r="CV33" s="22" t="str">
        <f t="shared" si="261"/>
        <v/>
      </c>
      <c r="CW33" s="22" t="str">
        <f t="shared" si="262"/>
        <v/>
      </c>
      <c r="CX33" s="22" t="str">
        <f t="shared" si="406"/>
        <v/>
      </c>
      <c r="CY33" s="22" t="str">
        <f t="shared" si="263"/>
        <v/>
      </c>
      <c r="CZ33" s="43"/>
      <c r="DA33" s="44"/>
      <c r="DB33" s="22" t="str">
        <f t="shared" si="264"/>
        <v/>
      </c>
      <c r="DC33" s="22" t="str">
        <f t="shared" si="407"/>
        <v/>
      </c>
      <c r="DD33" s="22" t="str">
        <f t="shared" si="265"/>
        <v/>
      </c>
      <c r="DE33" s="22" t="str">
        <f t="shared" si="266"/>
        <v/>
      </c>
      <c r="DF33" s="24" t="str">
        <f t="shared" si="267"/>
        <v/>
      </c>
      <c r="DG33" s="44"/>
      <c r="DH33" s="22" t="s">
        <v>2</v>
      </c>
      <c r="DI33" s="43"/>
      <c r="DJ33" s="17"/>
      <c r="DL33" s="13"/>
      <c r="DM33" s="25" t="s">
        <v>676</v>
      </c>
      <c r="DN33" s="26" t="str">
        <f t="shared" si="268"/>
        <v/>
      </c>
      <c r="DO33" s="22" t="str">
        <f t="shared" si="269"/>
        <v/>
      </c>
      <c r="DP33" s="22" t="str">
        <f t="shared" si="270"/>
        <v/>
      </c>
      <c r="DQ33" s="22" t="str">
        <f t="shared" si="408"/>
        <v/>
      </c>
      <c r="DR33" s="22" t="str">
        <f t="shared" si="271"/>
        <v/>
      </c>
      <c r="DS33" s="43"/>
      <c r="DT33" s="44"/>
      <c r="DU33" s="22" t="str">
        <f t="shared" si="272"/>
        <v/>
      </c>
      <c r="DV33" s="22" t="str">
        <f t="shared" si="409"/>
        <v/>
      </c>
      <c r="DW33" s="22" t="str">
        <f t="shared" si="273"/>
        <v/>
      </c>
      <c r="DX33" s="22" t="str">
        <f t="shared" si="274"/>
        <v/>
      </c>
      <c r="DY33" s="24" t="str">
        <f t="shared" si="275"/>
        <v/>
      </c>
      <c r="DZ33" s="44"/>
      <c r="EA33" s="22" t="s">
        <v>2</v>
      </c>
      <c r="EB33" s="43"/>
      <c r="EC33" s="17"/>
      <c r="EE33" s="13"/>
      <c r="EF33" s="25" t="s">
        <v>676</v>
      </c>
      <c r="EG33" s="26" t="str">
        <f t="shared" si="276"/>
        <v/>
      </c>
      <c r="EH33" s="22" t="str">
        <f t="shared" si="277"/>
        <v/>
      </c>
      <c r="EI33" s="22" t="str">
        <f t="shared" si="278"/>
        <v/>
      </c>
      <c r="EJ33" s="22" t="str">
        <f t="shared" si="410"/>
        <v/>
      </c>
      <c r="EK33" s="22" t="str">
        <f t="shared" si="279"/>
        <v/>
      </c>
      <c r="EL33" s="43"/>
      <c r="EM33" s="44"/>
      <c r="EN33" s="22" t="str">
        <f t="shared" si="280"/>
        <v/>
      </c>
      <c r="EO33" s="22" t="str">
        <f t="shared" si="411"/>
        <v/>
      </c>
      <c r="EP33" s="22" t="str">
        <f t="shared" si="281"/>
        <v/>
      </c>
      <c r="EQ33" s="22" t="str">
        <f t="shared" si="282"/>
        <v/>
      </c>
      <c r="ER33" s="24" t="str">
        <f t="shared" si="283"/>
        <v/>
      </c>
      <c r="ES33" s="44"/>
      <c r="ET33" s="22" t="s">
        <v>2</v>
      </c>
      <c r="EU33" s="43"/>
      <c r="EV33" s="17"/>
      <c r="EX33" s="13"/>
      <c r="EY33" s="25" t="s">
        <v>676</v>
      </c>
      <c r="EZ33" s="26" t="str">
        <f t="shared" si="284"/>
        <v/>
      </c>
      <c r="FA33" s="22" t="str">
        <f t="shared" si="285"/>
        <v/>
      </c>
      <c r="FB33" s="22" t="str">
        <f t="shared" si="286"/>
        <v/>
      </c>
      <c r="FC33" s="22" t="str">
        <f t="shared" si="412"/>
        <v/>
      </c>
      <c r="FD33" s="22" t="str">
        <f t="shared" si="287"/>
        <v/>
      </c>
      <c r="FE33" s="43"/>
      <c r="FF33" s="44"/>
      <c r="FG33" s="22" t="str">
        <f t="shared" si="288"/>
        <v/>
      </c>
      <c r="FH33" s="22" t="str">
        <f t="shared" si="413"/>
        <v/>
      </c>
      <c r="FI33" s="22" t="str">
        <f t="shared" si="289"/>
        <v/>
      </c>
      <c r="FJ33" s="22" t="str">
        <f t="shared" si="290"/>
        <v/>
      </c>
      <c r="FK33" s="24" t="str">
        <f t="shared" si="291"/>
        <v/>
      </c>
      <c r="FL33" s="44"/>
      <c r="FM33" s="22" t="s">
        <v>2</v>
      </c>
      <c r="FN33" s="43"/>
      <c r="FO33" s="17"/>
      <c r="FQ33" s="13"/>
      <c r="FR33" s="25" t="s">
        <v>676</v>
      </c>
      <c r="FS33" s="26" t="str">
        <f t="shared" si="292"/>
        <v/>
      </c>
      <c r="FT33" s="22" t="str">
        <f t="shared" si="293"/>
        <v/>
      </c>
      <c r="FU33" s="22" t="str">
        <f t="shared" si="294"/>
        <v/>
      </c>
      <c r="FV33" s="22" t="str">
        <f t="shared" si="414"/>
        <v/>
      </c>
      <c r="FW33" s="22" t="str">
        <f t="shared" si="295"/>
        <v/>
      </c>
      <c r="FX33" s="43"/>
      <c r="FY33" s="44"/>
      <c r="FZ33" s="22" t="str">
        <f t="shared" si="296"/>
        <v/>
      </c>
      <c r="GA33" s="22" t="str">
        <f t="shared" si="415"/>
        <v/>
      </c>
      <c r="GB33" s="22" t="str">
        <f t="shared" si="297"/>
        <v/>
      </c>
      <c r="GC33" s="22" t="str">
        <f t="shared" si="298"/>
        <v/>
      </c>
      <c r="GD33" s="24" t="str">
        <f t="shared" si="299"/>
        <v/>
      </c>
      <c r="GE33" s="44"/>
      <c r="GF33" s="22" t="s">
        <v>2</v>
      </c>
      <c r="GG33" s="43"/>
      <c r="GH33" s="17"/>
      <c r="GJ33" s="13"/>
      <c r="GK33" s="25" t="s">
        <v>676</v>
      </c>
      <c r="GL33" s="26" t="str">
        <f t="shared" si="300"/>
        <v/>
      </c>
      <c r="GM33" s="22" t="str">
        <f t="shared" si="301"/>
        <v/>
      </c>
      <c r="GN33" s="22" t="str">
        <f t="shared" si="302"/>
        <v/>
      </c>
      <c r="GO33" s="22" t="str">
        <f t="shared" si="416"/>
        <v/>
      </c>
      <c r="GP33" s="22" t="str">
        <f t="shared" si="303"/>
        <v/>
      </c>
      <c r="GQ33" s="43"/>
      <c r="GR33" s="44"/>
      <c r="GS33" s="22" t="str">
        <f t="shared" si="304"/>
        <v/>
      </c>
      <c r="GT33" s="22" t="str">
        <f t="shared" si="417"/>
        <v/>
      </c>
      <c r="GU33" s="22" t="str">
        <f t="shared" si="305"/>
        <v/>
      </c>
      <c r="GV33" s="22" t="str">
        <f t="shared" si="306"/>
        <v/>
      </c>
      <c r="GW33" s="24" t="str">
        <f t="shared" si="307"/>
        <v/>
      </c>
      <c r="GX33" s="44"/>
      <c r="GY33" s="22" t="s">
        <v>2</v>
      </c>
      <c r="GZ33" s="43"/>
      <c r="HA33" s="17"/>
      <c r="HC33" s="13"/>
      <c r="HD33" s="25" t="s">
        <v>676</v>
      </c>
      <c r="HE33" s="26" t="str">
        <f t="shared" si="308"/>
        <v/>
      </c>
      <c r="HF33" s="22" t="str">
        <f t="shared" si="309"/>
        <v/>
      </c>
      <c r="HG33" s="22" t="str">
        <f t="shared" si="310"/>
        <v/>
      </c>
      <c r="HH33" s="22" t="str">
        <f t="shared" si="418"/>
        <v/>
      </c>
      <c r="HI33" s="22" t="str">
        <f t="shared" si="311"/>
        <v/>
      </c>
      <c r="HJ33" s="43"/>
      <c r="HK33" s="44"/>
      <c r="HL33" s="22" t="str">
        <f t="shared" si="312"/>
        <v/>
      </c>
      <c r="HM33" s="22" t="str">
        <f t="shared" si="419"/>
        <v/>
      </c>
      <c r="HN33" s="22" t="str">
        <f t="shared" si="313"/>
        <v/>
      </c>
      <c r="HO33" s="22" t="str">
        <f t="shared" si="314"/>
        <v/>
      </c>
      <c r="HP33" s="24" t="str">
        <f t="shared" si="315"/>
        <v/>
      </c>
      <c r="HQ33" s="44"/>
      <c r="HR33" s="22" t="s">
        <v>2</v>
      </c>
      <c r="HS33" s="43"/>
      <c r="HT33" s="17"/>
      <c r="HV33" s="13"/>
      <c r="HW33" s="25" t="s">
        <v>676</v>
      </c>
      <c r="HX33" s="26" t="str">
        <f t="shared" si="316"/>
        <v/>
      </c>
      <c r="HY33" s="22" t="str">
        <f t="shared" si="317"/>
        <v/>
      </c>
      <c r="HZ33" s="22" t="str">
        <f t="shared" si="318"/>
        <v/>
      </c>
      <c r="IA33" s="22" t="str">
        <f t="shared" si="420"/>
        <v/>
      </c>
      <c r="IB33" s="22" t="str">
        <f t="shared" si="319"/>
        <v/>
      </c>
      <c r="IC33" s="43"/>
      <c r="ID33" s="44"/>
      <c r="IE33" s="22" t="str">
        <f t="shared" si="320"/>
        <v/>
      </c>
      <c r="IF33" s="22" t="str">
        <f t="shared" si="421"/>
        <v/>
      </c>
      <c r="IG33" s="22" t="str">
        <f t="shared" si="321"/>
        <v/>
      </c>
      <c r="IH33" s="22" t="str">
        <f t="shared" si="322"/>
        <v/>
      </c>
      <c r="II33" s="24" t="str">
        <f t="shared" si="323"/>
        <v/>
      </c>
      <c r="IJ33" s="44"/>
      <c r="IK33" s="22" t="s">
        <v>2</v>
      </c>
      <c r="IL33" s="43"/>
      <c r="IM33" s="17"/>
      <c r="IO33" s="13"/>
      <c r="IP33" s="25" t="s">
        <v>676</v>
      </c>
      <c r="IQ33" s="26" t="str">
        <f t="shared" si="324"/>
        <v/>
      </c>
      <c r="IR33" s="22" t="str">
        <f t="shared" si="325"/>
        <v/>
      </c>
      <c r="IS33" s="22" t="str">
        <f t="shared" si="326"/>
        <v/>
      </c>
      <c r="IT33" s="22" t="str">
        <f t="shared" si="422"/>
        <v/>
      </c>
      <c r="IU33" s="22" t="str">
        <f t="shared" si="327"/>
        <v/>
      </c>
      <c r="IV33" s="43"/>
      <c r="IW33" s="44"/>
      <c r="IX33" s="22" t="str">
        <f t="shared" si="328"/>
        <v/>
      </c>
      <c r="IY33" s="22" t="str">
        <f t="shared" si="423"/>
        <v/>
      </c>
      <c r="IZ33" s="22" t="str">
        <f t="shared" si="329"/>
        <v/>
      </c>
      <c r="JA33" s="22" t="str">
        <f t="shared" si="330"/>
        <v/>
      </c>
      <c r="JB33" s="24" t="str">
        <f t="shared" si="331"/>
        <v/>
      </c>
      <c r="JC33" s="44"/>
      <c r="JD33" s="22" t="s">
        <v>2</v>
      </c>
      <c r="JE33" s="43"/>
      <c r="JF33" s="17"/>
      <c r="JH33" s="13"/>
      <c r="JI33" s="25" t="s">
        <v>676</v>
      </c>
      <c r="JJ33" s="26" t="str">
        <f t="shared" si="332"/>
        <v/>
      </c>
      <c r="JK33" s="22" t="str">
        <f t="shared" si="333"/>
        <v/>
      </c>
      <c r="JL33" s="22" t="str">
        <f t="shared" si="334"/>
        <v/>
      </c>
      <c r="JM33" s="22" t="str">
        <f t="shared" si="424"/>
        <v/>
      </c>
      <c r="JN33" s="22" t="str">
        <f t="shared" si="335"/>
        <v/>
      </c>
      <c r="JO33" s="43"/>
      <c r="JP33" s="44"/>
      <c r="JQ33" s="22" t="str">
        <f t="shared" si="336"/>
        <v/>
      </c>
      <c r="JR33" s="22" t="str">
        <f t="shared" si="425"/>
        <v/>
      </c>
      <c r="JS33" s="22" t="str">
        <f t="shared" si="337"/>
        <v/>
      </c>
      <c r="JT33" s="22" t="str">
        <f t="shared" si="338"/>
        <v/>
      </c>
      <c r="JU33" s="24" t="str">
        <f t="shared" si="339"/>
        <v/>
      </c>
      <c r="JV33" s="44"/>
      <c r="JW33" s="22" t="s">
        <v>2</v>
      </c>
      <c r="JX33" s="43"/>
      <c r="JY33" s="17"/>
      <c r="KA33" s="13"/>
      <c r="KB33" s="25" t="s">
        <v>676</v>
      </c>
      <c r="KC33" s="26" t="str">
        <f t="shared" si="340"/>
        <v/>
      </c>
      <c r="KD33" s="22" t="str">
        <f t="shared" si="341"/>
        <v/>
      </c>
      <c r="KE33" s="22" t="str">
        <f t="shared" si="342"/>
        <v/>
      </c>
      <c r="KF33" s="22" t="str">
        <f t="shared" si="426"/>
        <v/>
      </c>
      <c r="KG33" s="22" t="str">
        <f t="shared" si="343"/>
        <v/>
      </c>
      <c r="KH33" s="43"/>
      <c r="KI33" s="44"/>
      <c r="KJ33" s="22" t="str">
        <f t="shared" si="344"/>
        <v/>
      </c>
      <c r="KK33" s="22" t="str">
        <f t="shared" si="427"/>
        <v/>
      </c>
      <c r="KL33" s="22" t="str">
        <f t="shared" si="345"/>
        <v/>
      </c>
      <c r="KM33" s="22" t="str">
        <f t="shared" si="346"/>
        <v/>
      </c>
      <c r="KN33" s="24" t="str">
        <f t="shared" si="347"/>
        <v/>
      </c>
      <c r="KO33" s="44"/>
      <c r="KP33" s="22" t="s">
        <v>2</v>
      </c>
      <c r="KQ33" s="43"/>
      <c r="KR33" s="17"/>
      <c r="KT33" s="13"/>
      <c r="KU33" s="25" t="s">
        <v>676</v>
      </c>
      <c r="KV33" s="26" t="str">
        <f t="shared" si="348"/>
        <v/>
      </c>
      <c r="KW33" s="22" t="str">
        <f t="shared" si="349"/>
        <v/>
      </c>
      <c r="KX33" s="22" t="str">
        <f t="shared" si="350"/>
        <v/>
      </c>
      <c r="KY33" s="22" t="str">
        <f t="shared" si="428"/>
        <v/>
      </c>
      <c r="KZ33" s="22" t="str">
        <f t="shared" si="351"/>
        <v/>
      </c>
      <c r="LA33" s="43"/>
      <c r="LB33" s="44"/>
      <c r="LC33" s="22" t="str">
        <f t="shared" si="352"/>
        <v/>
      </c>
      <c r="LD33" s="22" t="str">
        <f t="shared" si="429"/>
        <v/>
      </c>
      <c r="LE33" s="22" t="str">
        <f t="shared" si="353"/>
        <v/>
      </c>
      <c r="LF33" s="22" t="str">
        <f t="shared" si="354"/>
        <v/>
      </c>
      <c r="LG33" s="24" t="str">
        <f t="shared" si="355"/>
        <v/>
      </c>
      <c r="LH33" s="44"/>
      <c r="LI33" s="22" t="s">
        <v>2</v>
      </c>
      <c r="LJ33" s="43"/>
      <c r="LK33" s="17"/>
      <c r="LM33" s="13"/>
      <c r="LN33" s="25" t="s">
        <v>676</v>
      </c>
      <c r="LO33" s="26" t="str">
        <f t="shared" si="356"/>
        <v/>
      </c>
      <c r="LP33" s="22" t="str">
        <f t="shared" si="357"/>
        <v/>
      </c>
      <c r="LQ33" s="22" t="str">
        <f t="shared" si="358"/>
        <v/>
      </c>
      <c r="LR33" s="22" t="str">
        <f t="shared" si="430"/>
        <v/>
      </c>
      <c r="LS33" s="22" t="str">
        <f t="shared" si="359"/>
        <v/>
      </c>
      <c r="LT33" s="43"/>
      <c r="LU33" s="44"/>
      <c r="LV33" s="22" t="str">
        <f t="shared" si="360"/>
        <v/>
      </c>
      <c r="LW33" s="22" t="str">
        <f t="shared" si="431"/>
        <v/>
      </c>
      <c r="LX33" s="22" t="str">
        <f t="shared" si="361"/>
        <v/>
      </c>
      <c r="LY33" s="22" t="str">
        <f t="shared" si="362"/>
        <v/>
      </c>
      <c r="LZ33" s="24" t="str">
        <f t="shared" si="363"/>
        <v/>
      </c>
      <c r="MA33" s="44"/>
      <c r="MB33" s="22" t="s">
        <v>2</v>
      </c>
      <c r="MC33" s="43"/>
      <c r="MD33" s="17"/>
      <c r="MF33" s="13"/>
      <c r="MG33" s="25" t="s">
        <v>676</v>
      </c>
      <c r="MH33" s="26" t="str">
        <f t="shared" si="364"/>
        <v/>
      </c>
      <c r="MI33" s="22" t="str">
        <f t="shared" si="365"/>
        <v/>
      </c>
      <c r="MJ33" s="22" t="str">
        <f t="shared" si="366"/>
        <v/>
      </c>
      <c r="MK33" s="22" t="str">
        <f t="shared" si="432"/>
        <v/>
      </c>
      <c r="ML33" s="22" t="str">
        <f t="shared" si="367"/>
        <v/>
      </c>
      <c r="MM33" s="43"/>
      <c r="MN33" s="44"/>
      <c r="MO33" s="22" t="str">
        <f t="shared" si="368"/>
        <v/>
      </c>
      <c r="MP33" s="22" t="str">
        <f t="shared" si="433"/>
        <v/>
      </c>
      <c r="MQ33" s="22" t="str">
        <f t="shared" si="369"/>
        <v/>
      </c>
      <c r="MR33" s="22" t="str">
        <f t="shared" si="370"/>
        <v/>
      </c>
      <c r="MS33" s="24" t="str">
        <f t="shared" si="371"/>
        <v/>
      </c>
      <c r="MT33" s="44"/>
      <c r="MU33" s="22" t="s">
        <v>2</v>
      </c>
      <c r="MV33" s="43"/>
      <c r="MW33" s="17"/>
      <c r="MY33" s="13"/>
      <c r="MZ33" s="25" t="s">
        <v>676</v>
      </c>
      <c r="NA33" s="26" t="str">
        <f t="shared" si="372"/>
        <v/>
      </c>
      <c r="NB33" s="22" t="str">
        <f t="shared" si="373"/>
        <v/>
      </c>
      <c r="NC33" s="22" t="str">
        <f t="shared" si="374"/>
        <v/>
      </c>
      <c r="ND33" s="22" t="str">
        <f t="shared" si="434"/>
        <v/>
      </c>
      <c r="NE33" s="22" t="str">
        <f t="shared" si="375"/>
        <v/>
      </c>
      <c r="NF33" s="43"/>
      <c r="NG33" s="44"/>
      <c r="NH33" s="22" t="str">
        <f t="shared" si="376"/>
        <v/>
      </c>
      <c r="NI33" s="22" t="str">
        <f t="shared" si="435"/>
        <v/>
      </c>
      <c r="NJ33" s="22" t="str">
        <f t="shared" si="377"/>
        <v/>
      </c>
      <c r="NK33" s="22" t="str">
        <f t="shared" si="378"/>
        <v/>
      </c>
      <c r="NL33" s="24" t="str">
        <f t="shared" si="379"/>
        <v/>
      </c>
      <c r="NM33" s="44"/>
      <c r="NN33" s="22" t="s">
        <v>2</v>
      </c>
      <c r="NO33" s="43"/>
      <c r="NP33" s="17"/>
      <c r="NR33" s="13"/>
      <c r="NS33" s="25" t="s">
        <v>676</v>
      </c>
      <c r="NT33" s="26" t="str">
        <f t="shared" si="380"/>
        <v/>
      </c>
      <c r="NU33" s="22" t="str">
        <f t="shared" si="381"/>
        <v/>
      </c>
      <c r="NV33" s="22" t="str">
        <f t="shared" si="382"/>
        <v/>
      </c>
      <c r="NW33" s="22" t="str">
        <f t="shared" si="436"/>
        <v/>
      </c>
      <c r="NX33" s="22" t="str">
        <f t="shared" si="383"/>
        <v/>
      </c>
      <c r="NY33" s="43"/>
      <c r="NZ33" s="44"/>
      <c r="OA33" s="22" t="str">
        <f t="shared" si="384"/>
        <v/>
      </c>
      <c r="OB33" s="22" t="str">
        <f t="shared" si="437"/>
        <v/>
      </c>
      <c r="OC33" s="22" t="str">
        <f t="shared" si="385"/>
        <v/>
      </c>
      <c r="OD33" s="22" t="str">
        <f t="shared" si="386"/>
        <v/>
      </c>
      <c r="OE33" s="24" t="str">
        <f t="shared" si="387"/>
        <v/>
      </c>
      <c r="OF33" s="44"/>
      <c r="OG33" s="22" t="s">
        <v>2</v>
      </c>
      <c r="OH33" s="43"/>
      <c r="OI33" s="17"/>
      <c r="OK33" s="13"/>
      <c r="OL33" s="25" t="s">
        <v>676</v>
      </c>
      <c r="OM33" s="26" t="str">
        <f t="shared" si="388"/>
        <v/>
      </c>
      <c r="ON33" s="22" t="str">
        <f t="shared" si="389"/>
        <v/>
      </c>
      <c r="OO33" s="22" t="str">
        <f t="shared" si="390"/>
        <v/>
      </c>
      <c r="OP33" s="22" t="str">
        <f t="shared" si="438"/>
        <v/>
      </c>
      <c r="OQ33" s="22" t="str">
        <f t="shared" si="391"/>
        <v/>
      </c>
      <c r="OR33" s="43"/>
      <c r="OS33" s="44"/>
      <c r="OT33" s="22" t="str">
        <f t="shared" si="392"/>
        <v/>
      </c>
      <c r="OU33" s="22" t="str">
        <f t="shared" si="439"/>
        <v/>
      </c>
      <c r="OV33" s="22" t="str">
        <f t="shared" si="393"/>
        <v/>
      </c>
      <c r="OW33" s="22" t="str">
        <f t="shared" si="394"/>
        <v/>
      </c>
      <c r="OX33" s="24" t="str">
        <f t="shared" si="395"/>
        <v/>
      </c>
      <c r="OY33" s="44"/>
      <c r="OZ33" s="22" t="s">
        <v>2</v>
      </c>
      <c r="PA33" s="43"/>
      <c r="PB33" s="17"/>
    </row>
    <row r="34" spans="2:418" x14ac:dyDescent="0.3">
      <c r="B34" s="13"/>
      <c r="C34" s="25" t="s">
        <v>6</v>
      </c>
      <c r="D34" s="26" t="str">
        <f t="shared" si="220"/>
        <v/>
      </c>
      <c r="E34" s="22" t="str">
        <f t="shared" si="221"/>
        <v/>
      </c>
      <c r="F34" s="22" t="str">
        <f t="shared" si="222"/>
        <v/>
      </c>
      <c r="G34" s="22" t="str">
        <f t="shared" si="396"/>
        <v/>
      </c>
      <c r="H34" s="22" t="str">
        <f t="shared" si="223"/>
        <v/>
      </c>
      <c r="I34" s="43"/>
      <c r="J34" s="44"/>
      <c r="K34" s="22" t="str">
        <f t="shared" si="224"/>
        <v/>
      </c>
      <c r="L34" s="22" t="str">
        <f t="shared" si="397"/>
        <v/>
      </c>
      <c r="M34" s="22" t="str">
        <f t="shared" si="225"/>
        <v/>
      </c>
      <c r="N34" s="22" t="str">
        <f t="shared" si="226"/>
        <v/>
      </c>
      <c r="O34" s="24" t="str">
        <f t="shared" si="227"/>
        <v/>
      </c>
      <c r="P34" s="44"/>
      <c r="Q34" s="22" t="s">
        <v>2</v>
      </c>
      <c r="R34" s="43"/>
      <c r="S34" s="17"/>
      <c r="U34" s="13"/>
      <c r="V34" s="25" t="s">
        <v>6</v>
      </c>
      <c r="W34" s="26" t="str">
        <f t="shared" si="228"/>
        <v/>
      </c>
      <c r="X34" s="22" t="str">
        <f t="shared" si="229"/>
        <v/>
      </c>
      <c r="Y34" s="22" t="str">
        <f t="shared" si="230"/>
        <v/>
      </c>
      <c r="Z34" s="22" t="str">
        <f t="shared" si="398"/>
        <v/>
      </c>
      <c r="AA34" s="22" t="str">
        <f t="shared" si="231"/>
        <v/>
      </c>
      <c r="AB34" s="43"/>
      <c r="AC34" s="44"/>
      <c r="AD34" s="22" t="str">
        <f t="shared" si="232"/>
        <v/>
      </c>
      <c r="AE34" s="22" t="str">
        <f t="shared" si="399"/>
        <v/>
      </c>
      <c r="AF34" s="22" t="str">
        <f t="shared" si="233"/>
        <v/>
      </c>
      <c r="AG34" s="22" t="str">
        <f t="shared" si="234"/>
        <v/>
      </c>
      <c r="AH34" s="24" t="str">
        <f t="shared" si="235"/>
        <v/>
      </c>
      <c r="AI34" s="44"/>
      <c r="AJ34" s="22" t="s">
        <v>2</v>
      </c>
      <c r="AK34" s="43"/>
      <c r="AL34" s="17"/>
      <c r="AN34" s="13"/>
      <c r="AO34" s="25" t="s">
        <v>6</v>
      </c>
      <c r="AP34" s="26" t="str">
        <f t="shared" si="236"/>
        <v/>
      </c>
      <c r="AQ34" s="22" t="str">
        <f t="shared" si="237"/>
        <v/>
      </c>
      <c r="AR34" s="22" t="str">
        <f t="shared" si="238"/>
        <v/>
      </c>
      <c r="AS34" s="22" t="str">
        <f t="shared" si="400"/>
        <v/>
      </c>
      <c r="AT34" s="22" t="str">
        <f t="shared" si="239"/>
        <v/>
      </c>
      <c r="AU34" s="43"/>
      <c r="AV34" s="44"/>
      <c r="AW34" s="22" t="str">
        <f t="shared" si="240"/>
        <v/>
      </c>
      <c r="AX34" s="22" t="str">
        <f t="shared" si="401"/>
        <v/>
      </c>
      <c r="AY34" s="22" t="str">
        <f t="shared" si="241"/>
        <v/>
      </c>
      <c r="AZ34" s="22" t="str">
        <f t="shared" si="242"/>
        <v/>
      </c>
      <c r="BA34" s="24" t="str">
        <f t="shared" si="243"/>
        <v/>
      </c>
      <c r="BB34" s="44"/>
      <c r="BC34" s="22" t="s">
        <v>2</v>
      </c>
      <c r="BD34" s="43"/>
      <c r="BE34" s="17"/>
      <c r="BG34" s="13"/>
      <c r="BH34" s="25" t="s">
        <v>6</v>
      </c>
      <c r="BI34" s="26" t="str">
        <f t="shared" si="244"/>
        <v/>
      </c>
      <c r="BJ34" s="22" t="str">
        <f t="shared" si="245"/>
        <v/>
      </c>
      <c r="BK34" s="22" t="str">
        <f t="shared" si="246"/>
        <v/>
      </c>
      <c r="BL34" s="22" t="str">
        <f t="shared" si="402"/>
        <v/>
      </c>
      <c r="BM34" s="22" t="str">
        <f t="shared" si="247"/>
        <v/>
      </c>
      <c r="BN34" s="43"/>
      <c r="BO34" s="44"/>
      <c r="BP34" s="22" t="str">
        <f t="shared" si="248"/>
        <v/>
      </c>
      <c r="BQ34" s="22" t="str">
        <f t="shared" si="403"/>
        <v/>
      </c>
      <c r="BR34" s="22" t="str">
        <f t="shared" si="249"/>
        <v/>
      </c>
      <c r="BS34" s="22" t="str">
        <f t="shared" si="250"/>
        <v/>
      </c>
      <c r="BT34" s="24" t="str">
        <f t="shared" si="251"/>
        <v/>
      </c>
      <c r="BU34" s="44"/>
      <c r="BV34" s="22" t="s">
        <v>2</v>
      </c>
      <c r="BW34" s="43"/>
      <c r="BX34" s="17"/>
      <c r="BZ34" s="13"/>
      <c r="CA34" s="25" t="s">
        <v>6</v>
      </c>
      <c r="CB34" s="26" t="str">
        <f t="shared" si="252"/>
        <v/>
      </c>
      <c r="CC34" s="22" t="str">
        <f t="shared" si="253"/>
        <v/>
      </c>
      <c r="CD34" s="22" t="str">
        <f t="shared" si="254"/>
        <v/>
      </c>
      <c r="CE34" s="22" t="str">
        <f t="shared" si="404"/>
        <v/>
      </c>
      <c r="CF34" s="22" t="str">
        <f t="shared" si="255"/>
        <v/>
      </c>
      <c r="CG34" s="43"/>
      <c r="CH34" s="44"/>
      <c r="CI34" s="22" t="str">
        <f t="shared" si="256"/>
        <v/>
      </c>
      <c r="CJ34" s="22" t="str">
        <f t="shared" si="405"/>
        <v/>
      </c>
      <c r="CK34" s="22" t="str">
        <f t="shared" si="257"/>
        <v/>
      </c>
      <c r="CL34" s="22" t="str">
        <f t="shared" si="258"/>
        <v/>
      </c>
      <c r="CM34" s="24" t="str">
        <f t="shared" si="259"/>
        <v/>
      </c>
      <c r="CN34" s="44"/>
      <c r="CO34" s="22" t="s">
        <v>2</v>
      </c>
      <c r="CP34" s="43"/>
      <c r="CQ34" s="17"/>
      <c r="CS34" s="13"/>
      <c r="CT34" s="25" t="s">
        <v>6</v>
      </c>
      <c r="CU34" s="26" t="str">
        <f t="shared" si="260"/>
        <v/>
      </c>
      <c r="CV34" s="22" t="str">
        <f t="shared" si="261"/>
        <v/>
      </c>
      <c r="CW34" s="22" t="str">
        <f t="shared" si="262"/>
        <v/>
      </c>
      <c r="CX34" s="22" t="str">
        <f t="shared" si="406"/>
        <v/>
      </c>
      <c r="CY34" s="22" t="str">
        <f t="shared" si="263"/>
        <v/>
      </c>
      <c r="CZ34" s="43"/>
      <c r="DA34" s="44"/>
      <c r="DB34" s="22" t="str">
        <f t="shared" si="264"/>
        <v/>
      </c>
      <c r="DC34" s="22" t="str">
        <f t="shared" si="407"/>
        <v/>
      </c>
      <c r="DD34" s="22" t="str">
        <f t="shared" si="265"/>
        <v/>
      </c>
      <c r="DE34" s="22" t="str">
        <f t="shared" si="266"/>
        <v/>
      </c>
      <c r="DF34" s="24" t="str">
        <f t="shared" si="267"/>
        <v/>
      </c>
      <c r="DG34" s="44"/>
      <c r="DH34" s="22" t="s">
        <v>2</v>
      </c>
      <c r="DI34" s="43"/>
      <c r="DJ34" s="17"/>
      <c r="DL34" s="13"/>
      <c r="DM34" s="25" t="s">
        <v>6</v>
      </c>
      <c r="DN34" s="26" t="str">
        <f t="shared" si="268"/>
        <v/>
      </c>
      <c r="DO34" s="22" t="str">
        <f t="shared" si="269"/>
        <v/>
      </c>
      <c r="DP34" s="22" t="str">
        <f t="shared" si="270"/>
        <v/>
      </c>
      <c r="DQ34" s="22" t="str">
        <f t="shared" si="408"/>
        <v/>
      </c>
      <c r="DR34" s="22" t="str">
        <f t="shared" si="271"/>
        <v/>
      </c>
      <c r="DS34" s="43"/>
      <c r="DT34" s="44"/>
      <c r="DU34" s="22" t="str">
        <f t="shared" si="272"/>
        <v/>
      </c>
      <c r="DV34" s="22" t="str">
        <f t="shared" si="409"/>
        <v/>
      </c>
      <c r="DW34" s="22" t="str">
        <f t="shared" si="273"/>
        <v/>
      </c>
      <c r="DX34" s="22" t="str">
        <f t="shared" si="274"/>
        <v/>
      </c>
      <c r="DY34" s="24" t="str">
        <f t="shared" si="275"/>
        <v/>
      </c>
      <c r="DZ34" s="44"/>
      <c r="EA34" s="22" t="s">
        <v>2</v>
      </c>
      <c r="EB34" s="43"/>
      <c r="EC34" s="17"/>
      <c r="EE34" s="13"/>
      <c r="EF34" s="25" t="s">
        <v>6</v>
      </c>
      <c r="EG34" s="26" t="str">
        <f t="shared" si="276"/>
        <v/>
      </c>
      <c r="EH34" s="22" t="str">
        <f t="shared" si="277"/>
        <v/>
      </c>
      <c r="EI34" s="22" t="str">
        <f t="shared" si="278"/>
        <v/>
      </c>
      <c r="EJ34" s="22" t="str">
        <f t="shared" si="410"/>
        <v/>
      </c>
      <c r="EK34" s="22" t="str">
        <f t="shared" si="279"/>
        <v/>
      </c>
      <c r="EL34" s="43"/>
      <c r="EM34" s="44"/>
      <c r="EN34" s="22" t="str">
        <f t="shared" si="280"/>
        <v/>
      </c>
      <c r="EO34" s="22" t="str">
        <f t="shared" si="411"/>
        <v/>
      </c>
      <c r="EP34" s="22" t="str">
        <f t="shared" si="281"/>
        <v/>
      </c>
      <c r="EQ34" s="22" t="str">
        <f t="shared" si="282"/>
        <v/>
      </c>
      <c r="ER34" s="24" t="str">
        <f t="shared" si="283"/>
        <v/>
      </c>
      <c r="ES34" s="44"/>
      <c r="ET34" s="22" t="s">
        <v>2</v>
      </c>
      <c r="EU34" s="43"/>
      <c r="EV34" s="17"/>
      <c r="EX34" s="13"/>
      <c r="EY34" s="25" t="s">
        <v>6</v>
      </c>
      <c r="EZ34" s="26" t="str">
        <f t="shared" si="284"/>
        <v/>
      </c>
      <c r="FA34" s="22" t="str">
        <f t="shared" si="285"/>
        <v/>
      </c>
      <c r="FB34" s="22" t="str">
        <f t="shared" si="286"/>
        <v/>
      </c>
      <c r="FC34" s="22" t="str">
        <f t="shared" si="412"/>
        <v/>
      </c>
      <c r="FD34" s="22" t="str">
        <f t="shared" si="287"/>
        <v/>
      </c>
      <c r="FE34" s="43"/>
      <c r="FF34" s="44"/>
      <c r="FG34" s="22" t="str">
        <f t="shared" si="288"/>
        <v/>
      </c>
      <c r="FH34" s="22" t="str">
        <f t="shared" si="413"/>
        <v/>
      </c>
      <c r="FI34" s="22" t="str">
        <f t="shared" si="289"/>
        <v/>
      </c>
      <c r="FJ34" s="22" t="str">
        <f t="shared" si="290"/>
        <v/>
      </c>
      <c r="FK34" s="24" t="str">
        <f t="shared" si="291"/>
        <v/>
      </c>
      <c r="FL34" s="44"/>
      <c r="FM34" s="22" t="s">
        <v>2</v>
      </c>
      <c r="FN34" s="43"/>
      <c r="FO34" s="17"/>
      <c r="FQ34" s="13"/>
      <c r="FR34" s="25" t="s">
        <v>6</v>
      </c>
      <c r="FS34" s="26" t="str">
        <f t="shared" si="292"/>
        <v/>
      </c>
      <c r="FT34" s="22" t="str">
        <f t="shared" si="293"/>
        <v/>
      </c>
      <c r="FU34" s="22" t="str">
        <f t="shared" si="294"/>
        <v/>
      </c>
      <c r="FV34" s="22" t="str">
        <f t="shared" si="414"/>
        <v/>
      </c>
      <c r="FW34" s="22" t="str">
        <f t="shared" si="295"/>
        <v/>
      </c>
      <c r="FX34" s="43"/>
      <c r="FY34" s="44"/>
      <c r="FZ34" s="22" t="str">
        <f t="shared" si="296"/>
        <v/>
      </c>
      <c r="GA34" s="22" t="str">
        <f t="shared" si="415"/>
        <v/>
      </c>
      <c r="GB34" s="22" t="str">
        <f t="shared" si="297"/>
        <v/>
      </c>
      <c r="GC34" s="22" t="str">
        <f t="shared" si="298"/>
        <v/>
      </c>
      <c r="GD34" s="24" t="str">
        <f t="shared" si="299"/>
        <v/>
      </c>
      <c r="GE34" s="44"/>
      <c r="GF34" s="22" t="s">
        <v>2</v>
      </c>
      <c r="GG34" s="43"/>
      <c r="GH34" s="17"/>
      <c r="GJ34" s="13"/>
      <c r="GK34" s="25" t="s">
        <v>6</v>
      </c>
      <c r="GL34" s="26" t="str">
        <f t="shared" si="300"/>
        <v/>
      </c>
      <c r="GM34" s="22" t="str">
        <f t="shared" si="301"/>
        <v/>
      </c>
      <c r="GN34" s="22" t="str">
        <f t="shared" si="302"/>
        <v/>
      </c>
      <c r="GO34" s="22" t="str">
        <f t="shared" si="416"/>
        <v/>
      </c>
      <c r="GP34" s="22" t="str">
        <f t="shared" si="303"/>
        <v/>
      </c>
      <c r="GQ34" s="43"/>
      <c r="GR34" s="44"/>
      <c r="GS34" s="22" t="str">
        <f t="shared" si="304"/>
        <v/>
      </c>
      <c r="GT34" s="22" t="str">
        <f t="shared" si="417"/>
        <v/>
      </c>
      <c r="GU34" s="22" t="str">
        <f t="shared" si="305"/>
        <v/>
      </c>
      <c r="GV34" s="22" t="str">
        <f t="shared" si="306"/>
        <v/>
      </c>
      <c r="GW34" s="24" t="str">
        <f t="shared" si="307"/>
        <v/>
      </c>
      <c r="GX34" s="44"/>
      <c r="GY34" s="22" t="s">
        <v>2</v>
      </c>
      <c r="GZ34" s="43"/>
      <c r="HA34" s="17"/>
      <c r="HC34" s="13"/>
      <c r="HD34" s="25" t="s">
        <v>6</v>
      </c>
      <c r="HE34" s="26" t="str">
        <f t="shared" si="308"/>
        <v/>
      </c>
      <c r="HF34" s="22" t="str">
        <f t="shared" si="309"/>
        <v/>
      </c>
      <c r="HG34" s="22" t="str">
        <f t="shared" si="310"/>
        <v/>
      </c>
      <c r="HH34" s="22" t="str">
        <f t="shared" si="418"/>
        <v/>
      </c>
      <c r="HI34" s="22" t="str">
        <f t="shared" si="311"/>
        <v/>
      </c>
      <c r="HJ34" s="43"/>
      <c r="HK34" s="44"/>
      <c r="HL34" s="22" t="str">
        <f t="shared" si="312"/>
        <v/>
      </c>
      <c r="HM34" s="22" t="str">
        <f t="shared" si="419"/>
        <v/>
      </c>
      <c r="HN34" s="22" t="str">
        <f t="shared" si="313"/>
        <v/>
      </c>
      <c r="HO34" s="22" t="str">
        <f t="shared" si="314"/>
        <v/>
      </c>
      <c r="HP34" s="24" t="str">
        <f t="shared" si="315"/>
        <v/>
      </c>
      <c r="HQ34" s="44"/>
      <c r="HR34" s="22" t="s">
        <v>2</v>
      </c>
      <c r="HS34" s="43"/>
      <c r="HT34" s="17"/>
      <c r="HV34" s="13"/>
      <c r="HW34" s="25" t="s">
        <v>6</v>
      </c>
      <c r="HX34" s="26" t="str">
        <f t="shared" si="316"/>
        <v/>
      </c>
      <c r="HY34" s="22" t="str">
        <f t="shared" si="317"/>
        <v/>
      </c>
      <c r="HZ34" s="22" t="str">
        <f t="shared" si="318"/>
        <v/>
      </c>
      <c r="IA34" s="22" t="str">
        <f t="shared" si="420"/>
        <v/>
      </c>
      <c r="IB34" s="22" t="str">
        <f t="shared" si="319"/>
        <v/>
      </c>
      <c r="IC34" s="43"/>
      <c r="ID34" s="44"/>
      <c r="IE34" s="22" t="str">
        <f t="shared" si="320"/>
        <v/>
      </c>
      <c r="IF34" s="22" t="str">
        <f t="shared" si="421"/>
        <v/>
      </c>
      <c r="IG34" s="22" t="str">
        <f t="shared" si="321"/>
        <v/>
      </c>
      <c r="IH34" s="22" t="str">
        <f t="shared" si="322"/>
        <v/>
      </c>
      <c r="II34" s="24" t="str">
        <f t="shared" si="323"/>
        <v/>
      </c>
      <c r="IJ34" s="44"/>
      <c r="IK34" s="22" t="s">
        <v>2</v>
      </c>
      <c r="IL34" s="43"/>
      <c r="IM34" s="17"/>
      <c r="IO34" s="13"/>
      <c r="IP34" s="25" t="s">
        <v>6</v>
      </c>
      <c r="IQ34" s="26" t="str">
        <f t="shared" si="324"/>
        <v/>
      </c>
      <c r="IR34" s="22" t="str">
        <f t="shared" si="325"/>
        <v/>
      </c>
      <c r="IS34" s="22" t="str">
        <f t="shared" si="326"/>
        <v/>
      </c>
      <c r="IT34" s="22" t="str">
        <f t="shared" si="422"/>
        <v/>
      </c>
      <c r="IU34" s="22" t="str">
        <f t="shared" si="327"/>
        <v/>
      </c>
      <c r="IV34" s="43"/>
      <c r="IW34" s="44"/>
      <c r="IX34" s="22" t="str">
        <f t="shared" si="328"/>
        <v/>
      </c>
      <c r="IY34" s="22" t="str">
        <f t="shared" si="423"/>
        <v/>
      </c>
      <c r="IZ34" s="22" t="str">
        <f t="shared" si="329"/>
        <v/>
      </c>
      <c r="JA34" s="22" t="str">
        <f t="shared" si="330"/>
        <v/>
      </c>
      <c r="JB34" s="24" t="str">
        <f t="shared" si="331"/>
        <v/>
      </c>
      <c r="JC34" s="44"/>
      <c r="JD34" s="22" t="s">
        <v>2</v>
      </c>
      <c r="JE34" s="43"/>
      <c r="JF34" s="17"/>
      <c r="JH34" s="13"/>
      <c r="JI34" s="25" t="s">
        <v>6</v>
      </c>
      <c r="JJ34" s="26" t="str">
        <f t="shared" si="332"/>
        <v/>
      </c>
      <c r="JK34" s="22" t="str">
        <f t="shared" si="333"/>
        <v/>
      </c>
      <c r="JL34" s="22" t="str">
        <f t="shared" si="334"/>
        <v/>
      </c>
      <c r="JM34" s="22" t="str">
        <f t="shared" si="424"/>
        <v/>
      </c>
      <c r="JN34" s="22" t="str">
        <f t="shared" si="335"/>
        <v/>
      </c>
      <c r="JO34" s="43"/>
      <c r="JP34" s="44"/>
      <c r="JQ34" s="22" t="str">
        <f t="shared" si="336"/>
        <v/>
      </c>
      <c r="JR34" s="22" t="str">
        <f t="shared" si="425"/>
        <v/>
      </c>
      <c r="JS34" s="22" t="str">
        <f t="shared" si="337"/>
        <v/>
      </c>
      <c r="JT34" s="22" t="str">
        <f t="shared" si="338"/>
        <v/>
      </c>
      <c r="JU34" s="24" t="str">
        <f t="shared" si="339"/>
        <v/>
      </c>
      <c r="JV34" s="44"/>
      <c r="JW34" s="22" t="s">
        <v>2</v>
      </c>
      <c r="JX34" s="43"/>
      <c r="JY34" s="17"/>
      <c r="KA34" s="13"/>
      <c r="KB34" s="25" t="s">
        <v>6</v>
      </c>
      <c r="KC34" s="26" t="str">
        <f t="shared" si="340"/>
        <v/>
      </c>
      <c r="KD34" s="22" t="str">
        <f t="shared" si="341"/>
        <v/>
      </c>
      <c r="KE34" s="22" t="str">
        <f t="shared" si="342"/>
        <v/>
      </c>
      <c r="KF34" s="22" t="str">
        <f t="shared" si="426"/>
        <v/>
      </c>
      <c r="KG34" s="22" t="str">
        <f t="shared" si="343"/>
        <v/>
      </c>
      <c r="KH34" s="43"/>
      <c r="KI34" s="44"/>
      <c r="KJ34" s="22" t="str">
        <f t="shared" si="344"/>
        <v/>
      </c>
      <c r="KK34" s="22" t="str">
        <f t="shared" si="427"/>
        <v/>
      </c>
      <c r="KL34" s="22" t="str">
        <f t="shared" si="345"/>
        <v/>
      </c>
      <c r="KM34" s="22" t="str">
        <f t="shared" si="346"/>
        <v/>
      </c>
      <c r="KN34" s="24" t="str">
        <f t="shared" si="347"/>
        <v/>
      </c>
      <c r="KO34" s="44"/>
      <c r="KP34" s="22" t="s">
        <v>2</v>
      </c>
      <c r="KQ34" s="43"/>
      <c r="KR34" s="17"/>
      <c r="KT34" s="13"/>
      <c r="KU34" s="25" t="s">
        <v>6</v>
      </c>
      <c r="KV34" s="26" t="str">
        <f t="shared" si="348"/>
        <v/>
      </c>
      <c r="KW34" s="22" t="str">
        <f t="shared" si="349"/>
        <v/>
      </c>
      <c r="KX34" s="22" t="str">
        <f t="shared" si="350"/>
        <v/>
      </c>
      <c r="KY34" s="22" t="str">
        <f t="shared" si="428"/>
        <v/>
      </c>
      <c r="KZ34" s="22" t="str">
        <f t="shared" si="351"/>
        <v/>
      </c>
      <c r="LA34" s="43"/>
      <c r="LB34" s="44"/>
      <c r="LC34" s="22" t="str">
        <f t="shared" si="352"/>
        <v/>
      </c>
      <c r="LD34" s="22" t="str">
        <f t="shared" si="429"/>
        <v/>
      </c>
      <c r="LE34" s="22" t="str">
        <f t="shared" si="353"/>
        <v/>
      </c>
      <c r="LF34" s="22" t="str">
        <f t="shared" si="354"/>
        <v/>
      </c>
      <c r="LG34" s="24" t="str">
        <f t="shared" si="355"/>
        <v/>
      </c>
      <c r="LH34" s="44"/>
      <c r="LI34" s="22" t="s">
        <v>2</v>
      </c>
      <c r="LJ34" s="43"/>
      <c r="LK34" s="17"/>
      <c r="LM34" s="13"/>
      <c r="LN34" s="25" t="s">
        <v>6</v>
      </c>
      <c r="LO34" s="26" t="str">
        <f t="shared" si="356"/>
        <v/>
      </c>
      <c r="LP34" s="22" t="str">
        <f t="shared" si="357"/>
        <v/>
      </c>
      <c r="LQ34" s="22" t="str">
        <f t="shared" si="358"/>
        <v/>
      </c>
      <c r="LR34" s="22" t="str">
        <f t="shared" si="430"/>
        <v/>
      </c>
      <c r="LS34" s="22" t="str">
        <f t="shared" si="359"/>
        <v/>
      </c>
      <c r="LT34" s="43"/>
      <c r="LU34" s="44"/>
      <c r="LV34" s="22" t="str">
        <f t="shared" si="360"/>
        <v/>
      </c>
      <c r="LW34" s="22" t="str">
        <f t="shared" si="431"/>
        <v/>
      </c>
      <c r="LX34" s="22" t="str">
        <f t="shared" si="361"/>
        <v/>
      </c>
      <c r="LY34" s="22" t="str">
        <f t="shared" si="362"/>
        <v/>
      </c>
      <c r="LZ34" s="24" t="str">
        <f t="shared" si="363"/>
        <v/>
      </c>
      <c r="MA34" s="44"/>
      <c r="MB34" s="22" t="s">
        <v>2</v>
      </c>
      <c r="MC34" s="43"/>
      <c r="MD34" s="17"/>
      <c r="MF34" s="13"/>
      <c r="MG34" s="25" t="s">
        <v>6</v>
      </c>
      <c r="MH34" s="26" t="str">
        <f t="shared" si="364"/>
        <v/>
      </c>
      <c r="MI34" s="22" t="str">
        <f t="shared" si="365"/>
        <v/>
      </c>
      <c r="MJ34" s="22" t="str">
        <f t="shared" si="366"/>
        <v/>
      </c>
      <c r="MK34" s="22" t="str">
        <f t="shared" si="432"/>
        <v/>
      </c>
      <c r="ML34" s="22" t="str">
        <f t="shared" si="367"/>
        <v/>
      </c>
      <c r="MM34" s="43"/>
      <c r="MN34" s="44"/>
      <c r="MO34" s="22" t="str">
        <f t="shared" si="368"/>
        <v/>
      </c>
      <c r="MP34" s="22" t="str">
        <f t="shared" si="433"/>
        <v/>
      </c>
      <c r="MQ34" s="22" t="str">
        <f t="shared" si="369"/>
        <v/>
      </c>
      <c r="MR34" s="22" t="str">
        <f t="shared" si="370"/>
        <v/>
      </c>
      <c r="MS34" s="24" t="str">
        <f t="shared" si="371"/>
        <v/>
      </c>
      <c r="MT34" s="44"/>
      <c r="MU34" s="22" t="s">
        <v>2</v>
      </c>
      <c r="MV34" s="43"/>
      <c r="MW34" s="17"/>
      <c r="MY34" s="13"/>
      <c r="MZ34" s="25" t="s">
        <v>6</v>
      </c>
      <c r="NA34" s="26" t="str">
        <f t="shared" si="372"/>
        <v/>
      </c>
      <c r="NB34" s="22" t="str">
        <f t="shared" si="373"/>
        <v/>
      </c>
      <c r="NC34" s="22" t="str">
        <f t="shared" si="374"/>
        <v/>
      </c>
      <c r="ND34" s="22" t="str">
        <f t="shared" si="434"/>
        <v/>
      </c>
      <c r="NE34" s="22" t="str">
        <f t="shared" si="375"/>
        <v/>
      </c>
      <c r="NF34" s="43"/>
      <c r="NG34" s="44"/>
      <c r="NH34" s="22" t="str">
        <f t="shared" si="376"/>
        <v/>
      </c>
      <c r="NI34" s="22" t="str">
        <f t="shared" si="435"/>
        <v/>
      </c>
      <c r="NJ34" s="22" t="str">
        <f t="shared" si="377"/>
        <v/>
      </c>
      <c r="NK34" s="22" t="str">
        <f t="shared" si="378"/>
        <v/>
      </c>
      <c r="NL34" s="24" t="str">
        <f t="shared" si="379"/>
        <v/>
      </c>
      <c r="NM34" s="44"/>
      <c r="NN34" s="22" t="s">
        <v>2</v>
      </c>
      <c r="NO34" s="43"/>
      <c r="NP34" s="17"/>
      <c r="NR34" s="13"/>
      <c r="NS34" s="25" t="s">
        <v>6</v>
      </c>
      <c r="NT34" s="26" t="str">
        <f t="shared" si="380"/>
        <v/>
      </c>
      <c r="NU34" s="22" t="str">
        <f t="shared" si="381"/>
        <v/>
      </c>
      <c r="NV34" s="22" t="str">
        <f t="shared" si="382"/>
        <v/>
      </c>
      <c r="NW34" s="22" t="str">
        <f t="shared" si="436"/>
        <v/>
      </c>
      <c r="NX34" s="22" t="str">
        <f t="shared" si="383"/>
        <v/>
      </c>
      <c r="NY34" s="43"/>
      <c r="NZ34" s="44"/>
      <c r="OA34" s="22" t="str">
        <f t="shared" si="384"/>
        <v/>
      </c>
      <c r="OB34" s="22" t="str">
        <f t="shared" si="437"/>
        <v/>
      </c>
      <c r="OC34" s="22" t="str">
        <f t="shared" si="385"/>
        <v/>
      </c>
      <c r="OD34" s="22" t="str">
        <f t="shared" si="386"/>
        <v/>
      </c>
      <c r="OE34" s="24" t="str">
        <f t="shared" si="387"/>
        <v/>
      </c>
      <c r="OF34" s="44"/>
      <c r="OG34" s="22" t="s">
        <v>2</v>
      </c>
      <c r="OH34" s="43"/>
      <c r="OI34" s="17"/>
      <c r="OK34" s="13"/>
      <c r="OL34" s="25" t="s">
        <v>6</v>
      </c>
      <c r="OM34" s="26" t="str">
        <f t="shared" si="388"/>
        <v/>
      </c>
      <c r="ON34" s="22" t="str">
        <f t="shared" si="389"/>
        <v/>
      </c>
      <c r="OO34" s="22" t="str">
        <f t="shared" si="390"/>
        <v/>
      </c>
      <c r="OP34" s="22" t="str">
        <f t="shared" si="438"/>
        <v/>
      </c>
      <c r="OQ34" s="22" t="str">
        <f t="shared" si="391"/>
        <v/>
      </c>
      <c r="OR34" s="43"/>
      <c r="OS34" s="44"/>
      <c r="OT34" s="22" t="str">
        <f t="shared" si="392"/>
        <v/>
      </c>
      <c r="OU34" s="22" t="str">
        <f t="shared" si="439"/>
        <v/>
      </c>
      <c r="OV34" s="22" t="str">
        <f t="shared" si="393"/>
        <v/>
      </c>
      <c r="OW34" s="22" t="str">
        <f t="shared" si="394"/>
        <v/>
      </c>
      <c r="OX34" s="24" t="str">
        <f t="shared" si="395"/>
        <v/>
      </c>
      <c r="OY34" s="44"/>
      <c r="OZ34" s="22" t="s">
        <v>2</v>
      </c>
      <c r="PA34" s="43"/>
      <c r="PB34" s="17"/>
    </row>
    <row r="35" spans="2:418" x14ac:dyDescent="0.3">
      <c r="B35" s="13"/>
      <c r="C35" s="25" t="s">
        <v>7</v>
      </c>
      <c r="D35" s="26" t="str">
        <f t="shared" si="220"/>
        <v/>
      </c>
      <c r="E35" s="22" t="str">
        <f t="shared" si="221"/>
        <v/>
      </c>
      <c r="F35" s="22" t="str">
        <f t="shared" si="222"/>
        <v/>
      </c>
      <c r="G35" s="22" t="str">
        <f t="shared" si="396"/>
        <v/>
      </c>
      <c r="H35" s="22" t="str">
        <f t="shared" si="223"/>
        <v/>
      </c>
      <c r="I35" s="43"/>
      <c r="J35" s="44"/>
      <c r="K35" s="22" t="str">
        <f t="shared" si="224"/>
        <v/>
      </c>
      <c r="L35" s="22" t="str">
        <f t="shared" si="397"/>
        <v/>
      </c>
      <c r="M35" s="22" t="str">
        <f t="shared" si="225"/>
        <v/>
      </c>
      <c r="N35" s="22" t="str">
        <f t="shared" si="226"/>
        <v/>
      </c>
      <c r="O35" s="24" t="str">
        <f t="shared" si="227"/>
        <v/>
      </c>
      <c r="P35" s="44"/>
      <c r="Q35" s="22" t="s">
        <v>2</v>
      </c>
      <c r="R35" s="43"/>
      <c r="S35" s="17"/>
      <c r="U35" s="13"/>
      <c r="V35" s="25" t="s">
        <v>7</v>
      </c>
      <c r="W35" s="26" t="str">
        <f t="shared" si="228"/>
        <v/>
      </c>
      <c r="X35" s="22" t="str">
        <f t="shared" si="229"/>
        <v/>
      </c>
      <c r="Y35" s="22" t="str">
        <f t="shared" si="230"/>
        <v/>
      </c>
      <c r="Z35" s="22" t="str">
        <f t="shared" si="398"/>
        <v/>
      </c>
      <c r="AA35" s="22" t="str">
        <f t="shared" si="231"/>
        <v/>
      </c>
      <c r="AB35" s="43"/>
      <c r="AC35" s="44"/>
      <c r="AD35" s="22" t="str">
        <f t="shared" si="232"/>
        <v/>
      </c>
      <c r="AE35" s="22" t="str">
        <f t="shared" si="399"/>
        <v/>
      </c>
      <c r="AF35" s="22" t="str">
        <f t="shared" si="233"/>
        <v/>
      </c>
      <c r="AG35" s="22" t="str">
        <f t="shared" si="234"/>
        <v/>
      </c>
      <c r="AH35" s="24" t="str">
        <f t="shared" si="235"/>
        <v/>
      </c>
      <c r="AI35" s="44"/>
      <c r="AJ35" s="22" t="s">
        <v>2</v>
      </c>
      <c r="AK35" s="43"/>
      <c r="AL35" s="17"/>
      <c r="AN35" s="13"/>
      <c r="AO35" s="25" t="s">
        <v>7</v>
      </c>
      <c r="AP35" s="26" t="str">
        <f t="shared" si="236"/>
        <v/>
      </c>
      <c r="AQ35" s="22" t="str">
        <f t="shared" si="237"/>
        <v/>
      </c>
      <c r="AR35" s="22" t="str">
        <f t="shared" si="238"/>
        <v/>
      </c>
      <c r="AS35" s="22" t="str">
        <f t="shared" si="400"/>
        <v/>
      </c>
      <c r="AT35" s="22" t="str">
        <f t="shared" si="239"/>
        <v/>
      </c>
      <c r="AU35" s="43"/>
      <c r="AV35" s="44"/>
      <c r="AW35" s="22" t="str">
        <f t="shared" si="240"/>
        <v/>
      </c>
      <c r="AX35" s="22" t="str">
        <f t="shared" si="401"/>
        <v/>
      </c>
      <c r="AY35" s="22" t="str">
        <f t="shared" si="241"/>
        <v/>
      </c>
      <c r="AZ35" s="22" t="str">
        <f t="shared" si="242"/>
        <v/>
      </c>
      <c r="BA35" s="24" t="str">
        <f t="shared" si="243"/>
        <v/>
      </c>
      <c r="BB35" s="44"/>
      <c r="BC35" s="22" t="s">
        <v>2</v>
      </c>
      <c r="BD35" s="43"/>
      <c r="BE35" s="17"/>
      <c r="BG35" s="13"/>
      <c r="BH35" s="25" t="s">
        <v>7</v>
      </c>
      <c r="BI35" s="26" t="str">
        <f t="shared" si="244"/>
        <v/>
      </c>
      <c r="BJ35" s="22" t="str">
        <f t="shared" si="245"/>
        <v/>
      </c>
      <c r="BK35" s="22" t="str">
        <f t="shared" si="246"/>
        <v/>
      </c>
      <c r="BL35" s="22" t="str">
        <f t="shared" si="402"/>
        <v/>
      </c>
      <c r="BM35" s="22" t="str">
        <f t="shared" si="247"/>
        <v/>
      </c>
      <c r="BN35" s="43"/>
      <c r="BO35" s="44"/>
      <c r="BP35" s="22" t="str">
        <f t="shared" si="248"/>
        <v/>
      </c>
      <c r="BQ35" s="22" t="str">
        <f t="shared" si="403"/>
        <v/>
      </c>
      <c r="BR35" s="22" t="str">
        <f t="shared" si="249"/>
        <v/>
      </c>
      <c r="BS35" s="22" t="str">
        <f t="shared" si="250"/>
        <v/>
      </c>
      <c r="BT35" s="24" t="str">
        <f t="shared" si="251"/>
        <v/>
      </c>
      <c r="BU35" s="44"/>
      <c r="BV35" s="22" t="s">
        <v>2</v>
      </c>
      <c r="BW35" s="43"/>
      <c r="BX35" s="17"/>
      <c r="BZ35" s="13"/>
      <c r="CA35" s="25" t="s">
        <v>7</v>
      </c>
      <c r="CB35" s="26" t="str">
        <f t="shared" si="252"/>
        <v/>
      </c>
      <c r="CC35" s="22" t="str">
        <f t="shared" si="253"/>
        <v/>
      </c>
      <c r="CD35" s="22" t="str">
        <f t="shared" si="254"/>
        <v/>
      </c>
      <c r="CE35" s="22" t="str">
        <f t="shared" si="404"/>
        <v/>
      </c>
      <c r="CF35" s="22" t="str">
        <f t="shared" si="255"/>
        <v/>
      </c>
      <c r="CG35" s="43"/>
      <c r="CH35" s="44"/>
      <c r="CI35" s="22" t="str">
        <f t="shared" si="256"/>
        <v/>
      </c>
      <c r="CJ35" s="22" t="str">
        <f t="shared" si="405"/>
        <v/>
      </c>
      <c r="CK35" s="22" t="str">
        <f t="shared" si="257"/>
        <v/>
      </c>
      <c r="CL35" s="22" t="str">
        <f t="shared" si="258"/>
        <v/>
      </c>
      <c r="CM35" s="24" t="str">
        <f t="shared" si="259"/>
        <v/>
      </c>
      <c r="CN35" s="44"/>
      <c r="CO35" s="22" t="s">
        <v>2</v>
      </c>
      <c r="CP35" s="43"/>
      <c r="CQ35" s="17"/>
      <c r="CS35" s="13"/>
      <c r="CT35" s="25" t="s">
        <v>7</v>
      </c>
      <c r="CU35" s="26" t="str">
        <f t="shared" si="260"/>
        <v/>
      </c>
      <c r="CV35" s="22" t="str">
        <f t="shared" si="261"/>
        <v/>
      </c>
      <c r="CW35" s="22" t="str">
        <f t="shared" si="262"/>
        <v/>
      </c>
      <c r="CX35" s="22" t="str">
        <f t="shared" si="406"/>
        <v/>
      </c>
      <c r="CY35" s="22" t="str">
        <f t="shared" si="263"/>
        <v/>
      </c>
      <c r="CZ35" s="43"/>
      <c r="DA35" s="44"/>
      <c r="DB35" s="22" t="str">
        <f t="shared" si="264"/>
        <v/>
      </c>
      <c r="DC35" s="22" t="str">
        <f t="shared" si="407"/>
        <v/>
      </c>
      <c r="DD35" s="22" t="str">
        <f t="shared" si="265"/>
        <v/>
      </c>
      <c r="DE35" s="22" t="str">
        <f t="shared" si="266"/>
        <v/>
      </c>
      <c r="DF35" s="24" t="str">
        <f t="shared" si="267"/>
        <v/>
      </c>
      <c r="DG35" s="44"/>
      <c r="DH35" s="22" t="s">
        <v>2</v>
      </c>
      <c r="DI35" s="43"/>
      <c r="DJ35" s="17"/>
      <c r="DL35" s="13"/>
      <c r="DM35" s="25" t="s">
        <v>7</v>
      </c>
      <c r="DN35" s="26" t="str">
        <f t="shared" si="268"/>
        <v/>
      </c>
      <c r="DO35" s="22" t="str">
        <f t="shared" si="269"/>
        <v/>
      </c>
      <c r="DP35" s="22" t="str">
        <f t="shared" si="270"/>
        <v/>
      </c>
      <c r="DQ35" s="22" t="str">
        <f t="shared" si="408"/>
        <v/>
      </c>
      <c r="DR35" s="22" t="str">
        <f t="shared" si="271"/>
        <v/>
      </c>
      <c r="DS35" s="43"/>
      <c r="DT35" s="44"/>
      <c r="DU35" s="22" t="str">
        <f t="shared" si="272"/>
        <v/>
      </c>
      <c r="DV35" s="22" t="str">
        <f t="shared" si="409"/>
        <v/>
      </c>
      <c r="DW35" s="22" t="str">
        <f t="shared" si="273"/>
        <v/>
      </c>
      <c r="DX35" s="22" t="str">
        <f t="shared" si="274"/>
        <v/>
      </c>
      <c r="DY35" s="24" t="str">
        <f t="shared" si="275"/>
        <v/>
      </c>
      <c r="DZ35" s="44"/>
      <c r="EA35" s="22" t="s">
        <v>2</v>
      </c>
      <c r="EB35" s="43"/>
      <c r="EC35" s="17"/>
      <c r="EE35" s="13"/>
      <c r="EF35" s="25" t="s">
        <v>7</v>
      </c>
      <c r="EG35" s="26" t="str">
        <f t="shared" si="276"/>
        <v/>
      </c>
      <c r="EH35" s="22" t="str">
        <f t="shared" si="277"/>
        <v/>
      </c>
      <c r="EI35" s="22" t="str">
        <f t="shared" si="278"/>
        <v/>
      </c>
      <c r="EJ35" s="22" t="str">
        <f t="shared" si="410"/>
        <v/>
      </c>
      <c r="EK35" s="22" t="str">
        <f t="shared" si="279"/>
        <v/>
      </c>
      <c r="EL35" s="43"/>
      <c r="EM35" s="44"/>
      <c r="EN35" s="22" t="str">
        <f t="shared" si="280"/>
        <v/>
      </c>
      <c r="EO35" s="22" t="str">
        <f t="shared" si="411"/>
        <v/>
      </c>
      <c r="EP35" s="22" t="str">
        <f t="shared" si="281"/>
        <v/>
      </c>
      <c r="EQ35" s="22" t="str">
        <f t="shared" si="282"/>
        <v/>
      </c>
      <c r="ER35" s="24" t="str">
        <f t="shared" si="283"/>
        <v/>
      </c>
      <c r="ES35" s="44"/>
      <c r="ET35" s="22" t="s">
        <v>2</v>
      </c>
      <c r="EU35" s="43"/>
      <c r="EV35" s="17"/>
      <c r="EX35" s="13"/>
      <c r="EY35" s="25" t="s">
        <v>7</v>
      </c>
      <c r="EZ35" s="26" t="str">
        <f t="shared" si="284"/>
        <v/>
      </c>
      <c r="FA35" s="22" t="str">
        <f t="shared" si="285"/>
        <v/>
      </c>
      <c r="FB35" s="22" t="str">
        <f t="shared" si="286"/>
        <v/>
      </c>
      <c r="FC35" s="22" t="str">
        <f t="shared" si="412"/>
        <v/>
      </c>
      <c r="FD35" s="22" t="str">
        <f t="shared" si="287"/>
        <v/>
      </c>
      <c r="FE35" s="43"/>
      <c r="FF35" s="44"/>
      <c r="FG35" s="22" t="str">
        <f t="shared" si="288"/>
        <v/>
      </c>
      <c r="FH35" s="22" t="str">
        <f t="shared" si="413"/>
        <v/>
      </c>
      <c r="FI35" s="22" t="str">
        <f t="shared" si="289"/>
        <v/>
      </c>
      <c r="FJ35" s="22" t="str">
        <f t="shared" si="290"/>
        <v/>
      </c>
      <c r="FK35" s="24" t="str">
        <f t="shared" si="291"/>
        <v/>
      </c>
      <c r="FL35" s="44"/>
      <c r="FM35" s="22" t="s">
        <v>2</v>
      </c>
      <c r="FN35" s="43"/>
      <c r="FO35" s="17"/>
      <c r="FQ35" s="13"/>
      <c r="FR35" s="25" t="s">
        <v>7</v>
      </c>
      <c r="FS35" s="26" t="str">
        <f t="shared" si="292"/>
        <v/>
      </c>
      <c r="FT35" s="22" t="str">
        <f t="shared" si="293"/>
        <v/>
      </c>
      <c r="FU35" s="22" t="str">
        <f t="shared" si="294"/>
        <v/>
      </c>
      <c r="FV35" s="22" t="str">
        <f t="shared" si="414"/>
        <v/>
      </c>
      <c r="FW35" s="22" t="str">
        <f t="shared" si="295"/>
        <v/>
      </c>
      <c r="FX35" s="43"/>
      <c r="FY35" s="44"/>
      <c r="FZ35" s="22" t="str">
        <f t="shared" si="296"/>
        <v/>
      </c>
      <c r="GA35" s="22" t="str">
        <f t="shared" si="415"/>
        <v/>
      </c>
      <c r="GB35" s="22" t="str">
        <f t="shared" si="297"/>
        <v/>
      </c>
      <c r="GC35" s="22" t="str">
        <f t="shared" si="298"/>
        <v/>
      </c>
      <c r="GD35" s="24" t="str">
        <f t="shared" si="299"/>
        <v/>
      </c>
      <c r="GE35" s="44"/>
      <c r="GF35" s="22" t="s">
        <v>2</v>
      </c>
      <c r="GG35" s="43"/>
      <c r="GH35" s="17"/>
      <c r="GJ35" s="13"/>
      <c r="GK35" s="25" t="s">
        <v>7</v>
      </c>
      <c r="GL35" s="26" t="str">
        <f t="shared" si="300"/>
        <v/>
      </c>
      <c r="GM35" s="22" t="str">
        <f t="shared" si="301"/>
        <v/>
      </c>
      <c r="GN35" s="22" t="str">
        <f t="shared" si="302"/>
        <v/>
      </c>
      <c r="GO35" s="22" t="str">
        <f t="shared" si="416"/>
        <v/>
      </c>
      <c r="GP35" s="22" t="str">
        <f t="shared" si="303"/>
        <v/>
      </c>
      <c r="GQ35" s="43"/>
      <c r="GR35" s="44"/>
      <c r="GS35" s="22" t="str">
        <f t="shared" si="304"/>
        <v/>
      </c>
      <c r="GT35" s="22" t="str">
        <f t="shared" si="417"/>
        <v/>
      </c>
      <c r="GU35" s="22" t="str">
        <f t="shared" si="305"/>
        <v/>
      </c>
      <c r="GV35" s="22" t="str">
        <f t="shared" si="306"/>
        <v/>
      </c>
      <c r="GW35" s="24" t="str">
        <f t="shared" si="307"/>
        <v/>
      </c>
      <c r="GX35" s="44"/>
      <c r="GY35" s="22" t="s">
        <v>2</v>
      </c>
      <c r="GZ35" s="43"/>
      <c r="HA35" s="17"/>
      <c r="HC35" s="13"/>
      <c r="HD35" s="25" t="s">
        <v>7</v>
      </c>
      <c r="HE35" s="26" t="str">
        <f t="shared" si="308"/>
        <v/>
      </c>
      <c r="HF35" s="22" t="str">
        <f t="shared" si="309"/>
        <v/>
      </c>
      <c r="HG35" s="22" t="str">
        <f t="shared" si="310"/>
        <v/>
      </c>
      <c r="HH35" s="22" t="str">
        <f t="shared" si="418"/>
        <v/>
      </c>
      <c r="HI35" s="22" t="str">
        <f t="shared" si="311"/>
        <v/>
      </c>
      <c r="HJ35" s="43"/>
      <c r="HK35" s="44"/>
      <c r="HL35" s="22" t="str">
        <f t="shared" si="312"/>
        <v/>
      </c>
      <c r="HM35" s="22" t="str">
        <f t="shared" si="419"/>
        <v/>
      </c>
      <c r="HN35" s="22" t="str">
        <f t="shared" si="313"/>
        <v/>
      </c>
      <c r="HO35" s="22" t="str">
        <f t="shared" si="314"/>
        <v/>
      </c>
      <c r="HP35" s="24" t="str">
        <f t="shared" si="315"/>
        <v/>
      </c>
      <c r="HQ35" s="44"/>
      <c r="HR35" s="22" t="s">
        <v>2</v>
      </c>
      <c r="HS35" s="43"/>
      <c r="HT35" s="17"/>
      <c r="HV35" s="13"/>
      <c r="HW35" s="25" t="s">
        <v>7</v>
      </c>
      <c r="HX35" s="26" t="str">
        <f t="shared" si="316"/>
        <v/>
      </c>
      <c r="HY35" s="22" t="str">
        <f t="shared" si="317"/>
        <v/>
      </c>
      <c r="HZ35" s="22" t="str">
        <f t="shared" si="318"/>
        <v/>
      </c>
      <c r="IA35" s="22" t="str">
        <f t="shared" si="420"/>
        <v/>
      </c>
      <c r="IB35" s="22" t="str">
        <f t="shared" si="319"/>
        <v/>
      </c>
      <c r="IC35" s="43"/>
      <c r="ID35" s="44"/>
      <c r="IE35" s="22" t="str">
        <f t="shared" si="320"/>
        <v/>
      </c>
      <c r="IF35" s="22" t="str">
        <f t="shared" si="421"/>
        <v/>
      </c>
      <c r="IG35" s="22" t="str">
        <f t="shared" si="321"/>
        <v/>
      </c>
      <c r="IH35" s="22" t="str">
        <f t="shared" si="322"/>
        <v/>
      </c>
      <c r="II35" s="24" t="str">
        <f t="shared" si="323"/>
        <v/>
      </c>
      <c r="IJ35" s="44"/>
      <c r="IK35" s="22" t="s">
        <v>2</v>
      </c>
      <c r="IL35" s="43"/>
      <c r="IM35" s="17"/>
      <c r="IO35" s="13"/>
      <c r="IP35" s="25" t="s">
        <v>7</v>
      </c>
      <c r="IQ35" s="26" t="str">
        <f t="shared" si="324"/>
        <v/>
      </c>
      <c r="IR35" s="22" t="str">
        <f t="shared" si="325"/>
        <v/>
      </c>
      <c r="IS35" s="22" t="str">
        <f t="shared" si="326"/>
        <v/>
      </c>
      <c r="IT35" s="22" t="str">
        <f t="shared" si="422"/>
        <v/>
      </c>
      <c r="IU35" s="22" t="str">
        <f t="shared" si="327"/>
        <v/>
      </c>
      <c r="IV35" s="43"/>
      <c r="IW35" s="44"/>
      <c r="IX35" s="22" t="str">
        <f t="shared" si="328"/>
        <v/>
      </c>
      <c r="IY35" s="22" t="str">
        <f t="shared" si="423"/>
        <v/>
      </c>
      <c r="IZ35" s="22" t="str">
        <f t="shared" si="329"/>
        <v/>
      </c>
      <c r="JA35" s="22" t="str">
        <f t="shared" si="330"/>
        <v/>
      </c>
      <c r="JB35" s="24" t="str">
        <f t="shared" si="331"/>
        <v/>
      </c>
      <c r="JC35" s="44"/>
      <c r="JD35" s="22" t="s">
        <v>2</v>
      </c>
      <c r="JE35" s="43"/>
      <c r="JF35" s="17"/>
      <c r="JH35" s="13"/>
      <c r="JI35" s="25" t="s">
        <v>7</v>
      </c>
      <c r="JJ35" s="26" t="str">
        <f t="shared" si="332"/>
        <v/>
      </c>
      <c r="JK35" s="22" t="str">
        <f t="shared" si="333"/>
        <v/>
      </c>
      <c r="JL35" s="22" t="str">
        <f t="shared" si="334"/>
        <v/>
      </c>
      <c r="JM35" s="22" t="str">
        <f t="shared" si="424"/>
        <v/>
      </c>
      <c r="JN35" s="22" t="str">
        <f t="shared" si="335"/>
        <v/>
      </c>
      <c r="JO35" s="43"/>
      <c r="JP35" s="44"/>
      <c r="JQ35" s="22" t="str">
        <f t="shared" si="336"/>
        <v/>
      </c>
      <c r="JR35" s="22" t="str">
        <f t="shared" si="425"/>
        <v/>
      </c>
      <c r="JS35" s="22" t="str">
        <f t="shared" si="337"/>
        <v/>
      </c>
      <c r="JT35" s="22" t="str">
        <f t="shared" si="338"/>
        <v/>
      </c>
      <c r="JU35" s="24" t="str">
        <f t="shared" si="339"/>
        <v/>
      </c>
      <c r="JV35" s="44"/>
      <c r="JW35" s="22" t="s">
        <v>2</v>
      </c>
      <c r="JX35" s="43"/>
      <c r="JY35" s="17"/>
      <c r="KA35" s="13"/>
      <c r="KB35" s="25" t="s">
        <v>7</v>
      </c>
      <c r="KC35" s="26" t="str">
        <f t="shared" si="340"/>
        <v/>
      </c>
      <c r="KD35" s="22" t="str">
        <f t="shared" si="341"/>
        <v/>
      </c>
      <c r="KE35" s="22" t="str">
        <f t="shared" si="342"/>
        <v/>
      </c>
      <c r="KF35" s="22" t="str">
        <f t="shared" si="426"/>
        <v/>
      </c>
      <c r="KG35" s="22" t="str">
        <f t="shared" si="343"/>
        <v/>
      </c>
      <c r="KH35" s="43"/>
      <c r="KI35" s="44"/>
      <c r="KJ35" s="22" t="str">
        <f t="shared" si="344"/>
        <v/>
      </c>
      <c r="KK35" s="22" t="str">
        <f t="shared" si="427"/>
        <v/>
      </c>
      <c r="KL35" s="22" t="str">
        <f t="shared" si="345"/>
        <v/>
      </c>
      <c r="KM35" s="22" t="str">
        <f t="shared" si="346"/>
        <v/>
      </c>
      <c r="KN35" s="24" t="str">
        <f t="shared" si="347"/>
        <v/>
      </c>
      <c r="KO35" s="44"/>
      <c r="KP35" s="22" t="s">
        <v>2</v>
      </c>
      <c r="KQ35" s="43"/>
      <c r="KR35" s="17"/>
      <c r="KT35" s="13"/>
      <c r="KU35" s="25" t="s">
        <v>7</v>
      </c>
      <c r="KV35" s="26" t="str">
        <f t="shared" si="348"/>
        <v/>
      </c>
      <c r="KW35" s="22" t="str">
        <f t="shared" si="349"/>
        <v/>
      </c>
      <c r="KX35" s="22" t="str">
        <f t="shared" si="350"/>
        <v/>
      </c>
      <c r="KY35" s="22" t="str">
        <f t="shared" si="428"/>
        <v/>
      </c>
      <c r="KZ35" s="22" t="str">
        <f t="shared" si="351"/>
        <v/>
      </c>
      <c r="LA35" s="43"/>
      <c r="LB35" s="44"/>
      <c r="LC35" s="22" t="str">
        <f t="shared" si="352"/>
        <v/>
      </c>
      <c r="LD35" s="22" t="str">
        <f t="shared" si="429"/>
        <v/>
      </c>
      <c r="LE35" s="22" t="str">
        <f t="shared" si="353"/>
        <v/>
      </c>
      <c r="LF35" s="22" t="str">
        <f t="shared" si="354"/>
        <v/>
      </c>
      <c r="LG35" s="24" t="str">
        <f t="shared" si="355"/>
        <v/>
      </c>
      <c r="LH35" s="44"/>
      <c r="LI35" s="22" t="s">
        <v>2</v>
      </c>
      <c r="LJ35" s="43"/>
      <c r="LK35" s="17"/>
      <c r="LM35" s="13"/>
      <c r="LN35" s="25" t="s">
        <v>7</v>
      </c>
      <c r="LO35" s="26" t="str">
        <f t="shared" si="356"/>
        <v/>
      </c>
      <c r="LP35" s="22" t="str">
        <f t="shared" si="357"/>
        <v/>
      </c>
      <c r="LQ35" s="22" t="str">
        <f t="shared" si="358"/>
        <v/>
      </c>
      <c r="LR35" s="22" t="str">
        <f t="shared" si="430"/>
        <v/>
      </c>
      <c r="LS35" s="22" t="str">
        <f t="shared" si="359"/>
        <v/>
      </c>
      <c r="LT35" s="43"/>
      <c r="LU35" s="44"/>
      <c r="LV35" s="22" t="str">
        <f t="shared" si="360"/>
        <v/>
      </c>
      <c r="LW35" s="22" t="str">
        <f t="shared" si="431"/>
        <v/>
      </c>
      <c r="LX35" s="22" t="str">
        <f t="shared" si="361"/>
        <v/>
      </c>
      <c r="LY35" s="22" t="str">
        <f t="shared" si="362"/>
        <v/>
      </c>
      <c r="LZ35" s="24" t="str">
        <f t="shared" si="363"/>
        <v/>
      </c>
      <c r="MA35" s="44"/>
      <c r="MB35" s="22" t="s">
        <v>2</v>
      </c>
      <c r="MC35" s="43"/>
      <c r="MD35" s="17"/>
      <c r="MF35" s="13"/>
      <c r="MG35" s="25" t="s">
        <v>7</v>
      </c>
      <c r="MH35" s="26" t="str">
        <f t="shared" si="364"/>
        <v/>
      </c>
      <c r="MI35" s="22" t="str">
        <f t="shared" si="365"/>
        <v/>
      </c>
      <c r="MJ35" s="22" t="str">
        <f t="shared" si="366"/>
        <v/>
      </c>
      <c r="MK35" s="22" t="str">
        <f t="shared" si="432"/>
        <v/>
      </c>
      <c r="ML35" s="22" t="str">
        <f t="shared" si="367"/>
        <v/>
      </c>
      <c r="MM35" s="43"/>
      <c r="MN35" s="44"/>
      <c r="MO35" s="22" t="str">
        <f t="shared" si="368"/>
        <v/>
      </c>
      <c r="MP35" s="22" t="str">
        <f t="shared" si="433"/>
        <v/>
      </c>
      <c r="MQ35" s="22" t="str">
        <f t="shared" si="369"/>
        <v/>
      </c>
      <c r="MR35" s="22" t="str">
        <f t="shared" si="370"/>
        <v/>
      </c>
      <c r="MS35" s="24" t="str">
        <f t="shared" si="371"/>
        <v/>
      </c>
      <c r="MT35" s="44"/>
      <c r="MU35" s="22" t="s">
        <v>2</v>
      </c>
      <c r="MV35" s="43"/>
      <c r="MW35" s="17"/>
      <c r="MY35" s="13"/>
      <c r="MZ35" s="25" t="s">
        <v>7</v>
      </c>
      <c r="NA35" s="26" t="str">
        <f t="shared" si="372"/>
        <v/>
      </c>
      <c r="NB35" s="22" t="str">
        <f t="shared" si="373"/>
        <v/>
      </c>
      <c r="NC35" s="22" t="str">
        <f t="shared" si="374"/>
        <v/>
      </c>
      <c r="ND35" s="22" t="str">
        <f t="shared" si="434"/>
        <v/>
      </c>
      <c r="NE35" s="22" t="str">
        <f t="shared" si="375"/>
        <v/>
      </c>
      <c r="NF35" s="43"/>
      <c r="NG35" s="44"/>
      <c r="NH35" s="22" t="str">
        <f t="shared" si="376"/>
        <v/>
      </c>
      <c r="NI35" s="22" t="str">
        <f t="shared" si="435"/>
        <v/>
      </c>
      <c r="NJ35" s="22" t="str">
        <f t="shared" si="377"/>
        <v/>
      </c>
      <c r="NK35" s="22" t="str">
        <f t="shared" si="378"/>
        <v/>
      </c>
      <c r="NL35" s="24" t="str">
        <f t="shared" si="379"/>
        <v/>
      </c>
      <c r="NM35" s="44"/>
      <c r="NN35" s="22" t="s">
        <v>2</v>
      </c>
      <c r="NO35" s="43"/>
      <c r="NP35" s="17"/>
      <c r="NR35" s="13"/>
      <c r="NS35" s="25" t="s">
        <v>7</v>
      </c>
      <c r="NT35" s="26" t="str">
        <f t="shared" si="380"/>
        <v/>
      </c>
      <c r="NU35" s="22" t="str">
        <f t="shared" si="381"/>
        <v/>
      </c>
      <c r="NV35" s="22" t="str">
        <f t="shared" si="382"/>
        <v/>
      </c>
      <c r="NW35" s="22" t="str">
        <f t="shared" si="436"/>
        <v/>
      </c>
      <c r="NX35" s="22" t="str">
        <f t="shared" si="383"/>
        <v/>
      </c>
      <c r="NY35" s="43"/>
      <c r="NZ35" s="44"/>
      <c r="OA35" s="22" t="str">
        <f t="shared" si="384"/>
        <v/>
      </c>
      <c r="OB35" s="22" t="str">
        <f t="shared" si="437"/>
        <v/>
      </c>
      <c r="OC35" s="22" t="str">
        <f t="shared" si="385"/>
        <v/>
      </c>
      <c r="OD35" s="22" t="str">
        <f t="shared" si="386"/>
        <v/>
      </c>
      <c r="OE35" s="24" t="str">
        <f t="shared" si="387"/>
        <v/>
      </c>
      <c r="OF35" s="44"/>
      <c r="OG35" s="22" t="s">
        <v>2</v>
      </c>
      <c r="OH35" s="43"/>
      <c r="OI35" s="17"/>
      <c r="OK35" s="13"/>
      <c r="OL35" s="25" t="s">
        <v>7</v>
      </c>
      <c r="OM35" s="26" t="str">
        <f t="shared" si="388"/>
        <v/>
      </c>
      <c r="ON35" s="22" t="str">
        <f t="shared" si="389"/>
        <v/>
      </c>
      <c r="OO35" s="22" t="str">
        <f t="shared" si="390"/>
        <v/>
      </c>
      <c r="OP35" s="22" t="str">
        <f t="shared" si="438"/>
        <v/>
      </c>
      <c r="OQ35" s="22" t="str">
        <f t="shared" si="391"/>
        <v/>
      </c>
      <c r="OR35" s="43"/>
      <c r="OS35" s="44"/>
      <c r="OT35" s="22" t="str">
        <f t="shared" si="392"/>
        <v/>
      </c>
      <c r="OU35" s="22" t="str">
        <f t="shared" si="439"/>
        <v/>
      </c>
      <c r="OV35" s="22" t="str">
        <f t="shared" si="393"/>
        <v/>
      </c>
      <c r="OW35" s="22" t="str">
        <f t="shared" si="394"/>
        <v/>
      </c>
      <c r="OX35" s="24" t="str">
        <f t="shared" si="395"/>
        <v/>
      </c>
      <c r="OY35" s="44"/>
      <c r="OZ35" s="22" t="s">
        <v>2</v>
      </c>
      <c r="PA35" s="43"/>
      <c r="PB35" s="17"/>
    </row>
    <row r="36" spans="2:418" ht="15" thickBot="1" x14ac:dyDescent="0.35">
      <c r="B36" s="13"/>
      <c r="C36" s="27" t="s">
        <v>8</v>
      </c>
      <c r="D36" s="28" t="str">
        <f t="shared" si="220"/>
        <v/>
      </c>
      <c r="E36" s="18" t="str">
        <f t="shared" si="221"/>
        <v/>
      </c>
      <c r="F36" s="18" t="str">
        <f t="shared" si="222"/>
        <v/>
      </c>
      <c r="G36" s="18" t="str">
        <f t="shared" si="396"/>
        <v/>
      </c>
      <c r="H36" s="18" t="str">
        <f t="shared" si="223"/>
        <v/>
      </c>
      <c r="I36" s="57"/>
      <c r="J36" s="58"/>
      <c r="K36" s="18" t="str">
        <f t="shared" si="224"/>
        <v/>
      </c>
      <c r="L36" s="18" t="str">
        <f t="shared" si="397"/>
        <v/>
      </c>
      <c r="M36" s="18" t="str">
        <f t="shared" si="225"/>
        <v/>
      </c>
      <c r="N36" s="18" t="str">
        <f t="shared" si="226"/>
        <v/>
      </c>
      <c r="O36" s="29" t="str">
        <f t="shared" si="227"/>
        <v/>
      </c>
      <c r="P36" s="58"/>
      <c r="Q36" s="18" t="s">
        <v>2</v>
      </c>
      <c r="R36" s="57"/>
      <c r="S36" s="17"/>
      <c r="U36" s="13"/>
      <c r="V36" s="27" t="s">
        <v>8</v>
      </c>
      <c r="W36" s="28" t="str">
        <f t="shared" si="228"/>
        <v/>
      </c>
      <c r="X36" s="18" t="str">
        <f t="shared" si="229"/>
        <v/>
      </c>
      <c r="Y36" s="18" t="str">
        <f t="shared" si="230"/>
        <v/>
      </c>
      <c r="Z36" s="18" t="str">
        <f t="shared" si="398"/>
        <v/>
      </c>
      <c r="AA36" s="18" t="str">
        <f t="shared" si="231"/>
        <v/>
      </c>
      <c r="AB36" s="57"/>
      <c r="AC36" s="58"/>
      <c r="AD36" s="18" t="str">
        <f t="shared" si="232"/>
        <v/>
      </c>
      <c r="AE36" s="18" t="str">
        <f t="shared" si="399"/>
        <v/>
      </c>
      <c r="AF36" s="18" t="str">
        <f t="shared" si="233"/>
        <v/>
      </c>
      <c r="AG36" s="18" t="str">
        <f t="shared" si="234"/>
        <v/>
      </c>
      <c r="AH36" s="29" t="str">
        <f t="shared" si="235"/>
        <v/>
      </c>
      <c r="AI36" s="58"/>
      <c r="AJ36" s="18" t="s">
        <v>2</v>
      </c>
      <c r="AK36" s="57"/>
      <c r="AL36" s="17"/>
      <c r="AN36" s="13"/>
      <c r="AO36" s="27" t="s">
        <v>8</v>
      </c>
      <c r="AP36" s="28" t="str">
        <f t="shared" si="236"/>
        <v/>
      </c>
      <c r="AQ36" s="18" t="str">
        <f t="shared" si="237"/>
        <v/>
      </c>
      <c r="AR36" s="18" t="str">
        <f t="shared" si="238"/>
        <v/>
      </c>
      <c r="AS36" s="18" t="str">
        <f t="shared" si="400"/>
        <v/>
      </c>
      <c r="AT36" s="18" t="str">
        <f t="shared" si="239"/>
        <v/>
      </c>
      <c r="AU36" s="57"/>
      <c r="AV36" s="58"/>
      <c r="AW36" s="18" t="str">
        <f t="shared" si="240"/>
        <v/>
      </c>
      <c r="AX36" s="18" t="str">
        <f t="shared" si="401"/>
        <v/>
      </c>
      <c r="AY36" s="18" t="str">
        <f t="shared" si="241"/>
        <v/>
      </c>
      <c r="AZ36" s="18" t="str">
        <f t="shared" si="242"/>
        <v/>
      </c>
      <c r="BA36" s="29" t="str">
        <f t="shared" si="243"/>
        <v/>
      </c>
      <c r="BB36" s="58"/>
      <c r="BC36" s="18" t="s">
        <v>2</v>
      </c>
      <c r="BD36" s="57"/>
      <c r="BE36" s="17"/>
      <c r="BG36" s="13"/>
      <c r="BH36" s="27" t="s">
        <v>8</v>
      </c>
      <c r="BI36" s="28" t="str">
        <f t="shared" si="244"/>
        <v/>
      </c>
      <c r="BJ36" s="18" t="str">
        <f t="shared" si="245"/>
        <v/>
      </c>
      <c r="BK36" s="18" t="str">
        <f t="shared" si="246"/>
        <v/>
      </c>
      <c r="BL36" s="18" t="str">
        <f t="shared" si="402"/>
        <v/>
      </c>
      <c r="BM36" s="18" t="str">
        <f t="shared" si="247"/>
        <v/>
      </c>
      <c r="BN36" s="57"/>
      <c r="BO36" s="58"/>
      <c r="BP36" s="18" t="str">
        <f t="shared" si="248"/>
        <v/>
      </c>
      <c r="BQ36" s="18" t="str">
        <f t="shared" si="403"/>
        <v/>
      </c>
      <c r="BR36" s="18" t="str">
        <f t="shared" si="249"/>
        <v/>
      </c>
      <c r="BS36" s="18" t="str">
        <f t="shared" si="250"/>
        <v/>
      </c>
      <c r="BT36" s="29" t="str">
        <f t="shared" si="251"/>
        <v/>
      </c>
      <c r="BU36" s="58"/>
      <c r="BV36" s="18" t="s">
        <v>2</v>
      </c>
      <c r="BW36" s="57"/>
      <c r="BX36" s="17"/>
      <c r="BZ36" s="13"/>
      <c r="CA36" s="27" t="s">
        <v>8</v>
      </c>
      <c r="CB36" s="28" t="str">
        <f t="shared" si="252"/>
        <v/>
      </c>
      <c r="CC36" s="18" t="str">
        <f t="shared" si="253"/>
        <v/>
      </c>
      <c r="CD36" s="18" t="str">
        <f t="shared" si="254"/>
        <v/>
      </c>
      <c r="CE36" s="18" t="str">
        <f t="shared" si="404"/>
        <v/>
      </c>
      <c r="CF36" s="18" t="str">
        <f t="shared" si="255"/>
        <v/>
      </c>
      <c r="CG36" s="57"/>
      <c r="CH36" s="58"/>
      <c r="CI36" s="18" t="str">
        <f t="shared" si="256"/>
        <v/>
      </c>
      <c r="CJ36" s="18" t="str">
        <f t="shared" si="405"/>
        <v/>
      </c>
      <c r="CK36" s="18" t="str">
        <f t="shared" si="257"/>
        <v/>
      </c>
      <c r="CL36" s="18" t="str">
        <f t="shared" si="258"/>
        <v/>
      </c>
      <c r="CM36" s="29" t="str">
        <f t="shared" si="259"/>
        <v/>
      </c>
      <c r="CN36" s="58"/>
      <c r="CO36" s="18" t="s">
        <v>2</v>
      </c>
      <c r="CP36" s="57"/>
      <c r="CQ36" s="17"/>
      <c r="CS36" s="13"/>
      <c r="CT36" s="27" t="s">
        <v>8</v>
      </c>
      <c r="CU36" s="28" t="str">
        <f t="shared" si="260"/>
        <v/>
      </c>
      <c r="CV36" s="18" t="str">
        <f t="shared" si="261"/>
        <v/>
      </c>
      <c r="CW36" s="18" t="str">
        <f t="shared" si="262"/>
        <v/>
      </c>
      <c r="CX36" s="18" t="str">
        <f t="shared" si="406"/>
        <v/>
      </c>
      <c r="CY36" s="18" t="str">
        <f t="shared" si="263"/>
        <v/>
      </c>
      <c r="CZ36" s="57"/>
      <c r="DA36" s="58"/>
      <c r="DB36" s="18" t="str">
        <f t="shared" si="264"/>
        <v/>
      </c>
      <c r="DC36" s="18" t="str">
        <f t="shared" si="407"/>
        <v/>
      </c>
      <c r="DD36" s="18" t="str">
        <f t="shared" si="265"/>
        <v/>
      </c>
      <c r="DE36" s="18" t="str">
        <f t="shared" si="266"/>
        <v/>
      </c>
      <c r="DF36" s="29" t="str">
        <f t="shared" si="267"/>
        <v/>
      </c>
      <c r="DG36" s="58"/>
      <c r="DH36" s="18" t="s">
        <v>2</v>
      </c>
      <c r="DI36" s="57"/>
      <c r="DJ36" s="17"/>
      <c r="DL36" s="13"/>
      <c r="DM36" s="27" t="s">
        <v>8</v>
      </c>
      <c r="DN36" s="28" t="str">
        <f t="shared" si="268"/>
        <v/>
      </c>
      <c r="DO36" s="18" t="str">
        <f t="shared" si="269"/>
        <v/>
      </c>
      <c r="DP36" s="18" t="str">
        <f t="shared" si="270"/>
        <v/>
      </c>
      <c r="DQ36" s="18" t="str">
        <f t="shared" si="408"/>
        <v/>
      </c>
      <c r="DR36" s="18" t="str">
        <f t="shared" si="271"/>
        <v/>
      </c>
      <c r="DS36" s="57"/>
      <c r="DT36" s="58"/>
      <c r="DU36" s="18" t="str">
        <f t="shared" si="272"/>
        <v/>
      </c>
      <c r="DV36" s="18" t="str">
        <f t="shared" si="409"/>
        <v/>
      </c>
      <c r="DW36" s="18" t="str">
        <f t="shared" si="273"/>
        <v/>
      </c>
      <c r="DX36" s="18" t="str">
        <f t="shared" si="274"/>
        <v/>
      </c>
      <c r="DY36" s="29" t="str">
        <f t="shared" si="275"/>
        <v/>
      </c>
      <c r="DZ36" s="58"/>
      <c r="EA36" s="18" t="s">
        <v>2</v>
      </c>
      <c r="EB36" s="57"/>
      <c r="EC36" s="17"/>
      <c r="EE36" s="13"/>
      <c r="EF36" s="27" t="s">
        <v>8</v>
      </c>
      <c r="EG36" s="28" t="str">
        <f t="shared" si="276"/>
        <v/>
      </c>
      <c r="EH36" s="18" t="str">
        <f t="shared" si="277"/>
        <v/>
      </c>
      <c r="EI36" s="18" t="str">
        <f t="shared" si="278"/>
        <v/>
      </c>
      <c r="EJ36" s="18" t="str">
        <f t="shared" si="410"/>
        <v/>
      </c>
      <c r="EK36" s="18" t="str">
        <f t="shared" si="279"/>
        <v/>
      </c>
      <c r="EL36" s="57"/>
      <c r="EM36" s="58"/>
      <c r="EN36" s="18" t="str">
        <f t="shared" si="280"/>
        <v/>
      </c>
      <c r="EO36" s="18" t="str">
        <f t="shared" si="411"/>
        <v/>
      </c>
      <c r="EP36" s="18" t="str">
        <f t="shared" si="281"/>
        <v/>
      </c>
      <c r="EQ36" s="18" t="str">
        <f t="shared" si="282"/>
        <v/>
      </c>
      <c r="ER36" s="29" t="str">
        <f t="shared" si="283"/>
        <v/>
      </c>
      <c r="ES36" s="58"/>
      <c r="ET36" s="18" t="s">
        <v>2</v>
      </c>
      <c r="EU36" s="57"/>
      <c r="EV36" s="17"/>
      <c r="EX36" s="13"/>
      <c r="EY36" s="27" t="s">
        <v>8</v>
      </c>
      <c r="EZ36" s="28" t="str">
        <f t="shared" si="284"/>
        <v/>
      </c>
      <c r="FA36" s="18" t="str">
        <f t="shared" si="285"/>
        <v/>
      </c>
      <c r="FB36" s="18" t="str">
        <f t="shared" si="286"/>
        <v/>
      </c>
      <c r="FC36" s="18" t="str">
        <f t="shared" si="412"/>
        <v/>
      </c>
      <c r="FD36" s="18" t="str">
        <f t="shared" si="287"/>
        <v/>
      </c>
      <c r="FE36" s="57"/>
      <c r="FF36" s="58"/>
      <c r="FG36" s="18" t="str">
        <f t="shared" si="288"/>
        <v/>
      </c>
      <c r="FH36" s="18" t="str">
        <f t="shared" si="413"/>
        <v/>
      </c>
      <c r="FI36" s="18" t="str">
        <f t="shared" si="289"/>
        <v/>
      </c>
      <c r="FJ36" s="18" t="str">
        <f t="shared" si="290"/>
        <v/>
      </c>
      <c r="FK36" s="29" t="str">
        <f t="shared" si="291"/>
        <v/>
      </c>
      <c r="FL36" s="58"/>
      <c r="FM36" s="18" t="s">
        <v>2</v>
      </c>
      <c r="FN36" s="57"/>
      <c r="FO36" s="17"/>
      <c r="FQ36" s="13"/>
      <c r="FR36" s="27" t="s">
        <v>8</v>
      </c>
      <c r="FS36" s="28" t="str">
        <f t="shared" si="292"/>
        <v/>
      </c>
      <c r="FT36" s="18" t="str">
        <f t="shared" si="293"/>
        <v/>
      </c>
      <c r="FU36" s="18" t="str">
        <f t="shared" si="294"/>
        <v/>
      </c>
      <c r="FV36" s="18" t="str">
        <f t="shared" si="414"/>
        <v/>
      </c>
      <c r="FW36" s="18" t="str">
        <f t="shared" si="295"/>
        <v/>
      </c>
      <c r="FX36" s="57"/>
      <c r="FY36" s="58"/>
      <c r="FZ36" s="18" t="str">
        <f t="shared" si="296"/>
        <v/>
      </c>
      <c r="GA36" s="18" t="str">
        <f t="shared" si="415"/>
        <v/>
      </c>
      <c r="GB36" s="18" t="str">
        <f t="shared" si="297"/>
        <v/>
      </c>
      <c r="GC36" s="18" t="str">
        <f t="shared" si="298"/>
        <v/>
      </c>
      <c r="GD36" s="29" t="str">
        <f t="shared" si="299"/>
        <v/>
      </c>
      <c r="GE36" s="58"/>
      <c r="GF36" s="18" t="s">
        <v>2</v>
      </c>
      <c r="GG36" s="57"/>
      <c r="GH36" s="17"/>
      <c r="GJ36" s="13"/>
      <c r="GK36" s="27" t="s">
        <v>8</v>
      </c>
      <c r="GL36" s="28" t="str">
        <f t="shared" si="300"/>
        <v/>
      </c>
      <c r="GM36" s="18" t="str">
        <f t="shared" si="301"/>
        <v/>
      </c>
      <c r="GN36" s="18" t="str">
        <f t="shared" si="302"/>
        <v/>
      </c>
      <c r="GO36" s="18" t="str">
        <f t="shared" si="416"/>
        <v/>
      </c>
      <c r="GP36" s="18" t="str">
        <f t="shared" si="303"/>
        <v/>
      </c>
      <c r="GQ36" s="57"/>
      <c r="GR36" s="58"/>
      <c r="GS36" s="18" t="str">
        <f t="shared" si="304"/>
        <v/>
      </c>
      <c r="GT36" s="18" t="str">
        <f t="shared" si="417"/>
        <v/>
      </c>
      <c r="GU36" s="18" t="str">
        <f t="shared" si="305"/>
        <v/>
      </c>
      <c r="GV36" s="18" t="str">
        <f t="shared" si="306"/>
        <v/>
      </c>
      <c r="GW36" s="29" t="str">
        <f t="shared" si="307"/>
        <v/>
      </c>
      <c r="GX36" s="58"/>
      <c r="GY36" s="18" t="s">
        <v>2</v>
      </c>
      <c r="GZ36" s="57"/>
      <c r="HA36" s="17"/>
      <c r="HC36" s="13"/>
      <c r="HD36" s="27" t="s">
        <v>8</v>
      </c>
      <c r="HE36" s="28" t="str">
        <f t="shared" si="308"/>
        <v/>
      </c>
      <c r="HF36" s="18" t="str">
        <f t="shared" si="309"/>
        <v/>
      </c>
      <c r="HG36" s="18" t="str">
        <f t="shared" si="310"/>
        <v/>
      </c>
      <c r="HH36" s="18" t="str">
        <f t="shared" si="418"/>
        <v/>
      </c>
      <c r="HI36" s="18" t="str">
        <f t="shared" si="311"/>
        <v/>
      </c>
      <c r="HJ36" s="57"/>
      <c r="HK36" s="58"/>
      <c r="HL36" s="18" t="str">
        <f t="shared" si="312"/>
        <v/>
      </c>
      <c r="HM36" s="18" t="str">
        <f t="shared" si="419"/>
        <v/>
      </c>
      <c r="HN36" s="18" t="str">
        <f t="shared" si="313"/>
        <v/>
      </c>
      <c r="HO36" s="18" t="str">
        <f t="shared" si="314"/>
        <v/>
      </c>
      <c r="HP36" s="29" t="str">
        <f t="shared" si="315"/>
        <v/>
      </c>
      <c r="HQ36" s="58"/>
      <c r="HR36" s="18" t="s">
        <v>2</v>
      </c>
      <c r="HS36" s="57"/>
      <c r="HT36" s="17"/>
      <c r="HV36" s="13"/>
      <c r="HW36" s="27" t="s">
        <v>8</v>
      </c>
      <c r="HX36" s="28" t="str">
        <f t="shared" si="316"/>
        <v/>
      </c>
      <c r="HY36" s="18" t="str">
        <f t="shared" si="317"/>
        <v/>
      </c>
      <c r="HZ36" s="18" t="str">
        <f t="shared" si="318"/>
        <v/>
      </c>
      <c r="IA36" s="18" t="str">
        <f t="shared" si="420"/>
        <v/>
      </c>
      <c r="IB36" s="18" t="str">
        <f t="shared" si="319"/>
        <v/>
      </c>
      <c r="IC36" s="57"/>
      <c r="ID36" s="58"/>
      <c r="IE36" s="18" t="str">
        <f t="shared" si="320"/>
        <v/>
      </c>
      <c r="IF36" s="18" t="str">
        <f t="shared" si="421"/>
        <v/>
      </c>
      <c r="IG36" s="18" t="str">
        <f t="shared" si="321"/>
        <v/>
      </c>
      <c r="IH36" s="18" t="str">
        <f t="shared" si="322"/>
        <v/>
      </c>
      <c r="II36" s="29" t="str">
        <f t="shared" si="323"/>
        <v/>
      </c>
      <c r="IJ36" s="58"/>
      <c r="IK36" s="18" t="s">
        <v>2</v>
      </c>
      <c r="IL36" s="57"/>
      <c r="IM36" s="17"/>
      <c r="IO36" s="13"/>
      <c r="IP36" s="27" t="s">
        <v>8</v>
      </c>
      <c r="IQ36" s="28" t="str">
        <f t="shared" si="324"/>
        <v/>
      </c>
      <c r="IR36" s="18" t="str">
        <f t="shared" si="325"/>
        <v/>
      </c>
      <c r="IS36" s="18" t="str">
        <f t="shared" si="326"/>
        <v/>
      </c>
      <c r="IT36" s="18" t="str">
        <f t="shared" si="422"/>
        <v/>
      </c>
      <c r="IU36" s="18" t="str">
        <f t="shared" si="327"/>
        <v/>
      </c>
      <c r="IV36" s="57"/>
      <c r="IW36" s="58"/>
      <c r="IX36" s="18" t="str">
        <f t="shared" si="328"/>
        <v/>
      </c>
      <c r="IY36" s="18" t="str">
        <f t="shared" si="423"/>
        <v/>
      </c>
      <c r="IZ36" s="18" t="str">
        <f t="shared" si="329"/>
        <v/>
      </c>
      <c r="JA36" s="18" t="str">
        <f t="shared" si="330"/>
        <v/>
      </c>
      <c r="JB36" s="29" t="str">
        <f t="shared" si="331"/>
        <v/>
      </c>
      <c r="JC36" s="58"/>
      <c r="JD36" s="18" t="s">
        <v>2</v>
      </c>
      <c r="JE36" s="57"/>
      <c r="JF36" s="17"/>
      <c r="JH36" s="13"/>
      <c r="JI36" s="27" t="s">
        <v>8</v>
      </c>
      <c r="JJ36" s="28" t="str">
        <f t="shared" si="332"/>
        <v/>
      </c>
      <c r="JK36" s="18" t="str">
        <f t="shared" si="333"/>
        <v/>
      </c>
      <c r="JL36" s="18" t="str">
        <f t="shared" si="334"/>
        <v/>
      </c>
      <c r="JM36" s="18" t="str">
        <f t="shared" si="424"/>
        <v/>
      </c>
      <c r="JN36" s="18" t="str">
        <f t="shared" si="335"/>
        <v/>
      </c>
      <c r="JO36" s="57"/>
      <c r="JP36" s="58"/>
      <c r="JQ36" s="18" t="str">
        <f t="shared" si="336"/>
        <v/>
      </c>
      <c r="JR36" s="18" t="str">
        <f t="shared" si="425"/>
        <v/>
      </c>
      <c r="JS36" s="18" t="str">
        <f t="shared" si="337"/>
        <v/>
      </c>
      <c r="JT36" s="18" t="str">
        <f t="shared" si="338"/>
        <v/>
      </c>
      <c r="JU36" s="29" t="str">
        <f t="shared" si="339"/>
        <v/>
      </c>
      <c r="JV36" s="58"/>
      <c r="JW36" s="18" t="s">
        <v>2</v>
      </c>
      <c r="JX36" s="57"/>
      <c r="JY36" s="17"/>
      <c r="KA36" s="13"/>
      <c r="KB36" s="27" t="s">
        <v>8</v>
      </c>
      <c r="KC36" s="28" t="str">
        <f t="shared" si="340"/>
        <v/>
      </c>
      <c r="KD36" s="18" t="str">
        <f t="shared" si="341"/>
        <v/>
      </c>
      <c r="KE36" s="18" t="str">
        <f t="shared" si="342"/>
        <v/>
      </c>
      <c r="KF36" s="18" t="str">
        <f t="shared" si="426"/>
        <v/>
      </c>
      <c r="KG36" s="18" t="str">
        <f t="shared" si="343"/>
        <v/>
      </c>
      <c r="KH36" s="57"/>
      <c r="KI36" s="58"/>
      <c r="KJ36" s="18" t="str">
        <f t="shared" si="344"/>
        <v/>
      </c>
      <c r="KK36" s="18" t="str">
        <f t="shared" si="427"/>
        <v/>
      </c>
      <c r="KL36" s="18" t="str">
        <f t="shared" si="345"/>
        <v/>
      </c>
      <c r="KM36" s="18" t="str">
        <f t="shared" si="346"/>
        <v/>
      </c>
      <c r="KN36" s="29" t="str">
        <f t="shared" si="347"/>
        <v/>
      </c>
      <c r="KO36" s="58"/>
      <c r="KP36" s="18" t="s">
        <v>2</v>
      </c>
      <c r="KQ36" s="57"/>
      <c r="KR36" s="17"/>
      <c r="KT36" s="13"/>
      <c r="KU36" s="27" t="s">
        <v>8</v>
      </c>
      <c r="KV36" s="28" t="str">
        <f t="shared" si="348"/>
        <v/>
      </c>
      <c r="KW36" s="18" t="str">
        <f t="shared" si="349"/>
        <v/>
      </c>
      <c r="KX36" s="18" t="str">
        <f t="shared" si="350"/>
        <v/>
      </c>
      <c r="KY36" s="18" t="str">
        <f t="shared" si="428"/>
        <v/>
      </c>
      <c r="KZ36" s="18" t="str">
        <f t="shared" si="351"/>
        <v/>
      </c>
      <c r="LA36" s="57"/>
      <c r="LB36" s="58"/>
      <c r="LC36" s="18" t="str">
        <f t="shared" si="352"/>
        <v/>
      </c>
      <c r="LD36" s="18" t="str">
        <f t="shared" si="429"/>
        <v/>
      </c>
      <c r="LE36" s="18" t="str">
        <f t="shared" si="353"/>
        <v/>
      </c>
      <c r="LF36" s="18" t="str">
        <f t="shared" si="354"/>
        <v/>
      </c>
      <c r="LG36" s="29" t="str">
        <f t="shared" si="355"/>
        <v/>
      </c>
      <c r="LH36" s="58"/>
      <c r="LI36" s="18" t="s">
        <v>2</v>
      </c>
      <c r="LJ36" s="57"/>
      <c r="LK36" s="17"/>
      <c r="LM36" s="13"/>
      <c r="LN36" s="27" t="s">
        <v>8</v>
      </c>
      <c r="LO36" s="28" t="str">
        <f t="shared" si="356"/>
        <v/>
      </c>
      <c r="LP36" s="18" t="str">
        <f t="shared" si="357"/>
        <v/>
      </c>
      <c r="LQ36" s="18" t="str">
        <f t="shared" si="358"/>
        <v/>
      </c>
      <c r="LR36" s="18" t="str">
        <f t="shared" si="430"/>
        <v/>
      </c>
      <c r="LS36" s="18" t="str">
        <f t="shared" si="359"/>
        <v/>
      </c>
      <c r="LT36" s="57"/>
      <c r="LU36" s="58"/>
      <c r="LV36" s="18" t="str">
        <f t="shared" si="360"/>
        <v/>
      </c>
      <c r="LW36" s="18" t="str">
        <f t="shared" si="431"/>
        <v/>
      </c>
      <c r="LX36" s="18" t="str">
        <f t="shared" si="361"/>
        <v/>
      </c>
      <c r="LY36" s="18" t="str">
        <f t="shared" si="362"/>
        <v/>
      </c>
      <c r="LZ36" s="29" t="str">
        <f t="shared" si="363"/>
        <v/>
      </c>
      <c r="MA36" s="58"/>
      <c r="MB36" s="18" t="s">
        <v>2</v>
      </c>
      <c r="MC36" s="57"/>
      <c r="MD36" s="17"/>
      <c r="MF36" s="13"/>
      <c r="MG36" s="27" t="s">
        <v>8</v>
      </c>
      <c r="MH36" s="28" t="str">
        <f t="shared" si="364"/>
        <v/>
      </c>
      <c r="MI36" s="18" t="str">
        <f t="shared" si="365"/>
        <v/>
      </c>
      <c r="MJ36" s="18" t="str">
        <f t="shared" si="366"/>
        <v/>
      </c>
      <c r="MK36" s="18" t="str">
        <f t="shared" si="432"/>
        <v/>
      </c>
      <c r="ML36" s="18" t="str">
        <f t="shared" si="367"/>
        <v/>
      </c>
      <c r="MM36" s="57"/>
      <c r="MN36" s="58"/>
      <c r="MO36" s="18" t="str">
        <f t="shared" si="368"/>
        <v/>
      </c>
      <c r="MP36" s="18" t="str">
        <f t="shared" si="433"/>
        <v/>
      </c>
      <c r="MQ36" s="18" t="str">
        <f t="shared" si="369"/>
        <v/>
      </c>
      <c r="MR36" s="18" t="str">
        <f t="shared" si="370"/>
        <v/>
      </c>
      <c r="MS36" s="29" t="str">
        <f t="shared" si="371"/>
        <v/>
      </c>
      <c r="MT36" s="58"/>
      <c r="MU36" s="18" t="s">
        <v>2</v>
      </c>
      <c r="MV36" s="57"/>
      <c r="MW36" s="17"/>
      <c r="MY36" s="13"/>
      <c r="MZ36" s="27" t="s">
        <v>8</v>
      </c>
      <c r="NA36" s="28" t="str">
        <f t="shared" si="372"/>
        <v/>
      </c>
      <c r="NB36" s="18" t="str">
        <f t="shared" si="373"/>
        <v/>
      </c>
      <c r="NC36" s="18" t="str">
        <f t="shared" si="374"/>
        <v/>
      </c>
      <c r="ND36" s="18" t="str">
        <f t="shared" si="434"/>
        <v/>
      </c>
      <c r="NE36" s="18" t="str">
        <f t="shared" si="375"/>
        <v/>
      </c>
      <c r="NF36" s="57"/>
      <c r="NG36" s="58"/>
      <c r="NH36" s="18" t="str">
        <f t="shared" si="376"/>
        <v/>
      </c>
      <c r="NI36" s="18" t="str">
        <f t="shared" si="435"/>
        <v/>
      </c>
      <c r="NJ36" s="18" t="str">
        <f t="shared" si="377"/>
        <v/>
      </c>
      <c r="NK36" s="18" t="str">
        <f t="shared" si="378"/>
        <v/>
      </c>
      <c r="NL36" s="29" t="str">
        <f t="shared" si="379"/>
        <v/>
      </c>
      <c r="NM36" s="58"/>
      <c r="NN36" s="18" t="s">
        <v>2</v>
      </c>
      <c r="NO36" s="57"/>
      <c r="NP36" s="17"/>
      <c r="NR36" s="13"/>
      <c r="NS36" s="27" t="s">
        <v>8</v>
      </c>
      <c r="NT36" s="28" t="str">
        <f t="shared" si="380"/>
        <v/>
      </c>
      <c r="NU36" s="18" t="str">
        <f t="shared" si="381"/>
        <v/>
      </c>
      <c r="NV36" s="18" t="str">
        <f t="shared" si="382"/>
        <v/>
      </c>
      <c r="NW36" s="18" t="str">
        <f t="shared" si="436"/>
        <v/>
      </c>
      <c r="NX36" s="18" t="str">
        <f t="shared" si="383"/>
        <v/>
      </c>
      <c r="NY36" s="57"/>
      <c r="NZ36" s="58"/>
      <c r="OA36" s="18" t="str">
        <f t="shared" si="384"/>
        <v/>
      </c>
      <c r="OB36" s="18" t="str">
        <f t="shared" si="437"/>
        <v/>
      </c>
      <c r="OC36" s="18" t="str">
        <f t="shared" si="385"/>
        <v/>
      </c>
      <c r="OD36" s="18" t="str">
        <f t="shared" si="386"/>
        <v/>
      </c>
      <c r="OE36" s="29" t="str">
        <f t="shared" si="387"/>
        <v/>
      </c>
      <c r="OF36" s="58"/>
      <c r="OG36" s="18" t="s">
        <v>2</v>
      </c>
      <c r="OH36" s="57"/>
      <c r="OI36" s="17"/>
      <c r="OK36" s="13"/>
      <c r="OL36" s="27" t="s">
        <v>8</v>
      </c>
      <c r="OM36" s="28" t="str">
        <f t="shared" si="388"/>
        <v/>
      </c>
      <c r="ON36" s="18" t="str">
        <f t="shared" si="389"/>
        <v/>
      </c>
      <c r="OO36" s="18" t="str">
        <f t="shared" si="390"/>
        <v/>
      </c>
      <c r="OP36" s="18" t="str">
        <f t="shared" si="438"/>
        <v/>
      </c>
      <c r="OQ36" s="18" t="str">
        <f t="shared" si="391"/>
        <v/>
      </c>
      <c r="OR36" s="57"/>
      <c r="OS36" s="58"/>
      <c r="OT36" s="18" t="str">
        <f t="shared" si="392"/>
        <v/>
      </c>
      <c r="OU36" s="18" t="str">
        <f t="shared" si="439"/>
        <v/>
      </c>
      <c r="OV36" s="18" t="str">
        <f t="shared" si="393"/>
        <v/>
      </c>
      <c r="OW36" s="18" t="str">
        <f t="shared" si="394"/>
        <v/>
      </c>
      <c r="OX36" s="29" t="str">
        <f t="shared" si="395"/>
        <v/>
      </c>
      <c r="OY36" s="58"/>
      <c r="OZ36" s="18" t="s">
        <v>2</v>
      </c>
      <c r="PA36" s="57"/>
      <c r="PB36" s="17"/>
    </row>
    <row r="37" spans="2:418" ht="15.6" thickTop="1" thickBot="1" x14ac:dyDescent="0.35">
      <c r="B37" s="13"/>
      <c r="C37" s="14"/>
      <c r="D37" s="14"/>
      <c r="E37" s="30"/>
      <c r="F37" s="30"/>
      <c r="G37" s="30"/>
      <c r="H37" s="30"/>
      <c r="I37" s="14"/>
      <c r="J37" s="14"/>
      <c r="K37" s="14"/>
      <c r="L37" s="30"/>
      <c r="M37" s="14"/>
      <c r="N37" s="14"/>
      <c r="O37" s="31" t="s">
        <v>10</v>
      </c>
      <c r="P37" s="46">
        <f>SUM(P27:P36)</f>
        <v>5</v>
      </c>
      <c r="Q37" s="36" t="s">
        <v>2</v>
      </c>
      <c r="R37" s="47">
        <f>SUM(R27:R36)</f>
        <v>5</v>
      </c>
      <c r="S37" s="17"/>
      <c r="U37" s="13"/>
      <c r="V37" s="14"/>
      <c r="W37" s="14"/>
      <c r="X37" s="30"/>
      <c r="Y37" s="30"/>
      <c r="Z37" s="30"/>
      <c r="AA37" s="30"/>
      <c r="AB37" s="14"/>
      <c r="AC37" s="14"/>
      <c r="AD37" s="14"/>
      <c r="AE37" s="30"/>
      <c r="AF37" s="14"/>
      <c r="AG37" s="14"/>
      <c r="AH37" s="31" t="s">
        <v>10</v>
      </c>
      <c r="AI37" s="46">
        <f>SUM(AI27:AI36)</f>
        <v>6</v>
      </c>
      <c r="AJ37" s="75" t="s">
        <v>2</v>
      </c>
      <c r="AK37" s="47">
        <f>SUM(AK27:AK36)</f>
        <v>4</v>
      </c>
      <c r="AL37" s="17"/>
      <c r="AN37" s="13"/>
      <c r="AO37" s="14"/>
      <c r="AP37" s="14"/>
      <c r="AQ37" s="30"/>
      <c r="AR37" s="30"/>
      <c r="AS37" s="30"/>
      <c r="AT37" s="30"/>
      <c r="AU37" s="14"/>
      <c r="AV37" s="14"/>
      <c r="AW37" s="14"/>
      <c r="AX37" s="30"/>
      <c r="AY37" s="14"/>
      <c r="AZ37" s="14"/>
      <c r="BA37" s="31" t="s">
        <v>10</v>
      </c>
      <c r="BB37" s="46">
        <f>SUM(BB27:BB36)</f>
        <v>5</v>
      </c>
      <c r="BC37" s="75" t="s">
        <v>2</v>
      </c>
      <c r="BD37" s="47">
        <f>SUM(BD27:BD36)</f>
        <v>5</v>
      </c>
      <c r="BE37" s="17"/>
      <c r="BG37" s="13"/>
      <c r="BH37" s="14"/>
      <c r="BI37" s="14"/>
      <c r="BJ37" s="30"/>
      <c r="BK37" s="30"/>
      <c r="BL37" s="30"/>
      <c r="BM37" s="30"/>
      <c r="BN37" s="14"/>
      <c r="BO37" s="14"/>
      <c r="BP37" s="14"/>
      <c r="BQ37" s="30"/>
      <c r="BR37" s="14"/>
      <c r="BS37" s="14"/>
      <c r="BT37" s="31" t="s">
        <v>10</v>
      </c>
      <c r="BU37" s="46">
        <f>SUM(BU27:BU36)</f>
        <v>4</v>
      </c>
      <c r="BV37" s="75" t="s">
        <v>2</v>
      </c>
      <c r="BW37" s="47">
        <f>SUM(BW27:BW36)</f>
        <v>6</v>
      </c>
      <c r="BX37" s="17"/>
      <c r="BZ37" s="13"/>
      <c r="CA37" s="14"/>
      <c r="CB37" s="14"/>
      <c r="CC37" s="30"/>
      <c r="CD37" s="30"/>
      <c r="CE37" s="30"/>
      <c r="CF37" s="30"/>
      <c r="CG37" s="14"/>
      <c r="CH37" s="14"/>
      <c r="CI37" s="14"/>
      <c r="CJ37" s="30"/>
      <c r="CK37" s="14"/>
      <c r="CL37" s="14"/>
      <c r="CM37" s="31" t="s">
        <v>10</v>
      </c>
      <c r="CN37" s="46">
        <f>SUM(CN27:CN36)</f>
        <v>8</v>
      </c>
      <c r="CO37" s="75" t="s">
        <v>2</v>
      </c>
      <c r="CP37" s="47">
        <f>SUM(CP27:CP36)</f>
        <v>2</v>
      </c>
      <c r="CQ37" s="17"/>
      <c r="CS37" s="13"/>
      <c r="CT37" s="14"/>
      <c r="CU37" s="14"/>
      <c r="CV37" s="30"/>
      <c r="CW37" s="30"/>
      <c r="CX37" s="30"/>
      <c r="CY37" s="30"/>
      <c r="CZ37" s="14"/>
      <c r="DA37" s="14"/>
      <c r="DB37" s="14"/>
      <c r="DC37" s="30"/>
      <c r="DD37" s="14"/>
      <c r="DE37" s="14"/>
      <c r="DF37" s="31" t="s">
        <v>10</v>
      </c>
      <c r="DG37" s="46">
        <f>SUM(DG27:DG36)</f>
        <v>2</v>
      </c>
      <c r="DH37" s="75" t="s">
        <v>2</v>
      </c>
      <c r="DI37" s="47">
        <f>SUM(DI27:DI36)</f>
        <v>8</v>
      </c>
      <c r="DJ37" s="17"/>
      <c r="DL37" s="13"/>
      <c r="DM37" s="14"/>
      <c r="DN37" s="14"/>
      <c r="DO37" s="30"/>
      <c r="DP37" s="30"/>
      <c r="DQ37" s="30"/>
      <c r="DR37" s="30"/>
      <c r="DS37" s="14"/>
      <c r="DT37" s="14"/>
      <c r="DU37" s="14"/>
      <c r="DV37" s="30"/>
      <c r="DW37" s="14"/>
      <c r="DX37" s="14"/>
      <c r="DY37" s="31" t="s">
        <v>10</v>
      </c>
      <c r="DZ37" s="46">
        <f>SUM(DZ27:DZ36)</f>
        <v>1</v>
      </c>
      <c r="EA37" s="75" t="s">
        <v>2</v>
      </c>
      <c r="EB37" s="47">
        <f>SUM(EB27:EB36)</f>
        <v>9</v>
      </c>
      <c r="EC37" s="17"/>
      <c r="EE37" s="13"/>
      <c r="EF37" s="14"/>
      <c r="EG37" s="14"/>
      <c r="EH37" s="30"/>
      <c r="EI37" s="30"/>
      <c r="EJ37" s="30"/>
      <c r="EK37" s="30"/>
      <c r="EL37" s="14"/>
      <c r="EM37" s="14"/>
      <c r="EN37" s="14"/>
      <c r="EO37" s="30"/>
      <c r="EP37" s="14"/>
      <c r="EQ37" s="14"/>
      <c r="ER37" s="31" t="s">
        <v>10</v>
      </c>
      <c r="ES37" s="46">
        <f>SUM(ES27:ES36)</f>
        <v>6</v>
      </c>
      <c r="ET37" s="75" t="s">
        <v>2</v>
      </c>
      <c r="EU37" s="47">
        <f>SUM(EU27:EU36)</f>
        <v>4</v>
      </c>
      <c r="EV37" s="17"/>
      <c r="EX37" s="13"/>
      <c r="EY37" s="14"/>
      <c r="EZ37" s="14"/>
      <c r="FA37" s="30"/>
      <c r="FB37" s="30"/>
      <c r="FC37" s="30"/>
      <c r="FD37" s="30"/>
      <c r="FE37" s="14"/>
      <c r="FF37" s="14"/>
      <c r="FG37" s="14"/>
      <c r="FH37" s="30"/>
      <c r="FI37" s="14"/>
      <c r="FJ37" s="14"/>
      <c r="FK37" s="31" t="s">
        <v>10</v>
      </c>
      <c r="FL37" s="46">
        <f>SUM(FL27:FL36)</f>
        <v>5</v>
      </c>
      <c r="FM37" s="75" t="s">
        <v>2</v>
      </c>
      <c r="FN37" s="47">
        <f>SUM(FN27:FN36)</f>
        <v>5</v>
      </c>
      <c r="FO37" s="17"/>
      <c r="FQ37" s="13"/>
      <c r="FR37" s="14"/>
      <c r="FS37" s="14"/>
      <c r="FT37" s="30"/>
      <c r="FU37" s="30"/>
      <c r="FV37" s="30"/>
      <c r="FW37" s="30"/>
      <c r="FX37" s="14"/>
      <c r="FY37" s="14"/>
      <c r="FZ37" s="14"/>
      <c r="GA37" s="30"/>
      <c r="GB37" s="14"/>
      <c r="GC37" s="14"/>
      <c r="GD37" s="31" t="s">
        <v>10</v>
      </c>
      <c r="GE37" s="46">
        <f>SUM(GE27:GE36)</f>
        <v>4</v>
      </c>
      <c r="GF37" s="75" t="s">
        <v>2</v>
      </c>
      <c r="GG37" s="47">
        <f>SUM(GG27:GG36)</f>
        <v>6</v>
      </c>
      <c r="GH37" s="17"/>
      <c r="GJ37" s="13"/>
      <c r="GK37" s="14"/>
      <c r="GL37" s="14"/>
      <c r="GM37" s="30"/>
      <c r="GN37" s="30"/>
      <c r="GO37" s="30"/>
      <c r="GP37" s="30"/>
      <c r="GQ37" s="14"/>
      <c r="GR37" s="14"/>
      <c r="GS37" s="14"/>
      <c r="GT37" s="30"/>
      <c r="GU37" s="14"/>
      <c r="GV37" s="14"/>
      <c r="GW37" s="31" t="s">
        <v>10</v>
      </c>
      <c r="GX37" s="46">
        <f>SUM(GX27:GX36)</f>
        <v>4</v>
      </c>
      <c r="GY37" s="75" t="s">
        <v>2</v>
      </c>
      <c r="GZ37" s="47">
        <f>SUM(GZ27:GZ36)</f>
        <v>6</v>
      </c>
      <c r="HA37" s="17"/>
      <c r="HC37" s="13"/>
      <c r="HD37" s="14"/>
      <c r="HE37" s="14"/>
      <c r="HF37" s="30"/>
      <c r="HG37" s="30"/>
      <c r="HH37" s="30"/>
      <c r="HI37" s="30"/>
      <c r="HJ37" s="14"/>
      <c r="HK37" s="14"/>
      <c r="HL37" s="14"/>
      <c r="HM37" s="30"/>
      <c r="HN37" s="14"/>
      <c r="HO37" s="14"/>
      <c r="HP37" s="31" t="s">
        <v>10</v>
      </c>
      <c r="HQ37" s="46">
        <f>SUM(HQ27:HQ36)</f>
        <v>7</v>
      </c>
      <c r="HR37" s="75" t="s">
        <v>2</v>
      </c>
      <c r="HS37" s="47">
        <f>SUM(HS27:HS36)</f>
        <v>3</v>
      </c>
      <c r="HT37" s="17"/>
      <c r="HV37" s="13"/>
      <c r="HW37" s="14"/>
      <c r="HX37" s="14"/>
      <c r="HY37" s="30"/>
      <c r="HZ37" s="30"/>
      <c r="IA37" s="30"/>
      <c r="IB37" s="30"/>
      <c r="IC37" s="14"/>
      <c r="ID37" s="14"/>
      <c r="IE37" s="14"/>
      <c r="IF37" s="30"/>
      <c r="IG37" s="14"/>
      <c r="IH37" s="14"/>
      <c r="II37" s="31" t="s">
        <v>10</v>
      </c>
      <c r="IJ37" s="46">
        <f>SUM(IJ27:IJ36)</f>
        <v>5</v>
      </c>
      <c r="IK37" s="75" t="s">
        <v>2</v>
      </c>
      <c r="IL37" s="47">
        <f>SUM(IL27:IL36)</f>
        <v>5</v>
      </c>
      <c r="IM37" s="17"/>
      <c r="IO37" s="13"/>
      <c r="IP37" s="14"/>
      <c r="IQ37" s="14"/>
      <c r="IR37" s="30"/>
      <c r="IS37" s="30"/>
      <c r="IT37" s="30"/>
      <c r="IU37" s="30"/>
      <c r="IV37" s="14"/>
      <c r="IW37" s="14"/>
      <c r="IX37" s="14"/>
      <c r="IY37" s="30"/>
      <c r="IZ37" s="14"/>
      <c r="JA37" s="14"/>
      <c r="JB37" s="31" t="s">
        <v>10</v>
      </c>
      <c r="JC37" s="46">
        <f>SUM(JC27:JC36)</f>
        <v>4</v>
      </c>
      <c r="JD37" s="75" t="s">
        <v>2</v>
      </c>
      <c r="JE37" s="47">
        <f>SUM(JE27:JE36)</f>
        <v>6</v>
      </c>
      <c r="JF37" s="17"/>
      <c r="JH37" s="13"/>
      <c r="JI37" s="14"/>
      <c r="JJ37" s="541" t="s">
        <v>1047</v>
      </c>
      <c r="JK37" s="541"/>
      <c r="JL37" s="541"/>
      <c r="JM37" s="541"/>
      <c r="JN37" s="541"/>
      <c r="JO37" s="541"/>
      <c r="JP37" s="541"/>
      <c r="JQ37" s="541"/>
      <c r="JR37" s="541"/>
      <c r="JS37" s="541"/>
      <c r="JT37" s="541"/>
      <c r="JU37" s="31" t="s">
        <v>10</v>
      </c>
      <c r="JV37" s="46">
        <f>SUM(JV27:JV36)</f>
        <v>10</v>
      </c>
      <c r="JW37" s="75" t="s">
        <v>2</v>
      </c>
      <c r="JX37" s="47">
        <f>SUM(JX27:JX36)</f>
        <v>0</v>
      </c>
      <c r="JY37" s="17"/>
      <c r="KA37" s="13"/>
      <c r="KB37" s="14"/>
      <c r="KC37" s="541"/>
      <c r="KD37" s="541"/>
      <c r="KE37" s="541"/>
      <c r="KF37" s="541"/>
      <c r="KG37" s="541"/>
      <c r="KH37" s="541"/>
      <c r="KI37" s="541"/>
      <c r="KJ37" s="541"/>
      <c r="KK37" s="541"/>
      <c r="KL37" s="541"/>
      <c r="KM37" s="541"/>
      <c r="KN37" s="31" t="s">
        <v>10</v>
      </c>
      <c r="KO37" s="46">
        <f>SUM(KO27:KO36)</f>
        <v>4</v>
      </c>
      <c r="KP37" s="75" t="s">
        <v>2</v>
      </c>
      <c r="KQ37" s="47">
        <f>SUM(KQ27:KQ36)</f>
        <v>6</v>
      </c>
      <c r="KR37" s="17"/>
      <c r="KT37" s="13"/>
      <c r="KU37" s="14"/>
      <c r="KV37" s="541"/>
      <c r="KW37" s="541"/>
      <c r="KX37" s="541"/>
      <c r="KY37" s="541"/>
      <c r="KZ37" s="541"/>
      <c r="LA37" s="541"/>
      <c r="LB37" s="541"/>
      <c r="LC37" s="541"/>
      <c r="LD37" s="541"/>
      <c r="LE37" s="541"/>
      <c r="LF37" s="541"/>
      <c r="LG37" s="31" t="s">
        <v>10</v>
      </c>
      <c r="LH37" s="46">
        <f>SUM(LH27:LH36)</f>
        <v>5</v>
      </c>
      <c r="LI37" s="75" t="s">
        <v>2</v>
      </c>
      <c r="LJ37" s="47">
        <f>SUM(LJ27:LJ36)</f>
        <v>5</v>
      </c>
      <c r="LK37" s="17"/>
      <c r="LM37" s="13"/>
      <c r="LN37" s="14"/>
      <c r="LO37" s="541"/>
      <c r="LP37" s="541"/>
      <c r="LQ37" s="541"/>
      <c r="LR37" s="541"/>
      <c r="LS37" s="541"/>
      <c r="LT37" s="541"/>
      <c r="LU37" s="541"/>
      <c r="LV37" s="541"/>
      <c r="LW37" s="541"/>
      <c r="LX37" s="541"/>
      <c r="LY37" s="541"/>
      <c r="LZ37" s="31" t="s">
        <v>10</v>
      </c>
      <c r="MA37" s="46">
        <f>SUM(MA27:MA36)</f>
        <v>9</v>
      </c>
      <c r="MB37" s="75" t="s">
        <v>2</v>
      </c>
      <c r="MC37" s="47">
        <f>SUM(MC27:MC36)</f>
        <v>1</v>
      </c>
      <c r="MD37" s="17"/>
      <c r="MF37" s="13"/>
      <c r="MG37" s="14"/>
      <c r="MH37" s="541"/>
      <c r="MI37" s="541"/>
      <c r="MJ37" s="541"/>
      <c r="MK37" s="541"/>
      <c r="ML37" s="541"/>
      <c r="MM37" s="541"/>
      <c r="MN37" s="541"/>
      <c r="MO37" s="541"/>
      <c r="MP37" s="541"/>
      <c r="MQ37" s="541"/>
      <c r="MR37" s="541"/>
      <c r="MS37" s="31" t="s">
        <v>10</v>
      </c>
      <c r="MT37" s="46">
        <f>SUM(MT27:MT36)</f>
        <v>6</v>
      </c>
      <c r="MU37" s="75" t="s">
        <v>2</v>
      </c>
      <c r="MV37" s="47">
        <f>SUM(MV27:MV36)</f>
        <v>4</v>
      </c>
      <c r="MW37" s="17"/>
      <c r="MY37" s="13"/>
      <c r="MZ37" s="14"/>
      <c r="NA37" s="541"/>
      <c r="NB37" s="541"/>
      <c r="NC37" s="541"/>
      <c r="ND37" s="541"/>
      <c r="NE37" s="541"/>
      <c r="NF37" s="541"/>
      <c r="NG37" s="541"/>
      <c r="NH37" s="541"/>
      <c r="NI37" s="541"/>
      <c r="NJ37" s="541"/>
      <c r="NK37" s="541"/>
      <c r="NL37" s="31" t="s">
        <v>10</v>
      </c>
      <c r="NM37" s="46">
        <f>SUM(NM27:NM36)</f>
        <v>4</v>
      </c>
      <c r="NN37" s="75" t="s">
        <v>2</v>
      </c>
      <c r="NO37" s="47">
        <f>SUM(NO27:NO36)</f>
        <v>6</v>
      </c>
      <c r="NP37" s="17"/>
      <c r="NR37" s="13"/>
      <c r="NS37" s="14"/>
      <c r="NT37" s="541"/>
      <c r="NU37" s="541"/>
      <c r="NV37" s="541"/>
      <c r="NW37" s="541"/>
      <c r="NX37" s="541"/>
      <c r="NY37" s="541"/>
      <c r="NZ37" s="541"/>
      <c r="OA37" s="541"/>
      <c r="OB37" s="541"/>
      <c r="OC37" s="541"/>
      <c r="OD37" s="541"/>
      <c r="OE37" s="31" t="s">
        <v>10</v>
      </c>
      <c r="OF37" s="46">
        <f>SUM(OF27:OF36)</f>
        <v>5</v>
      </c>
      <c r="OG37" s="75" t="s">
        <v>2</v>
      </c>
      <c r="OH37" s="47">
        <f>SUM(OH27:OH36)</f>
        <v>5</v>
      </c>
      <c r="OI37" s="17"/>
      <c r="OK37" s="13"/>
      <c r="OL37" s="14"/>
      <c r="OM37" s="541"/>
      <c r="ON37" s="541"/>
      <c r="OO37" s="541"/>
      <c r="OP37" s="541"/>
      <c r="OQ37" s="541"/>
      <c r="OR37" s="541"/>
      <c r="OS37" s="541"/>
      <c r="OT37" s="541"/>
      <c r="OU37" s="541"/>
      <c r="OV37" s="541"/>
      <c r="OW37" s="541"/>
      <c r="OX37" s="31" t="s">
        <v>10</v>
      </c>
      <c r="OY37" s="46">
        <f>SUM(OY27:OY36)</f>
        <v>7</v>
      </c>
      <c r="OZ37" s="75" t="s">
        <v>2</v>
      </c>
      <c r="PA37" s="47">
        <f>SUM(PA27:PA36)</f>
        <v>3</v>
      </c>
      <c r="PB37" s="17"/>
    </row>
    <row r="38" spans="2:418" ht="7.5" customHeight="1" thickTop="1" thickBot="1" x14ac:dyDescent="0.35">
      <c r="B38" s="32"/>
      <c r="C38" s="33"/>
      <c r="D38" s="33"/>
      <c r="E38" s="34"/>
      <c r="F38" s="34"/>
      <c r="G38" s="34"/>
      <c r="H38" s="34"/>
      <c r="I38" s="33"/>
      <c r="J38" s="33"/>
      <c r="K38" s="33"/>
      <c r="L38" s="34"/>
      <c r="M38" s="33"/>
      <c r="N38" s="33"/>
      <c r="O38" s="33"/>
      <c r="P38" s="33"/>
      <c r="Q38" s="33"/>
      <c r="R38" s="33"/>
      <c r="S38" s="35"/>
      <c r="U38" s="32"/>
      <c r="V38" s="33"/>
      <c r="W38" s="33"/>
      <c r="X38" s="34"/>
      <c r="Y38" s="34"/>
      <c r="Z38" s="34"/>
      <c r="AA38" s="34"/>
      <c r="AB38" s="33"/>
      <c r="AC38" s="33"/>
      <c r="AD38" s="33"/>
      <c r="AE38" s="34"/>
      <c r="AF38" s="33"/>
      <c r="AG38" s="33"/>
      <c r="AH38" s="33"/>
      <c r="AI38" s="33"/>
      <c r="AJ38" s="33"/>
      <c r="AK38" s="33"/>
      <c r="AL38" s="35"/>
      <c r="AN38" s="32"/>
      <c r="AO38" s="33"/>
      <c r="AP38" s="33"/>
      <c r="AQ38" s="34"/>
      <c r="AR38" s="34"/>
      <c r="AS38" s="34"/>
      <c r="AT38" s="34"/>
      <c r="AU38" s="33"/>
      <c r="AV38" s="33"/>
      <c r="AW38" s="33"/>
      <c r="AX38" s="34"/>
      <c r="AY38" s="33"/>
      <c r="AZ38" s="33"/>
      <c r="BA38" s="33"/>
      <c r="BB38" s="33"/>
      <c r="BC38" s="33"/>
      <c r="BD38" s="33"/>
      <c r="BE38" s="35"/>
      <c r="BG38" s="32"/>
      <c r="BH38" s="33"/>
      <c r="BI38" s="33"/>
      <c r="BJ38" s="34"/>
      <c r="BK38" s="34"/>
      <c r="BL38" s="34"/>
      <c r="BM38" s="34"/>
      <c r="BN38" s="33"/>
      <c r="BO38" s="33"/>
      <c r="BP38" s="33"/>
      <c r="BQ38" s="34"/>
      <c r="BR38" s="33"/>
      <c r="BS38" s="33"/>
      <c r="BT38" s="33"/>
      <c r="BU38" s="33"/>
      <c r="BV38" s="33"/>
      <c r="BW38" s="33"/>
      <c r="BX38" s="35"/>
      <c r="BZ38" s="32"/>
      <c r="CA38" s="33"/>
      <c r="CB38" s="33"/>
      <c r="CC38" s="34"/>
      <c r="CD38" s="34"/>
      <c r="CE38" s="34"/>
      <c r="CF38" s="34"/>
      <c r="CG38" s="33"/>
      <c r="CH38" s="33"/>
      <c r="CI38" s="33"/>
      <c r="CJ38" s="34"/>
      <c r="CK38" s="33"/>
      <c r="CL38" s="33"/>
      <c r="CM38" s="33"/>
      <c r="CN38" s="33"/>
      <c r="CO38" s="33"/>
      <c r="CP38" s="33"/>
      <c r="CQ38" s="35"/>
      <c r="CS38" s="32"/>
      <c r="CT38" s="33"/>
      <c r="CU38" s="33"/>
      <c r="CV38" s="34"/>
      <c r="CW38" s="34"/>
      <c r="CX38" s="34"/>
      <c r="CY38" s="34"/>
      <c r="CZ38" s="33"/>
      <c r="DA38" s="33"/>
      <c r="DB38" s="33"/>
      <c r="DC38" s="34"/>
      <c r="DD38" s="33"/>
      <c r="DE38" s="33"/>
      <c r="DF38" s="33"/>
      <c r="DG38" s="33"/>
      <c r="DH38" s="33"/>
      <c r="DI38" s="33"/>
      <c r="DJ38" s="35"/>
      <c r="DL38" s="32"/>
      <c r="DM38" s="33"/>
      <c r="DN38" s="33"/>
      <c r="DO38" s="34"/>
      <c r="DP38" s="34"/>
      <c r="DQ38" s="34"/>
      <c r="DR38" s="34"/>
      <c r="DS38" s="33"/>
      <c r="DT38" s="33"/>
      <c r="DU38" s="33"/>
      <c r="DV38" s="34"/>
      <c r="DW38" s="33"/>
      <c r="DX38" s="33"/>
      <c r="DY38" s="33"/>
      <c r="DZ38" s="33"/>
      <c r="EA38" s="33"/>
      <c r="EB38" s="33"/>
      <c r="EC38" s="35"/>
      <c r="EE38" s="32"/>
      <c r="EF38" s="33"/>
      <c r="EG38" s="33"/>
      <c r="EH38" s="34"/>
      <c r="EI38" s="34"/>
      <c r="EJ38" s="34"/>
      <c r="EK38" s="34"/>
      <c r="EL38" s="33"/>
      <c r="EM38" s="33"/>
      <c r="EN38" s="33"/>
      <c r="EO38" s="34"/>
      <c r="EP38" s="33"/>
      <c r="EQ38" s="33"/>
      <c r="ER38" s="33"/>
      <c r="ES38" s="33"/>
      <c r="ET38" s="33"/>
      <c r="EU38" s="33"/>
      <c r="EV38" s="35"/>
      <c r="EX38" s="32"/>
      <c r="EY38" s="33"/>
      <c r="EZ38" s="33"/>
      <c r="FA38" s="34"/>
      <c r="FB38" s="34"/>
      <c r="FC38" s="34"/>
      <c r="FD38" s="34"/>
      <c r="FE38" s="33"/>
      <c r="FF38" s="33"/>
      <c r="FG38" s="33"/>
      <c r="FH38" s="34"/>
      <c r="FI38" s="33"/>
      <c r="FJ38" s="33"/>
      <c r="FK38" s="33"/>
      <c r="FL38" s="33"/>
      <c r="FM38" s="33"/>
      <c r="FN38" s="33"/>
      <c r="FO38" s="35"/>
      <c r="FQ38" s="32"/>
      <c r="FR38" s="33"/>
      <c r="FS38" s="33"/>
      <c r="FT38" s="34"/>
      <c r="FU38" s="34"/>
      <c r="FV38" s="34"/>
      <c r="FW38" s="34"/>
      <c r="FX38" s="33"/>
      <c r="FY38" s="33"/>
      <c r="FZ38" s="33"/>
      <c r="GA38" s="34"/>
      <c r="GB38" s="33"/>
      <c r="GC38" s="33"/>
      <c r="GD38" s="33"/>
      <c r="GE38" s="33"/>
      <c r="GF38" s="33"/>
      <c r="GG38" s="33"/>
      <c r="GH38" s="35"/>
      <c r="GJ38" s="32"/>
      <c r="GK38" s="33"/>
      <c r="GL38" s="33"/>
      <c r="GM38" s="34"/>
      <c r="GN38" s="34"/>
      <c r="GO38" s="34"/>
      <c r="GP38" s="34"/>
      <c r="GQ38" s="33"/>
      <c r="GR38" s="33"/>
      <c r="GS38" s="33"/>
      <c r="GT38" s="34"/>
      <c r="GU38" s="33"/>
      <c r="GV38" s="33"/>
      <c r="GW38" s="33"/>
      <c r="GX38" s="33"/>
      <c r="GY38" s="33"/>
      <c r="GZ38" s="33"/>
      <c r="HA38" s="35"/>
      <c r="HC38" s="32"/>
      <c r="HD38" s="33"/>
      <c r="HE38" s="33"/>
      <c r="HF38" s="34"/>
      <c r="HG38" s="34"/>
      <c r="HH38" s="34"/>
      <c r="HI38" s="34"/>
      <c r="HJ38" s="33"/>
      <c r="HK38" s="33"/>
      <c r="HL38" s="33"/>
      <c r="HM38" s="34"/>
      <c r="HN38" s="33"/>
      <c r="HO38" s="33"/>
      <c r="HP38" s="33"/>
      <c r="HQ38" s="33"/>
      <c r="HR38" s="33"/>
      <c r="HS38" s="33"/>
      <c r="HT38" s="35"/>
      <c r="HV38" s="32"/>
      <c r="HW38" s="33"/>
      <c r="HX38" s="33"/>
      <c r="HY38" s="34"/>
      <c r="HZ38" s="34"/>
      <c r="IA38" s="34"/>
      <c r="IB38" s="34"/>
      <c r="IC38" s="33"/>
      <c r="ID38" s="33"/>
      <c r="IE38" s="33"/>
      <c r="IF38" s="34"/>
      <c r="IG38" s="33"/>
      <c r="IH38" s="33"/>
      <c r="II38" s="33"/>
      <c r="IJ38" s="33"/>
      <c r="IK38" s="33"/>
      <c r="IL38" s="33"/>
      <c r="IM38" s="35"/>
      <c r="IO38" s="32"/>
      <c r="IP38" s="33"/>
      <c r="IQ38" s="33"/>
      <c r="IR38" s="34"/>
      <c r="IS38" s="34"/>
      <c r="IT38" s="34"/>
      <c r="IU38" s="34"/>
      <c r="IV38" s="33"/>
      <c r="IW38" s="33"/>
      <c r="IX38" s="33"/>
      <c r="IY38" s="34"/>
      <c r="IZ38" s="33"/>
      <c r="JA38" s="33"/>
      <c r="JB38" s="33"/>
      <c r="JC38" s="33"/>
      <c r="JD38" s="33"/>
      <c r="JE38" s="33"/>
      <c r="JF38" s="35"/>
      <c r="JH38" s="32"/>
      <c r="JI38" s="33"/>
      <c r="JJ38" s="542"/>
      <c r="JK38" s="542"/>
      <c r="JL38" s="542"/>
      <c r="JM38" s="542"/>
      <c r="JN38" s="542"/>
      <c r="JO38" s="542"/>
      <c r="JP38" s="542"/>
      <c r="JQ38" s="542"/>
      <c r="JR38" s="542"/>
      <c r="JS38" s="542"/>
      <c r="JT38" s="542"/>
      <c r="JU38" s="33"/>
      <c r="JV38" s="33"/>
      <c r="JW38" s="33"/>
      <c r="JX38" s="33"/>
      <c r="JY38" s="35"/>
      <c r="KA38" s="32"/>
      <c r="KB38" s="33"/>
      <c r="KC38" s="542"/>
      <c r="KD38" s="542"/>
      <c r="KE38" s="542"/>
      <c r="KF38" s="542"/>
      <c r="KG38" s="542"/>
      <c r="KH38" s="542"/>
      <c r="KI38" s="542"/>
      <c r="KJ38" s="542"/>
      <c r="KK38" s="542"/>
      <c r="KL38" s="542"/>
      <c r="KM38" s="542"/>
      <c r="KN38" s="33"/>
      <c r="KO38" s="33"/>
      <c r="KP38" s="33"/>
      <c r="KQ38" s="33"/>
      <c r="KR38" s="35"/>
      <c r="KT38" s="32"/>
      <c r="KU38" s="33"/>
      <c r="KV38" s="542"/>
      <c r="KW38" s="542"/>
      <c r="KX38" s="542"/>
      <c r="KY38" s="542"/>
      <c r="KZ38" s="542"/>
      <c r="LA38" s="542"/>
      <c r="LB38" s="542"/>
      <c r="LC38" s="542"/>
      <c r="LD38" s="542"/>
      <c r="LE38" s="542"/>
      <c r="LF38" s="542"/>
      <c r="LG38" s="33"/>
      <c r="LH38" s="33"/>
      <c r="LI38" s="33"/>
      <c r="LJ38" s="33"/>
      <c r="LK38" s="35"/>
      <c r="LM38" s="32"/>
      <c r="LN38" s="33"/>
      <c r="LO38" s="542"/>
      <c r="LP38" s="542"/>
      <c r="LQ38" s="542"/>
      <c r="LR38" s="542"/>
      <c r="LS38" s="542"/>
      <c r="LT38" s="542"/>
      <c r="LU38" s="542"/>
      <c r="LV38" s="542"/>
      <c r="LW38" s="542"/>
      <c r="LX38" s="542"/>
      <c r="LY38" s="542"/>
      <c r="LZ38" s="33"/>
      <c r="MA38" s="33"/>
      <c r="MB38" s="33"/>
      <c r="MC38" s="33"/>
      <c r="MD38" s="35"/>
      <c r="MF38" s="32"/>
      <c r="MG38" s="33"/>
      <c r="MH38" s="542"/>
      <c r="MI38" s="542"/>
      <c r="MJ38" s="542"/>
      <c r="MK38" s="542"/>
      <c r="ML38" s="542"/>
      <c r="MM38" s="542"/>
      <c r="MN38" s="542"/>
      <c r="MO38" s="542"/>
      <c r="MP38" s="542"/>
      <c r="MQ38" s="542"/>
      <c r="MR38" s="542"/>
      <c r="MS38" s="33"/>
      <c r="MT38" s="33"/>
      <c r="MU38" s="33"/>
      <c r="MV38" s="33"/>
      <c r="MW38" s="35"/>
      <c r="MY38" s="32"/>
      <c r="MZ38" s="33"/>
      <c r="NA38" s="542"/>
      <c r="NB38" s="542"/>
      <c r="NC38" s="542"/>
      <c r="ND38" s="542"/>
      <c r="NE38" s="542"/>
      <c r="NF38" s="542"/>
      <c r="NG38" s="542"/>
      <c r="NH38" s="542"/>
      <c r="NI38" s="542"/>
      <c r="NJ38" s="542"/>
      <c r="NK38" s="542"/>
      <c r="NL38" s="33"/>
      <c r="NM38" s="33"/>
      <c r="NN38" s="33"/>
      <c r="NO38" s="33"/>
      <c r="NP38" s="35"/>
      <c r="NR38" s="32"/>
      <c r="NS38" s="33"/>
      <c r="NT38" s="542"/>
      <c r="NU38" s="542"/>
      <c r="NV38" s="542"/>
      <c r="NW38" s="542"/>
      <c r="NX38" s="542"/>
      <c r="NY38" s="542"/>
      <c r="NZ38" s="542"/>
      <c r="OA38" s="542"/>
      <c r="OB38" s="542"/>
      <c r="OC38" s="542"/>
      <c r="OD38" s="542"/>
      <c r="OE38" s="33"/>
      <c r="OF38" s="33"/>
      <c r="OG38" s="33"/>
      <c r="OH38" s="33"/>
      <c r="OI38" s="35"/>
      <c r="OK38" s="32"/>
      <c r="OL38" s="33"/>
      <c r="OM38" s="542"/>
      <c r="ON38" s="542"/>
      <c r="OO38" s="542"/>
      <c r="OP38" s="542"/>
      <c r="OQ38" s="542"/>
      <c r="OR38" s="542"/>
      <c r="OS38" s="542"/>
      <c r="OT38" s="542"/>
      <c r="OU38" s="542"/>
      <c r="OV38" s="542"/>
      <c r="OW38" s="542"/>
      <c r="OX38" s="33"/>
      <c r="OY38" s="33"/>
      <c r="OZ38" s="33"/>
      <c r="PA38" s="33"/>
      <c r="PB38" s="35"/>
    </row>
    <row r="39" spans="2:418" ht="15.6" thickTop="1" thickBot="1" x14ac:dyDescent="0.35"/>
    <row r="40" spans="2:418" ht="7.5" customHeight="1" thickTop="1" thickBot="1" x14ac:dyDescent="0.35">
      <c r="B40" s="9"/>
      <c r="C40" s="10"/>
      <c r="D40" s="10"/>
      <c r="E40" s="11"/>
      <c r="F40" s="11"/>
      <c r="G40" s="11"/>
      <c r="H40" s="11"/>
      <c r="I40" s="10"/>
      <c r="J40" s="10"/>
      <c r="K40" s="10"/>
      <c r="L40" s="11"/>
      <c r="M40" s="10"/>
      <c r="N40" s="10"/>
      <c r="O40" s="10"/>
      <c r="P40" s="10"/>
      <c r="Q40" s="10"/>
      <c r="R40" s="10"/>
      <c r="S40" s="12"/>
      <c r="U40" s="9"/>
      <c r="V40" s="10"/>
      <c r="W40" s="10"/>
      <c r="X40" s="11"/>
      <c r="Y40" s="11"/>
      <c r="Z40" s="11"/>
      <c r="AA40" s="11"/>
      <c r="AB40" s="10"/>
      <c r="AC40" s="10"/>
      <c r="AD40" s="10"/>
      <c r="AE40" s="11"/>
      <c r="AF40" s="10"/>
      <c r="AG40" s="10"/>
      <c r="AH40" s="10"/>
      <c r="AI40" s="10"/>
      <c r="AJ40" s="10"/>
      <c r="AK40" s="10"/>
      <c r="AL40" s="12"/>
      <c r="AN40" s="9"/>
      <c r="AO40" s="10"/>
      <c r="AP40" s="10"/>
      <c r="AQ40" s="11"/>
      <c r="AR40" s="11"/>
      <c r="AS40" s="11"/>
      <c r="AT40" s="11"/>
      <c r="AU40" s="10"/>
      <c r="AV40" s="10"/>
      <c r="AW40" s="10"/>
      <c r="AX40" s="11"/>
      <c r="AY40" s="10"/>
      <c r="AZ40" s="10"/>
      <c r="BA40" s="10"/>
      <c r="BB40" s="10"/>
      <c r="BC40" s="10"/>
      <c r="BD40" s="10"/>
      <c r="BE40" s="12"/>
      <c r="BG40" s="9"/>
      <c r="BH40" s="10"/>
      <c r="BI40" s="10"/>
      <c r="BJ40" s="11"/>
      <c r="BK40" s="11"/>
      <c r="BL40" s="11"/>
      <c r="BM40" s="11"/>
      <c r="BN40" s="10"/>
      <c r="BO40" s="10"/>
      <c r="BP40" s="10"/>
      <c r="BQ40" s="11"/>
      <c r="BR40" s="10"/>
      <c r="BS40" s="10"/>
      <c r="BT40" s="10"/>
      <c r="BU40" s="10"/>
      <c r="BV40" s="10"/>
      <c r="BW40" s="10"/>
      <c r="BX40" s="12"/>
      <c r="BZ40" s="9"/>
      <c r="CA40" s="10"/>
      <c r="CB40" s="10"/>
      <c r="CC40" s="11"/>
      <c r="CD40" s="11"/>
      <c r="CE40" s="11"/>
      <c r="CF40" s="11"/>
      <c r="CG40" s="10"/>
      <c r="CH40" s="10"/>
      <c r="CI40" s="10"/>
      <c r="CJ40" s="11"/>
      <c r="CK40" s="10"/>
      <c r="CL40" s="10"/>
      <c r="CM40" s="10"/>
      <c r="CN40" s="10"/>
      <c r="CO40" s="10"/>
      <c r="CP40" s="10"/>
      <c r="CQ40" s="12"/>
      <c r="CS40" s="9"/>
      <c r="CT40" s="10"/>
      <c r="CU40" s="10"/>
      <c r="CV40" s="11"/>
      <c r="CW40" s="11"/>
      <c r="CX40" s="11"/>
      <c r="CY40" s="11"/>
      <c r="CZ40" s="10"/>
      <c r="DA40" s="10"/>
      <c r="DB40" s="10"/>
      <c r="DC40" s="11"/>
      <c r="DD40" s="10"/>
      <c r="DE40" s="10"/>
      <c r="DF40" s="10"/>
      <c r="DG40" s="10"/>
      <c r="DH40" s="10"/>
      <c r="DI40" s="10"/>
      <c r="DJ40" s="12"/>
      <c r="DL40" s="9"/>
      <c r="DM40" s="10"/>
      <c r="DN40" s="10"/>
      <c r="DO40" s="11"/>
      <c r="DP40" s="11"/>
      <c r="DQ40" s="11"/>
      <c r="DR40" s="11"/>
      <c r="DS40" s="10"/>
      <c r="DT40" s="10"/>
      <c r="DU40" s="10"/>
      <c r="DV40" s="11"/>
      <c r="DW40" s="10"/>
      <c r="DX40" s="10"/>
      <c r="DY40" s="10"/>
      <c r="DZ40" s="10"/>
      <c r="EA40" s="10"/>
      <c r="EB40" s="10"/>
      <c r="EC40" s="12"/>
      <c r="EE40" s="9"/>
      <c r="EF40" s="10"/>
      <c r="EG40" s="10"/>
      <c r="EH40" s="11"/>
      <c r="EI40" s="11"/>
      <c r="EJ40" s="11"/>
      <c r="EK40" s="11"/>
      <c r="EL40" s="10"/>
      <c r="EM40" s="10"/>
      <c r="EN40" s="10"/>
      <c r="EO40" s="11"/>
      <c r="EP40" s="10"/>
      <c r="EQ40" s="10"/>
      <c r="ER40" s="10"/>
      <c r="ES40" s="10"/>
      <c r="ET40" s="10"/>
      <c r="EU40" s="10"/>
      <c r="EV40" s="12"/>
      <c r="EX40" s="9"/>
      <c r="EY40" s="10"/>
      <c r="EZ40" s="10"/>
      <c r="FA40" s="11"/>
      <c r="FB40" s="11"/>
      <c r="FC40" s="11"/>
      <c r="FD40" s="11"/>
      <c r="FE40" s="10"/>
      <c r="FF40" s="10"/>
      <c r="FG40" s="10"/>
      <c r="FH40" s="11"/>
      <c r="FI40" s="10"/>
      <c r="FJ40" s="10"/>
      <c r="FK40" s="10"/>
      <c r="FL40" s="10"/>
      <c r="FM40" s="10"/>
      <c r="FN40" s="10"/>
      <c r="FO40" s="12"/>
      <c r="FQ40" s="9"/>
      <c r="FR40" s="10"/>
      <c r="FS40" s="10"/>
      <c r="FT40" s="11"/>
      <c r="FU40" s="11"/>
      <c r="FV40" s="11"/>
      <c r="FW40" s="11"/>
      <c r="FX40" s="10"/>
      <c r="FY40" s="10"/>
      <c r="FZ40" s="10"/>
      <c r="GA40" s="11"/>
      <c r="GB40" s="10"/>
      <c r="GC40" s="10"/>
      <c r="GD40" s="10"/>
      <c r="GE40" s="10"/>
      <c r="GF40" s="10"/>
      <c r="GG40" s="10"/>
      <c r="GH40" s="12"/>
      <c r="GJ40" s="9"/>
      <c r="GK40" s="10"/>
      <c r="GL40" s="10"/>
      <c r="GM40" s="11"/>
      <c r="GN40" s="11"/>
      <c r="GO40" s="11"/>
      <c r="GP40" s="11"/>
      <c r="GQ40" s="10"/>
      <c r="GR40" s="10"/>
      <c r="GS40" s="10"/>
      <c r="GT40" s="11"/>
      <c r="GU40" s="10"/>
      <c r="GV40" s="10"/>
      <c r="GW40" s="10"/>
      <c r="GX40" s="10"/>
      <c r="GY40" s="10"/>
      <c r="GZ40" s="10"/>
      <c r="HA40" s="12"/>
      <c r="HC40" s="9"/>
      <c r="HD40" s="10"/>
      <c r="HE40" s="10"/>
      <c r="HF40" s="11"/>
      <c r="HG40" s="11"/>
      <c r="HH40" s="11"/>
      <c r="HI40" s="11"/>
      <c r="HJ40" s="10"/>
      <c r="HK40" s="10"/>
      <c r="HL40" s="10"/>
      <c r="HM40" s="11"/>
      <c r="HN40" s="10"/>
      <c r="HO40" s="10"/>
      <c r="HP40" s="10"/>
      <c r="HQ40" s="10"/>
      <c r="HR40" s="10"/>
      <c r="HS40" s="10"/>
      <c r="HT40" s="12"/>
      <c r="HV40" s="9"/>
      <c r="HW40" s="10"/>
      <c r="HX40" s="10"/>
      <c r="HY40" s="11"/>
      <c r="HZ40" s="11"/>
      <c r="IA40" s="11"/>
      <c r="IB40" s="11"/>
      <c r="IC40" s="10"/>
      <c r="ID40" s="10"/>
      <c r="IE40" s="10"/>
      <c r="IF40" s="11"/>
      <c r="IG40" s="10"/>
      <c r="IH40" s="10"/>
      <c r="II40" s="10"/>
      <c r="IJ40" s="10"/>
      <c r="IK40" s="10"/>
      <c r="IL40" s="10"/>
      <c r="IM40" s="12"/>
      <c r="IO40" s="9"/>
      <c r="IP40" s="10"/>
      <c r="IQ40" s="10"/>
      <c r="IR40" s="11"/>
      <c r="IS40" s="11"/>
      <c r="IT40" s="11"/>
      <c r="IU40" s="11"/>
      <c r="IV40" s="10"/>
      <c r="IW40" s="10"/>
      <c r="IX40" s="10"/>
      <c r="IY40" s="11"/>
      <c r="IZ40" s="10"/>
      <c r="JA40" s="10"/>
      <c r="JB40" s="10"/>
      <c r="JC40" s="10"/>
      <c r="JD40" s="10"/>
      <c r="JE40" s="10"/>
      <c r="JF40" s="12"/>
      <c r="JH40" s="9"/>
      <c r="JI40" s="10"/>
      <c r="JJ40" s="10"/>
      <c r="JK40" s="11"/>
      <c r="JL40" s="11"/>
      <c r="JM40" s="11"/>
      <c r="JN40" s="11"/>
      <c r="JO40" s="10"/>
      <c r="JP40" s="10"/>
      <c r="JQ40" s="10"/>
      <c r="JR40" s="11"/>
      <c r="JS40" s="10"/>
      <c r="JT40" s="10"/>
      <c r="JU40" s="10"/>
      <c r="JV40" s="10"/>
      <c r="JW40" s="10"/>
      <c r="JX40" s="10"/>
      <c r="JY40" s="12"/>
      <c r="KA40" s="9"/>
      <c r="KB40" s="10"/>
      <c r="KC40" s="10"/>
      <c r="KD40" s="11"/>
      <c r="KE40" s="11"/>
      <c r="KF40" s="11"/>
      <c r="KG40" s="11"/>
      <c r="KH40" s="10"/>
      <c r="KI40" s="10"/>
      <c r="KJ40" s="10"/>
      <c r="KK40" s="11"/>
      <c r="KL40" s="10"/>
      <c r="KM40" s="10"/>
      <c r="KN40" s="10"/>
      <c r="KO40" s="10"/>
      <c r="KP40" s="10"/>
      <c r="KQ40" s="10"/>
      <c r="KR40" s="12"/>
      <c r="KT40" s="9"/>
      <c r="KU40" s="10"/>
      <c r="KV40" s="10"/>
      <c r="KW40" s="11"/>
      <c r="KX40" s="11"/>
      <c r="KY40" s="11"/>
      <c r="KZ40" s="11"/>
      <c r="LA40" s="10"/>
      <c r="LB40" s="10"/>
      <c r="LC40" s="10"/>
      <c r="LD40" s="11"/>
      <c r="LE40" s="10"/>
      <c r="LF40" s="10"/>
      <c r="LG40" s="10"/>
      <c r="LH40" s="10"/>
      <c r="LI40" s="10"/>
      <c r="LJ40" s="10"/>
      <c r="LK40" s="12"/>
      <c r="LM40" s="9"/>
      <c r="LN40" s="10"/>
      <c r="LO40" s="10"/>
      <c r="LP40" s="11"/>
      <c r="LQ40" s="11"/>
      <c r="LR40" s="11"/>
      <c r="LS40" s="11"/>
      <c r="LT40" s="10"/>
      <c r="LU40" s="10"/>
      <c r="LV40" s="10"/>
      <c r="LW40" s="11"/>
      <c r="LX40" s="10"/>
      <c r="LY40" s="10"/>
      <c r="LZ40" s="10"/>
      <c r="MA40" s="10"/>
      <c r="MB40" s="10"/>
      <c r="MC40" s="10"/>
      <c r="MD40" s="12"/>
      <c r="MF40" s="9"/>
      <c r="MG40" s="10"/>
      <c r="MH40" s="10"/>
      <c r="MI40" s="11"/>
      <c r="MJ40" s="11"/>
      <c r="MK40" s="11"/>
      <c r="ML40" s="11"/>
      <c r="MM40" s="10"/>
      <c r="MN40" s="10"/>
      <c r="MO40" s="10"/>
      <c r="MP40" s="11"/>
      <c r="MQ40" s="10"/>
      <c r="MR40" s="10"/>
      <c r="MS40" s="10"/>
      <c r="MT40" s="10"/>
      <c r="MU40" s="10"/>
      <c r="MV40" s="10"/>
      <c r="MW40" s="12"/>
      <c r="MY40" s="9"/>
      <c r="MZ40" s="10"/>
      <c r="NA40" s="10"/>
      <c r="NB40" s="11"/>
      <c r="NC40" s="11"/>
      <c r="ND40" s="11"/>
      <c r="NE40" s="11"/>
      <c r="NF40" s="10"/>
      <c r="NG40" s="10"/>
      <c r="NH40" s="10"/>
      <c r="NI40" s="11"/>
      <c r="NJ40" s="10"/>
      <c r="NK40" s="10"/>
      <c r="NL40" s="10"/>
      <c r="NM40" s="10"/>
      <c r="NN40" s="10"/>
      <c r="NO40" s="10"/>
      <c r="NP40" s="12"/>
      <c r="NR40" s="9"/>
      <c r="NS40" s="10"/>
      <c r="NT40" s="10"/>
      <c r="NU40" s="11"/>
      <c r="NV40" s="11"/>
      <c r="NW40" s="11"/>
      <c r="NX40" s="11"/>
      <c r="NY40" s="10"/>
      <c r="NZ40" s="10"/>
      <c r="OA40" s="10"/>
      <c r="OB40" s="11"/>
      <c r="OC40" s="10"/>
      <c r="OD40" s="10"/>
      <c r="OE40" s="10"/>
      <c r="OF40" s="10"/>
      <c r="OG40" s="10"/>
      <c r="OH40" s="10"/>
      <c r="OI40" s="12"/>
      <c r="OK40" s="9"/>
      <c r="OL40" s="10"/>
      <c r="OM40" s="10"/>
      <c r="ON40" s="11"/>
      <c r="OO40" s="11"/>
      <c r="OP40" s="11"/>
      <c r="OQ40" s="11"/>
      <c r="OR40" s="10"/>
      <c r="OS40" s="10"/>
      <c r="OT40" s="10"/>
      <c r="OU40" s="11"/>
      <c r="OV40" s="10"/>
      <c r="OW40" s="10"/>
      <c r="OX40" s="10"/>
      <c r="OY40" s="10"/>
      <c r="OZ40" s="10"/>
      <c r="PA40" s="10"/>
      <c r="PB40" s="12"/>
    </row>
    <row r="41" spans="2:418" ht="15" thickTop="1" x14ac:dyDescent="0.3">
      <c r="B41" s="13"/>
      <c r="C41" s="14"/>
      <c r="D41" s="500">
        <f>D23</f>
        <v>1</v>
      </c>
      <c r="E41" s="501"/>
      <c r="F41" s="501"/>
      <c r="G41" s="501"/>
      <c r="H41" s="501"/>
      <c r="I41" s="501"/>
      <c r="J41" s="501"/>
      <c r="K41" s="502"/>
      <c r="L41" s="15"/>
      <c r="M41" s="519" t="s">
        <v>5</v>
      </c>
      <c r="N41" s="519"/>
      <c r="O41" s="16">
        <f>O23</f>
        <v>44450</v>
      </c>
      <c r="P41" s="505"/>
      <c r="Q41" s="520"/>
      <c r="R41" s="520"/>
      <c r="S41" s="17"/>
      <c r="U41" s="13"/>
      <c r="V41" s="14"/>
      <c r="W41" s="500">
        <f>W23</f>
        <v>2</v>
      </c>
      <c r="X41" s="501"/>
      <c r="Y41" s="501"/>
      <c r="Z41" s="501"/>
      <c r="AA41" s="501"/>
      <c r="AB41" s="501"/>
      <c r="AC41" s="501"/>
      <c r="AD41" s="502"/>
      <c r="AE41" s="15"/>
      <c r="AF41" s="519" t="s">
        <v>5</v>
      </c>
      <c r="AG41" s="519"/>
      <c r="AH41" s="16">
        <f>AH23</f>
        <v>44457</v>
      </c>
      <c r="AI41" s="505"/>
      <c r="AJ41" s="520"/>
      <c r="AK41" s="520"/>
      <c r="AL41" s="17"/>
      <c r="AN41" s="13"/>
      <c r="AO41" s="14"/>
      <c r="AP41" s="500">
        <f>AP23</f>
        <v>3</v>
      </c>
      <c r="AQ41" s="501"/>
      <c r="AR41" s="501"/>
      <c r="AS41" s="501"/>
      <c r="AT41" s="501"/>
      <c r="AU41" s="501"/>
      <c r="AV41" s="501"/>
      <c r="AW41" s="502"/>
      <c r="AX41" s="15"/>
      <c r="AY41" s="519" t="s">
        <v>5</v>
      </c>
      <c r="AZ41" s="519"/>
      <c r="BA41" s="16">
        <f>BA23</f>
        <v>44471</v>
      </c>
      <c r="BB41" s="505"/>
      <c r="BC41" s="520"/>
      <c r="BD41" s="520"/>
      <c r="BE41" s="17"/>
      <c r="BG41" s="13"/>
      <c r="BH41" s="14"/>
      <c r="BI41" s="500">
        <f>BI23</f>
        <v>4</v>
      </c>
      <c r="BJ41" s="501"/>
      <c r="BK41" s="501"/>
      <c r="BL41" s="501"/>
      <c r="BM41" s="501"/>
      <c r="BN41" s="501"/>
      <c r="BO41" s="501"/>
      <c r="BP41" s="502"/>
      <c r="BQ41" s="15"/>
      <c r="BR41" s="519" t="s">
        <v>5</v>
      </c>
      <c r="BS41" s="519"/>
      <c r="BT41" s="16">
        <f>BT23</f>
        <v>44478</v>
      </c>
      <c r="BU41" s="505"/>
      <c r="BV41" s="520"/>
      <c r="BW41" s="520"/>
      <c r="BX41" s="17"/>
      <c r="BZ41" s="13"/>
      <c r="CA41" s="14"/>
      <c r="CB41" s="500">
        <f>CB23</f>
        <v>5</v>
      </c>
      <c r="CC41" s="501"/>
      <c r="CD41" s="501"/>
      <c r="CE41" s="501"/>
      <c r="CF41" s="501"/>
      <c r="CG41" s="501"/>
      <c r="CH41" s="501"/>
      <c r="CI41" s="502"/>
      <c r="CJ41" s="15"/>
      <c r="CK41" s="519" t="s">
        <v>5</v>
      </c>
      <c r="CL41" s="519"/>
      <c r="CM41" s="16">
        <f>CM23</f>
        <v>44492</v>
      </c>
      <c r="CN41" s="505"/>
      <c r="CO41" s="520"/>
      <c r="CP41" s="520"/>
      <c r="CQ41" s="17"/>
      <c r="CS41" s="13"/>
      <c r="CT41" s="14"/>
      <c r="CU41" s="500">
        <f>CU23</f>
        <v>6</v>
      </c>
      <c r="CV41" s="501"/>
      <c r="CW41" s="501"/>
      <c r="CX41" s="501"/>
      <c r="CY41" s="501"/>
      <c r="CZ41" s="501"/>
      <c r="DA41" s="501"/>
      <c r="DB41" s="502"/>
      <c r="DC41" s="15"/>
      <c r="DD41" s="519" t="s">
        <v>5</v>
      </c>
      <c r="DE41" s="519"/>
      <c r="DF41" s="16">
        <f>DF23</f>
        <v>44506</v>
      </c>
      <c r="DG41" s="505"/>
      <c r="DH41" s="520"/>
      <c r="DI41" s="520"/>
      <c r="DJ41" s="17"/>
      <c r="DL41" s="13"/>
      <c r="DM41" s="14"/>
      <c r="DN41" s="500">
        <f>DN23</f>
        <v>7</v>
      </c>
      <c r="DO41" s="501"/>
      <c r="DP41" s="501"/>
      <c r="DQ41" s="501"/>
      <c r="DR41" s="501"/>
      <c r="DS41" s="501"/>
      <c r="DT41" s="501"/>
      <c r="DU41" s="502"/>
      <c r="DV41" s="15"/>
      <c r="DW41" s="519" t="s">
        <v>5</v>
      </c>
      <c r="DX41" s="519"/>
      <c r="DY41" s="16">
        <f>DY23</f>
        <v>44513</v>
      </c>
      <c r="DZ41" s="505"/>
      <c r="EA41" s="520"/>
      <c r="EB41" s="520"/>
      <c r="EC41" s="17"/>
      <c r="EE41" s="13"/>
      <c r="EF41" s="14"/>
      <c r="EG41" s="500">
        <f>EG23</f>
        <v>8</v>
      </c>
      <c r="EH41" s="501"/>
      <c r="EI41" s="501"/>
      <c r="EJ41" s="501"/>
      <c r="EK41" s="501"/>
      <c r="EL41" s="501"/>
      <c r="EM41" s="501"/>
      <c r="EN41" s="502"/>
      <c r="EO41" s="15"/>
      <c r="EP41" s="519" t="s">
        <v>5</v>
      </c>
      <c r="EQ41" s="519"/>
      <c r="ER41" s="16">
        <f>ER23</f>
        <v>44590</v>
      </c>
      <c r="ES41" s="505"/>
      <c r="ET41" s="520"/>
      <c r="EU41" s="520"/>
      <c r="EV41" s="17"/>
      <c r="EX41" s="13"/>
      <c r="EY41" s="14"/>
      <c r="EZ41" s="500">
        <f>EZ23</f>
        <v>9</v>
      </c>
      <c r="FA41" s="501"/>
      <c r="FB41" s="501"/>
      <c r="FC41" s="501"/>
      <c r="FD41" s="501"/>
      <c r="FE41" s="501"/>
      <c r="FF41" s="501"/>
      <c r="FG41" s="502"/>
      <c r="FH41" s="15"/>
      <c r="FI41" s="519" t="s">
        <v>5</v>
      </c>
      <c r="FJ41" s="519"/>
      <c r="FK41" s="16">
        <f>FK23</f>
        <v>44597</v>
      </c>
      <c r="FL41" s="505"/>
      <c r="FM41" s="520"/>
      <c r="FN41" s="520"/>
      <c r="FO41" s="17"/>
      <c r="FQ41" s="13"/>
      <c r="FR41" s="14"/>
      <c r="FS41" s="500">
        <f>FS23</f>
        <v>10</v>
      </c>
      <c r="FT41" s="501"/>
      <c r="FU41" s="501"/>
      <c r="FV41" s="501"/>
      <c r="FW41" s="501"/>
      <c r="FX41" s="501"/>
      <c r="FY41" s="501"/>
      <c r="FZ41" s="502"/>
      <c r="GA41" s="15"/>
      <c r="GB41" s="519" t="s">
        <v>5</v>
      </c>
      <c r="GC41" s="519"/>
      <c r="GD41" s="16">
        <f>GD23</f>
        <v>44604</v>
      </c>
      <c r="GE41" s="505"/>
      <c r="GF41" s="520"/>
      <c r="GG41" s="520"/>
      <c r="GH41" s="17"/>
      <c r="GJ41" s="13"/>
      <c r="GK41" s="14"/>
      <c r="GL41" s="500">
        <f>GL23</f>
        <v>11</v>
      </c>
      <c r="GM41" s="501"/>
      <c r="GN41" s="501"/>
      <c r="GO41" s="501"/>
      <c r="GP41" s="501"/>
      <c r="GQ41" s="501"/>
      <c r="GR41" s="501"/>
      <c r="GS41" s="502"/>
      <c r="GT41" s="15"/>
      <c r="GU41" s="519" t="s">
        <v>5</v>
      </c>
      <c r="GV41" s="519"/>
      <c r="GW41" s="16">
        <f>GW23</f>
        <v>44611</v>
      </c>
      <c r="GX41" s="505"/>
      <c r="GY41" s="520"/>
      <c r="GZ41" s="520"/>
      <c r="HA41" s="17"/>
      <c r="HC41" s="13"/>
      <c r="HD41" s="14"/>
      <c r="HE41" s="500">
        <f>HE23</f>
        <v>12</v>
      </c>
      <c r="HF41" s="501"/>
      <c r="HG41" s="501"/>
      <c r="HH41" s="501"/>
      <c r="HI41" s="501"/>
      <c r="HJ41" s="501"/>
      <c r="HK41" s="501"/>
      <c r="HL41" s="502"/>
      <c r="HM41" s="15"/>
      <c r="HN41" s="519" t="s">
        <v>5</v>
      </c>
      <c r="HO41" s="519"/>
      <c r="HP41" s="16">
        <f>HP23</f>
        <v>44618</v>
      </c>
      <c r="HQ41" s="505"/>
      <c r="HR41" s="520"/>
      <c r="HS41" s="520"/>
      <c r="HT41" s="17"/>
      <c r="HV41" s="13"/>
      <c r="HW41" s="14"/>
      <c r="HX41" s="500">
        <f>HX23</f>
        <v>13</v>
      </c>
      <c r="HY41" s="501"/>
      <c r="HZ41" s="501"/>
      <c r="IA41" s="501"/>
      <c r="IB41" s="501"/>
      <c r="IC41" s="501"/>
      <c r="ID41" s="501"/>
      <c r="IE41" s="502"/>
      <c r="IF41" s="15"/>
      <c r="IG41" s="519" t="s">
        <v>5</v>
      </c>
      <c r="IH41" s="519"/>
      <c r="II41" s="16">
        <f>II23</f>
        <v>44625</v>
      </c>
      <c r="IJ41" s="505"/>
      <c r="IK41" s="520"/>
      <c r="IL41" s="520"/>
      <c r="IM41" s="17"/>
      <c r="IO41" s="13"/>
      <c r="IP41" s="14"/>
      <c r="IQ41" s="500">
        <f>IQ23</f>
        <v>14</v>
      </c>
      <c r="IR41" s="501"/>
      <c r="IS41" s="501"/>
      <c r="IT41" s="501"/>
      <c r="IU41" s="501"/>
      <c r="IV41" s="501"/>
      <c r="IW41" s="501"/>
      <c r="IX41" s="502"/>
      <c r="IY41" s="15"/>
      <c r="IZ41" s="519" t="s">
        <v>5</v>
      </c>
      <c r="JA41" s="519"/>
      <c r="JB41" s="16">
        <f>JB23</f>
        <v>44632</v>
      </c>
      <c r="JC41" s="505"/>
      <c r="JD41" s="520"/>
      <c r="JE41" s="520"/>
      <c r="JF41" s="17"/>
      <c r="JH41" s="13"/>
      <c r="JI41" s="14"/>
      <c r="JJ41" s="500">
        <f>JJ23</f>
        <v>15</v>
      </c>
      <c r="JK41" s="501"/>
      <c r="JL41" s="501"/>
      <c r="JM41" s="501"/>
      <c r="JN41" s="501"/>
      <c r="JO41" s="501"/>
      <c r="JP41" s="501"/>
      <c r="JQ41" s="502"/>
      <c r="JR41" s="15"/>
      <c r="JS41" s="519" t="s">
        <v>5</v>
      </c>
      <c r="JT41" s="519"/>
      <c r="JU41" s="16">
        <f>JU23</f>
        <v>44639</v>
      </c>
      <c r="JV41" s="505"/>
      <c r="JW41" s="520"/>
      <c r="JX41" s="520"/>
      <c r="JY41" s="17"/>
      <c r="KA41" s="13"/>
      <c r="KB41" s="14"/>
      <c r="KC41" s="500">
        <f>KC23</f>
        <v>16</v>
      </c>
      <c r="KD41" s="501"/>
      <c r="KE41" s="501"/>
      <c r="KF41" s="501"/>
      <c r="KG41" s="501"/>
      <c r="KH41" s="501"/>
      <c r="KI41" s="501"/>
      <c r="KJ41" s="502"/>
      <c r="KK41" s="15"/>
      <c r="KL41" s="519" t="s">
        <v>5</v>
      </c>
      <c r="KM41" s="519"/>
      <c r="KN41" s="16">
        <f>KN23</f>
        <v>44646</v>
      </c>
      <c r="KO41" s="505"/>
      <c r="KP41" s="520"/>
      <c r="KQ41" s="520"/>
      <c r="KR41" s="17"/>
      <c r="KT41" s="13"/>
      <c r="KU41" s="14"/>
      <c r="KV41" s="500">
        <f>KV23</f>
        <v>17</v>
      </c>
      <c r="KW41" s="501"/>
      <c r="KX41" s="501"/>
      <c r="KY41" s="501"/>
      <c r="KZ41" s="501"/>
      <c r="LA41" s="501"/>
      <c r="LB41" s="501"/>
      <c r="LC41" s="502"/>
      <c r="LD41" s="15"/>
      <c r="LE41" s="519" t="s">
        <v>5</v>
      </c>
      <c r="LF41" s="519"/>
      <c r="LG41" s="16">
        <f>LG23</f>
        <v>44653</v>
      </c>
      <c r="LH41" s="505"/>
      <c r="LI41" s="520"/>
      <c r="LJ41" s="520"/>
      <c r="LK41" s="17"/>
      <c r="LM41" s="13"/>
      <c r="LN41" s="14"/>
      <c r="LO41" s="500">
        <f>LO23</f>
        <v>18</v>
      </c>
      <c r="LP41" s="501"/>
      <c r="LQ41" s="501"/>
      <c r="LR41" s="501"/>
      <c r="LS41" s="501"/>
      <c r="LT41" s="501"/>
      <c r="LU41" s="501"/>
      <c r="LV41" s="502"/>
      <c r="LW41" s="15"/>
      <c r="LX41" s="519" t="s">
        <v>5</v>
      </c>
      <c r="LY41" s="519"/>
      <c r="LZ41" s="16">
        <f>LZ23</f>
        <v>44660</v>
      </c>
      <c r="MA41" s="505"/>
      <c r="MB41" s="520"/>
      <c r="MC41" s="520"/>
      <c r="MD41" s="17"/>
      <c r="MF41" s="13"/>
      <c r="MG41" s="14"/>
      <c r="MH41" s="500">
        <f>MH23</f>
        <v>19</v>
      </c>
      <c r="MI41" s="501"/>
      <c r="MJ41" s="501"/>
      <c r="MK41" s="501"/>
      <c r="ML41" s="501"/>
      <c r="MM41" s="501"/>
      <c r="MN41" s="501"/>
      <c r="MO41" s="502"/>
      <c r="MP41" s="15"/>
      <c r="MQ41" s="519" t="s">
        <v>5</v>
      </c>
      <c r="MR41" s="519"/>
      <c r="MS41" s="16">
        <f>MS23</f>
        <v>44667</v>
      </c>
      <c r="MT41" s="505"/>
      <c r="MU41" s="520"/>
      <c r="MV41" s="520"/>
      <c r="MW41" s="17"/>
      <c r="MY41" s="13"/>
      <c r="MZ41" s="14"/>
      <c r="NA41" s="500">
        <f>NA23</f>
        <v>20</v>
      </c>
      <c r="NB41" s="501"/>
      <c r="NC41" s="501"/>
      <c r="ND41" s="501"/>
      <c r="NE41" s="501"/>
      <c r="NF41" s="501"/>
      <c r="NG41" s="501"/>
      <c r="NH41" s="502"/>
      <c r="NI41" s="15"/>
      <c r="NJ41" s="519" t="s">
        <v>5</v>
      </c>
      <c r="NK41" s="519"/>
      <c r="NL41" s="16">
        <f>NL23</f>
        <v>44674</v>
      </c>
      <c r="NM41" s="505"/>
      <c r="NN41" s="520"/>
      <c r="NO41" s="520"/>
      <c r="NP41" s="17"/>
      <c r="NR41" s="13"/>
      <c r="NS41" s="14"/>
      <c r="NT41" s="500">
        <f>NT23</f>
        <v>21</v>
      </c>
      <c r="NU41" s="501"/>
      <c r="NV41" s="501"/>
      <c r="NW41" s="501"/>
      <c r="NX41" s="501"/>
      <c r="NY41" s="501"/>
      <c r="NZ41" s="501"/>
      <c r="OA41" s="502"/>
      <c r="OB41" s="15"/>
      <c r="OC41" s="519" t="s">
        <v>5</v>
      </c>
      <c r="OD41" s="519"/>
      <c r="OE41" s="16">
        <f>OE23</f>
        <v>44681</v>
      </c>
      <c r="OF41" s="505"/>
      <c r="OG41" s="520"/>
      <c r="OH41" s="520"/>
      <c r="OI41" s="17"/>
      <c r="OK41" s="13"/>
      <c r="OL41" s="14"/>
      <c r="OM41" s="500">
        <f>OM23</f>
        <v>22</v>
      </c>
      <c r="ON41" s="501"/>
      <c r="OO41" s="501"/>
      <c r="OP41" s="501"/>
      <c r="OQ41" s="501"/>
      <c r="OR41" s="501"/>
      <c r="OS41" s="501"/>
      <c r="OT41" s="502"/>
      <c r="OU41" s="15"/>
      <c r="OV41" s="519" t="s">
        <v>5</v>
      </c>
      <c r="OW41" s="519"/>
      <c r="OX41" s="16">
        <f>OX23</f>
        <v>44688</v>
      </c>
      <c r="OY41" s="505"/>
      <c r="OZ41" s="520"/>
      <c r="PA41" s="520"/>
      <c r="PB41" s="17"/>
    </row>
    <row r="42" spans="2:418" ht="15" thickBot="1" x14ac:dyDescent="0.35">
      <c r="B42" s="13"/>
      <c r="C42" s="14"/>
      <c r="D42" s="507" t="s">
        <v>3</v>
      </c>
      <c r="E42" s="508"/>
      <c r="F42" s="508"/>
      <c r="G42" s="508"/>
      <c r="H42" s="508"/>
      <c r="I42" s="18" t="s">
        <v>357</v>
      </c>
      <c r="J42" s="18" t="s">
        <v>357</v>
      </c>
      <c r="K42" s="511" t="s">
        <v>4</v>
      </c>
      <c r="L42" s="511"/>
      <c r="M42" s="511"/>
      <c r="N42" s="511"/>
      <c r="O42" s="512"/>
      <c r="P42" s="505"/>
      <c r="Q42" s="520"/>
      <c r="R42" s="520"/>
      <c r="S42" s="17"/>
      <c r="U42" s="13"/>
      <c r="V42" s="14"/>
      <c r="W42" s="507" t="s">
        <v>3</v>
      </c>
      <c r="X42" s="508"/>
      <c r="Y42" s="508"/>
      <c r="Z42" s="508"/>
      <c r="AA42" s="508"/>
      <c r="AB42" s="18" t="s">
        <v>357</v>
      </c>
      <c r="AC42" s="18" t="s">
        <v>357</v>
      </c>
      <c r="AD42" s="511" t="s">
        <v>4</v>
      </c>
      <c r="AE42" s="511"/>
      <c r="AF42" s="511"/>
      <c r="AG42" s="511"/>
      <c r="AH42" s="512"/>
      <c r="AI42" s="505"/>
      <c r="AJ42" s="520"/>
      <c r="AK42" s="520"/>
      <c r="AL42" s="17"/>
      <c r="AN42" s="13"/>
      <c r="AO42" s="14"/>
      <c r="AP42" s="507" t="s">
        <v>3</v>
      </c>
      <c r="AQ42" s="508"/>
      <c r="AR42" s="508"/>
      <c r="AS42" s="508"/>
      <c r="AT42" s="508"/>
      <c r="AU42" s="18" t="s">
        <v>357</v>
      </c>
      <c r="AV42" s="18" t="s">
        <v>357</v>
      </c>
      <c r="AW42" s="511" t="s">
        <v>4</v>
      </c>
      <c r="AX42" s="511"/>
      <c r="AY42" s="511"/>
      <c r="AZ42" s="511"/>
      <c r="BA42" s="512"/>
      <c r="BB42" s="505"/>
      <c r="BC42" s="520"/>
      <c r="BD42" s="520"/>
      <c r="BE42" s="17"/>
      <c r="BG42" s="13"/>
      <c r="BH42" s="14"/>
      <c r="BI42" s="507" t="s">
        <v>3</v>
      </c>
      <c r="BJ42" s="508"/>
      <c r="BK42" s="508"/>
      <c r="BL42" s="508"/>
      <c r="BM42" s="508"/>
      <c r="BN42" s="18" t="s">
        <v>357</v>
      </c>
      <c r="BO42" s="18" t="s">
        <v>357</v>
      </c>
      <c r="BP42" s="511" t="s">
        <v>4</v>
      </c>
      <c r="BQ42" s="511"/>
      <c r="BR42" s="511"/>
      <c r="BS42" s="511"/>
      <c r="BT42" s="512"/>
      <c r="BU42" s="505"/>
      <c r="BV42" s="520"/>
      <c r="BW42" s="520"/>
      <c r="BX42" s="17"/>
      <c r="BZ42" s="13"/>
      <c r="CA42" s="14"/>
      <c r="CB42" s="507" t="s">
        <v>3</v>
      </c>
      <c r="CC42" s="508"/>
      <c r="CD42" s="508"/>
      <c r="CE42" s="508"/>
      <c r="CF42" s="508"/>
      <c r="CG42" s="18" t="s">
        <v>357</v>
      </c>
      <c r="CH42" s="18" t="s">
        <v>357</v>
      </c>
      <c r="CI42" s="511" t="s">
        <v>4</v>
      </c>
      <c r="CJ42" s="511"/>
      <c r="CK42" s="511"/>
      <c r="CL42" s="511"/>
      <c r="CM42" s="512"/>
      <c r="CN42" s="505"/>
      <c r="CO42" s="520"/>
      <c r="CP42" s="520"/>
      <c r="CQ42" s="17"/>
      <c r="CS42" s="13"/>
      <c r="CT42" s="14"/>
      <c r="CU42" s="507" t="s">
        <v>3</v>
      </c>
      <c r="CV42" s="508"/>
      <c r="CW42" s="508"/>
      <c r="CX42" s="508"/>
      <c r="CY42" s="508"/>
      <c r="CZ42" s="18" t="s">
        <v>357</v>
      </c>
      <c r="DA42" s="18" t="s">
        <v>357</v>
      </c>
      <c r="DB42" s="511" t="s">
        <v>4</v>
      </c>
      <c r="DC42" s="511"/>
      <c r="DD42" s="511"/>
      <c r="DE42" s="511"/>
      <c r="DF42" s="512"/>
      <c r="DG42" s="505"/>
      <c r="DH42" s="520"/>
      <c r="DI42" s="520"/>
      <c r="DJ42" s="17"/>
      <c r="DL42" s="13"/>
      <c r="DM42" s="14"/>
      <c r="DN42" s="507" t="s">
        <v>3</v>
      </c>
      <c r="DO42" s="508"/>
      <c r="DP42" s="508"/>
      <c r="DQ42" s="508"/>
      <c r="DR42" s="508"/>
      <c r="DS42" s="18" t="s">
        <v>357</v>
      </c>
      <c r="DT42" s="18" t="s">
        <v>357</v>
      </c>
      <c r="DU42" s="511" t="s">
        <v>4</v>
      </c>
      <c r="DV42" s="511"/>
      <c r="DW42" s="511"/>
      <c r="DX42" s="511"/>
      <c r="DY42" s="512"/>
      <c r="DZ42" s="505"/>
      <c r="EA42" s="520"/>
      <c r="EB42" s="520"/>
      <c r="EC42" s="17"/>
      <c r="EE42" s="13"/>
      <c r="EF42" s="14"/>
      <c r="EG42" s="507" t="s">
        <v>3</v>
      </c>
      <c r="EH42" s="508"/>
      <c r="EI42" s="508"/>
      <c r="EJ42" s="508"/>
      <c r="EK42" s="508"/>
      <c r="EL42" s="18" t="s">
        <v>357</v>
      </c>
      <c r="EM42" s="18" t="s">
        <v>357</v>
      </c>
      <c r="EN42" s="511" t="s">
        <v>4</v>
      </c>
      <c r="EO42" s="511"/>
      <c r="EP42" s="511"/>
      <c r="EQ42" s="511"/>
      <c r="ER42" s="512"/>
      <c r="ES42" s="505"/>
      <c r="ET42" s="520"/>
      <c r="EU42" s="520"/>
      <c r="EV42" s="17"/>
      <c r="EX42" s="13"/>
      <c r="EY42" s="14"/>
      <c r="EZ42" s="507" t="s">
        <v>3</v>
      </c>
      <c r="FA42" s="508"/>
      <c r="FB42" s="508"/>
      <c r="FC42" s="508"/>
      <c r="FD42" s="508"/>
      <c r="FE42" s="18" t="s">
        <v>357</v>
      </c>
      <c r="FF42" s="18" t="s">
        <v>357</v>
      </c>
      <c r="FG42" s="511" t="s">
        <v>4</v>
      </c>
      <c r="FH42" s="511"/>
      <c r="FI42" s="511"/>
      <c r="FJ42" s="511"/>
      <c r="FK42" s="512"/>
      <c r="FL42" s="505"/>
      <c r="FM42" s="520"/>
      <c r="FN42" s="520"/>
      <c r="FO42" s="17"/>
      <c r="FQ42" s="13"/>
      <c r="FR42" s="14"/>
      <c r="FS42" s="507" t="s">
        <v>3</v>
      </c>
      <c r="FT42" s="508"/>
      <c r="FU42" s="508"/>
      <c r="FV42" s="508"/>
      <c r="FW42" s="508"/>
      <c r="FX42" s="18" t="s">
        <v>357</v>
      </c>
      <c r="FY42" s="18" t="s">
        <v>357</v>
      </c>
      <c r="FZ42" s="511" t="s">
        <v>4</v>
      </c>
      <c r="GA42" s="511"/>
      <c r="GB42" s="511"/>
      <c r="GC42" s="511"/>
      <c r="GD42" s="512"/>
      <c r="GE42" s="505"/>
      <c r="GF42" s="520"/>
      <c r="GG42" s="520"/>
      <c r="GH42" s="17"/>
      <c r="GJ42" s="13"/>
      <c r="GK42" s="14"/>
      <c r="GL42" s="507" t="s">
        <v>3</v>
      </c>
      <c r="GM42" s="508"/>
      <c r="GN42" s="508"/>
      <c r="GO42" s="508"/>
      <c r="GP42" s="508"/>
      <c r="GQ42" s="18" t="s">
        <v>357</v>
      </c>
      <c r="GR42" s="18" t="s">
        <v>357</v>
      </c>
      <c r="GS42" s="511" t="s">
        <v>4</v>
      </c>
      <c r="GT42" s="511"/>
      <c r="GU42" s="511"/>
      <c r="GV42" s="511"/>
      <c r="GW42" s="512"/>
      <c r="GX42" s="505"/>
      <c r="GY42" s="520"/>
      <c r="GZ42" s="520"/>
      <c r="HA42" s="17"/>
      <c r="HC42" s="13"/>
      <c r="HD42" s="14"/>
      <c r="HE42" s="507" t="s">
        <v>3</v>
      </c>
      <c r="HF42" s="508"/>
      <c r="HG42" s="508"/>
      <c r="HH42" s="508"/>
      <c r="HI42" s="508"/>
      <c r="HJ42" s="18" t="s">
        <v>357</v>
      </c>
      <c r="HK42" s="18" t="s">
        <v>357</v>
      </c>
      <c r="HL42" s="511" t="s">
        <v>4</v>
      </c>
      <c r="HM42" s="511"/>
      <c r="HN42" s="511"/>
      <c r="HO42" s="511"/>
      <c r="HP42" s="512"/>
      <c r="HQ42" s="505"/>
      <c r="HR42" s="520"/>
      <c r="HS42" s="520"/>
      <c r="HT42" s="17"/>
      <c r="HV42" s="13"/>
      <c r="HW42" s="14"/>
      <c r="HX42" s="507" t="s">
        <v>3</v>
      </c>
      <c r="HY42" s="508"/>
      <c r="HZ42" s="508"/>
      <c r="IA42" s="508"/>
      <c r="IB42" s="508"/>
      <c r="IC42" s="18" t="s">
        <v>357</v>
      </c>
      <c r="ID42" s="18" t="s">
        <v>357</v>
      </c>
      <c r="IE42" s="511" t="s">
        <v>4</v>
      </c>
      <c r="IF42" s="511"/>
      <c r="IG42" s="511"/>
      <c r="IH42" s="511"/>
      <c r="II42" s="512"/>
      <c r="IJ42" s="505"/>
      <c r="IK42" s="520"/>
      <c r="IL42" s="520"/>
      <c r="IM42" s="17"/>
      <c r="IO42" s="13"/>
      <c r="IP42" s="14"/>
      <c r="IQ42" s="507" t="s">
        <v>3</v>
      </c>
      <c r="IR42" s="508"/>
      <c r="IS42" s="508"/>
      <c r="IT42" s="508"/>
      <c r="IU42" s="508"/>
      <c r="IV42" s="18" t="s">
        <v>357</v>
      </c>
      <c r="IW42" s="18" t="s">
        <v>357</v>
      </c>
      <c r="IX42" s="511" t="s">
        <v>4</v>
      </c>
      <c r="IY42" s="511"/>
      <c r="IZ42" s="511"/>
      <c r="JA42" s="511"/>
      <c r="JB42" s="512"/>
      <c r="JC42" s="505"/>
      <c r="JD42" s="520"/>
      <c r="JE42" s="520"/>
      <c r="JF42" s="17"/>
      <c r="JH42" s="13"/>
      <c r="JI42" s="14"/>
      <c r="JJ42" s="507" t="s">
        <v>3</v>
      </c>
      <c r="JK42" s="508"/>
      <c r="JL42" s="508"/>
      <c r="JM42" s="508"/>
      <c r="JN42" s="508"/>
      <c r="JO42" s="18" t="s">
        <v>357</v>
      </c>
      <c r="JP42" s="18" t="s">
        <v>357</v>
      </c>
      <c r="JQ42" s="511" t="s">
        <v>4</v>
      </c>
      <c r="JR42" s="511"/>
      <c r="JS42" s="511"/>
      <c r="JT42" s="511"/>
      <c r="JU42" s="512"/>
      <c r="JV42" s="505"/>
      <c r="JW42" s="520"/>
      <c r="JX42" s="520"/>
      <c r="JY42" s="17"/>
      <c r="KA42" s="13"/>
      <c r="KB42" s="14"/>
      <c r="KC42" s="507" t="s">
        <v>3</v>
      </c>
      <c r="KD42" s="508"/>
      <c r="KE42" s="508"/>
      <c r="KF42" s="508"/>
      <c r="KG42" s="508"/>
      <c r="KH42" s="18" t="s">
        <v>357</v>
      </c>
      <c r="KI42" s="18" t="s">
        <v>357</v>
      </c>
      <c r="KJ42" s="511" t="s">
        <v>4</v>
      </c>
      <c r="KK42" s="511"/>
      <c r="KL42" s="511"/>
      <c r="KM42" s="511"/>
      <c r="KN42" s="512"/>
      <c r="KO42" s="505"/>
      <c r="KP42" s="520"/>
      <c r="KQ42" s="520"/>
      <c r="KR42" s="17"/>
      <c r="KT42" s="13"/>
      <c r="KU42" s="14"/>
      <c r="KV42" s="507" t="s">
        <v>3</v>
      </c>
      <c r="KW42" s="508"/>
      <c r="KX42" s="508"/>
      <c r="KY42" s="508"/>
      <c r="KZ42" s="508"/>
      <c r="LA42" s="18" t="s">
        <v>357</v>
      </c>
      <c r="LB42" s="18" t="s">
        <v>357</v>
      </c>
      <c r="LC42" s="511" t="s">
        <v>4</v>
      </c>
      <c r="LD42" s="511"/>
      <c r="LE42" s="511"/>
      <c r="LF42" s="511"/>
      <c r="LG42" s="512"/>
      <c r="LH42" s="505"/>
      <c r="LI42" s="520"/>
      <c r="LJ42" s="520"/>
      <c r="LK42" s="17"/>
      <c r="LM42" s="13"/>
      <c r="LN42" s="14"/>
      <c r="LO42" s="507" t="s">
        <v>3</v>
      </c>
      <c r="LP42" s="508"/>
      <c r="LQ42" s="508"/>
      <c r="LR42" s="508"/>
      <c r="LS42" s="508"/>
      <c r="LT42" s="18" t="s">
        <v>357</v>
      </c>
      <c r="LU42" s="18" t="s">
        <v>357</v>
      </c>
      <c r="LV42" s="511" t="s">
        <v>4</v>
      </c>
      <c r="LW42" s="511"/>
      <c r="LX42" s="511"/>
      <c r="LY42" s="511"/>
      <c r="LZ42" s="512"/>
      <c r="MA42" s="505"/>
      <c r="MB42" s="520"/>
      <c r="MC42" s="520"/>
      <c r="MD42" s="17"/>
      <c r="MF42" s="13"/>
      <c r="MG42" s="14"/>
      <c r="MH42" s="507" t="s">
        <v>3</v>
      </c>
      <c r="MI42" s="508"/>
      <c r="MJ42" s="508"/>
      <c r="MK42" s="508"/>
      <c r="ML42" s="508"/>
      <c r="MM42" s="18" t="s">
        <v>357</v>
      </c>
      <c r="MN42" s="18" t="s">
        <v>357</v>
      </c>
      <c r="MO42" s="511" t="s">
        <v>4</v>
      </c>
      <c r="MP42" s="511"/>
      <c r="MQ42" s="511"/>
      <c r="MR42" s="511"/>
      <c r="MS42" s="512"/>
      <c r="MT42" s="505"/>
      <c r="MU42" s="520"/>
      <c r="MV42" s="520"/>
      <c r="MW42" s="17"/>
      <c r="MY42" s="13"/>
      <c r="MZ42" s="14"/>
      <c r="NA42" s="507" t="s">
        <v>3</v>
      </c>
      <c r="NB42" s="508"/>
      <c r="NC42" s="508"/>
      <c r="ND42" s="508"/>
      <c r="NE42" s="508"/>
      <c r="NF42" s="18" t="s">
        <v>357</v>
      </c>
      <c r="NG42" s="18" t="s">
        <v>357</v>
      </c>
      <c r="NH42" s="511" t="s">
        <v>4</v>
      </c>
      <c r="NI42" s="511"/>
      <c r="NJ42" s="511"/>
      <c r="NK42" s="511"/>
      <c r="NL42" s="512"/>
      <c r="NM42" s="505"/>
      <c r="NN42" s="520"/>
      <c r="NO42" s="520"/>
      <c r="NP42" s="17"/>
      <c r="NR42" s="13"/>
      <c r="NS42" s="14"/>
      <c r="NT42" s="507" t="s">
        <v>3</v>
      </c>
      <c r="NU42" s="508"/>
      <c r="NV42" s="508"/>
      <c r="NW42" s="508"/>
      <c r="NX42" s="508"/>
      <c r="NY42" s="18" t="s">
        <v>357</v>
      </c>
      <c r="NZ42" s="18" t="s">
        <v>357</v>
      </c>
      <c r="OA42" s="511" t="s">
        <v>4</v>
      </c>
      <c r="OB42" s="511"/>
      <c r="OC42" s="511"/>
      <c r="OD42" s="511"/>
      <c r="OE42" s="512"/>
      <c r="OF42" s="505"/>
      <c r="OG42" s="520"/>
      <c r="OH42" s="520"/>
      <c r="OI42" s="17"/>
      <c r="OK42" s="13"/>
      <c r="OL42" s="14"/>
      <c r="OM42" s="507" t="s">
        <v>3</v>
      </c>
      <c r="ON42" s="508"/>
      <c r="OO42" s="508"/>
      <c r="OP42" s="508"/>
      <c r="OQ42" s="508"/>
      <c r="OR42" s="18" t="s">
        <v>357</v>
      </c>
      <c r="OS42" s="18" t="s">
        <v>357</v>
      </c>
      <c r="OT42" s="511" t="s">
        <v>4</v>
      </c>
      <c r="OU42" s="511"/>
      <c r="OV42" s="511"/>
      <c r="OW42" s="511"/>
      <c r="OX42" s="512"/>
      <c r="OY42" s="505"/>
      <c r="OZ42" s="520"/>
      <c r="PA42" s="520"/>
      <c r="PB42" s="17"/>
    </row>
    <row r="43" spans="2:418" s="40" customFormat="1" ht="19.2" thickTop="1" thickBot="1" x14ac:dyDescent="0.35">
      <c r="B43" s="37"/>
      <c r="C43" s="38"/>
      <c r="D43" s="513" t="s">
        <v>205</v>
      </c>
      <c r="E43" s="514"/>
      <c r="F43" s="514"/>
      <c r="G43" s="515"/>
      <c r="H43" s="50" t="str">
        <f>VLOOKUP(D43,REEKSEN!$E$5:$F$18,2,FALSE)</f>
        <v>GOL</v>
      </c>
      <c r="I43" s="48" t="str">
        <f>IF(MID(D43,LEN(D43),1)="1",1,IF(MID(D43,LEN(D43),1)="2",2,IF(MID(D43,LEN(D43),1)="3",3,IF(MID(D43,LEN(D43),1)="4",4,"-"))))</f>
        <v>-</v>
      </c>
      <c r="J43" s="49">
        <f>IF(MID(L43,LEN(L43),1)="1",1,IF(MID(L43,LEN(L43),1)="2",2,IF(MID(L43,LEN(L43),1)="3",3,IF(MID(L43,LEN(L43),1)="4",4,"-"))))</f>
        <v>1</v>
      </c>
      <c r="K43" s="50" t="str">
        <f>VLOOKUP(L43,REEKSEN!$E$5:$F$18,2,FALSE)</f>
        <v>KAST</v>
      </c>
      <c r="L43" s="523" t="s">
        <v>450</v>
      </c>
      <c r="M43" s="524"/>
      <c r="N43" s="524"/>
      <c r="O43" s="525"/>
      <c r="P43" s="521"/>
      <c r="Q43" s="522"/>
      <c r="R43" s="522"/>
      <c r="S43" s="39"/>
      <c r="U43" s="37"/>
      <c r="V43" s="38"/>
      <c r="W43" s="513" t="s">
        <v>441</v>
      </c>
      <c r="X43" s="514"/>
      <c r="Y43" s="514"/>
      <c r="Z43" s="515"/>
      <c r="AA43" s="50" t="str">
        <f>VLOOKUP(W43,REEKSEN!$E$5:$F$18,2,FALSE)</f>
        <v>KALF</v>
      </c>
      <c r="AB43" s="48">
        <f>IF(MID(W43,LEN(W43),1)="1",1,IF(MID(W43,LEN(W43),1)="2",2,IF(MID(W43,LEN(W43),1)="3",3,IF(MID(W43,LEN(W43),1)="4",4,"-"))))</f>
        <v>1</v>
      </c>
      <c r="AC43" s="49" t="str">
        <f>IF(MID(AE43,LEN(AE43),1)="1",1,IF(MID(AE43,LEN(AE43),1)="2",2,IF(MID(AE43,LEN(AE43),1)="3",3,IF(MID(AE43,LEN(AE43),1)="4",4,"-"))))</f>
        <v>-</v>
      </c>
      <c r="AD43" s="50" t="str">
        <f>VLOOKUP(AE43,REEKSEN!$E$5:$F$18,2,FALSE)</f>
        <v>GOL</v>
      </c>
      <c r="AE43" s="523" t="s">
        <v>205</v>
      </c>
      <c r="AF43" s="524"/>
      <c r="AG43" s="524"/>
      <c r="AH43" s="525"/>
      <c r="AI43" s="521"/>
      <c r="AJ43" s="522"/>
      <c r="AK43" s="522"/>
      <c r="AL43" s="39"/>
      <c r="AN43" s="37"/>
      <c r="AO43" s="38"/>
      <c r="AP43" s="513" t="s">
        <v>512</v>
      </c>
      <c r="AQ43" s="514"/>
      <c r="AR43" s="514"/>
      <c r="AS43" s="515"/>
      <c r="AT43" s="50" t="str">
        <f>VLOOKUP(AP43,REEKSEN!$E$5:$F$18,2,FALSE)</f>
        <v>TWT</v>
      </c>
      <c r="AU43" s="48" t="str">
        <f>IF(MID(AP43,LEN(AP43),1)="1",1,IF(MID(AP43,LEN(AP43),1)="2",2,IF(MID(AP43,LEN(AP43),1)="3",3,IF(MID(AP43,LEN(AP43),1)="4",4,"-"))))</f>
        <v>-</v>
      </c>
      <c r="AV43" s="49">
        <f>IF(MID(AX43,LEN(AX43),1)="1",1,IF(MID(AX43,LEN(AX43),1)="2",2,IF(MID(AX43,LEN(AX43),1)="3",3,IF(MID(AX43,LEN(AX43),1)="4",4,"-"))))</f>
        <v>1</v>
      </c>
      <c r="AW43" s="50" t="str">
        <f>VLOOKUP(AX43,REEKSEN!$E$5:$F$18,2,FALSE)</f>
        <v>KALF</v>
      </c>
      <c r="AX43" s="523" t="s">
        <v>441</v>
      </c>
      <c r="AY43" s="524"/>
      <c r="AZ43" s="524"/>
      <c r="BA43" s="525"/>
      <c r="BB43" s="521"/>
      <c r="BC43" s="522"/>
      <c r="BD43" s="522"/>
      <c r="BE43" s="39"/>
      <c r="BG43" s="37"/>
      <c r="BH43" s="38"/>
      <c r="BI43" s="513" t="s">
        <v>461</v>
      </c>
      <c r="BJ43" s="514"/>
      <c r="BK43" s="514"/>
      <c r="BL43" s="515"/>
      <c r="BM43" s="50" t="str">
        <f>VLOOKUP(BI43,REEKSEN!$E$5:$F$18,2,FALSE)</f>
        <v>NOE</v>
      </c>
      <c r="BN43" s="48">
        <f>IF(MID(BI43,LEN(BI43),1)="1",1,IF(MID(BI43,LEN(BI43),1)="2",2,IF(MID(BI43,LEN(BI43),1)="3",3,IF(MID(BI43,LEN(BI43),1)="4",4,"-"))))</f>
        <v>2</v>
      </c>
      <c r="BO43" s="49">
        <f>IF(MID(BQ43,LEN(BQ43),1)="1",1,IF(MID(BQ43,LEN(BQ43),1)="2",2,IF(MID(BQ43,LEN(BQ43),1)="3",3,IF(MID(BQ43,LEN(BQ43),1)="4",4,"-"))))</f>
        <v>1</v>
      </c>
      <c r="BP43" s="50" t="str">
        <f>VLOOKUP(BQ43,REEKSEN!$E$5:$F$18,2,FALSE)</f>
        <v>DBEL</v>
      </c>
      <c r="BQ43" s="523" t="s">
        <v>979</v>
      </c>
      <c r="BR43" s="524"/>
      <c r="BS43" s="524"/>
      <c r="BT43" s="525"/>
      <c r="BU43" s="521"/>
      <c r="BV43" s="522"/>
      <c r="BW43" s="522"/>
      <c r="BX43" s="39"/>
      <c r="BZ43" s="37"/>
      <c r="CA43" s="38"/>
      <c r="CB43" s="513" t="s">
        <v>449</v>
      </c>
      <c r="CC43" s="514"/>
      <c r="CD43" s="514"/>
      <c r="CE43" s="515"/>
      <c r="CF43" s="50" t="str">
        <f>VLOOKUP(CB43,REEKSEN!$E$5:$F$18,2,FALSE)</f>
        <v>EXC</v>
      </c>
      <c r="CG43" s="48">
        <f>IF(MID(CB43,LEN(CB43),1)="1",1,IF(MID(CB43,LEN(CB43),1)="2",2,IF(MID(CB43,LEN(CB43),1)="3",3,IF(MID(CB43,LEN(CB43),1)="4",4,"-"))))</f>
        <v>1</v>
      </c>
      <c r="CH43" s="49" t="str">
        <f>IF(MID(CJ43,LEN(CJ43),1)="1",1,IF(MID(CJ43,LEN(CJ43),1)="2",2,IF(MID(CJ43,LEN(CJ43),1)="3",3,IF(MID(CJ43,LEN(CJ43),1)="4",4,"-"))))</f>
        <v>-</v>
      </c>
      <c r="CI43" s="50" t="str">
        <f>VLOOKUP(CJ43,REEKSEN!$E$5:$F$18,2,FALSE)</f>
        <v>GOL</v>
      </c>
      <c r="CJ43" s="523" t="s">
        <v>205</v>
      </c>
      <c r="CK43" s="524"/>
      <c r="CL43" s="524"/>
      <c r="CM43" s="525"/>
      <c r="CN43" s="521"/>
      <c r="CO43" s="522"/>
      <c r="CP43" s="522"/>
      <c r="CQ43" s="39"/>
      <c r="CS43" s="37"/>
      <c r="CT43" s="38"/>
      <c r="CU43" s="513" t="s">
        <v>280</v>
      </c>
      <c r="CV43" s="514"/>
      <c r="CW43" s="514"/>
      <c r="CX43" s="515"/>
      <c r="CY43" s="50" t="str">
        <f>VLOOKUP(CU43,REEKSEN!$E$5:$F$18,2,FALSE)</f>
        <v>EM-V</v>
      </c>
      <c r="CZ43" s="48" t="str">
        <f>IF(MID(CU43,LEN(CU43),1)="1",1,IF(MID(CU43,LEN(CU43),1)="2",2,IF(MID(CU43,LEN(CU43),1)="3",3,IF(MID(CU43,LEN(CU43),1)="4",4,"-"))))</f>
        <v>-</v>
      </c>
      <c r="DA43" s="49" t="str">
        <f>IF(MID(DC43,LEN(DC43),1)="1",1,IF(MID(DC43,LEN(DC43),1)="2",2,IF(MID(DC43,LEN(DC43),1)="3",3,IF(MID(DC43,LEN(DC43),1)="4",4,"-"))))</f>
        <v>-</v>
      </c>
      <c r="DB43" s="50" t="str">
        <f>VLOOKUP(DC43,REEKSEN!$E$5:$F$18,2,FALSE)</f>
        <v>THQ</v>
      </c>
      <c r="DC43" s="523" t="s">
        <v>151</v>
      </c>
      <c r="DD43" s="524"/>
      <c r="DE43" s="524"/>
      <c r="DF43" s="525"/>
      <c r="DG43" s="521"/>
      <c r="DH43" s="522"/>
      <c r="DI43" s="522"/>
      <c r="DJ43" s="39"/>
      <c r="DL43" s="37"/>
      <c r="DM43" s="38"/>
      <c r="DN43" s="513" t="s">
        <v>63</v>
      </c>
      <c r="DO43" s="514"/>
      <c r="DP43" s="514"/>
      <c r="DQ43" s="515"/>
      <c r="DR43" s="50" t="str">
        <f>VLOOKUP(DN43,REEKSEN!$E$5:$F$18,2,FALSE)</f>
        <v>FLIP</v>
      </c>
      <c r="DS43" s="48" t="str">
        <f>IF(MID(DN43,LEN(DN43),1)="1",1,IF(MID(DN43,LEN(DN43),1)="2",2,IF(MID(DN43,LEN(DN43),1)="3",3,IF(MID(DN43,LEN(DN43),1)="4",4,"-"))))</f>
        <v>-</v>
      </c>
      <c r="DT43" s="49" t="str">
        <f>IF(MID(DV43,LEN(DV43),1)="1",1,IF(MID(DV43,LEN(DV43),1)="2",2,IF(MID(DV43,LEN(DV43),1)="3",3,IF(MID(DV43,LEN(DV43),1)="4",4,"-"))))</f>
        <v>-</v>
      </c>
      <c r="DU43" s="50" t="str">
        <f>VLOOKUP(DV43,REEKSEN!$E$5:$F$18,2,FALSE)</f>
        <v>TWT</v>
      </c>
      <c r="DV43" s="523" t="s">
        <v>512</v>
      </c>
      <c r="DW43" s="524"/>
      <c r="DX43" s="524"/>
      <c r="DY43" s="525"/>
      <c r="DZ43" s="521"/>
      <c r="EA43" s="522"/>
      <c r="EB43" s="522"/>
      <c r="EC43" s="39"/>
      <c r="EE43" s="37"/>
      <c r="EF43" s="38"/>
      <c r="EG43" s="513" t="s">
        <v>450</v>
      </c>
      <c r="EH43" s="514"/>
      <c r="EI43" s="514"/>
      <c r="EJ43" s="515"/>
      <c r="EK43" s="50" t="str">
        <f>VLOOKUP(EG43,REEKSEN!$E$5:$F$18,2,FALSE)</f>
        <v>KAST</v>
      </c>
      <c r="EL43" s="48">
        <f>IF(MID(EG43,LEN(EG43),1)="1",1,IF(MID(EG43,LEN(EG43),1)="2",2,IF(MID(EG43,LEN(EG43),1)="3",3,IF(MID(EG43,LEN(EG43),1)="4",4,"-"))))</f>
        <v>1</v>
      </c>
      <c r="EM43" s="49">
        <f>IF(MID(EO43,LEN(EO43),1)="1",1,IF(MID(EO43,LEN(EO43),1)="2",2,IF(MID(EO43,LEN(EO43),1)="3",3,IF(MID(EO43,LEN(EO43),1)="4",4,"-"))))</f>
        <v>2</v>
      </c>
      <c r="EN43" s="50" t="str">
        <f>VLOOKUP(EO43,REEKSEN!$E$5:$F$18,2,FALSE)</f>
        <v>NOE</v>
      </c>
      <c r="EO43" s="523" t="s">
        <v>461</v>
      </c>
      <c r="EP43" s="524"/>
      <c r="EQ43" s="524"/>
      <c r="ER43" s="525"/>
      <c r="ES43" s="521"/>
      <c r="ET43" s="522"/>
      <c r="EU43" s="522"/>
      <c r="EV43" s="39"/>
      <c r="EX43" s="37"/>
      <c r="EY43" s="38"/>
      <c r="EZ43" s="513" t="s">
        <v>187</v>
      </c>
      <c r="FA43" s="514"/>
      <c r="FB43" s="514"/>
      <c r="FC43" s="515"/>
      <c r="FD43" s="50" t="str">
        <f>VLOOKUP(EZ43,REEKSEN!$E$5:$F$18,2,FALSE)</f>
        <v>BJB</v>
      </c>
      <c r="FE43" s="48" t="str">
        <f>IF(MID(EZ43,LEN(EZ43),1)="1",1,IF(MID(EZ43,LEN(EZ43),1)="2",2,IF(MID(EZ43,LEN(EZ43),1)="3",3,IF(MID(EZ43,LEN(EZ43),1)="4",4,"-"))))</f>
        <v>-</v>
      </c>
      <c r="FF43" s="49">
        <f>IF(MID(FH43,LEN(FH43),1)="1",1,IF(MID(FH43,LEN(FH43),1)="2",2,IF(MID(FH43,LEN(FH43),1)="3",3,IF(MID(FH43,LEN(FH43),1)="4",4,"-"))))</f>
        <v>1</v>
      </c>
      <c r="FG43" s="50" t="str">
        <f>VLOOKUP(FH43,REEKSEN!$E$5:$F$18,2,FALSE)</f>
        <v>EXC</v>
      </c>
      <c r="FH43" s="523" t="s">
        <v>449</v>
      </c>
      <c r="FI43" s="524"/>
      <c r="FJ43" s="524"/>
      <c r="FK43" s="525"/>
      <c r="FL43" s="521"/>
      <c r="FM43" s="522"/>
      <c r="FN43" s="522"/>
      <c r="FO43" s="39"/>
      <c r="FQ43" s="37"/>
      <c r="FR43" s="38"/>
      <c r="FS43" s="513" t="s">
        <v>205</v>
      </c>
      <c r="FT43" s="514"/>
      <c r="FU43" s="514"/>
      <c r="FV43" s="515"/>
      <c r="FW43" s="50" t="str">
        <f>VLOOKUP(FS43,REEKSEN!$E$5:$F$18,2,FALSE)</f>
        <v>GOL</v>
      </c>
      <c r="FX43" s="48" t="str">
        <f>IF(MID(FS43,LEN(FS43),1)="1",1,IF(MID(FS43,LEN(FS43),1)="2",2,IF(MID(FS43,LEN(FS43),1)="3",3,IF(MID(FS43,LEN(FS43),1)="4",4,"-"))))</f>
        <v>-</v>
      </c>
      <c r="FY43" s="49">
        <f>IF(MID(GA43,LEN(GA43),1)="1",1,IF(MID(GA43,LEN(GA43),1)="2",2,IF(MID(GA43,LEN(GA43),1)="3",3,IF(MID(GA43,LEN(GA43),1)="4",4,"-"))))</f>
        <v>2</v>
      </c>
      <c r="FZ43" s="50" t="str">
        <f>VLOOKUP(GA43,REEKSEN!$E$5:$F$18,2,FALSE)</f>
        <v>NOE</v>
      </c>
      <c r="GA43" s="523" t="s">
        <v>461</v>
      </c>
      <c r="GB43" s="524"/>
      <c r="GC43" s="524"/>
      <c r="GD43" s="525"/>
      <c r="GE43" s="521"/>
      <c r="GF43" s="522"/>
      <c r="GG43" s="522"/>
      <c r="GH43" s="39"/>
      <c r="GJ43" s="37"/>
      <c r="GK43" s="38"/>
      <c r="GL43" s="513" t="s">
        <v>151</v>
      </c>
      <c r="GM43" s="514"/>
      <c r="GN43" s="514"/>
      <c r="GO43" s="515"/>
      <c r="GP43" s="50" t="str">
        <f>VLOOKUP(GL43,REEKSEN!$E$5:$F$18,2,FALSE)</f>
        <v>THQ</v>
      </c>
      <c r="GQ43" s="48" t="str">
        <f>IF(MID(GL43,LEN(GL43),1)="1",1,IF(MID(GL43,LEN(GL43),1)="2",2,IF(MID(GL43,LEN(GL43),1)="3",3,IF(MID(GL43,LEN(GL43),1)="4",4,"-"))))</f>
        <v>-</v>
      </c>
      <c r="GR43" s="49">
        <f>IF(MID(GT43,LEN(GT43),1)="1",1,IF(MID(GT43,LEN(GT43),1)="2",2,IF(MID(GT43,LEN(GT43),1)="3",3,IF(MID(GT43,LEN(GT43),1)="4",4,"-"))))</f>
        <v>1</v>
      </c>
      <c r="GS43" s="50" t="str">
        <f>VLOOKUP(GT43,REEKSEN!$E$5:$F$18,2,FALSE)</f>
        <v>EXC</v>
      </c>
      <c r="GT43" s="523" t="s">
        <v>449</v>
      </c>
      <c r="GU43" s="524"/>
      <c r="GV43" s="524"/>
      <c r="GW43" s="525"/>
      <c r="GX43" s="521"/>
      <c r="GY43" s="522"/>
      <c r="GZ43" s="522"/>
      <c r="HA43" s="39"/>
      <c r="HC43" s="37"/>
      <c r="HD43" s="38"/>
      <c r="HE43" s="513" t="s">
        <v>280</v>
      </c>
      <c r="HF43" s="514"/>
      <c r="HG43" s="514"/>
      <c r="HH43" s="515"/>
      <c r="HI43" s="50" t="str">
        <f>VLOOKUP(HE43,REEKSEN!$E$5:$F$18,2,FALSE)</f>
        <v>EM-V</v>
      </c>
      <c r="HJ43" s="48" t="str">
        <f>IF(MID(HE43,LEN(HE43),1)="1",1,IF(MID(HE43,LEN(HE43),1)="2",2,IF(MID(HE43,LEN(HE43),1)="3",3,IF(MID(HE43,LEN(HE43),1)="4",4,"-"))))</f>
        <v>-</v>
      </c>
      <c r="HK43" s="49" t="str">
        <f>IF(MID(HM43,LEN(HM43),1)="1",1,IF(MID(HM43,LEN(HM43),1)="2",2,IF(MID(HM43,LEN(HM43),1)="3",3,IF(MID(HM43,LEN(HM43),1)="4",4,"-"))))</f>
        <v>-</v>
      </c>
      <c r="HL43" s="50" t="str">
        <f>VLOOKUP(HM43,REEKSEN!$E$5:$F$18,2,FALSE)</f>
        <v>TWT</v>
      </c>
      <c r="HM43" s="523" t="s">
        <v>512</v>
      </c>
      <c r="HN43" s="524"/>
      <c r="HO43" s="524"/>
      <c r="HP43" s="525"/>
      <c r="HQ43" s="521"/>
      <c r="HR43" s="522"/>
      <c r="HS43" s="522"/>
      <c r="HT43" s="39"/>
      <c r="HV43" s="37"/>
      <c r="HW43" s="38"/>
      <c r="HX43" s="513" t="s">
        <v>63</v>
      </c>
      <c r="HY43" s="514"/>
      <c r="HZ43" s="514"/>
      <c r="IA43" s="515"/>
      <c r="IB43" s="50" t="str">
        <f>VLOOKUP(HX43,REEKSEN!$E$5:$F$18,2,FALSE)</f>
        <v>FLIP</v>
      </c>
      <c r="IC43" s="48" t="str">
        <f>IF(MID(HX43,LEN(HX43),1)="1",1,IF(MID(HX43,LEN(HX43),1)="2",2,IF(MID(HX43,LEN(HX43),1)="3",3,IF(MID(HX43,LEN(HX43),1)="4",4,"-"))))</f>
        <v>-</v>
      </c>
      <c r="ID43" s="49">
        <f>IF(MID(IF43,LEN(IF43),1)="1",1,IF(MID(IF43,LEN(IF43),1)="2",2,IF(MID(IF43,LEN(IF43),1)="3",3,IF(MID(IF43,LEN(IF43),1)="4",4,"-"))))</f>
        <v>2</v>
      </c>
      <c r="IE43" s="50" t="str">
        <f>VLOOKUP(IF43,REEKSEN!$E$5:$F$18,2,FALSE)</f>
        <v>NOE</v>
      </c>
      <c r="IF43" s="523" t="s">
        <v>461</v>
      </c>
      <c r="IG43" s="524"/>
      <c r="IH43" s="524"/>
      <c r="II43" s="525"/>
      <c r="IJ43" s="521"/>
      <c r="IK43" s="522"/>
      <c r="IL43" s="522"/>
      <c r="IM43" s="39"/>
      <c r="IO43" s="37"/>
      <c r="IP43" s="38"/>
      <c r="IQ43" s="513" t="s">
        <v>450</v>
      </c>
      <c r="IR43" s="514"/>
      <c r="IS43" s="514"/>
      <c r="IT43" s="515"/>
      <c r="IU43" s="50" t="str">
        <f>VLOOKUP(IQ43,REEKSEN!$E$5:$F$18,2,FALSE)</f>
        <v>KAST</v>
      </c>
      <c r="IV43" s="48">
        <f>IF(MID(IQ43,LEN(IQ43),1)="1",1,IF(MID(IQ43,LEN(IQ43),1)="2",2,IF(MID(IQ43,LEN(IQ43),1)="3",3,IF(MID(IQ43,LEN(IQ43),1)="4",4,"-"))))</f>
        <v>1</v>
      </c>
      <c r="IW43" s="49">
        <f>IF(MID(IY43,LEN(IY43),1)="1",1,IF(MID(IY43,LEN(IY43),1)="2",2,IF(MID(IY43,LEN(IY43),1)="3",3,IF(MID(IY43,LEN(IY43),1)="4",4,"-"))))</f>
        <v>1</v>
      </c>
      <c r="IX43" s="50" t="str">
        <f>VLOOKUP(IY43,REEKSEN!$E$5:$F$18,2,FALSE)</f>
        <v>EXC</v>
      </c>
      <c r="IY43" s="523" t="s">
        <v>449</v>
      </c>
      <c r="IZ43" s="524"/>
      <c r="JA43" s="524"/>
      <c r="JB43" s="525"/>
      <c r="JC43" s="521"/>
      <c r="JD43" s="522"/>
      <c r="JE43" s="522"/>
      <c r="JF43" s="39"/>
      <c r="JH43" s="37"/>
      <c r="JI43" s="38"/>
      <c r="JJ43" s="513" t="s">
        <v>187</v>
      </c>
      <c r="JK43" s="514"/>
      <c r="JL43" s="514"/>
      <c r="JM43" s="515"/>
      <c r="JN43" s="50" t="str">
        <f>VLOOKUP(JJ43,REEKSEN!$E$5:$F$18,2,FALSE)</f>
        <v>BJB</v>
      </c>
      <c r="JO43" s="48" t="str">
        <f>IF(MID(JJ43,LEN(JJ43),1)="1",1,IF(MID(JJ43,LEN(JJ43),1)="2",2,IF(MID(JJ43,LEN(JJ43),1)="3",3,IF(MID(JJ43,LEN(JJ43),1)="4",4,"-"))))</f>
        <v>-</v>
      </c>
      <c r="JP43" s="49" t="str">
        <f>IF(MID(JR43,LEN(JR43),1)="1",1,IF(MID(JR43,LEN(JR43),1)="2",2,IF(MID(JR43,LEN(JR43),1)="3",3,IF(MID(JR43,LEN(JR43),1)="4",4,"-"))))</f>
        <v>-</v>
      </c>
      <c r="JQ43" s="50" t="str">
        <f>VLOOKUP(JR43,REEKSEN!$E$5:$F$18,2,FALSE)</f>
        <v>EM-V</v>
      </c>
      <c r="JR43" s="523" t="s">
        <v>280</v>
      </c>
      <c r="JS43" s="524"/>
      <c r="JT43" s="524"/>
      <c r="JU43" s="525"/>
      <c r="JV43" s="521"/>
      <c r="JW43" s="522"/>
      <c r="JX43" s="522"/>
      <c r="JY43" s="39"/>
      <c r="KA43" s="37"/>
      <c r="KB43" s="38"/>
      <c r="KC43" s="513" t="s">
        <v>205</v>
      </c>
      <c r="KD43" s="514"/>
      <c r="KE43" s="514"/>
      <c r="KF43" s="515"/>
      <c r="KG43" s="50" t="str">
        <f>VLOOKUP(KC43,REEKSEN!$E$5:$F$18,2,FALSE)</f>
        <v>GOL</v>
      </c>
      <c r="KH43" s="48" t="str">
        <f>IF(MID(KC43,LEN(KC43),1)="1",1,IF(MID(KC43,LEN(KC43),1)="2",2,IF(MID(KC43,LEN(KC43),1)="3",3,IF(MID(KC43,LEN(KC43),1)="4",4,"-"))))</f>
        <v>-</v>
      </c>
      <c r="KI43" s="49">
        <f>IF(MID(KK43,LEN(KK43),1)="1",1,IF(MID(KK43,LEN(KK43),1)="2",2,IF(MID(KK43,LEN(KK43),1)="3",3,IF(MID(KK43,LEN(KK43),1)="4",4,"-"))))</f>
        <v>1</v>
      </c>
      <c r="KJ43" s="50" t="str">
        <f>VLOOKUP(KK43,REEKSEN!$E$5:$F$18,2,FALSE)</f>
        <v>EXC</v>
      </c>
      <c r="KK43" s="523" t="s">
        <v>449</v>
      </c>
      <c r="KL43" s="524"/>
      <c r="KM43" s="524"/>
      <c r="KN43" s="525"/>
      <c r="KO43" s="521"/>
      <c r="KP43" s="522"/>
      <c r="KQ43" s="522"/>
      <c r="KR43" s="39"/>
      <c r="KT43" s="37"/>
      <c r="KU43" s="38"/>
      <c r="KV43" s="513" t="s">
        <v>151</v>
      </c>
      <c r="KW43" s="514"/>
      <c r="KX43" s="514"/>
      <c r="KY43" s="515"/>
      <c r="KZ43" s="50" t="str">
        <f>VLOOKUP(KV43,REEKSEN!$E$5:$F$18,2,FALSE)</f>
        <v>THQ</v>
      </c>
      <c r="LA43" s="48" t="str">
        <f>IF(MID(KV43,LEN(KV43),1)="1",1,IF(MID(KV43,LEN(KV43),1)="2",2,IF(MID(KV43,LEN(KV43),1)="3",3,IF(MID(KV43,LEN(KV43),1)="4",4,"-"))))</f>
        <v>-</v>
      </c>
      <c r="LB43" s="49" t="str">
        <f>IF(MID(LD43,LEN(LD43),1)="1",1,IF(MID(LD43,LEN(LD43),1)="2",2,IF(MID(LD43,LEN(LD43),1)="3",3,IF(MID(LD43,LEN(LD43),1)="4",4,"-"))))</f>
        <v>-</v>
      </c>
      <c r="LC43" s="50" t="str">
        <f>VLOOKUP(LD43,REEKSEN!$E$5:$F$18,2,FALSE)</f>
        <v>EM-V</v>
      </c>
      <c r="LD43" s="523" t="s">
        <v>280</v>
      </c>
      <c r="LE43" s="524"/>
      <c r="LF43" s="524"/>
      <c r="LG43" s="525"/>
      <c r="LH43" s="521"/>
      <c r="LI43" s="522"/>
      <c r="LJ43" s="522"/>
      <c r="LK43" s="39"/>
      <c r="LM43" s="37"/>
      <c r="LN43" s="38"/>
      <c r="LO43" s="513" t="s">
        <v>512</v>
      </c>
      <c r="LP43" s="514"/>
      <c r="LQ43" s="514"/>
      <c r="LR43" s="515"/>
      <c r="LS43" s="50" t="str">
        <f>VLOOKUP(LO43,REEKSEN!$E$5:$F$18,2,FALSE)</f>
        <v>TWT</v>
      </c>
      <c r="LT43" s="48" t="str">
        <f>IF(MID(LO43,LEN(LO43),1)="1",1,IF(MID(LO43,LEN(LO43),1)="2",2,IF(MID(LO43,LEN(LO43),1)="3",3,IF(MID(LO43,LEN(LO43),1)="4",4,"-"))))</f>
        <v>-</v>
      </c>
      <c r="LU43" s="49" t="str">
        <f>IF(MID(LW43,LEN(LW43),1)="1",1,IF(MID(LW43,LEN(LW43),1)="2",2,IF(MID(LW43,LEN(LW43),1)="3",3,IF(MID(LW43,LEN(LW43),1)="4",4,"-"))))</f>
        <v>-</v>
      </c>
      <c r="LV43" s="50" t="str">
        <f>VLOOKUP(LW43,REEKSEN!$E$5:$F$18,2,FALSE)</f>
        <v>FLIP</v>
      </c>
      <c r="LW43" s="523" t="s">
        <v>63</v>
      </c>
      <c r="LX43" s="524"/>
      <c r="LY43" s="524"/>
      <c r="LZ43" s="525"/>
      <c r="MA43" s="521"/>
      <c r="MB43" s="522"/>
      <c r="MC43" s="522"/>
      <c r="MD43" s="39"/>
      <c r="MF43" s="37"/>
      <c r="MG43" s="38"/>
      <c r="MH43" s="513" t="s">
        <v>461</v>
      </c>
      <c r="MI43" s="514"/>
      <c r="MJ43" s="514"/>
      <c r="MK43" s="515"/>
      <c r="ML43" s="50" t="str">
        <f>VLOOKUP(MH43,REEKSEN!$E$5:$F$18,2,FALSE)</f>
        <v>NOE</v>
      </c>
      <c r="MM43" s="48">
        <f>IF(MID(MH43,LEN(MH43),1)="1",1,IF(MID(MH43,LEN(MH43),1)="2",2,IF(MID(MH43,LEN(MH43),1)="3",3,IF(MID(MH43,LEN(MH43),1)="4",4,"-"))))</f>
        <v>2</v>
      </c>
      <c r="MN43" s="49">
        <f>IF(MID(MP43,LEN(MP43),1)="1",1,IF(MID(MP43,LEN(MP43),1)="2",2,IF(MID(MP43,LEN(MP43),1)="3",3,IF(MID(MP43,LEN(MP43),1)="4",4,"-"))))</f>
        <v>1</v>
      </c>
      <c r="MO43" s="50" t="str">
        <f>VLOOKUP(MP43,REEKSEN!$E$5:$F$18,2,FALSE)</f>
        <v>KAST</v>
      </c>
      <c r="MP43" s="523" t="s">
        <v>450</v>
      </c>
      <c r="MQ43" s="524"/>
      <c r="MR43" s="524"/>
      <c r="MS43" s="525"/>
      <c r="MT43" s="521"/>
      <c r="MU43" s="522"/>
      <c r="MV43" s="522"/>
      <c r="MW43" s="39"/>
      <c r="MY43" s="37"/>
      <c r="MZ43" s="38"/>
      <c r="NA43" s="513" t="s">
        <v>449</v>
      </c>
      <c r="NB43" s="514"/>
      <c r="NC43" s="514"/>
      <c r="ND43" s="515"/>
      <c r="NE43" s="50" t="str">
        <f>VLOOKUP(NA43,REEKSEN!$E$5:$F$18,2,FALSE)</f>
        <v>EXC</v>
      </c>
      <c r="NF43" s="48">
        <f>IF(MID(NA43,LEN(NA43),1)="1",1,IF(MID(NA43,LEN(NA43),1)="2",2,IF(MID(NA43,LEN(NA43),1)="3",3,IF(MID(NA43,LEN(NA43),1)="4",4,"-"))))</f>
        <v>1</v>
      </c>
      <c r="NG43" s="49" t="str">
        <f>IF(MID(NI43,LEN(NI43),1)="1",1,IF(MID(NI43,LEN(NI43),1)="2",2,IF(MID(NI43,LEN(NI43),1)="3",3,IF(MID(NI43,LEN(NI43),1)="4",4,"-"))))</f>
        <v>-</v>
      </c>
      <c r="NH43" s="50" t="str">
        <f>VLOOKUP(NI43,REEKSEN!$E$5:$F$18,2,FALSE)</f>
        <v>BJB</v>
      </c>
      <c r="NI43" s="523" t="s">
        <v>187</v>
      </c>
      <c r="NJ43" s="524"/>
      <c r="NK43" s="524"/>
      <c r="NL43" s="525"/>
      <c r="NM43" s="521"/>
      <c r="NN43" s="522"/>
      <c r="NO43" s="522"/>
      <c r="NP43" s="39"/>
      <c r="NR43" s="37"/>
      <c r="NS43" s="38"/>
      <c r="NT43" s="513" t="s">
        <v>461</v>
      </c>
      <c r="NU43" s="514"/>
      <c r="NV43" s="514"/>
      <c r="NW43" s="515"/>
      <c r="NX43" s="50" t="str">
        <f>VLOOKUP(NT43,REEKSEN!$E$5:$F$18,2,FALSE)</f>
        <v>NOE</v>
      </c>
      <c r="NY43" s="48">
        <f>IF(MID(NT43,LEN(NT43),1)="1",1,IF(MID(NT43,LEN(NT43),1)="2",2,IF(MID(NT43,LEN(NT43),1)="3",3,IF(MID(NT43,LEN(NT43),1)="4",4,"-"))))</f>
        <v>2</v>
      </c>
      <c r="NZ43" s="49" t="str">
        <f>IF(MID(OB43,LEN(OB43),1)="1",1,IF(MID(OB43,LEN(OB43),1)="2",2,IF(MID(OB43,LEN(OB43),1)="3",3,IF(MID(OB43,LEN(OB43),1)="4",4,"-"))))</f>
        <v>-</v>
      </c>
      <c r="OA43" s="50" t="str">
        <f>VLOOKUP(OB43,REEKSEN!$E$5:$F$18,2,FALSE)</f>
        <v>GOL</v>
      </c>
      <c r="OB43" s="523" t="s">
        <v>205</v>
      </c>
      <c r="OC43" s="524"/>
      <c r="OD43" s="524"/>
      <c r="OE43" s="525"/>
      <c r="OF43" s="521"/>
      <c r="OG43" s="522"/>
      <c r="OH43" s="522"/>
      <c r="OI43" s="39"/>
      <c r="OK43" s="37"/>
      <c r="OL43" s="38"/>
      <c r="OM43" s="513" t="s">
        <v>449</v>
      </c>
      <c r="ON43" s="514"/>
      <c r="OO43" s="514"/>
      <c r="OP43" s="515"/>
      <c r="OQ43" s="50" t="str">
        <f>VLOOKUP(OM43,REEKSEN!$E$5:$F$18,2,FALSE)</f>
        <v>EXC</v>
      </c>
      <c r="OR43" s="48">
        <f>IF(MID(OM43,LEN(OM43),1)="1",1,IF(MID(OM43,LEN(OM43),1)="2",2,IF(MID(OM43,LEN(OM43),1)="3",3,IF(MID(OM43,LEN(OM43),1)="4",4,"-"))))</f>
        <v>1</v>
      </c>
      <c r="OS43" s="49" t="str">
        <f>IF(MID(OU43,LEN(OU43),1)="1",1,IF(MID(OU43,LEN(OU43),1)="2",2,IF(MID(OU43,LEN(OU43),1)="3",3,IF(MID(OU43,LEN(OU43),1)="4",4,"-"))))</f>
        <v>-</v>
      </c>
      <c r="OT43" s="50" t="str">
        <f>VLOOKUP(OU43,REEKSEN!$E$5:$F$18,2,FALSE)</f>
        <v>THQ</v>
      </c>
      <c r="OU43" s="523" t="s">
        <v>151</v>
      </c>
      <c r="OV43" s="524"/>
      <c r="OW43" s="524"/>
      <c r="OX43" s="525"/>
      <c r="OY43" s="521"/>
      <c r="OZ43" s="522"/>
      <c r="PA43" s="522"/>
      <c r="PB43" s="39"/>
    </row>
    <row r="44" spans="2:418" ht="16.8" thickTop="1" thickBot="1" x14ac:dyDescent="0.35">
      <c r="B44" s="13"/>
      <c r="C44" s="14"/>
      <c r="D44" s="51" t="s">
        <v>0</v>
      </c>
      <c r="E44" s="52" t="s">
        <v>181</v>
      </c>
      <c r="F44" s="53" t="s">
        <v>358</v>
      </c>
      <c r="G44" s="53" t="s">
        <v>675</v>
      </c>
      <c r="H44" s="52" t="s">
        <v>182</v>
      </c>
      <c r="I44" s="54" t="s">
        <v>359</v>
      </c>
      <c r="J44" s="55" t="s">
        <v>359</v>
      </c>
      <c r="K44" s="52" t="s">
        <v>182</v>
      </c>
      <c r="L44" s="53" t="s">
        <v>675</v>
      </c>
      <c r="M44" s="53" t="s">
        <v>358</v>
      </c>
      <c r="N44" s="52" t="s">
        <v>181</v>
      </c>
      <c r="O44" s="56" t="s">
        <v>0</v>
      </c>
      <c r="P44" s="497" t="s">
        <v>1</v>
      </c>
      <c r="Q44" s="498"/>
      <c r="R44" s="499"/>
      <c r="S44" s="17"/>
      <c r="U44" s="13"/>
      <c r="V44" s="14"/>
      <c r="W44" s="51" t="s">
        <v>0</v>
      </c>
      <c r="X44" s="127" t="s">
        <v>181</v>
      </c>
      <c r="Y44" s="125" t="s">
        <v>358</v>
      </c>
      <c r="Z44" s="125" t="s">
        <v>675</v>
      </c>
      <c r="AA44" s="127" t="s">
        <v>182</v>
      </c>
      <c r="AB44" s="126" t="s">
        <v>359</v>
      </c>
      <c r="AC44" s="124" t="s">
        <v>359</v>
      </c>
      <c r="AD44" s="127" t="s">
        <v>182</v>
      </c>
      <c r="AE44" s="125" t="s">
        <v>675</v>
      </c>
      <c r="AF44" s="125" t="s">
        <v>358</v>
      </c>
      <c r="AG44" s="127" t="s">
        <v>181</v>
      </c>
      <c r="AH44" s="56" t="s">
        <v>0</v>
      </c>
      <c r="AI44" s="497" t="s">
        <v>1</v>
      </c>
      <c r="AJ44" s="498"/>
      <c r="AK44" s="499"/>
      <c r="AL44" s="17"/>
      <c r="AN44" s="13"/>
      <c r="AO44" s="14"/>
      <c r="AP44" s="51" t="s">
        <v>0</v>
      </c>
      <c r="AQ44" s="147" t="s">
        <v>181</v>
      </c>
      <c r="AR44" s="136" t="s">
        <v>358</v>
      </c>
      <c r="AS44" s="136" t="s">
        <v>675</v>
      </c>
      <c r="AT44" s="147" t="s">
        <v>182</v>
      </c>
      <c r="AU44" s="137" t="s">
        <v>359</v>
      </c>
      <c r="AV44" s="135" t="s">
        <v>359</v>
      </c>
      <c r="AW44" s="147" t="s">
        <v>182</v>
      </c>
      <c r="AX44" s="136" t="s">
        <v>675</v>
      </c>
      <c r="AY44" s="136" t="s">
        <v>358</v>
      </c>
      <c r="AZ44" s="147" t="s">
        <v>181</v>
      </c>
      <c r="BA44" s="56" t="s">
        <v>0</v>
      </c>
      <c r="BB44" s="497" t="s">
        <v>1</v>
      </c>
      <c r="BC44" s="498"/>
      <c r="BD44" s="499"/>
      <c r="BE44" s="17"/>
      <c r="BG44" s="13"/>
      <c r="BH44" s="14"/>
      <c r="BI44" s="51" t="s">
        <v>0</v>
      </c>
      <c r="BJ44" s="166" t="s">
        <v>181</v>
      </c>
      <c r="BK44" s="164" t="s">
        <v>358</v>
      </c>
      <c r="BL44" s="164" t="s">
        <v>675</v>
      </c>
      <c r="BM44" s="166" t="s">
        <v>182</v>
      </c>
      <c r="BN44" s="165" t="s">
        <v>359</v>
      </c>
      <c r="BO44" s="163" t="s">
        <v>359</v>
      </c>
      <c r="BP44" s="166" t="s">
        <v>182</v>
      </c>
      <c r="BQ44" s="164" t="s">
        <v>675</v>
      </c>
      <c r="BR44" s="164" t="s">
        <v>358</v>
      </c>
      <c r="BS44" s="166" t="s">
        <v>181</v>
      </c>
      <c r="BT44" s="56" t="s">
        <v>0</v>
      </c>
      <c r="BU44" s="497" t="s">
        <v>1</v>
      </c>
      <c r="BV44" s="498"/>
      <c r="BW44" s="499"/>
      <c r="BX44" s="17"/>
      <c r="BZ44" s="13"/>
      <c r="CA44" s="14"/>
      <c r="CB44" s="51" t="s">
        <v>0</v>
      </c>
      <c r="CC44" s="187" t="s">
        <v>181</v>
      </c>
      <c r="CD44" s="176" t="s">
        <v>358</v>
      </c>
      <c r="CE44" s="176" t="s">
        <v>675</v>
      </c>
      <c r="CF44" s="187" t="s">
        <v>182</v>
      </c>
      <c r="CG44" s="177" t="s">
        <v>359</v>
      </c>
      <c r="CH44" s="175" t="s">
        <v>359</v>
      </c>
      <c r="CI44" s="187" t="s">
        <v>182</v>
      </c>
      <c r="CJ44" s="176" t="s">
        <v>675</v>
      </c>
      <c r="CK44" s="176" t="s">
        <v>358</v>
      </c>
      <c r="CL44" s="187" t="s">
        <v>181</v>
      </c>
      <c r="CM44" s="56" t="s">
        <v>0</v>
      </c>
      <c r="CN44" s="497" t="s">
        <v>1</v>
      </c>
      <c r="CO44" s="498"/>
      <c r="CP44" s="499"/>
      <c r="CQ44" s="17"/>
      <c r="CS44" s="13"/>
      <c r="CT44" s="14"/>
      <c r="CU44" s="51" t="s">
        <v>0</v>
      </c>
      <c r="CV44" s="208" t="s">
        <v>181</v>
      </c>
      <c r="CW44" s="197" t="s">
        <v>358</v>
      </c>
      <c r="CX44" s="197" t="s">
        <v>675</v>
      </c>
      <c r="CY44" s="208" t="s">
        <v>182</v>
      </c>
      <c r="CZ44" s="198" t="s">
        <v>359</v>
      </c>
      <c r="DA44" s="196" t="s">
        <v>359</v>
      </c>
      <c r="DB44" s="208" t="s">
        <v>182</v>
      </c>
      <c r="DC44" s="197" t="s">
        <v>675</v>
      </c>
      <c r="DD44" s="197" t="s">
        <v>358</v>
      </c>
      <c r="DE44" s="208" t="s">
        <v>181</v>
      </c>
      <c r="DF44" s="56" t="s">
        <v>0</v>
      </c>
      <c r="DG44" s="497" t="s">
        <v>1</v>
      </c>
      <c r="DH44" s="498"/>
      <c r="DI44" s="499"/>
      <c r="DJ44" s="17"/>
      <c r="DL44" s="13"/>
      <c r="DM44" s="14"/>
      <c r="DN44" s="51" t="s">
        <v>0</v>
      </c>
      <c r="DO44" s="229" t="s">
        <v>181</v>
      </c>
      <c r="DP44" s="219" t="s">
        <v>358</v>
      </c>
      <c r="DQ44" s="219" t="s">
        <v>675</v>
      </c>
      <c r="DR44" s="229" t="s">
        <v>182</v>
      </c>
      <c r="DS44" s="220" t="s">
        <v>359</v>
      </c>
      <c r="DT44" s="218" t="s">
        <v>359</v>
      </c>
      <c r="DU44" s="229" t="s">
        <v>182</v>
      </c>
      <c r="DV44" s="219" t="s">
        <v>675</v>
      </c>
      <c r="DW44" s="219" t="s">
        <v>358</v>
      </c>
      <c r="DX44" s="229" t="s">
        <v>181</v>
      </c>
      <c r="DY44" s="56" t="s">
        <v>0</v>
      </c>
      <c r="DZ44" s="497" t="s">
        <v>1</v>
      </c>
      <c r="EA44" s="498"/>
      <c r="EB44" s="499"/>
      <c r="EC44" s="17"/>
      <c r="EE44" s="13"/>
      <c r="EF44" s="14"/>
      <c r="EG44" s="51" t="s">
        <v>0</v>
      </c>
      <c r="EH44" s="249" t="s">
        <v>181</v>
      </c>
      <c r="EI44" s="239" t="s">
        <v>358</v>
      </c>
      <c r="EJ44" s="239" t="s">
        <v>675</v>
      </c>
      <c r="EK44" s="249" t="s">
        <v>182</v>
      </c>
      <c r="EL44" s="240" t="s">
        <v>359</v>
      </c>
      <c r="EM44" s="238" t="s">
        <v>359</v>
      </c>
      <c r="EN44" s="249" t="s">
        <v>182</v>
      </c>
      <c r="EO44" s="239" t="s">
        <v>675</v>
      </c>
      <c r="EP44" s="239" t="s">
        <v>358</v>
      </c>
      <c r="EQ44" s="249" t="s">
        <v>181</v>
      </c>
      <c r="ER44" s="56" t="s">
        <v>0</v>
      </c>
      <c r="ES44" s="497" t="s">
        <v>1</v>
      </c>
      <c r="ET44" s="498"/>
      <c r="EU44" s="499"/>
      <c r="EV44" s="17"/>
      <c r="EX44" s="13"/>
      <c r="EY44" s="14"/>
      <c r="EZ44" s="51" t="s">
        <v>0</v>
      </c>
      <c r="FA44" s="267" t="s">
        <v>181</v>
      </c>
      <c r="FB44" s="265" t="s">
        <v>358</v>
      </c>
      <c r="FC44" s="265" t="s">
        <v>675</v>
      </c>
      <c r="FD44" s="267" t="s">
        <v>182</v>
      </c>
      <c r="FE44" s="266" t="s">
        <v>359</v>
      </c>
      <c r="FF44" s="264" t="s">
        <v>359</v>
      </c>
      <c r="FG44" s="267" t="s">
        <v>182</v>
      </c>
      <c r="FH44" s="265" t="s">
        <v>675</v>
      </c>
      <c r="FI44" s="265" t="s">
        <v>358</v>
      </c>
      <c r="FJ44" s="267" t="s">
        <v>181</v>
      </c>
      <c r="FK44" s="56" t="s">
        <v>0</v>
      </c>
      <c r="FL44" s="497" t="s">
        <v>1</v>
      </c>
      <c r="FM44" s="498"/>
      <c r="FN44" s="499"/>
      <c r="FO44" s="17"/>
      <c r="FQ44" s="13"/>
      <c r="FR44" s="14"/>
      <c r="FS44" s="51" t="s">
        <v>0</v>
      </c>
      <c r="FT44" s="279" t="s">
        <v>181</v>
      </c>
      <c r="FU44" s="269" t="s">
        <v>358</v>
      </c>
      <c r="FV44" s="269" t="s">
        <v>675</v>
      </c>
      <c r="FW44" s="279" t="s">
        <v>182</v>
      </c>
      <c r="FX44" s="270" t="s">
        <v>359</v>
      </c>
      <c r="FY44" s="268" t="s">
        <v>359</v>
      </c>
      <c r="FZ44" s="279" t="s">
        <v>182</v>
      </c>
      <c r="GA44" s="269" t="s">
        <v>675</v>
      </c>
      <c r="GB44" s="269" t="s">
        <v>358</v>
      </c>
      <c r="GC44" s="279" t="s">
        <v>181</v>
      </c>
      <c r="GD44" s="56" t="s">
        <v>0</v>
      </c>
      <c r="GE44" s="497" t="s">
        <v>1</v>
      </c>
      <c r="GF44" s="498"/>
      <c r="GG44" s="499"/>
      <c r="GH44" s="17"/>
      <c r="GJ44" s="13"/>
      <c r="GK44" s="14"/>
      <c r="GL44" s="51" t="s">
        <v>0</v>
      </c>
      <c r="GM44" s="299" t="s">
        <v>181</v>
      </c>
      <c r="GN44" s="289" t="s">
        <v>358</v>
      </c>
      <c r="GO44" s="289" t="s">
        <v>675</v>
      </c>
      <c r="GP44" s="299" t="s">
        <v>182</v>
      </c>
      <c r="GQ44" s="290" t="s">
        <v>359</v>
      </c>
      <c r="GR44" s="288" t="s">
        <v>359</v>
      </c>
      <c r="GS44" s="299" t="s">
        <v>182</v>
      </c>
      <c r="GT44" s="289" t="s">
        <v>675</v>
      </c>
      <c r="GU44" s="289" t="s">
        <v>358</v>
      </c>
      <c r="GV44" s="299" t="s">
        <v>181</v>
      </c>
      <c r="GW44" s="56" t="s">
        <v>0</v>
      </c>
      <c r="GX44" s="497" t="s">
        <v>1</v>
      </c>
      <c r="GY44" s="498"/>
      <c r="GZ44" s="499"/>
      <c r="HA44" s="17"/>
      <c r="HC44" s="13"/>
      <c r="HD44" s="14"/>
      <c r="HE44" s="51" t="s">
        <v>0</v>
      </c>
      <c r="HF44" s="319" t="s">
        <v>181</v>
      </c>
      <c r="HG44" s="309" t="s">
        <v>358</v>
      </c>
      <c r="HH44" s="309" t="s">
        <v>675</v>
      </c>
      <c r="HI44" s="319" t="s">
        <v>182</v>
      </c>
      <c r="HJ44" s="310" t="s">
        <v>359</v>
      </c>
      <c r="HK44" s="308" t="s">
        <v>359</v>
      </c>
      <c r="HL44" s="319" t="s">
        <v>182</v>
      </c>
      <c r="HM44" s="309" t="s">
        <v>675</v>
      </c>
      <c r="HN44" s="309" t="s">
        <v>358</v>
      </c>
      <c r="HO44" s="319" t="s">
        <v>181</v>
      </c>
      <c r="HP44" s="56" t="s">
        <v>0</v>
      </c>
      <c r="HQ44" s="497" t="s">
        <v>1</v>
      </c>
      <c r="HR44" s="498"/>
      <c r="HS44" s="499"/>
      <c r="HT44" s="17"/>
      <c r="HV44" s="13"/>
      <c r="HW44" s="14"/>
      <c r="HX44" s="51" t="s">
        <v>0</v>
      </c>
      <c r="HY44" s="339" t="s">
        <v>181</v>
      </c>
      <c r="HZ44" s="329" t="s">
        <v>358</v>
      </c>
      <c r="IA44" s="329" t="s">
        <v>675</v>
      </c>
      <c r="IB44" s="339" t="s">
        <v>182</v>
      </c>
      <c r="IC44" s="330" t="s">
        <v>359</v>
      </c>
      <c r="ID44" s="328" t="s">
        <v>359</v>
      </c>
      <c r="IE44" s="339" t="s">
        <v>182</v>
      </c>
      <c r="IF44" s="329" t="s">
        <v>675</v>
      </c>
      <c r="IG44" s="329" t="s">
        <v>358</v>
      </c>
      <c r="IH44" s="339" t="s">
        <v>181</v>
      </c>
      <c r="II44" s="56" t="s">
        <v>0</v>
      </c>
      <c r="IJ44" s="497" t="s">
        <v>1</v>
      </c>
      <c r="IK44" s="498"/>
      <c r="IL44" s="499"/>
      <c r="IM44" s="17"/>
      <c r="IO44" s="13"/>
      <c r="IP44" s="14"/>
      <c r="IQ44" s="51" t="s">
        <v>0</v>
      </c>
      <c r="IR44" s="339" t="s">
        <v>181</v>
      </c>
      <c r="IS44" s="329" t="s">
        <v>358</v>
      </c>
      <c r="IT44" s="329" t="s">
        <v>675</v>
      </c>
      <c r="IU44" s="339" t="s">
        <v>182</v>
      </c>
      <c r="IV44" s="330" t="s">
        <v>359</v>
      </c>
      <c r="IW44" s="328" t="s">
        <v>359</v>
      </c>
      <c r="IX44" s="339" t="s">
        <v>182</v>
      </c>
      <c r="IY44" s="329" t="s">
        <v>675</v>
      </c>
      <c r="IZ44" s="329" t="s">
        <v>358</v>
      </c>
      <c r="JA44" s="339" t="s">
        <v>181</v>
      </c>
      <c r="JB44" s="56" t="s">
        <v>0</v>
      </c>
      <c r="JC44" s="497" t="s">
        <v>1</v>
      </c>
      <c r="JD44" s="498"/>
      <c r="JE44" s="499"/>
      <c r="JF44" s="17"/>
      <c r="JH44" s="13"/>
      <c r="JI44" s="14"/>
      <c r="JJ44" s="51" t="s">
        <v>0</v>
      </c>
      <c r="JK44" s="359" t="s">
        <v>181</v>
      </c>
      <c r="JL44" s="349" t="s">
        <v>358</v>
      </c>
      <c r="JM44" s="349" t="s">
        <v>675</v>
      </c>
      <c r="JN44" s="359" t="s">
        <v>182</v>
      </c>
      <c r="JO44" s="350" t="s">
        <v>359</v>
      </c>
      <c r="JP44" s="348" t="s">
        <v>359</v>
      </c>
      <c r="JQ44" s="359" t="s">
        <v>182</v>
      </c>
      <c r="JR44" s="349" t="s">
        <v>675</v>
      </c>
      <c r="JS44" s="349" t="s">
        <v>358</v>
      </c>
      <c r="JT44" s="359" t="s">
        <v>181</v>
      </c>
      <c r="JU44" s="56" t="s">
        <v>0</v>
      </c>
      <c r="JV44" s="497" t="s">
        <v>1</v>
      </c>
      <c r="JW44" s="498"/>
      <c r="JX44" s="499"/>
      <c r="JY44" s="17"/>
      <c r="KA44" s="13"/>
      <c r="KB44" s="14"/>
      <c r="KC44" s="51" t="s">
        <v>0</v>
      </c>
      <c r="KD44" s="375" t="s">
        <v>181</v>
      </c>
      <c r="KE44" s="373" t="s">
        <v>358</v>
      </c>
      <c r="KF44" s="373" t="s">
        <v>675</v>
      </c>
      <c r="KG44" s="375" t="s">
        <v>182</v>
      </c>
      <c r="KH44" s="374" t="s">
        <v>359</v>
      </c>
      <c r="KI44" s="372" t="s">
        <v>359</v>
      </c>
      <c r="KJ44" s="375" t="s">
        <v>182</v>
      </c>
      <c r="KK44" s="373" t="s">
        <v>675</v>
      </c>
      <c r="KL44" s="373" t="s">
        <v>358</v>
      </c>
      <c r="KM44" s="375" t="s">
        <v>181</v>
      </c>
      <c r="KN44" s="56" t="s">
        <v>0</v>
      </c>
      <c r="KO44" s="497" t="s">
        <v>1</v>
      </c>
      <c r="KP44" s="498"/>
      <c r="KQ44" s="499"/>
      <c r="KR44" s="17"/>
      <c r="KT44" s="13"/>
      <c r="KU44" s="14"/>
      <c r="KV44" s="51" t="s">
        <v>0</v>
      </c>
      <c r="KW44" s="407" t="s">
        <v>181</v>
      </c>
      <c r="KX44" s="397" t="s">
        <v>358</v>
      </c>
      <c r="KY44" s="397" t="s">
        <v>675</v>
      </c>
      <c r="KZ44" s="407" t="s">
        <v>182</v>
      </c>
      <c r="LA44" s="398" t="s">
        <v>359</v>
      </c>
      <c r="LB44" s="396" t="s">
        <v>359</v>
      </c>
      <c r="LC44" s="407" t="s">
        <v>182</v>
      </c>
      <c r="LD44" s="397" t="s">
        <v>675</v>
      </c>
      <c r="LE44" s="397" t="s">
        <v>358</v>
      </c>
      <c r="LF44" s="407" t="s">
        <v>181</v>
      </c>
      <c r="LG44" s="56" t="s">
        <v>0</v>
      </c>
      <c r="LH44" s="497" t="s">
        <v>1</v>
      </c>
      <c r="LI44" s="498"/>
      <c r="LJ44" s="499"/>
      <c r="LK44" s="17"/>
      <c r="LM44" s="13"/>
      <c r="LN44" s="14"/>
      <c r="LO44" s="51" t="s">
        <v>0</v>
      </c>
      <c r="LP44" s="435" t="s">
        <v>181</v>
      </c>
      <c r="LQ44" s="425" t="s">
        <v>358</v>
      </c>
      <c r="LR44" s="425" t="s">
        <v>675</v>
      </c>
      <c r="LS44" s="435" t="s">
        <v>182</v>
      </c>
      <c r="LT44" s="426" t="s">
        <v>359</v>
      </c>
      <c r="LU44" s="424" t="s">
        <v>359</v>
      </c>
      <c r="LV44" s="435" t="s">
        <v>182</v>
      </c>
      <c r="LW44" s="425" t="s">
        <v>675</v>
      </c>
      <c r="LX44" s="425" t="s">
        <v>358</v>
      </c>
      <c r="LY44" s="435" t="s">
        <v>181</v>
      </c>
      <c r="LZ44" s="56" t="s">
        <v>0</v>
      </c>
      <c r="MA44" s="497" t="s">
        <v>1</v>
      </c>
      <c r="MB44" s="498"/>
      <c r="MC44" s="499"/>
      <c r="MD44" s="17"/>
      <c r="MF44" s="13"/>
      <c r="MG44" s="14"/>
      <c r="MH44" s="51" t="s">
        <v>0</v>
      </c>
      <c r="MI44" s="439" t="s">
        <v>181</v>
      </c>
      <c r="MJ44" s="437" t="s">
        <v>358</v>
      </c>
      <c r="MK44" s="437" t="s">
        <v>675</v>
      </c>
      <c r="ML44" s="439" t="s">
        <v>182</v>
      </c>
      <c r="MM44" s="438" t="s">
        <v>359</v>
      </c>
      <c r="MN44" s="436" t="s">
        <v>359</v>
      </c>
      <c r="MO44" s="439" t="s">
        <v>182</v>
      </c>
      <c r="MP44" s="437" t="s">
        <v>675</v>
      </c>
      <c r="MQ44" s="437" t="s">
        <v>358</v>
      </c>
      <c r="MR44" s="439" t="s">
        <v>181</v>
      </c>
      <c r="MS44" s="56" t="s">
        <v>0</v>
      </c>
      <c r="MT44" s="497" t="s">
        <v>1</v>
      </c>
      <c r="MU44" s="498"/>
      <c r="MV44" s="499"/>
      <c r="MW44" s="17"/>
      <c r="MY44" s="13"/>
      <c r="MZ44" s="14"/>
      <c r="NA44" s="51" t="s">
        <v>0</v>
      </c>
      <c r="NB44" s="450" t="s">
        <v>181</v>
      </c>
      <c r="NC44" s="448" t="s">
        <v>358</v>
      </c>
      <c r="ND44" s="448" t="s">
        <v>675</v>
      </c>
      <c r="NE44" s="450" t="s">
        <v>182</v>
      </c>
      <c r="NF44" s="449" t="s">
        <v>359</v>
      </c>
      <c r="NG44" s="447" t="s">
        <v>359</v>
      </c>
      <c r="NH44" s="450" t="s">
        <v>182</v>
      </c>
      <c r="NI44" s="448" t="s">
        <v>675</v>
      </c>
      <c r="NJ44" s="448" t="s">
        <v>358</v>
      </c>
      <c r="NK44" s="450" t="s">
        <v>181</v>
      </c>
      <c r="NL44" s="56" t="s">
        <v>0</v>
      </c>
      <c r="NM44" s="497" t="s">
        <v>1</v>
      </c>
      <c r="NN44" s="498"/>
      <c r="NO44" s="499"/>
      <c r="NP44" s="17"/>
      <c r="NR44" s="13"/>
      <c r="NS44" s="14"/>
      <c r="NT44" s="51" t="s">
        <v>0</v>
      </c>
      <c r="NU44" s="472" t="s">
        <v>181</v>
      </c>
      <c r="NV44" s="462" t="s">
        <v>358</v>
      </c>
      <c r="NW44" s="462" t="s">
        <v>675</v>
      </c>
      <c r="NX44" s="472" t="s">
        <v>182</v>
      </c>
      <c r="NY44" s="463" t="s">
        <v>359</v>
      </c>
      <c r="NZ44" s="461" t="s">
        <v>359</v>
      </c>
      <c r="OA44" s="472" t="s">
        <v>182</v>
      </c>
      <c r="OB44" s="462" t="s">
        <v>675</v>
      </c>
      <c r="OC44" s="462" t="s">
        <v>358</v>
      </c>
      <c r="OD44" s="472" t="s">
        <v>181</v>
      </c>
      <c r="OE44" s="56" t="s">
        <v>0</v>
      </c>
      <c r="OF44" s="497" t="s">
        <v>1</v>
      </c>
      <c r="OG44" s="498"/>
      <c r="OH44" s="499"/>
      <c r="OI44" s="17"/>
      <c r="OK44" s="13"/>
      <c r="OL44" s="14"/>
      <c r="OM44" s="51" t="s">
        <v>0</v>
      </c>
      <c r="ON44" s="494" t="s">
        <v>181</v>
      </c>
      <c r="OO44" s="492" t="s">
        <v>358</v>
      </c>
      <c r="OP44" s="492" t="s">
        <v>675</v>
      </c>
      <c r="OQ44" s="494" t="s">
        <v>182</v>
      </c>
      <c r="OR44" s="493" t="s">
        <v>359</v>
      </c>
      <c r="OS44" s="491" t="s">
        <v>359</v>
      </c>
      <c r="OT44" s="494" t="s">
        <v>182</v>
      </c>
      <c r="OU44" s="492" t="s">
        <v>675</v>
      </c>
      <c r="OV44" s="492" t="s">
        <v>358</v>
      </c>
      <c r="OW44" s="494" t="s">
        <v>181</v>
      </c>
      <c r="OX44" s="56" t="s">
        <v>0</v>
      </c>
      <c r="OY44" s="497" t="s">
        <v>1</v>
      </c>
      <c r="OZ44" s="498"/>
      <c r="PA44" s="499"/>
      <c r="PB44" s="17"/>
    </row>
    <row r="45" spans="2:418" ht="15" thickTop="1" x14ac:dyDescent="0.3">
      <c r="B45" s="13"/>
      <c r="C45" s="19">
        <v>1</v>
      </c>
      <c r="D45" s="45" t="str">
        <f t="shared" ref="D45:D54" si="440">IF(I45="","",VLOOKUP(I45,Spelerslijst,4,0))</f>
        <v>GILLABEL FRANS</v>
      </c>
      <c r="E45" s="20" t="str">
        <f t="shared" ref="E45:E54" si="441">IF(I45="","",VLOOKUP(I45,Spelerslijst,3,0))</f>
        <v>GOL</v>
      </c>
      <c r="F45" s="20" t="str">
        <f t="shared" ref="F45:F54" si="442">IF(I45="","",VLOOKUP(I45,Spelerslijst,6,0))</f>
        <v>-</v>
      </c>
      <c r="G45" s="20" t="str">
        <f>IF(I45="","",IF(AND(OR(F45=I$43,F45="-"),E45=H$43),"OK","NOK"))</f>
        <v>OK</v>
      </c>
      <c r="H45" s="20" t="str">
        <f t="shared" ref="H45:H54" si="443">IF(I45="","",VLOOKUP(I45,Spelerslijst,5,0))</f>
        <v>C</v>
      </c>
      <c r="I45" s="41">
        <v>102</v>
      </c>
      <c r="J45" s="42">
        <v>152</v>
      </c>
      <c r="K45" s="20" t="str">
        <f t="shared" ref="K45:K54" si="444">IF(J45="","",VLOOKUP(J45,Spelerslijst,5,0))</f>
        <v>C</v>
      </c>
      <c r="L45" s="20" t="str">
        <f>IF(J45="","",IF(AND(OR(M45=J$43,M45="-"),N45=K$43),"OK","NOK"))</f>
        <v>OK</v>
      </c>
      <c r="M45" s="20" t="str">
        <f t="shared" ref="M45:M54" si="445">IF(J45="","",VLOOKUP(J45,Spelerslijst,6,0))</f>
        <v>-</v>
      </c>
      <c r="N45" s="20" t="str">
        <f t="shared" ref="N45:N54" si="446">IF(J45="","",VLOOKUP(J45,Spelerslijst,3,0))</f>
        <v>KAST</v>
      </c>
      <c r="O45" s="21" t="str">
        <f t="shared" ref="O45:O54" si="447">IF(J45="","",VLOOKUP(J45,Spelerslijst,4,0))</f>
        <v>VANGOEDSENHOVEN ANDY</v>
      </c>
      <c r="P45" s="44">
        <v>1</v>
      </c>
      <c r="Q45" s="22" t="s">
        <v>2</v>
      </c>
      <c r="R45" s="43">
        <v>1</v>
      </c>
      <c r="S45" s="17"/>
      <c r="U45" s="13"/>
      <c r="V45" s="19">
        <v>1</v>
      </c>
      <c r="W45" s="45" t="str">
        <f t="shared" ref="W45:W54" si="448">IF(AB45="","",VLOOKUP(AB45,Spelerslijst,4,0))</f>
        <v>THYS CINDY</v>
      </c>
      <c r="X45" s="20" t="str">
        <f t="shared" ref="X45:X54" si="449">IF(AB45="","",VLOOKUP(AB45,Spelerslijst,3,0))</f>
        <v>KALF</v>
      </c>
      <c r="Y45" s="20" t="str">
        <f t="shared" ref="Y45:Y54" si="450">IF(AB45="","",VLOOKUP(AB45,Spelerslijst,6,0))</f>
        <v>-</v>
      </c>
      <c r="Z45" s="20" t="str">
        <f>IF(AB45="","",IF(AND(OR(Y45=AB$43,Y45="-"),X45=AA$43),"OK","NOK"))</f>
        <v>OK</v>
      </c>
      <c r="AA45" s="20" t="str">
        <f t="shared" ref="AA45:AA54" si="451">IF(AB45="","",VLOOKUP(AB45,Spelerslijst,5,0))</f>
        <v>C</v>
      </c>
      <c r="AB45" s="41">
        <v>19</v>
      </c>
      <c r="AC45" s="42">
        <v>105</v>
      </c>
      <c r="AD45" s="20" t="str">
        <f t="shared" ref="AD45:AD54" si="452">IF(AC45="","",VLOOKUP(AC45,Spelerslijst,5,0))</f>
        <v>C</v>
      </c>
      <c r="AE45" s="20" t="str">
        <f>IF(AC45="","",IF(AND(OR(AF45=AC$43,AF45="-"),AG45=AD$43),"OK","NOK"))</f>
        <v>OK</v>
      </c>
      <c r="AF45" s="20" t="str">
        <f t="shared" ref="AF45:AF54" si="453">IF(AC45="","",VLOOKUP(AC45,Spelerslijst,6,0))</f>
        <v>-</v>
      </c>
      <c r="AG45" s="20" t="str">
        <f t="shared" ref="AG45:AG54" si="454">IF(AC45="","",VLOOKUP(AC45,Spelerslijst,3,0))</f>
        <v>GOL</v>
      </c>
      <c r="AH45" s="21" t="str">
        <f t="shared" ref="AH45:AH54" si="455">IF(AC45="","",VLOOKUP(AC45,Spelerslijst,4,0))</f>
        <v>VAN DE WAUWER RONY</v>
      </c>
      <c r="AI45" s="44">
        <v>1</v>
      </c>
      <c r="AJ45" s="22" t="s">
        <v>2</v>
      </c>
      <c r="AK45" s="43">
        <v>1</v>
      </c>
      <c r="AL45" s="17"/>
      <c r="AN45" s="13"/>
      <c r="AO45" s="19">
        <v>1</v>
      </c>
      <c r="AP45" s="45" t="str">
        <f t="shared" ref="AP45:AP54" si="456">IF(AU45="","",VLOOKUP(AU45,Spelerslijst,4,0))</f>
        <v>LANGBEEN JOZEF</v>
      </c>
      <c r="AQ45" s="20" t="str">
        <f t="shared" ref="AQ45:AQ54" si="457">IF(AU45="","",VLOOKUP(AU45,Spelerslijst,3,0))</f>
        <v>TWT</v>
      </c>
      <c r="AR45" s="20" t="str">
        <f t="shared" ref="AR45:AR54" si="458">IF(AU45="","",VLOOKUP(AU45,Spelerslijst,6,0))</f>
        <v>-</v>
      </c>
      <c r="AS45" s="20" t="str">
        <f>IF(AU45="","",IF(AND(OR(AR45=AU$43,AR45="-"),AQ45=AT$43),"OK","NOK"))</f>
        <v>OK</v>
      </c>
      <c r="AT45" s="20" t="str">
        <f t="shared" ref="AT45:AT54" si="459">IF(AU45="","",VLOOKUP(AU45,Spelerslijst,5,0))</f>
        <v>NA</v>
      </c>
      <c r="AU45" s="41">
        <v>356</v>
      </c>
      <c r="AV45" s="42">
        <v>243</v>
      </c>
      <c r="AW45" s="20" t="str">
        <f t="shared" ref="AW45:AW54" si="460">IF(AV45="","",VLOOKUP(AV45,Spelerslijst,5,0))</f>
        <v>A</v>
      </c>
      <c r="AX45" s="20" t="str">
        <f>IF(AV45="","",IF(AND(OR(AY45=AV$43,AY45="-"),AZ45=AW$43),"OK","NOK"))</f>
        <v>OK</v>
      </c>
      <c r="AY45" s="20">
        <f t="shared" ref="AY45:AY54" si="461">IF(AV45="","",VLOOKUP(AV45,Spelerslijst,6,0))</f>
        <v>1</v>
      </c>
      <c r="AZ45" s="20" t="str">
        <f t="shared" ref="AZ45:AZ54" si="462">IF(AV45="","",VLOOKUP(AV45,Spelerslijst,3,0))</f>
        <v>KALF</v>
      </c>
      <c r="BA45" s="21" t="str">
        <f t="shared" ref="BA45:BA54" si="463">IF(AV45="","",VLOOKUP(AV45,Spelerslijst,4,0))</f>
        <v>JANSSENS MAURICE</v>
      </c>
      <c r="BB45" s="44">
        <v>1</v>
      </c>
      <c r="BC45" s="22" t="s">
        <v>2</v>
      </c>
      <c r="BD45" s="43">
        <v>1</v>
      </c>
      <c r="BE45" s="17"/>
      <c r="BG45" s="13"/>
      <c r="BH45" s="19">
        <v>1</v>
      </c>
      <c r="BI45" s="45" t="str">
        <f t="shared" ref="BI45:BI54" si="464">IF(BN45="","",VLOOKUP(BN45,Spelerslijst,4,0))</f>
        <v>VERHEYDEN THIERRY</v>
      </c>
      <c r="BJ45" s="20" t="str">
        <f t="shared" ref="BJ45:BJ54" si="465">IF(BN45="","",VLOOKUP(BN45,Spelerslijst,3,0))</f>
        <v>NOE</v>
      </c>
      <c r="BK45" s="20" t="str">
        <f t="shared" ref="BK45:BK54" si="466">IF(BN45="","",VLOOKUP(BN45,Spelerslijst,6,0))</f>
        <v>-</v>
      </c>
      <c r="BL45" s="20" t="str">
        <f>IF(BN45="","",IF(AND(OR(BK45=BN$43,BK45="-"),BJ45=BM$43),"OK","NOK"))</f>
        <v>OK</v>
      </c>
      <c r="BM45" s="20" t="str">
        <f t="shared" ref="BM45:BM54" si="467">IF(BN45="","",VLOOKUP(BN45,Spelerslijst,5,0))</f>
        <v>B</v>
      </c>
      <c r="BN45" s="41">
        <v>119</v>
      </c>
      <c r="BO45" s="42">
        <v>689</v>
      </c>
      <c r="BP45" s="20" t="str">
        <f t="shared" ref="BP45:BP54" si="468">IF(BO45="","",VLOOKUP(BO45,Spelerslijst,5,0))</f>
        <v>B</v>
      </c>
      <c r="BQ45" s="20" t="str">
        <f>IF(BO45="","",IF(AND(OR(BR45=BO$43,BR45="-"),BS45=BP$43),"OK","NOK"))</f>
        <v>OK</v>
      </c>
      <c r="BR45" s="20">
        <f t="shared" ref="BR45:BR54" si="469">IF(BO45="","",VLOOKUP(BO45,Spelerslijst,6,0))</f>
        <v>1</v>
      </c>
      <c r="BS45" s="20" t="str">
        <f t="shared" ref="BS45:BS54" si="470">IF(BO45="","",VLOOKUP(BO45,Spelerslijst,3,0))</f>
        <v>DBEL</v>
      </c>
      <c r="BT45" s="21" t="str">
        <f t="shared" ref="BT45:BT54" si="471">IF(BO45="","",VLOOKUP(BO45,Spelerslijst,4,0))</f>
        <v>SMET FRANCKY</v>
      </c>
      <c r="BU45" s="44">
        <v>1</v>
      </c>
      <c r="BV45" s="22" t="s">
        <v>2</v>
      </c>
      <c r="BW45" s="43">
        <v>1</v>
      </c>
      <c r="BX45" s="17"/>
      <c r="BZ45" s="13"/>
      <c r="CA45" s="19">
        <v>1</v>
      </c>
      <c r="CB45" s="45" t="str">
        <f t="shared" ref="CB45:CB54" si="472">IF(CG45="","",VLOOKUP(CG45,Spelerslijst,4,0))</f>
        <v>ENGELS DAVE</v>
      </c>
      <c r="CC45" s="20" t="str">
        <f t="shared" ref="CC45:CC54" si="473">IF(CG45="","",VLOOKUP(CG45,Spelerslijst,3,0))</f>
        <v>EXC</v>
      </c>
      <c r="CD45" s="20">
        <f t="shared" ref="CD45:CD54" si="474">IF(CG45="","",VLOOKUP(CG45,Spelerslijst,6,0))</f>
        <v>1</v>
      </c>
      <c r="CE45" s="20" t="str">
        <f>IF(CG45="","",IF(AND(OR(CD45=CG$43,CD45="-"),CC45=CF$43),"OK","NOK"))</f>
        <v>OK</v>
      </c>
      <c r="CF45" s="20" t="str">
        <f t="shared" ref="CF45:CF54" si="475">IF(CG45="","",VLOOKUP(CG45,Spelerslijst,5,0))</f>
        <v>B</v>
      </c>
      <c r="CG45" s="41">
        <v>413</v>
      </c>
      <c r="CH45" s="42">
        <v>563</v>
      </c>
      <c r="CI45" s="20" t="str">
        <f t="shared" ref="CI45:CI54" si="476">IF(CH45="","",VLOOKUP(CH45,Spelerslijst,5,0))</f>
        <v>B</v>
      </c>
      <c r="CJ45" s="20" t="str">
        <f>IF(CH45="","",IF(AND(OR(CK45=CH$43,CK45="-"),CL45=CI$43),"OK","NOK"))</f>
        <v>OK</v>
      </c>
      <c r="CK45" s="20" t="str">
        <f t="shared" ref="CK45:CK54" si="477">IF(CH45="","",VLOOKUP(CH45,Spelerslijst,6,0))</f>
        <v>-</v>
      </c>
      <c r="CL45" s="20" t="str">
        <f t="shared" ref="CL45:CL54" si="478">IF(CH45="","",VLOOKUP(CH45,Spelerslijst,3,0))</f>
        <v>GOL</v>
      </c>
      <c r="CM45" s="21" t="str">
        <f t="shared" ref="CM45:CM54" si="479">IF(CH45="","",VLOOKUP(CH45,Spelerslijst,4,0))</f>
        <v>DE KEMPENEER JOS</v>
      </c>
      <c r="CN45" s="44">
        <v>2</v>
      </c>
      <c r="CO45" s="22" t="s">
        <v>2</v>
      </c>
      <c r="CP45" s="43">
        <v>0</v>
      </c>
      <c r="CQ45" s="17"/>
      <c r="CS45" s="13"/>
      <c r="CT45" s="19">
        <v>1</v>
      </c>
      <c r="CU45" s="45" t="str">
        <f t="shared" ref="CU45:CU54" si="480">IF(CZ45="","",VLOOKUP(CZ45,Spelerslijst,4,0))</f>
        <v>COOMANS LUDO</v>
      </c>
      <c r="CV45" s="20" t="str">
        <f t="shared" ref="CV45:CV54" si="481">IF(CZ45="","",VLOOKUP(CZ45,Spelerslijst,3,0))</f>
        <v>EM-V</v>
      </c>
      <c r="CW45" s="20" t="str">
        <f t="shared" ref="CW45:CW54" si="482">IF(CZ45="","",VLOOKUP(CZ45,Spelerslijst,6,0))</f>
        <v>-</v>
      </c>
      <c r="CX45" s="20" t="str">
        <f>IF(CZ45="","",IF(AND(OR(CW45=CZ$43,CW45="-"),CV45=CY$43),"OK","NOK"))</f>
        <v>OK</v>
      </c>
      <c r="CY45" s="20" t="str">
        <f t="shared" ref="CY45:CY54" si="483">IF(CZ45="","",VLOOKUP(CZ45,Spelerslijst,5,0))</f>
        <v>C</v>
      </c>
      <c r="CZ45" s="41">
        <v>467</v>
      </c>
      <c r="DA45" s="42">
        <v>255</v>
      </c>
      <c r="DB45" s="20" t="str">
        <f t="shared" ref="DB45:DB54" si="484">IF(DA45="","",VLOOKUP(DA45,Spelerslijst,5,0))</f>
        <v>A</v>
      </c>
      <c r="DC45" s="20" t="str">
        <f>IF(DA45="","",IF(AND(OR(DD45=DA$43,DD45="-"),DE45=DB$43),"OK","NOK"))</f>
        <v>OK</v>
      </c>
      <c r="DD45" s="20" t="str">
        <f t="shared" ref="DD45:DD54" si="485">IF(DA45="","",VLOOKUP(DA45,Spelerslijst,6,0))</f>
        <v>-</v>
      </c>
      <c r="DE45" s="20" t="str">
        <f t="shared" ref="DE45:DE54" si="486">IF(DA45="","",VLOOKUP(DA45,Spelerslijst,3,0))</f>
        <v>THQ</v>
      </c>
      <c r="DF45" s="21" t="str">
        <f t="shared" ref="DF45:DF54" si="487">IF(DA45="","",VLOOKUP(DA45,Spelerslijst,4,0))</f>
        <v>MESKENS JURGEN</v>
      </c>
      <c r="DG45" s="44">
        <v>0</v>
      </c>
      <c r="DH45" s="22" t="s">
        <v>2</v>
      </c>
      <c r="DI45" s="43">
        <v>2</v>
      </c>
      <c r="DJ45" s="17"/>
      <c r="DL45" s="13"/>
      <c r="DM45" s="19">
        <v>1</v>
      </c>
      <c r="DN45" s="45" t="str">
        <f t="shared" ref="DN45:DN54" si="488">IF(DS45="","",VLOOKUP(DS45,Spelerslijst,4,0))</f>
        <v>WILLEMS JAN</v>
      </c>
      <c r="DO45" s="20" t="str">
        <f t="shared" ref="DO45:DO54" si="489">IF(DS45="","",VLOOKUP(DS45,Spelerslijst,3,0))</f>
        <v>FLIP</v>
      </c>
      <c r="DP45" s="20" t="str">
        <f t="shared" ref="DP45:DP54" si="490">IF(DS45="","",VLOOKUP(DS45,Spelerslijst,6,0))</f>
        <v>-</v>
      </c>
      <c r="DQ45" s="20" t="str">
        <f>IF(DS45="","",IF(AND(OR(DP45=DS$43,DP45="-"),DO45=DR$43),"OK","NOK"))</f>
        <v>OK</v>
      </c>
      <c r="DR45" s="20" t="str">
        <f t="shared" ref="DR45:DR54" si="491">IF(DS45="","",VLOOKUP(DS45,Spelerslijst,5,0))</f>
        <v>A</v>
      </c>
      <c r="DS45" s="41">
        <v>57</v>
      </c>
      <c r="DT45" s="42">
        <v>240</v>
      </c>
      <c r="DU45" s="20" t="str">
        <f t="shared" ref="DU45:DU54" si="492">IF(DT45="","",VLOOKUP(DT45,Spelerslijst,5,0))</f>
        <v>B</v>
      </c>
      <c r="DV45" s="20" t="str">
        <f>IF(DT45="","",IF(AND(OR(DW45=DT$43,DW45="-"),DX45=DU$43),"OK","NOK"))</f>
        <v>OK</v>
      </c>
      <c r="DW45" s="20" t="str">
        <f t="shared" ref="DW45:DW54" si="493">IF(DT45="","",VLOOKUP(DT45,Spelerslijst,6,0))</f>
        <v>-</v>
      </c>
      <c r="DX45" s="20" t="str">
        <f t="shared" ref="DX45:DX54" si="494">IF(DT45="","",VLOOKUP(DT45,Spelerslijst,3,0))</f>
        <v>TWT</v>
      </c>
      <c r="DY45" s="21" t="str">
        <f t="shared" ref="DY45:DY54" si="495">IF(DT45="","",VLOOKUP(DT45,Spelerslijst,4,0))</f>
        <v>BOROCZ JORIS</v>
      </c>
      <c r="DZ45" s="44">
        <v>2</v>
      </c>
      <c r="EA45" s="22" t="s">
        <v>2</v>
      </c>
      <c r="EB45" s="43">
        <v>0</v>
      </c>
      <c r="EC45" s="17"/>
      <c r="EE45" s="13"/>
      <c r="EF45" s="19">
        <v>1</v>
      </c>
      <c r="EG45" s="45" t="str">
        <f t="shared" ref="EG45:EG54" si="496">IF(EL45="","",VLOOKUP(EL45,Spelerslijst,4,0))</f>
        <v>VANGOEDSENHOVEN ANDY</v>
      </c>
      <c r="EH45" s="20" t="str">
        <f t="shared" ref="EH45:EH54" si="497">IF(EL45="","",VLOOKUP(EL45,Spelerslijst,3,0))</f>
        <v>KAST</v>
      </c>
      <c r="EI45" s="20" t="str">
        <f t="shared" ref="EI45:EI54" si="498">IF(EL45="","",VLOOKUP(EL45,Spelerslijst,6,0))</f>
        <v>-</v>
      </c>
      <c r="EJ45" s="20" t="str">
        <f>IF(EL45="","",IF(AND(OR(EI45=EL$43,EI45="-"),EH45=EK$43),"OK","NOK"))</f>
        <v>OK</v>
      </c>
      <c r="EK45" s="20" t="str">
        <f t="shared" ref="EK45:EK54" si="499">IF(EL45="","",VLOOKUP(EL45,Spelerslijst,5,0))</f>
        <v>C</v>
      </c>
      <c r="EL45" s="41">
        <v>152</v>
      </c>
      <c r="EM45" s="42">
        <v>406</v>
      </c>
      <c r="EN45" s="20" t="str">
        <f t="shared" ref="EN45:EN54" si="500">IF(EM45="","",VLOOKUP(EM45,Spelerslijst,5,0))</f>
        <v>D</v>
      </c>
      <c r="EO45" s="20" t="str">
        <f>IF(EM45="","",IF(AND(OR(EP45=EM$43,EP45="-"),EQ45=EN$43),"OK","NOK"))</f>
        <v>OK</v>
      </c>
      <c r="EP45" s="20" t="str">
        <f t="shared" ref="EP45:EP54" si="501">IF(EM45="","",VLOOKUP(EM45,Spelerslijst,6,0))</f>
        <v>-</v>
      </c>
      <c r="EQ45" s="20" t="str">
        <f t="shared" ref="EQ45:EQ54" si="502">IF(EM45="","",VLOOKUP(EM45,Spelerslijst,3,0))</f>
        <v>NOE</v>
      </c>
      <c r="ER45" s="21" t="str">
        <f t="shared" ref="ER45:ER54" si="503">IF(EM45="","",VLOOKUP(EM45,Spelerslijst,4,0))</f>
        <v>DENS MIKE</v>
      </c>
      <c r="ES45" s="44">
        <v>2</v>
      </c>
      <c r="ET45" s="22" t="s">
        <v>2</v>
      </c>
      <c r="EU45" s="43">
        <v>0</v>
      </c>
      <c r="EV45" s="17"/>
      <c r="EX45" s="13"/>
      <c r="EY45" s="19">
        <v>1</v>
      </c>
      <c r="EZ45" s="45" t="str">
        <f t="shared" ref="EZ45:EZ54" si="504">IF(FE45="","",VLOOKUP(FE45,Spelerslijst,4,0))</f>
        <v>CLAUS LUC</v>
      </c>
      <c r="FA45" s="20" t="str">
        <f t="shared" ref="FA45:FA54" si="505">IF(FE45="","",VLOOKUP(FE45,Spelerslijst,3,0))</f>
        <v>BJB</v>
      </c>
      <c r="FB45" s="20" t="str">
        <f t="shared" ref="FB45:FB54" si="506">IF(FE45="","",VLOOKUP(FE45,Spelerslijst,6,0))</f>
        <v>-</v>
      </c>
      <c r="FC45" s="20" t="str">
        <f>IF(FE45="","",IF(AND(OR(FB45=FE$43,FB45="-"),FA45=FD$43),"OK","NOK"))</f>
        <v>OK</v>
      </c>
      <c r="FD45" s="20" t="str">
        <f t="shared" ref="FD45:FD54" si="507">IF(FE45="","",VLOOKUP(FE45,Spelerslijst,5,0))</f>
        <v>A</v>
      </c>
      <c r="FE45" s="41">
        <v>550</v>
      </c>
      <c r="FF45" s="42">
        <v>195</v>
      </c>
      <c r="FG45" s="20" t="str">
        <f t="shared" ref="FG45:FG54" si="508">IF(FF45="","",VLOOKUP(FF45,Spelerslijst,5,0))</f>
        <v>B</v>
      </c>
      <c r="FH45" s="20" t="str">
        <f>IF(FF45="","",IF(AND(OR(FI45=FF$43,FI45="-"),FJ45=FG$43),"OK","NOK"))</f>
        <v>OK</v>
      </c>
      <c r="FI45" s="20" t="str">
        <f t="shared" ref="FI45:FI54" si="509">IF(FF45="","",VLOOKUP(FF45,Spelerslijst,6,0))</f>
        <v>-</v>
      </c>
      <c r="FJ45" s="20" t="str">
        <f t="shared" ref="FJ45:FJ54" si="510">IF(FF45="","",VLOOKUP(FF45,Spelerslijst,3,0))</f>
        <v>EXC</v>
      </c>
      <c r="FK45" s="21" t="str">
        <f t="shared" ref="FK45:FK54" si="511">IF(FF45="","",VLOOKUP(FF45,Spelerslijst,4,0))</f>
        <v>PINTENS DAVY</v>
      </c>
      <c r="FL45" s="44">
        <v>1</v>
      </c>
      <c r="FM45" s="22" t="s">
        <v>2</v>
      </c>
      <c r="FN45" s="43">
        <v>1</v>
      </c>
      <c r="FO45" s="17"/>
      <c r="FQ45" s="13"/>
      <c r="FR45" s="19">
        <v>1</v>
      </c>
      <c r="FS45" s="45" t="str">
        <f t="shared" ref="FS45:FS54" si="512">IF(FX45="","",VLOOKUP(FX45,Spelerslijst,4,0))</f>
        <v>CORREMANS PATRICK</v>
      </c>
      <c r="FT45" s="20" t="str">
        <f t="shared" ref="FT45:FT54" si="513">IF(FX45="","",VLOOKUP(FX45,Spelerslijst,3,0))</f>
        <v>GOL</v>
      </c>
      <c r="FU45" s="20" t="str">
        <f t="shared" ref="FU45:FU54" si="514">IF(FX45="","",VLOOKUP(FX45,Spelerslijst,6,0))</f>
        <v>-</v>
      </c>
      <c r="FV45" s="20" t="str">
        <f>IF(FX45="","",IF(AND(OR(FU45=FX$43,FU45="-"),FT45=FW$43),"OK","NOK"))</f>
        <v>OK</v>
      </c>
      <c r="FW45" s="20" t="str">
        <f t="shared" ref="FW45:FW54" si="515">IF(FX45="","",VLOOKUP(FX45,Spelerslijst,5,0))</f>
        <v>D</v>
      </c>
      <c r="FX45" s="41">
        <v>736</v>
      </c>
      <c r="FY45" s="42">
        <v>88</v>
      </c>
      <c r="FZ45" s="20" t="str">
        <f t="shared" ref="FZ45:FZ54" si="516">IF(FY45="","",VLOOKUP(FY45,Spelerslijst,5,0))</f>
        <v>D</v>
      </c>
      <c r="GA45" s="20" t="str">
        <f>IF(FY45="","",IF(AND(OR(GB45=FY$43,GB45="-"),GC45=FZ$43),"OK","NOK"))</f>
        <v>OK</v>
      </c>
      <c r="GB45" s="20" t="str">
        <f t="shared" ref="GB45:GB54" si="517">IF(FY45="","",VLOOKUP(FY45,Spelerslijst,6,0))</f>
        <v>-</v>
      </c>
      <c r="GC45" s="20" t="str">
        <f t="shared" ref="GC45:GC54" si="518">IF(FY45="","",VLOOKUP(FY45,Spelerslijst,3,0))</f>
        <v>NOE</v>
      </c>
      <c r="GD45" s="21" t="str">
        <f t="shared" ref="GD45:GD54" si="519">IF(FY45="","",VLOOKUP(FY45,Spelerslijst,4,0))</f>
        <v>BACKELJAU JAN</v>
      </c>
      <c r="GE45" s="44">
        <v>2</v>
      </c>
      <c r="GF45" s="22" t="s">
        <v>2</v>
      </c>
      <c r="GG45" s="43">
        <v>0</v>
      </c>
      <c r="GH45" s="17"/>
      <c r="GJ45" s="13"/>
      <c r="GK45" s="19">
        <v>1</v>
      </c>
      <c r="GL45" s="45" t="str">
        <f t="shared" ref="GL45:GL54" si="520">IF(GQ45="","",VLOOKUP(GQ45,Spelerslijst,4,0))</f>
        <v>DE RADEMAEKER DANNY</v>
      </c>
      <c r="GM45" s="20" t="str">
        <f t="shared" ref="GM45:GM54" si="521">IF(GQ45="","",VLOOKUP(GQ45,Spelerslijst,3,0))</f>
        <v>THQ</v>
      </c>
      <c r="GN45" s="20" t="str">
        <f t="shared" ref="GN45:GN54" si="522">IF(GQ45="","",VLOOKUP(GQ45,Spelerslijst,6,0))</f>
        <v>-</v>
      </c>
      <c r="GO45" s="20" t="str">
        <f>IF(GQ45="","",IF(AND(OR(GN45=GQ$43,GN45="-"),GM45=GP$43),"OK","NOK"))</f>
        <v>OK</v>
      </c>
      <c r="GP45" s="20" t="str">
        <f t="shared" ref="GP45:GP54" si="523">IF(GQ45="","",VLOOKUP(GQ45,Spelerslijst,5,0))</f>
        <v>NA</v>
      </c>
      <c r="GQ45" s="41">
        <v>815</v>
      </c>
      <c r="GR45" s="42">
        <v>65</v>
      </c>
      <c r="GS45" s="20" t="str">
        <f t="shared" ref="GS45:GS54" si="524">IF(GR45="","",VLOOKUP(GR45,Spelerslijst,5,0))</f>
        <v>B</v>
      </c>
      <c r="GT45" s="20" t="str">
        <f>IF(GR45="","",IF(AND(OR(GU45=GR$43,GU45="-"),GV45=GS$43),"OK","NOK"))</f>
        <v>OK</v>
      </c>
      <c r="GU45" s="20" t="str">
        <f t="shared" ref="GU45:GU54" si="525">IF(GR45="","",VLOOKUP(GR45,Spelerslijst,6,0))</f>
        <v>-</v>
      </c>
      <c r="GV45" s="20" t="str">
        <f t="shared" ref="GV45:GV54" si="526">IF(GR45="","",VLOOKUP(GR45,Spelerslijst,3,0))</f>
        <v>EXC</v>
      </c>
      <c r="GW45" s="21" t="str">
        <f t="shared" ref="GW45:GW54" si="527">IF(GR45="","",VLOOKUP(GR45,Spelerslijst,4,0))</f>
        <v>KERREMANS RONNY</v>
      </c>
      <c r="GX45" s="44">
        <v>2</v>
      </c>
      <c r="GY45" s="22" t="s">
        <v>2</v>
      </c>
      <c r="GZ45" s="43">
        <v>0</v>
      </c>
      <c r="HA45" s="17"/>
      <c r="HC45" s="13"/>
      <c r="HD45" s="19">
        <v>1</v>
      </c>
      <c r="HE45" s="45" t="str">
        <f t="shared" ref="HE45:HE54" si="528">IF(HJ45="","",VLOOKUP(HJ45,Spelerslijst,4,0))</f>
        <v>COOMANS GUNTHER</v>
      </c>
      <c r="HF45" s="20" t="str">
        <f t="shared" ref="HF45:HF54" si="529">IF(HJ45="","",VLOOKUP(HJ45,Spelerslijst,3,0))</f>
        <v>EM-V</v>
      </c>
      <c r="HG45" s="20" t="str">
        <f t="shared" ref="HG45:HG54" si="530">IF(HJ45="","",VLOOKUP(HJ45,Spelerslijst,6,0))</f>
        <v>-</v>
      </c>
      <c r="HH45" s="20" t="str">
        <f>IF(HJ45="","",IF(AND(OR(HG45=HJ$43,HG45="-"),HF45=HI$43),"OK","NOK"))</f>
        <v>OK</v>
      </c>
      <c r="HI45" s="20" t="str">
        <f t="shared" ref="HI45:HI54" si="531">IF(HJ45="","",VLOOKUP(HJ45,Spelerslijst,5,0))</f>
        <v>B</v>
      </c>
      <c r="HJ45" s="41">
        <v>74</v>
      </c>
      <c r="HK45" s="42">
        <v>432</v>
      </c>
      <c r="HL45" s="20" t="str">
        <f t="shared" ref="HL45:HL54" si="532">IF(HK45="","",VLOOKUP(HK45,Spelerslijst,5,0))</f>
        <v>B</v>
      </c>
      <c r="HM45" s="20" t="str">
        <f>IF(HK45="","",IF(AND(OR(HN45=HK$43,HN45="-"),HO45=HL$43),"OK","NOK"))</f>
        <v>OK</v>
      </c>
      <c r="HN45" s="20" t="str">
        <f t="shared" ref="HN45:HN54" si="533">IF(HK45="","",VLOOKUP(HK45,Spelerslijst,6,0))</f>
        <v>-</v>
      </c>
      <c r="HO45" s="20" t="str">
        <f t="shared" ref="HO45:HO54" si="534">IF(HK45="","",VLOOKUP(HK45,Spelerslijst,3,0))</f>
        <v>TWT</v>
      </c>
      <c r="HP45" s="21" t="str">
        <f t="shared" ref="HP45:HP54" si="535">IF(HK45="","",VLOOKUP(HK45,Spelerslijst,4,0))</f>
        <v>BRUSSELMANS THIJS</v>
      </c>
      <c r="HQ45" s="44">
        <v>2</v>
      </c>
      <c r="HR45" s="22" t="s">
        <v>2</v>
      </c>
      <c r="HS45" s="43">
        <v>0</v>
      </c>
      <c r="HT45" s="17"/>
      <c r="HV45" s="13"/>
      <c r="HW45" s="19">
        <v>1</v>
      </c>
      <c r="HX45" s="45" t="str">
        <f t="shared" ref="HX45:HX54" si="536">IF(IC45="","",VLOOKUP(IC45,Spelerslijst,4,0))</f>
        <v>WILLEMS JAN</v>
      </c>
      <c r="HY45" s="20" t="str">
        <f t="shared" ref="HY45:HY54" si="537">IF(IC45="","",VLOOKUP(IC45,Spelerslijst,3,0))</f>
        <v>FLIP</v>
      </c>
      <c r="HZ45" s="20" t="str">
        <f t="shared" ref="HZ45:HZ54" si="538">IF(IC45="","",VLOOKUP(IC45,Spelerslijst,6,0))</f>
        <v>-</v>
      </c>
      <c r="IA45" s="20" t="str">
        <f>IF(IC45="","",IF(AND(OR(HZ45=IC$43,HZ45="-"),HY45=IB$43),"OK","NOK"))</f>
        <v>OK</v>
      </c>
      <c r="IB45" s="20" t="str">
        <f t="shared" ref="IB45:IB54" si="539">IF(IC45="","",VLOOKUP(IC45,Spelerslijst,5,0))</f>
        <v>A</v>
      </c>
      <c r="IC45" s="41">
        <v>57</v>
      </c>
      <c r="ID45" s="42">
        <v>663</v>
      </c>
      <c r="IE45" s="20" t="str">
        <f t="shared" ref="IE45:IE54" si="540">IF(ID45="","",VLOOKUP(ID45,Spelerslijst,5,0))</f>
        <v>NA</v>
      </c>
      <c r="IF45" s="20" t="str">
        <f>IF(ID45="","",IF(AND(OR(IG45=ID$43,IG45="-"),IH45=IE$43),"OK","NOK"))</f>
        <v>OK</v>
      </c>
      <c r="IG45" s="20" t="str">
        <f t="shared" ref="IG45:IG54" si="541">IF(ID45="","",VLOOKUP(ID45,Spelerslijst,6,0))</f>
        <v>-</v>
      </c>
      <c r="IH45" s="20" t="str">
        <f t="shared" ref="IH45:IH54" si="542">IF(ID45="","",VLOOKUP(ID45,Spelerslijst,3,0))</f>
        <v>NOE</v>
      </c>
      <c r="II45" s="21" t="str">
        <f t="shared" ref="II45:II54" si="543">IF(ID45="","",VLOOKUP(ID45,Spelerslijst,4,0))</f>
        <v>VAN AKEN BART</v>
      </c>
      <c r="IJ45" s="44">
        <v>1</v>
      </c>
      <c r="IK45" s="22" t="s">
        <v>2</v>
      </c>
      <c r="IL45" s="43">
        <v>1</v>
      </c>
      <c r="IM45" s="17"/>
      <c r="IO45" s="13"/>
      <c r="IP45" s="19">
        <v>1</v>
      </c>
      <c r="IQ45" s="45" t="str">
        <f t="shared" ref="IQ45:IQ54" si="544">IF(IV45="","",VLOOKUP(IV45,Spelerslijst,4,0))</f>
        <v>GEERAERT ANDY</v>
      </c>
      <c r="IR45" s="20" t="str">
        <f t="shared" ref="IR45:IR54" si="545">IF(IV45="","",VLOOKUP(IV45,Spelerslijst,3,0))</f>
        <v>KAST</v>
      </c>
      <c r="IS45" s="20">
        <f t="shared" ref="IS45:IS54" si="546">IF(IV45="","",VLOOKUP(IV45,Spelerslijst,6,0))</f>
        <v>1</v>
      </c>
      <c r="IT45" s="20" t="str">
        <f>IF(IV45="","",IF(AND(OR(IS45=IV$43,IS45="-"),IR45=IU$43),"OK","NOK"))</f>
        <v>OK</v>
      </c>
      <c r="IU45" s="20" t="str">
        <f t="shared" ref="IU45:IU54" si="547">IF(IV45="","",VLOOKUP(IV45,Spelerslijst,5,0))</f>
        <v>B</v>
      </c>
      <c r="IV45" s="41">
        <v>553</v>
      </c>
      <c r="IW45" s="42">
        <v>480</v>
      </c>
      <c r="IX45" s="20" t="str">
        <f t="shared" ref="IX45:IX54" si="548">IF(IW45="","",VLOOKUP(IW45,Spelerslijst,5,0))</f>
        <v>B</v>
      </c>
      <c r="IY45" s="20" t="str">
        <f>IF(IW45="","",IF(AND(OR(IZ45=IW$43,IZ45="-"),JA45=IX$43),"OK","NOK"))</f>
        <v>OK</v>
      </c>
      <c r="IZ45" s="20">
        <f t="shared" ref="IZ45:IZ54" si="549">IF(IW45="","",VLOOKUP(IW45,Spelerslijst,6,0))</f>
        <v>1</v>
      </c>
      <c r="JA45" s="20" t="str">
        <f t="shared" ref="JA45:JA54" si="550">IF(IW45="","",VLOOKUP(IW45,Spelerslijst,3,0))</f>
        <v>EXC</v>
      </c>
      <c r="JB45" s="21" t="str">
        <f t="shared" ref="JB45:JB54" si="551">IF(IW45="","",VLOOKUP(IW45,Spelerslijst,4,0))</f>
        <v>KERREMANS YENTL</v>
      </c>
      <c r="JC45" s="44">
        <v>0</v>
      </c>
      <c r="JD45" s="22" t="s">
        <v>2</v>
      </c>
      <c r="JE45" s="43">
        <v>2</v>
      </c>
      <c r="JF45" s="17"/>
      <c r="JH45" s="13"/>
      <c r="JI45" s="19">
        <v>1</v>
      </c>
      <c r="JJ45" s="45" t="str">
        <f t="shared" ref="JJ45:JJ54" si="552">IF(JO45="","",VLOOKUP(JO45,Spelerslijst,4,0))</f>
        <v>COVELIERS PETER</v>
      </c>
      <c r="JK45" s="20" t="str">
        <f t="shared" ref="JK45:JK54" si="553">IF(JO45="","",VLOOKUP(JO45,Spelerslijst,3,0))</f>
        <v>BJB</v>
      </c>
      <c r="JL45" s="20" t="str">
        <f t="shared" ref="JL45:JL54" si="554">IF(JO45="","",VLOOKUP(JO45,Spelerslijst,6,0))</f>
        <v>-</v>
      </c>
      <c r="JM45" s="20" t="str">
        <f>IF(JO45="","",IF(AND(OR(JL45=JO$43,JL45="-"),JK45=JN$43),"OK","NOK"))</f>
        <v>OK</v>
      </c>
      <c r="JN45" s="20" t="str">
        <f t="shared" ref="JN45:JN54" si="555">IF(JO45="","",VLOOKUP(JO45,Spelerslijst,5,0))</f>
        <v>NA</v>
      </c>
      <c r="JO45" s="41">
        <v>885</v>
      </c>
      <c r="JP45" s="42">
        <v>153</v>
      </c>
      <c r="JQ45" s="20" t="str">
        <f t="shared" ref="JQ45:JQ54" si="556">IF(JP45="","",VLOOKUP(JP45,Spelerslijst,5,0))</f>
        <v>B</v>
      </c>
      <c r="JR45" s="20" t="str">
        <f>IF(JP45="","",IF(AND(OR(JS45=JP$43,JS45="-"),JT45=JQ$43),"OK","NOK"))</f>
        <v>OK</v>
      </c>
      <c r="JS45" s="20" t="str">
        <f t="shared" ref="JS45:JS54" si="557">IF(JP45="","",VLOOKUP(JP45,Spelerslijst,6,0))</f>
        <v>-</v>
      </c>
      <c r="JT45" s="20" t="str">
        <f t="shared" ref="JT45:JT54" si="558">IF(JP45="","",VLOOKUP(JP45,Spelerslijst,3,0))</f>
        <v>EM-V</v>
      </c>
      <c r="JU45" s="21" t="str">
        <f t="shared" ref="JU45:JU54" si="559">IF(JP45="","",VLOOKUP(JP45,Spelerslijst,4,0))</f>
        <v>VAN BORM KRIS</v>
      </c>
      <c r="JV45" s="44">
        <v>2</v>
      </c>
      <c r="JW45" s="22" t="s">
        <v>2</v>
      </c>
      <c r="JX45" s="43">
        <v>0</v>
      </c>
      <c r="JY45" s="17"/>
      <c r="KA45" s="13"/>
      <c r="KB45" s="19">
        <v>1</v>
      </c>
      <c r="KC45" s="45" t="str">
        <f t="shared" ref="KC45:KC54" si="560">IF(KH45="","",VLOOKUP(KH45,Spelerslijst,4,0))</f>
        <v>VAN DE WAUWER RONY</v>
      </c>
      <c r="KD45" s="20" t="str">
        <f t="shared" ref="KD45:KD54" si="561">IF(KH45="","",VLOOKUP(KH45,Spelerslijst,3,0))</f>
        <v>GOL</v>
      </c>
      <c r="KE45" s="20" t="str">
        <f t="shared" ref="KE45:KE54" si="562">IF(KH45="","",VLOOKUP(KH45,Spelerslijst,6,0))</f>
        <v>-</v>
      </c>
      <c r="KF45" s="20" t="str">
        <f>IF(KH45="","",IF(AND(OR(KE45=KH$43,KE45="-"),KD45=KG$43),"OK","NOK"))</f>
        <v>OK</v>
      </c>
      <c r="KG45" s="20" t="str">
        <f t="shared" ref="KG45:KG54" si="563">IF(KH45="","",VLOOKUP(KH45,Spelerslijst,5,0))</f>
        <v>C</v>
      </c>
      <c r="KH45" s="41">
        <v>105</v>
      </c>
      <c r="KI45" s="42">
        <v>413</v>
      </c>
      <c r="KJ45" s="20" t="str">
        <f t="shared" ref="KJ45:KJ54" si="564">IF(KI45="","",VLOOKUP(KI45,Spelerslijst,5,0))</f>
        <v>B</v>
      </c>
      <c r="KK45" s="20" t="str">
        <f>IF(KI45="","",IF(AND(OR(KL45=KI$43,KL45="-"),KM45=KJ$43),"OK","NOK"))</f>
        <v>OK</v>
      </c>
      <c r="KL45" s="20">
        <f t="shared" ref="KL45:KL54" si="565">IF(KI45="","",VLOOKUP(KI45,Spelerslijst,6,0))</f>
        <v>1</v>
      </c>
      <c r="KM45" s="20" t="str">
        <f t="shared" ref="KM45:KM54" si="566">IF(KI45="","",VLOOKUP(KI45,Spelerslijst,3,0))</f>
        <v>EXC</v>
      </c>
      <c r="KN45" s="21" t="str">
        <f t="shared" ref="KN45:KN54" si="567">IF(KI45="","",VLOOKUP(KI45,Spelerslijst,4,0))</f>
        <v>ENGELS DAVE</v>
      </c>
      <c r="KO45" s="44">
        <v>0</v>
      </c>
      <c r="KP45" s="22" t="s">
        <v>2</v>
      </c>
      <c r="KQ45" s="43">
        <v>2</v>
      </c>
      <c r="KR45" s="17"/>
      <c r="KT45" s="13"/>
      <c r="KU45" s="19">
        <v>1</v>
      </c>
      <c r="KV45" s="45" t="str">
        <f t="shared" ref="KV45:KV54" si="568">IF(LA45="","",VLOOKUP(LA45,Spelerslijst,4,0))</f>
        <v>DEHERTOGH JOHAN</v>
      </c>
      <c r="KW45" s="20" t="str">
        <f t="shared" ref="KW45:KW54" si="569">IF(LA45="","",VLOOKUP(LA45,Spelerslijst,3,0))</f>
        <v>THQ</v>
      </c>
      <c r="KX45" s="20" t="str">
        <f t="shared" ref="KX45:KX54" si="570">IF(LA45="","",VLOOKUP(LA45,Spelerslijst,6,0))</f>
        <v>-</v>
      </c>
      <c r="KY45" s="20" t="str">
        <f>IF(LA45="","",IF(AND(OR(KX45=LA$43,KX45="-"),KW45=KZ$43),"OK","NOK"))</f>
        <v>OK</v>
      </c>
      <c r="KZ45" s="20" t="str">
        <f t="shared" ref="KZ45:KZ54" si="571">IF(LA45="","",VLOOKUP(LA45,Spelerslijst,5,0))</f>
        <v>A</v>
      </c>
      <c r="LA45" s="41">
        <v>161</v>
      </c>
      <c r="LB45" s="42">
        <v>153</v>
      </c>
      <c r="LC45" s="20" t="str">
        <f t="shared" ref="LC45:LC54" si="572">IF(LB45="","",VLOOKUP(LB45,Spelerslijst,5,0))</f>
        <v>B</v>
      </c>
      <c r="LD45" s="20" t="str">
        <f>IF(LB45="","",IF(AND(OR(LE45=LB$43,LE45="-"),LF45=LC$43),"OK","NOK"))</f>
        <v>OK</v>
      </c>
      <c r="LE45" s="20" t="str">
        <f t="shared" ref="LE45:LE54" si="573">IF(LB45="","",VLOOKUP(LB45,Spelerslijst,6,0))</f>
        <v>-</v>
      </c>
      <c r="LF45" s="20" t="str">
        <f t="shared" ref="LF45:LF54" si="574">IF(LB45="","",VLOOKUP(LB45,Spelerslijst,3,0))</f>
        <v>EM-V</v>
      </c>
      <c r="LG45" s="21" t="str">
        <f t="shared" ref="LG45:LG54" si="575">IF(LB45="","",VLOOKUP(LB45,Spelerslijst,4,0))</f>
        <v>VAN BORM KRIS</v>
      </c>
      <c r="LH45" s="44">
        <v>0</v>
      </c>
      <c r="LI45" s="22" t="s">
        <v>2</v>
      </c>
      <c r="LJ45" s="43">
        <v>2</v>
      </c>
      <c r="LK45" s="17"/>
      <c r="LM45" s="13"/>
      <c r="LN45" s="19">
        <v>1</v>
      </c>
      <c r="LO45" s="45" t="str">
        <f t="shared" ref="LO45:LO54" si="576">IF(LT45="","",VLOOKUP(LT45,Spelerslijst,4,0))</f>
        <v>LANGBEEN JOZEF</v>
      </c>
      <c r="LP45" s="20" t="str">
        <f t="shared" ref="LP45:LP54" si="577">IF(LT45="","",VLOOKUP(LT45,Spelerslijst,3,0))</f>
        <v>TWT</v>
      </c>
      <c r="LQ45" s="20" t="str">
        <f t="shared" ref="LQ45:LQ54" si="578">IF(LT45="","",VLOOKUP(LT45,Spelerslijst,6,0))</f>
        <v>-</v>
      </c>
      <c r="LR45" s="20" t="str">
        <f>IF(LT45="","",IF(AND(OR(LQ45=LT$43,LQ45="-"),LP45=LS$43),"OK","NOK"))</f>
        <v>OK</v>
      </c>
      <c r="LS45" s="20" t="str">
        <f t="shared" ref="LS45:LS54" si="579">IF(LT45="","",VLOOKUP(LT45,Spelerslijst,5,0))</f>
        <v>NA</v>
      </c>
      <c r="LT45" s="41">
        <v>356</v>
      </c>
      <c r="LU45" s="42">
        <v>57</v>
      </c>
      <c r="LV45" s="20" t="str">
        <f t="shared" ref="LV45:LV54" si="580">IF(LU45="","",VLOOKUP(LU45,Spelerslijst,5,0))</f>
        <v>A</v>
      </c>
      <c r="LW45" s="20" t="str">
        <f>IF(LU45="","",IF(AND(OR(LX45=LU$43,LX45="-"),LY45=LV$43),"OK","NOK"))</f>
        <v>OK</v>
      </c>
      <c r="LX45" s="20" t="str">
        <f t="shared" ref="LX45:LX54" si="581">IF(LU45="","",VLOOKUP(LU45,Spelerslijst,6,0))</f>
        <v>-</v>
      </c>
      <c r="LY45" s="20" t="str">
        <f t="shared" ref="LY45:LY54" si="582">IF(LU45="","",VLOOKUP(LU45,Spelerslijst,3,0))</f>
        <v>FLIP</v>
      </c>
      <c r="LZ45" s="21" t="str">
        <f t="shared" ref="LZ45:LZ54" si="583">IF(LU45="","",VLOOKUP(LU45,Spelerslijst,4,0))</f>
        <v>WILLEMS JAN</v>
      </c>
      <c r="MA45" s="44">
        <v>0</v>
      </c>
      <c r="MB45" s="22" t="s">
        <v>2</v>
      </c>
      <c r="MC45" s="43">
        <v>2</v>
      </c>
      <c r="MD45" s="17"/>
      <c r="MF45" s="13"/>
      <c r="MG45" s="19">
        <v>1</v>
      </c>
      <c r="MH45" s="45" t="str">
        <f t="shared" ref="MH45:MH54" si="584">IF(MM45="","",VLOOKUP(MM45,Spelerslijst,4,0))</f>
        <v>VERHEYDEN THIERRY</v>
      </c>
      <c r="MI45" s="20" t="str">
        <f t="shared" ref="MI45:MI54" si="585">IF(MM45="","",VLOOKUP(MM45,Spelerslijst,3,0))</f>
        <v>NOE</v>
      </c>
      <c r="MJ45" s="20" t="str">
        <f t="shared" ref="MJ45:MJ54" si="586">IF(MM45="","",VLOOKUP(MM45,Spelerslijst,6,0))</f>
        <v>-</v>
      </c>
      <c r="MK45" s="20" t="str">
        <f>IF(MM45="","",IF(AND(OR(MJ45=MM$43,MJ45="-"),MI45=ML$43),"OK","NOK"))</f>
        <v>OK</v>
      </c>
      <c r="ML45" s="20" t="str">
        <f t="shared" ref="ML45:ML54" si="587">IF(MM45="","",VLOOKUP(MM45,Spelerslijst,5,0))</f>
        <v>B</v>
      </c>
      <c r="MM45" s="41">
        <v>119</v>
      </c>
      <c r="MN45" s="42">
        <v>553</v>
      </c>
      <c r="MO45" s="20" t="str">
        <f t="shared" ref="MO45:MO54" si="588">IF(MN45="","",VLOOKUP(MN45,Spelerslijst,5,0))</f>
        <v>B</v>
      </c>
      <c r="MP45" s="20" t="str">
        <f>IF(MN45="","",IF(AND(OR(MQ45=MN$43,MQ45="-"),MR45=MO$43),"OK","NOK"))</f>
        <v>OK</v>
      </c>
      <c r="MQ45" s="20">
        <f t="shared" ref="MQ45:MQ54" si="589">IF(MN45="","",VLOOKUP(MN45,Spelerslijst,6,0))</f>
        <v>1</v>
      </c>
      <c r="MR45" s="20" t="str">
        <f t="shared" ref="MR45:MR54" si="590">IF(MN45="","",VLOOKUP(MN45,Spelerslijst,3,0))</f>
        <v>KAST</v>
      </c>
      <c r="MS45" s="21" t="str">
        <f t="shared" ref="MS45:MS54" si="591">IF(MN45="","",VLOOKUP(MN45,Spelerslijst,4,0))</f>
        <v>GEERAERT ANDY</v>
      </c>
      <c r="MT45" s="44">
        <v>1</v>
      </c>
      <c r="MU45" s="22" t="s">
        <v>2</v>
      </c>
      <c r="MV45" s="43">
        <v>1</v>
      </c>
      <c r="MW45" s="17"/>
      <c r="MY45" s="13"/>
      <c r="MZ45" s="19">
        <v>1</v>
      </c>
      <c r="NA45" s="45" t="str">
        <f t="shared" ref="NA45:NA54" si="592">IF(NF45="","",VLOOKUP(NF45,Spelerslijst,4,0))</f>
        <v>VAN DER VORST KEVIN</v>
      </c>
      <c r="NB45" s="20" t="str">
        <f t="shared" ref="NB45:NB54" si="593">IF(NF45="","",VLOOKUP(NF45,Spelerslijst,3,0))</f>
        <v>EXC</v>
      </c>
      <c r="NC45" s="20" t="str">
        <f t="shared" ref="NC45:NC54" si="594">IF(NF45="","",VLOOKUP(NF45,Spelerslijst,6,0))</f>
        <v>-</v>
      </c>
      <c r="ND45" s="20" t="str">
        <f>IF(NF45="","",IF(AND(OR(NC45=NF$43,NC45="-"),NB45=NE$43),"OK","NOK"))</f>
        <v>OK</v>
      </c>
      <c r="NE45" s="20" t="str">
        <f t="shared" ref="NE45:NE54" si="595">IF(NF45="","",VLOOKUP(NF45,Spelerslijst,5,0))</f>
        <v>B</v>
      </c>
      <c r="NF45" s="41">
        <v>414</v>
      </c>
      <c r="NG45" s="42">
        <v>887</v>
      </c>
      <c r="NH45" s="20" t="str">
        <f t="shared" ref="NH45:NH54" si="596">IF(NG45="","",VLOOKUP(NG45,Spelerslijst,5,0))</f>
        <v>NA</v>
      </c>
      <c r="NI45" s="20" t="str">
        <f>IF(NG45="","",IF(AND(OR(NJ45=NG$43,NJ45="-"),NK45=NH$43),"OK","NOK"))</f>
        <v>OK</v>
      </c>
      <c r="NJ45" s="20" t="str">
        <f t="shared" ref="NJ45:NJ54" si="597">IF(NG45="","",VLOOKUP(NG45,Spelerslijst,6,0))</f>
        <v>-</v>
      </c>
      <c r="NK45" s="20" t="str">
        <f t="shared" ref="NK45:NK54" si="598">IF(NG45="","",VLOOKUP(NG45,Spelerslijst,3,0))</f>
        <v>BJB</v>
      </c>
      <c r="NL45" s="21" t="str">
        <f t="shared" ref="NL45:NL54" si="599">IF(NG45="","",VLOOKUP(NG45,Spelerslijst,4,0))</f>
        <v>COVELIERS DYLAN</v>
      </c>
      <c r="NM45" s="44">
        <v>0</v>
      </c>
      <c r="NN45" s="22" t="s">
        <v>2</v>
      </c>
      <c r="NO45" s="43">
        <v>2</v>
      </c>
      <c r="NP45" s="17"/>
      <c r="NR45" s="13"/>
      <c r="NS45" s="19">
        <v>1</v>
      </c>
      <c r="NT45" s="45" t="str">
        <f t="shared" ref="NT45:NT54" si="600">IF(NY45="","",VLOOKUP(NY45,Spelerslijst,4,0))</f>
        <v>BACKELJAU JAN</v>
      </c>
      <c r="NU45" s="20" t="str">
        <f t="shared" ref="NU45:NU54" si="601">IF(NY45="","",VLOOKUP(NY45,Spelerslijst,3,0))</f>
        <v>NOE</v>
      </c>
      <c r="NV45" s="20" t="str">
        <f t="shared" ref="NV45:NV54" si="602">IF(NY45="","",VLOOKUP(NY45,Spelerslijst,6,0))</f>
        <v>-</v>
      </c>
      <c r="NW45" s="20" t="str">
        <f>IF(NY45="","",IF(AND(OR(NV45=NY$43,NV45="-"),NU45=NX$43),"OK","NOK"))</f>
        <v>OK</v>
      </c>
      <c r="NX45" s="20" t="str">
        <f t="shared" ref="NX45:NX54" si="603">IF(NY45="","",VLOOKUP(NY45,Spelerslijst,5,0))</f>
        <v>D</v>
      </c>
      <c r="NY45" s="41">
        <v>88</v>
      </c>
      <c r="NZ45" s="42">
        <v>105</v>
      </c>
      <c r="OA45" s="20" t="str">
        <f t="shared" ref="OA45:OA54" si="604">IF(NZ45="","",VLOOKUP(NZ45,Spelerslijst,5,0))</f>
        <v>C</v>
      </c>
      <c r="OB45" s="20" t="str">
        <f>IF(NZ45="","",IF(AND(OR(OC45=NZ$43,OC45="-"),OD45=OA$43),"OK","NOK"))</f>
        <v>OK</v>
      </c>
      <c r="OC45" s="20" t="str">
        <f t="shared" ref="OC45:OC54" si="605">IF(NZ45="","",VLOOKUP(NZ45,Spelerslijst,6,0))</f>
        <v>-</v>
      </c>
      <c r="OD45" s="20" t="str">
        <f t="shared" ref="OD45:OD54" si="606">IF(NZ45="","",VLOOKUP(NZ45,Spelerslijst,3,0))</f>
        <v>GOL</v>
      </c>
      <c r="OE45" s="21" t="str">
        <f t="shared" ref="OE45:OE54" si="607">IF(NZ45="","",VLOOKUP(NZ45,Spelerslijst,4,0))</f>
        <v>VAN DE WAUWER RONY</v>
      </c>
      <c r="OF45" s="44">
        <v>0</v>
      </c>
      <c r="OG45" s="22" t="s">
        <v>2</v>
      </c>
      <c r="OH45" s="43">
        <v>2</v>
      </c>
      <c r="OI45" s="17"/>
      <c r="OK45" s="13"/>
      <c r="OL45" s="19">
        <v>1</v>
      </c>
      <c r="OM45" s="45" t="str">
        <f t="shared" ref="OM45:OM54" si="608">IF(OR45="","",VLOOKUP(OR45,Spelerslijst,4,0))</f>
        <v>TIERENS TOM</v>
      </c>
      <c r="ON45" s="20" t="str">
        <f t="shared" ref="ON45:ON54" si="609">IF(OR45="","",VLOOKUP(OR45,Spelerslijst,3,0))</f>
        <v>EXC</v>
      </c>
      <c r="OO45" s="20">
        <f t="shared" ref="OO45:OO54" si="610">IF(OR45="","",VLOOKUP(OR45,Spelerslijst,6,0))</f>
        <v>1</v>
      </c>
      <c r="OP45" s="20" t="str">
        <f>IF(OR45="","",IF(AND(OR(OO45=OR$43,OO45="-"),ON45=OQ$43),"OK","NOK"))</f>
        <v>OK</v>
      </c>
      <c r="OQ45" s="20" t="str">
        <f t="shared" ref="OQ45:OQ54" si="611">IF(OR45="","",VLOOKUP(OR45,Spelerslijst,5,0))</f>
        <v>C</v>
      </c>
      <c r="OR45" s="41">
        <v>253</v>
      </c>
      <c r="OS45" s="42">
        <v>255</v>
      </c>
      <c r="OT45" s="20" t="str">
        <f t="shared" ref="OT45:OT54" si="612">IF(OS45="","",VLOOKUP(OS45,Spelerslijst,5,0))</f>
        <v>A</v>
      </c>
      <c r="OU45" s="20" t="str">
        <f>IF(OS45="","",IF(AND(OR(OV45=OS$43,OV45="-"),OW45=OT$43),"OK","NOK"))</f>
        <v>OK</v>
      </c>
      <c r="OV45" s="20" t="str">
        <f t="shared" ref="OV45:OV54" si="613">IF(OS45="","",VLOOKUP(OS45,Spelerslijst,6,0))</f>
        <v>-</v>
      </c>
      <c r="OW45" s="20" t="str">
        <f t="shared" ref="OW45:OW54" si="614">IF(OS45="","",VLOOKUP(OS45,Spelerslijst,3,0))</f>
        <v>THQ</v>
      </c>
      <c r="OX45" s="21" t="str">
        <f t="shared" ref="OX45:OX54" si="615">IF(OS45="","",VLOOKUP(OS45,Spelerslijst,4,0))</f>
        <v>MESKENS JURGEN</v>
      </c>
      <c r="OY45" s="44">
        <v>0</v>
      </c>
      <c r="OZ45" s="22" t="s">
        <v>2</v>
      </c>
      <c r="PA45" s="43">
        <v>2</v>
      </c>
      <c r="PB45" s="17"/>
    </row>
    <row r="46" spans="2:418" x14ac:dyDescent="0.3">
      <c r="B46" s="13"/>
      <c r="C46" s="23">
        <v>2</v>
      </c>
      <c r="D46" s="26" t="str">
        <f t="shared" si="440"/>
        <v>VAN BAREL JAN</v>
      </c>
      <c r="E46" s="22" t="str">
        <f t="shared" si="441"/>
        <v>GOL</v>
      </c>
      <c r="F46" s="22" t="str">
        <f t="shared" si="442"/>
        <v>-</v>
      </c>
      <c r="G46" s="22" t="str">
        <f t="shared" ref="G46:G54" si="616">IF(I46="","",IF(AND(OR(F46=I$43,F46="-"),E46=H$43),"OK","NOK"))</f>
        <v>OK</v>
      </c>
      <c r="H46" s="22" t="str">
        <f t="shared" si="443"/>
        <v>NA</v>
      </c>
      <c r="I46" s="43">
        <v>810</v>
      </c>
      <c r="J46" s="44">
        <v>553</v>
      </c>
      <c r="K46" s="22" t="str">
        <f t="shared" si="444"/>
        <v>B</v>
      </c>
      <c r="L46" s="22" t="str">
        <f t="shared" ref="L46:L54" si="617">IF(J46="","",IF(AND(OR(M46=J$43,M46="-"),N46=K$43),"OK","NOK"))</f>
        <v>OK</v>
      </c>
      <c r="M46" s="22">
        <f t="shared" si="445"/>
        <v>1</v>
      </c>
      <c r="N46" s="22" t="str">
        <f t="shared" si="446"/>
        <v>KAST</v>
      </c>
      <c r="O46" s="24" t="str">
        <f t="shared" si="447"/>
        <v>GEERAERT ANDY</v>
      </c>
      <c r="P46" s="44">
        <v>0</v>
      </c>
      <c r="Q46" s="22" t="s">
        <v>2</v>
      </c>
      <c r="R46" s="43">
        <v>2</v>
      </c>
      <c r="S46" s="17"/>
      <c r="U46" s="13"/>
      <c r="V46" s="23">
        <v>2</v>
      </c>
      <c r="W46" s="26" t="str">
        <f t="shared" si="448"/>
        <v>JANSSENS MAURICE</v>
      </c>
      <c r="X46" s="22" t="str">
        <f t="shared" si="449"/>
        <v>KALF</v>
      </c>
      <c r="Y46" s="22">
        <f t="shared" si="450"/>
        <v>1</v>
      </c>
      <c r="Z46" s="22" t="str">
        <f t="shared" ref="Z46:Z54" si="618">IF(AB46="","",IF(AND(OR(Y46=AB$43,Y46="-"),X46=AA$43),"OK","NOK"))</f>
        <v>OK</v>
      </c>
      <c r="AA46" s="22" t="str">
        <f t="shared" si="451"/>
        <v>A</v>
      </c>
      <c r="AB46" s="43">
        <v>243</v>
      </c>
      <c r="AC46" s="44">
        <v>810</v>
      </c>
      <c r="AD46" s="22" t="str">
        <f t="shared" si="452"/>
        <v>NA</v>
      </c>
      <c r="AE46" s="22" t="str">
        <f t="shared" ref="AE46:AE54" si="619">IF(AC46="","",IF(AND(OR(AF46=AC$43,AF46="-"),AG46=AD$43),"OK","NOK"))</f>
        <v>OK</v>
      </c>
      <c r="AF46" s="22" t="str">
        <f t="shared" si="453"/>
        <v>-</v>
      </c>
      <c r="AG46" s="22" t="str">
        <f t="shared" si="454"/>
        <v>GOL</v>
      </c>
      <c r="AH46" s="24" t="str">
        <f t="shared" si="455"/>
        <v>VAN BAREL JAN</v>
      </c>
      <c r="AI46" s="44">
        <v>2</v>
      </c>
      <c r="AJ46" s="22" t="s">
        <v>2</v>
      </c>
      <c r="AK46" s="43">
        <v>0</v>
      </c>
      <c r="AL46" s="17"/>
      <c r="AN46" s="13"/>
      <c r="AO46" s="23">
        <v>2</v>
      </c>
      <c r="AP46" s="26" t="str">
        <f t="shared" si="456"/>
        <v>BOROCZ JORIS</v>
      </c>
      <c r="AQ46" s="22" t="str">
        <f t="shared" si="457"/>
        <v>TWT</v>
      </c>
      <c r="AR46" s="22" t="str">
        <f t="shared" si="458"/>
        <v>-</v>
      </c>
      <c r="AS46" s="22" t="str">
        <f t="shared" ref="AS46:AS54" si="620">IF(AU46="","",IF(AND(OR(AR46=AU$43,AR46="-"),AQ46=AT$43),"OK","NOK"))</f>
        <v>OK</v>
      </c>
      <c r="AT46" s="22" t="str">
        <f t="shared" si="459"/>
        <v>B</v>
      </c>
      <c r="AU46" s="43">
        <v>240</v>
      </c>
      <c r="AV46" s="44">
        <v>882</v>
      </c>
      <c r="AW46" s="22" t="str">
        <f t="shared" si="460"/>
        <v>NA</v>
      </c>
      <c r="AX46" s="22" t="str">
        <f t="shared" ref="AX46:AX54" si="621">IF(AV46="","",IF(AND(OR(AY46=AV$43,AY46="-"),AZ46=AW$43),"OK","NOK"))</f>
        <v>OK</v>
      </c>
      <c r="AY46" s="22" t="str">
        <f t="shared" si="461"/>
        <v>-</v>
      </c>
      <c r="AZ46" s="22" t="str">
        <f t="shared" si="462"/>
        <v>KALF</v>
      </c>
      <c r="BA46" s="24" t="str">
        <f t="shared" si="463"/>
        <v>VAN DER HEYDEN JENTE</v>
      </c>
      <c r="BB46" s="44">
        <v>0</v>
      </c>
      <c r="BC46" s="22" t="s">
        <v>2</v>
      </c>
      <c r="BD46" s="43">
        <v>2</v>
      </c>
      <c r="BE46" s="17"/>
      <c r="BG46" s="13"/>
      <c r="BH46" s="23">
        <v>2</v>
      </c>
      <c r="BI46" s="26" t="str">
        <f t="shared" si="464"/>
        <v>VAN AKEN BART</v>
      </c>
      <c r="BJ46" s="22" t="str">
        <f t="shared" si="465"/>
        <v>NOE</v>
      </c>
      <c r="BK46" s="22" t="str">
        <f t="shared" si="466"/>
        <v>-</v>
      </c>
      <c r="BL46" s="22" t="str">
        <f t="shared" ref="BL46:BL54" si="622">IF(BN46="","",IF(AND(OR(BK46=BN$43,BK46="-"),BJ46=BM$43),"OK","NOK"))</f>
        <v>OK</v>
      </c>
      <c r="BM46" s="22" t="str">
        <f t="shared" si="467"/>
        <v>NA</v>
      </c>
      <c r="BN46" s="43">
        <v>663</v>
      </c>
      <c r="BO46" s="44">
        <v>519</v>
      </c>
      <c r="BP46" s="22" t="str">
        <f t="shared" si="468"/>
        <v>C</v>
      </c>
      <c r="BQ46" s="22" t="str">
        <f t="shared" ref="BQ46:BQ54" si="623">IF(BO46="","",IF(AND(OR(BR46=BO$43,BR46="-"),BS46=BP$43),"OK","NOK"))</f>
        <v>OK</v>
      </c>
      <c r="BR46" s="22">
        <f t="shared" si="469"/>
        <v>1</v>
      </c>
      <c r="BS46" s="22" t="str">
        <f t="shared" si="470"/>
        <v>DBEL</v>
      </c>
      <c r="BT46" s="24" t="str">
        <f t="shared" si="471"/>
        <v>SONCK RONALD</v>
      </c>
      <c r="BU46" s="44">
        <v>0</v>
      </c>
      <c r="BV46" s="22" t="s">
        <v>2</v>
      </c>
      <c r="BW46" s="43">
        <v>2</v>
      </c>
      <c r="BX46" s="17"/>
      <c r="BZ46" s="13"/>
      <c r="CA46" s="23">
        <v>2</v>
      </c>
      <c r="CB46" s="26" t="str">
        <f t="shared" si="472"/>
        <v>KERREMANS YENTL</v>
      </c>
      <c r="CC46" s="22" t="str">
        <f t="shared" si="473"/>
        <v>EXC</v>
      </c>
      <c r="CD46" s="22">
        <f t="shared" si="474"/>
        <v>1</v>
      </c>
      <c r="CE46" s="22" t="str">
        <f t="shared" ref="CE46:CE54" si="624">IF(CG46="","",IF(AND(OR(CD46=CG$43,CD46="-"),CC46=CF$43),"OK","NOK"))</f>
        <v>OK</v>
      </c>
      <c r="CF46" s="22" t="str">
        <f t="shared" si="475"/>
        <v>B</v>
      </c>
      <c r="CG46" s="43">
        <v>480</v>
      </c>
      <c r="CH46" s="44">
        <v>102</v>
      </c>
      <c r="CI46" s="22" t="str">
        <f t="shared" si="476"/>
        <v>C</v>
      </c>
      <c r="CJ46" s="22" t="str">
        <f t="shared" ref="CJ46:CJ54" si="625">IF(CH46="","",IF(AND(OR(CK46=CH$43,CK46="-"),CL46=CI$43),"OK","NOK"))</f>
        <v>OK</v>
      </c>
      <c r="CK46" s="22" t="str">
        <f t="shared" si="477"/>
        <v>-</v>
      </c>
      <c r="CL46" s="22" t="str">
        <f t="shared" si="478"/>
        <v>GOL</v>
      </c>
      <c r="CM46" s="24" t="str">
        <f t="shared" si="479"/>
        <v>GILLABEL FRANS</v>
      </c>
      <c r="CN46" s="44">
        <v>2</v>
      </c>
      <c r="CO46" s="22" t="s">
        <v>2</v>
      </c>
      <c r="CP46" s="43">
        <v>0</v>
      </c>
      <c r="CQ46" s="17"/>
      <c r="CS46" s="13"/>
      <c r="CT46" s="23">
        <v>2</v>
      </c>
      <c r="CU46" s="26" t="str">
        <f t="shared" si="480"/>
        <v>DE PAUW PIETER</v>
      </c>
      <c r="CV46" s="22" t="str">
        <f t="shared" si="481"/>
        <v>EM-V</v>
      </c>
      <c r="CW46" s="22" t="str">
        <f t="shared" si="482"/>
        <v>-</v>
      </c>
      <c r="CX46" s="22" t="str">
        <f t="shared" ref="CX46:CX54" si="626">IF(CZ46="","",IF(AND(OR(CW46=CZ$43,CW46="-"),CV46=CY$43),"OK","NOK"))</f>
        <v>OK</v>
      </c>
      <c r="CY46" s="22" t="str">
        <f t="shared" si="483"/>
        <v>A</v>
      </c>
      <c r="CZ46" s="43">
        <v>10</v>
      </c>
      <c r="DA46" s="44">
        <v>161</v>
      </c>
      <c r="DB46" s="22" t="str">
        <f t="shared" si="484"/>
        <v>A</v>
      </c>
      <c r="DC46" s="22" t="str">
        <f t="shared" ref="DC46:DC54" si="627">IF(DA46="","",IF(AND(OR(DD46=DA$43,DD46="-"),DE46=DB$43),"OK","NOK"))</f>
        <v>OK</v>
      </c>
      <c r="DD46" s="22" t="str">
        <f t="shared" si="485"/>
        <v>-</v>
      </c>
      <c r="DE46" s="22" t="str">
        <f t="shared" si="486"/>
        <v>THQ</v>
      </c>
      <c r="DF46" s="24" t="str">
        <f t="shared" si="487"/>
        <v>DEHERTOGH JOHAN</v>
      </c>
      <c r="DG46" s="44">
        <v>1</v>
      </c>
      <c r="DH46" s="22" t="s">
        <v>2</v>
      </c>
      <c r="DI46" s="43">
        <v>1</v>
      </c>
      <c r="DJ46" s="17"/>
      <c r="DL46" s="13"/>
      <c r="DM46" s="23">
        <v>2</v>
      </c>
      <c r="DN46" s="26" t="str">
        <f t="shared" si="488"/>
        <v>JACOBS KEVIN</v>
      </c>
      <c r="DO46" s="22" t="str">
        <f t="shared" si="489"/>
        <v>FLIP</v>
      </c>
      <c r="DP46" s="22" t="str">
        <f t="shared" si="490"/>
        <v>-</v>
      </c>
      <c r="DQ46" s="22" t="str">
        <f t="shared" ref="DQ46:DQ54" si="628">IF(DS46="","",IF(AND(OR(DP46=DS$43,DP46="-"),DO46=DR$43),"OK","NOK"))</f>
        <v>OK</v>
      </c>
      <c r="DR46" s="22" t="str">
        <f t="shared" si="491"/>
        <v>B</v>
      </c>
      <c r="DS46" s="43">
        <v>60</v>
      </c>
      <c r="DT46" s="44">
        <v>432</v>
      </c>
      <c r="DU46" s="22" t="str">
        <f t="shared" si="492"/>
        <v>B</v>
      </c>
      <c r="DV46" s="22" t="str">
        <f t="shared" ref="DV46:DV54" si="629">IF(DT46="","",IF(AND(OR(DW46=DT$43,DW46="-"),DX46=DU$43),"OK","NOK"))</f>
        <v>OK</v>
      </c>
      <c r="DW46" s="22" t="str">
        <f t="shared" si="493"/>
        <v>-</v>
      </c>
      <c r="DX46" s="22" t="str">
        <f t="shared" si="494"/>
        <v>TWT</v>
      </c>
      <c r="DY46" s="24" t="str">
        <f t="shared" si="495"/>
        <v>BRUSSELMANS THIJS</v>
      </c>
      <c r="DZ46" s="44">
        <v>2</v>
      </c>
      <c r="EA46" s="22" t="s">
        <v>2</v>
      </c>
      <c r="EB46" s="43">
        <v>0</v>
      </c>
      <c r="EC46" s="17"/>
      <c r="EE46" s="13"/>
      <c r="EF46" s="23">
        <v>2</v>
      </c>
      <c r="EG46" s="26" t="str">
        <f t="shared" si="496"/>
        <v>GEERAERT ANDY</v>
      </c>
      <c r="EH46" s="22" t="str">
        <f t="shared" si="497"/>
        <v>KAST</v>
      </c>
      <c r="EI46" s="22">
        <f t="shared" si="498"/>
        <v>1</v>
      </c>
      <c r="EJ46" s="22" t="str">
        <f t="shared" ref="EJ46:EJ54" si="630">IF(EL46="","",IF(AND(OR(EI46=EL$43,EI46="-"),EH46=EK$43),"OK","NOK"))</f>
        <v>OK</v>
      </c>
      <c r="EK46" s="22" t="str">
        <f t="shared" si="499"/>
        <v>B</v>
      </c>
      <c r="EL46" s="43">
        <v>553</v>
      </c>
      <c r="EM46" s="44">
        <v>110</v>
      </c>
      <c r="EN46" s="22" t="str">
        <f t="shared" si="500"/>
        <v>C</v>
      </c>
      <c r="EO46" s="22" t="str">
        <f t="shared" ref="EO46:EO54" si="631">IF(EM46="","",IF(AND(OR(EP46=EM$43,EP46="-"),EQ46=EN$43),"OK","NOK"))</f>
        <v>OK</v>
      </c>
      <c r="EP46" s="22" t="str">
        <f t="shared" si="501"/>
        <v>-</v>
      </c>
      <c r="EQ46" s="22" t="str">
        <f t="shared" si="502"/>
        <v>NOE</v>
      </c>
      <c r="ER46" s="24" t="str">
        <f t="shared" si="503"/>
        <v>DE ROOVERE ANDY</v>
      </c>
      <c r="ES46" s="44">
        <v>2</v>
      </c>
      <c r="ET46" s="22" t="s">
        <v>2</v>
      </c>
      <c r="EU46" s="43">
        <v>0</v>
      </c>
      <c r="EV46" s="17"/>
      <c r="EX46" s="13"/>
      <c r="EY46" s="23">
        <v>2</v>
      </c>
      <c r="EZ46" s="26" t="str">
        <f t="shared" si="504"/>
        <v>COOLS PETER</v>
      </c>
      <c r="FA46" s="22" t="str">
        <f t="shared" si="505"/>
        <v>BJB</v>
      </c>
      <c r="FB46" s="22" t="str">
        <f t="shared" si="506"/>
        <v>-</v>
      </c>
      <c r="FC46" s="22" t="str">
        <f t="shared" ref="FC46:FC54" si="632">IF(FE46="","",IF(AND(OR(FB46=FE$43,FB46="-"),FA46=FD$43),"OK","NOK"))</f>
        <v>OK</v>
      </c>
      <c r="FD46" s="22" t="str">
        <f t="shared" si="507"/>
        <v>A</v>
      </c>
      <c r="FE46" s="43">
        <v>179</v>
      </c>
      <c r="FF46" s="44">
        <v>480</v>
      </c>
      <c r="FG46" s="22" t="str">
        <f t="shared" si="508"/>
        <v>B</v>
      </c>
      <c r="FH46" s="22" t="str">
        <f t="shared" ref="FH46:FH54" si="633">IF(FF46="","",IF(AND(OR(FI46=FF$43,FI46="-"),FJ46=FG$43),"OK","NOK"))</f>
        <v>OK</v>
      </c>
      <c r="FI46" s="22">
        <f t="shared" si="509"/>
        <v>1</v>
      </c>
      <c r="FJ46" s="22" t="str">
        <f t="shared" si="510"/>
        <v>EXC</v>
      </c>
      <c r="FK46" s="24" t="str">
        <f t="shared" si="511"/>
        <v>KERREMANS YENTL</v>
      </c>
      <c r="FL46" s="44">
        <v>2</v>
      </c>
      <c r="FM46" s="22" t="s">
        <v>2</v>
      </c>
      <c r="FN46" s="43">
        <v>0</v>
      </c>
      <c r="FO46" s="17"/>
      <c r="FQ46" s="13"/>
      <c r="FR46" s="23">
        <v>2</v>
      </c>
      <c r="FS46" s="26" t="str">
        <f t="shared" si="512"/>
        <v>HUYS RUDY</v>
      </c>
      <c r="FT46" s="22" t="str">
        <f t="shared" si="513"/>
        <v>GOL</v>
      </c>
      <c r="FU46" s="22" t="str">
        <f t="shared" si="514"/>
        <v>-</v>
      </c>
      <c r="FV46" s="22" t="str">
        <f t="shared" ref="FV46:FV54" si="634">IF(FX46="","",IF(AND(OR(FU46=FX$43,FU46="-"),FT46=FW$43),"OK","NOK"))</f>
        <v>OK</v>
      </c>
      <c r="FW46" s="22" t="str">
        <f t="shared" si="515"/>
        <v>B</v>
      </c>
      <c r="FX46" s="43">
        <v>510</v>
      </c>
      <c r="FY46" s="44">
        <v>119</v>
      </c>
      <c r="FZ46" s="22" t="str">
        <f t="shared" si="516"/>
        <v>B</v>
      </c>
      <c r="GA46" s="22" t="str">
        <f t="shared" ref="GA46:GA54" si="635">IF(FY46="","",IF(AND(OR(GB46=FY$43,GB46="-"),GC46=FZ$43),"OK","NOK"))</f>
        <v>OK</v>
      </c>
      <c r="GB46" s="22" t="str">
        <f t="shared" si="517"/>
        <v>-</v>
      </c>
      <c r="GC46" s="22" t="str">
        <f t="shared" si="518"/>
        <v>NOE</v>
      </c>
      <c r="GD46" s="24" t="str">
        <f t="shared" si="519"/>
        <v>VERHEYDEN THIERRY</v>
      </c>
      <c r="GE46" s="44">
        <v>2</v>
      </c>
      <c r="GF46" s="22" t="s">
        <v>2</v>
      </c>
      <c r="GG46" s="43">
        <v>0</v>
      </c>
      <c r="GH46" s="17"/>
      <c r="GJ46" s="13"/>
      <c r="GK46" s="23">
        <v>2</v>
      </c>
      <c r="GL46" s="26" t="str">
        <f t="shared" si="520"/>
        <v>DEHERTOGH JOHAN</v>
      </c>
      <c r="GM46" s="22" t="str">
        <f t="shared" si="521"/>
        <v>THQ</v>
      </c>
      <c r="GN46" s="22" t="str">
        <f t="shared" si="522"/>
        <v>-</v>
      </c>
      <c r="GO46" s="22" t="str">
        <f t="shared" ref="GO46:GO54" si="636">IF(GQ46="","",IF(AND(OR(GN46=GQ$43,GN46="-"),GM46=GP$43),"OK","NOK"))</f>
        <v>OK</v>
      </c>
      <c r="GP46" s="22" t="str">
        <f t="shared" si="523"/>
        <v>A</v>
      </c>
      <c r="GQ46" s="43">
        <v>161</v>
      </c>
      <c r="GR46" s="44">
        <v>480</v>
      </c>
      <c r="GS46" s="22" t="str">
        <f t="shared" si="524"/>
        <v>B</v>
      </c>
      <c r="GT46" s="22" t="str">
        <f t="shared" ref="GT46:GT54" si="637">IF(GR46="","",IF(AND(OR(GU46=GR$43,GU46="-"),GV46=GS$43),"OK","NOK"))</f>
        <v>OK</v>
      </c>
      <c r="GU46" s="22">
        <f t="shared" si="525"/>
        <v>1</v>
      </c>
      <c r="GV46" s="22" t="str">
        <f t="shared" si="526"/>
        <v>EXC</v>
      </c>
      <c r="GW46" s="24" t="str">
        <f t="shared" si="527"/>
        <v>KERREMANS YENTL</v>
      </c>
      <c r="GX46" s="44">
        <v>0</v>
      </c>
      <c r="GY46" s="22" t="s">
        <v>2</v>
      </c>
      <c r="GZ46" s="43">
        <v>2</v>
      </c>
      <c r="HA46" s="17"/>
      <c r="HC46" s="13"/>
      <c r="HD46" s="23">
        <v>2</v>
      </c>
      <c r="HE46" s="26" t="str">
        <f t="shared" si="528"/>
        <v>DE PAUW PIETER</v>
      </c>
      <c r="HF46" s="22" t="str">
        <f t="shared" si="529"/>
        <v>EM-V</v>
      </c>
      <c r="HG46" s="22" t="str">
        <f t="shared" si="530"/>
        <v>-</v>
      </c>
      <c r="HH46" s="22" t="str">
        <f t="shared" ref="HH46:HH54" si="638">IF(HJ46="","",IF(AND(OR(HG46=HJ$43,HG46="-"),HF46=HI$43),"OK","NOK"))</f>
        <v>OK</v>
      </c>
      <c r="HI46" s="22" t="str">
        <f t="shared" si="531"/>
        <v>A</v>
      </c>
      <c r="HJ46" s="43">
        <v>10</v>
      </c>
      <c r="HK46" s="44">
        <v>240</v>
      </c>
      <c r="HL46" s="22" t="str">
        <f t="shared" si="532"/>
        <v>B</v>
      </c>
      <c r="HM46" s="22" t="str">
        <f t="shared" ref="HM46:HM54" si="639">IF(HK46="","",IF(AND(OR(HN46=HK$43,HN46="-"),HO46=HL$43),"OK","NOK"))</f>
        <v>OK</v>
      </c>
      <c r="HN46" s="22" t="str">
        <f t="shared" si="533"/>
        <v>-</v>
      </c>
      <c r="HO46" s="22" t="str">
        <f t="shared" si="534"/>
        <v>TWT</v>
      </c>
      <c r="HP46" s="24" t="str">
        <f t="shared" si="535"/>
        <v>BOROCZ JORIS</v>
      </c>
      <c r="HQ46" s="44">
        <v>2</v>
      </c>
      <c r="HR46" s="22" t="s">
        <v>2</v>
      </c>
      <c r="HS46" s="43">
        <v>0</v>
      </c>
      <c r="HT46" s="17"/>
      <c r="HV46" s="13"/>
      <c r="HW46" s="23">
        <v>2</v>
      </c>
      <c r="HX46" s="26" t="str">
        <f t="shared" si="536"/>
        <v>DE KEMPENEER PIERRE</v>
      </c>
      <c r="HY46" s="22" t="str">
        <f t="shared" si="537"/>
        <v>FLIP</v>
      </c>
      <c r="HZ46" s="22" t="str">
        <f t="shared" si="538"/>
        <v>-</v>
      </c>
      <c r="IA46" s="22" t="str">
        <f t="shared" ref="IA46:IA54" si="640">IF(IC46="","",IF(AND(OR(HZ46=IC$43,HZ46="-"),HY46=IB$43),"OK","NOK"))</f>
        <v>OK</v>
      </c>
      <c r="IB46" s="22" t="str">
        <f t="shared" si="539"/>
        <v>B</v>
      </c>
      <c r="IC46" s="43">
        <v>96</v>
      </c>
      <c r="ID46" s="44">
        <v>406</v>
      </c>
      <c r="IE46" s="22" t="str">
        <f t="shared" si="540"/>
        <v>D</v>
      </c>
      <c r="IF46" s="22" t="str">
        <f t="shared" ref="IF46:IF54" si="641">IF(ID46="","",IF(AND(OR(IG46=ID$43,IG46="-"),IH46=IE$43),"OK","NOK"))</f>
        <v>OK</v>
      </c>
      <c r="IG46" s="22" t="str">
        <f t="shared" si="541"/>
        <v>-</v>
      </c>
      <c r="IH46" s="22" t="str">
        <f t="shared" si="542"/>
        <v>NOE</v>
      </c>
      <c r="II46" s="24" t="str">
        <f t="shared" si="543"/>
        <v>DENS MIKE</v>
      </c>
      <c r="IJ46" s="44">
        <v>2</v>
      </c>
      <c r="IK46" s="22" t="s">
        <v>2</v>
      </c>
      <c r="IL46" s="43">
        <v>0</v>
      </c>
      <c r="IM46" s="17"/>
      <c r="IO46" s="13"/>
      <c r="IP46" s="23">
        <v>2</v>
      </c>
      <c r="IQ46" s="26" t="str">
        <f t="shared" si="544"/>
        <v>PEELMAN JEAN-PIERRE</v>
      </c>
      <c r="IR46" s="22" t="str">
        <f t="shared" si="545"/>
        <v>KAST</v>
      </c>
      <c r="IS46" s="22">
        <f t="shared" si="546"/>
        <v>1</v>
      </c>
      <c r="IT46" s="22" t="str">
        <f t="shared" ref="IT46:IT54" si="642">IF(IV46="","",IF(AND(OR(IS46=IV$43,IS46="-"),IR46=IU$43),"OK","NOK"))</f>
        <v>OK</v>
      </c>
      <c r="IU46" s="22" t="str">
        <f t="shared" si="547"/>
        <v>B</v>
      </c>
      <c r="IV46" s="43">
        <v>285</v>
      </c>
      <c r="IW46" s="44">
        <v>195</v>
      </c>
      <c r="IX46" s="22" t="str">
        <f t="shared" si="548"/>
        <v>B</v>
      </c>
      <c r="IY46" s="22" t="str">
        <f t="shared" ref="IY46:IY54" si="643">IF(IW46="","",IF(AND(OR(IZ46=IW$43,IZ46="-"),JA46=IX$43),"OK","NOK"))</f>
        <v>OK</v>
      </c>
      <c r="IZ46" s="22" t="str">
        <f t="shared" si="549"/>
        <v>-</v>
      </c>
      <c r="JA46" s="22" t="str">
        <f t="shared" si="550"/>
        <v>EXC</v>
      </c>
      <c r="JB46" s="24" t="str">
        <f t="shared" si="551"/>
        <v>PINTENS DAVY</v>
      </c>
      <c r="JC46" s="44">
        <v>1</v>
      </c>
      <c r="JD46" s="22" t="s">
        <v>2</v>
      </c>
      <c r="JE46" s="43">
        <v>1</v>
      </c>
      <c r="JF46" s="17"/>
      <c r="JH46" s="13"/>
      <c r="JI46" s="23">
        <v>2</v>
      </c>
      <c r="JJ46" s="26" t="str">
        <f t="shared" si="552"/>
        <v>MAMPAEY KIM</v>
      </c>
      <c r="JK46" s="22" t="str">
        <f t="shared" si="553"/>
        <v>BJB</v>
      </c>
      <c r="JL46" s="22" t="str">
        <f t="shared" si="554"/>
        <v>-</v>
      </c>
      <c r="JM46" s="22" t="str">
        <f t="shared" ref="JM46:JM54" si="644">IF(JO46="","",IF(AND(OR(JL46=JO$43,JL46="-"),JK46=JN$43),"OK","NOK"))</f>
        <v>OK</v>
      </c>
      <c r="JN46" s="22" t="str">
        <f t="shared" si="555"/>
        <v>B</v>
      </c>
      <c r="JO46" s="43">
        <v>384</v>
      </c>
      <c r="JP46" s="44">
        <v>74</v>
      </c>
      <c r="JQ46" s="22" t="str">
        <f t="shared" si="556"/>
        <v>B</v>
      </c>
      <c r="JR46" s="22" t="str">
        <f t="shared" ref="JR46:JR54" si="645">IF(JP46="","",IF(AND(OR(JS46=JP$43,JS46="-"),JT46=JQ$43),"OK","NOK"))</f>
        <v>OK</v>
      </c>
      <c r="JS46" s="22" t="str">
        <f t="shared" si="557"/>
        <v>-</v>
      </c>
      <c r="JT46" s="22" t="str">
        <f t="shared" si="558"/>
        <v>EM-V</v>
      </c>
      <c r="JU46" s="24" t="str">
        <f t="shared" si="559"/>
        <v>COOMANS GUNTHER</v>
      </c>
      <c r="JV46" s="44">
        <v>1</v>
      </c>
      <c r="JW46" s="22" t="s">
        <v>2</v>
      </c>
      <c r="JX46" s="43">
        <v>1</v>
      </c>
      <c r="JY46" s="17"/>
      <c r="KA46" s="13"/>
      <c r="KB46" s="23">
        <v>2</v>
      </c>
      <c r="KC46" s="26" t="str">
        <f t="shared" si="560"/>
        <v>CORREMANS PATRICK</v>
      </c>
      <c r="KD46" s="22" t="str">
        <f t="shared" si="561"/>
        <v>GOL</v>
      </c>
      <c r="KE46" s="22" t="str">
        <f t="shared" si="562"/>
        <v>-</v>
      </c>
      <c r="KF46" s="22" t="str">
        <f t="shared" ref="KF46:KF54" si="646">IF(KH46="","",IF(AND(OR(KE46=KH$43,KE46="-"),KD46=KG$43),"OK","NOK"))</f>
        <v>OK</v>
      </c>
      <c r="KG46" s="22" t="str">
        <f t="shared" si="563"/>
        <v>D</v>
      </c>
      <c r="KH46" s="43">
        <v>736</v>
      </c>
      <c r="KI46" s="44">
        <v>253</v>
      </c>
      <c r="KJ46" s="22" t="str">
        <f t="shared" si="564"/>
        <v>C</v>
      </c>
      <c r="KK46" s="22" t="str">
        <f t="shared" ref="KK46:KK54" si="647">IF(KI46="","",IF(AND(OR(KL46=KI$43,KL46="-"),KM46=KJ$43),"OK","NOK"))</f>
        <v>OK</v>
      </c>
      <c r="KL46" s="22">
        <f t="shared" si="565"/>
        <v>1</v>
      </c>
      <c r="KM46" s="22" t="str">
        <f t="shared" si="566"/>
        <v>EXC</v>
      </c>
      <c r="KN46" s="24" t="str">
        <f t="shared" si="567"/>
        <v>TIERENS TOM</v>
      </c>
      <c r="KO46" s="44">
        <v>2</v>
      </c>
      <c r="KP46" s="22" t="s">
        <v>2</v>
      </c>
      <c r="KQ46" s="43">
        <v>0</v>
      </c>
      <c r="KR46" s="17"/>
      <c r="KT46" s="13"/>
      <c r="KU46" s="23">
        <v>2</v>
      </c>
      <c r="KV46" s="26" t="str">
        <f t="shared" si="568"/>
        <v>MESKENS JURGEN</v>
      </c>
      <c r="KW46" s="22" t="str">
        <f t="shared" si="569"/>
        <v>THQ</v>
      </c>
      <c r="KX46" s="22" t="str">
        <f t="shared" si="570"/>
        <v>-</v>
      </c>
      <c r="KY46" s="22" t="str">
        <f t="shared" ref="KY46:KY54" si="648">IF(LA46="","",IF(AND(OR(KX46=LA$43,KX46="-"),KW46=KZ$43),"OK","NOK"))</f>
        <v>OK</v>
      </c>
      <c r="KZ46" s="22" t="str">
        <f t="shared" si="571"/>
        <v>A</v>
      </c>
      <c r="LA46" s="43">
        <v>255</v>
      </c>
      <c r="LB46" s="44">
        <v>74</v>
      </c>
      <c r="LC46" s="22" t="str">
        <f t="shared" si="572"/>
        <v>B</v>
      </c>
      <c r="LD46" s="22" t="str">
        <f t="shared" ref="LD46:LD54" si="649">IF(LB46="","",IF(AND(OR(LE46=LB$43,LE46="-"),LF46=LC$43),"OK","NOK"))</f>
        <v>OK</v>
      </c>
      <c r="LE46" s="22" t="str">
        <f t="shared" si="573"/>
        <v>-</v>
      </c>
      <c r="LF46" s="22" t="str">
        <f t="shared" si="574"/>
        <v>EM-V</v>
      </c>
      <c r="LG46" s="24" t="str">
        <f t="shared" si="575"/>
        <v>COOMANS GUNTHER</v>
      </c>
      <c r="LH46" s="44">
        <v>1</v>
      </c>
      <c r="LI46" s="22" t="s">
        <v>2</v>
      </c>
      <c r="LJ46" s="43">
        <v>1</v>
      </c>
      <c r="LK46" s="17"/>
      <c r="LM46" s="13"/>
      <c r="LN46" s="23">
        <v>2</v>
      </c>
      <c r="LO46" s="26" t="str">
        <f t="shared" si="576"/>
        <v>BOROCZ JORIS</v>
      </c>
      <c r="LP46" s="22" t="str">
        <f t="shared" si="577"/>
        <v>TWT</v>
      </c>
      <c r="LQ46" s="22" t="str">
        <f t="shared" si="578"/>
        <v>-</v>
      </c>
      <c r="LR46" s="22" t="str">
        <f t="shared" ref="LR46:LR54" si="650">IF(LT46="","",IF(AND(OR(LQ46=LT$43,LQ46="-"),LP46=LS$43),"OK","NOK"))</f>
        <v>OK</v>
      </c>
      <c r="LS46" s="22" t="str">
        <f t="shared" si="579"/>
        <v>B</v>
      </c>
      <c r="LT46" s="43">
        <v>240</v>
      </c>
      <c r="LU46" s="44">
        <v>489</v>
      </c>
      <c r="LV46" s="22" t="str">
        <f t="shared" si="580"/>
        <v>C</v>
      </c>
      <c r="LW46" s="22" t="str">
        <f t="shared" ref="LW46:LW54" si="651">IF(LU46="","",IF(AND(OR(LX46=LU$43,LX46="-"),LY46=LV$43),"OK","NOK"))</f>
        <v>OK</v>
      </c>
      <c r="LX46" s="22" t="str">
        <f t="shared" si="581"/>
        <v>-</v>
      </c>
      <c r="LY46" s="22" t="str">
        <f t="shared" si="582"/>
        <v>FLIP</v>
      </c>
      <c r="LZ46" s="24" t="str">
        <f t="shared" si="583"/>
        <v>LOUIES KRISTOF</v>
      </c>
      <c r="MA46" s="44">
        <v>0</v>
      </c>
      <c r="MB46" s="22" t="s">
        <v>2</v>
      </c>
      <c r="MC46" s="43">
        <v>2</v>
      </c>
      <c r="MD46" s="17"/>
      <c r="MF46" s="13"/>
      <c r="MG46" s="23">
        <v>2</v>
      </c>
      <c r="MH46" s="26" t="str">
        <f t="shared" si="584"/>
        <v>VERELST KEN</v>
      </c>
      <c r="MI46" s="22" t="str">
        <f t="shared" si="585"/>
        <v>NOE</v>
      </c>
      <c r="MJ46" s="22">
        <f t="shared" si="586"/>
        <v>2</v>
      </c>
      <c r="MK46" s="22" t="str">
        <f t="shared" ref="MK46:MK54" si="652">IF(MM46="","",IF(AND(OR(MJ46=MM$43,MJ46="-"),MI46=ML$43),"OK","NOK"))</f>
        <v>OK</v>
      </c>
      <c r="ML46" s="22" t="str">
        <f t="shared" si="587"/>
        <v>B</v>
      </c>
      <c r="MM46" s="43">
        <v>131</v>
      </c>
      <c r="MN46" s="44">
        <v>151</v>
      </c>
      <c r="MO46" s="22" t="str">
        <f t="shared" si="588"/>
        <v>C</v>
      </c>
      <c r="MP46" s="22" t="str">
        <f t="shared" ref="MP46:MP54" si="653">IF(MN46="","",IF(AND(OR(MQ46=MN$43,MQ46="-"),MR46=MO$43),"OK","NOK"))</f>
        <v>OK</v>
      </c>
      <c r="MQ46" s="22" t="str">
        <f t="shared" si="589"/>
        <v>-</v>
      </c>
      <c r="MR46" s="22" t="str">
        <f t="shared" si="590"/>
        <v>KAST</v>
      </c>
      <c r="MS46" s="24" t="str">
        <f t="shared" si="591"/>
        <v>PIETERS ETIENNE</v>
      </c>
      <c r="MT46" s="44">
        <v>2</v>
      </c>
      <c r="MU46" s="22" t="s">
        <v>2</v>
      </c>
      <c r="MV46" s="43">
        <v>0</v>
      </c>
      <c r="MW46" s="17"/>
      <c r="MY46" s="13"/>
      <c r="MZ46" s="23">
        <v>2</v>
      </c>
      <c r="NA46" s="26" t="str">
        <f t="shared" si="592"/>
        <v>ENGELS DAVE</v>
      </c>
      <c r="NB46" s="22" t="str">
        <f t="shared" si="593"/>
        <v>EXC</v>
      </c>
      <c r="NC46" s="22">
        <f t="shared" si="594"/>
        <v>1</v>
      </c>
      <c r="ND46" s="22" t="str">
        <f t="shared" ref="ND46:ND54" si="654">IF(NF46="","",IF(AND(OR(NC46=NF$43,NC46="-"),NB46=NE$43),"OK","NOK"))</f>
        <v>OK</v>
      </c>
      <c r="NE46" s="22" t="str">
        <f t="shared" si="595"/>
        <v>B</v>
      </c>
      <c r="NF46" s="43">
        <v>413</v>
      </c>
      <c r="NG46" s="44">
        <v>379</v>
      </c>
      <c r="NH46" s="22" t="str">
        <f t="shared" si="596"/>
        <v>A</v>
      </c>
      <c r="NI46" s="22" t="str">
        <f t="shared" ref="NI46:NI54" si="655">IF(NG46="","",IF(AND(OR(NJ46=NG$43,NJ46="-"),NK46=NH$43),"OK","NOK"))</f>
        <v>OK</v>
      </c>
      <c r="NJ46" s="22" t="str">
        <f t="shared" si="597"/>
        <v>-</v>
      </c>
      <c r="NK46" s="22" t="str">
        <f t="shared" si="598"/>
        <v>BJB</v>
      </c>
      <c r="NL46" s="24" t="str">
        <f t="shared" si="599"/>
        <v>PERSOONS DIRK</v>
      </c>
      <c r="NM46" s="44">
        <v>1</v>
      </c>
      <c r="NN46" s="22" t="s">
        <v>2</v>
      </c>
      <c r="NO46" s="43">
        <v>1</v>
      </c>
      <c r="NP46" s="17"/>
      <c r="NR46" s="13"/>
      <c r="NS46" s="23">
        <v>2</v>
      </c>
      <c r="NT46" s="26" t="str">
        <f t="shared" si="600"/>
        <v>VAN AKEN BART</v>
      </c>
      <c r="NU46" s="22" t="str">
        <f t="shared" si="601"/>
        <v>NOE</v>
      </c>
      <c r="NV46" s="22" t="str">
        <f t="shared" si="602"/>
        <v>-</v>
      </c>
      <c r="NW46" s="22" t="str">
        <f t="shared" ref="NW46:NW54" si="656">IF(NY46="","",IF(AND(OR(NV46=NY$43,NV46="-"),NU46=NX$43),"OK","NOK"))</f>
        <v>OK</v>
      </c>
      <c r="NX46" s="22" t="str">
        <f t="shared" si="603"/>
        <v>NA</v>
      </c>
      <c r="NY46" s="43">
        <v>663</v>
      </c>
      <c r="NZ46" s="44">
        <v>510</v>
      </c>
      <c r="OA46" s="22" t="str">
        <f t="shared" si="604"/>
        <v>B</v>
      </c>
      <c r="OB46" s="22" t="str">
        <f t="shared" ref="OB46:OB54" si="657">IF(NZ46="","",IF(AND(OR(OC46=NZ$43,OC46="-"),OD46=OA$43),"OK","NOK"))</f>
        <v>OK</v>
      </c>
      <c r="OC46" s="22" t="str">
        <f t="shared" si="605"/>
        <v>-</v>
      </c>
      <c r="OD46" s="22" t="str">
        <f t="shared" si="606"/>
        <v>GOL</v>
      </c>
      <c r="OE46" s="24" t="str">
        <f t="shared" si="607"/>
        <v>HUYS RUDY</v>
      </c>
      <c r="OF46" s="44">
        <v>1</v>
      </c>
      <c r="OG46" s="22" t="s">
        <v>2</v>
      </c>
      <c r="OH46" s="43">
        <v>1</v>
      </c>
      <c r="OI46" s="17"/>
      <c r="OK46" s="13"/>
      <c r="OL46" s="23">
        <v>2</v>
      </c>
      <c r="OM46" s="26" t="str">
        <f t="shared" si="608"/>
        <v>ENGELS DAVE</v>
      </c>
      <c r="ON46" s="22" t="str">
        <f t="shared" si="609"/>
        <v>EXC</v>
      </c>
      <c r="OO46" s="22">
        <f t="shared" si="610"/>
        <v>1</v>
      </c>
      <c r="OP46" s="22" t="str">
        <f t="shared" ref="OP46:OP54" si="658">IF(OR46="","",IF(AND(OR(OO46=OR$43,OO46="-"),ON46=OQ$43),"OK","NOK"))</f>
        <v>OK</v>
      </c>
      <c r="OQ46" s="22" t="str">
        <f t="shared" si="611"/>
        <v>B</v>
      </c>
      <c r="OR46" s="43">
        <v>413</v>
      </c>
      <c r="OS46" s="44">
        <v>440</v>
      </c>
      <c r="OT46" s="22" t="str">
        <f t="shared" si="612"/>
        <v>B</v>
      </c>
      <c r="OU46" s="22" t="str">
        <f t="shared" ref="OU46:OU54" si="659">IF(OS46="","",IF(AND(OR(OV46=OS$43,OV46="-"),OW46=OT$43),"OK","NOK"))</f>
        <v>OK</v>
      </c>
      <c r="OV46" s="22" t="str">
        <f t="shared" si="613"/>
        <v>-</v>
      </c>
      <c r="OW46" s="22" t="str">
        <f t="shared" si="614"/>
        <v>THQ</v>
      </c>
      <c r="OX46" s="24" t="str">
        <f t="shared" si="615"/>
        <v>DE BUYSER GLENN</v>
      </c>
      <c r="OY46" s="44">
        <v>1</v>
      </c>
      <c r="OZ46" s="22" t="s">
        <v>2</v>
      </c>
      <c r="PA46" s="43">
        <v>1</v>
      </c>
      <c r="PB46" s="17"/>
    </row>
    <row r="47" spans="2:418" x14ac:dyDescent="0.3">
      <c r="B47" s="13"/>
      <c r="C47" s="23">
        <v>3</v>
      </c>
      <c r="D47" s="26" t="str">
        <f t="shared" si="440"/>
        <v>HUYS RUDY</v>
      </c>
      <c r="E47" s="22" t="str">
        <f t="shared" si="441"/>
        <v>GOL</v>
      </c>
      <c r="F47" s="22" t="str">
        <f t="shared" si="442"/>
        <v>-</v>
      </c>
      <c r="G47" s="22" t="str">
        <f t="shared" si="616"/>
        <v>OK</v>
      </c>
      <c r="H47" s="22" t="str">
        <f t="shared" si="443"/>
        <v>B</v>
      </c>
      <c r="I47" s="43">
        <v>510</v>
      </c>
      <c r="J47" s="44">
        <v>285</v>
      </c>
      <c r="K47" s="22" t="str">
        <f t="shared" si="444"/>
        <v>B</v>
      </c>
      <c r="L47" s="22" t="str">
        <f t="shared" si="617"/>
        <v>OK</v>
      </c>
      <c r="M47" s="22">
        <f t="shared" si="445"/>
        <v>1</v>
      </c>
      <c r="N47" s="22" t="str">
        <f t="shared" si="446"/>
        <v>KAST</v>
      </c>
      <c r="O47" s="24" t="str">
        <f t="shared" si="447"/>
        <v>PEELMAN JEAN-PIERRE</v>
      </c>
      <c r="P47" s="44">
        <v>2</v>
      </c>
      <c r="Q47" s="22" t="s">
        <v>2</v>
      </c>
      <c r="R47" s="43">
        <v>0</v>
      </c>
      <c r="S47" s="17"/>
      <c r="U47" s="13"/>
      <c r="V47" s="23">
        <v>3</v>
      </c>
      <c r="W47" s="26" t="str">
        <f t="shared" si="448"/>
        <v>VAN HOORDE TONY</v>
      </c>
      <c r="X47" s="22" t="str">
        <f t="shared" si="449"/>
        <v>KALF</v>
      </c>
      <c r="Y47" s="22" t="str">
        <f t="shared" si="450"/>
        <v>-</v>
      </c>
      <c r="Z47" s="22" t="str">
        <f t="shared" si="618"/>
        <v>OK</v>
      </c>
      <c r="AA47" s="22" t="str">
        <f t="shared" si="451"/>
        <v>NA</v>
      </c>
      <c r="AB47" s="43">
        <v>745</v>
      </c>
      <c r="AC47" s="44">
        <v>510</v>
      </c>
      <c r="AD47" s="22" t="str">
        <f t="shared" si="452"/>
        <v>B</v>
      </c>
      <c r="AE47" s="22" t="str">
        <f t="shared" si="619"/>
        <v>OK</v>
      </c>
      <c r="AF47" s="22" t="str">
        <f t="shared" si="453"/>
        <v>-</v>
      </c>
      <c r="AG47" s="22" t="str">
        <f t="shared" si="454"/>
        <v>GOL</v>
      </c>
      <c r="AH47" s="24" t="str">
        <f t="shared" si="455"/>
        <v>HUYS RUDY</v>
      </c>
      <c r="AI47" s="44">
        <v>2</v>
      </c>
      <c r="AJ47" s="22" t="s">
        <v>2</v>
      </c>
      <c r="AK47" s="43">
        <v>0</v>
      </c>
      <c r="AL47" s="17"/>
      <c r="AN47" s="13"/>
      <c r="AO47" s="23">
        <v>3</v>
      </c>
      <c r="AP47" s="26" t="str">
        <f t="shared" si="456"/>
        <v>ROOSEMONT RONY</v>
      </c>
      <c r="AQ47" s="22" t="str">
        <f t="shared" si="457"/>
        <v>TWT</v>
      </c>
      <c r="AR47" s="22" t="str">
        <f t="shared" si="458"/>
        <v>-</v>
      </c>
      <c r="AS47" s="22" t="str">
        <f t="shared" si="620"/>
        <v>OK</v>
      </c>
      <c r="AT47" s="22" t="str">
        <f t="shared" si="459"/>
        <v>C</v>
      </c>
      <c r="AU47" s="43">
        <v>528</v>
      </c>
      <c r="AV47" s="44">
        <v>745</v>
      </c>
      <c r="AW47" s="22" t="str">
        <f t="shared" si="460"/>
        <v>NA</v>
      </c>
      <c r="AX47" s="22" t="str">
        <f t="shared" si="621"/>
        <v>OK</v>
      </c>
      <c r="AY47" s="22" t="str">
        <f t="shared" si="461"/>
        <v>-</v>
      </c>
      <c r="AZ47" s="22" t="str">
        <f t="shared" si="462"/>
        <v>KALF</v>
      </c>
      <c r="BA47" s="24" t="str">
        <f t="shared" si="463"/>
        <v>VAN HOORDE TONY</v>
      </c>
      <c r="BB47" s="44">
        <v>1</v>
      </c>
      <c r="BC47" s="22" t="s">
        <v>2</v>
      </c>
      <c r="BD47" s="43">
        <v>1</v>
      </c>
      <c r="BE47" s="17"/>
      <c r="BG47" s="13"/>
      <c r="BH47" s="23">
        <v>3</v>
      </c>
      <c r="BI47" s="26" t="str">
        <f t="shared" si="464"/>
        <v>BACKELJAU YANNICK</v>
      </c>
      <c r="BJ47" s="22" t="str">
        <f t="shared" si="465"/>
        <v>NOE</v>
      </c>
      <c r="BK47" s="22" t="str">
        <f t="shared" si="466"/>
        <v>-</v>
      </c>
      <c r="BL47" s="22" t="str">
        <f t="shared" si="622"/>
        <v>OK</v>
      </c>
      <c r="BM47" s="22" t="str">
        <f t="shared" si="467"/>
        <v>D</v>
      </c>
      <c r="BN47" s="43">
        <v>591</v>
      </c>
      <c r="BO47" s="44">
        <v>490</v>
      </c>
      <c r="BP47" s="22" t="str">
        <f t="shared" si="468"/>
        <v>B</v>
      </c>
      <c r="BQ47" s="22" t="str">
        <f t="shared" si="623"/>
        <v>OK</v>
      </c>
      <c r="BR47" s="22">
        <f t="shared" si="469"/>
        <v>1</v>
      </c>
      <c r="BS47" s="22" t="str">
        <f t="shared" si="470"/>
        <v>DBEL</v>
      </c>
      <c r="BT47" s="24" t="str">
        <f t="shared" si="471"/>
        <v>LEPEVER RENE</v>
      </c>
      <c r="BU47" s="44">
        <v>0</v>
      </c>
      <c r="BV47" s="22" t="s">
        <v>2</v>
      </c>
      <c r="BW47" s="43">
        <v>2</v>
      </c>
      <c r="BX47" s="17"/>
      <c r="BZ47" s="13"/>
      <c r="CA47" s="23">
        <v>3</v>
      </c>
      <c r="CB47" s="26" t="str">
        <f t="shared" si="472"/>
        <v>TIERENS TOM</v>
      </c>
      <c r="CC47" s="22" t="str">
        <f t="shared" si="473"/>
        <v>EXC</v>
      </c>
      <c r="CD47" s="22">
        <f t="shared" si="474"/>
        <v>1</v>
      </c>
      <c r="CE47" s="22" t="str">
        <f t="shared" si="624"/>
        <v>OK</v>
      </c>
      <c r="CF47" s="22" t="str">
        <f t="shared" si="475"/>
        <v>C</v>
      </c>
      <c r="CG47" s="43">
        <v>253</v>
      </c>
      <c r="CH47" s="44">
        <v>510</v>
      </c>
      <c r="CI47" s="22" t="str">
        <f t="shared" si="476"/>
        <v>B</v>
      </c>
      <c r="CJ47" s="22" t="str">
        <f t="shared" si="625"/>
        <v>OK</v>
      </c>
      <c r="CK47" s="22" t="str">
        <f t="shared" si="477"/>
        <v>-</v>
      </c>
      <c r="CL47" s="22" t="str">
        <f t="shared" si="478"/>
        <v>GOL</v>
      </c>
      <c r="CM47" s="24" t="str">
        <f t="shared" si="479"/>
        <v>HUYS RUDY</v>
      </c>
      <c r="CN47" s="44">
        <v>0</v>
      </c>
      <c r="CO47" s="22" t="s">
        <v>2</v>
      </c>
      <c r="CP47" s="43">
        <v>2</v>
      </c>
      <c r="CQ47" s="17"/>
      <c r="CS47" s="13"/>
      <c r="CT47" s="23">
        <v>3</v>
      </c>
      <c r="CU47" s="26" t="str">
        <f t="shared" si="480"/>
        <v>COOMANS GUNTHER</v>
      </c>
      <c r="CV47" s="22" t="str">
        <f t="shared" si="481"/>
        <v>EM-V</v>
      </c>
      <c r="CW47" s="22" t="str">
        <f t="shared" si="482"/>
        <v>-</v>
      </c>
      <c r="CX47" s="22" t="str">
        <f t="shared" si="626"/>
        <v>OK</v>
      </c>
      <c r="CY47" s="22" t="str">
        <f t="shared" si="483"/>
        <v>B</v>
      </c>
      <c r="CZ47" s="43">
        <v>74</v>
      </c>
      <c r="DA47" s="44">
        <v>440</v>
      </c>
      <c r="DB47" s="22" t="str">
        <f t="shared" si="484"/>
        <v>B</v>
      </c>
      <c r="DC47" s="22" t="str">
        <f t="shared" si="627"/>
        <v>OK</v>
      </c>
      <c r="DD47" s="22" t="str">
        <f t="shared" si="485"/>
        <v>-</v>
      </c>
      <c r="DE47" s="22" t="str">
        <f t="shared" si="486"/>
        <v>THQ</v>
      </c>
      <c r="DF47" s="24" t="str">
        <f t="shared" si="487"/>
        <v>DE BUYSER GLENN</v>
      </c>
      <c r="DG47" s="44">
        <v>1</v>
      </c>
      <c r="DH47" s="22" t="s">
        <v>2</v>
      </c>
      <c r="DI47" s="43">
        <v>1</v>
      </c>
      <c r="DJ47" s="17"/>
      <c r="DL47" s="13"/>
      <c r="DM47" s="23">
        <v>3</v>
      </c>
      <c r="DN47" s="26" t="str">
        <f t="shared" si="488"/>
        <v>HERMUS KEVIN</v>
      </c>
      <c r="DO47" s="22" t="str">
        <f t="shared" si="489"/>
        <v>FLIP</v>
      </c>
      <c r="DP47" s="22" t="str">
        <f t="shared" si="490"/>
        <v>-</v>
      </c>
      <c r="DQ47" s="22" t="str">
        <f t="shared" si="628"/>
        <v>OK</v>
      </c>
      <c r="DR47" s="22" t="str">
        <f t="shared" si="491"/>
        <v>C</v>
      </c>
      <c r="DS47" s="43">
        <v>444</v>
      </c>
      <c r="DT47" s="44">
        <v>450</v>
      </c>
      <c r="DU47" s="22" t="str">
        <f t="shared" si="492"/>
        <v>C</v>
      </c>
      <c r="DV47" s="22" t="str">
        <f t="shared" si="629"/>
        <v>OK</v>
      </c>
      <c r="DW47" s="22" t="str">
        <f t="shared" si="493"/>
        <v>-</v>
      </c>
      <c r="DX47" s="22" t="str">
        <f t="shared" si="494"/>
        <v>TWT</v>
      </c>
      <c r="DY47" s="24" t="str">
        <f t="shared" si="495"/>
        <v>ANNAERT GUIDO</v>
      </c>
      <c r="DZ47" s="44">
        <v>2</v>
      </c>
      <c r="EA47" s="22" t="s">
        <v>2</v>
      </c>
      <c r="EB47" s="43">
        <v>0</v>
      </c>
      <c r="EC47" s="17"/>
      <c r="EE47" s="13"/>
      <c r="EF47" s="23">
        <v>3</v>
      </c>
      <c r="EG47" s="26" t="str">
        <f t="shared" si="496"/>
        <v>PIETERS ETIENNE</v>
      </c>
      <c r="EH47" s="22" t="str">
        <f t="shared" si="497"/>
        <v>KAST</v>
      </c>
      <c r="EI47" s="22" t="str">
        <f t="shared" si="498"/>
        <v>-</v>
      </c>
      <c r="EJ47" s="22" t="str">
        <f t="shared" si="630"/>
        <v>OK</v>
      </c>
      <c r="EK47" s="22" t="str">
        <f t="shared" si="499"/>
        <v>C</v>
      </c>
      <c r="EL47" s="43">
        <v>151</v>
      </c>
      <c r="EM47" s="44">
        <v>279</v>
      </c>
      <c r="EN47" s="22" t="str">
        <f t="shared" si="500"/>
        <v>D</v>
      </c>
      <c r="EO47" s="22" t="str">
        <f t="shared" si="631"/>
        <v>OK</v>
      </c>
      <c r="EP47" s="22">
        <f t="shared" si="501"/>
        <v>2</v>
      </c>
      <c r="EQ47" s="22" t="str">
        <f t="shared" si="502"/>
        <v>NOE</v>
      </c>
      <c r="ER47" s="24" t="str">
        <f t="shared" si="503"/>
        <v>GOETGEBUER FERDINAND</v>
      </c>
      <c r="ES47" s="44">
        <v>2</v>
      </c>
      <c r="ET47" s="22" t="s">
        <v>2</v>
      </c>
      <c r="EU47" s="43">
        <v>0</v>
      </c>
      <c r="EV47" s="17"/>
      <c r="EX47" s="13"/>
      <c r="EY47" s="23">
        <v>3</v>
      </c>
      <c r="EZ47" s="26" t="str">
        <f t="shared" si="504"/>
        <v>COORENS FRANCOIS</v>
      </c>
      <c r="FA47" s="22" t="str">
        <f t="shared" si="505"/>
        <v>BJB</v>
      </c>
      <c r="FB47" s="22" t="str">
        <f t="shared" si="506"/>
        <v>-</v>
      </c>
      <c r="FC47" s="22" t="str">
        <f t="shared" si="632"/>
        <v>OK</v>
      </c>
      <c r="FD47" s="22" t="str">
        <f t="shared" si="507"/>
        <v>B</v>
      </c>
      <c r="FE47" s="43">
        <v>118</v>
      </c>
      <c r="FF47" s="44">
        <v>253</v>
      </c>
      <c r="FG47" s="22" t="str">
        <f t="shared" si="508"/>
        <v>C</v>
      </c>
      <c r="FH47" s="22" t="str">
        <f t="shared" si="633"/>
        <v>OK</v>
      </c>
      <c r="FI47" s="22">
        <f t="shared" si="509"/>
        <v>1</v>
      </c>
      <c r="FJ47" s="22" t="str">
        <f t="shared" si="510"/>
        <v>EXC</v>
      </c>
      <c r="FK47" s="24" t="str">
        <f t="shared" si="511"/>
        <v>TIERENS TOM</v>
      </c>
      <c r="FL47" s="44">
        <v>1</v>
      </c>
      <c r="FM47" s="22" t="s">
        <v>2</v>
      </c>
      <c r="FN47" s="43">
        <v>1</v>
      </c>
      <c r="FO47" s="17"/>
      <c r="FQ47" s="13"/>
      <c r="FR47" s="23">
        <v>3</v>
      </c>
      <c r="FS47" s="26" t="str">
        <f t="shared" si="512"/>
        <v>COECKE ACHIEL</v>
      </c>
      <c r="FT47" s="22" t="str">
        <f t="shared" si="513"/>
        <v>GOL</v>
      </c>
      <c r="FU47" s="22" t="str">
        <f t="shared" si="514"/>
        <v>-</v>
      </c>
      <c r="FV47" s="22" t="str">
        <f t="shared" si="634"/>
        <v>OK</v>
      </c>
      <c r="FW47" s="22" t="str">
        <f t="shared" si="515"/>
        <v>C</v>
      </c>
      <c r="FX47" s="43">
        <v>614</v>
      </c>
      <c r="FY47" s="44">
        <v>404</v>
      </c>
      <c r="FZ47" s="22" t="str">
        <f t="shared" si="516"/>
        <v>D</v>
      </c>
      <c r="GA47" s="22" t="str">
        <f t="shared" si="635"/>
        <v>OK</v>
      </c>
      <c r="GB47" s="22">
        <f t="shared" si="517"/>
        <v>2</v>
      </c>
      <c r="GC47" s="22" t="str">
        <f t="shared" si="518"/>
        <v>NOE</v>
      </c>
      <c r="GD47" s="24" t="str">
        <f t="shared" si="519"/>
        <v>DE ROOVERE PATRICK</v>
      </c>
      <c r="GE47" s="44">
        <v>2</v>
      </c>
      <c r="GF47" s="22" t="s">
        <v>2</v>
      </c>
      <c r="GG47" s="43">
        <v>0</v>
      </c>
      <c r="GH47" s="17"/>
      <c r="GJ47" s="13"/>
      <c r="GK47" s="23">
        <v>3</v>
      </c>
      <c r="GL47" s="26" t="str">
        <f t="shared" si="520"/>
        <v>MESKENS JURGEN</v>
      </c>
      <c r="GM47" s="22" t="str">
        <f t="shared" si="521"/>
        <v>THQ</v>
      </c>
      <c r="GN47" s="22" t="str">
        <f t="shared" si="522"/>
        <v>-</v>
      </c>
      <c r="GO47" s="22" t="str">
        <f t="shared" si="636"/>
        <v>OK</v>
      </c>
      <c r="GP47" s="22" t="str">
        <f t="shared" si="523"/>
        <v>A</v>
      </c>
      <c r="GQ47" s="43">
        <v>255</v>
      </c>
      <c r="GR47" s="44">
        <v>253</v>
      </c>
      <c r="GS47" s="22" t="str">
        <f t="shared" si="524"/>
        <v>C</v>
      </c>
      <c r="GT47" s="22" t="str">
        <f t="shared" si="637"/>
        <v>OK</v>
      </c>
      <c r="GU47" s="22">
        <f t="shared" si="525"/>
        <v>1</v>
      </c>
      <c r="GV47" s="22" t="str">
        <f t="shared" si="526"/>
        <v>EXC</v>
      </c>
      <c r="GW47" s="24" t="str">
        <f t="shared" si="527"/>
        <v>TIERENS TOM</v>
      </c>
      <c r="GX47" s="44">
        <v>2</v>
      </c>
      <c r="GY47" s="22" t="s">
        <v>2</v>
      </c>
      <c r="GZ47" s="43">
        <v>0</v>
      </c>
      <c r="HA47" s="17"/>
      <c r="HC47" s="13"/>
      <c r="HD47" s="23">
        <v>3</v>
      </c>
      <c r="HE47" s="26" t="str">
        <f t="shared" si="528"/>
        <v>VAN BORM KRIS</v>
      </c>
      <c r="HF47" s="22" t="str">
        <f t="shared" si="529"/>
        <v>EM-V</v>
      </c>
      <c r="HG47" s="22" t="str">
        <f t="shared" si="530"/>
        <v>-</v>
      </c>
      <c r="HH47" s="22" t="str">
        <f t="shared" si="638"/>
        <v>OK</v>
      </c>
      <c r="HI47" s="22" t="str">
        <f t="shared" si="531"/>
        <v>B</v>
      </c>
      <c r="HJ47" s="43">
        <v>153</v>
      </c>
      <c r="HK47" s="44">
        <v>450</v>
      </c>
      <c r="HL47" s="22" t="str">
        <f t="shared" si="532"/>
        <v>C</v>
      </c>
      <c r="HM47" s="22" t="str">
        <f t="shared" si="639"/>
        <v>OK</v>
      </c>
      <c r="HN47" s="22" t="str">
        <f t="shared" si="533"/>
        <v>-</v>
      </c>
      <c r="HO47" s="22" t="str">
        <f t="shared" si="534"/>
        <v>TWT</v>
      </c>
      <c r="HP47" s="24" t="str">
        <f t="shared" si="535"/>
        <v>ANNAERT GUIDO</v>
      </c>
      <c r="HQ47" s="44">
        <v>2</v>
      </c>
      <c r="HR47" s="22" t="s">
        <v>2</v>
      </c>
      <c r="HS47" s="43">
        <v>0</v>
      </c>
      <c r="HT47" s="17"/>
      <c r="HV47" s="13"/>
      <c r="HW47" s="23">
        <v>3</v>
      </c>
      <c r="HX47" s="26" t="str">
        <f t="shared" si="536"/>
        <v>HERMUS KEVIN</v>
      </c>
      <c r="HY47" s="22" t="str">
        <f t="shared" si="537"/>
        <v>FLIP</v>
      </c>
      <c r="HZ47" s="22" t="str">
        <f t="shared" si="538"/>
        <v>-</v>
      </c>
      <c r="IA47" s="22" t="str">
        <f t="shared" si="640"/>
        <v>OK</v>
      </c>
      <c r="IB47" s="22" t="str">
        <f t="shared" si="539"/>
        <v>C</v>
      </c>
      <c r="IC47" s="43">
        <v>444</v>
      </c>
      <c r="ID47" s="44">
        <v>404</v>
      </c>
      <c r="IE47" s="22" t="str">
        <f t="shared" si="540"/>
        <v>D</v>
      </c>
      <c r="IF47" s="22" t="str">
        <f t="shared" si="641"/>
        <v>OK</v>
      </c>
      <c r="IG47" s="22">
        <f t="shared" si="541"/>
        <v>2</v>
      </c>
      <c r="IH47" s="22" t="str">
        <f t="shared" si="542"/>
        <v>NOE</v>
      </c>
      <c r="II47" s="24" t="str">
        <f t="shared" si="543"/>
        <v>DE ROOVERE PATRICK</v>
      </c>
      <c r="IJ47" s="44">
        <v>2</v>
      </c>
      <c r="IK47" s="22" t="s">
        <v>2</v>
      </c>
      <c r="IL47" s="43">
        <v>0</v>
      </c>
      <c r="IM47" s="17"/>
      <c r="IO47" s="13"/>
      <c r="IP47" s="23">
        <v>3</v>
      </c>
      <c r="IQ47" s="26" t="str">
        <f t="shared" si="544"/>
        <v>PIETERS ETIENNE</v>
      </c>
      <c r="IR47" s="22" t="str">
        <f t="shared" si="545"/>
        <v>KAST</v>
      </c>
      <c r="IS47" s="22" t="str">
        <f t="shared" si="546"/>
        <v>-</v>
      </c>
      <c r="IT47" s="22" t="str">
        <f t="shared" si="642"/>
        <v>OK</v>
      </c>
      <c r="IU47" s="22" t="str">
        <f t="shared" si="547"/>
        <v>C</v>
      </c>
      <c r="IV47" s="43">
        <v>151</v>
      </c>
      <c r="IW47" s="44">
        <v>413</v>
      </c>
      <c r="IX47" s="22" t="str">
        <f t="shared" si="548"/>
        <v>B</v>
      </c>
      <c r="IY47" s="22" t="str">
        <f t="shared" si="643"/>
        <v>OK</v>
      </c>
      <c r="IZ47" s="22">
        <f t="shared" si="549"/>
        <v>1</v>
      </c>
      <c r="JA47" s="22" t="str">
        <f t="shared" si="550"/>
        <v>EXC</v>
      </c>
      <c r="JB47" s="24" t="str">
        <f t="shared" si="551"/>
        <v>ENGELS DAVE</v>
      </c>
      <c r="JC47" s="44">
        <v>1</v>
      </c>
      <c r="JD47" s="22" t="s">
        <v>2</v>
      </c>
      <c r="JE47" s="43">
        <v>1</v>
      </c>
      <c r="JF47" s="17"/>
      <c r="JH47" s="13"/>
      <c r="JI47" s="23">
        <v>3</v>
      </c>
      <c r="JJ47" s="26" t="str">
        <f t="shared" si="552"/>
        <v>COORENS FRANCOIS</v>
      </c>
      <c r="JK47" s="22" t="str">
        <f t="shared" si="553"/>
        <v>BJB</v>
      </c>
      <c r="JL47" s="22" t="str">
        <f t="shared" si="554"/>
        <v>-</v>
      </c>
      <c r="JM47" s="22" t="str">
        <f t="shared" si="644"/>
        <v>OK</v>
      </c>
      <c r="JN47" s="22" t="str">
        <f t="shared" si="555"/>
        <v>B</v>
      </c>
      <c r="JO47" s="43">
        <v>118</v>
      </c>
      <c r="JP47" s="44">
        <v>83</v>
      </c>
      <c r="JQ47" s="22" t="str">
        <f t="shared" si="556"/>
        <v>B</v>
      </c>
      <c r="JR47" s="22" t="str">
        <f t="shared" si="645"/>
        <v>OK</v>
      </c>
      <c r="JS47" s="22" t="str">
        <f t="shared" si="557"/>
        <v>-</v>
      </c>
      <c r="JT47" s="22" t="str">
        <f t="shared" si="558"/>
        <v>EM-V</v>
      </c>
      <c r="JU47" s="24" t="str">
        <f t="shared" si="559"/>
        <v>DE PAUW JOZEF</v>
      </c>
      <c r="JV47" s="44">
        <v>2</v>
      </c>
      <c r="JW47" s="22" t="s">
        <v>2</v>
      </c>
      <c r="JX47" s="43">
        <v>0</v>
      </c>
      <c r="JY47" s="17"/>
      <c r="KA47" s="13"/>
      <c r="KB47" s="23">
        <v>3</v>
      </c>
      <c r="KC47" s="26" t="str">
        <f t="shared" si="560"/>
        <v>HUYS RUDY</v>
      </c>
      <c r="KD47" s="22" t="str">
        <f t="shared" si="561"/>
        <v>GOL</v>
      </c>
      <c r="KE47" s="22" t="str">
        <f t="shared" si="562"/>
        <v>-</v>
      </c>
      <c r="KF47" s="22" t="str">
        <f t="shared" si="646"/>
        <v>OK</v>
      </c>
      <c r="KG47" s="22" t="str">
        <f t="shared" si="563"/>
        <v>B</v>
      </c>
      <c r="KH47" s="43">
        <v>510</v>
      </c>
      <c r="KI47" s="44">
        <v>65</v>
      </c>
      <c r="KJ47" s="22" t="str">
        <f t="shared" si="564"/>
        <v>B</v>
      </c>
      <c r="KK47" s="22" t="str">
        <f t="shared" si="647"/>
        <v>OK</v>
      </c>
      <c r="KL47" s="22" t="str">
        <f t="shared" si="565"/>
        <v>-</v>
      </c>
      <c r="KM47" s="22" t="str">
        <f t="shared" si="566"/>
        <v>EXC</v>
      </c>
      <c r="KN47" s="24" t="str">
        <f t="shared" si="567"/>
        <v>KERREMANS RONNY</v>
      </c>
      <c r="KO47" s="44">
        <v>1</v>
      </c>
      <c r="KP47" s="22" t="s">
        <v>2</v>
      </c>
      <c r="KQ47" s="43">
        <v>1</v>
      </c>
      <c r="KR47" s="17"/>
      <c r="KT47" s="13"/>
      <c r="KU47" s="23">
        <v>3</v>
      </c>
      <c r="KV47" s="26" t="str">
        <f t="shared" si="568"/>
        <v>DE RADEMAEKER DANNY</v>
      </c>
      <c r="KW47" s="22" t="str">
        <f t="shared" si="569"/>
        <v>THQ</v>
      </c>
      <c r="KX47" s="22" t="str">
        <f t="shared" si="570"/>
        <v>-</v>
      </c>
      <c r="KY47" s="22" t="str">
        <f t="shared" si="648"/>
        <v>OK</v>
      </c>
      <c r="KZ47" s="22" t="str">
        <f t="shared" si="571"/>
        <v>NA</v>
      </c>
      <c r="LA47" s="43">
        <v>815</v>
      </c>
      <c r="LB47" s="44">
        <v>10</v>
      </c>
      <c r="LC47" s="22" t="str">
        <f t="shared" si="572"/>
        <v>A</v>
      </c>
      <c r="LD47" s="22" t="str">
        <f t="shared" si="649"/>
        <v>OK</v>
      </c>
      <c r="LE47" s="22" t="str">
        <f t="shared" si="573"/>
        <v>-</v>
      </c>
      <c r="LF47" s="22" t="str">
        <f t="shared" si="574"/>
        <v>EM-V</v>
      </c>
      <c r="LG47" s="24" t="str">
        <f t="shared" si="575"/>
        <v>DE PAUW PIETER</v>
      </c>
      <c r="LH47" s="44">
        <v>0</v>
      </c>
      <c r="LI47" s="22" t="s">
        <v>2</v>
      </c>
      <c r="LJ47" s="43">
        <v>2</v>
      </c>
      <c r="LK47" s="17"/>
      <c r="LM47" s="13"/>
      <c r="LN47" s="23">
        <v>3</v>
      </c>
      <c r="LO47" s="26" t="str">
        <f t="shared" si="576"/>
        <v>BRUSSELMANS THIJS</v>
      </c>
      <c r="LP47" s="22" t="str">
        <f t="shared" si="577"/>
        <v>TWT</v>
      </c>
      <c r="LQ47" s="22" t="str">
        <f t="shared" si="578"/>
        <v>-</v>
      </c>
      <c r="LR47" s="22" t="str">
        <f t="shared" si="650"/>
        <v>OK</v>
      </c>
      <c r="LS47" s="22" t="str">
        <f t="shared" si="579"/>
        <v>B</v>
      </c>
      <c r="LT47" s="43">
        <v>432</v>
      </c>
      <c r="LU47" s="44">
        <v>444</v>
      </c>
      <c r="LV47" s="22" t="str">
        <f t="shared" si="580"/>
        <v>C</v>
      </c>
      <c r="LW47" s="22" t="str">
        <f t="shared" si="651"/>
        <v>OK</v>
      </c>
      <c r="LX47" s="22" t="str">
        <f t="shared" si="581"/>
        <v>-</v>
      </c>
      <c r="LY47" s="22" t="str">
        <f t="shared" si="582"/>
        <v>FLIP</v>
      </c>
      <c r="LZ47" s="24" t="str">
        <f t="shared" si="583"/>
        <v>HERMUS KEVIN</v>
      </c>
      <c r="MA47" s="44">
        <v>1</v>
      </c>
      <c r="MB47" s="22" t="s">
        <v>2</v>
      </c>
      <c r="MC47" s="43">
        <v>1</v>
      </c>
      <c r="MD47" s="17"/>
      <c r="MF47" s="13"/>
      <c r="MG47" s="23">
        <v>3</v>
      </c>
      <c r="MH47" s="26" t="str">
        <f t="shared" si="584"/>
        <v>DE ROOVERE ANDY</v>
      </c>
      <c r="MI47" s="22" t="str">
        <f t="shared" si="585"/>
        <v>NOE</v>
      </c>
      <c r="MJ47" s="22" t="str">
        <f t="shared" si="586"/>
        <v>-</v>
      </c>
      <c r="MK47" s="22" t="str">
        <f t="shared" si="652"/>
        <v>OK</v>
      </c>
      <c r="ML47" s="22" t="str">
        <f t="shared" si="587"/>
        <v>C</v>
      </c>
      <c r="MM47" s="43">
        <v>110</v>
      </c>
      <c r="MN47" s="44">
        <v>496</v>
      </c>
      <c r="MO47" s="22" t="str">
        <f t="shared" si="588"/>
        <v>B</v>
      </c>
      <c r="MP47" s="22" t="str">
        <f t="shared" si="653"/>
        <v>OK</v>
      </c>
      <c r="MQ47" s="22">
        <f t="shared" si="589"/>
        <v>1</v>
      </c>
      <c r="MR47" s="22" t="str">
        <f t="shared" si="590"/>
        <v>KAST</v>
      </c>
      <c r="MS47" s="24" t="str">
        <f t="shared" si="591"/>
        <v>VAN DAMME DJILLE</v>
      </c>
      <c r="MT47" s="44">
        <v>0</v>
      </c>
      <c r="MU47" s="22" t="s">
        <v>2</v>
      </c>
      <c r="MV47" s="43">
        <v>2</v>
      </c>
      <c r="MW47" s="17"/>
      <c r="MY47" s="13"/>
      <c r="MZ47" s="23">
        <v>3</v>
      </c>
      <c r="NA47" s="26" t="str">
        <f t="shared" si="592"/>
        <v>VERSTREPEN KEVIN</v>
      </c>
      <c r="NB47" s="22" t="str">
        <f t="shared" si="593"/>
        <v>EXC</v>
      </c>
      <c r="NC47" s="22" t="str">
        <f t="shared" si="594"/>
        <v>-</v>
      </c>
      <c r="ND47" s="22" t="str">
        <f t="shared" si="654"/>
        <v>OK</v>
      </c>
      <c r="NE47" s="22" t="str">
        <f t="shared" si="595"/>
        <v>C</v>
      </c>
      <c r="NF47" s="43">
        <v>30</v>
      </c>
      <c r="NG47" s="44">
        <v>183</v>
      </c>
      <c r="NH47" s="22" t="str">
        <f t="shared" si="596"/>
        <v>B</v>
      </c>
      <c r="NI47" s="22" t="str">
        <f t="shared" si="655"/>
        <v>OK</v>
      </c>
      <c r="NJ47" s="22" t="str">
        <f t="shared" si="597"/>
        <v>-</v>
      </c>
      <c r="NK47" s="22" t="str">
        <f t="shared" si="598"/>
        <v>BJB</v>
      </c>
      <c r="NL47" s="24" t="str">
        <f t="shared" si="599"/>
        <v>CARLIER CONSTANT</v>
      </c>
      <c r="NM47" s="44">
        <v>0</v>
      </c>
      <c r="NN47" s="22" t="s">
        <v>2</v>
      </c>
      <c r="NO47" s="43">
        <v>2</v>
      </c>
      <c r="NP47" s="17"/>
      <c r="NR47" s="13"/>
      <c r="NS47" s="23">
        <v>3</v>
      </c>
      <c r="NT47" s="26" t="str">
        <f t="shared" si="600"/>
        <v>VAN DE WAUWER AMARILDO</v>
      </c>
      <c r="NU47" s="22" t="str">
        <f t="shared" si="601"/>
        <v>NOE</v>
      </c>
      <c r="NV47" s="22" t="str">
        <f t="shared" si="602"/>
        <v>-</v>
      </c>
      <c r="NW47" s="22" t="str">
        <f t="shared" si="656"/>
        <v>OK</v>
      </c>
      <c r="NX47" s="22" t="str">
        <f t="shared" si="603"/>
        <v>NA</v>
      </c>
      <c r="NY47" s="43">
        <v>843</v>
      </c>
      <c r="NZ47" s="44">
        <v>102</v>
      </c>
      <c r="OA47" s="22" t="str">
        <f t="shared" si="604"/>
        <v>C</v>
      </c>
      <c r="OB47" s="22" t="str">
        <f t="shared" si="657"/>
        <v>OK</v>
      </c>
      <c r="OC47" s="22" t="str">
        <f t="shared" si="605"/>
        <v>-</v>
      </c>
      <c r="OD47" s="22" t="str">
        <f t="shared" si="606"/>
        <v>GOL</v>
      </c>
      <c r="OE47" s="24" t="str">
        <f t="shared" si="607"/>
        <v>GILLABEL FRANS</v>
      </c>
      <c r="OF47" s="44">
        <v>0</v>
      </c>
      <c r="OG47" s="22" t="s">
        <v>2</v>
      </c>
      <c r="OH47" s="43">
        <v>2</v>
      </c>
      <c r="OI47" s="17"/>
      <c r="OK47" s="13"/>
      <c r="OL47" s="23">
        <v>3</v>
      </c>
      <c r="OM47" s="26" t="str">
        <f t="shared" si="608"/>
        <v>KERREMANS YENTL</v>
      </c>
      <c r="ON47" s="22" t="str">
        <f t="shared" si="609"/>
        <v>EXC</v>
      </c>
      <c r="OO47" s="22">
        <f t="shared" si="610"/>
        <v>1</v>
      </c>
      <c r="OP47" s="22" t="str">
        <f t="shared" si="658"/>
        <v>OK</v>
      </c>
      <c r="OQ47" s="22" t="str">
        <f t="shared" si="611"/>
        <v>B</v>
      </c>
      <c r="OR47" s="43">
        <v>480</v>
      </c>
      <c r="OS47" s="44">
        <v>14</v>
      </c>
      <c r="OT47" s="22" t="str">
        <f t="shared" si="612"/>
        <v>C</v>
      </c>
      <c r="OU47" s="22" t="str">
        <f t="shared" si="659"/>
        <v>OK</v>
      </c>
      <c r="OV47" s="22" t="str">
        <f t="shared" si="613"/>
        <v>-</v>
      </c>
      <c r="OW47" s="22" t="str">
        <f t="shared" si="614"/>
        <v>THQ</v>
      </c>
      <c r="OX47" s="24" t="str">
        <f t="shared" si="615"/>
        <v>VINCK YVES</v>
      </c>
      <c r="OY47" s="44">
        <v>2</v>
      </c>
      <c r="OZ47" s="22" t="s">
        <v>2</v>
      </c>
      <c r="PA47" s="43">
        <v>0</v>
      </c>
      <c r="PB47" s="17"/>
    </row>
    <row r="48" spans="2:418" x14ac:dyDescent="0.3">
      <c r="B48" s="13"/>
      <c r="C48" s="23">
        <v>4</v>
      </c>
      <c r="D48" s="26" t="str">
        <f t="shared" si="440"/>
        <v>VAN DE WAUWER RONY</v>
      </c>
      <c r="E48" s="22" t="str">
        <f t="shared" si="441"/>
        <v>GOL</v>
      </c>
      <c r="F48" s="22" t="str">
        <f t="shared" si="442"/>
        <v>-</v>
      </c>
      <c r="G48" s="22" t="str">
        <f t="shared" si="616"/>
        <v>OK</v>
      </c>
      <c r="H48" s="22" t="str">
        <f t="shared" si="443"/>
        <v>C</v>
      </c>
      <c r="I48" s="43">
        <v>105</v>
      </c>
      <c r="J48" s="44">
        <v>496</v>
      </c>
      <c r="K48" s="22" t="str">
        <f t="shared" si="444"/>
        <v>B</v>
      </c>
      <c r="L48" s="22" t="str">
        <f t="shared" si="617"/>
        <v>OK</v>
      </c>
      <c r="M48" s="22">
        <f t="shared" si="445"/>
        <v>1</v>
      </c>
      <c r="N48" s="22" t="str">
        <f t="shared" si="446"/>
        <v>KAST</v>
      </c>
      <c r="O48" s="24" t="str">
        <f t="shared" si="447"/>
        <v>VAN DAMME DJILLE</v>
      </c>
      <c r="P48" s="44">
        <v>0</v>
      </c>
      <c r="Q48" s="22" t="s">
        <v>2</v>
      </c>
      <c r="R48" s="43">
        <v>2</v>
      </c>
      <c r="S48" s="17"/>
      <c r="U48" s="13"/>
      <c r="V48" s="23">
        <v>4</v>
      </c>
      <c r="W48" s="26" t="str">
        <f t="shared" si="448"/>
        <v>VAN LAETHEM FRANK</v>
      </c>
      <c r="X48" s="22" t="str">
        <f t="shared" si="449"/>
        <v>KALF</v>
      </c>
      <c r="Y48" s="22">
        <f t="shared" si="450"/>
        <v>1</v>
      </c>
      <c r="Z48" s="22" t="str">
        <f t="shared" si="618"/>
        <v>OK</v>
      </c>
      <c r="AA48" s="22" t="str">
        <f t="shared" si="451"/>
        <v>A</v>
      </c>
      <c r="AB48" s="43">
        <v>257</v>
      </c>
      <c r="AC48" s="44">
        <v>102</v>
      </c>
      <c r="AD48" s="22" t="str">
        <f t="shared" si="452"/>
        <v>C</v>
      </c>
      <c r="AE48" s="22" t="str">
        <f t="shared" si="619"/>
        <v>OK</v>
      </c>
      <c r="AF48" s="22" t="str">
        <f t="shared" si="453"/>
        <v>-</v>
      </c>
      <c r="AG48" s="22" t="str">
        <f t="shared" si="454"/>
        <v>GOL</v>
      </c>
      <c r="AH48" s="24" t="str">
        <f t="shared" si="455"/>
        <v>GILLABEL FRANS</v>
      </c>
      <c r="AI48" s="44">
        <v>2</v>
      </c>
      <c r="AJ48" s="22" t="s">
        <v>2</v>
      </c>
      <c r="AK48" s="43">
        <v>0</v>
      </c>
      <c r="AL48" s="17"/>
      <c r="AN48" s="13"/>
      <c r="AO48" s="23">
        <v>4</v>
      </c>
      <c r="AP48" s="26" t="str">
        <f t="shared" si="456"/>
        <v>TAEKELS MARNIX</v>
      </c>
      <c r="AQ48" s="22" t="str">
        <f t="shared" si="457"/>
        <v>TWT</v>
      </c>
      <c r="AR48" s="22" t="str">
        <f t="shared" si="458"/>
        <v>-</v>
      </c>
      <c r="AS48" s="22" t="str">
        <f t="shared" si="620"/>
        <v>OK</v>
      </c>
      <c r="AT48" s="22" t="str">
        <f t="shared" si="459"/>
        <v>D</v>
      </c>
      <c r="AU48" s="43">
        <v>168</v>
      </c>
      <c r="AV48" s="44">
        <v>19</v>
      </c>
      <c r="AW48" s="22" t="str">
        <f t="shared" si="460"/>
        <v>C</v>
      </c>
      <c r="AX48" s="22" t="str">
        <f t="shared" si="621"/>
        <v>OK</v>
      </c>
      <c r="AY48" s="22" t="str">
        <f t="shared" si="461"/>
        <v>-</v>
      </c>
      <c r="AZ48" s="22" t="str">
        <f t="shared" si="462"/>
        <v>KALF</v>
      </c>
      <c r="BA48" s="24" t="str">
        <f t="shared" si="463"/>
        <v>THYS CINDY</v>
      </c>
      <c r="BB48" s="44">
        <v>1</v>
      </c>
      <c r="BC48" s="22" t="s">
        <v>2</v>
      </c>
      <c r="BD48" s="43">
        <v>1</v>
      </c>
      <c r="BE48" s="17"/>
      <c r="BG48" s="13"/>
      <c r="BH48" s="23">
        <v>4</v>
      </c>
      <c r="BI48" s="26" t="str">
        <f t="shared" si="464"/>
        <v>DE ROOVERE PATRICK</v>
      </c>
      <c r="BJ48" s="22" t="str">
        <f t="shared" si="465"/>
        <v>NOE</v>
      </c>
      <c r="BK48" s="22">
        <f t="shared" si="466"/>
        <v>2</v>
      </c>
      <c r="BL48" s="22" t="str">
        <f t="shared" si="622"/>
        <v>OK</v>
      </c>
      <c r="BM48" s="22" t="str">
        <f t="shared" si="467"/>
        <v>D</v>
      </c>
      <c r="BN48" s="43">
        <v>404</v>
      </c>
      <c r="BO48" s="44">
        <v>657</v>
      </c>
      <c r="BP48" s="22" t="str">
        <f t="shared" si="468"/>
        <v>D</v>
      </c>
      <c r="BQ48" s="22" t="str">
        <f t="shared" si="623"/>
        <v>OK</v>
      </c>
      <c r="BR48" s="22" t="str">
        <f t="shared" si="469"/>
        <v>-</v>
      </c>
      <c r="BS48" s="22" t="str">
        <f t="shared" si="470"/>
        <v>DBEL</v>
      </c>
      <c r="BT48" s="24" t="str">
        <f t="shared" si="471"/>
        <v>MOERENHOUT JOS</v>
      </c>
      <c r="BU48" s="44">
        <v>0</v>
      </c>
      <c r="BV48" s="22" t="s">
        <v>2</v>
      </c>
      <c r="BW48" s="43">
        <v>2</v>
      </c>
      <c r="BX48" s="17"/>
      <c r="BZ48" s="13"/>
      <c r="CA48" s="23">
        <v>4</v>
      </c>
      <c r="CB48" s="26" t="str">
        <f t="shared" si="472"/>
        <v>VERSTREPEN KEVIN</v>
      </c>
      <c r="CC48" s="22" t="str">
        <f t="shared" si="473"/>
        <v>EXC</v>
      </c>
      <c r="CD48" s="22" t="str">
        <f t="shared" si="474"/>
        <v>-</v>
      </c>
      <c r="CE48" s="22" t="str">
        <f t="shared" si="624"/>
        <v>OK</v>
      </c>
      <c r="CF48" s="22" t="str">
        <f t="shared" si="475"/>
        <v>C</v>
      </c>
      <c r="CG48" s="43">
        <v>30</v>
      </c>
      <c r="CH48" s="44">
        <v>614</v>
      </c>
      <c r="CI48" s="22" t="str">
        <f t="shared" si="476"/>
        <v>C</v>
      </c>
      <c r="CJ48" s="22" t="str">
        <f t="shared" si="625"/>
        <v>OK</v>
      </c>
      <c r="CK48" s="22" t="str">
        <f t="shared" si="477"/>
        <v>-</v>
      </c>
      <c r="CL48" s="22" t="str">
        <f t="shared" si="478"/>
        <v>GOL</v>
      </c>
      <c r="CM48" s="24" t="str">
        <f t="shared" si="479"/>
        <v>COECKE ACHIEL</v>
      </c>
      <c r="CN48" s="44">
        <v>1</v>
      </c>
      <c r="CO48" s="22" t="s">
        <v>2</v>
      </c>
      <c r="CP48" s="43">
        <v>1</v>
      </c>
      <c r="CQ48" s="17"/>
      <c r="CS48" s="13"/>
      <c r="CT48" s="23">
        <v>4</v>
      </c>
      <c r="CU48" s="26" t="str">
        <f t="shared" si="480"/>
        <v>VAN BORM KRIS</v>
      </c>
      <c r="CV48" s="22" t="str">
        <f t="shared" si="481"/>
        <v>EM-V</v>
      </c>
      <c r="CW48" s="22" t="str">
        <f t="shared" si="482"/>
        <v>-</v>
      </c>
      <c r="CX48" s="22" t="str">
        <f t="shared" si="626"/>
        <v>OK</v>
      </c>
      <c r="CY48" s="22" t="str">
        <f t="shared" si="483"/>
        <v>B</v>
      </c>
      <c r="CZ48" s="43">
        <v>153</v>
      </c>
      <c r="DA48" s="44">
        <v>14</v>
      </c>
      <c r="DB48" s="22" t="str">
        <f t="shared" si="484"/>
        <v>C</v>
      </c>
      <c r="DC48" s="22" t="str">
        <f t="shared" si="627"/>
        <v>OK</v>
      </c>
      <c r="DD48" s="22" t="str">
        <f t="shared" si="485"/>
        <v>-</v>
      </c>
      <c r="DE48" s="22" t="str">
        <f t="shared" si="486"/>
        <v>THQ</v>
      </c>
      <c r="DF48" s="24" t="str">
        <f t="shared" si="487"/>
        <v>VINCK YVES</v>
      </c>
      <c r="DG48" s="44">
        <v>2</v>
      </c>
      <c r="DH48" s="22" t="s">
        <v>2</v>
      </c>
      <c r="DI48" s="43">
        <v>0</v>
      </c>
      <c r="DJ48" s="17"/>
      <c r="DL48" s="13"/>
      <c r="DM48" s="23">
        <v>4</v>
      </c>
      <c r="DN48" s="26" t="str">
        <f t="shared" si="488"/>
        <v>DE KEMPENEER PIERRE</v>
      </c>
      <c r="DO48" s="22" t="str">
        <f t="shared" si="489"/>
        <v>FLIP</v>
      </c>
      <c r="DP48" s="22" t="str">
        <f t="shared" si="490"/>
        <v>-</v>
      </c>
      <c r="DQ48" s="22" t="str">
        <f t="shared" si="628"/>
        <v>OK</v>
      </c>
      <c r="DR48" s="22" t="str">
        <f t="shared" si="491"/>
        <v>B</v>
      </c>
      <c r="DS48" s="43">
        <v>96</v>
      </c>
      <c r="DT48" s="44">
        <v>528</v>
      </c>
      <c r="DU48" s="22" t="str">
        <f t="shared" si="492"/>
        <v>C</v>
      </c>
      <c r="DV48" s="22" t="str">
        <f t="shared" si="629"/>
        <v>OK</v>
      </c>
      <c r="DW48" s="22" t="str">
        <f t="shared" si="493"/>
        <v>-</v>
      </c>
      <c r="DX48" s="22" t="str">
        <f t="shared" si="494"/>
        <v>TWT</v>
      </c>
      <c r="DY48" s="24" t="str">
        <f t="shared" si="495"/>
        <v>ROOSEMONT RONY</v>
      </c>
      <c r="DZ48" s="44">
        <v>0</v>
      </c>
      <c r="EA48" s="22" t="s">
        <v>2</v>
      </c>
      <c r="EB48" s="43">
        <v>2</v>
      </c>
      <c r="EC48" s="17"/>
      <c r="EE48" s="13"/>
      <c r="EF48" s="23">
        <v>4</v>
      </c>
      <c r="EG48" s="26" t="str">
        <f t="shared" si="496"/>
        <v>VAN NIEUWENHOVE MARIO</v>
      </c>
      <c r="EH48" s="22" t="str">
        <f t="shared" si="497"/>
        <v>KAST</v>
      </c>
      <c r="EI48" s="22" t="str">
        <f t="shared" si="498"/>
        <v>-</v>
      </c>
      <c r="EJ48" s="22" t="str">
        <f t="shared" si="630"/>
        <v>OK</v>
      </c>
      <c r="EK48" s="22" t="str">
        <f t="shared" si="499"/>
        <v>NA</v>
      </c>
      <c r="EL48" s="43">
        <v>731</v>
      </c>
      <c r="EM48" s="44">
        <v>843</v>
      </c>
      <c r="EN48" s="22" t="str">
        <f t="shared" si="500"/>
        <v>NA</v>
      </c>
      <c r="EO48" s="22" t="str">
        <f t="shared" si="631"/>
        <v>OK</v>
      </c>
      <c r="EP48" s="22" t="str">
        <f t="shared" si="501"/>
        <v>-</v>
      </c>
      <c r="EQ48" s="22" t="str">
        <f t="shared" si="502"/>
        <v>NOE</v>
      </c>
      <c r="ER48" s="24" t="str">
        <f t="shared" si="503"/>
        <v>VAN DE WAUWER AMARILDO</v>
      </c>
      <c r="ES48" s="44">
        <v>1</v>
      </c>
      <c r="ET48" s="22" t="s">
        <v>2</v>
      </c>
      <c r="EU48" s="43">
        <v>0</v>
      </c>
      <c r="EV48" s="17"/>
      <c r="EX48" s="13"/>
      <c r="EY48" s="23">
        <v>4</v>
      </c>
      <c r="EZ48" s="26" t="str">
        <f t="shared" si="504"/>
        <v>MAMPAEY KIM</v>
      </c>
      <c r="FA48" s="22" t="str">
        <f t="shared" si="505"/>
        <v>BJB</v>
      </c>
      <c r="FB48" s="22" t="str">
        <f t="shared" si="506"/>
        <v>-</v>
      </c>
      <c r="FC48" s="22" t="str">
        <f t="shared" si="632"/>
        <v>OK</v>
      </c>
      <c r="FD48" s="22" t="str">
        <f t="shared" si="507"/>
        <v>B</v>
      </c>
      <c r="FE48" s="43">
        <v>384</v>
      </c>
      <c r="FF48" s="44">
        <v>30</v>
      </c>
      <c r="FG48" s="22" t="str">
        <f t="shared" si="508"/>
        <v>C</v>
      </c>
      <c r="FH48" s="22" t="str">
        <f t="shared" si="633"/>
        <v>OK</v>
      </c>
      <c r="FI48" s="22" t="str">
        <f t="shared" si="509"/>
        <v>-</v>
      </c>
      <c r="FJ48" s="22" t="str">
        <f t="shared" si="510"/>
        <v>EXC</v>
      </c>
      <c r="FK48" s="24" t="str">
        <f t="shared" si="511"/>
        <v>VERSTREPEN KEVIN</v>
      </c>
      <c r="FL48" s="44">
        <v>2</v>
      </c>
      <c r="FM48" s="22" t="s">
        <v>2</v>
      </c>
      <c r="FN48" s="43">
        <v>0</v>
      </c>
      <c r="FO48" s="17"/>
      <c r="FQ48" s="13"/>
      <c r="FR48" s="23">
        <v>4</v>
      </c>
      <c r="FS48" s="26" t="str">
        <f t="shared" si="512"/>
        <v>DE KEMPENEER JOS</v>
      </c>
      <c r="FT48" s="22" t="str">
        <f t="shared" si="513"/>
        <v>GOL</v>
      </c>
      <c r="FU48" s="22" t="str">
        <f t="shared" si="514"/>
        <v>-</v>
      </c>
      <c r="FV48" s="22" t="str">
        <f t="shared" si="634"/>
        <v>OK</v>
      </c>
      <c r="FW48" s="22" t="str">
        <f t="shared" si="515"/>
        <v>B</v>
      </c>
      <c r="FX48" s="43">
        <v>563</v>
      </c>
      <c r="FY48" s="44">
        <v>131</v>
      </c>
      <c r="FZ48" s="22" t="str">
        <f t="shared" si="516"/>
        <v>B</v>
      </c>
      <c r="GA48" s="22" t="str">
        <f t="shared" si="635"/>
        <v>OK</v>
      </c>
      <c r="GB48" s="22">
        <f t="shared" si="517"/>
        <v>2</v>
      </c>
      <c r="GC48" s="22" t="str">
        <f t="shared" si="518"/>
        <v>NOE</v>
      </c>
      <c r="GD48" s="24" t="str">
        <f t="shared" si="519"/>
        <v>VERELST KEN</v>
      </c>
      <c r="GE48" s="44">
        <v>1</v>
      </c>
      <c r="GF48" s="22" t="s">
        <v>2</v>
      </c>
      <c r="GG48" s="43">
        <v>1</v>
      </c>
      <c r="GH48" s="17"/>
      <c r="GJ48" s="13"/>
      <c r="GK48" s="23">
        <v>4</v>
      </c>
      <c r="GL48" s="26" t="str">
        <f t="shared" si="520"/>
        <v>DE BUYSER GLENN</v>
      </c>
      <c r="GM48" s="22" t="str">
        <f t="shared" si="521"/>
        <v>THQ</v>
      </c>
      <c r="GN48" s="22" t="str">
        <f t="shared" si="522"/>
        <v>-</v>
      </c>
      <c r="GO48" s="22" t="str">
        <f t="shared" si="636"/>
        <v>OK</v>
      </c>
      <c r="GP48" s="22" t="str">
        <f t="shared" si="523"/>
        <v>B</v>
      </c>
      <c r="GQ48" s="43">
        <v>440</v>
      </c>
      <c r="GR48" s="44">
        <v>195</v>
      </c>
      <c r="GS48" s="22" t="str">
        <f t="shared" si="524"/>
        <v>B</v>
      </c>
      <c r="GT48" s="22" t="str">
        <f t="shared" si="637"/>
        <v>OK</v>
      </c>
      <c r="GU48" s="22" t="str">
        <f t="shared" si="525"/>
        <v>-</v>
      </c>
      <c r="GV48" s="22" t="str">
        <f t="shared" si="526"/>
        <v>EXC</v>
      </c>
      <c r="GW48" s="24" t="str">
        <f t="shared" si="527"/>
        <v>PINTENS DAVY</v>
      </c>
      <c r="GX48" s="44">
        <v>1</v>
      </c>
      <c r="GY48" s="22" t="s">
        <v>2</v>
      </c>
      <c r="GZ48" s="43">
        <v>1</v>
      </c>
      <c r="HA48" s="17"/>
      <c r="HC48" s="13"/>
      <c r="HD48" s="23">
        <v>4</v>
      </c>
      <c r="HE48" s="26" t="str">
        <f t="shared" si="528"/>
        <v>DE PAUW JOZEF</v>
      </c>
      <c r="HF48" s="22" t="str">
        <f t="shared" si="529"/>
        <v>EM-V</v>
      </c>
      <c r="HG48" s="22" t="str">
        <f t="shared" si="530"/>
        <v>-</v>
      </c>
      <c r="HH48" s="22" t="str">
        <f t="shared" si="638"/>
        <v>OK</v>
      </c>
      <c r="HI48" s="22" t="str">
        <f t="shared" si="531"/>
        <v>B</v>
      </c>
      <c r="HJ48" s="43">
        <v>83</v>
      </c>
      <c r="HK48" s="44">
        <v>528</v>
      </c>
      <c r="HL48" s="22" t="str">
        <f t="shared" si="532"/>
        <v>C</v>
      </c>
      <c r="HM48" s="22" t="str">
        <f t="shared" si="639"/>
        <v>OK</v>
      </c>
      <c r="HN48" s="22" t="str">
        <f t="shared" si="533"/>
        <v>-</v>
      </c>
      <c r="HO48" s="22" t="str">
        <f t="shared" si="534"/>
        <v>TWT</v>
      </c>
      <c r="HP48" s="24" t="str">
        <f t="shared" si="535"/>
        <v>ROOSEMONT RONY</v>
      </c>
      <c r="HQ48" s="44">
        <v>2</v>
      </c>
      <c r="HR48" s="22" t="s">
        <v>2</v>
      </c>
      <c r="HS48" s="43">
        <v>0</v>
      </c>
      <c r="HT48" s="17"/>
      <c r="HV48" s="13"/>
      <c r="HW48" s="23">
        <v>4</v>
      </c>
      <c r="HX48" s="26" t="str">
        <f t="shared" si="536"/>
        <v>DAELEMANS FREDDY</v>
      </c>
      <c r="HY48" s="22" t="str">
        <f t="shared" si="537"/>
        <v>FLIP</v>
      </c>
      <c r="HZ48" s="22" t="str">
        <f t="shared" si="538"/>
        <v>-</v>
      </c>
      <c r="IA48" s="22" t="str">
        <f t="shared" si="640"/>
        <v>OK</v>
      </c>
      <c r="IB48" s="22" t="str">
        <f t="shared" si="539"/>
        <v>C</v>
      </c>
      <c r="IC48" s="43">
        <v>589</v>
      </c>
      <c r="ID48" s="44">
        <v>110</v>
      </c>
      <c r="IE48" s="22" t="str">
        <f t="shared" si="540"/>
        <v>C</v>
      </c>
      <c r="IF48" s="22" t="str">
        <f t="shared" si="641"/>
        <v>OK</v>
      </c>
      <c r="IG48" s="22" t="str">
        <f t="shared" si="541"/>
        <v>-</v>
      </c>
      <c r="IH48" s="22" t="str">
        <f t="shared" si="542"/>
        <v>NOE</v>
      </c>
      <c r="II48" s="24" t="str">
        <f t="shared" si="543"/>
        <v>DE ROOVERE ANDY</v>
      </c>
      <c r="IJ48" s="44">
        <v>1</v>
      </c>
      <c r="IK48" s="22" t="s">
        <v>2</v>
      </c>
      <c r="IL48" s="43">
        <v>1</v>
      </c>
      <c r="IM48" s="17"/>
      <c r="IO48" s="13"/>
      <c r="IP48" s="23">
        <v>4</v>
      </c>
      <c r="IQ48" s="26" t="str">
        <f t="shared" si="544"/>
        <v>VAN DAMME DJILLE</v>
      </c>
      <c r="IR48" s="22" t="str">
        <f t="shared" si="545"/>
        <v>KAST</v>
      </c>
      <c r="IS48" s="22">
        <f t="shared" si="546"/>
        <v>1</v>
      </c>
      <c r="IT48" s="22" t="str">
        <f t="shared" si="642"/>
        <v>OK</v>
      </c>
      <c r="IU48" s="22" t="str">
        <f t="shared" si="547"/>
        <v>B</v>
      </c>
      <c r="IV48" s="43">
        <v>496</v>
      </c>
      <c r="IW48" s="44">
        <v>30</v>
      </c>
      <c r="IX48" s="22" t="str">
        <f t="shared" si="548"/>
        <v>C</v>
      </c>
      <c r="IY48" s="22" t="str">
        <f t="shared" si="643"/>
        <v>OK</v>
      </c>
      <c r="IZ48" s="22" t="str">
        <f t="shared" si="549"/>
        <v>-</v>
      </c>
      <c r="JA48" s="22" t="str">
        <f t="shared" si="550"/>
        <v>EXC</v>
      </c>
      <c r="JB48" s="24" t="str">
        <f t="shared" si="551"/>
        <v>VERSTREPEN KEVIN</v>
      </c>
      <c r="JC48" s="44">
        <v>2</v>
      </c>
      <c r="JD48" s="22" t="s">
        <v>2</v>
      </c>
      <c r="JE48" s="43">
        <v>0</v>
      </c>
      <c r="JF48" s="17"/>
      <c r="JH48" s="13"/>
      <c r="JI48" s="23">
        <v>4</v>
      </c>
      <c r="JJ48" s="26" t="str">
        <f t="shared" si="552"/>
        <v>PERSOONS DIRK</v>
      </c>
      <c r="JK48" s="22" t="str">
        <f t="shared" si="553"/>
        <v>BJB</v>
      </c>
      <c r="JL48" s="22" t="str">
        <f t="shared" si="554"/>
        <v>-</v>
      </c>
      <c r="JM48" s="22" t="str">
        <f t="shared" si="644"/>
        <v>OK</v>
      </c>
      <c r="JN48" s="22" t="str">
        <f t="shared" si="555"/>
        <v>A</v>
      </c>
      <c r="JO48" s="43">
        <v>379</v>
      </c>
      <c r="JP48" s="44">
        <v>222</v>
      </c>
      <c r="JQ48" s="22" t="str">
        <f t="shared" si="556"/>
        <v>B</v>
      </c>
      <c r="JR48" s="22" t="str">
        <f t="shared" si="645"/>
        <v>OK</v>
      </c>
      <c r="JS48" s="22" t="str">
        <f t="shared" si="557"/>
        <v>-</v>
      </c>
      <c r="JT48" s="22" t="str">
        <f t="shared" si="558"/>
        <v>EM-V</v>
      </c>
      <c r="JU48" s="24" t="str">
        <f t="shared" si="559"/>
        <v>GUIGUET REYNALD</v>
      </c>
      <c r="JV48" s="44">
        <v>2</v>
      </c>
      <c r="JW48" s="22" t="s">
        <v>2</v>
      </c>
      <c r="JX48" s="43">
        <v>0</v>
      </c>
      <c r="JY48" s="17"/>
      <c r="KA48" s="13"/>
      <c r="KB48" s="23">
        <v>4</v>
      </c>
      <c r="KC48" s="26" t="str">
        <f t="shared" si="560"/>
        <v>DE KEMPENEER JOS</v>
      </c>
      <c r="KD48" s="22" t="str">
        <f t="shared" si="561"/>
        <v>GOL</v>
      </c>
      <c r="KE48" s="22" t="str">
        <f t="shared" si="562"/>
        <v>-</v>
      </c>
      <c r="KF48" s="22" t="str">
        <f t="shared" si="646"/>
        <v>OK</v>
      </c>
      <c r="KG48" s="22" t="str">
        <f t="shared" si="563"/>
        <v>B</v>
      </c>
      <c r="KH48" s="43">
        <v>563</v>
      </c>
      <c r="KI48" s="44">
        <v>30</v>
      </c>
      <c r="KJ48" s="22" t="str">
        <f t="shared" si="564"/>
        <v>C</v>
      </c>
      <c r="KK48" s="22" t="str">
        <f t="shared" si="647"/>
        <v>OK</v>
      </c>
      <c r="KL48" s="22" t="str">
        <f t="shared" si="565"/>
        <v>-</v>
      </c>
      <c r="KM48" s="22" t="str">
        <f t="shared" si="566"/>
        <v>EXC</v>
      </c>
      <c r="KN48" s="24" t="str">
        <f t="shared" si="567"/>
        <v>VERSTREPEN KEVIN</v>
      </c>
      <c r="KO48" s="44">
        <v>2</v>
      </c>
      <c r="KP48" s="22" t="s">
        <v>2</v>
      </c>
      <c r="KQ48" s="43">
        <v>0</v>
      </c>
      <c r="KR48" s="17"/>
      <c r="KT48" s="13"/>
      <c r="KU48" s="23">
        <v>4</v>
      </c>
      <c r="KV48" s="26" t="str">
        <f t="shared" si="568"/>
        <v>DE BUYSER GLENN</v>
      </c>
      <c r="KW48" s="22" t="str">
        <f t="shared" si="569"/>
        <v>THQ</v>
      </c>
      <c r="KX48" s="22" t="str">
        <f t="shared" si="570"/>
        <v>-</v>
      </c>
      <c r="KY48" s="22" t="str">
        <f t="shared" si="648"/>
        <v>OK</v>
      </c>
      <c r="KZ48" s="22" t="str">
        <f t="shared" si="571"/>
        <v>B</v>
      </c>
      <c r="LA48" s="43">
        <v>440</v>
      </c>
      <c r="LB48" s="44">
        <v>83</v>
      </c>
      <c r="LC48" s="22" t="str">
        <f t="shared" si="572"/>
        <v>B</v>
      </c>
      <c r="LD48" s="22" t="str">
        <f t="shared" si="649"/>
        <v>OK</v>
      </c>
      <c r="LE48" s="22" t="str">
        <f t="shared" si="573"/>
        <v>-</v>
      </c>
      <c r="LF48" s="22" t="str">
        <f t="shared" si="574"/>
        <v>EM-V</v>
      </c>
      <c r="LG48" s="24" t="str">
        <f t="shared" si="575"/>
        <v>DE PAUW JOZEF</v>
      </c>
      <c r="LH48" s="44">
        <v>1</v>
      </c>
      <c r="LI48" s="22" t="s">
        <v>2</v>
      </c>
      <c r="LJ48" s="43">
        <v>1</v>
      </c>
      <c r="LK48" s="17"/>
      <c r="LM48" s="13"/>
      <c r="LN48" s="23">
        <v>4</v>
      </c>
      <c r="LO48" s="26" t="str">
        <f t="shared" si="576"/>
        <v>ROOSEMONT RONY</v>
      </c>
      <c r="LP48" s="22" t="str">
        <f t="shared" si="577"/>
        <v>TWT</v>
      </c>
      <c r="LQ48" s="22" t="str">
        <f t="shared" si="578"/>
        <v>-</v>
      </c>
      <c r="LR48" s="22" t="str">
        <f t="shared" si="650"/>
        <v>OK</v>
      </c>
      <c r="LS48" s="22" t="str">
        <f t="shared" si="579"/>
        <v>C</v>
      </c>
      <c r="LT48" s="43">
        <v>528</v>
      </c>
      <c r="LU48" s="44">
        <v>589</v>
      </c>
      <c r="LV48" s="22" t="str">
        <f t="shared" si="580"/>
        <v>C</v>
      </c>
      <c r="LW48" s="22" t="str">
        <f t="shared" si="651"/>
        <v>OK</v>
      </c>
      <c r="LX48" s="22" t="str">
        <f t="shared" si="581"/>
        <v>-</v>
      </c>
      <c r="LY48" s="22" t="str">
        <f t="shared" si="582"/>
        <v>FLIP</v>
      </c>
      <c r="LZ48" s="24" t="str">
        <f t="shared" si="583"/>
        <v>DAELEMANS FREDDY</v>
      </c>
      <c r="MA48" s="44">
        <v>1</v>
      </c>
      <c r="MB48" s="22" t="s">
        <v>2</v>
      </c>
      <c r="MC48" s="43">
        <v>1</v>
      </c>
      <c r="MD48" s="17"/>
      <c r="MF48" s="13"/>
      <c r="MG48" s="23">
        <v>4</v>
      </c>
      <c r="MH48" s="26" t="str">
        <f t="shared" si="584"/>
        <v>DE ROOVERE PATRICK</v>
      </c>
      <c r="MI48" s="22" t="str">
        <f t="shared" si="585"/>
        <v>NOE</v>
      </c>
      <c r="MJ48" s="22">
        <f t="shared" si="586"/>
        <v>2</v>
      </c>
      <c r="MK48" s="22" t="str">
        <f t="shared" si="652"/>
        <v>OK</v>
      </c>
      <c r="ML48" s="22" t="str">
        <f t="shared" si="587"/>
        <v>D</v>
      </c>
      <c r="MM48" s="43">
        <v>404</v>
      </c>
      <c r="MN48" s="44">
        <v>285</v>
      </c>
      <c r="MO48" s="22" t="str">
        <f t="shared" si="588"/>
        <v>B</v>
      </c>
      <c r="MP48" s="22" t="str">
        <f t="shared" si="653"/>
        <v>OK</v>
      </c>
      <c r="MQ48" s="22">
        <f t="shared" si="589"/>
        <v>1</v>
      </c>
      <c r="MR48" s="22" t="str">
        <f t="shared" si="590"/>
        <v>KAST</v>
      </c>
      <c r="MS48" s="24" t="str">
        <f t="shared" si="591"/>
        <v>PEELMAN JEAN-PIERRE</v>
      </c>
      <c r="MT48" s="44">
        <v>0</v>
      </c>
      <c r="MU48" s="22" t="s">
        <v>2</v>
      </c>
      <c r="MV48" s="43">
        <v>2</v>
      </c>
      <c r="MW48" s="17"/>
      <c r="MY48" s="13"/>
      <c r="MZ48" s="23">
        <v>4</v>
      </c>
      <c r="NA48" s="26" t="str">
        <f t="shared" si="592"/>
        <v>KERREMANS YENTL</v>
      </c>
      <c r="NB48" s="22" t="str">
        <f t="shared" si="593"/>
        <v>EXC</v>
      </c>
      <c r="NC48" s="22">
        <f t="shared" si="594"/>
        <v>1</v>
      </c>
      <c r="ND48" s="22" t="str">
        <f t="shared" si="654"/>
        <v>OK</v>
      </c>
      <c r="NE48" s="22" t="str">
        <f t="shared" si="595"/>
        <v>B</v>
      </c>
      <c r="NF48" s="43">
        <v>480</v>
      </c>
      <c r="NG48" s="44">
        <v>118</v>
      </c>
      <c r="NH48" s="22" t="str">
        <f t="shared" si="596"/>
        <v>B</v>
      </c>
      <c r="NI48" s="22" t="str">
        <f t="shared" si="655"/>
        <v>OK</v>
      </c>
      <c r="NJ48" s="22" t="str">
        <f t="shared" si="597"/>
        <v>-</v>
      </c>
      <c r="NK48" s="22" t="str">
        <f t="shared" si="598"/>
        <v>BJB</v>
      </c>
      <c r="NL48" s="24" t="str">
        <f t="shared" si="599"/>
        <v>COORENS FRANCOIS</v>
      </c>
      <c r="NM48" s="44">
        <v>1</v>
      </c>
      <c r="NN48" s="22" t="s">
        <v>2</v>
      </c>
      <c r="NO48" s="43">
        <v>1</v>
      </c>
      <c r="NP48" s="17"/>
      <c r="NR48" s="13"/>
      <c r="NS48" s="23">
        <v>4</v>
      </c>
      <c r="NT48" s="26" t="str">
        <f t="shared" si="600"/>
        <v>DENS MIKE</v>
      </c>
      <c r="NU48" s="22" t="str">
        <f t="shared" si="601"/>
        <v>NOE</v>
      </c>
      <c r="NV48" s="22" t="str">
        <f t="shared" si="602"/>
        <v>-</v>
      </c>
      <c r="NW48" s="22" t="str">
        <f t="shared" si="656"/>
        <v>OK</v>
      </c>
      <c r="NX48" s="22" t="str">
        <f t="shared" si="603"/>
        <v>D</v>
      </c>
      <c r="NY48" s="43">
        <v>406</v>
      </c>
      <c r="NZ48" s="44">
        <v>563</v>
      </c>
      <c r="OA48" s="22" t="str">
        <f t="shared" si="604"/>
        <v>B</v>
      </c>
      <c r="OB48" s="22" t="str">
        <f t="shared" si="657"/>
        <v>OK</v>
      </c>
      <c r="OC48" s="22" t="str">
        <f t="shared" si="605"/>
        <v>-</v>
      </c>
      <c r="OD48" s="22" t="str">
        <f t="shared" si="606"/>
        <v>GOL</v>
      </c>
      <c r="OE48" s="24" t="str">
        <f t="shared" si="607"/>
        <v>DE KEMPENEER JOS</v>
      </c>
      <c r="OF48" s="44">
        <v>2</v>
      </c>
      <c r="OG48" s="22" t="s">
        <v>2</v>
      </c>
      <c r="OH48" s="43">
        <v>0</v>
      </c>
      <c r="OI48" s="17"/>
      <c r="OK48" s="13"/>
      <c r="OL48" s="23">
        <v>4</v>
      </c>
      <c r="OM48" s="26" t="str">
        <f t="shared" si="608"/>
        <v>VERSTREPEN KEVIN</v>
      </c>
      <c r="ON48" s="22" t="str">
        <f t="shared" si="609"/>
        <v>EXC</v>
      </c>
      <c r="OO48" s="22" t="str">
        <f t="shared" si="610"/>
        <v>-</v>
      </c>
      <c r="OP48" s="22" t="str">
        <f t="shared" si="658"/>
        <v>OK</v>
      </c>
      <c r="OQ48" s="22" t="str">
        <f t="shared" si="611"/>
        <v>C</v>
      </c>
      <c r="OR48" s="43">
        <v>30</v>
      </c>
      <c r="OS48" s="44">
        <v>815</v>
      </c>
      <c r="OT48" s="22" t="str">
        <f t="shared" si="612"/>
        <v>NA</v>
      </c>
      <c r="OU48" s="22" t="str">
        <f t="shared" si="659"/>
        <v>OK</v>
      </c>
      <c r="OV48" s="22" t="str">
        <f t="shared" si="613"/>
        <v>-</v>
      </c>
      <c r="OW48" s="22" t="str">
        <f t="shared" si="614"/>
        <v>THQ</v>
      </c>
      <c r="OX48" s="24" t="str">
        <f t="shared" si="615"/>
        <v>DE RADEMAEKER DANNY</v>
      </c>
      <c r="OY48" s="44">
        <v>0</v>
      </c>
      <c r="OZ48" s="22" t="s">
        <v>2</v>
      </c>
      <c r="PA48" s="43">
        <v>2</v>
      </c>
      <c r="PB48" s="17"/>
    </row>
    <row r="49" spans="2:418" x14ac:dyDescent="0.3">
      <c r="B49" s="13"/>
      <c r="C49" s="23">
        <v>5</v>
      </c>
      <c r="D49" s="26" t="str">
        <f t="shared" si="440"/>
        <v>DE KEMPENEER JOS</v>
      </c>
      <c r="E49" s="22" t="str">
        <f t="shared" si="441"/>
        <v>GOL</v>
      </c>
      <c r="F49" s="22" t="str">
        <f t="shared" si="442"/>
        <v>-</v>
      </c>
      <c r="G49" s="22" t="str">
        <f t="shared" si="616"/>
        <v>OK</v>
      </c>
      <c r="H49" s="22" t="str">
        <f t="shared" si="443"/>
        <v>B</v>
      </c>
      <c r="I49" s="43">
        <v>563</v>
      </c>
      <c r="J49" s="44">
        <v>157</v>
      </c>
      <c r="K49" s="22" t="str">
        <f t="shared" si="444"/>
        <v>C</v>
      </c>
      <c r="L49" s="22" t="str">
        <f t="shared" si="617"/>
        <v>OK</v>
      </c>
      <c r="M49" s="22" t="str">
        <f t="shared" si="445"/>
        <v>-</v>
      </c>
      <c r="N49" s="22" t="str">
        <f t="shared" si="446"/>
        <v>KAST</v>
      </c>
      <c r="O49" s="24" t="str">
        <f t="shared" si="447"/>
        <v>VAN HOVE LUC</v>
      </c>
      <c r="P49" s="44">
        <v>2</v>
      </c>
      <c r="Q49" s="22" t="s">
        <v>2</v>
      </c>
      <c r="R49" s="43">
        <v>0</v>
      </c>
      <c r="S49" s="17"/>
      <c r="U49" s="13"/>
      <c r="V49" s="23">
        <v>5</v>
      </c>
      <c r="W49" s="26" t="str">
        <f t="shared" si="448"/>
        <v>MAMPAEY MAARTEN</v>
      </c>
      <c r="X49" s="22" t="str">
        <f t="shared" si="449"/>
        <v>KALF</v>
      </c>
      <c r="Y49" s="22" t="str">
        <f t="shared" si="450"/>
        <v>-</v>
      </c>
      <c r="Z49" s="22" t="str">
        <f t="shared" si="618"/>
        <v>OK</v>
      </c>
      <c r="AA49" s="22" t="str">
        <f t="shared" si="451"/>
        <v>C</v>
      </c>
      <c r="AB49" s="43">
        <v>289</v>
      </c>
      <c r="AC49" s="44">
        <v>563</v>
      </c>
      <c r="AD49" s="22" t="str">
        <f t="shared" si="452"/>
        <v>B</v>
      </c>
      <c r="AE49" s="22" t="str">
        <f t="shared" si="619"/>
        <v>OK</v>
      </c>
      <c r="AF49" s="22" t="str">
        <f t="shared" si="453"/>
        <v>-</v>
      </c>
      <c r="AG49" s="22" t="str">
        <f t="shared" si="454"/>
        <v>GOL</v>
      </c>
      <c r="AH49" s="24" t="str">
        <f t="shared" si="455"/>
        <v>DE KEMPENEER JOS</v>
      </c>
      <c r="AI49" s="44">
        <v>1</v>
      </c>
      <c r="AJ49" s="22" t="s">
        <v>2</v>
      </c>
      <c r="AK49" s="43">
        <v>1</v>
      </c>
      <c r="AL49" s="17"/>
      <c r="AN49" s="13"/>
      <c r="AO49" s="23">
        <v>5</v>
      </c>
      <c r="AP49" s="26" t="str">
        <f t="shared" si="456"/>
        <v>DE BACKER JANA</v>
      </c>
      <c r="AQ49" s="22" t="str">
        <f t="shared" si="457"/>
        <v>TWT</v>
      </c>
      <c r="AR49" s="22" t="str">
        <f t="shared" si="458"/>
        <v>-</v>
      </c>
      <c r="AS49" s="22" t="str">
        <f t="shared" si="620"/>
        <v>OK</v>
      </c>
      <c r="AT49" s="22" t="str">
        <f t="shared" si="459"/>
        <v>NA</v>
      </c>
      <c r="AU49" s="43">
        <v>775</v>
      </c>
      <c r="AV49" s="44">
        <v>289</v>
      </c>
      <c r="AW49" s="22" t="str">
        <f t="shared" si="460"/>
        <v>C</v>
      </c>
      <c r="AX49" s="22" t="str">
        <f t="shared" si="621"/>
        <v>OK</v>
      </c>
      <c r="AY49" s="22" t="str">
        <f t="shared" si="461"/>
        <v>-</v>
      </c>
      <c r="AZ49" s="22" t="str">
        <f t="shared" si="462"/>
        <v>KALF</v>
      </c>
      <c r="BA49" s="24" t="str">
        <f t="shared" si="463"/>
        <v>MAMPAEY MAARTEN</v>
      </c>
      <c r="BB49" s="44">
        <v>0</v>
      </c>
      <c r="BC49" s="22" t="s">
        <v>2</v>
      </c>
      <c r="BD49" s="43">
        <v>2</v>
      </c>
      <c r="BE49" s="17"/>
      <c r="BG49" s="13"/>
      <c r="BH49" s="23">
        <v>5</v>
      </c>
      <c r="BI49" s="26" t="str">
        <f t="shared" si="464"/>
        <v>DE ROOVERE ANDY</v>
      </c>
      <c r="BJ49" s="22" t="str">
        <f t="shared" si="465"/>
        <v>NOE</v>
      </c>
      <c r="BK49" s="22" t="str">
        <f t="shared" si="466"/>
        <v>-</v>
      </c>
      <c r="BL49" s="22" t="str">
        <f t="shared" si="622"/>
        <v>OK</v>
      </c>
      <c r="BM49" s="22" t="str">
        <f t="shared" si="467"/>
        <v>C</v>
      </c>
      <c r="BN49" s="43">
        <v>110</v>
      </c>
      <c r="BO49" s="44">
        <v>173</v>
      </c>
      <c r="BP49" s="22" t="str">
        <f t="shared" si="468"/>
        <v>NA</v>
      </c>
      <c r="BQ49" s="22" t="str">
        <f t="shared" si="623"/>
        <v>OK</v>
      </c>
      <c r="BR49" s="22" t="str">
        <f t="shared" si="469"/>
        <v>-</v>
      </c>
      <c r="BS49" s="22" t="str">
        <f t="shared" si="470"/>
        <v>DBEL</v>
      </c>
      <c r="BT49" s="24" t="str">
        <f t="shared" si="471"/>
        <v>DE HERT FRANCOIS</v>
      </c>
      <c r="BU49" s="44">
        <v>1</v>
      </c>
      <c r="BV49" s="22" t="s">
        <v>2</v>
      </c>
      <c r="BW49" s="43">
        <v>0</v>
      </c>
      <c r="BX49" s="17"/>
      <c r="BZ49" s="13"/>
      <c r="CA49" s="23">
        <v>5</v>
      </c>
      <c r="CB49" s="26" t="str">
        <f t="shared" si="472"/>
        <v>VAN DER VORST KEVIN</v>
      </c>
      <c r="CC49" s="22" t="str">
        <f t="shared" si="473"/>
        <v>EXC</v>
      </c>
      <c r="CD49" s="22" t="str">
        <f t="shared" si="474"/>
        <v>-</v>
      </c>
      <c r="CE49" s="22" t="str">
        <f t="shared" si="624"/>
        <v>OK</v>
      </c>
      <c r="CF49" s="22" t="str">
        <f t="shared" si="475"/>
        <v>B</v>
      </c>
      <c r="CG49" s="43">
        <v>414</v>
      </c>
      <c r="CH49" s="44">
        <v>105</v>
      </c>
      <c r="CI49" s="22" t="str">
        <f t="shared" si="476"/>
        <v>C</v>
      </c>
      <c r="CJ49" s="22" t="str">
        <f t="shared" si="625"/>
        <v>OK</v>
      </c>
      <c r="CK49" s="22" t="str">
        <f t="shared" si="477"/>
        <v>-</v>
      </c>
      <c r="CL49" s="22" t="str">
        <f t="shared" si="478"/>
        <v>GOL</v>
      </c>
      <c r="CM49" s="24" t="str">
        <f t="shared" si="479"/>
        <v>VAN DE WAUWER RONY</v>
      </c>
      <c r="CN49" s="44">
        <v>0</v>
      </c>
      <c r="CO49" s="22" t="s">
        <v>2</v>
      </c>
      <c r="CP49" s="43">
        <v>2</v>
      </c>
      <c r="CQ49" s="17"/>
      <c r="CS49" s="13"/>
      <c r="CT49" s="23">
        <v>5</v>
      </c>
      <c r="CU49" s="26" t="str">
        <f t="shared" si="480"/>
        <v>GUIGUET REYNALD</v>
      </c>
      <c r="CV49" s="22" t="str">
        <f t="shared" si="481"/>
        <v>EM-V</v>
      </c>
      <c r="CW49" s="22" t="str">
        <f t="shared" si="482"/>
        <v>-</v>
      </c>
      <c r="CX49" s="22" t="str">
        <f t="shared" si="626"/>
        <v>OK</v>
      </c>
      <c r="CY49" s="22" t="str">
        <f t="shared" si="483"/>
        <v>B</v>
      </c>
      <c r="CZ49" s="43">
        <v>222</v>
      </c>
      <c r="DA49" s="44">
        <v>827</v>
      </c>
      <c r="DB49" s="22" t="str">
        <f t="shared" si="484"/>
        <v>NA</v>
      </c>
      <c r="DC49" s="22" t="str">
        <f t="shared" si="627"/>
        <v>OK</v>
      </c>
      <c r="DD49" s="22" t="str">
        <f t="shared" si="485"/>
        <v>-</v>
      </c>
      <c r="DE49" s="22" t="str">
        <f t="shared" si="486"/>
        <v>THQ</v>
      </c>
      <c r="DF49" s="24" t="str">
        <f t="shared" si="487"/>
        <v>WAGEMANS KENNY</v>
      </c>
      <c r="DG49" s="44">
        <v>1</v>
      </c>
      <c r="DH49" s="22" t="s">
        <v>2</v>
      </c>
      <c r="DI49" s="43">
        <v>1</v>
      </c>
      <c r="DJ49" s="17"/>
      <c r="DL49" s="13"/>
      <c r="DM49" s="23">
        <v>5</v>
      </c>
      <c r="DN49" s="26" t="str">
        <f t="shared" si="488"/>
        <v>DAELEMANS FREDDY</v>
      </c>
      <c r="DO49" s="22" t="str">
        <f t="shared" si="489"/>
        <v>FLIP</v>
      </c>
      <c r="DP49" s="22" t="str">
        <f t="shared" si="490"/>
        <v>-</v>
      </c>
      <c r="DQ49" s="22" t="str">
        <f t="shared" si="628"/>
        <v>OK</v>
      </c>
      <c r="DR49" s="22" t="str">
        <f t="shared" si="491"/>
        <v>C</v>
      </c>
      <c r="DS49" s="43">
        <v>589</v>
      </c>
      <c r="DT49" s="44">
        <v>168</v>
      </c>
      <c r="DU49" s="22" t="str">
        <f t="shared" si="492"/>
        <v>D</v>
      </c>
      <c r="DV49" s="22" t="str">
        <f t="shared" si="629"/>
        <v>OK</v>
      </c>
      <c r="DW49" s="22" t="str">
        <f t="shared" si="493"/>
        <v>-</v>
      </c>
      <c r="DX49" s="22" t="str">
        <f t="shared" si="494"/>
        <v>TWT</v>
      </c>
      <c r="DY49" s="24" t="str">
        <f t="shared" si="495"/>
        <v>TAEKELS MARNIX</v>
      </c>
      <c r="DZ49" s="44">
        <v>2</v>
      </c>
      <c r="EA49" s="22" t="s">
        <v>2</v>
      </c>
      <c r="EB49" s="43">
        <v>0</v>
      </c>
      <c r="EC49" s="17"/>
      <c r="EE49" s="13"/>
      <c r="EF49" s="23">
        <v>5</v>
      </c>
      <c r="EG49" s="26" t="str">
        <f t="shared" si="496"/>
        <v>PEELMAN JEAN-PIERRE</v>
      </c>
      <c r="EH49" s="22" t="str">
        <f t="shared" si="497"/>
        <v>KAST</v>
      </c>
      <c r="EI49" s="22">
        <f t="shared" si="498"/>
        <v>1</v>
      </c>
      <c r="EJ49" s="22" t="str">
        <f t="shared" si="630"/>
        <v>OK</v>
      </c>
      <c r="EK49" s="22" t="str">
        <f t="shared" si="499"/>
        <v>B</v>
      </c>
      <c r="EL49" s="43">
        <v>285</v>
      </c>
      <c r="EM49" s="44">
        <v>843</v>
      </c>
      <c r="EN49" s="22" t="str">
        <f t="shared" si="500"/>
        <v>NA</v>
      </c>
      <c r="EO49" s="22" t="str">
        <f t="shared" si="631"/>
        <v>OK</v>
      </c>
      <c r="EP49" s="22" t="str">
        <f t="shared" si="501"/>
        <v>-</v>
      </c>
      <c r="EQ49" s="22" t="str">
        <f t="shared" si="502"/>
        <v>NOE</v>
      </c>
      <c r="ER49" s="24" t="str">
        <f t="shared" si="503"/>
        <v>VAN DE WAUWER AMARILDO</v>
      </c>
      <c r="ES49" s="44">
        <v>1</v>
      </c>
      <c r="ET49" s="22" t="s">
        <v>2</v>
      </c>
      <c r="EU49" s="43">
        <v>0</v>
      </c>
      <c r="EV49" s="17"/>
      <c r="EX49" s="13"/>
      <c r="EY49" s="23">
        <v>5</v>
      </c>
      <c r="EZ49" s="26" t="str">
        <f t="shared" si="504"/>
        <v>CARLIER CONSTANT</v>
      </c>
      <c r="FA49" s="22" t="str">
        <f t="shared" si="505"/>
        <v>BJB</v>
      </c>
      <c r="FB49" s="22" t="str">
        <f t="shared" si="506"/>
        <v>-</v>
      </c>
      <c r="FC49" s="22" t="str">
        <f t="shared" si="632"/>
        <v>OK</v>
      </c>
      <c r="FD49" s="22" t="str">
        <f t="shared" si="507"/>
        <v>B</v>
      </c>
      <c r="FE49" s="43">
        <v>183</v>
      </c>
      <c r="FF49" s="44">
        <v>65</v>
      </c>
      <c r="FG49" s="22" t="str">
        <f t="shared" si="508"/>
        <v>B</v>
      </c>
      <c r="FH49" s="22" t="str">
        <f t="shared" si="633"/>
        <v>OK</v>
      </c>
      <c r="FI49" s="22" t="str">
        <f t="shared" si="509"/>
        <v>-</v>
      </c>
      <c r="FJ49" s="22" t="str">
        <f t="shared" si="510"/>
        <v>EXC</v>
      </c>
      <c r="FK49" s="24" t="str">
        <f t="shared" si="511"/>
        <v>KERREMANS RONNY</v>
      </c>
      <c r="FL49" s="44">
        <v>0</v>
      </c>
      <c r="FM49" s="22" t="s">
        <v>2</v>
      </c>
      <c r="FN49" s="43">
        <v>2</v>
      </c>
      <c r="FO49" s="17"/>
      <c r="FQ49" s="13"/>
      <c r="FR49" s="23">
        <v>5</v>
      </c>
      <c r="FS49" s="26" t="str">
        <f t="shared" si="512"/>
        <v>VAN DE WAUWER RONY</v>
      </c>
      <c r="FT49" s="22" t="str">
        <f t="shared" si="513"/>
        <v>GOL</v>
      </c>
      <c r="FU49" s="22" t="str">
        <f t="shared" si="514"/>
        <v>-</v>
      </c>
      <c r="FV49" s="22" t="str">
        <f t="shared" si="634"/>
        <v>OK</v>
      </c>
      <c r="FW49" s="22" t="str">
        <f t="shared" si="515"/>
        <v>C</v>
      </c>
      <c r="FX49" s="43">
        <v>105</v>
      </c>
      <c r="FY49" s="44">
        <v>279</v>
      </c>
      <c r="FZ49" s="22" t="str">
        <f t="shared" si="516"/>
        <v>D</v>
      </c>
      <c r="GA49" s="22" t="str">
        <f t="shared" si="635"/>
        <v>OK</v>
      </c>
      <c r="GB49" s="22">
        <f t="shared" si="517"/>
        <v>2</v>
      </c>
      <c r="GC49" s="22" t="str">
        <f t="shared" si="518"/>
        <v>NOE</v>
      </c>
      <c r="GD49" s="24" t="str">
        <f t="shared" si="519"/>
        <v>GOETGEBUER FERDINAND</v>
      </c>
      <c r="GE49" s="44">
        <v>2</v>
      </c>
      <c r="GF49" s="22" t="s">
        <v>2</v>
      </c>
      <c r="GG49" s="43">
        <v>0</v>
      </c>
      <c r="GH49" s="17"/>
      <c r="GJ49" s="13"/>
      <c r="GK49" s="23">
        <v>5</v>
      </c>
      <c r="GL49" s="26" t="str">
        <f t="shared" si="520"/>
        <v>WAGEMANS KENNY</v>
      </c>
      <c r="GM49" s="22" t="str">
        <f t="shared" si="521"/>
        <v>THQ</v>
      </c>
      <c r="GN49" s="22" t="str">
        <f t="shared" si="522"/>
        <v>-</v>
      </c>
      <c r="GO49" s="22" t="str">
        <f t="shared" si="636"/>
        <v>OK</v>
      </c>
      <c r="GP49" s="22" t="str">
        <f t="shared" si="523"/>
        <v>NA</v>
      </c>
      <c r="GQ49" s="43">
        <v>827</v>
      </c>
      <c r="GR49" s="44">
        <v>30</v>
      </c>
      <c r="GS49" s="22" t="str">
        <f t="shared" si="524"/>
        <v>C</v>
      </c>
      <c r="GT49" s="22" t="str">
        <f t="shared" si="637"/>
        <v>OK</v>
      </c>
      <c r="GU49" s="22" t="str">
        <f t="shared" si="525"/>
        <v>-</v>
      </c>
      <c r="GV49" s="22" t="str">
        <f t="shared" si="526"/>
        <v>EXC</v>
      </c>
      <c r="GW49" s="24" t="str">
        <f t="shared" si="527"/>
        <v>VERSTREPEN KEVIN</v>
      </c>
      <c r="GX49" s="44">
        <v>2</v>
      </c>
      <c r="GY49" s="22" t="s">
        <v>2</v>
      </c>
      <c r="GZ49" s="43">
        <v>0</v>
      </c>
      <c r="HA49" s="17"/>
      <c r="HC49" s="13"/>
      <c r="HD49" s="23">
        <v>5</v>
      </c>
      <c r="HE49" s="26" t="str">
        <f t="shared" si="528"/>
        <v>GUIGUET REYNALD</v>
      </c>
      <c r="HF49" s="22" t="str">
        <f t="shared" si="529"/>
        <v>EM-V</v>
      </c>
      <c r="HG49" s="22" t="str">
        <f t="shared" si="530"/>
        <v>-</v>
      </c>
      <c r="HH49" s="22" t="str">
        <f t="shared" si="638"/>
        <v>OK</v>
      </c>
      <c r="HI49" s="22" t="str">
        <f t="shared" si="531"/>
        <v>B</v>
      </c>
      <c r="HJ49" s="43">
        <v>222</v>
      </c>
      <c r="HK49" s="44">
        <v>168</v>
      </c>
      <c r="HL49" s="22" t="str">
        <f t="shared" si="532"/>
        <v>D</v>
      </c>
      <c r="HM49" s="22" t="str">
        <f t="shared" si="639"/>
        <v>OK</v>
      </c>
      <c r="HN49" s="22" t="str">
        <f t="shared" si="533"/>
        <v>-</v>
      </c>
      <c r="HO49" s="22" t="str">
        <f t="shared" si="534"/>
        <v>TWT</v>
      </c>
      <c r="HP49" s="24" t="str">
        <f t="shared" si="535"/>
        <v>TAEKELS MARNIX</v>
      </c>
      <c r="HQ49" s="44">
        <v>2</v>
      </c>
      <c r="HR49" s="22" t="s">
        <v>2</v>
      </c>
      <c r="HS49" s="43">
        <v>0</v>
      </c>
      <c r="HT49" s="17"/>
      <c r="HV49" s="13"/>
      <c r="HW49" s="23">
        <v>5</v>
      </c>
      <c r="HX49" s="26" t="str">
        <f t="shared" si="536"/>
        <v>LOUIES KRISTOF</v>
      </c>
      <c r="HY49" s="22" t="str">
        <f t="shared" si="537"/>
        <v>FLIP</v>
      </c>
      <c r="HZ49" s="22" t="str">
        <f t="shared" si="538"/>
        <v>-</v>
      </c>
      <c r="IA49" s="22" t="str">
        <f t="shared" si="640"/>
        <v>OK</v>
      </c>
      <c r="IB49" s="22" t="str">
        <f t="shared" si="539"/>
        <v>C</v>
      </c>
      <c r="IC49" s="43">
        <v>489</v>
      </c>
      <c r="ID49" s="44">
        <v>279</v>
      </c>
      <c r="IE49" s="22" t="str">
        <f t="shared" si="540"/>
        <v>D</v>
      </c>
      <c r="IF49" s="22" t="str">
        <f t="shared" si="641"/>
        <v>OK</v>
      </c>
      <c r="IG49" s="22">
        <f t="shared" si="541"/>
        <v>2</v>
      </c>
      <c r="IH49" s="22" t="str">
        <f t="shared" si="542"/>
        <v>NOE</v>
      </c>
      <c r="II49" s="24" t="str">
        <f t="shared" si="543"/>
        <v>GOETGEBUER FERDINAND</v>
      </c>
      <c r="IJ49" s="44">
        <v>2</v>
      </c>
      <c r="IK49" s="22" t="s">
        <v>2</v>
      </c>
      <c r="IL49" s="43">
        <v>0</v>
      </c>
      <c r="IM49" s="17"/>
      <c r="IO49" s="13"/>
      <c r="IP49" s="23">
        <v>5</v>
      </c>
      <c r="IQ49" s="26" t="str">
        <f t="shared" si="544"/>
        <v>VANGOEDSENHOVEN ANDY</v>
      </c>
      <c r="IR49" s="22" t="str">
        <f t="shared" si="545"/>
        <v>KAST</v>
      </c>
      <c r="IS49" s="22" t="str">
        <f t="shared" si="546"/>
        <v>-</v>
      </c>
      <c r="IT49" s="22" t="str">
        <f t="shared" si="642"/>
        <v>OK</v>
      </c>
      <c r="IU49" s="22" t="str">
        <f t="shared" si="547"/>
        <v>C</v>
      </c>
      <c r="IV49" s="43">
        <v>152</v>
      </c>
      <c r="IW49" s="44">
        <v>253</v>
      </c>
      <c r="IX49" s="22" t="str">
        <f t="shared" si="548"/>
        <v>C</v>
      </c>
      <c r="IY49" s="22" t="str">
        <f t="shared" si="643"/>
        <v>OK</v>
      </c>
      <c r="IZ49" s="22">
        <f t="shared" si="549"/>
        <v>1</v>
      </c>
      <c r="JA49" s="22" t="str">
        <f t="shared" si="550"/>
        <v>EXC</v>
      </c>
      <c r="JB49" s="24" t="str">
        <f t="shared" si="551"/>
        <v>TIERENS TOM</v>
      </c>
      <c r="JC49" s="44">
        <v>2</v>
      </c>
      <c r="JD49" s="22" t="s">
        <v>2</v>
      </c>
      <c r="JE49" s="43">
        <v>0</v>
      </c>
      <c r="JF49" s="17"/>
      <c r="JH49" s="13"/>
      <c r="JI49" s="23">
        <v>5</v>
      </c>
      <c r="JJ49" s="26" t="str">
        <f t="shared" si="552"/>
        <v>CARLIER CONSTANT</v>
      </c>
      <c r="JK49" s="22" t="str">
        <f t="shared" si="553"/>
        <v>BJB</v>
      </c>
      <c r="JL49" s="22" t="str">
        <f t="shared" si="554"/>
        <v>-</v>
      </c>
      <c r="JM49" s="22" t="str">
        <f t="shared" si="644"/>
        <v>OK</v>
      </c>
      <c r="JN49" s="22" t="str">
        <f t="shared" si="555"/>
        <v>B</v>
      </c>
      <c r="JO49" s="43">
        <v>183</v>
      </c>
      <c r="JP49" s="44">
        <v>467</v>
      </c>
      <c r="JQ49" s="22" t="str">
        <f t="shared" si="556"/>
        <v>C</v>
      </c>
      <c r="JR49" s="22" t="str">
        <f t="shared" si="645"/>
        <v>OK</v>
      </c>
      <c r="JS49" s="22" t="str">
        <f t="shared" si="557"/>
        <v>-</v>
      </c>
      <c r="JT49" s="22" t="str">
        <f t="shared" si="558"/>
        <v>EM-V</v>
      </c>
      <c r="JU49" s="24" t="str">
        <f t="shared" si="559"/>
        <v>COOMANS LUDO</v>
      </c>
      <c r="JV49" s="44">
        <v>2</v>
      </c>
      <c r="JW49" s="22" t="s">
        <v>2</v>
      </c>
      <c r="JX49" s="43">
        <v>0</v>
      </c>
      <c r="JY49" s="17"/>
      <c r="KA49" s="13"/>
      <c r="KB49" s="23">
        <v>5</v>
      </c>
      <c r="KC49" s="26" t="str">
        <f t="shared" si="560"/>
        <v>GILLABEL FRANS</v>
      </c>
      <c r="KD49" s="22" t="str">
        <f t="shared" si="561"/>
        <v>GOL</v>
      </c>
      <c r="KE49" s="22" t="str">
        <f t="shared" si="562"/>
        <v>-</v>
      </c>
      <c r="KF49" s="22" t="str">
        <f t="shared" si="646"/>
        <v>OK</v>
      </c>
      <c r="KG49" s="22" t="str">
        <f t="shared" si="563"/>
        <v>C</v>
      </c>
      <c r="KH49" s="43">
        <v>102</v>
      </c>
      <c r="KI49" s="44">
        <v>480</v>
      </c>
      <c r="KJ49" s="22" t="str">
        <f t="shared" si="564"/>
        <v>B</v>
      </c>
      <c r="KK49" s="22" t="str">
        <f t="shared" si="647"/>
        <v>OK</v>
      </c>
      <c r="KL49" s="22">
        <f t="shared" si="565"/>
        <v>1</v>
      </c>
      <c r="KM49" s="22" t="str">
        <f t="shared" si="566"/>
        <v>EXC</v>
      </c>
      <c r="KN49" s="24" t="str">
        <f t="shared" si="567"/>
        <v>KERREMANS YENTL</v>
      </c>
      <c r="KO49" s="44">
        <v>0</v>
      </c>
      <c r="KP49" s="22" t="s">
        <v>2</v>
      </c>
      <c r="KQ49" s="43">
        <v>2</v>
      </c>
      <c r="KR49" s="17"/>
      <c r="KT49" s="13"/>
      <c r="KU49" s="23">
        <v>5</v>
      </c>
      <c r="KV49" s="26" t="str">
        <f t="shared" si="568"/>
        <v>WAGEMANS KENNY</v>
      </c>
      <c r="KW49" s="22" t="str">
        <f t="shared" si="569"/>
        <v>THQ</v>
      </c>
      <c r="KX49" s="22" t="str">
        <f t="shared" si="570"/>
        <v>-</v>
      </c>
      <c r="KY49" s="22" t="str">
        <f t="shared" si="648"/>
        <v>OK</v>
      </c>
      <c r="KZ49" s="22" t="str">
        <f t="shared" si="571"/>
        <v>NA</v>
      </c>
      <c r="LA49" s="43">
        <v>827</v>
      </c>
      <c r="LB49" s="44">
        <v>222</v>
      </c>
      <c r="LC49" s="22" t="str">
        <f t="shared" si="572"/>
        <v>B</v>
      </c>
      <c r="LD49" s="22" t="str">
        <f t="shared" si="649"/>
        <v>OK</v>
      </c>
      <c r="LE49" s="22" t="str">
        <f t="shared" si="573"/>
        <v>-</v>
      </c>
      <c r="LF49" s="22" t="str">
        <f t="shared" si="574"/>
        <v>EM-V</v>
      </c>
      <c r="LG49" s="24" t="str">
        <f t="shared" si="575"/>
        <v>GUIGUET REYNALD</v>
      </c>
      <c r="LH49" s="44">
        <v>0</v>
      </c>
      <c r="LI49" s="22" t="s">
        <v>2</v>
      </c>
      <c r="LJ49" s="43">
        <v>2</v>
      </c>
      <c r="LK49" s="17"/>
      <c r="LM49" s="13"/>
      <c r="LN49" s="23">
        <v>5</v>
      </c>
      <c r="LO49" s="26" t="str">
        <f t="shared" si="576"/>
        <v>TAEKELS MARNIX</v>
      </c>
      <c r="LP49" s="22" t="str">
        <f t="shared" si="577"/>
        <v>TWT</v>
      </c>
      <c r="LQ49" s="22" t="str">
        <f t="shared" si="578"/>
        <v>-</v>
      </c>
      <c r="LR49" s="22" t="str">
        <f t="shared" si="650"/>
        <v>OK</v>
      </c>
      <c r="LS49" s="22" t="str">
        <f t="shared" si="579"/>
        <v>D</v>
      </c>
      <c r="LT49" s="43">
        <v>168</v>
      </c>
      <c r="LU49" s="44">
        <v>96</v>
      </c>
      <c r="LV49" s="22" t="str">
        <f t="shared" si="580"/>
        <v>B</v>
      </c>
      <c r="LW49" s="22" t="str">
        <f t="shared" si="651"/>
        <v>OK</v>
      </c>
      <c r="LX49" s="22" t="str">
        <f t="shared" si="581"/>
        <v>-</v>
      </c>
      <c r="LY49" s="22" t="str">
        <f t="shared" si="582"/>
        <v>FLIP</v>
      </c>
      <c r="LZ49" s="24" t="str">
        <f t="shared" si="583"/>
        <v>DE KEMPENEER PIERRE</v>
      </c>
      <c r="MA49" s="44">
        <v>1</v>
      </c>
      <c r="MB49" s="22" t="s">
        <v>2</v>
      </c>
      <c r="MC49" s="43">
        <v>1</v>
      </c>
      <c r="MD49" s="17"/>
      <c r="MF49" s="13"/>
      <c r="MG49" s="23">
        <v>5</v>
      </c>
      <c r="MH49" s="26" t="str">
        <f t="shared" si="584"/>
        <v>BACKELJAU JAN</v>
      </c>
      <c r="MI49" s="22" t="str">
        <f t="shared" si="585"/>
        <v>NOE</v>
      </c>
      <c r="MJ49" s="22" t="str">
        <f t="shared" si="586"/>
        <v>-</v>
      </c>
      <c r="MK49" s="22" t="str">
        <f t="shared" si="652"/>
        <v>OK</v>
      </c>
      <c r="ML49" s="22" t="str">
        <f t="shared" si="587"/>
        <v>D</v>
      </c>
      <c r="MM49" s="43">
        <v>88</v>
      </c>
      <c r="MN49" s="44">
        <v>152</v>
      </c>
      <c r="MO49" s="22" t="str">
        <f t="shared" si="588"/>
        <v>C</v>
      </c>
      <c r="MP49" s="22" t="str">
        <f t="shared" si="653"/>
        <v>OK</v>
      </c>
      <c r="MQ49" s="22" t="str">
        <f t="shared" si="589"/>
        <v>-</v>
      </c>
      <c r="MR49" s="22" t="str">
        <f t="shared" si="590"/>
        <v>KAST</v>
      </c>
      <c r="MS49" s="24" t="str">
        <f t="shared" si="591"/>
        <v>VANGOEDSENHOVEN ANDY</v>
      </c>
      <c r="MT49" s="44">
        <v>0</v>
      </c>
      <c r="MU49" s="22" t="s">
        <v>2</v>
      </c>
      <c r="MV49" s="43">
        <v>2</v>
      </c>
      <c r="MW49" s="17"/>
      <c r="MY49" s="13"/>
      <c r="MZ49" s="23">
        <v>5</v>
      </c>
      <c r="NA49" s="26" t="str">
        <f t="shared" si="592"/>
        <v>PINTENS DAVY</v>
      </c>
      <c r="NB49" s="22" t="str">
        <f t="shared" si="593"/>
        <v>EXC</v>
      </c>
      <c r="NC49" s="22" t="str">
        <f t="shared" si="594"/>
        <v>-</v>
      </c>
      <c r="ND49" s="22" t="str">
        <f t="shared" si="654"/>
        <v>OK</v>
      </c>
      <c r="NE49" s="22" t="str">
        <f t="shared" si="595"/>
        <v>B</v>
      </c>
      <c r="NF49" s="43">
        <v>195</v>
      </c>
      <c r="NG49" s="44">
        <v>384</v>
      </c>
      <c r="NH49" s="22" t="str">
        <f t="shared" si="596"/>
        <v>B</v>
      </c>
      <c r="NI49" s="22" t="str">
        <f t="shared" si="655"/>
        <v>OK</v>
      </c>
      <c r="NJ49" s="22" t="str">
        <f t="shared" si="597"/>
        <v>-</v>
      </c>
      <c r="NK49" s="22" t="str">
        <f t="shared" si="598"/>
        <v>BJB</v>
      </c>
      <c r="NL49" s="24" t="str">
        <f t="shared" si="599"/>
        <v>MAMPAEY KIM</v>
      </c>
      <c r="NM49" s="44">
        <v>0</v>
      </c>
      <c r="NN49" s="22" t="s">
        <v>2</v>
      </c>
      <c r="NO49" s="43">
        <v>2</v>
      </c>
      <c r="NP49" s="17"/>
      <c r="NR49" s="13"/>
      <c r="NS49" s="23">
        <v>5</v>
      </c>
      <c r="NT49" s="26" t="str">
        <f t="shared" si="600"/>
        <v>DE ROOVERE PATRICK</v>
      </c>
      <c r="NU49" s="22" t="str">
        <f t="shared" si="601"/>
        <v>NOE</v>
      </c>
      <c r="NV49" s="22">
        <f t="shared" si="602"/>
        <v>2</v>
      </c>
      <c r="NW49" s="22" t="str">
        <f t="shared" si="656"/>
        <v>OK</v>
      </c>
      <c r="NX49" s="22" t="str">
        <f t="shared" si="603"/>
        <v>D</v>
      </c>
      <c r="NY49" s="43">
        <v>404</v>
      </c>
      <c r="NZ49" s="44">
        <v>736</v>
      </c>
      <c r="OA49" s="22" t="str">
        <f t="shared" si="604"/>
        <v>D</v>
      </c>
      <c r="OB49" s="22" t="str">
        <f t="shared" si="657"/>
        <v>OK</v>
      </c>
      <c r="OC49" s="22" t="str">
        <f t="shared" si="605"/>
        <v>-</v>
      </c>
      <c r="OD49" s="22" t="str">
        <f t="shared" si="606"/>
        <v>GOL</v>
      </c>
      <c r="OE49" s="24" t="str">
        <f t="shared" si="607"/>
        <v>CORREMANS PATRICK</v>
      </c>
      <c r="OF49" s="44">
        <v>0</v>
      </c>
      <c r="OG49" s="22" t="s">
        <v>2</v>
      </c>
      <c r="OH49" s="43">
        <v>2</v>
      </c>
      <c r="OI49" s="17"/>
      <c r="OK49" s="13"/>
      <c r="OL49" s="23">
        <v>5</v>
      </c>
      <c r="OM49" s="26" t="str">
        <f t="shared" si="608"/>
        <v>PINTENS DAVY</v>
      </c>
      <c r="ON49" s="22" t="str">
        <f t="shared" si="609"/>
        <v>EXC</v>
      </c>
      <c r="OO49" s="22" t="str">
        <f t="shared" si="610"/>
        <v>-</v>
      </c>
      <c r="OP49" s="22" t="str">
        <f t="shared" si="658"/>
        <v>OK</v>
      </c>
      <c r="OQ49" s="22" t="str">
        <f t="shared" si="611"/>
        <v>B</v>
      </c>
      <c r="OR49" s="43">
        <v>195</v>
      </c>
      <c r="OS49" s="44">
        <v>161</v>
      </c>
      <c r="OT49" s="22" t="str">
        <f t="shared" si="612"/>
        <v>A</v>
      </c>
      <c r="OU49" s="22" t="str">
        <f t="shared" si="659"/>
        <v>OK</v>
      </c>
      <c r="OV49" s="22" t="str">
        <f t="shared" si="613"/>
        <v>-</v>
      </c>
      <c r="OW49" s="22" t="str">
        <f t="shared" si="614"/>
        <v>THQ</v>
      </c>
      <c r="OX49" s="24" t="str">
        <f t="shared" si="615"/>
        <v>DEHERTOGH JOHAN</v>
      </c>
      <c r="OY49" s="44">
        <v>0</v>
      </c>
      <c r="OZ49" s="22" t="s">
        <v>2</v>
      </c>
      <c r="PA49" s="43">
        <v>2</v>
      </c>
      <c r="PB49" s="17"/>
    </row>
    <row r="50" spans="2:418" x14ac:dyDescent="0.3">
      <c r="B50" s="13"/>
      <c r="C50" s="25" t="s">
        <v>9</v>
      </c>
      <c r="D50" s="26" t="str">
        <f t="shared" si="440"/>
        <v/>
      </c>
      <c r="E50" s="22" t="str">
        <f t="shared" si="441"/>
        <v/>
      </c>
      <c r="F50" s="22" t="str">
        <f t="shared" si="442"/>
        <v/>
      </c>
      <c r="G50" s="22" t="str">
        <f t="shared" si="616"/>
        <v/>
      </c>
      <c r="H50" s="22" t="str">
        <f t="shared" si="443"/>
        <v/>
      </c>
      <c r="I50" s="43"/>
      <c r="J50" s="44"/>
      <c r="K50" s="22" t="str">
        <f t="shared" si="444"/>
        <v/>
      </c>
      <c r="L50" s="22" t="str">
        <f t="shared" si="617"/>
        <v/>
      </c>
      <c r="M50" s="22" t="str">
        <f t="shared" si="445"/>
        <v/>
      </c>
      <c r="N50" s="22" t="str">
        <f t="shared" si="446"/>
        <v/>
      </c>
      <c r="O50" s="24" t="str">
        <f t="shared" si="447"/>
        <v/>
      </c>
      <c r="P50" s="44"/>
      <c r="Q50" s="22" t="s">
        <v>2</v>
      </c>
      <c r="R50" s="43"/>
      <c r="S50" s="17"/>
      <c r="U50" s="13"/>
      <c r="V50" s="25" t="s">
        <v>9</v>
      </c>
      <c r="W50" s="26" t="str">
        <f t="shared" si="448"/>
        <v/>
      </c>
      <c r="X50" s="22" t="str">
        <f t="shared" si="449"/>
        <v/>
      </c>
      <c r="Y50" s="22" t="str">
        <f t="shared" si="450"/>
        <v/>
      </c>
      <c r="Z50" s="22" t="str">
        <f t="shared" si="618"/>
        <v/>
      </c>
      <c r="AA50" s="22" t="str">
        <f t="shared" si="451"/>
        <v/>
      </c>
      <c r="AB50" s="43"/>
      <c r="AC50" s="44"/>
      <c r="AD50" s="22" t="str">
        <f t="shared" si="452"/>
        <v/>
      </c>
      <c r="AE50" s="22" t="str">
        <f t="shared" si="619"/>
        <v/>
      </c>
      <c r="AF50" s="22" t="str">
        <f t="shared" si="453"/>
        <v/>
      </c>
      <c r="AG50" s="22" t="str">
        <f t="shared" si="454"/>
        <v/>
      </c>
      <c r="AH50" s="24" t="str">
        <f t="shared" si="455"/>
        <v/>
      </c>
      <c r="AI50" s="44"/>
      <c r="AJ50" s="22" t="s">
        <v>2</v>
      </c>
      <c r="AK50" s="43"/>
      <c r="AL50" s="17"/>
      <c r="AN50" s="13"/>
      <c r="AO50" s="25" t="s">
        <v>9</v>
      </c>
      <c r="AP50" s="26" t="str">
        <f t="shared" si="456"/>
        <v/>
      </c>
      <c r="AQ50" s="22" t="str">
        <f t="shared" si="457"/>
        <v/>
      </c>
      <c r="AR50" s="22" t="str">
        <f t="shared" si="458"/>
        <v/>
      </c>
      <c r="AS50" s="22" t="str">
        <f t="shared" si="620"/>
        <v/>
      </c>
      <c r="AT50" s="22" t="str">
        <f t="shared" si="459"/>
        <v/>
      </c>
      <c r="AU50" s="43"/>
      <c r="AV50" s="44"/>
      <c r="AW50" s="22" t="str">
        <f t="shared" si="460"/>
        <v/>
      </c>
      <c r="AX50" s="22" t="str">
        <f t="shared" si="621"/>
        <v/>
      </c>
      <c r="AY50" s="22" t="str">
        <f t="shared" si="461"/>
        <v/>
      </c>
      <c r="AZ50" s="22" t="str">
        <f t="shared" si="462"/>
        <v/>
      </c>
      <c r="BA50" s="24" t="str">
        <f t="shared" si="463"/>
        <v/>
      </c>
      <c r="BB50" s="44"/>
      <c r="BC50" s="22" t="s">
        <v>2</v>
      </c>
      <c r="BD50" s="43"/>
      <c r="BE50" s="17"/>
      <c r="BG50" s="13"/>
      <c r="BH50" s="25" t="s">
        <v>9</v>
      </c>
      <c r="BI50" s="26" t="str">
        <f t="shared" si="464"/>
        <v>GOETGEBUER FERDINAND</v>
      </c>
      <c r="BJ50" s="22" t="str">
        <f t="shared" si="465"/>
        <v>NOE</v>
      </c>
      <c r="BK50" s="22">
        <f t="shared" si="466"/>
        <v>2</v>
      </c>
      <c r="BL50" s="22" t="str">
        <f t="shared" si="622"/>
        <v>OK</v>
      </c>
      <c r="BM50" s="22" t="str">
        <f t="shared" si="467"/>
        <v>D</v>
      </c>
      <c r="BN50" s="43">
        <v>279</v>
      </c>
      <c r="BO50" s="44">
        <v>173</v>
      </c>
      <c r="BP50" s="22" t="str">
        <f t="shared" si="468"/>
        <v>NA</v>
      </c>
      <c r="BQ50" s="22" t="str">
        <f t="shared" si="623"/>
        <v>OK</v>
      </c>
      <c r="BR50" s="22" t="str">
        <f t="shared" si="469"/>
        <v>-</v>
      </c>
      <c r="BS50" s="22" t="str">
        <f t="shared" si="470"/>
        <v>DBEL</v>
      </c>
      <c r="BT50" s="24" t="str">
        <f t="shared" si="471"/>
        <v>DE HERT FRANCOIS</v>
      </c>
      <c r="BU50" s="44">
        <v>0</v>
      </c>
      <c r="BV50" s="22" t="s">
        <v>2</v>
      </c>
      <c r="BW50" s="43">
        <v>1</v>
      </c>
      <c r="BX50" s="17"/>
      <c r="BZ50" s="13"/>
      <c r="CA50" s="25" t="s">
        <v>9</v>
      </c>
      <c r="CB50" s="26" t="str">
        <f t="shared" si="472"/>
        <v/>
      </c>
      <c r="CC50" s="22" t="str">
        <f t="shared" si="473"/>
        <v/>
      </c>
      <c r="CD50" s="22" t="str">
        <f t="shared" si="474"/>
        <v/>
      </c>
      <c r="CE50" s="22" t="str">
        <f t="shared" si="624"/>
        <v/>
      </c>
      <c r="CF50" s="22" t="str">
        <f t="shared" si="475"/>
        <v/>
      </c>
      <c r="CG50" s="43"/>
      <c r="CH50" s="44"/>
      <c r="CI50" s="22" t="str">
        <f t="shared" si="476"/>
        <v/>
      </c>
      <c r="CJ50" s="22" t="str">
        <f t="shared" si="625"/>
        <v/>
      </c>
      <c r="CK50" s="22" t="str">
        <f t="shared" si="477"/>
        <v/>
      </c>
      <c r="CL50" s="22" t="str">
        <f t="shared" si="478"/>
        <v/>
      </c>
      <c r="CM50" s="24" t="str">
        <f t="shared" si="479"/>
        <v/>
      </c>
      <c r="CN50" s="44"/>
      <c r="CO50" s="22" t="s">
        <v>2</v>
      </c>
      <c r="CP50" s="43"/>
      <c r="CQ50" s="17"/>
      <c r="CS50" s="13"/>
      <c r="CT50" s="25" t="s">
        <v>9</v>
      </c>
      <c r="CU50" s="26" t="str">
        <f t="shared" si="480"/>
        <v/>
      </c>
      <c r="CV50" s="22" t="str">
        <f t="shared" si="481"/>
        <v/>
      </c>
      <c r="CW50" s="22" t="str">
        <f t="shared" si="482"/>
        <v/>
      </c>
      <c r="CX50" s="22" t="str">
        <f t="shared" si="626"/>
        <v/>
      </c>
      <c r="CY50" s="22" t="str">
        <f t="shared" si="483"/>
        <v/>
      </c>
      <c r="CZ50" s="43"/>
      <c r="DA50" s="44"/>
      <c r="DB50" s="22" t="str">
        <f t="shared" si="484"/>
        <v/>
      </c>
      <c r="DC50" s="22" t="str">
        <f t="shared" si="627"/>
        <v/>
      </c>
      <c r="DD50" s="22" t="str">
        <f t="shared" si="485"/>
        <v/>
      </c>
      <c r="DE50" s="22" t="str">
        <f t="shared" si="486"/>
        <v/>
      </c>
      <c r="DF50" s="24" t="str">
        <f t="shared" si="487"/>
        <v/>
      </c>
      <c r="DG50" s="44"/>
      <c r="DH50" s="22" t="s">
        <v>2</v>
      </c>
      <c r="DI50" s="43"/>
      <c r="DJ50" s="17"/>
      <c r="DL50" s="13"/>
      <c r="DM50" s="25" t="s">
        <v>9</v>
      </c>
      <c r="DN50" s="26" t="str">
        <f t="shared" si="488"/>
        <v/>
      </c>
      <c r="DO50" s="22" t="str">
        <f t="shared" si="489"/>
        <v/>
      </c>
      <c r="DP50" s="22" t="str">
        <f t="shared" si="490"/>
        <v/>
      </c>
      <c r="DQ50" s="22" t="str">
        <f t="shared" si="628"/>
        <v/>
      </c>
      <c r="DR50" s="22" t="str">
        <f t="shared" si="491"/>
        <v/>
      </c>
      <c r="DS50" s="43"/>
      <c r="DT50" s="44"/>
      <c r="DU50" s="22" t="str">
        <f t="shared" si="492"/>
        <v/>
      </c>
      <c r="DV50" s="22" t="str">
        <f t="shared" si="629"/>
        <v/>
      </c>
      <c r="DW50" s="22" t="str">
        <f t="shared" si="493"/>
        <v/>
      </c>
      <c r="DX50" s="22" t="str">
        <f t="shared" si="494"/>
        <v/>
      </c>
      <c r="DY50" s="24" t="str">
        <f t="shared" si="495"/>
        <v/>
      </c>
      <c r="DZ50" s="44"/>
      <c r="EA50" s="22" t="s">
        <v>2</v>
      </c>
      <c r="EB50" s="43"/>
      <c r="EC50" s="17"/>
      <c r="EE50" s="13"/>
      <c r="EF50" s="25" t="s">
        <v>9</v>
      </c>
      <c r="EG50" s="26" t="str">
        <f t="shared" si="496"/>
        <v>VAN DAMME DJILLE</v>
      </c>
      <c r="EH50" s="22" t="str">
        <f t="shared" si="497"/>
        <v>KAST</v>
      </c>
      <c r="EI50" s="22">
        <f t="shared" si="498"/>
        <v>1</v>
      </c>
      <c r="EJ50" s="22" t="str">
        <f t="shared" si="630"/>
        <v>OK</v>
      </c>
      <c r="EK50" s="22" t="str">
        <f t="shared" si="499"/>
        <v>B</v>
      </c>
      <c r="EL50" s="43">
        <v>496</v>
      </c>
      <c r="EM50" s="44">
        <v>404</v>
      </c>
      <c r="EN50" s="22" t="str">
        <f t="shared" si="500"/>
        <v>D</v>
      </c>
      <c r="EO50" s="22" t="str">
        <f t="shared" si="631"/>
        <v>OK</v>
      </c>
      <c r="EP50" s="22">
        <f t="shared" si="501"/>
        <v>2</v>
      </c>
      <c r="EQ50" s="22" t="str">
        <f t="shared" si="502"/>
        <v>NOE</v>
      </c>
      <c r="ER50" s="24" t="str">
        <f t="shared" si="503"/>
        <v>DE ROOVERE PATRICK</v>
      </c>
      <c r="ES50" s="44">
        <v>2</v>
      </c>
      <c r="ET50" s="22" t="s">
        <v>2</v>
      </c>
      <c r="EU50" s="43">
        <v>0</v>
      </c>
      <c r="EV50" s="17"/>
      <c r="EX50" s="13"/>
      <c r="EY50" s="25" t="s">
        <v>9</v>
      </c>
      <c r="EZ50" s="26" t="str">
        <f t="shared" si="504"/>
        <v/>
      </c>
      <c r="FA50" s="22" t="str">
        <f t="shared" si="505"/>
        <v/>
      </c>
      <c r="FB50" s="22" t="str">
        <f t="shared" si="506"/>
        <v/>
      </c>
      <c r="FC50" s="22" t="str">
        <f t="shared" si="632"/>
        <v/>
      </c>
      <c r="FD50" s="22" t="str">
        <f t="shared" si="507"/>
        <v/>
      </c>
      <c r="FE50" s="43"/>
      <c r="FF50" s="44"/>
      <c r="FG50" s="22" t="str">
        <f t="shared" si="508"/>
        <v/>
      </c>
      <c r="FH50" s="22" t="str">
        <f t="shared" si="633"/>
        <v/>
      </c>
      <c r="FI50" s="22" t="str">
        <f t="shared" si="509"/>
        <v/>
      </c>
      <c r="FJ50" s="22" t="str">
        <f t="shared" si="510"/>
        <v/>
      </c>
      <c r="FK50" s="24" t="str">
        <f t="shared" si="511"/>
        <v/>
      </c>
      <c r="FL50" s="44"/>
      <c r="FM50" s="22" t="s">
        <v>2</v>
      </c>
      <c r="FN50" s="43"/>
      <c r="FO50" s="17"/>
      <c r="FQ50" s="13"/>
      <c r="FR50" s="25" t="s">
        <v>9</v>
      </c>
      <c r="FS50" s="26" t="str">
        <f t="shared" si="512"/>
        <v/>
      </c>
      <c r="FT50" s="22" t="str">
        <f t="shared" si="513"/>
        <v/>
      </c>
      <c r="FU50" s="22" t="str">
        <f t="shared" si="514"/>
        <v/>
      </c>
      <c r="FV50" s="22" t="str">
        <f t="shared" si="634"/>
        <v/>
      </c>
      <c r="FW50" s="22" t="str">
        <f t="shared" si="515"/>
        <v/>
      </c>
      <c r="FX50" s="43"/>
      <c r="FY50" s="44"/>
      <c r="FZ50" s="22" t="str">
        <f t="shared" si="516"/>
        <v/>
      </c>
      <c r="GA50" s="22" t="str">
        <f t="shared" si="635"/>
        <v/>
      </c>
      <c r="GB50" s="22" t="str">
        <f t="shared" si="517"/>
        <v/>
      </c>
      <c r="GC50" s="22" t="str">
        <f t="shared" si="518"/>
        <v/>
      </c>
      <c r="GD50" s="24" t="str">
        <f t="shared" si="519"/>
        <v/>
      </c>
      <c r="GE50" s="44"/>
      <c r="GF50" s="22" t="s">
        <v>2</v>
      </c>
      <c r="GG50" s="43"/>
      <c r="GH50" s="17"/>
      <c r="GJ50" s="13"/>
      <c r="GK50" s="25" t="s">
        <v>9</v>
      </c>
      <c r="GL50" s="26" t="str">
        <f t="shared" si="520"/>
        <v/>
      </c>
      <c r="GM50" s="22" t="str">
        <f t="shared" si="521"/>
        <v/>
      </c>
      <c r="GN50" s="22" t="str">
        <f t="shared" si="522"/>
        <v/>
      </c>
      <c r="GO50" s="22" t="str">
        <f t="shared" si="636"/>
        <v/>
      </c>
      <c r="GP50" s="22" t="str">
        <f t="shared" si="523"/>
        <v/>
      </c>
      <c r="GQ50" s="43"/>
      <c r="GR50" s="44"/>
      <c r="GS50" s="22" t="str">
        <f t="shared" si="524"/>
        <v/>
      </c>
      <c r="GT50" s="22" t="str">
        <f t="shared" si="637"/>
        <v/>
      </c>
      <c r="GU50" s="22" t="str">
        <f t="shared" si="525"/>
        <v/>
      </c>
      <c r="GV50" s="22" t="str">
        <f t="shared" si="526"/>
        <v/>
      </c>
      <c r="GW50" s="24" t="str">
        <f t="shared" si="527"/>
        <v/>
      </c>
      <c r="GX50" s="44"/>
      <c r="GY50" s="22" t="s">
        <v>2</v>
      </c>
      <c r="GZ50" s="43"/>
      <c r="HA50" s="17"/>
      <c r="HC50" s="13"/>
      <c r="HD50" s="25" t="s">
        <v>9</v>
      </c>
      <c r="HE50" s="26" t="str">
        <f t="shared" si="528"/>
        <v/>
      </c>
      <c r="HF50" s="22" t="str">
        <f t="shared" si="529"/>
        <v/>
      </c>
      <c r="HG50" s="22" t="str">
        <f t="shared" si="530"/>
        <v/>
      </c>
      <c r="HH50" s="22" t="str">
        <f t="shared" si="638"/>
        <v/>
      </c>
      <c r="HI50" s="22" t="str">
        <f t="shared" si="531"/>
        <v/>
      </c>
      <c r="HJ50" s="43"/>
      <c r="HK50" s="44"/>
      <c r="HL50" s="22" t="str">
        <f t="shared" si="532"/>
        <v/>
      </c>
      <c r="HM50" s="22" t="str">
        <f t="shared" si="639"/>
        <v/>
      </c>
      <c r="HN50" s="22" t="str">
        <f t="shared" si="533"/>
        <v/>
      </c>
      <c r="HO50" s="22" t="str">
        <f t="shared" si="534"/>
        <v/>
      </c>
      <c r="HP50" s="24" t="str">
        <f t="shared" si="535"/>
        <v/>
      </c>
      <c r="HQ50" s="44"/>
      <c r="HR50" s="22" t="s">
        <v>2</v>
      </c>
      <c r="HS50" s="43"/>
      <c r="HT50" s="17"/>
      <c r="HV50" s="13"/>
      <c r="HW50" s="25" t="s">
        <v>9</v>
      </c>
      <c r="HX50" s="26" t="str">
        <f t="shared" si="536"/>
        <v/>
      </c>
      <c r="HY50" s="22" t="str">
        <f t="shared" si="537"/>
        <v/>
      </c>
      <c r="HZ50" s="22" t="str">
        <f t="shared" si="538"/>
        <v/>
      </c>
      <c r="IA50" s="22" t="str">
        <f t="shared" si="640"/>
        <v/>
      </c>
      <c r="IB50" s="22" t="str">
        <f t="shared" si="539"/>
        <v/>
      </c>
      <c r="IC50" s="43"/>
      <c r="ID50" s="44"/>
      <c r="IE50" s="22" t="str">
        <f t="shared" si="540"/>
        <v/>
      </c>
      <c r="IF50" s="22" t="str">
        <f t="shared" si="641"/>
        <v/>
      </c>
      <c r="IG50" s="22" t="str">
        <f t="shared" si="541"/>
        <v/>
      </c>
      <c r="IH50" s="22" t="str">
        <f t="shared" si="542"/>
        <v/>
      </c>
      <c r="II50" s="24" t="str">
        <f t="shared" si="543"/>
        <v/>
      </c>
      <c r="IJ50" s="44"/>
      <c r="IK50" s="22" t="s">
        <v>2</v>
      </c>
      <c r="IL50" s="43"/>
      <c r="IM50" s="17"/>
      <c r="IO50" s="13"/>
      <c r="IP50" s="25" t="s">
        <v>9</v>
      </c>
      <c r="IQ50" s="26" t="str">
        <f t="shared" si="544"/>
        <v/>
      </c>
      <c r="IR50" s="22" t="str">
        <f t="shared" si="545"/>
        <v/>
      </c>
      <c r="IS50" s="22" t="str">
        <f t="shared" si="546"/>
        <v/>
      </c>
      <c r="IT50" s="22" t="str">
        <f t="shared" si="642"/>
        <v/>
      </c>
      <c r="IU50" s="22" t="str">
        <f t="shared" si="547"/>
        <v/>
      </c>
      <c r="IV50" s="43"/>
      <c r="IW50" s="44"/>
      <c r="IX50" s="22" t="str">
        <f t="shared" si="548"/>
        <v/>
      </c>
      <c r="IY50" s="22" t="str">
        <f t="shared" si="643"/>
        <v/>
      </c>
      <c r="IZ50" s="22" t="str">
        <f t="shared" si="549"/>
        <v/>
      </c>
      <c r="JA50" s="22" t="str">
        <f t="shared" si="550"/>
        <v/>
      </c>
      <c r="JB50" s="24" t="str">
        <f t="shared" si="551"/>
        <v/>
      </c>
      <c r="JC50" s="44"/>
      <c r="JD50" s="22" t="s">
        <v>2</v>
      </c>
      <c r="JE50" s="43"/>
      <c r="JF50" s="17"/>
      <c r="JH50" s="13"/>
      <c r="JI50" s="25" t="s">
        <v>9</v>
      </c>
      <c r="JJ50" s="26" t="str">
        <f t="shared" si="552"/>
        <v/>
      </c>
      <c r="JK50" s="22" t="str">
        <f t="shared" si="553"/>
        <v/>
      </c>
      <c r="JL50" s="22" t="str">
        <f t="shared" si="554"/>
        <v/>
      </c>
      <c r="JM50" s="22" t="str">
        <f t="shared" si="644"/>
        <v/>
      </c>
      <c r="JN50" s="22" t="str">
        <f t="shared" si="555"/>
        <v/>
      </c>
      <c r="JO50" s="43"/>
      <c r="JP50" s="44"/>
      <c r="JQ50" s="22" t="str">
        <f t="shared" si="556"/>
        <v/>
      </c>
      <c r="JR50" s="22" t="str">
        <f t="shared" si="645"/>
        <v/>
      </c>
      <c r="JS50" s="22" t="str">
        <f t="shared" si="557"/>
        <v/>
      </c>
      <c r="JT50" s="22" t="str">
        <f t="shared" si="558"/>
        <v/>
      </c>
      <c r="JU50" s="24" t="str">
        <f t="shared" si="559"/>
        <v/>
      </c>
      <c r="JV50" s="44"/>
      <c r="JW50" s="22" t="s">
        <v>2</v>
      </c>
      <c r="JX50" s="43"/>
      <c r="JY50" s="17"/>
      <c r="KA50" s="13"/>
      <c r="KB50" s="25" t="s">
        <v>9</v>
      </c>
      <c r="KC50" s="26" t="str">
        <f t="shared" si="560"/>
        <v/>
      </c>
      <c r="KD50" s="22" t="str">
        <f t="shared" si="561"/>
        <v/>
      </c>
      <c r="KE50" s="22" t="str">
        <f t="shared" si="562"/>
        <v/>
      </c>
      <c r="KF50" s="22" t="str">
        <f t="shared" si="646"/>
        <v/>
      </c>
      <c r="KG50" s="22" t="str">
        <f t="shared" si="563"/>
        <v/>
      </c>
      <c r="KH50" s="43"/>
      <c r="KI50" s="44"/>
      <c r="KJ50" s="22" t="str">
        <f t="shared" si="564"/>
        <v/>
      </c>
      <c r="KK50" s="22" t="str">
        <f t="shared" si="647"/>
        <v/>
      </c>
      <c r="KL50" s="22" t="str">
        <f t="shared" si="565"/>
        <v/>
      </c>
      <c r="KM50" s="22" t="str">
        <f t="shared" si="566"/>
        <v/>
      </c>
      <c r="KN50" s="24" t="str">
        <f t="shared" si="567"/>
        <v/>
      </c>
      <c r="KO50" s="44"/>
      <c r="KP50" s="22" t="s">
        <v>2</v>
      </c>
      <c r="KQ50" s="43"/>
      <c r="KR50" s="17"/>
      <c r="KT50" s="13"/>
      <c r="KU50" s="25" t="s">
        <v>9</v>
      </c>
      <c r="KV50" s="26" t="str">
        <f t="shared" si="568"/>
        <v/>
      </c>
      <c r="KW50" s="22" t="str">
        <f t="shared" si="569"/>
        <v/>
      </c>
      <c r="KX50" s="22" t="str">
        <f t="shared" si="570"/>
        <v/>
      </c>
      <c r="KY50" s="22" t="str">
        <f t="shared" si="648"/>
        <v/>
      </c>
      <c r="KZ50" s="22" t="str">
        <f t="shared" si="571"/>
        <v/>
      </c>
      <c r="LA50" s="43"/>
      <c r="LB50" s="44"/>
      <c r="LC50" s="22" t="str">
        <f t="shared" si="572"/>
        <v/>
      </c>
      <c r="LD50" s="22" t="str">
        <f t="shared" si="649"/>
        <v/>
      </c>
      <c r="LE50" s="22" t="str">
        <f t="shared" si="573"/>
        <v/>
      </c>
      <c r="LF50" s="22" t="str">
        <f t="shared" si="574"/>
        <v/>
      </c>
      <c r="LG50" s="24" t="str">
        <f t="shared" si="575"/>
        <v/>
      </c>
      <c r="LH50" s="44"/>
      <c r="LI50" s="22" t="s">
        <v>2</v>
      </c>
      <c r="LJ50" s="43"/>
      <c r="LK50" s="17"/>
      <c r="LM50" s="13"/>
      <c r="LN50" s="25" t="s">
        <v>9</v>
      </c>
      <c r="LO50" s="26" t="str">
        <f t="shared" si="576"/>
        <v/>
      </c>
      <c r="LP50" s="22" t="str">
        <f t="shared" si="577"/>
        <v/>
      </c>
      <c r="LQ50" s="22" t="str">
        <f t="shared" si="578"/>
        <v/>
      </c>
      <c r="LR50" s="22" t="str">
        <f t="shared" si="650"/>
        <v/>
      </c>
      <c r="LS50" s="22" t="str">
        <f t="shared" si="579"/>
        <v/>
      </c>
      <c r="LT50" s="43"/>
      <c r="LU50" s="44"/>
      <c r="LV50" s="22" t="str">
        <f t="shared" si="580"/>
        <v/>
      </c>
      <c r="LW50" s="22" t="str">
        <f t="shared" si="651"/>
        <v/>
      </c>
      <c r="LX50" s="22" t="str">
        <f t="shared" si="581"/>
        <v/>
      </c>
      <c r="LY50" s="22" t="str">
        <f t="shared" si="582"/>
        <v/>
      </c>
      <c r="LZ50" s="24" t="str">
        <f t="shared" si="583"/>
        <v/>
      </c>
      <c r="MA50" s="44"/>
      <c r="MB50" s="22" t="s">
        <v>2</v>
      </c>
      <c r="MC50" s="43"/>
      <c r="MD50" s="17"/>
      <c r="MF50" s="13"/>
      <c r="MG50" s="25" t="s">
        <v>9</v>
      </c>
      <c r="MH50" s="26" t="str">
        <f t="shared" si="584"/>
        <v/>
      </c>
      <c r="MI50" s="22" t="str">
        <f t="shared" si="585"/>
        <v/>
      </c>
      <c r="MJ50" s="22" t="str">
        <f t="shared" si="586"/>
        <v/>
      </c>
      <c r="MK50" s="22" t="str">
        <f t="shared" si="652"/>
        <v/>
      </c>
      <c r="ML50" s="22" t="str">
        <f t="shared" si="587"/>
        <v/>
      </c>
      <c r="MM50" s="43"/>
      <c r="MN50" s="44"/>
      <c r="MO50" s="22" t="str">
        <f t="shared" si="588"/>
        <v/>
      </c>
      <c r="MP50" s="22" t="str">
        <f t="shared" si="653"/>
        <v/>
      </c>
      <c r="MQ50" s="22" t="str">
        <f t="shared" si="589"/>
        <v/>
      </c>
      <c r="MR50" s="22" t="str">
        <f t="shared" si="590"/>
        <v/>
      </c>
      <c r="MS50" s="24" t="str">
        <f t="shared" si="591"/>
        <v/>
      </c>
      <c r="MT50" s="44"/>
      <c r="MU50" s="22" t="s">
        <v>2</v>
      </c>
      <c r="MV50" s="43"/>
      <c r="MW50" s="17"/>
      <c r="MY50" s="13"/>
      <c r="MZ50" s="25" t="s">
        <v>9</v>
      </c>
      <c r="NA50" s="26" t="str">
        <f t="shared" si="592"/>
        <v/>
      </c>
      <c r="NB50" s="22" t="str">
        <f t="shared" si="593"/>
        <v/>
      </c>
      <c r="NC50" s="22" t="str">
        <f t="shared" si="594"/>
        <v/>
      </c>
      <c r="ND50" s="22" t="str">
        <f t="shared" si="654"/>
        <v/>
      </c>
      <c r="NE50" s="22" t="str">
        <f t="shared" si="595"/>
        <v/>
      </c>
      <c r="NF50" s="43"/>
      <c r="NG50" s="44"/>
      <c r="NH50" s="22" t="str">
        <f t="shared" si="596"/>
        <v/>
      </c>
      <c r="NI50" s="22" t="str">
        <f t="shared" si="655"/>
        <v/>
      </c>
      <c r="NJ50" s="22" t="str">
        <f t="shared" si="597"/>
        <v/>
      </c>
      <c r="NK50" s="22" t="str">
        <f t="shared" si="598"/>
        <v/>
      </c>
      <c r="NL50" s="24" t="str">
        <f t="shared" si="599"/>
        <v/>
      </c>
      <c r="NM50" s="44"/>
      <c r="NN50" s="22" t="s">
        <v>2</v>
      </c>
      <c r="NO50" s="43"/>
      <c r="NP50" s="17"/>
      <c r="NR50" s="13"/>
      <c r="NS50" s="25" t="s">
        <v>9</v>
      </c>
      <c r="NT50" s="26" t="str">
        <f t="shared" si="600"/>
        <v/>
      </c>
      <c r="NU50" s="22" t="str">
        <f t="shared" si="601"/>
        <v/>
      </c>
      <c r="NV50" s="22" t="str">
        <f t="shared" si="602"/>
        <v/>
      </c>
      <c r="NW50" s="22" t="str">
        <f t="shared" si="656"/>
        <v/>
      </c>
      <c r="NX50" s="22" t="str">
        <f t="shared" si="603"/>
        <v/>
      </c>
      <c r="NY50" s="43"/>
      <c r="NZ50" s="44"/>
      <c r="OA50" s="22" t="str">
        <f t="shared" si="604"/>
        <v/>
      </c>
      <c r="OB50" s="22" t="str">
        <f t="shared" si="657"/>
        <v/>
      </c>
      <c r="OC50" s="22" t="str">
        <f t="shared" si="605"/>
        <v/>
      </c>
      <c r="OD50" s="22" t="str">
        <f t="shared" si="606"/>
        <v/>
      </c>
      <c r="OE50" s="24" t="str">
        <f t="shared" si="607"/>
        <v/>
      </c>
      <c r="OF50" s="44"/>
      <c r="OG50" s="22" t="s">
        <v>2</v>
      </c>
      <c r="OH50" s="43"/>
      <c r="OI50" s="17"/>
      <c r="OK50" s="13"/>
      <c r="OL50" s="25" t="s">
        <v>9</v>
      </c>
      <c r="OM50" s="26" t="str">
        <f t="shared" si="608"/>
        <v/>
      </c>
      <c r="ON50" s="22" t="str">
        <f t="shared" si="609"/>
        <v/>
      </c>
      <c r="OO50" s="22" t="str">
        <f t="shared" si="610"/>
        <v/>
      </c>
      <c r="OP50" s="22" t="str">
        <f t="shared" si="658"/>
        <v/>
      </c>
      <c r="OQ50" s="22" t="str">
        <f t="shared" si="611"/>
        <v/>
      </c>
      <c r="OR50" s="43"/>
      <c r="OS50" s="44"/>
      <c r="OT50" s="22" t="str">
        <f t="shared" si="612"/>
        <v/>
      </c>
      <c r="OU50" s="22" t="str">
        <f t="shared" si="659"/>
        <v/>
      </c>
      <c r="OV50" s="22" t="str">
        <f t="shared" si="613"/>
        <v/>
      </c>
      <c r="OW50" s="22" t="str">
        <f t="shared" si="614"/>
        <v/>
      </c>
      <c r="OX50" s="24" t="str">
        <f t="shared" si="615"/>
        <v/>
      </c>
      <c r="OY50" s="44"/>
      <c r="OZ50" s="22" t="s">
        <v>2</v>
      </c>
      <c r="PA50" s="43"/>
      <c r="PB50" s="17"/>
    </row>
    <row r="51" spans="2:418" x14ac:dyDescent="0.3">
      <c r="B51" s="13"/>
      <c r="C51" s="25" t="s">
        <v>676</v>
      </c>
      <c r="D51" s="26" t="str">
        <f t="shared" si="440"/>
        <v/>
      </c>
      <c r="E51" s="22" t="str">
        <f t="shared" si="441"/>
        <v/>
      </c>
      <c r="F51" s="22" t="str">
        <f t="shared" si="442"/>
        <v/>
      </c>
      <c r="G51" s="22" t="str">
        <f t="shared" si="616"/>
        <v/>
      </c>
      <c r="H51" s="22" t="str">
        <f t="shared" si="443"/>
        <v/>
      </c>
      <c r="I51" s="43"/>
      <c r="J51" s="44"/>
      <c r="K51" s="22" t="str">
        <f t="shared" si="444"/>
        <v/>
      </c>
      <c r="L51" s="22" t="str">
        <f t="shared" si="617"/>
        <v/>
      </c>
      <c r="M51" s="22" t="str">
        <f t="shared" si="445"/>
        <v/>
      </c>
      <c r="N51" s="22" t="str">
        <f t="shared" si="446"/>
        <v/>
      </c>
      <c r="O51" s="24" t="str">
        <f t="shared" si="447"/>
        <v/>
      </c>
      <c r="P51" s="44"/>
      <c r="Q51" s="22" t="s">
        <v>2</v>
      </c>
      <c r="R51" s="43"/>
      <c r="S51" s="17"/>
      <c r="U51" s="13"/>
      <c r="V51" s="25" t="s">
        <v>676</v>
      </c>
      <c r="W51" s="26" t="str">
        <f t="shared" si="448"/>
        <v/>
      </c>
      <c r="X51" s="22" t="str">
        <f t="shared" si="449"/>
        <v/>
      </c>
      <c r="Y51" s="22" t="str">
        <f t="shared" si="450"/>
        <v/>
      </c>
      <c r="Z51" s="22" t="str">
        <f t="shared" si="618"/>
        <v/>
      </c>
      <c r="AA51" s="22" t="str">
        <f t="shared" si="451"/>
        <v/>
      </c>
      <c r="AB51" s="43"/>
      <c r="AC51" s="44"/>
      <c r="AD51" s="22" t="str">
        <f t="shared" si="452"/>
        <v/>
      </c>
      <c r="AE51" s="22" t="str">
        <f t="shared" si="619"/>
        <v/>
      </c>
      <c r="AF51" s="22" t="str">
        <f t="shared" si="453"/>
        <v/>
      </c>
      <c r="AG51" s="22" t="str">
        <f t="shared" si="454"/>
        <v/>
      </c>
      <c r="AH51" s="24" t="str">
        <f t="shared" si="455"/>
        <v/>
      </c>
      <c r="AI51" s="44"/>
      <c r="AJ51" s="22" t="s">
        <v>2</v>
      </c>
      <c r="AK51" s="43"/>
      <c r="AL51" s="17"/>
      <c r="AN51" s="13"/>
      <c r="AO51" s="25" t="s">
        <v>676</v>
      </c>
      <c r="AP51" s="26" t="str">
        <f t="shared" si="456"/>
        <v/>
      </c>
      <c r="AQ51" s="22" t="str">
        <f t="shared" si="457"/>
        <v/>
      </c>
      <c r="AR51" s="22" t="str">
        <f t="shared" si="458"/>
        <v/>
      </c>
      <c r="AS51" s="22" t="str">
        <f t="shared" si="620"/>
        <v/>
      </c>
      <c r="AT51" s="22" t="str">
        <f t="shared" si="459"/>
        <v/>
      </c>
      <c r="AU51" s="43"/>
      <c r="AV51" s="44"/>
      <c r="AW51" s="22" t="str">
        <f t="shared" si="460"/>
        <v/>
      </c>
      <c r="AX51" s="22" t="str">
        <f t="shared" si="621"/>
        <v/>
      </c>
      <c r="AY51" s="22" t="str">
        <f t="shared" si="461"/>
        <v/>
      </c>
      <c r="AZ51" s="22" t="str">
        <f t="shared" si="462"/>
        <v/>
      </c>
      <c r="BA51" s="24" t="str">
        <f t="shared" si="463"/>
        <v/>
      </c>
      <c r="BB51" s="44"/>
      <c r="BC51" s="22" t="s">
        <v>2</v>
      </c>
      <c r="BD51" s="43"/>
      <c r="BE51" s="17"/>
      <c r="BG51" s="13"/>
      <c r="BH51" s="25" t="s">
        <v>676</v>
      </c>
      <c r="BI51" s="26" t="str">
        <f t="shared" si="464"/>
        <v/>
      </c>
      <c r="BJ51" s="22" t="str">
        <f t="shared" si="465"/>
        <v/>
      </c>
      <c r="BK51" s="22" t="str">
        <f t="shared" si="466"/>
        <v/>
      </c>
      <c r="BL51" s="22" t="str">
        <f t="shared" si="622"/>
        <v/>
      </c>
      <c r="BM51" s="22" t="str">
        <f t="shared" si="467"/>
        <v/>
      </c>
      <c r="BN51" s="43"/>
      <c r="BO51" s="44"/>
      <c r="BP51" s="22" t="str">
        <f t="shared" si="468"/>
        <v/>
      </c>
      <c r="BQ51" s="22" t="str">
        <f t="shared" si="623"/>
        <v/>
      </c>
      <c r="BR51" s="22" t="str">
        <f t="shared" si="469"/>
        <v/>
      </c>
      <c r="BS51" s="22" t="str">
        <f t="shared" si="470"/>
        <v/>
      </c>
      <c r="BT51" s="24" t="str">
        <f t="shared" si="471"/>
        <v/>
      </c>
      <c r="BU51" s="44"/>
      <c r="BV51" s="22" t="s">
        <v>2</v>
      </c>
      <c r="BW51" s="43"/>
      <c r="BX51" s="17"/>
      <c r="BZ51" s="13"/>
      <c r="CA51" s="25" t="s">
        <v>676</v>
      </c>
      <c r="CB51" s="26" t="str">
        <f t="shared" si="472"/>
        <v/>
      </c>
      <c r="CC51" s="22" t="str">
        <f t="shared" si="473"/>
        <v/>
      </c>
      <c r="CD51" s="22" t="str">
        <f t="shared" si="474"/>
        <v/>
      </c>
      <c r="CE51" s="22" t="str">
        <f t="shared" si="624"/>
        <v/>
      </c>
      <c r="CF51" s="22" t="str">
        <f t="shared" si="475"/>
        <v/>
      </c>
      <c r="CG51" s="43"/>
      <c r="CH51" s="44"/>
      <c r="CI51" s="22" t="str">
        <f t="shared" si="476"/>
        <v/>
      </c>
      <c r="CJ51" s="22" t="str">
        <f t="shared" si="625"/>
        <v/>
      </c>
      <c r="CK51" s="22" t="str">
        <f t="shared" si="477"/>
        <v/>
      </c>
      <c r="CL51" s="22" t="str">
        <f t="shared" si="478"/>
        <v/>
      </c>
      <c r="CM51" s="24" t="str">
        <f t="shared" si="479"/>
        <v/>
      </c>
      <c r="CN51" s="44"/>
      <c r="CO51" s="22" t="s">
        <v>2</v>
      </c>
      <c r="CP51" s="43"/>
      <c r="CQ51" s="17"/>
      <c r="CS51" s="13"/>
      <c r="CT51" s="25" t="s">
        <v>676</v>
      </c>
      <c r="CU51" s="26" t="str">
        <f t="shared" si="480"/>
        <v/>
      </c>
      <c r="CV51" s="22" t="str">
        <f t="shared" si="481"/>
        <v/>
      </c>
      <c r="CW51" s="22" t="str">
        <f t="shared" si="482"/>
        <v/>
      </c>
      <c r="CX51" s="22" t="str">
        <f t="shared" si="626"/>
        <v/>
      </c>
      <c r="CY51" s="22" t="str">
        <f t="shared" si="483"/>
        <v/>
      </c>
      <c r="CZ51" s="43"/>
      <c r="DA51" s="44"/>
      <c r="DB51" s="22" t="str">
        <f t="shared" si="484"/>
        <v/>
      </c>
      <c r="DC51" s="22" t="str">
        <f t="shared" si="627"/>
        <v/>
      </c>
      <c r="DD51" s="22" t="str">
        <f t="shared" si="485"/>
        <v/>
      </c>
      <c r="DE51" s="22" t="str">
        <f t="shared" si="486"/>
        <v/>
      </c>
      <c r="DF51" s="24" t="str">
        <f t="shared" si="487"/>
        <v/>
      </c>
      <c r="DG51" s="44"/>
      <c r="DH51" s="22" t="s">
        <v>2</v>
      </c>
      <c r="DI51" s="43"/>
      <c r="DJ51" s="17"/>
      <c r="DL51" s="13"/>
      <c r="DM51" s="25" t="s">
        <v>676</v>
      </c>
      <c r="DN51" s="26" t="str">
        <f t="shared" si="488"/>
        <v/>
      </c>
      <c r="DO51" s="22" t="str">
        <f t="shared" si="489"/>
        <v/>
      </c>
      <c r="DP51" s="22" t="str">
        <f t="shared" si="490"/>
        <v/>
      </c>
      <c r="DQ51" s="22" t="str">
        <f t="shared" si="628"/>
        <v/>
      </c>
      <c r="DR51" s="22" t="str">
        <f t="shared" si="491"/>
        <v/>
      </c>
      <c r="DS51" s="43"/>
      <c r="DT51" s="44"/>
      <c r="DU51" s="22" t="str">
        <f t="shared" si="492"/>
        <v/>
      </c>
      <c r="DV51" s="22" t="str">
        <f t="shared" si="629"/>
        <v/>
      </c>
      <c r="DW51" s="22" t="str">
        <f t="shared" si="493"/>
        <v/>
      </c>
      <c r="DX51" s="22" t="str">
        <f t="shared" si="494"/>
        <v/>
      </c>
      <c r="DY51" s="24" t="str">
        <f t="shared" si="495"/>
        <v/>
      </c>
      <c r="DZ51" s="44"/>
      <c r="EA51" s="22" t="s">
        <v>2</v>
      </c>
      <c r="EB51" s="43"/>
      <c r="EC51" s="17"/>
      <c r="EE51" s="13"/>
      <c r="EF51" s="25" t="s">
        <v>676</v>
      </c>
      <c r="EG51" s="26" t="str">
        <f t="shared" si="496"/>
        <v/>
      </c>
      <c r="EH51" s="22" t="str">
        <f t="shared" si="497"/>
        <v/>
      </c>
      <c r="EI51" s="22" t="str">
        <f t="shared" si="498"/>
        <v/>
      </c>
      <c r="EJ51" s="22" t="str">
        <f t="shared" si="630"/>
        <v/>
      </c>
      <c r="EK51" s="22" t="str">
        <f t="shared" si="499"/>
        <v/>
      </c>
      <c r="EL51" s="43"/>
      <c r="EM51" s="44"/>
      <c r="EN51" s="22" t="str">
        <f t="shared" si="500"/>
        <v/>
      </c>
      <c r="EO51" s="22" t="str">
        <f t="shared" si="631"/>
        <v/>
      </c>
      <c r="EP51" s="22" t="str">
        <f t="shared" si="501"/>
        <v/>
      </c>
      <c r="EQ51" s="22" t="str">
        <f t="shared" si="502"/>
        <v/>
      </c>
      <c r="ER51" s="24" t="str">
        <f t="shared" si="503"/>
        <v/>
      </c>
      <c r="ES51" s="44"/>
      <c r="ET51" s="22" t="s">
        <v>2</v>
      </c>
      <c r="EU51" s="43"/>
      <c r="EV51" s="17"/>
      <c r="EX51" s="13"/>
      <c r="EY51" s="25" t="s">
        <v>676</v>
      </c>
      <c r="EZ51" s="26" t="str">
        <f t="shared" si="504"/>
        <v/>
      </c>
      <c r="FA51" s="22" t="str">
        <f t="shared" si="505"/>
        <v/>
      </c>
      <c r="FB51" s="22" t="str">
        <f t="shared" si="506"/>
        <v/>
      </c>
      <c r="FC51" s="22" t="str">
        <f t="shared" si="632"/>
        <v/>
      </c>
      <c r="FD51" s="22" t="str">
        <f t="shared" si="507"/>
        <v/>
      </c>
      <c r="FE51" s="43"/>
      <c r="FF51" s="44"/>
      <c r="FG51" s="22" t="str">
        <f t="shared" si="508"/>
        <v/>
      </c>
      <c r="FH51" s="22" t="str">
        <f t="shared" si="633"/>
        <v/>
      </c>
      <c r="FI51" s="22" t="str">
        <f t="shared" si="509"/>
        <v/>
      </c>
      <c r="FJ51" s="22" t="str">
        <f t="shared" si="510"/>
        <v/>
      </c>
      <c r="FK51" s="24" t="str">
        <f t="shared" si="511"/>
        <v/>
      </c>
      <c r="FL51" s="44"/>
      <c r="FM51" s="22" t="s">
        <v>2</v>
      </c>
      <c r="FN51" s="43"/>
      <c r="FO51" s="17"/>
      <c r="FQ51" s="13"/>
      <c r="FR51" s="25" t="s">
        <v>676</v>
      </c>
      <c r="FS51" s="26" t="str">
        <f t="shared" si="512"/>
        <v/>
      </c>
      <c r="FT51" s="22" t="str">
        <f t="shared" si="513"/>
        <v/>
      </c>
      <c r="FU51" s="22" t="str">
        <f t="shared" si="514"/>
        <v/>
      </c>
      <c r="FV51" s="22" t="str">
        <f t="shared" si="634"/>
        <v/>
      </c>
      <c r="FW51" s="22" t="str">
        <f t="shared" si="515"/>
        <v/>
      </c>
      <c r="FX51" s="43"/>
      <c r="FY51" s="44"/>
      <c r="FZ51" s="22" t="str">
        <f t="shared" si="516"/>
        <v/>
      </c>
      <c r="GA51" s="22" t="str">
        <f t="shared" si="635"/>
        <v/>
      </c>
      <c r="GB51" s="22" t="str">
        <f t="shared" si="517"/>
        <v/>
      </c>
      <c r="GC51" s="22" t="str">
        <f t="shared" si="518"/>
        <v/>
      </c>
      <c r="GD51" s="24" t="str">
        <f t="shared" si="519"/>
        <v/>
      </c>
      <c r="GE51" s="44"/>
      <c r="GF51" s="22" t="s">
        <v>2</v>
      </c>
      <c r="GG51" s="43"/>
      <c r="GH51" s="17"/>
      <c r="GJ51" s="13"/>
      <c r="GK51" s="25" t="s">
        <v>676</v>
      </c>
      <c r="GL51" s="26" t="str">
        <f t="shared" si="520"/>
        <v/>
      </c>
      <c r="GM51" s="22" t="str">
        <f t="shared" si="521"/>
        <v/>
      </c>
      <c r="GN51" s="22" t="str">
        <f t="shared" si="522"/>
        <v/>
      </c>
      <c r="GO51" s="22" t="str">
        <f t="shared" si="636"/>
        <v/>
      </c>
      <c r="GP51" s="22" t="str">
        <f t="shared" si="523"/>
        <v/>
      </c>
      <c r="GQ51" s="43"/>
      <c r="GR51" s="44"/>
      <c r="GS51" s="22" t="str">
        <f t="shared" si="524"/>
        <v/>
      </c>
      <c r="GT51" s="22" t="str">
        <f t="shared" si="637"/>
        <v/>
      </c>
      <c r="GU51" s="22" t="str">
        <f t="shared" si="525"/>
        <v/>
      </c>
      <c r="GV51" s="22" t="str">
        <f t="shared" si="526"/>
        <v/>
      </c>
      <c r="GW51" s="24" t="str">
        <f t="shared" si="527"/>
        <v/>
      </c>
      <c r="GX51" s="44"/>
      <c r="GY51" s="22" t="s">
        <v>2</v>
      </c>
      <c r="GZ51" s="43"/>
      <c r="HA51" s="17"/>
      <c r="HC51" s="13"/>
      <c r="HD51" s="25" t="s">
        <v>676</v>
      </c>
      <c r="HE51" s="26" t="str">
        <f t="shared" si="528"/>
        <v/>
      </c>
      <c r="HF51" s="22" t="str">
        <f t="shared" si="529"/>
        <v/>
      </c>
      <c r="HG51" s="22" t="str">
        <f t="shared" si="530"/>
        <v/>
      </c>
      <c r="HH51" s="22" t="str">
        <f t="shared" si="638"/>
        <v/>
      </c>
      <c r="HI51" s="22" t="str">
        <f t="shared" si="531"/>
        <v/>
      </c>
      <c r="HJ51" s="43"/>
      <c r="HK51" s="44"/>
      <c r="HL51" s="22" t="str">
        <f t="shared" si="532"/>
        <v/>
      </c>
      <c r="HM51" s="22" t="str">
        <f t="shared" si="639"/>
        <v/>
      </c>
      <c r="HN51" s="22" t="str">
        <f t="shared" si="533"/>
        <v/>
      </c>
      <c r="HO51" s="22" t="str">
        <f t="shared" si="534"/>
        <v/>
      </c>
      <c r="HP51" s="24" t="str">
        <f t="shared" si="535"/>
        <v/>
      </c>
      <c r="HQ51" s="44"/>
      <c r="HR51" s="22" t="s">
        <v>2</v>
      </c>
      <c r="HS51" s="43"/>
      <c r="HT51" s="17"/>
      <c r="HV51" s="13"/>
      <c r="HW51" s="25" t="s">
        <v>676</v>
      </c>
      <c r="HX51" s="26" t="str">
        <f t="shared" si="536"/>
        <v/>
      </c>
      <c r="HY51" s="22" t="str">
        <f t="shared" si="537"/>
        <v/>
      </c>
      <c r="HZ51" s="22" t="str">
        <f t="shared" si="538"/>
        <v/>
      </c>
      <c r="IA51" s="22" t="str">
        <f t="shared" si="640"/>
        <v/>
      </c>
      <c r="IB51" s="22" t="str">
        <f t="shared" si="539"/>
        <v/>
      </c>
      <c r="IC51" s="43"/>
      <c r="ID51" s="44"/>
      <c r="IE51" s="22" t="str">
        <f t="shared" si="540"/>
        <v/>
      </c>
      <c r="IF51" s="22" t="str">
        <f t="shared" si="641"/>
        <v/>
      </c>
      <c r="IG51" s="22" t="str">
        <f t="shared" si="541"/>
        <v/>
      </c>
      <c r="IH51" s="22" t="str">
        <f t="shared" si="542"/>
        <v/>
      </c>
      <c r="II51" s="24" t="str">
        <f t="shared" si="543"/>
        <v/>
      </c>
      <c r="IJ51" s="44"/>
      <c r="IK51" s="22" t="s">
        <v>2</v>
      </c>
      <c r="IL51" s="43"/>
      <c r="IM51" s="17"/>
      <c r="IO51" s="13"/>
      <c r="IP51" s="25" t="s">
        <v>676</v>
      </c>
      <c r="IQ51" s="26" t="str">
        <f t="shared" si="544"/>
        <v/>
      </c>
      <c r="IR51" s="22" t="str">
        <f t="shared" si="545"/>
        <v/>
      </c>
      <c r="IS51" s="22" t="str">
        <f t="shared" si="546"/>
        <v/>
      </c>
      <c r="IT51" s="22" t="str">
        <f t="shared" si="642"/>
        <v/>
      </c>
      <c r="IU51" s="22" t="str">
        <f t="shared" si="547"/>
        <v/>
      </c>
      <c r="IV51" s="43"/>
      <c r="IW51" s="44"/>
      <c r="IX51" s="22" t="str">
        <f t="shared" si="548"/>
        <v/>
      </c>
      <c r="IY51" s="22" t="str">
        <f t="shared" si="643"/>
        <v/>
      </c>
      <c r="IZ51" s="22" t="str">
        <f t="shared" si="549"/>
        <v/>
      </c>
      <c r="JA51" s="22" t="str">
        <f t="shared" si="550"/>
        <v/>
      </c>
      <c r="JB51" s="24" t="str">
        <f t="shared" si="551"/>
        <v/>
      </c>
      <c r="JC51" s="44"/>
      <c r="JD51" s="22" t="s">
        <v>2</v>
      </c>
      <c r="JE51" s="43"/>
      <c r="JF51" s="17"/>
      <c r="JH51" s="13"/>
      <c r="JI51" s="25" t="s">
        <v>676</v>
      </c>
      <c r="JJ51" s="26" t="str">
        <f t="shared" si="552"/>
        <v/>
      </c>
      <c r="JK51" s="22" t="str">
        <f t="shared" si="553"/>
        <v/>
      </c>
      <c r="JL51" s="22" t="str">
        <f t="shared" si="554"/>
        <v/>
      </c>
      <c r="JM51" s="22" t="str">
        <f t="shared" si="644"/>
        <v/>
      </c>
      <c r="JN51" s="22" t="str">
        <f t="shared" si="555"/>
        <v/>
      </c>
      <c r="JO51" s="43"/>
      <c r="JP51" s="44"/>
      <c r="JQ51" s="22" t="str">
        <f t="shared" si="556"/>
        <v/>
      </c>
      <c r="JR51" s="22" t="str">
        <f t="shared" si="645"/>
        <v/>
      </c>
      <c r="JS51" s="22" t="str">
        <f t="shared" si="557"/>
        <v/>
      </c>
      <c r="JT51" s="22" t="str">
        <f t="shared" si="558"/>
        <v/>
      </c>
      <c r="JU51" s="24" t="str">
        <f t="shared" si="559"/>
        <v/>
      </c>
      <c r="JV51" s="44"/>
      <c r="JW51" s="22" t="s">
        <v>2</v>
      </c>
      <c r="JX51" s="43"/>
      <c r="JY51" s="17"/>
      <c r="KA51" s="13"/>
      <c r="KB51" s="25" t="s">
        <v>676</v>
      </c>
      <c r="KC51" s="26" t="str">
        <f t="shared" si="560"/>
        <v/>
      </c>
      <c r="KD51" s="22" t="str">
        <f t="shared" si="561"/>
        <v/>
      </c>
      <c r="KE51" s="22" t="str">
        <f t="shared" si="562"/>
        <v/>
      </c>
      <c r="KF51" s="22" t="str">
        <f t="shared" si="646"/>
        <v/>
      </c>
      <c r="KG51" s="22" t="str">
        <f t="shared" si="563"/>
        <v/>
      </c>
      <c r="KH51" s="43"/>
      <c r="KI51" s="44"/>
      <c r="KJ51" s="22" t="str">
        <f t="shared" si="564"/>
        <v/>
      </c>
      <c r="KK51" s="22" t="str">
        <f t="shared" si="647"/>
        <v/>
      </c>
      <c r="KL51" s="22" t="str">
        <f t="shared" si="565"/>
        <v/>
      </c>
      <c r="KM51" s="22" t="str">
        <f t="shared" si="566"/>
        <v/>
      </c>
      <c r="KN51" s="24" t="str">
        <f t="shared" si="567"/>
        <v/>
      </c>
      <c r="KO51" s="44"/>
      <c r="KP51" s="22" t="s">
        <v>2</v>
      </c>
      <c r="KQ51" s="43"/>
      <c r="KR51" s="17"/>
      <c r="KT51" s="13"/>
      <c r="KU51" s="25" t="s">
        <v>676</v>
      </c>
      <c r="KV51" s="26" t="str">
        <f t="shared" si="568"/>
        <v/>
      </c>
      <c r="KW51" s="22" t="str">
        <f t="shared" si="569"/>
        <v/>
      </c>
      <c r="KX51" s="22" t="str">
        <f t="shared" si="570"/>
        <v/>
      </c>
      <c r="KY51" s="22" t="str">
        <f t="shared" si="648"/>
        <v/>
      </c>
      <c r="KZ51" s="22" t="str">
        <f t="shared" si="571"/>
        <v/>
      </c>
      <c r="LA51" s="43"/>
      <c r="LB51" s="44"/>
      <c r="LC51" s="22" t="str">
        <f t="shared" si="572"/>
        <v/>
      </c>
      <c r="LD51" s="22" t="str">
        <f t="shared" si="649"/>
        <v/>
      </c>
      <c r="LE51" s="22" t="str">
        <f t="shared" si="573"/>
        <v/>
      </c>
      <c r="LF51" s="22" t="str">
        <f t="shared" si="574"/>
        <v/>
      </c>
      <c r="LG51" s="24" t="str">
        <f t="shared" si="575"/>
        <v/>
      </c>
      <c r="LH51" s="44"/>
      <c r="LI51" s="22" t="s">
        <v>2</v>
      </c>
      <c r="LJ51" s="43"/>
      <c r="LK51" s="17"/>
      <c r="LM51" s="13"/>
      <c r="LN51" s="25" t="s">
        <v>676</v>
      </c>
      <c r="LO51" s="26" t="str">
        <f t="shared" si="576"/>
        <v/>
      </c>
      <c r="LP51" s="22" t="str">
        <f t="shared" si="577"/>
        <v/>
      </c>
      <c r="LQ51" s="22" t="str">
        <f t="shared" si="578"/>
        <v/>
      </c>
      <c r="LR51" s="22" t="str">
        <f t="shared" si="650"/>
        <v/>
      </c>
      <c r="LS51" s="22" t="str">
        <f t="shared" si="579"/>
        <v/>
      </c>
      <c r="LT51" s="43"/>
      <c r="LU51" s="44"/>
      <c r="LV51" s="22" t="str">
        <f t="shared" si="580"/>
        <v/>
      </c>
      <c r="LW51" s="22" t="str">
        <f t="shared" si="651"/>
        <v/>
      </c>
      <c r="LX51" s="22" t="str">
        <f t="shared" si="581"/>
        <v/>
      </c>
      <c r="LY51" s="22" t="str">
        <f t="shared" si="582"/>
        <v/>
      </c>
      <c r="LZ51" s="24" t="str">
        <f t="shared" si="583"/>
        <v/>
      </c>
      <c r="MA51" s="44"/>
      <c r="MB51" s="22" t="s">
        <v>2</v>
      </c>
      <c r="MC51" s="43"/>
      <c r="MD51" s="17"/>
      <c r="MF51" s="13"/>
      <c r="MG51" s="25" t="s">
        <v>676</v>
      </c>
      <c r="MH51" s="26" t="str">
        <f t="shared" si="584"/>
        <v/>
      </c>
      <c r="MI51" s="22" t="str">
        <f t="shared" si="585"/>
        <v/>
      </c>
      <c r="MJ51" s="22" t="str">
        <f t="shared" si="586"/>
        <v/>
      </c>
      <c r="MK51" s="22" t="str">
        <f t="shared" si="652"/>
        <v/>
      </c>
      <c r="ML51" s="22" t="str">
        <f t="shared" si="587"/>
        <v/>
      </c>
      <c r="MM51" s="43"/>
      <c r="MN51" s="44"/>
      <c r="MO51" s="22" t="str">
        <f t="shared" si="588"/>
        <v/>
      </c>
      <c r="MP51" s="22" t="str">
        <f t="shared" si="653"/>
        <v/>
      </c>
      <c r="MQ51" s="22" t="str">
        <f t="shared" si="589"/>
        <v/>
      </c>
      <c r="MR51" s="22" t="str">
        <f t="shared" si="590"/>
        <v/>
      </c>
      <c r="MS51" s="24" t="str">
        <f t="shared" si="591"/>
        <v/>
      </c>
      <c r="MT51" s="44"/>
      <c r="MU51" s="22" t="s">
        <v>2</v>
      </c>
      <c r="MV51" s="43"/>
      <c r="MW51" s="17"/>
      <c r="MY51" s="13"/>
      <c r="MZ51" s="25" t="s">
        <v>676</v>
      </c>
      <c r="NA51" s="26" t="str">
        <f t="shared" si="592"/>
        <v/>
      </c>
      <c r="NB51" s="22" t="str">
        <f t="shared" si="593"/>
        <v/>
      </c>
      <c r="NC51" s="22" t="str">
        <f t="shared" si="594"/>
        <v/>
      </c>
      <c r="ND51" s="22" t="str">
        <f t="shared" si="654"/>
        <v/>
      </c>
      <c r="NE51" s="22" t="str">
        <f t="shared" si="595"/>
        <v/>
      </c>
      <c r="NF51" s="43"/>
      <c r="NG51" s="44"/>
      <c r="NH51" s="22" t="str">
        <f t="shared" si="596"/>
        <v/>
      </c>
      <c r="NI51" s="22" t="str">
        <f t="shared" si="655"/>
        <v/>
      </c>
      <c r="NJ51" s="22" t="str">
        <f t="shared" si="597"/>
        <v/>
      </c>
      <c r="NK51" s="22" t="str">
        <f t="shared" si="598"/>
        <v/>
      </c>
      <c r="NL51" s="24" t="str">
        <f t="shared" si="599"/>
        <v/>
      </c>
      <c r="NM51" s="44"/>
      <c r="NN51" s="22" t="s">
        <v>2</v>
      </c>
      <c r="NO51" s="43"/>
      <c r="NP51" s="17"/>
      <c r="NR51" s="13"/>
      <c r="NS51" s="25" t="s">
        <v>676</v>
      </c>
      <c r="NT51" s="26" t="str">
        <f t="shared" si="600"/>
        <v/>
      </c>
      <c r="NU51" s="22" t="str">
        <f t="shared" si="601"/>
        <v/>
      </c>
      <c r="NV51" s="22" t="str">
        <f t="shared" si="602"/>
        <v/>
      </c>
      <c r="NW51" s="22" t="str">
        <f t="shared" si="656"/>
        <v/>
      </c>
      <c r="NX51" s="22" t="str">
        <f t="shared" si="603"/>
        <v/>
      </c>
      <c r="NY51" s="43"/>
      <c r="NZ51" s="44"/>
      <c r="OA51" s="22" t="str">
        <f t="shared" si="604"/>
        <v/>
      </c>
      <c r="OB51" s="22" t="str">
        <f t="shared" si="657"/>
        <v/>
      </c>
      <c r="OC51" s="22" t="str">
        <f t="shared" si="605"/>
        <v/>
      </c>
      <c r="OD51" s="22" t="str">
        <f t="shared" si="606"/>
        <v/>
      </c>
      <c r="OE51" s="24" t="str">
        <f t="shared" si="607"/>
        <v/>
      </c>
      <c r="OF51" s="44"/>
      <c r="OG51" s="22" t="s">
        <v>2</v>
      </c>
      <c r="OH51" s="43"/>
      <c r="OI51" s="17"/>
      <c r="OK51" s="13"/>
      <c r="OL51" s="25" t="s">
        <v>676</v>
      </c>
      <c r="OM51" s="26" t="str">
        <f t="shared" si="608"/>
        <v/>
      </c>
      <c r="ON51" s="22" t="str">
        <f t="shared" si="609"/>
        <v/>
      </c>
      <c r="OO51" s="22" t="str">
        <f t="shared" si="610"/>
        <v/>
      </c>
      <c r="OP51" s="22" t="str">
        <f t="shared" si="658"/>
        <v/>
      </c>
      <c r="OQ51" s="22" t="str">
        <f t="shared" si="611"/>
        <v/>
      </c>
      <c r="OR51" s="43"/>
      <c r="OS51" s="44"/>
      <c r="OT51" s="22" t="str">
        <f t="shared" si="612"/>
        <v/>
      </c>
      <c r="OU51" s="22" t="str">
        <f t="shared" si="659"/>
        <v/>
      </c>
      <c r="OV51" s="22" t="str">
        <f t="shared" si="613"/>
        <v/>
      </c>
      <c r="OW51" s="22" t="str">
        <f t="shared" si="614"/>
        <v/>
      </c>
      <c r="OX51" s="24" t="str">
        <f t="shared" si="615"/>
        <v/>
      </c>
      <c r="OY51" s="44"/>
      <c r="OZ51" s="22" t="s">
        <v>2</v>
      </c>
      <c r="PA51" s="43"/>
      <c r="PB51" s="17"/>
    </row>
    <row r="52" spans="2:418" x14ac:dyDescent="0.3">
      <c r="B52" s="13"/>
      <c r="C52" s="25" t="s">
        <v>6</v>
      </c>
      <c r="D52" s="26" t="str">
        <f t="shared" si="440"/>
        <v/>
      </c>
      <c r="E52" s="22" t="str">
        <f t="shared" si="441"/>
        <v/>
      </c>
      <c r="F52" s="22" t="str">
        <f t="shared" si="442"/>
        <v/>
      </c>
      <c r="G52" s="22" t="str">
        <f t="shared" si="616"/>
        <v/>
      </c>
      <c r="H52" s="22" t="str">
        <f t="shared" si="443"/>
        <v/>
      </c>
      <c r="I52" s="43"/>
      <c r="J52" s="44"/>
      <c r="K52" s="22" t="str">
        <f t="shared" si="444"/>
        <v/>
      </c>
      <c r="L52" s="22" t="str">
        <f t="shared" si="617"/>
        <v/>
      </c>
      <c r="M52" s="22" t="str">
        <f t="shared" si="445"/>
        <v/>
      </c>
      <c r="N52" s="22" t="str">
        <f t="shared" si="446"/>
        <v/>
      </c>
      <c r="O52" s="24" t="str">
        <f t="shared" si="447"/>
        <v/>
      </c>
      <c r="P52" s="44"/>
      <c r="Q52" s="22" t="s">
        <v>2</v>
      </c>
      <c r="R52" s="43"/>
      <c r="S52" s="17"/>
      <c r="U52" s="13"/>
      <c r="V52" s="25" t="s">
        <v>6</v>
      </c>
      <c r="W52" s="26" t="str">
        <f t="shared" si="448"/>
        <v/>
      </c>
      <c r="X52" s="22" t="str">
        <f t="shared" si="449"/>
        <v/>
      </c>
      <c r="Y52" s="22" t="str">
        <f t="shared" si="450"/>
        <v/>
      </c>
      <c r="Z52" s="22" t="str">
        <f t="shared" si="618"/>
        <v/>
      </c>
      <c r="AA52" s="22" t="str">
        <f t="shared" si="451"/>
        <v/>
      </c>
      <c r="AB52" s="43"/>
      <c r="AC52" s="44"/>
      <c r="AD52" s="22" t="str">
        <f t="shared" si="452"/>
        <v/>
      </c>
      <c r="AE52" s="22" t="str">
        <f t="shared" si="619"/>
        <v/>
      </c>
      <c r="AF52" s="22" t="str">
        <f t="shared" si="453"/>
        <v/>
      </c>
      <c r="AG52" s="22" t="str">
        <f t="shared" si="454"/>
        <v/>
      </c>
      <c r="AH52" s="24" t="str">
        <f t="shared" si="455"/>
        <v/>
      </c>
      <c r="AI52" s="44"/>
      <c r="AJ52" s="22" t="s">
        <v>2</v>
      </c>
      <c r="AK52" s="43"/>
      <c r="AL52" s="17"/>
      <c r="AN52" s="13"/>
      <c r="AO52" s="25" t="s">
        <v>6</v>
      </c>
      <c r="AP52" s="26" t="str">
        <f t="shared" si="456"/>
        <v/>
      </c>
      <c r="AQ52" s="22" t="str">
        <f t="shared" si="457"/>
        <v/>
      </c>
      <c r="AR52" s="22" t="str">
        <f t="shared" si="458"/>
        <v/>
      </c>
      <c r="AS52" s="22" t="str">
        <f t="shared" si="620"/>
        <v/>
      </c>
      <c r="AT52" s="22" t="str">
        <f t="shared" si="459"/>
        <v/>
      </c>
      <c r="AU52" s="43"/>
      <c r="AV52" s="44"/>
      <c r="AW52" s="22" t="str">
        <f t="shared" si="460"/>
        <v/>
      </c>
      <c r="AX52" s="22" t="str">
        <f t="shared" si="621"/>
        <v/>
      </c>
      <c r="AY52" s="22" t="str">
        <f t="shared" si="461"/>
        <v/>
      </c>
      <c r="AZ52" s="22" t="str">
        <f t="shared" si="462"/>
        <v/>
      </c>
      <c r="BA52" s="24" t="str">
        <f t="shared" si="463"/>
        <v/>
      </c>
      <c r="BB52" s="44"/>
      <c r="BC52" s="22" t="s">
        <v>2</v>
      </c>
      <c r="BD52" s="43"/>
      <c r="BE52" s="17"/>
      <c r="BG52" s="13"/>
      <c r="BH52" s="25" t="s">
        <v>6</v>
      </c>
      <c r="BI52" s="26" t="str">
        <f t="shared" si="464"/>
        <v/>
      </c>
      <c r="BJ52" s="22" t="str">
        <f t="shared" si="465"/>
        <v/>
      </c>
      <c r="BK52" s="22" t="str">
        <f t="shared" si="466"/>
        <v/>
      </c>
      <c r="BL52" s="22" t="str">
        <f t="shared" si="622"/>
        <v/>
      </c>
      <c r="BM52" s="22" t="str">
        <f t="shared" si="467"/>
        <v/>
      </c>
      <c r="BN52" s="43"/>
      <c r="BO52" s="44"/>
      <c r="BP52" s="22" t="str">
        <f t="shared" si="468"/>
        <v/>
      </c>
      <c r="BQ52" s="22" t="str">
        <f t="shared" si="623"/>
        <v/>
      </c>
      <c r="BR52" s="22" t="str">
        <f t="shared" si="469"/>
        <v/>
      </c>
      <c r="BS52" s="22" t="str">
        <f t="shared" si="470"/>
        <v/>
      </c>
      <c r="BT52" s="24" t="str">
        <f t="shared" si="471"/>
        <v/>
      </c>
      <c r="BU52" s="44"/>
      <c r="BV52" s="22" t="s">
        <v>2</v>
      </c>
      <c r="BW52" s="43"/>
      <c r="BX52" s="17"/>
      <c r="BZ52" s="13"/>
      <c r="CA52" s="25" t="s">
        <v>6</v>
      </c>
      <c r="CB52" s="26" t="str">
        <f t="shared" si="472"/>
        <v/>
      </c>
      <c r="CC52" s="22" t="str">
        <f t="shared" si="473"/>
        <v/>
      </c>
      <c r="CD52" s="22" t="str">
        <f t="shared" si="474"/>
        <v/>
      </c>
      <c r="CE52" s="22" t="str">
        <f t="shared" si="624"/>
        <v/>
      </c>
      <c r="CF52" s="22" t="str">
        <f t="shared" si="475"/>
        <v/>
      </c>
      <c r="CG52" s="43"/>
      <c r="CH52" s="44"/>
      <c r="CI52" s="22" t="str">
        <f t="shared" si="476"/>
        <v/>
      </c>
      <c r="CJ52" s="22" t="str">
        <f t="shared" si="625"/>
        <v/>
      </c>
      <c r="CK52" s="22" t="str">
        <f t="shared" si="477"/>
        <v/>
      </c>
      <c r="CL52" s="22" t="str">
        <f t="shared" si="478"/>
        <v/>
      </c>
      <c r="CM52" s="24" t="str">
        <f t="shared" si="479"/>
        <v/>
      </c>
      <c r="CN52" s="44"/>
      <c r="CO52" s="22" t="s">
        <v>2</v>
      </c>
      <c r="CP52" s="43"/>
      <c r="CQ52" s="17"/>
      <c r="CS52" s="13"/>
      <c r="CT52" s="25" t="s">
        <v>6</v>
      </c>
      <c r="CU52" s="26" t="str">
        <f t="shared" si="480"/>
        <v/>
      </c>
      <c r="CV52" s="22" t="str">
        <f t="shared" si="481"/>
        <v/>
      </c>
      <c r="CW52" s="22" t="str">
        <f t="shared" si="482"/>
        <v/>
      </c>
      <c r="CX52" s="22" t="str">
        <f t="shared" si="626"/>
        <v/>
      </c>
      <c r="CY52" s="22" t="str">
        <f t="shared" si="483"/>
        <v/>
      </c>
      <c r="CZ52" s="43"/>
      <c r="DA52" s="44"/>
      <c r="DB52" s="22" t="str">
        <f t="shared" si="484"/>
        <v/>
      </c>
      <c r="DC52" s="22" t="str">
        <f t="shared" si="627"/>
        <v/>
      </c>
      <c r="DD52" s="22" t="str">
        <f t="shared" si="485"/>
        <v/>
      </c>
      <c r="DE52" s="22" t="str">
        <f t="shared" si="486"/>
        <v/>
      </c>
      <c r="DF52" s="24" t="str">
        <f t="shared" si="487"/>
        <v/>
      </c>
      <c r="DG52" s="44"/>
      <c r="DH52" s="22" t="s">
        <v>2</v>
      </c>
      <c r="DI52" s="43"/>
      <c r="DJ52" s="17"/>
      <c r="DL52" s="13"/>
      <c r="DM52" s="25" t="s">
        <v>6</v>
      </c>
      <c r="DN52" s="26" t="str">
        <f t="shared" si="488"/>
        <v/>
      </c>
      <c r="DO52" s="22" t="str">
        <f t="shared" si="489"/>
        <v/>
      </c>
      <c r="DP52" s="22" t="str">
        <f t="shared" si="490"/>
        <v/>
      </c>
      <c r="DQ52" s="22" t="str">
        <f t="shared" si="628"/>
        <v/>
      </c>
      <c r="DR52" s="22" t="str">
        <f t="shared" si="491"/>
        <v/>
      </c>
      <c r="DS52" s="43"/>
      <c r="DT52" s="44"/>
      <c r="DU52" s="22" t="str">
        <f t="shared" si="492"/>
        <v/>
      </c>
      <c r="DV52" s="22" t="str">
        <f t="shared" si="629"/>
        <v/>
      </c>
      <c r="DW52" s="22" t="str">
        <f t="shared" si="493"/>
        <v/>
      </c>
      <c r="DX52" s="22" t="str">
        <f t="shared" si="494"/>
        <v/>
      </c>
      <c r="DY52" s="24" t="str">
        <f t="shared" si="495"/>
        <v/>
      </c>
      <c r="DZ52" s="44"/>
      <c r="EA52" s="22" t="s">
        <v>2</v>
      </c>
      <c r="EB52" s="43"/>
      <c r="EC52" s="17"/>
      <c r="EE52" s="13"/>
      <c r="EF52" s="25" t="s">
        <v>6</v>
      </c>
      <c r="EG52" s="26" t="str">
        <f t="shared" si="496"/>
        <v/>
      </c>
      <c r="EH52" s="22" t="str">
        <f t="shared" si="497"/>
        <v/>
      </c>
      <c r="EI52" s="22" t="str">
        <f t="shared" si="498"/>
        <v/>
      </c>
      <c r="EJ52" s="22" t="str">
        <f t="shared" si="630"/>
        <v/>
      </c>
      <c r="EK52" s="22" t="str">
        <f t="shared" si="499"/>
        <v/>
      </c>
      <c r="EL52" s="43"/>
      <c r="EM52" s="44"/>
      <c r="EN52" s="22" t="str">
        <f t="shared" si="500"/>
        <v/>
      </c>
      <c r="EO52" s="22" t="str">
        <f t="shared" si="631"/>
        <v/>
      </c>
      <c r="EP52" s="22" t="str">
        <f t="shared" si="501"/>
        <v/>
      </c>
      <c r="EQ52" s="22" t="str">
        <f t="shared" si="502"/>
        <v/>
      </c>
      <c r="ER52" s="24" t="str">
        <f t="shared" si="503"/>
        <v/>
      </c>
      <c r="ES52" s="44"/>
      <c r="ET52" s="22" t="s">
        <v>2</v>
      </c>
      <c r="EU52" s="43"/>
      <c r="EV52" s="17"/>
      <c r="EX52" s="13"/>
      <c r="EY52" s="25" t="s">
        <v>6</v>
      </c>
      <c r="EZ52" s="26" t="str">
        <f t="shared" si="504"/>
        <v/>
      </c>
      <c r="FA52" s="22" t="str">
        <f t="shared" si="505"/>
        <v/>
      </c>
      <c r="FB52" s="22" t="str">
        <f t="shared" si="506"/>
        <v/>
      </c>
      <c r="FC52" s="22" t="str">
        <f t="shared" si="632"/>
        <v/>
      </c>
      <c r="FD52" s="22" t="str">
        <f t="shared" si="507"/>
        <v/>
      </c>
      <c r="FE52" s="43"/>
      <c r="FF52" s="44"/>
      <c r="FG52" s="22" t="str">
        <f t="shared" si="508"/>
        <v/>
      </c>
      <c r="FH52" s="22" t="str">
        <f t="shared" si="633"/>
        <v/>
      </c>
      <c r="FI52" s="22" t="str">
        <f t="shared" si="509"/>
        <v/>
      </c>
      <c r="FJ52" s="22" t="str">
        <f t="shared" si="510"/>
        <v/>
      </c>
      <c r="FK52" s="24" t="str">
        <f t="shared" si="511"/>
        <v/>
      </c>
      <c r="FL52" s="44"/>
      <c r="FM52" s="22" t="s">
        <v>2</v>
      </c>
      <c r="FN52" s="43"/>
      <c r="FO52" s="17"/>
      <c r="FQ52" s="13"/>
      <c r="FR52" s="25" t="s">
        <v>6</v>
      </c>
      <c r="FS52" s="26" t="str">
        <f t="shared" si="512"/>
        <v/>
      </c>
      <c r="FT52" s="22" t="str">
        <f t="shared" si="513"/>
        <v/>
      </c>
      <c r="FU52" s="22" t="str">
        <f t="shared" si="514"/>
        <v/>
      </c>
      <c r="FV52" s="22" t="str">
        <f t="shared" si="634"/>
        <v/>
      </c>
      <c r="FW52" s="22" t="str">
        <f t="shared" si="515"/>
        <v/>
      </c>
      <c r="FX52" s="43"/>
      <c r="FY52" s="44"/>
      <c r="FZ52" s="22" t="str">
        <f t="shared" si="516"/>
        <v/>
      </c>
      <c r="GA52" s="22" t="str">
        <f t="shared" si="635"/>
        <v/>
      </c>
      <c r="GB52" s="22" t="str">
        <f t="shared" si="517"/>
        <v/>
      </c>
      <c r="GC52" s="22" t="str">
        <f t="shared" si="518"/>
        <v/>
      </c>
      <c r="GD52" s="24" t="str">
        <f t="shared" si="519"/>
        <v/>
      </c>
      <c r="GE52" s="44"/>
      <c r="GF52" s="22" t="s">
        <v>2</v>
      </c>
      <c r="GG52" s="43"/>
      <c r="GH52" s="17"/>
      <c r="GJ52" s="13"/>
      <c r="GK52" s="25" t="s">
        <v>6</v>
      </c>
      <c r="GL52" s="26" t="str">
        <f t="shared" si="520"/>
        <v/>
      </c>
      <c r="GM52" s="22" t="str">
        <f t="shared" si="521"/>
        <v/>
      </c>
      <c r="GN52" s="22" t="str">
        <f t="shared" si="522"/>
        <v/>
      </c>
      <c r="GO52" s="22" t="str">
        <f t="shared" si="636"/>
        <v/>
      </c>
      <c r="GP52" s="22" t="str">
        <f t="shared" si="523"/>
        <v/>
      </c>
      <c r="GQ52" s="43"/>
      <c r="GR52" s="44"/>
      <c r="GS52" s="22" t="str">
        <f t="shared" si="524"/>
        <v/>
      </c>
      <c r="GT52" s="22" t="str">
        <f t="shared" si="637"/>
        <v/>
      </c>
      <c r="GU52" s="22" t="str">
        <f t="shared" si="525"/>
        <v/>
      </c>
      <c r="GV52" s="22" t="str">
        <f t="shared" si="526"/>
        <v/>
      </c>
      <c r="GW52" s="24" t="str">
        <f t="shared" si="527"/>
        <v/>
      </c>
      <c r="GX52" s="44"/>
      <c r="GY52" s="22" t="s">
        <v>2</v>
      </c>
      <c r="GZ52" s="43"/>
      <c r="HA52" s="17"/>
      <c r="HC52" s="13"/>
      <c r="HD52" s="25" t="s">
        <v>6</v>
      </c>
      <c r="HE52" s="26" t="str">
        <f t="shared" si="528"/>
        <v/>
      </c>
      <c r="HF52" s="22" t="str">
        <f t="shared" si="529"/>
        <v/>
      </c>
      <c r="HG52" s="22" t="str">
        <f t="shared" si="530"/>
        <v/>
      </c>
      <c r="HH52" s="22" t="str">
        <f t="shared" si="638"/>
        <v/>
      </c>
      <c r="HI52" s="22" t="str">
        <f t="shared" si="531"/>
        <v/>
      </c>
      <c r="HJ52" s="43"/>
      <c r="HK52" s="44"/>
      <c r="HL52" s="22" t="str">
        <f t="shared" si="532"/>
        <v/>
      </c>
      <c r="HM52" s="22" t="str">
        <f t="shared" si="639"/>
        <v/>
      </c>
      <c r="HN52" s="22" t="str">
        <f t="shared" si="533"/>
        <v/>
      </c>
      <c r="HO52" s="22" t="str">
        <f t="shared" si="534"/>
        <v/>
      </c>
      <c r="HP52" s="24" t="str">
        <f t="shared" si="535"/>
        <v/>
      </c>
      <c r="HQ52" s="44"/>
      <c r="HR52" s="22" t="s">
        <v>2</v>
      </c>
      <c r="HS52" s="43"/>
      <c r="HT52" s="17"/>
      <c r="HV52" s="13"/>
      <c r="HW52" s="25" t="s">
        <v>6</v>
      </c>
      <c r="HX52" s="26" t="str">
        <f t="shared" si="536"/>
        <v/>
      </c>
      <c r="HY52" s="22" t="str">
        <f t="shared" si="537"/>
        <v/>
      </c>
      <c r="HZ52" s="22" t="str">
        <f t="shared" si="538"/>
        <v/>
      </c>
      <c r="IA52" s="22" t="str">
        <f t="shared" si="640"/>
        <v/>
      </c>
      <c r="IB52" s="22" t="str">
        <f t="shared" si="539"/>
        <v/>
      </c>
      <c r="IC52" s="43"/>
      <c r="ID52" s="44"/>
      <c r="IE52" s="22" t="str">
        <f t="shared" si="540"/>
        <v/>
      </c>
      <c r="IF52" s="22" t="str">
        <f t="shared" si="641"/>
        <v/>
      </c>
      <c r="IG52" s="22" t="str">
        <f t="shared" si="541"/>
        <v/>
      </c>
      <c r="IH52" s="22" t="str">
        <f t="shared" si="542"/>
        <v/>
      </c>
      <c r="II52" s="24" t="str">
        <f t="shared" si="543"/>
        <v/>
      </c>
      <c r="IJ52" s="44"/>
      <c r="IK52" s="22" t="s">
        <v>2</v>
      </c>
      <c r="IL52" s="43"/>
      <c r="IM52" s="17"/>
      <c r="IO52" s="13"/>
      <c r="IP52" s="25" t="s">
        <v>6</v>
      </c>
      <c r="IQ52" s="26" t="str">
        <f t="shared" si="544"/>
        <v/>
      </c>
      <c r="IR52" s="22" t="str">
        <f t="shared" si="545"/>
        <v/>
      </c>
      <c r="IS52" s="22" t="str">
        <f t="shared" si="546"/>
        <v/>
      </c>
      <c r="IT52" s="22" t="str">
        <f t="shared" si="642"/>
        <v/>
      </c>
      <c r="IU52" s="22" t="str">
        <f t="shared" si="547"/>
        <v/>
      </c>
      <c r="IV52" s="43"/>
      <c r="IW52" s="44"/>
      <c r="IX52" s="22" t="str">
        <f t="shared" si="548"/>
        <v/>
      </c>
      <c r="IY52" s="22" t="str">
        <f t="shared" si="643"/>
        <v/>
      </c>
      <c r="IZ52" s="22" t="str">
        <f t="shared" si="549"/>
        <v/>
      </c>
      <c r="JA52" s="22" t="str">
        <f t="shared" si="550"/>
        <v/>
      </c>
      <c r="JB52" s="24" t="str">
        <f t="shared" si="551"/>
        <v/>
      </c>
      <c r="JC52" s="44"/>
      <c r="JD52" s="22" t="s">
        <v>2</v>
      </c>
      <c r="JE52" s="43"/>
      <c r="JF52" s="17"/>
      <c r="JH52" s="13"/>
      <c r="JI52" s="25" t="s">
        <v>6</v>
      </c>
      <c r="JJ52" s="26" t="str">
        <f t="shared" si="552"/>
        <v/>
      </c>
      <c r="JK52" s="22" t="str">
        <f t="shared" si="553"/>
        <v/>
      </c>
      <c r="JL52" s="22" t="str">
        <f t="shared" si="554"/>
        <v/>
      </c>
      <c r="JM52" s="22" t="str">
        <f t="shared" si="644"/>
        <v/>
      </c>
      <c r="JN52" s="22" t="str">
        <f t="shared" si="555"/>
        <v/>
      </c>
      <c r="JO52" s="43"/>
      <c r="JP52" s="44"/>
      <c r="JQ52" s="22" t="str">
        <f t="shared" si="556"/>
        <v/>
      </c>
      <c r="JR52" s="22" t="str">
        <f t="shared" si="645"/>
        <v/>
      </c>
      <c r="JS52" s="22" t="str">
        <f t="shared" si="557"/>
        <v/>
      </c>
      <c r="JT52" s="22" t="str">
        <f t="shared" si="558"/>
        <v/>
      </c>
      <c r="JU52" s="24" t="str">
        <f t="shared" si="559"/>
        <v/>
      </c>
      <c r="JV52" s="44"/>
      <c r="JW52" s="22" t="s">
        <v>2</v>
      </c>
      <c r="JX52" s="43"/>
      <c r="JY52" s="17"/>
      <c r="KA52" s="13"/>
      <c r="KB52" s="25" t="s">
        <v>6</v>
      </c>
      <c r="KC52" s="26" t="str">
        <f t="shared" si="560"/>
        <v/>
      </c>
      <c r="KD52" s="22" t="str">
        <f t="shared" si="561"/>
        <v/>
      </c>
      <c r="KE52" s="22" t="str">
        <f t="shared" si="562"/>
        <v/>
      </c>
      <c r="KF52" s="22" t="str">
        <f t="shared" si="646"/>
        <v/>
      </c>
      <c r="KG52" s="22" t="str">
        <f t="shared" si="563"/>
        <v/>
      </c>
      <c r="KH52" s="43"/>
      <c r="KI52" s="44"/>
      <c r="KJ52" s="22" t="str">
        <f t="shared" si="564"/>
        <v/>
      </c>
      <c r="KK52" s="22" t="str">
        <f t="shared" si="647"/>
        <v/>
      </c>
      <c r="KL52" s="22" t="str">
        <f t="shared" si="565"/>
        <v/>
      </c>
      <c r="KM52" s="22" t="str">
        <f t="shared" si="566"/>
        <v/>
      </c>
      <c r="KN52" s="24" t="str">
        <f t="shared" si="567"/>
        <v/>
      </c>
      <c r="KO52" s="44"/>
      <c r="KP52" s="22" t="s">
        <v>2</v>
      </c>
      <c r="KQ52" s="43"/>
      <c r="KR52" s="17"/>
      <c r="KT52" s="13"/>
      <c r="KU52" s="25" t="s">
        <v>6</v>
      </c>
      <c r="KV52" s="26" t="str">
        <f t="shared" si="568"/>
        <v/>
      </c>
      <c r="KW52" s="22" t="str">
        <f t="shared" si="569"/>
        <v/>
      </c>
      <c r="KX52" s="22" t="str">
        <f t="shared" si="570"/>
        <v/>
      </c>
      <c r="KY52" s="22" t="str">
        <f t="shared" si="648"/>
        <v/>
      </c>
      <c r="KZ52" s="22" t="str">
        <f t="shared" si="571"/>
        <v/>
      </c>
      <c r="LA52" s="43"/>
      <c r="LB52" s="44"/>
      <c r="LC52" s="22" t="str">
        <f t="shared" si="572"/>
        <v/>
      </c>
      <c r="LD52" s="22" t="str">
        <f t="shared" si="649"/>
        <v/>
      </c>
      <c r="LE52" s="22" t="str">
        <f t="shared" si="573"/>
        <v/>
      </c>
      <c r="LF52" s="22" t="str">
        <f t="shared" si="574"/>
        <v/>
      </c>
      <c r="LG52" s="24" t="str">
        <f t="shared" si="575"/>
        <v/>
      </c>
      <c r="LH52" s="44"/>
      <c r="LI52" s="22" t="s">
        <v>2</v>
      </c>
      <c r="LJ52" s="43"/>
      <c r="LK52" s="17"/>
      <c r="LM52" s="13"/>
      <c r="LN52" s="25" t="s">
        <v>6</v>
      </c>
      <c r="LO52" s="26" t="str">
        <f t="shared" si="576"/>
        <v/>
      </c>
      <c r="LP52" s="22" t="str">
        <f t="shared" si="577"/>
        <v/>
      </c>
      <c r="LQ52" s="22" t="str">
        <f t="shared" si="578"/>
        <v/>
      </c>
      <c r="LR52" s="22" t="str">
        <f t="shared" si="650"/>
        <v/>
      </c>
      <c r="LS52" s="22" t="str">
        <f t="shared" si="579"/>
        <v/>
      </c>
      <c r="LT52" s="43"/>
      <c r="LU52" s="44"/>
      <c r="LV52" s="22" t="str">
        <f t="shared" si="580"/>
        <v/>
      </c>
      <c r="LW52" s="22" t="str">
        <f t="shared" si="651"/>
        <v/>
      </c>
      <c r="LX52" s="22" t="str">
        <f t="shared" si="581"/>
        <v/>
      </c>
      <c r="LY52" s="22" t="str">
        <f t="shared" si="582"/>
        <v/>
      </c>
      <c r="LZ52" s="24" t="str">
        <f t="shared" si="583"/>
        <v/>
      </c>
      <c r="MA52" s="44"/>
      <c r="MB52" s="22" t="s">
        <v>2</v>
      </c>
      <c r="MC52" s="43"/>
      <c r="MD52" s="17"/>
      <c r="MF52" s="13"/>
      <c r="MG52" s="25" t="s">
        <v>6</v>
      </c>
      <c r="MH52" s="26" t="str">
        <f t="shared" si="584"/>
        <v/>
      </c>
      <c r="MI52" s="22" t="str">
        <f t="shared" si="585"/>
        <v/>
      </c>
      <c r="MJ52" s="22" t="str">
        <f t="shared" si="586"/>
        <v/>
      </c>
      <c r="MK52" s="22" t="str">
        <f t="shared" si="652"/>
        <v/>
      </c>
      <c r="ML52" s="22" t="str">
        <f t="shared" si="587"/>
        <v/>
      </c>
      <c r="MM52" s="43"/>
      <c r="MN52" s="44"/>
      <c r="MO52" s="22" t="str">
        <f t="shared" si="588"/>
        <v/>
      </c>
      <c r="MP52" s="22" t="str">
        <f t="shared" si="653"/>
        <v/>
      </c>
      <c r="MQ52" s="22" t="str">
        <f t="shared" si="589"/>
        <v/>
      </c>
      <c r="MR52" s="22" t="str">
        <f t="shared" si="590"/>
        <v/>
      </c>
      <c r="MS52" s="24" t="str">
        <f t="shared" si="591"/>
        <v/>
      </c>
      <c r="MT52" s="44"/>
      <c r="MU52" s="22" t="s">
        <v>2</v>
      </c>
      <c r="MV52" s="43"/>
      <c r="MW52" s="17"/>
      <c r="MY52" s="13"/>
      <c r="MZ52" s="25" t="s">
        <v>6</v>
      </c>
      <c r="NA52" s="26" t="str">
        <f t="shared" si="592"/>
        <v/>
      </c>
      <c r="NB52" s="22" t="str">
        <f t="shared" si="593"/>
        <v/>
      </c>
      <c r="NC52" s="22" t="str">
        <f t="shared" si="594"/>
        <v/>
      </c>
      <c r="ND52" s="22" t="str">
        <f t="shared" si="654"/>
        <v/>
      </c>
      <c r="NE52" s="22" t="str">
        <f t="shared" si="595"/>
        <v/>
      </c>
      <c r="NF52" s="43"/>
      <c r="NG52" s="44"/>
      <c r="NH52" s="22" t="str">
        <f t="shared" si="596"/>
        <v/>
      </c>
      <c r="NI52" s="22" t="str">
        <f t="shared" si="655"/>
        <v/>
      </c>
      <c r="NJ52" s="22" t="str">
        <f t="shared" si="597"/>
        <v/>
      </c>
      <c r="NK52" s="22" t="str">
        <f t="shared" si="598"/>
        <v/>
      </c>
      <c r="NL52" s="24" t="str">
        <f t="shared" si="599"/>
        <v/>
      </c>
      <c r="NM52" s="44"/>
      <c r="NN52" s="22" t="s">
        <v>2</v>
      </c>
      <c r="NO52" s="43"/>
      <c r="NP52" s="17"/>
      <c r="NR52" s="13"/>
      <c r="NS52" s="25" t="s">
        <v>6</v>
      </c>
      <c r="NT52" s="26" t="str">
        <f t="shared" si="600"/>
        <v/>
      </c>
      <c r="NU52" s="22" t="str">
        <f t="shared" si="601"/>
        <v/>
      </c>
      <c r="NV52" s="22" t="str">
        <f t="shared" si="602"/>
        <v/>
      </c>
      <c r="NW52" s="22" t="str">
        <f t="shared" si="656"/>
        <v/>
      </c>
      <c r="NX52" s="22" t="str">
        <f t="shared" si="603"/>
        <v/>
      </c>
      <c r="NY52" s="43"/>
      <c r="NZ52" s="44"/>
      <c r="OA52" s="22" t="str">
        <f t="shared" si="604"/>
        <v/>
      </c>
      <c r="OB52" s="22" t="str">
        <f t="shared" si="657"/>
        <v/>
      </c>
      <c r="OC52" s="22" t="str">
        <f t="shared" si="605"/>
        <v/>
      </c>
      <c r="OD52" s="22" t="str">
        <f t="shared" si="606"/>
        <v/>
      </c>
      <c r="OE52" s="24" t="str">
        <f t="shared" si="607"/>
        <v/>
      </c>
      <c r="OF52" s="44"/>
      <c r="OG52" s="22" t="s">
        <v>2</v>
      </c>
      <c r="OH52" s="43"/>
      <c r="OI52" s="17"/>
      <c r="OK52" s="13"/>
      <c r="OL52" s="25" t="s">
        <v>6</v>
      </c>
      <c r="OM52" s="26" t="str">
        <f t="shared" si="608"/>
        <v/>
      </c>
      <c r="ON52" s="22" t="str">
        <f t="shared" si="609"/>
        <v/>
      </c>
      <c r="OO52" s="22" t="str">
        <f t="shared" si="610"/>
        <v/>
      </c>
      <c r="OP52" s="22" t="str">
        <f t="shared" si="658"/>
        <v/>
      </c>
      <c r="OQ52" s="22" t="str">
        <f t="shared" si="611"/>
        <v/>
      </c>
      <c r="OR52" s="43"/>
      <c r="OS52" s="44"/>
      <c r="OT52" s="22" t="str">
        <f t="shared" si="612"/>
        <v/>
      </c>
      <c r="OU52" s="22" t="str">
        <f t="shared" si="659"/>
        <v/>
      </c>
      <c r="OV52" s="22" t="str">
        <f t="shared" si="613"/>
        <v/>
      </c>
      <c r="OW52" s="22" t="str">
        <f t="shared" si="614"/>
        <v/>
      </c>
      <c r="OX52" s="24" t="str">
        <f t="shared" si="615"/>
        <v/>
      </c>
      <c r="OY52" s="44"/>
      <c r="OZ52" s="22" t="s">
        <v>2</v>
      </c>
      <c r="PA52" s="43"/>
      <c r="PB52" s="17"/>
    </row>
    <row r="53" spans="2:418" x14ac:dyDescent="0.3">
      <c r="B53" s="13"/>
      <c r="C53" s="25" t="s">
        <v>7</v>
      </c>
      <c r="D53" s="26" t="str">
        <f t="shared" si="440"/>
        <v/>
      </c>
      <c r="E53" s="22" t="str">
        <f t="shared" si="441"/>
        <v/>
      </c>
      <c r="F53" s="22" t="str">
        <f t="shared" si="442"/>
        <v/>
      </c>
      <c r="G53" s="22" t="str">
        <f t="shared" si="616"/>
        <v/>
      </c>
      <c r="H53" s="22" t="str">
        <f t="shared" si="443"/>
        <v/>
      </c>
      <c r="I53" s="43"/>
      <c r="J53" s="44"/>
      <c r="K53" s="22" t="str">
        <f t="shared" si="444"/>
        <v/>
      </c>
      <c r="L53" s="22" t="str">
        <f t="shared" si="617"/>
        <v/>
      </c>
      <c r="M53" s="22" t="str">
        <f t="shared" si="445"/>
        <v/>
      </c>
      <c r="N53" s="22" t="str">
        <f t="shared" si="446"/>
        <v/>
      </c>
      <c r="O53" s="24" t="str">
        <f t="shared" si="447"/>
        <v/>
      </c>
      <c r="P53" s="44"/>
      <c r="Q53" s="22" t="s">
        <v>2</v>
      </c>
      <c r="R53" s="43"/>
      <c r="S53" s="17"/>
      <c r="U53" s="13"/>
      <c r="V53" s="25" t="s">
        <v>7</v>
      </c>
      <c r="W53" s="26" t="str">
        <f t="shared" si="448"/>
        <v/>
      </c>
      <c r="X53" s="22" t="str">
        <f t="shared" si="449"/>
        <v/>
      </c>
      <c r="Y53" s="22" t="str">
        <f t="shared" si="450"/>
        <v/>
      </c>
      <c r="Z53" s="22" t="str">
        <f t="shared" si="618"/>
        <v/>
      </c>
      <c r="AA53" s="22" t="str">
        <f t="shared" si="451"/>
        <v/>
      </c>
      <c r="AB53" s="43"/>
      <c r="AC53" s="44"/>
      <c r="AD53" s="22" t="str">
        <f t="shared" si="452"/>
        <v/>
      </c>
      <c r="AE53" s="22" t="str">
        <f t="shared" si="619"/>
        <v/>
      </c>
      <c r="AF53" s="22" t="str">
        <f t="shared" si="453"/>
        <v/>
      </c>
      <c r="AG53" s="22" t="str">
        <f t="shared" si="454"/>
        <v/>
      </c>
      <c r="AH53" s="24" t="str">
        <f t="shared" si="455"/>
        <v/>
      </c>
      <c r="AI53" s="44"/>
      <c r="AJ53" s="22" t="s">
        <v>2</v>
      </c>
      <c r="AK53" s="43"/>
      <c r="AL53" s="17"/>
      <c r="AN53" s="13"/>
      <c r="AO53" s="25" t="s">
        <v>7</v>
      </c>
      <c r="AP53" s="26" t="str">
        <f t="shared" si="456"/>
        <v/>
      </c>
      <c r="AQ53" s="22" t="str">
        <f t="shared" si="457"/>
        <v/>
      </c>
      <c r="AR53" s="22" t="str">
        <f t="shared" si="458"/>
        <v/>
      </c>
      <c r="AS53" s="22" t="str">
        <f t="shared" si="620"/>
        <v/>
      </c>
      <c r="AT53" s="22" t="str">
        <f t="shared" si="459"/>
        <v/>
      </c>
      <c r="AU53" s="43"/>
      <c r="AV53" s="44"/>
      <c r="AW53" s="22" t="str">
        <f t="shared" si="460"/>
        <v/>
      </c>
      <c r="AX53" s="22" t="str">
        <f t="shared" si="621"/>
        <v/>
      </c>
      <c r="AY53" s="22" t="str">
        <f t="shared" si="461"/>
        <v/>
      </c>
      <c r="AZ53" s="22" t="str">
        <f t="shared" si="462"/>
        <v/>
      </c>
      <c r="BA53" s="24" t="str">
        <f t="shared" si="463"/>
        <v/>
      </c>
      <c r="BB53" s="44"/>
      <c r="BC53" s="22" t="s">
        <v>2</v>
      </c>
      <c r="BD53" s="43"/>
      <c r="BE53" s="17"/>
      <c r="BG53" s="13"/>
      <c r="BH53" s="25" t="s">
        <v>7</v>
      </c>
      <c r="BI53" s="26" t="str">
        <f t="shared" si="464"/>
        <v/>
      </c>
      <c r="BJ53" s="22" t="str">
        <f t="shared" si="465"/>
        <v/>
      </c>
      <c r="BK53" s="22" t="str">
        <f t="shared" si="466"/>
        <v/>
      </c>
      <c r="BL53" s="22" t="str">
        <f t="shared" si="622"/>
        <v/>
      </c>
      <c r="BM53" s="22" t="str">
        <f t="shared" si="467"/>
        <v/>
      </c>
      <c r="BN53" s="43"/>
      <c r="BO53" s="44"/>
      <c r="BP53" s="22" t="str">
        <f t="shared" si="468"/>
        <v/>
      </c>
      <c r="BQ53" s="22" t="str">
        <f t="shared" si="623"/>
        <v/>
      </c>
      <c r="BR53" s="22" t="str">
        <f t="shared" si="469"/>
        <v/>
      </c>
      <c r="BS53" s="22" t="str">
        <f t="shared" si="470"/>
        <v/>
      </c>
      <c r="BT53" s="24" t="str">
        <f t="shared" si="471"/>
        <v/>
      </c>
      <c r="BU53" s="44"/>
      <c r="BV53" s="22" t="s">
        <v>2</v>
      </c>
      <c r="BW53" s="43"/>
      <c r="BX53" s="17"/>
      <c r="BZ53" s="13"/>
      <c r="CA53" s="25" t="s">
        <v>7</v>
      </c>
      <c r="CB53" s="26" t="str">
        <f t="shared" si="472"/>
        <v/>
      </c>
      <c r="CC53" s="22" t="str">
        <f t="shared" si="473"/>
        <v/>
      </c>
      <c r="CD53" s="22" t="str">
        <f t="shared" si="474"/>
        <v/>
      </c>
      <c r="CE53" s="22" t="str">
        <f t="shared" si="624"/>
        <v/>
      </c>
      <c r="CF53" s="22" t="str">
        <f t="shared" si="475"/>
        <v/>
      </c>
      <c r="CG53" s="43"/>
      <c r="CH53" s="44"/>
      <c r="CI53" s="22" t="str">
        <f t="shared" si="476"/>
        <v/>
      </c>
      <c r="CJ53" s="22" t="str">
        <f t="shared" si="625"/>
        <v/>
      </c>
      <c r="CK53" s="22" t="str">
        <f t="shared" si="477"/>
        <v/>
      </c>
      <c r="CL53" s="22" t="str">
        <f t="shared" si="478"/>
        <v/>
      </c>
      <c r="CM53" s="24" t="str">
        <f t="shared" si="479"/>
        <v/>
      </c>
      <c r="CN53" s="44"/>
      <c r="CO53" s="22" t="s">
        <v>2</v>
      </c>
      <c r="CP53" s="43"/>
      <c r="CQ53" s="17"/>
      <c r="CS53" s="13"/>
      <c r="CT53" s="25" t="s">
        <v>7</v>
      </c>
      <c r="CU53" s="26" t="str">
        <f t="shared" si="480"/>
        <v/>
      </c>
      <c r="CV53" s="22" t="str">
        <f t="shared" si="481"/>
        <v/>
      </c>
      <c r="CW53" s="22" t="str">
        <f t="shared" si="482"/>
        <v/>
      </c>
      <c r="CX53" s="22" t="str">
        <f t="shared" si="626"/>
        <v/>
      </c>
      <c r="CY53" s="22" t="str">
        <f t="shared" si="483"/>
        <v/>
      </c>
      <c r="CZ53" s="43"/>
      <c r="DA53" s="44"/>
      <c r="DB53" s="22" t="str">
        <f t="shared" si="484"/>
        <v/>
      </c>
      <c r="DC53" s="22" t="str">
        <f t="shared" si="627"/>
        <v/>
      </c>
      <c r="DD53" s="22" t="str">
        <f t="shared" si="485"/>
        <v/>
      </c>
      <c r="DE53" s="22" t="str">
        <f t="shared" si="486"/>
        <v/>
      </c>
      <c r="DF53" s="24" t="str">
        <f t="shared" si="487"/>
        <v/>
      </c>
      <c r="DG53" s="44"/>
      <c r="DH53" s="22" t="s">
        <v>2</v>
      </c>
      <c r="DI53" s="43"/>
      <c r="DJ53" s="17"/>
      <c r="DL53" s="13"/>
      <c r="DM53" s="25" t="s">
        <v>7</v>
      </c>
      <c r="DN53" s="26" t="str">
        <f t="shared" si="488"/>
        <v/>
      </c>
      <c r="DO53" s="22" t="str">
        <f t="shared" si="489"/>
        <v/>
      </c>
      <c r="DP53" s="22" t="str">
        <f t="shared" si="490"/>
        <v/>
      </c>
      <c r="DQ53" s="22" t="str">
        <f t="shared" si="628"/>
        <v/>
      </c>
      <c r="DR53" s="22" t="str">
        <f t="shared" si="491"/>
        <v/>
      </c>
      <c r="DS53" s="43"/>
      <c r="DT53" s="44"/>
      <c r="DU53" s="22" t="str">
        <f t="shared" si="492"/>
        <v/>
      </c>
      <c r="DV53" s="22" t="str">
        <f t="shared" si="629"/>
        <v/>
      </c>
      <c r="DW53" s="22" t="str">
        <f t="shared" si="493"/>
        <v/>
      </c>
      <c r="DX53" s="22" t="str">
        <f t="shared" si="494"/>
        <v/>
      </c>
      <c r="DY53" s="24" t="str">
        <f t="shared" si="495"/>
        <v/>
      </c>
      <c r="DZ53" s="44"/>
      <c r="EA53" s="22" t="s">
        <v>2</v>
      </c>
      <c r="EB53" s="43"/>
      <c r="EC53" s="17"/>
      <c r="EE53" s="13"/>
      <c r="EF53" s="25" t="s">
        <v>7</v>
      </c>
      <c r="EG53" s="26" t="str">
        <f t="shared" si="496"/>
        <v/>
      </c>
      <c r="EH53" s="22" t="str">
        <f t="shared" si="497"/>
        <v/>
      </c>
      <c r="EI53" s="22" t="str">
        <f t="shared" si="498"/>
        <v/>
      </c>
      <c r="EJ53" s="22" t="str">
        <f t="shared" si="630"/>
        <v/>
      </c>
      <c r="EK53" s="22" t="str">
        <f t="shared" si="499"/>
        <v/>
      </c>
      <c r="EL53" s="43"/>
      <c r="EM53" s="44"/>
      <c r="EN53" s="22" t="str">
        <f t="shared" si="500"/>
        <v/>
      </c>
      <c r="EO53" s="22" t="str">
        <f t="shared" si="631"/>
        <v/>
      </c>
      <c r="EP53" s="22" t="str">
        <f t="shared" si="501"/>
        <v/>
      </c>
      <c r="EQ53" s="22" t="str">
        <f t="shared" si="502"/>
        <v/>
      </c>
      <c r="ER53" s="24" t="str">
        <f t="shared" si="503"/>
        <v/>
      </c>
      <c r="ES53" s="44"/>
      <c r="ET53" s="22" t="s">
        <v>2</v>
      </c>
      <c r="EU53" s="43"/>
      <c r="EV53" s="17"/>
      <c r="EX53" s="13"/>
      <c r="EY53" s="25" t="s">
        <v>7</v>
      </c>
      <c r="EZ53" s="26" t="str">
        <f t="shared" si="504"/>
        <v/>
      </c>
      <c r="FA53" s="22" t="str">
        <f t="shared" si="505"/>
        <v/>
      </c>
      <c r="FB53" s="22" t="str">
        <f t="shared" si="506"/>
        <v/>
      </c>
      <c r="FC53" s="22" t="str">
        <f t="shared" si="632"/>
        <v/>
      </c>
      <c r="FD53" s="22" t="str">
        <f t="shared" si="507"/>
        <v/>
      </c>
      <c r="FE53" s="43"/>
      <c r="FF53" s="44"/>
      <c r="FG53" s="22" t="str">
        <f t="shared" si="508"/>
        <v/>
      </c>
      <c r="FH53" s="22" t="str">
        <f t="shared" si="633"/>
        <v/>
      </c>
      <c r="FI53" s="22" t="str">
        <f t="shared" si="509"/>
        <v/>
      </c>
      <c r="FJ53" s="22" t="str">
        <f t="shared" si="510"/>
        <v/>
      </c>
      <c r="FK53" s="24" t="str">
        <f t="shared" si="511"/>
        <v/>
      </c>
      <c r="FL53" s="44"/>
      <c r="FM53" s="22" t="s">
        <v>2</v>
      </c>
      <c r="FN53" s="43"/>
      <c r="FO53" s="17"/>
      <c r="FQ53" s="13"/>
      <c r="FR53" s="25" t="s">
        <v>7</v>
      </c>
      <c r="FS53" s="26" t="str">
        <f t="shared" si="512"/>
        <v/>
      </c>
      <c r="FT53" s="22" t="str">
        <f t="shared" si="513"/>
        <v/>
      </c>
      <c r="FU53" s="22" t="str">
        <f t="shared" si="514"/>
        <v/>
      </c>
      <c r="FV53" s="22" t="str">
        <f t="shared" si="634"/>
        <v/>
      </c>
      <c r="FW53" s="22" t="str">
        <f t="shared" si="515"/>
        <v/>
      </c>
      <c r="FX53" s="43"/>
      <c r="FY53" s="44"/>
      <c r="FZ53" s="22" t="str">
        <f t="shared" si="516"/>
        <v/>
      </c>
      <c r="GA53" s="22" t="str">
        <f t="shared" si="635"/>
        <v/>
      </c>
      <c r="GB53" s="22" t="str">
        <f t="shared" si="517"/>
        <v/>
      </c>
      <c r="GC53" s="22" t="str">
        <f t="shared" si="518"/>
        <v/>
      </c>
      <c r="GD53" s="24" t="str">
        <f t="shared" si="519"/>
        <v/>
      </c>
      <c r="GE53" s="44"/>
      <c r="GF53" s="22" t="s">
        <v>2</v>
      </c>
      <c r="GG53" s="43"/>
      <c r="GH53" s="17"/>
      <c r="GJ53" s="13"/>
      <c r="GK53" s="25" t="s">
        <v>7</v>
      </c>
      <c r="GL53" s="26" t="str">
        <f t="shared" si="520"/>
        <v/>
      </c>
      <c r="GM53" s="22" t="str">
        <f t="shared" si="521"/>
        <v/>
      </c>
      <c r="GN53" s="22" t="str">
        <f t="shared" si="522"/>
        <v/>
      </c>
      <c r="GO53" s="22" t="str">
        <f t="shared" si="636"/>
        <v/>
      </c>
      <c r="GP53" s="22" t="str">
        <f t="shared" si="523"/>
        <v/>
      </c>
      <c r="GQ53" s="43"/>
      <c r="GR53" s="44"/>
      <c r="GS53" s="22" t="str">
        <f t="shared" si="524"/>
        <v/>
      </c>
      <c r="GT53" s="22" t="str">
        <f t="shared" si="637"/>
        <v/>
      </c>
      <c r="GU53" s="22" t="str">
        <f t="shared" si="525"/>
        <v/>
      </c>
      <c r="GV53" s="22" t="str">
        <f t="shared" si="526"/>
        <v/>
      </c>
      <c r="GW53" s="24" t="str">
        <f t="shared" si="527"/>
        <v/>
      </c>
      <c r="GX53" s="44"/>
      <c r="GY53" s="22" t="s">
        <v>2</v>
      </c>
      <c r="GZ53" s="43"/>
      <c r="HA53" s="17"/>
      <c r="HC53" s="13"/>
      <c r="HD53" s="25" t="s">
        <v>7</v>
      </c>
      <c r="HE53" s="26" t="str">
        <f t="shared" si="528"/>
        <v/>
      </c>
      <c r="HF53" s="22" t="str">
        <f t="shared" si="529"/>
        <v/>
      </c>
      <c r="HG53" s="22" t="str">
        <f t="shared" si="530"/>
        <v/>
      </c>
      <c r="HH53" s="22" t="str">
        <f t="shared" si="638"/>
        <v/>
      </c>
      <c r="HI53" s="22" t="str">
        <f t="shared" si="531"/>
        <v/>
      </c>
      <c r="HJ53" s="43"/>
      <c r="HK53" s="44"/>
      <c r="HL53" s="22" t="str">
        <f t="shared" si="532"/>
        <v/>
      </c>
      <c r="HM53" s="22" t="str">
        <f t="shared" si="639"/>
        <v/>
      </c>
      <c r="HN53" s="22" t="str">
        <f t="shared" si="533"/>
        <v/>
      </c>
      <c r="HO53" s="22" t="str">
        <f t="shared" si="534"/>
        <v/>
      </c>
      <c r="HP53" s="24" t="str">
        <f t="shared" si="535"/>
        <v/>
      </c>
      <c r="HQ53" s="44"/>
      <c r="HR53" s="22" t="s">
        <v>2</v>
      </c>
      <c r="HS53" s="43"/>
      <c r="HT53" s="17"/>
      <c r="HV53" s="13"/>
      <c r="HW53" s="25" t="s">
        <v>7</v>
      </c>
      <c r="HX53" s="26" t="str">
        <f t="shared" si="536"/>
        <v/>
      </c>
      <c r="HY53" s="22" t="str">
        <f t="shared" si="537"/>
        <v/>
      </c>
      <c r="HZ53" s="22" t="str">
        <f t="shared" si="538"/>
        <v/>
      </c>
      <c r="IA53" s="22" t="str">
        <f t="shared" si="640"/>
        <v/>
      </c>
      <c r="IB53" s="22" t="str">
        <f t="shared" si="539"/>
        <v/>
      </c>
      <c r="IC53" s="43"/>
      <c r="ID53" s="44"/>
      <c r="IE53" s="22" t="str">
        <f t="shared" si="540"/>
        <v/>
      </c>
      <c r="IF53" s="22" t="str">
        <f t="shared" si="641"/>
        <v/>
      </c>
      <c r="IG53" s="22" t="str">
        <f t="shared" si="541"/>
        <v/>
      </c>
      <c r="IH53" s="22" t="str">
        <f t="shared" si="542"/>
        <v/>
      </c>
      <c r="II53" s="24" t="str">
        <f t="shared" si="543"/>
        <v/>
      </c>
      <c r="IJ53" s="44"/>
      <c r="IK53" s="22" t="s">
        <v>2</v>
      </c>
      <c r="IL53" s="43"/>
      <c r="IM53" s="17"/>
      <c r="IO53" s="13"/>
      <c r="IP53" s="25" t="s">
        <v>7</v>
      </c>
      <c r="IQ53" s="26" t="str">
        <f t="shared" si="544"/>
        <v/>
      </c>
      <c r="IR53" s="22" t="str">
        <f t="shared" si="545"/>
        <v/>
      </c>
      <c r="IS53" s="22" t="str">
        <f t="shared" si="546"/>
        <v/>
      </c>
      <c r="IT53" s="22" t="str">
        <f t="shared" si="642"/>
        <v/>
      </c>
      <c r="IU53" s="22" t="str">
        <f t="shared" si="547"/>
        <v/>
      </c>
      <c r="IV53" s="43"/>
      <c r="IW53" s="44"/>
      <c r="IX53" s="22" t="str">
        <f t="shared" si="548"/>
        <v/>
      </c>
      <c r="IY53" s="22" t="str">
        <f t="shared" si="643"/>
        <v/>
      </c>
      <c r="IZ53" s="22" t="str">
        <f t="shared" si="549"/>
        <v/>
      </c>
      <c r="JA53" s="22" t="str">
        <f t="shared" si="550"/>
        <v/>
      </c>
      <c r="JB53" s="24" t="str">
        <f t="shared" si="551"/>
        <v/>
      </c>
      <c r="JC53" s="44"/>
      <c r="JD53" s="22" t="s">
        <v>2</v>
      </c>
      <c r="JE53" s="43"/>
      <c r="JF53" s="17"/>
      <c r="JH53" s="13"/>
      <c r="JI53" s="25" t="s">
        <v>7</v>
      </c>
      <c r="JJ53" s="26" t="str">
        <f t="shared" si="552"/>
        <v/>
      </c>
      <c r="JK53" s="22" t="str">
        <f t="shared" si="553"/>
        <v/>
      </c>
      <c r="JL53" s="22" t="str">
        <f t="shared" si="554"/>
        <v/>
      </c>
      <c r="JM53" s="22" t="str">
        <f t="shared" si="644"/>
        <v/>
      </c>
      <c r="JN53" s="22" t="str">
        <f t="shared" si="555"/>
        <v/>
      </c>
      <c r="JO53" s="43"/>
      <c r="JP53" s="44"/>
      <c r="JQ53" s="22" t="str">
        <f t="shared" si="556"/>
        <v/>
      </c>
      <c r="JR53" s="22" t="str">
        <f t="shared" si="645"/>
        <v/>
      </c>
      <c r="JS53" s="22" t="str">
        <f t="shared" si="557"/>
        <v/>
      </c>
      <c r="JT53" s="22" t="str">
        <f t="shared" si="558"/>
        <v/>
      </c>
      <c r="JU53" s="24" t="str">
        <f t="shared" si="559"/>
        <v/>
      </c>
      <c r="JV53" s="44"/>
      <c r="JW53" s="22" t="s">
        <v>2</v>
      </c>
      <c r="JX53" s="43"/>
      <c r="JY53" s="17"/>
      <c r="KA53" s="13"/>
      <c r="KB53" s="25" t="s">
        <v>7</v>
      </c>
      <c r="KC53" s="26" t="str">
        <f t="shared" si="560"/>
        <v/>
      </c>
      <c r="KD53" s="22" t="str">
        <f t="shared" si="561"/>
        <v/>
      </c>
      <c r="KE53" s="22" t="str">
        <f t="shared" si="562"/>
        <v/>
      </c>
      <c r="KF53" s="22" t="str">
        <f t="shared" si="646"/>
        <v/>
      </c>
      <c r="KG53" s="22" t="str">
        <f t="shared" si="563"/>
        <v/>
      </c>
      <c r="KH53" s="43"/>
      <c r="KI53" s="44"/>
      <c r="KJ53" s="22" t="str">
        <f t="shared" si="564"/>
        <v/>
      </c>
      <c r="KK53" s="22" t="str">
        <f t="shared" si="647"/>
        <v/>
      </c>
      <c r="KL53" s="22" t="str">
        <f t="shared" si="565"/>
        <v/>
      </c>
      <c r="KM53" s="22" t="str">
        <f t="shared" si="566"/>
        <v/>
      </c>
      <c r="KN53" s="24" t="str">
        <f t="shared" si="567"/>
        <v/>
      </c>
      <c r="KO53" s="44"/>
      <c r="KP53" s="22" t="s">
        <v>2</v>
      </c>
      <c r="KQ53" s="43"/>
      <c r="KR53" s="17"/>
      <c r="KT53" s="13"/>
      <c r="KU53" s="25" t="s">
        <v>7</v>
      </c>
      <c r="KV53" s="26" t="str">
        <f t="shared" si="568"/>
        <v/>
      </c>
      <c r="KW53" s="22" t="str">
        <f t="shared" si="569"/>
        <v/>
      </c>
      <c r="KX53" s="22" t="str">
        <f t="shared" si="570"/>
        <v/>
      </c>
      <c r="KY53" s="22" t="str">
        <f t="shared" si="648"/>
        <v/>
      </c>
      <c r="KZ53" s="22" t="str">
        <f t="shared" si="571"/>
        <v/>
      </c>
      <c r="LA53" s="43"/>
      <c r="LB53" s="44"/>
      <c r="LC53" s="22" t="str">
        <f t="shared" si="572"/>
        <v/>
      </c>
      <c r="LD53" s="22" t="str">
        <f t="shared" si="649"/>
        <v/>
      </c>
      <c r="LE53" s="22" t="str">
        <f t="shared" si="573"/>
        <v/>
      </c>
      <c r="LF53" s="22" t="str">
        <f t="shared" si="574"/>
        <v/>
      </c>
      <c r="LG53" s="24" t="str">
        <f t="shared" si="575"/>
        <v/>
      </c>
      <c r="LH53" s="44"/>
      <c r="LI53" s="22" t="s">
        <v>2</v>
      </c>
      <c r="LJ53" s="43"/>
      <c r="LK53" s="17"/>
      <c r="LM53" s="13"/>
      <c r="LN53" s="25" t="s">
        <v>7</v>
      </c>
      <c r="LO53" s="26" t="str">
        <f t="shared" si="576"/>
        <v/>
      </c>
      <c r="LP53" s="22" t="str">
        <f t="shared" si="577"/>
        <v/>
      </c>
      <c r="LQ53" s="22" t="str">
        <f t="shared" si="578"/>
        <v/>
      </c>
      <c r="LR53" s="22" t="str">
        <f t="shared" si="650"/>
        <v/>
      </c>
      <c r="LS53" s="22" t="str">
        <f t="shared" si="579"/>
        <v/>
      </c>
      <c r="LT53" s="43"/>
      <c r="LU53" s="44"/>
      <c r="LV53" s="22" t="str">
        <f t="shared" si="580"/>
        <v/>
      </c>
      <c r="LW53" s="22" t="str">
        <f t="shared" si="651"/>
        <v/>
      </c>
      <c r="LX53" s="22" t="str">
        <f t="shared" si="581"/>
        <v/>
      </c>
      <c r="LY53" s="22" t="str">
        <f t="shared" si="582"/>
        <v/>
      </c>
      <c r="LZ53" s="24" t="str">
        <f t="shared" si="583"/>
        <v/>
      </c>
      <c r="MA53" s="44"/>
      <c r="MB53" s="22" t="s">
        <v>2</v>
      </c>
      <c r="MC53" s="43"/>
      <c r="MD53" s="17"/>
      <c r="MF53" s="13"/>
      <c r="MG53" s="25" t="s">
        <v>7</v>
      </c>
      <c r="MH53" s="26" t="str">
        <f t="shared" si="584"/>
        <v/>
      </c>
      <c r="MI53" s="22" t="str">
        <f t="shared" si="585"/>
        <v/>
      </c>
      <c r="MJ53" s="22" t="str">
        <f t="shared" si="586"/>
        <v/>
      </c>
      <c r="MK53" s="22" t="str">
        <f t="shared" si="652"/>
        <v/>
      </c>
      <c r="ML53" s="22" t="str">
        <f t="shared" si="587"/>
        <v/>
      </c>
      <c r="MM53" s="43"/>
      <c r="MN53" s="44"/>
      <c r="MO53" s="22" t="str">
        <f t="shared" si="588"/>
        <v/>
      </c>
      <c r="MP53" s="22" t="str">
        <f t="shared" si="653"/>
        <v/>
      </c>
      <c r="MQ53" s="22" t="str">
        <f t="shared" si="589"/>
        <v/>
      </c>
      <c r="MR53" s="22" t="str">
        <f t="shared" si="590"/>
        <v/>
      </c>
      <c r="MS53" s="24" t="str">
        <f t="shared" si="591"/>
        <v/>
      </c>
      <c r="MT53" s="44"/>
      <c r="MU53" s="22" t="s">
        <v>2</v>
      </c>
      <c r="MV53" s="43"/>
      <c r="MW53" s="17"/>
      <c r="MY53" s="13"/>
      <c r="MZ53" s="25" t="s">
        <v>7</v>
      </c>
      <c r="NA53" s="26" t="str">
        <f t="shared" si="592"/>
        <v/>
      </c>
      <c r="NB53" s="22" t="str">
        <f t="shared" si="593"/>
        <v/>
      </c>
      <c r="NC53" s="22" t="str">
        <f t="shared" si="594"/>
        <v/>
      </c>
      <c r="ND53" s="22" t="str">
        <f t="shared" si="654"/>
        <v/>
      </c>
      <c r="NE53" s="22" t="str">
        <f t="shared" si="595"/>
        <v/>
      </c>
      <c r="NF53" s="43"/>
      <c r="NG53" s="44"/>
      <c r="NH53" s="22" t="str">
        <f t="shared" si="596"/>
        <v/>
      </c>
      <c r="NI53" s="22" t="str">
        <f t="shared" si="655"/>
        <v/>
      </c>
      <c r="NJ53" s="22" t="str">
        <f t="shared" si="597"/>
        <v/>
      </c>
      <c r="NK53" s="22" t="str">
        <f t="shared" si="598"/>
        <v/>
      </c>
      <c r="NL53" s="24" t="str">
        <f t="shared" si="599"/>
        <v/>
      </c>
      <c r="NM53" s="44"/>
      <c r="NN53" s="22" t="s">
        <v>2</v>
      </c>
      <c r="NO53" s="43"/>
      <c r="NP53" s="17"/>
      <c r="NR53" s="13"/>
      <c r="NS53" s="25" t="s">
        <v>7</v>
      </c>
      <c r="NT53" s="26" t="str">
        <f t="shared" si="600"/>
        <v/>
      </c>
      <c r="NU53" s="22" t="str">
        <f t="shared" si="601"/>
        <v/>
      </c>
      <c r="NV53" s="22" t="str">
        <f t="shared" si="602"/>
        <v/>
      </c>
      <c r="NW53" s="22" t="str">
        <f t="shared" si="656"/>
        <v/>
      </c>
      <c r="NX53" s="22" t="str">
        <f t="shared" si="603"/>
        <v/>
      </c>
      <c r="NY53" s="43"/>
      <c r="NZ53" s="44"/>
      <c r="OA53" s="22" t="str">
        <f t="shared" si="604"/>
        <v/>
      </c>
      <c r="OB53" s="22" t="str">
        <f t="shared" si="657"/>
        <v/>
      </c>
      <c r="OC53" s="22" t="str">
        <f t="shared" si="605"/>
        <v/>
      </c>
      <c r="OD53" s="22" t="str">
        <f t="shared" si="606"/>
        <v/>
      </c>
      <c r="OE53" s="24" t="str">
        <f t="shared" si="607"/>
        <v/>
      </c>
      <c r="OF53" s="44"/>
      <c r="OG53" s="22" t="s">
        <v>2</v>
      </c>
      <c r="OH53" s="43"/>
      <c r="OI53" s="17"/>
      <c r="OK53" s="13"/>
      <c r="OL53" s="25" t="s">
        <v>7</v>
      </c>
      <c r="OM53" s="26" t="str">
        <f t="shared" si="608"/>
        <v/>
      </c>
      <c r="ON53" s="22" t="str">
        <f t="shared" si="609"/>
        <v/>
      </c>
      <c r="OO53" s="22" t="str">
        <f t="shared" si="610"/>
        <v/>
      </c>
      <c r="OP53" s="22" t="str">
        <f t="shared" si="658"/>
        <v/>
      </c>
      <c r="OQ53" s="22" t="str">
        <f t="shared" si="611"/>
        <v/>
      </c>
      <c r="OR53" s="43"/>
      <c r="OS53" s="44"/>
      <c r="OT53" s="22" t="str">
        <f t="shared" si="612"/>
        <v/>
      </c>
      <c r="OU53" s="22" t="str">
        <f t="shared" si="659"/>
        <v/>
      </c>
      <c r="OV53" s="22" t="str">
        <f t="shared" si="613"/>
        <v/>
      </c>
      <c r="OW53" s="22" t="str">
        <f t="shared" si="614"/>
        <v/>
      </c>
      <c r="OX53" s="24" t="str">
        <f t="shared" si="615"/>
        <v/>
      </c>
      <c r="OY53" s="44"/>
      <c r="OZ53" s="22" t="s">
        <v>2</v>
      </c>
      <c r="PA53" s="43"/>
      <c r="PB53" s="17"/>
    </row>
    <row r="54" spans="2:418" ht="15" thickBot="1" x14ac:dyDescent="0.35">
      <c r="B54" s="13"/>
      <c r="C54" s="27" t="s">
        <v>8</v>
      </c>
      <c r="D54" s="28" t="str">
        <f t="shared" si="440"/>
        <v/>
      </c>
      <c r="E54" s="18" t="str">
        <f t="shared" si="441"/>
        <v/>
      </c>
      <c r="F54" s="18" t="str">
        <f t="shared" si="442"/>
        <v/>
      </c>
      <c r="G54" s="18" t="str">
        <f t="shared" si="616"/>
        <v/>
      </c>
      <c r="H54" s="18" t="str">
        <f t="shared" si="443"/>
        <v/>
      </c>
      <c r="I54" s="57"/>
      <c r="J54" s="58"/>
      <c r="K54" s="18" t="str">
        <f t="shared" si="444"/>
        <v/>
      </c>
      <c r="L54" s="18" t="str">
        <f t="shared" si="617"/>
        <v/>
      </c>
      <c r="M54" s="18" t="str">
        <f t="shared" si="445"/>
        <v/>
      </c>
      <c r="N54" s="18" t="str">
        <f t="shared" si="446"/>
        <v/>
      </c>
      <c r="O54" s="29" t="str">
        <f t="shared" si="447"/>
        <v/>
      </c>
      <c r="P54" s="58"/>
      <c r="Q54" s="18" t="s">
        <v>2</v>
      </c>
      <c r="R54" s="57"/>
      <c r="S54" s="17"/>
      <c r="U54" s="13"/>
      <c r="V54" s="27" t="s">
        <v>8</v>
      </c>
      <c r="W54" s="28" t="str">
        <f t="shared" si="448"/>
        <v/>
      </c>
      <c r="X54" s="18" t="str">
        <f t="shared" si="449"/>
        <v/>
      </c>
      <c r="Y54" s="18" t="str">
        <f t="shared" si="450"/>
        <v/>
      </c>
      <c r="Z54" s="18" t="str">
        <f t="shared" si="618"/>
        <v/>
      </c>
      <c r="AA54" s="18" t="str">
        <f t="shared" si="451"/>
        <v/>
      </c>
      <c r="AB54" s="57"/>
      <c r="AC54" s="58"/>
      <c r="AD54" s="18" t="str">
        <f t="shared" si="452"/>
        <v/>
      </c>
      <c r="AE54" s="18" t="str">
        <f t="shared" si="619"/>
        <v/>
      </c>
      <c r="AF54" s="18" t="str">
        <f t="shared" si="453"/>
        <v/>
      </c>
      <c r="AG54" s="18" t="str">
        <f t="shared" si="454"/>
        <v/>
      </c>
      <c r="AH54" s="29" t="str">
        <f t="shared" si="455"/>
        <v/>
      </c>
      <c r="AI54" s="58"/>
      <c r="AJ54" s="18" t="s">
        <v>2</v>
      </c>
      <c r="AK54" s="57"/>
      <c r="AL54" s="17"/>
      <c r="AN54" s="13"/>
      <c r="AO54" s="27" t="s">
        <v>8</v>
      </c>
      <c r="AP54" s="28" t="str">
        <f t="shared" si="456"/>
        <v/>
      </c>
      <c r="AQ54" s="18" t="str">
        <f t="shared" si="457"/>
        <v/>
      </c>
      <c r="AR54" s="18" t="str">
        <f t="shared" si="458"/>
        <v/>
      </c>
      <c r="AS54" s="18" t="str">
        <f t="shared" si="620"/>
        <v/>
      </c>
      <c r="AT54" s="18" t="str">
        <f t="shared" si="459"/>
        <v/>
      </c>
      <c r="AU54" s="57"/>
      <c r="AV54" s="58"/>
      <c r="AW54" s="18" t="str">
        <f t="shared" si="460"/>
        <v/>
      </c>
      <c r="AX54" s="18" t="str">
        <f t="shared" si="621"/>
        <v/>
      </c>
      <c r="AY54" s="18" t="str">
        <f t="shared" si="461"/>
        <v/>
      </c>
      <c r="AZ54" s="18" t="str">
        <f t="shared" si="462"/>
        <v/>
      </c>
      <c r="BA54" s="29" t="str">
        <f t="shared" si="463"/>
        <v/>
      </c>
      <c r="BB54" s="58"/>
      <c r="BC54" s="18" t="s">
        <v>2</v>
      </c>
      <c r="BD54" s="57"/>
      <c r="BE54" s="17"/>
      <c r="BG54" s="13"/>
      <c r="BH54" s="27" t="s">
        <v>8</v>
      </c>
      <c r="BI54" s="28" t="str">
        <f t="shared" si="464"/>
        <v/>
      </c>
      <c r="BJ54" s="18" t="str">
        <f t="shared" si="465"/>
        <v/>
      </c>
      <c r="BK54" s="18" t="str">
        <f t="shared" si="466"/>
        <v/>
      </c>
      <c r="BL54" s="18" t="str">
        <f t="shared" si="622"/>
        <v/>
      </c>
      <c r="BM54" s="18" t="str">
        <f t="shared" si="467"/>
        <v/>
      </c>
      <c r="BN54" s="57"/>
      <c r="BO54" s="58"/>
      <c r="BP54" s="18" t="str">
        <f t="shared" si="468"/>
        <v/>
      </c>
      <c r="BQ54" s="18" t="str">
        <f t="shared" si="623"/>
        <v/>
      </c>
      <c r="BR54" s="18" t="str">
        <f t="shared" si="469"/>
        <v/>
      </c>
      <c r="BS54" s="18" t="str">
        <f t="shared" si="470"/>
        <v/>
      </c>
      <c r="BT54" s="29" t="str">
        <f t="shared" si="471"/>
        <v/>
      </c>
      <c r="BU54" s="58"/>
      <c r="BV54" s="18" t="s">
        <v>2</v>
      </c>
      <c r="BW54" s="57"/>
      <c r="BX54" s="17"/>
      <c r="BZ54" s="13"/>
      <c r="CA54" s="27" t="s">
        <v>8</v>
      </c>
      <c r="CB54" s="28" t="str">
        <f t="shared" si="472"/>
        <v/>
      </c>
      <c r="CC54" s="18" t="str">
        <f t="shared" si="473"/>
        <v/>
      </c>
      <c r="CD54" s="18" t="str">
        <f t="shared" si="474"/>
        <v/>
      </c>
      <c r="CE54" s="18" t="str">
        <f t="shared" si="624"/>
        <v/>
      </c>
      <c r="CF54" s="18" t="str">
        <f t="shared" si="475"/>
        <v/>
      </c>
      <c r="CG54" s="57"/>
      <c r="CH54" s="58"/>
      <c r="CI54" s="18" t="str">
        <f t="shared" si="476"/>
        <v/>
      </c>
      <c r="CJ54" s="18" t="str">
        <f t="shared" si="625"/>
        <v/>
      </c>
      <c r="CK54" s="18" t="str">
        <f t="shared" si="477"/>
        <v/>
      </c>
      <c r="CL54" s="18" t="str">
        <f t="shared" si="478"/>
        <v/>
      </c>
      <c r="CM54" s="29" t="str">
        <f t="shared" si="479"/>
        <v/>
      </c>
      <c r="CN54" s="58"/>
      <c r="CO54" s="18" t="s">
        <v>2</v>
      </c>
      <c r="CP54" s="57"/>
      <c r="CQ54" s="17"/>
      <c r="CS54" s="13"/>
      <c r="CT54" s="27" t="s">
        <v>8</v>
      </c>
      <c r="CU54" s="28" t="str">
        <f t="shared" si="480"/>
        <v/>
      </c>
      <c r="CV54" s="18" t="str">
        <f t="shared" si="481"/>
        <v/>
      </c>
      <c r="CW54" s="18" t="str">
        <f t="shared" si="482"/>
        <v/>
      </c>
      <c r="CX54" s="18" t="str">
        <f t="shared" si="626"/>
        <v/>
      </c>
      <c r="CY54" s="18" t="str">
        <f t="shared" si="483"/>
        <v/>
      </c>
      <c r="CZ54" s="57"/>
      <c r="DA54" s="58"/>
      <c r="DB54" s="18" t="str">
        <f t="shared" si="484"/>
        <v/>
      </c>
      <c r="DC54" s="18" t="str">
        <f t="shared" si="627"/>
        <v/>
      </c>
      <c r="DD54" s="18" t="str">
        <f t="shared" si="485"/>
        <v/>
      </c>
      <c r="DE54" s="18" t="str">
        <f t="shared" si="486"/>
        <v/>
      </c>
      <c r="DF54" s="29" t="str">
        <f t="shared" si="487"/>
        <v/>
      </c>
      <c r="DG54" s="58"/>
      <c r="DH54" s="18" t="s">
        <v>2</v>
      </c>
      <c r="DI54" s="57"/>
      <c r="DJ54" s="17"/>
      <c r="DL54" s="13"/>
      <c r="DM54" s="27" t="s">
        <v>8</v>
      </c>
      <c r="DN54" s="28" t="str">
        <f t="shared" si="488"/>
        <v/>
      </c>
      <c r="DO54" s="18" t="str">
        <f t="shared" si="489"/>
        <v/>
      </c>
      <c r="DP54" s="18" t="str">
        <f t="shared" si="490"/>
        <v/>
      </c>
      <c r="DQ54" s="18" t="str">
        <f t="shared" si="628"/>
        <v/>
      </c>
      <c r="DR54" s="18" t="str">
        <f t="shared" si="491"/>
        <v/>
      </c>
      <c r="DS54" s="57"/>
      <c r="DT54" s="58"/>
      <c r="DU54" s="18" t="str">
        <f t="shared" si="492"/>
        <v/>
      </c>
      <c r="DV54" s="18" t="str">
        <f t="shared" si="629"/>
        <v/>
      </c>
      <c r="DW54" s="18" t="str">
        <f t="shared" si="493"/>
        <v/>
      </c>
      <c r="DX54" s="18" t="str">
        <f t="shared" si="494"/>
        <v/>
      </c>
      <c r="DY54" s="29" t="str">
        <f t="shared" si="495"/>
        <v/>
      </c>
      <c r="DZ54" s="58"/>
      <c r="EA54" s="18" t="s">
        <v>2</v>
      </c>
      <c r="EB54" s="57"/>
      <c r="EC54" s="17"/>
      <c r="EE54" s="13"/>
      <c r="EF54" s="27" t="s">
        <v>8</v>
      </c>
      <c r="EG54" s="28" t="str">
        <f t="shared" si="496"/>
        <v/>
      </c>
      <c r="EH54" s="18" t="str">
        <f t="shared" si="497"/>
        <v/>
      </c>
      <c r="EI54" s="18" t="str">
        <f t="shared" si="498"/>
        <v/>
      </c>
      <c r="EJ54" s="18" t="str">
        <f t="shared" si="630"/>
        <v/>
      </c>
      <c r="EK54" s="18" t="str">
        <f t="shared" si="499"/>
        <v/>
      </c>
      <c r="EL54" s="57"/>
      <c r="EM54" s="58"/>
      <c r="EN54" s="18" t="str">
        <f t="shared" si="500"/>
        <v/>
      </c>
      <c r="EO54" s="18" t="str">
        <f t="shared" si="631"/>
        <v/>
      </c>
      <c r="EP54" s="18" t="str">
        <f t="shared" si="501"/>
        <v/>
      </c>
      <c r="EQ54" s="18" t="str">
        <f t="shared" si="502"/>
        <v/>
      </c>
      <c r="ER54" s="29" t="str">
        <f t="shared" si="503"/>
        <v/>
      </c>
      <c r="ES54" s="58"/>
      <c r="ET54" s="18" t="s">
        <v>2</v>
      </c>
      <c r="EU54" s="57"/>
      <c r="EV54" s="17"/>
      <c r="EX54" s="13"/>
      <c r="EY54" s="27" t="s">
        <v>8</v>
      </c>
      <c r="EZ54" s="28" t="str">
        <f t="shared" si="504"/>
        <v/>
      </c>
      <c r="FA54" s="18" t="str">
        <f t="shared" si="505"/>
        <v/>
      </c>
      <c r="FB54" s="18" t="str">
        <f t="shared" si="506"/>
        <v/>
      </c>
      <c r="FC54" s="18" t="str">
        <f t="shared" si="632"/>
        <v/>
      </c>
      <c r="FD54" s="18" t="str">
        <f t="shared" si="507"/>
        <v/>
      </c>
      <c r="FE54" s="57"/>
      <c r="FF54" s="58"/>
      <c r="FG54" s="18" t="str">
        <f t="shared" si="508"/>
        <v/>
      </c>
      <c r="FH54" s="18" t="str">
        <f t="shared" si="633"/>
        <v/>
      </c>
      <c r="FI54" s="18" t="str">
        <f t="shared" si="509"/>
        <v/>
      </c>
      <c r="FJ54" s="18" t="str">
        <f t="shared" si="510"/>
        <v/>
      </c>
      <c r="FK54" s="29" t="str">
        <f t="shared" si="511"/>
        <v/>
      </c>
      <c r="FL54" s="58"/>
      <c r="FM54" s="18" t="s">
        <v>2</v>
      </c>
      <c r="FN54" s="57"/>
      <c r="FO54" s="17"/>
      <c r="FQ54" s="13"/>
      <c r="FR54" s="27" t="s">
        <v>8</v>
      </c>
      <c r="FS54" s="28" t="str">
        <f t="shared" si="512"/>
        <v/>
      </c>
      <c r="FT54" s="18" t="str">
        <f t="shared" si="513"/>
        <v/>
      </c>
      <c r="FU54" s="18" t="str">
        <f t="shared" si="514"/>
        <v/>
      </c>
      <c r="FV54" s="18" t="str">
        <f t="shared" si="634"/>
        <v/>
      </c>
      <c r="FW54" s="18" t="str">
        <f t="shared" si="515"/>
        <v/>
      </c>
      <c r="FX54" s="57"/>
      <c r="FY54" s="58"/>
      <c r="FZ54" s="18" t="str">
        <f t="shared" si="516"/>
        <v/>
      </c>
      <c r="GA54" s="18" t="str">
        <f t="shared" si="635"/>
        <v/>
      </c>
      <c r="GB54" s="18" t="str">
        <f t="shared" si="517"/>
        <v/>
      </c>
      <c r="GC54" s="18" t="str">
        <f t="shared" si="518"/>
        <v/>
      </c>
      <c r="GD54" s="29" t="str">
        <f t="shared" si="519"/>
        <v/>
      </c>
      <c r="GE54" s="58"/>
      <c r="GF54" s="18" t="s">
        <v>2</v>
      </c>
      <c r="GG54" s="57"/>
      <c r="GH54" s="17"/>
      <c r="GJ54" s="13"/>
      <c r="GK54" s="27" t="s">
        <v>8</v>
      </c>
      <c r="GL54" s="28" t="str">
        <f t="shared" si="520"/>
        <v/>
      </c>
      <c r="GM54" s="18" t="str">
        <f t="shared" si="521"/>
        <v/>
      </c>
      <c r="GN54" s="18" t="str">
        <f t="shared" si="522"/>
        <v/>
      </c>
      <c r="GO54" s="18" t="str">
        <f t="shared" si="636"/>
        <v/>
      </c>
      <c r="GP54" s="18" t="str">
        <f t="shared" si="523"/>
        <v/>
      </c>
      <c r="GQ54" s="57"/>
      <c r="GR54" s="58"/>
      <c r="GS54" s="18" t="str">
        <f t="shared" si="524"/>
        <v/>
      </c>
      <c r="GT54" s="18" t="str">
        <f t="shared" si="637"/>
        <v/>
      </c>
      <c r="GU54" s="18" t="str">
        <f t="shared" si="525"/>
        <v/>
      </c>
      <c r="GV54" s="18" t="str">
        <f t="shared" si="526"/>
        <v/>
      </c>
      <c r="GW54" s="29" t="str">
        <f t="shared" si="527"/>
        <v/>
      </c>
      <c r="GX54" s="58"/>
      <c r="GY54" s="18" t="s">
        <v>2</v>
      </c>
      <c r="GZ54" s="57"/>
      <c r="HA54" s="17"/>
      <c r="HC54" s="13"/>
      <c r="HD54" s="27" t="s">
        <v>8</v>
      </c>
      <c r="HE54" s="28" t="str">
        <f t="shared" si="528"/>
        <v/>
      </c>
      <c r="HF54" s="18" t="str">
        <f t="shared" si="529"/>
        <v/>
      </c>
      <c r="HG54" s="18" t="str">
        <f t="shared" si="530"/>
        <v/>
      </c>
      <c r="HH54" s="18" t="str">
        <f t="shared" si="638"/>
        <v/>
      </c>
      <c r="HI54" s="18" t="str">
        <f t="shared" si="531"/>
        <v/>
      </c>
      <c r="HJ54" s="57"/>
      <c r="HK54" s="58"/>
      <c r="HL54" s="18" t="str">
        <f t="shared" si="532"/>
        <v/>
      </c>
      <c r="HM54" s="18" t="str">
        <f t="shared" si="639"/>
        <v/>
      </c>
      <c r="HN54" s="18" t="str">
        <f t="shared" si="533"/>
        <v/>
      </c>
      <c r="HO54" s="18" t="str">
        <f t="shared" si="534"/>
        <v/>
      </c>
      <c r="HP54" s="29" t="str">
        <f t="shared" si="535"/>
        <v/>
      </c>
      <c r="HQ54" s="58"/>
      <c r="HR54" s="18" t="s">
        <v>2</v>
      </c>
      <c r="HS54" s="57"/>
      <c r="HT54" s="17"/>
      <c r="HV54" s="13"/>
      <c r="HW54" s="27" t="s">
        <v>8</v>
      </c>
      <c r="HX54" s="28" t="str">
        <f t="shared" si="536"/>
        <v/>
      </c>
      <c r="HY54" s="18" t="str">
        <f t="shared" si="537"/>
        <v/>
      </c>
      <c r="HZ54" s="18" t="str">
        <f t="shared" si="538"/>
        <v/>
      </c>
      <c r="IA54" s="18" t="str">
        <f t="shared" si="640"/>
        <v/>
      </c>
      <c r="IB54" s="18" t="str">
        <f t="shared" si="539"/>
        <v/>
      </c>
      <c r="IC54" s="57"/>
      <c r="ID54" s="58"/>
      <c r="IE54" s="18" t="str">
        <f t="shared" si="540"/>
        <v/>
      </c>
      <c r="IF54" s="18" t="str">
        <f t="shared" si="641"/>
        <v/>
      </c>
      <c r="IG54" s="18" t="str">
        <f t="shared" si="541"/>
        <v/>
      </c>
      <c r="IH54" s="18" t="str">
        <f t="shared" si="542"/>
        <v/>
      </c>
      <c r="II54" s="29" t="str">
        <f t="shared" si="543"/>
        <v/>
      </c>
      <c r="IJ54" s="58"/>
      <c r="IK54" s="18" t="s">
        <v>2</v>
      </c>
      <c r="IL54" s="57"/>
      <c r="IM54" s="17"/>
      <c r="IO54" s="13"/>
      <c r="IP54" s="27" t="s">
        <v>8</v>
      </c>
      <c r="IQ54" s="28" t="str">
        <f t="shared" si="544"/>
        <v/>
      </c>
      <c r="IR54" s="18" t="str">
        <f t="shared" si="545"/>
        <v/>
      </c>
      <c r="IS54" s="18" t="str">
        <f t="shared" si="546"/>
        <v/>
      </c>
      <c r="IT54" s="18" t="str">
        <f t="shared" si="642"/>
        <v/>
      </c>
      <c r="IU54" s="18" t="str">
        <f t="shared" si="547"/>
        <v/>
      </c>
      <c r="IV54" s="57"/>
      <c r="IW54" s="58"/>
      <c r="IX54" s="18" t="str">
        <f t="shared" si="548"/>
        <v/>
      </c>
      <c r="IY54" s="18" t="str">
        <f t="shared" si="643"/>
        <v/>
      </c>
      <c r="IZ54" s="18" t="str">
        <f t="shared" si="549"/>
        <v/>
      </c>
      <c r="JA54" s="18" t="str">
        <f t="shared" si="550"/>
        <v/>
      </c>
      <c r="JB54" s="29" t="str">
        <f t="shared" si="551"/>
        <v/>
      </c>
      <c r="JC54" s="58"/>
      <c r="JD54" s="18" t="s">
        <v>2</v>
      </c>
      <c r="JE54" s="57"/>
      <c r="JF54" s="17"/>
      <c r="JH54" s="13"/>
      <c r="JI54" s="27" t="s">
        <v>8</v>
      </c>
      <c r="JJ54" s="28" t="str">
        <f t="shared" si="552"/>
        <v/>
      </c>
      <c r="JK54" s="18" t="str">
        <f t="shared" si="553"/>
        <v/>
      </c>
      <c r="JL54" s="18" t="str">
        <f t="shared" si="554"/>
        <v/>
      </c>
      <c r="JM54" s="18" t="str">
        <f t="shared" si="644"/>
        <v/>
      </c>
      <c r="JN54" s="18" t="str">
        <f t="shared" si="555"/>
        <v/>
      </c>
      <c r="JO54" s="57"/>
      <c r="JP54" s="58"/>
      <c r="JQ54" s="18" t="str">
        <f t="shared" si="556"/>
        <v/>
      </c>
      <c r="JR54" s="18" t="str">
        <f t="shared" si="645"/>
        <v/>
      </c>
      <c r="JS54" s="18" t="str">
        <f t="shared" si="557"/>
        <v/>
      </c>
      <c r="JT54" s="18" t="str">
        <f t="shared" si="558"/>
        <v/>
      </c>
      <c r="JU54" s="29" t="str">
        <f t="shared" si="559"/>
        <v/>
      </c>
      <c r="JV54" s="58"/>
      <c r="JW54" s="18" t="s">
        <v>2</v>
      </c>
      <c r="JX54" s="57"/>
      <c r="JY54" s="17"/>
      <c r="KA54" s="13"/>
      <c r="KB54" s="27" t="s">
        <v>8</v>
      </c>
      <c r="KC54" s="28" t="str">
        <f t="shared" si="560"/>
        <v/>
      </c>
      <c r="KD54" s="18" t="str">
        <f t="shared" si="561"/>
        <v/>
      </c>
      <c r="KE54" s="18" t="str">
        <f t="shared" si="562"/>
        <v/>
      </c>
      <c r="KF54" s="18" t="str">
        <f t="shared" si="646"/>
        <v/>
      </c>
      <c r="KG54" s="18" t="str">
        <f t="shared" si="563"/>
        <v/>
      </c>
      <c r="KH54" s="57"/>
      <c r="KI54" s="58"/>
      <c r="KJ54" s="18" t="str">
        <f t="shared" si="564"/>
        <v/>
      </c>
      <c r="KK54" s="18" t="str">
        <f t="shared" si="647"/>
        <v/>
      </c>
      <c r="KL54" s="18" t="str">
        <f t="shared" si="565"/>
        <v/>
      </c>
      <c r="KM54" s="18" t="str">
        <f t="shared" si="566"/>
        <v/>
      </c>
      <c r="KN54" s="29" t="str">
        <f t="shared" si="567"/>
        <v/>
      </c>
      <c r="KO54" s="58"/>
      <c r="KP54" s="18" t="s">
        <v>2</v>
      </c>
      <c r="KQ54" s="57"/>
      <c r="KR54" s="17"/>
      <c r="KT54" s="13"/>
      <c r="KU54" s="27" t="s">
        <v>8</v>
      </c>
      <c r="KV54" s="28" t="str">
        <f t="shared" si="568"/>
        <v/>
      </c>
      <c r="KW54" s="18" t="str">
        <f t="shared" si="569"/>
        <v/>
      </c>
      <c r="KX54" s="18" t="str">
        <f t="shared" si="570"/>
        <v/>
      </c>
      <c r="KY54" s="18" t="str">
        <f t="shared" si="648"/>
        <v/>
      </c>
      <c r="KZ54" s="18" t="str">
        <f t="shared" si="571"/>
        <v/>
      </c>
      <c r="LA54" s="57"/>
      <c r="LB54" s="58"/>
      <c r="LC54" s="18" t="str">
        <f t="shared" si="572"/>
        <v/>
      </c>
      <c r="LD54" s="18" t="str">
        <f t="shared" si="649"/>
        <v/>
      </c>
      <c r="LE54" s="18" t="str">
        <f t="shared" si="573"/>
        <v/>
      </c>
      <c r="LF54" s="18" t="str">
        <f t="shared" si="574"/>
        <v/>
      </c>
      <c r="LG54" s="29" t="str">
        <f t="shared" si="575"/>
        <v/>
      </c>
      <c r="LH54" s="58"/>
      <c r="LI54" s="18" t="s">
        <v>2</v>
      </c>
      <c r="LJ54" s="57"/>
      <c r="LK54" s="17"/>
      <c r="LM54" s="13"/>
      <c r="LN54" s="27" t="s">
        <v>8</v>
      </c>
      <c r="LO54" s="28" t="str">
        <f t="shared" si="576"/>
        <v/>
      </c>
      <c r="LP54" s="18" t="str">
        <f t="shared" si="577"/>
        <v/>
      </c>
      <c r="LQ54" s="18" t="str">
        <f t="shared" si="578"/>
        <v/>
      </c>
      <c r="LR54" s="18" t="str">
        <f t="shared" si="650"/>
        <v/>
      </c>
      <c r="LS54" s="18" t="str">
        <f t="shared" si="579"/>
        <v/>
      </c>
      <c r="LT54" s="57"/>
      <c r="LU54" s="58"/>
      <c r="LV54" s="18" t="str">
        <f t="shared" si="580"/>
        <v/>
      </c>
      <c r="LW54" s="18" t="str">
        <f t="shared" si="651"/>
        <v/>
      </c>
      <c r="LX54" s="18" t="str">
        <f t="shared" si="581"/>
        <v/>
      </c>
      <c r="LY54" s="18" t="str">
        <f t="shared" si="582"/>
        <v/>
      </c>
      <c r="LZ54" s="29" t="str">
        <f t="shared" si="583"/>
        <v/>
      </c>
      <c r="MA54" s="58"/>
      <c r="MB54" s="18" t="s">
        <v>2</v>
      </c>
      <c r="MC54" s="57"/>
      <c r="MD54" s="17"/>
      <c r="MF54" s="13"/>
      <c r="MG54" s="27" t="s">
        <v>8</v>
      </c>
      <c r="MH54" s="28" t="str">
        <f t="shared" si="584"/>
        <v/>
      </c>
      <c r="MI54" s="18" t="str">
        <f t="shared" si="585"/>
        <v/>
      </c>
      <c r="MJ54" s="18" t="str">
        <f t="shared" si="586"/>
        <v/>
      </c>
      <c r="MK54" s="18" t="str">
        <f t="shared" si="652"/>
        <v/>
      </c>
      <c r="ML54" s="18" t="str">
        <f t="shared" si="587"/>
        <v/>
      </c>
      <c r="MM54" s="57"/>
      <c r="MN54" s="58"/>
      <c r="MO54" s="18" t="str">
        <f t="shared" si="588"/>
        <v/>
      </c>
      <c r="MP54" s="18" t="str">
        <f t="shared" si="653"/>
        <v/>
      </c>
      <c r="MQ54" s="18" t="str">
        <f t="shared" si="589"/>
        <v/>
      </c>
      <c r="MR54" s="18" t="str">
        <f t="shared" si="590"/>
        <v/>
      </c>
      <c r="MS54" s="29" t="str">
        <f t="shared" si="591"/>
        <v/>
      </c>
      <c r="MT54" s="58"/>
      <c r="MU54" s="18" t="s">
        <v>2</v>
      </c>
      <c r="MV54" s="57"/>
      <c r="MW54" s="17"/>
      <c r="MY54" s="13"/>
      <c r="MZ54" s="27" t="s">
        <v>8</v>
      </c>
      <c r="NA54" s="28" t="str">
        <f t="shared" si="592"/>
        <v/>
      </c>
      <c r="NB54" s="18" t="str">
        <f t="shared" si="593"/>
        <v/>
      </c>
      <c r="NC54" s="18" t="str">
        <f t="shared" si="594"/>
        <v/>
      </c>
      <c r="ND54" s="18" t="str">
        <f t="shared" si="654"/>
        <v/>
      </c>
      <c r="NE54" s="18" t="str">
        <f t="shared" si="595"/>
        <v/>
      </c>
      <c r="NF54" s="57"/>
      <c r="NG54" s="58"/>
      <c r="NH54" s="18" t="str">
        <f t="shared" si="596"/>
        <v/>
      </c>
      <c r="NI54" s="18" t="str">
        <f t="shared" si="655"/>
        <v/>
      </c>
      <c r="NJ54" s="18" t="str">
        <f t="shared" si="597"/>
        <v/>
      </c>
      <c r="NK54" s="18" t="str">
        <f t="shared" si="598"/>
        <v/>
      </c>
      <c r="NL54" s="29" t="str">
        <f t="shared" si="599"/>
        <v/>
      </c>
      <c r="NM54" s="58"/>
      <c r="NN54" s="18" t="s">
        <v>2</v>
      </c>
      <c r="NO54" s="57"/>
      <c r="NP54" s="17"/>
      <c r="NR54" s="13"/>
      <c r="NS54" s="27" t="s">
        <v>8</v>
      </c>
      <c r="NT54" s="28" t="str">
        <f t="shared" si="600"/>
        <v/>
      </c>
      <c r="NU54" s="18" t="str">
        <f t="shared" si="601"/>
        <v/>
      </c>
      <c r="NV54" s="18" t="str">
        <f t="shared" si="602"/>
        <v/>
      </c>
      <c r="NW54" s="18" t="str">
        <f t="shared" si="656"/>
        <v/>
      </c>
      <c r="NX54" s="18" t="str">
        <f t="shared" si="603"/>
        <v/>
      </c>
      <c r="NY54" s="57"/>
      <c r="NZ54" s="58"/>
      <c r="OA54" s="18" t="str">
        <f t="shared" si="604"/>
        <v/>
      </c>
      <c r="OB54" s="18" t="str">
        <f t="shared" si="657"/>
        <v/>
      </c>
      <c r="OC54" s="18" t="str">
        <f t="shared" si="605"/>
        <v/>
      </c>
      <c r="OD54" s="18" t="str">
        <f t="shared" si="606"/>
        <v/>
      </c>
      <c r="OE54" s="29" t="str">
        <f t="shared" si="607"/>
        <v/>
      </c>
      <c r="OF54" s="58"/>
      <c r="OG54" s="18" t="s">
        <v>2</v>
      </c>
      <c r="OH54" s="57"/>
      <c r="OI54" s="17"/>
      <c r="OK54" s="13"/>
      <c r="OL54" s="27" t="s">
        <v>8</v>
      </c>
      <c r="OM54" s="28" t="str">
        <f t="shared" si="608"/>
        <v/>
      </c>
      <c r="ON54" s="18" t="str">
        <f t="shared" si="609"/>
        <v/>
      </c>
      <c r="OO54" s="18" t="str">
        <f t="shared" si="610"/>
        <v/>
      </c>
      <c r="OP54" s="18" t="str">
        <f t="shared" si="658"/>
        <v/>
      </c>
      <c r="OQ54" s="18" t="str">
        <f t="shared" si="611"/>
        <v/>
      </c>
      <c r="OR54" s="57"/>
      <c r="OS54" s="58"/>
      <c r="OT54" s="18" t="str">
        <f t="shared" si="612"/>
        <v/>
      </c>
      <c r="OU54" s="18" t="str">
        <f t="shared" si="659"/>
        <v/>
      </c>
      <c r="OV54" s="18" t="str">
        <f t="shared" si="613"/>
        <v/>
      </c>
      <c r="OW54" s="18" t="str">
        <f t="shared" si="614"/>
        <v/>
      </c>
      <c r="OX54" s="29" t="str">
        <f t="shared" si="615"/>
        <v/>
      </c>
      <c r="OY54" s="58"/>
      <c r="OZ54" s="18" t="s">
        <v>2</v>
      </c>
      <c r="PA54" s="57"/>
      <c r="PB54" s="17"/>
    </row>
    <row r="55" spans="2:418" ht="15.6" thickTop="1" thickBot="1" x14ac:dyDescent="0.35">
      <c r="B55" s="13"/>
      <c r="C55" s="14"/>
      <c r="D55" s="14"/>
      <c r="E55" s="30"/>
      <c r="F55" s="30"/>
      <c r="G55" s="30"/>
      <c r="H55" s="30"/>
      <c r="I55" s="14"/>
      <c r="J55" s="14"/>
      <c r="K55" s="14"/>
      <c r="L55" s="30"/>
      <c r="M55" s="14"/>
      <c r="N55" s="14"/>
      <c r="O55" s="31" t="s">
        <v>10</v>
      </c>
      <c r="P55" s="46">
        <f>SUM(P45:P54)</f>
        <v>5</v>
      </c>
      <c r="Q55" s="36" t="s">
        <v>2</v>
      </c>
      <c r="R55" s="47">
        <f>SUM(R45:R54)</f>
        <v>5</v>
      </c>
      <c r="S55" s="17"/>
      <c r="U55" s="13"/>
      <c r="V55" s="14"/>
      <c r="W55" s="14"/>
      <c r="X55" s="30"/>
      <c r="Y55" s="30"/>
      <c r="Z55" s="30"/>
      <c r="AA55" s="30"/>
      <c r="AB55" s="14"/>
      <c r="AC55" s="14"/>
      <c r="AD55" s="14"/>
      <c r="AE55" s="30"/>
      <c r="AF55" s="14"/>
      <c r="AG55" s="14"/>
      <c r="AH55" s="31" t="s">
        <v>10</v>
      </c>
      <c r="AI55" s="46">
        <f>SUM(AI45:AI54)</f>
        <v>8</v>
      </c>
      <c r="AJ55" s="75" t="s">
        <v>2</v>
      </c>
      <c r="AK55" s="47">
        <f>SUM(AK45:AK54)</f>
        <v>2</v>
      </c>
      <c r="AL55" s="17"/>
      <c r="AN55" s="13"/>
      <c r="AO55" s="14"/>
      <c r="AP55" s="14"/>
      <c r="AQ55" s="30"/>
      <c r="AR55" s="30"/>
      <c r="AS55" s="30"/>
      <c r="AT55" s="30"/>
      <c r="AU55" s="14"/>
      <c r="AV55" s="14"/>
      <c r="AW55" s="14"/>
      <c r="AX55" s="30"/>
      <c r="AY55" s="14"/>
      <c r="AZ55" s="14"/>
      <c r="BA55" s="31" t="s">
        <v>10</v>
      </c>
      <c r="BB55" s="46">
        <f>SUM(BB45:BB54)</f>
        <v>3</v>
      </c>
      <c r="BC55" s="75" t="s">
        <v>2</v>
      </c>
      <c r="BD55" s="47">
        <f>SUM(BD45:BD54)</f>
        <v>7</v>
      </c>
      <c r="BE55" s="17"/>
      <c r="BG55" s="13"/>
      <c r="BH55" s="14"/>
      <c r="BI55" s="14"/>
      <c r="BJ55" s="30"/>
      <c r="BK55" s="30"/>
      <c r="BL55" s="30"/>
      <c r="BM55" s="30"/>
      <c r="BN55" s="14"/>
      <c r="BO55" s="14"/>
      <c r="BP55" s="14"/>
      <c r="BQ55" s="30"/>
      <c r="BR55" s="14"/>
      <c r="BS55" s="14"/>
      <c r="BT55" s="31" t="s">
        <v>10</v>
      </c>
      <c r="BU55" s="46">
        <f>SUM(BU45:BU54)</f>
        <v>2</v>
      </c>
      <c r="BV55" s="75" t="s">
        <v>2</v>
      </c>
      <c r="BW55" s="47">
        <f>SUM(BW45:BW54)</f>
        <v>8</v>
      </c>
      <c r="BX55" s="17"/>
      <c r="BZ55" s="13"/>
      <c r="CA55" s="14"/>
      <c r="CB55" s="14"/>
      <c r="CC55" s="30"/>
      <c r="CD55" s="30"/>
      <c r="CE55" s="30"/>
      <c r="CF55" s="30"/>
      <c r="CG55" s="14"/>
      <c r="CH55" s="14"/>
      <c r="CI55" s="14"/>
      <c r="CJ55" s="30"/>
      <c r="CK55" s="14"/>
      <c r="CL55" s="14"/>
      <c r="CM55" s="31" t="s">
        <v>10</v>
      </c>
      <c r="CN55" s="46">
        <f>SUM(CN45:CN54)</f>
        <v>5</v>
      </c>
      <c r="CO55" s="75" t="s">
        <v>2</v>
      </c>
      <c r="CP55" s="47">
        <f>SUM(CP45:CP54)</f>
        <v>5</v>
      </c>
      <c r="CQ55" s="17"/>
      <c r="CS55" s="13"/>
      <c r="CT55" s="14"/>
      <c r="CU55" s="14"/>
      <c r="CV55" s="30"/>
      <c r="CW55" s="30"/>
      <c r="CX55" s="30"/>
      <c r="CY55" s="30"/>
      <c r="CZ55" s="14"/>
      <c r="DA55" s="14"/>
      <c r="DB55" s="14"/>
      <c r="DC55" s="30"/>
      <c r="DD55" s="14"/>
      <c r="DE55" s="14"/>
      <c r="DF55" s="31" t="s">
        <v>10</v>
      </c>
      <c r="DG55" s="46">
        <f>SUM(DG45:DG54)</f>
        <v>5</v>
      </c>
      <c r="DH55" s="75" t="s">
        <v>2</v>
      </c>
      <c r="DI55" s="47">
        <f>SUM(DI45:DI54)</f>
        <v>5</v>
      </c>
      <c r="DJ55" s="17"/>
      <c r="DL55" s="13"/>
      <c r="DM55" s="14"/>
      <c r="DN55" s="14"/>
      <c r="DO55" s="30"/>
      <c r="DP55" s="30"/>
      <c r="DQ55" s="30"/>
      <c r="DR55" s="30"/>
      <c r="DS55" s="14"/>
      <c r="DT55" s="14"/>
      <c r="DU55" s="14"/>
      <c r="DV55" s="30"/>
      <c r="DW55" s="14"/>
      <c r="DX55" s="14"/>
      <c r="DY55" s="31" t="s">
        <v>10</v>
      </c>
      <c r="DZ55" s="46">
        <f>SUM(DZ45:DZ54)</f>
        <v>8</v>
      </c>
      <c r="EA55" s="75" t="s">
        <v>2</v>
      </c>
      <c r="EB55" s="47">
        <f>SUM(EB45:EB54)</f>
        <v>2</v>
      </c>
      <c r="EC55" s="17"/>
      <c r="EE55" s="13"/>
      <c r="EF55" s="14"/>
      <c r="EG55" s="14"/>
      <c r="EH55" s="30"/>
      <c r="EI55" s="30"/>
      <c r="EJ55" s="30"/>
      <c r="EK55" s="30"/>
      <c r="EL55" s="14"/>
      <c r="EM55" s="14"/>
      <c r="EN55" s="14"/>
      <c r="EO55" s="30"/>
      <c r="EP55" s="14"/>
      <c r="EQ55" s="14"/>
      <c r="ER55" s="31" t="s">
        <v>10</v>
      </c>
      <c r="ES55" s="46">
        <f>SUM(ES45:ES54)</f>
        <v>10</v>
      </c>
      <c r="ET55" s="75" t="s">
        <v>2</v>
      </c>
      <c r="EU55" s="47">
        <f>SUM(EU45:EU54)</f>
        <v>0</v>
      </c>
      <c r="EV55" s="17"/>
      <c r="EX55" s="13"/>
      <c r="EY55" s="14"/>
      <c r="EZ55" s="14"/>
      <c r="FA55" s="30"/>
      <c r="FB55" s="30"/>
      <c r="FC55" s="30"/>
      <c r="FD55" s="30"/>
      <c r="FE55" s="14"/>
      <c r="FF55" s="14"/>
      <c r="FG55" s="14"/>
      <c r="FH55" s="30"/>
      <c r="FI55" s="14"/>
      <c r="FJ55" s="14"/>
      <c r="FK55" s="31" t="s">
        <v>10</v>
      </c>
      <c r="FL55" s="46">
        <f>SUM(FL45:FL54)</f>
        <v>6</v>
      </c>
      <c r="FM55" s="75" t="s">
        <v>2</v>
      </c>
      <c r="FN55" s="47">
        <f>SUM(FN45:FN54)</f>
        <v>4</v>
      </c>
      <c r="FO55" s="17"/>
      <c r="FQ55" s="13"/>
      <c r="FR55" s="14"/>
      <c r="FS55" s="14"/>
      <c r="FT55" s="30"/>
      <c r="FU55" s="30"/>
      <c r="FV55" s="30"/>
      <c r="FW55" s="30"/>
      <c r="FX55" s="14"/>
      <c r="FY55" s="14"/>
      <c r="FZ55" s="14"/>
      <c r="GA55" s="30"/>
      <c r="GB55" s="14"/>
      <c r="GC55" s="14"/>
      <c r="GD55" s="31" t="s">
        <v>10</v>
      </c>
      <c r="GE55" s="46">
        <f>SUM(GE45:GE54)</f>
        <v>9</v>
      </c>
      <c r="GF55" s="75" t="s">
        <v>2</v>
      </c>
      <c r="GG55" s="47">
        <f>SUM(GG45:GG54)</f>
        <v>1</v>
      </c>
      <c r="GH55" s="17"/>
      <c r="GJ55" s="13"/>
      <c r="GK55" s="14"/>
      <c r="GL55" s="14"/>
      <c r="GM55" s="30"/>
      <c r="GN55" s="30"/>
      <c r="GO55" s="30"/>
      <c r="GP55" s="30"/>
      <c r="GQ55" s="14"/>
      <c r="GR55" s="14"/>
      <c r="GS55" s="14"/>
      <c r="GT55" s="30"/>
      <c r="GU55" s="14"/>
      <c r="GV55" s="14"/>
      <c r="GW55" s="31" t="s">
        <v>10</v>
      </c>
      <c r="GX55" s="46">
        <f>SUM(GX45:GX54)</f>
        <v>7</v>
      </c>
      <c r="GY55" s="75" t="s">
        <v>2</v>
      </c>
      <c r="GZ55" s="47">
        <f>SUM(GZ45:GZ54)</f>
        <v>3</v>
      </c>
      <c r="HA55" s="17"/>
      <c r="HC55" s="13"/>
      <c r="HD55" s="14"/>
      <c r="HE55" s="14"/>
      <c r="HF55" s="30"/>
      <c r="HG55" s="30"/>
      <c r="HH55" s="30"/>
      <c r="HI55" s="30"/>
      <c r="HJ55" s="14"/>
      <c r="HK55" s="14"/>
      <c r="HL55" s="14"/>
      <c r="HM55" s="30"/>
      <c r="HN55" s="14"/>
      <c r="HO55" s="14"/>
      <c r="HP55" s="31" t="s">
        <v>10</v>
      </c>
      <c r="HQ55" s="46">
        <f>SUM(HQ45:HQ54)</f>
        <v>10</v>
      </c>
      <c r="HR55" s="75" t="s">
        <v>2</v>
      </c>
      <c r="HS55" s="47">
        <f>SUM(HS45:HS54)</f>
        <v>0</v>
      </c>
      <c r="HT55" s="17"/>
      <c r="HV55" s="13"/>
      <c r="HW55" s="14"/>
      <c r="HX55" s="14"/>
      <c r="HY55" s="30"/>
      <c r="HZ55" s="30"/>
      <c r="IA55" s="30"/>
      <c r="IB55" s="30"/>
      <c r="IC55" s="14"/>
      <c r="ID55" s="14"/>
      <c r="IE55" s="14"/>
      <c r="IF55" s="30"/>
      <c r="IG55" s="14"/>
      <c r="IH55" s="14"/>
      <c r="II55" s="31" t="s">
        <v>10</v>
      </c>
      <c r="IJ55" s="46">
        <f>SUM(IJ45:IJ54)</f>
        <v>8</v>
      </c>
      <c r="IK55" s="75" t="s">
        <v>2</v>
      </c>
      <c r="IL55" s="47">
        <f>SUM(IL45:IL54)</f>
        <v>2</v>
      </c>
      <c r="IM55" s="17"/>
      <c r="IO55" s="13"/>
      <c r="IP55" s="14"/>
      <c r="IQ55" s="14"/>
      <c r="IR55" s="30"/>
      <c r="IS55" s="30"/>
      <c r="IT55" s="30"/>
      <c r="IU55" s="30"/>
      <c r="IV55" s="14"/>
      <c r="IW55" s="14"/>
      <c r="IX55" s="14"/>
      <c r="IY55" s="30"/>
      <c r="IZ55" s="14"/>
      <c r="JA55" s="14"/>
      <c r="JB55" s="31" t="s">
        <v>10</v>
      </c>
      <c r="JC55" s="46">
        <f>SUM(JC45:JC54)</f>
        <v>6</v>
      </c>
      <c r="JD55" s="75" t="s">
        <v>2</v>
      </c>
      <c r="JE55" s="47">
        <f>SUM(JE45:JE54)</f>
        <v>4</v>
      </c>
      <c r="JF55" s="17"/>
      <c r="JH55" s="13"/>
      <c r="JI55" s="14"/>
      <c r="JJ55" s="14"/>
      <c r="JK55" s="30"/>
      <c r="JL55" s="30"/>
      <c r="JM55" s="30"/>
      <c r="JN55" s="30"/>
      <c r="JO55" s="14"/>
      <c r="JP55" s="14"/>
      <c r="JQ55" s="14"/>
      <c r="JR55" s="30"/>
      <c r="JS55" s="14"/>
      <c r="JT55" s="14"/>
      <c r="JU55" s="31" t="s">
        <v>10</v>
      </c>
      <c r="JV55" s="46">
        <f>SUM(JV45:JV54)</f>
        <v>9</v>
      </c>
      <c r="JW55" s="75" t="s">
        <v>2</v>
      </c>
      <c r="JX55" s="47">
        <f>SUM(JX45:JX54)</f>
        <v>1</v>
      </c>
      <c r="JY55" s="17"/>
      <c r="KA55" s="13"/>
      <c r="KB55" s="14"/>
      <c r="KC55" s="14"/>
      <c r="KD55" s="30"/>
      <c r="KE55" s="30"/>
      <c r="KF55" s="30"/>
      <c r="KG55" s="30"/>
      <c r="KH55" s="14"/>
      <c r="KI55" s="14"/>
      <c r="KJ55" s="14"/>
      <c r="KK55" s="30"/>
      <c r="KL55" s="14"/>
      <c r="KM55" s="14"/>
      <c r="KN55" s="31" t="s">
        <v>10</v>
      </c>
      <c r="KO55" s="46">
        <f>SUM(KO45:KO54)</f>
        <v>5</v>
      </c>
      <c r="KP55" s="75" t="s">
        <v>2</v>
      </c>
      <c r="KQ55" s="47">
        <f>SUM(KQ45:KQ54)</f>
        <v>5</v>
      </c>
      <c r="KR55" s="17"/>
      <c r="KT55" s="13"/>
      <c r="KU55" s="14"/>
      <c r="KV55" s="14"/>
      <c r="KW55" s="30"/>
      <c r="KX55" s="30"/>
      <c r="KY55" s="30"/>
      <c r="KZ55" s="30"/>
      <c r="LA55" s="14"/>
      <c r="LB55" s="14"/>
      <c r="LC55" s="14"/>
      <c r="LD55" s="30"/>
      <c r="LE55" s="14"/>
      <c r="LF55" s="14"/>
      <c r="LG55" s="31" t="s">
        <v>10</v>
      </c>
      <c r="LH55" s="46">
        <f>SUM(LH45:LH54)</f>
        <v>2</v>
      </c>
      <c r="LI55" s="75" t="s">
        <v>2</v>
      </c>
      <c r="LJ55" s="47">
        <f>SUM(LJ45:LJ54)</f>
        <v>8</v>
      </c>
      <c r="LK55" s="17"/>
      <c r="LM55" s="13"/>
      <c r="LN55" s="14"/>
      <c r="LO55" s="14"/>
      <c r="LP55" s="30"/>
      <c r="LQ55" s="30"/>
      <c r="LR55" s="30"/>
      <c r="LS55" s="30"/>
      <c r="LT55" s="14"/>
      <c r="LU55" s="14"/>
      <c r="LV55" s="14"/>
      <c r="LW55" s="30"/>
      <c r="LX55" s="14"/>
      <c r="LY55" s="14"/>
      <c r="LZ55" s="31" t="s">
        <v>10</v>
      </c>
      <c r="MA55" s="46">
        <f>SUM(MA45:MA54)</f>
        <v>3</v>
      </c>
      <c r="MB55" s="75" t="s">
        <v>2</v>
      </c>
      <c r="MC55" s="47">
        <f>SUM(MC45:MC54)</f>
        <v>7</v>
      </c>
      <c r="MD55" s="17"/>
      <c r="MF55" s="13"/>
      <c r="MG55" s="14"/>
      <c r="MH55" s="14"/>
      <c r="MI55" s="30"/>
      <c r="MJ55" s="30"/>
      <c r="MK55" s="30"/>
      <c r="ML55" s="30"/>
      <c r="MM55" s="14"/>
      <c r="MN55" s="14"/>
      <c r="MO55" s="14"/>
      <c r="MP55" s="30"/>
      <c r="MQ55" s="14"/>
      <c r="MR55" s="14"/>
      <c r="MS55" s="31" t="s">
        <v>10</v>
      </c>
      <c r="MT55" s="46">
        <f>SUM(MT45:MT54)</f>
        <v>3</v>
      </c>
      <c r="MU55" s="75" t="s">
        <v>2</v>
      </c>
      <c r="MV55" s="47">
        <f>SUM(MV45:MV54)</f>
        <v>7</v>
      </c>
      <c r="MW55" s="17"/>
      <c r="MY55" s="13"/>
      <c r="MZ55" s="14"/>
      <c r="NA55" s="14"/>
      <c r="NB55" s="30"/>
      <c r="NC55" s="30"/>
      <c r="ND55" s="30"/>
      <c r="NE55" s="30"/>
      <c r="NF55" s="14"/>
      <c r="NG55" s="14"/>
      <c r="NH55" s="14"/>
      <c r="NI55" s="30"/>
      <c r="NJ55" s="14"/>
      <c r="NK55" s="14"/>
      <c r="NL55" s="31" t="s">
        <v>10</v>
      </c>
      <c r="NM55" s="46">
        <f>SUM(NM45:NM54)</f>
        <v>2</v>
      </c>
      <c r="NN55" s="75" t="s">
        <v>2</v>
      </c>
      <c r="NO55" s="47">
        <f>SUM(NO45:NO54)</f>
        <v>8</v>
      </c>
      <c r="NP55" s="17"/>
      <c r="NR55" s="13"/>
      <c r="NS55" s="14"/>
      <c r="NT55" s="14"/>
      <c r="NU55" s="30"/>
      <c r="NV55" s="30"/>
      <c r="NW55" s="30"/>
      <c r="NX55" s="30"/>
      <c r="NY55" s="14"/>
      <c r="NZ55" s="14"/>
      <c r="OA55" s="14"/>
      <c r="OB55" s="30"/>
      <c r="OC55" s="14"/>
      <c r="OD55" s="14"/>
      <c r="OE55" s="31" t="s">
        <v>10</v>
      </c>
      <c r="OF55" s="46">
        <f>SUM(OF45:OF54)</f>
        <v>3</v>
      </c>
      <c r="OG55" s="75" t="s">
        <v>2</v>
      </c>
      <c r="OH55" s="47">
        <f>SUM(OH45:OH54)</f>
        <v>7</v>
      </c>
      <c r="OI55" s="17"/>
      <c r="OK55" s="13"/>
      <c r="OL55" s="14"/>
      <c r="OM55" s="14"/>
      <c r="ON55" s="30"/>
      <c r="OO55" s="30"/>
      <c r="OP55" s="30"/>
      <c r="OQ55" s="30"/>
      <c r="OR55" s="14"/>
      <c r="OS55" s="14"/>
      <c r="OT55" s="14"/>
      <c r="OU55" s="30"/>
      <c r="OV55" s="14"/>
      <c r="OW55" s="14"/>
      <c r="OX55" s="31" t="s">
        <v>10</v>
      </c>
      <c r="OY55" s="46">
        <f>SUM(OY45:OY54)</f>
        <v>3</v>
      </c>
      <c r="OZ55" s="75" t="s">
        <v>2</v>
      </c>
      <c r="PA55" s="47">
        <f>SUM(PA45:PA54)</f>
        <v>7</v>
      </c>
      <c r="PB55" s="17"/>
    </row>
    <row r="56" spans="2:418" ht="7.5" customHeight="1" thickTop="1" thickBot="1" x14ac:dyDescent="0.35">
      <c r="B56" s="32"/>
      <c r="C56" s="33"/>
      <c r="D56" s="33"/>
      <c r="E56" s="34"/>
      <c r="F56" s="34"/>
      <c r="G56" s="34"/>
      <c r="H56" s="34"/>
      <c r="I56" s="33"/>
      <c r="J56" s="33"/>
      <c r="K56" s="33"/>
      <c r="L56" s="34"/>
      <c r="M56" s="33"/>
      <c r="N56" s="33"/>
      <c r="O56" s="33"/>
      <c r="P56" s="33"/>
      <c r="Q56" s="33"/>
      <c r="R56" s="33"/>
      <c r="S56" s="35"/>
      <c r="U56" s="32"/>
      <c r="V56" s="33"/>
      <c r="W56" s="33"/>
      <c r="X56" s="34"/>
      <c r="Y56" s="34"/>
      <c r="Z56" s="34"/>
      <c r="AA56" s="34"/>
      <c r="AB56" s="33"/>
      <c r="AC56" s="33"/>
      <c r="AD56" s="33"/>
      <c r="AE56" s="34"/>
      <c r="AF56" s="33"/>
      <c r="AG56" s="33"/>
      <c r="AH56" s="33"/>
      <c r="AI56" s="33"/>
      <c r="AJ56" s="33"/>
      <c r="AK56" s="33"/>
      <c r="AL56" s="35"/>
      <c r="AN56" s="32"/>
      <c r="AO56" s="33"/>
      <c r="AP56" s="33"/>
      <c r="AQ56" s="34"/>
      <c r="AR56" s="34"/>
      <c r="AS56" s="34"/>
      <c r="AT56" s="34"/>
      <c r="AU56" s="33"/>
      <c r="AV56" s="33"/>
      <c r="AW56" s="33"/>
      <c r="AX56" s="34"/>
      <c r="AY56" s="33"/>
      <c r="AZ56" s="33"/>
      <c r="BA56" s="33"/>
      <c r="BB56" s="33"/>
      <c r="BC56" s="33"/>
      <c r="BD56" s="33"/>
      <c r="BE56" s="35"/>
      <c r="BG56" s="32"/>
      <c r="BH56" s="33"/>
      <c r="BI56" s="33"/>
      <c r="BJ56" s="34"/>
      <c r="BK56" s="34"/>
      <c r="BL56" s="34"/>
      <c r="BM56" s="34"/>
      <c r="BN56" s="33"/>
      <c r="BO56" s="33"/>
      <c r="BP56" s="33"/>
      <c r="BQ56" s="34"/>
      <c r="BR56" s="33"/>
      <c r="BS56" s="33"/>
      <c r="BT56" s="33"/>
      <c r="BU56" s="33"/>
      <c r="BV56" s="33"/>
      <c r="BW56" s="33"/>
      <c r="BX56" s="35"/>
      <c r="BZ56" s="32"/>
      <c r="CA56" s="33"/>
      <c r="CB56" s="33"/>
      <c r="CC56" s="34"/>
      <c r="CD56" s="34"/>
      <c r="CE56" s="34"/>
      <c r="CF56" s="34"/>
      <c r="CG56" s="33"/>
      <c r="CH56" s="33"/>
      <c r="CI56" s="33"/>
      <c r="CJ56" s="34"/>
      <c r="CK56" s="33"/>
      <c r="CL56" s="33"/>
      <c r="CM56" s="33"/>
      <c r="CN56" s="33"/>
      <c r="CO56" s="33"/>
      <c r="CP56" s="33"/>
      <c r="CQ56" s="35"/>
      <c r="CS56" s="32"/>
      <c r="CT56" s="33"/>
      <c r="CU56" s="33"/>
      <c r="CV56" s="34"/>
      <c r="CW56" s="34"/>
      <c r="CX56" s="34"/>
      <c r="CY56" s="34"/>
      <c r="CZ56" s="33"/>
      <c r="DA56" s="33"/>
      <c r="DB56" s="33"/>
      <c r="DC56" s="34"/>
      <c r="DD56" s="33"/>
      <c r="DE56" s="33"/>
      <c r="DF56" s="33"/>
      <c r="DG56" s="33"/>
      <c r="DH56" s="33"/>
      <c r="DI56" s="33"/>
      <c r="DJ56" s="35"/>
      <c r="DL56" s="32"/>
      <c r="DM56" s="33"/>
      <c r="DN56" s="33"/>
      <c r="DO56" s="34"/>
      <c r="DP56" s="34"/>
      <c r="DQ56" s="34"/>
      <c r="DR56" s="34"/>
      <c r="DS56" s="33"/>
      <c r="DT56" s="33"/>
      <c r="DU56" s="33"/>
      <c r="DV56" s="34"/>
      <c r="DW56" s="33"/>
      <c r="DX56" s="33"/>
      <c r="DY56" s="33"/>
      <c r="DZ56" s="33"/>
      <c r="EA56" s="33"/>
      <c r="EB56" s="33"/>
      <c r="EC56" s="35"/>
      <c r="EE56" s="32"/>
      <c r="EF56" s="33"/>
      <c r="EG56" s="33"/>
      <c r="EH56" s="34"/>
      <c r="EI56" s="34"/>
      <c r="EJ56" s="34"/>
      <c r="EK56" s="34"/>
      <c r="EL56" s="33"/>
      <c r="EM56" s="33"/>
      <c r="EN56" s="33"/>
      <c r="EO56" s="34"/>
      <c r="EP56" s="33"/>
      <c r="EQ56" s="33"/>
      <c r="ER56" s="33"/>
      <c r="ES56" s="33"/>
      <c r="ET56" s="33"/>
      <c r="EU56" s="33"/>
      <c r="EV56" s="35"/>
      <c r="EX56" s="32"/>
      <c r="EY56" s="33"/>
      <c r="EZ56" s="33"/>
      <c r="FA56" s="34"/>
      <c r="FB56" s="34"/>
      <c r="FC56" s="34"/>
      <c r="FD56" s="34"/>
      <c r="FE56" s="33"/>
      <c r="FF56" s="33"/>
      <c r="FG56" s="33"/>
      <c r="FH56" s="34"/>
      <c r="FI56" s="33"/>
      <c r="FJ56" s="33"/>
      <c r="FK56" s="33"/>
      <c r="FL56" s="33"/>
      <c r="FM56" s="33"/>
      <c r="FN56" s="33"/>
      <c r="FO56" s="35"/>
      <c r="FQ56" s="32"/>
      <c r="FR56" s="33"/>
      <c r="FS56" s="33"/>
      <c r="FT56" s="34"/>
      <c r="FU56" s="34"/>
      <c r="FV56" s="34"/>
      <c r="FW56" s="34"/>
      <c r="FX56" s="33"/>
      <c r="FY56" s="33"/>
      <c r="FZ56" s="33"/>
      <c r="GA56" s="34"/>
      <c r="GB56" s="33"/>
      <c r="GC56" s="33"/>
      <c r="GD56" s="33"/>
      <c r="GE56" s="33"/>
      <c r="GF56" s="33"/>
      <c r="GG56" s="33"/>
      <c r="GH56" s="35"/>
      <c r="GJ56" s="32"/>
      <c r="GK56" s="33"/>
      <c r="GL56" s="33"/>
      <c r="GM56" s="34"/>
      <c r="GN56" s="34"/>
      <c r="GO56" s="34"/>
      <c r="GP56" s="34"/>
      <c r="GQ56" s="33"/>
      <c r="GR56" s="33"/>
      <c r="GS56" s="33"/>
      <c r="GT56" s="34"/>
      <c r="GU56" s="33"/>
      <c r="GV56" s="33"/>
      <c r="GW56" s="33"/>
      <c r="GX56" s="33"/>
      <c r="GY56" s="33"/>
      <c r="GZ56" s="33"/>
      <c r="HA56" s="35"/>
      <c r="HC56" s="32"/>
      <c r="HD56" s="33"/>
      <c r="HE56" s="33"/>
      <c r="HF56" s="34"/>
      <c r="HG56" s="34"/>
      <c r="HH56" s="34"/>
      <c r="HI56" s="34"/>
      <c r="HJ56" s="33"/>
      <c r="HK56" s="33"/>
      <c r="HL56" s="33"/>
      <c r="HM56" s="34"/>
      <c r="HN56" s="33"/>
      <c r="HO56" s="33"/>
      <c r="HP56" s="33"/>
      <c r="HQ56" s="33"/>
      <c r="HR56" s="33"/>
      <c r="HS56" s="33"/>
      <c r="HT56" s="35"/>
      <c r="HV56" s="32"/>
      <c r="HW56" s="33"/>
      <c r="HX56" s="33"/>
      <c r="HY56" s="34"/>
      <c r="HZ56" s="34"/>
      <c r="IA56" s="34"/>
      <c r="IB56" s="34"/>
      <c r="IC56" s="33"/>
      <c r="ID56" s="33"/>
      <c r="IE56" s="33"/>
      <c r="IF56" s="34"/>
      <c r="IG56" s="33"/>
      <c r="IH56" s="33"/>
      <c r="II56" s="33"/>
      <c r="IJ56" s="33"/>
      <c r="IK56" s="33"/>
      <c r="IL56" s="33"/>
      <c r="IM56" s="35"/>
      <c r="IO56" s="32"/>
      <c r="IP56" s="33"/>
      <c r="IQ56" s="33"/>
      <c r="IR56" s="34"/>
      <c r="IS56" s="34"/>
      <c r="IT56" s="34"/>
      <c r="IU56" s="34"/>
      <c r="IV56" s="33"/>
      <c r="IW56" s="33"/>
      <c r="IX56" s="33"/>
      <c r="IY56" s="34"/>
      <c r="IZ56" s="33"/>
      <c r="JA56" s="33"/>
      <c r="JB56" s="33"/>
      <c r="JC56" s="33"/>
      <c r="JD56" s="33"/>
      <c r="JE56" s="33"/>
      <c r="JF56" s="35"/>
      <c r="JH56" s="32"/>
      <c r="JI56" s="33"/>
      <c r="JJ56" s="33"/>
      <c r="JK56" s="34"/>
      <c r="JL56" s="34"/>
      <c r="JM56" s="34"/>
      <c r="JN56" s="34"/>
      <c r="JO56" s="33"/>
      <c r="JP56" s="33"/>
      <c r="JQ56" s="33"/>
      <c r="JR56" s="34"/>
      <c r="JS56" s="33"/>
      <c r="JT56" s="33"/>
      <c r="JU56" s="33"/>
      <c r="JV56" s="33"/>
      <c r="JW56" s="33"/>
      <c r="JX56" s="33"/>
      <c r="JY56" s="35"/>
      <c r="KA56" s="32"/>
      <c r="KB56" s="33"/>
      <c r="KC56" s="33"/>
      <c r="KD56" s="34"/>
      <c r="KE56" s="34"/>
      <c r="KF56" s="34"/>
      <c r="KG56" s="34"/>
      <c r="KH56" s="33"/>
      <c r="KI56" s="33"/>
      <c r="KJ56" s="33"/>
      <c r="KK56" s="34"/>
      <c r="KL56" s="33"/>
      <c r="KM56" s="33"/>
      <c r="KN56" s="33"/>
      <c r="KO56" s="33"/>
      <c r="KP56" s="33"/>
      <c r="KQ56" s="33"/>
      <c r="KR56" s="35"/>
      <c r="KT56" s="32"/>
      <c r="KU56" s="33"/>
      <c r="KV56" s="33"/>
      <c r="KW56" s="34"/>
      <c r="KX56" s="34"/>
      <c r="KY56" s="34"/>
      <c r="KZ56" s="34"/>
      <c r="LA56" s="33"/>
      <c r="LB56" s="33"/>
      <c r="LC56" s="33"/>
      <c r="LD56" s="34"/>
      <c r="LE56" s="33"/>
      <c r="LF56" s="33"/>
      <c r="LG56" s="33"/>
      <c r="LH56" s="33"/>
      <c r="LI56" s="33"/>
      <c r="LJ56" s="33"/>
      <c r="LK56" s="35"/>
      <c r="LM56" s="32"/>
      <c r="LN56" s="33"/>
      <c r="LO56" s="33"/>
      <c r="LP56" s="34"/>
      <c r="LQ56" s="34"/>
      <c r="LR56" s="34"/>
      <c r="LS56" s="34"/>
      <c r="LT56" s="33"/>
      <c r="LU56" s="33"/>
      <c r="LV56" s="33"/>
      <c r="LW56" s="34"/>
      <c r="LX56" s="33"/>
      <c r="LY56" s="33"/>
      <c r="LZ56" s="33"/>
      <c r="MA56" s="33"/>
      <c r="MB56" s="33"/>
      <c r="MC56" s="33"/>
      <c r="MD56" s="35"/>
      <c r="MF56" s="32"/>
      <c r="MG56" s="33"/>
      <c r="MH56" s="33"/>
      <c r="MI56" s="34"/>
      <c r="MJ56" s="34"/>
      <c r="MK56" s="34"/>
      <c r="ML56" s="34"/>
      <c r="MM56" s="33"/>
      <c r="MN56" s="33"/>
      <c r="MO56" s="33"/>
      <c r="MP56" s="34"/>
      <c r="MQ56" s="33"/>
      <c r="MR56" s="33"/>
      <c r="MS56" s="33"/>
      <c r="MT56" s="33"/>
      <c r="MU56" s="33"/>
      <c r="MV56" s="33"/>
      <c r="MW56" s="35"/>
      <c r="MY56" s="32"/>
      <c r="MZ56" s="33"/>
      <c r="NA56" s="33"/>
      <c r="NB56" s="34"/>
      <c r="NC56" s="34"/>
      <c r="ND56" s="34"/>
      <c r="NE56" s="34"/>
      <c r="NF56" s="33"/>
      <c r="NG56" s="33"/>
      <c r="NH56" s="33"/>
      <c r="NI56" s="34"/>
      <c r="NJ56" s="33"/>
      <c r="NK56" s="33"/>
      <c r="NL56" s="33"/>
      <c r="NM56" s="33"/>
      <c r="NN56" s="33"/>
      <c r="NO56" s="33"/>
      <c r="NP56" s="35"/>
      <c r="NR56" s="32"/>
      <c r="NS56" s="33"/>
      <c r="NT56" s="33"/>
      <c r="NU56" s="34"/>
      <c r="NV56" s="34"/>
      <c r="NW56" s="34"/>
      <c r="NX56" s="34"/>
      <c r="NY56" s="33"/>
      <c r="NZ56" s="33"/>
      <c r="OA56" s="33"/>
      <c r="OB56" s="34"/>
      <c r="OC56" s="33"/>
      <c r="OD56" s="33"/>
      <c r="OE56" s="33"/>
      <c r="OF56" s="33"/>
      <c r="OG56" s="33"/>
      <c r="OH56" s="33"/>
      <c r="OI56" s="35"/>
      <c r="OK56" s="32"/>
      <c r="OL56" s="33"/>
      <c r="OM56" s="33"/>
      <c r="ON56" s="34"/>
      <c r="OO56" s="34"/>
      <c r="OP56" s="34"/>
      <c r="OQ56" s="34"/>
      <c r="OR56" s="33"/>
      <c r="OS56" s="33"/>
      <c r="OT56" s="33"/>
      <c r="OU56" s="34"/>
      <c r="OV56" s="33"/>
      <c r="OW56" s="33"/>
      <c r="OX56" s="33"/>
      <c r="OY56" s="33"/>
      <c r="OZ56" s="33"/>
      <c r="PA56" s="33"/>
      <c r="PB56" s="35"/>
    </row>
    <row r="57" spans="2:418" ht="15.6" thickTop="1" thickBot="1" x14ac:dyDescent="0.35"/>
    <row r="58" spans="2:418" ht="7.5" customHeight="1" thickTop="1" thickBot="1" x14ac:dyDescent="0.35">
      <c r="B58" s="9"/>
      <c r="C58" s="10"/>
      <c r="D58" s="10"/>
      <c r="E58" s="11"/>
      <c r="F58" s="11"/>
      <c r="G58" s="11"/>
      <c r="H58" s="11"/>
      <c r="I58" s="10"/>
      <c r="J58" s="10"/>
      <c r="K58" s="10"/>
      <c r="L58" s="11"/>
      <c r="M58" s="10"/>
      <c r="N58" s="10"/>
      <c r="O58" s="10"/>
      <c r="P58" s="10"/>
      <c r="Q58" s="10"/>
      <c r="R58" s="10"/>
      <c r="S58" s="12"/>
      <c r="U58" s="9"/>
      <c r="V58" s="10"/>
      <c r="W58" s="10"/>
      <c r="X58" s="11"/>
      <c r="Y58" s="11"/>
      <c r="Z58" s="11"/>
      <c r="AA58" s="11"/>
      <c r="AB58" s="10"/>
      <c r="AC58" s="10"/>
      <c r="AD58" s="10"/>
      <c r="AE58" s="11"/>
      <c r="AF58" s="10"/>
      <c r="AG58" s="10"/>
      <c r="AH58" s="10"/>
      <c r="AI58" s="10"/>
      <c r="AJ58" s="10"/>
      <c r="AK58" s="10"/>
      <c r="AL58" s="12"/>
      <c r="AN58" s="9"/>
      <c r="AO58" s="10"/>
      <c r="AP58" s="10"/>
      <c r="AQ58" s="11"/>
      <c r="AR58" s="11"/>
      <c r="AS58" s="11"/>
      <c r="AT58" s="11"/>
      <c r="AU58" s="10"/>
      <c r="AV58" s="10"/>
      <c r="AW58" s="10"/>
      <c r="AX58" s="11"/>
      <c r="AY58" s="10"/>
      <c r="AZ58" s="10"/>
      <c r="BA58" s="10"/>
      <c r="BB58" s="10"/>
      <c r="BC58" s="10"/>
      <c r="BD58" s="10"/>
      <c r="BE58" s="12"/>
      <c r="BG58" s="9"/>
      <c r="BH58" s="10"/>
      <c r="BI58" s="10"/>
      <c r="BJ58" s="11"/>
      <c r="BK58" s="11"/>
      <c r="BL58" s="11"/>
      <c r="BM58" s="11"/>
      <c r="BN58" s="10"/>
      <c r="BO58" s="10"/>
      <c r="BP58" s="10"/>
      <c r="BQ58" s="11"/>
      <c r="BR58" s="10"/>
      <c r="BS58" s="10"/>
      <c r="BT58" s="10"/>
      <c r="BU58" s="10"/>
      <c r="BV58" s="10"/>
      <c r="BW58" s="10"/>
      <c r="BX58" s="12"/>
      <c r="BZ58" s="9"/>
      <c r="CA58" s="10"/>
      <c r="CB58" s="10"/>
      <c r="CC58" s="11"/>
      <c r="CD58" s="11"/>
      <c r="CE58" s="11"/>
      <c r="CF58" s="11"/>
      <c r="CG58" s="10"/>
      <c r="CH58" s="10"/>
      <c r="CI58" s="10"/>
      <c r="CJ58" s="11"/>
      <c r="CK58" s="10"/>
      <c r="CL58" s="10"/>
      <c r="CM58" s="10"/>
      <c r="CN58" s="10"/>
      <c r="CO58" s="10"/>
      <c r="CP58" s="10"/>
      <c r="CQ58" s="12"/>
      <c r="CS58" s="9"/>
      <c r="CT58" s="10"/>
      <c r="CU58" s="10"/>
      <c r="CV58" s="11"/>
      <c r="CW58" s="11"/>
      <c r="CX58" s="11"/>
      <c r="CY58" s="11"/>
      <c r="CZ58" s="10"/>
      <c r="DA58" s="10"/>
      <c r="DB58" s="10"/>
      <c r="DC58" s="11"/>
      <c r="DD58" s="10"/>
      <c r="DE58" s="10"/>
      <c r="DF58" s="10"/>
      <c r="DG58" s="10"/>
      <c r="DH58" s="10"/>
      <c r="DI58" s="10"/>
      <c r="DJ58" s="12"/>
      <c r="DL58" s="9"/>
      <c r="DM58" s="10"/>
      <c r="DN58" s="10"/>
      <c r="DO58" s="11"/>
      <c r="DP58" s="11"/>
      <c r="DQ58" s="11"/>
      <c r="DR58" s="11"/>
      <c r="DS58" s="10"/>
      <c r="DT58" s="10"/>
      <c r="DU58" s="10"/>
      <c r="DV58" s="11"/>
      <c r="DW58" s="10"/>
      <c r="DX58" s="10"/>
      <c r="DY58" s="10"/>
      <c r="DZ58" s="10"/>
      <c r="EA58" s="10"/>
      <c r="EB58" s="10"/>
      <c r="EC58" s="12"/>
      <c r="EE58" s="9"/>
      <c r="EF58" s="10"/>
      <c r="EG58" s="10"/>
      <c r="EH58" s="11"/>
      <c r="EI58" s="11"/>
      <c r="EJ58" s="11"/>
      <c r="EK58" s="11"/>
      <c r="EL58" s="10"/>
      <c r="EM58" s="10"/>
      <c r="EN58" s="10"/>
      <c r="EO58" s="11"/>
      <c r="EP58" s="10"/>
      <c r="EQ58" s="10"/>
      <c r="ER58" s="10"/>
      <c r="ES58" s="10"/>
      <c r="ET58" s="10"/>
      <c r="EU58" s="10"/>
      <c r="EV58" s="12"/>
      <c r="EX58" s="9"/>
      <c r="EY58" s="10"/>
      <c r="EZ58" s="10"/>
      <c r="FA58" s="11"/>
      <c r="FB58" s="11"/>
      <c r="FC58" s="11"/>
      <c r="FD58" s="11"/>
      <c r="FE58" s="10"/>
      <c r="FF58" s="10"/>
      <c r="FG58" s="10"/>
      <c r="FH58" s="11"/>
      <c r="FI58" s="10"/>
      <c r="FJ58" s="10"/>
      <c r="FK58" s="10"/>
      <c r="FL58" s="10"/>
      <c r="FM58" s="10"/>
      <c r="FN58" s="10"/>
      <c r="FO58" s="12"/>
      <c r="FQ58" s="9"/>
      <c r="FR58" s="10"/>
      <c r="FS58" s="10"/>
      <c r="FT58" s="11"/>
      <c r="FU58" s="11"/>
      <c r="FV58" s="11"/>
      <c r="FW58" s="11"/>
      <c r="FX58" s="10"/>
      <c r="FY58" s="10"/>
      <c r="FZ58" s="10"/>
      <c r="GA58" s="11"/>
      <c r="GB58" s="10"/>
      <c r="GC58" s="10"/>
      <c r="GD58" s="10"/>
      <c r="GE58" s="10"/>
      <c r="GF58" s="10"/>
      <c r="GG58" s="10"/>
      <c r="GH58" s="12"/>
      <c r="GJ58" s="9"/>
      <c r="GK58" s="10"/>
      <c r="GL58" s="10"/>
      <c r="GM58" s="11"/>
      <c r="GN58" s="11"/>
      <c r="GO58" s="11"/>
      <c r="GP58" s="11"/>
      <c r="GQ58" s="10"/>
      <c r="GR58" s="10"/>
      <c r="GS58" s="10"/>
      <c r="GT58" s="11"/>
      <c r="GU58" s="10"/>
      <c r="GV58" s="10"/>
      <c r="GW58" s="10"/>
      <c r="GX58" s="10"/>
      <c r="GY58" s="10"/>
      <c r="GZ58" s="10"/>
      <c r="HA58" s="12"/>
      <c r="HC58" s="9"/>
      <c r="HD58" s="10"/>
      <c r="HE58" s="10"/>
      <c r="HF58" s="11"/>
      <c r="HG58" s="11"/>
      <c r="HH58" s="11"/>
      <c r="HI58" s="11"/>
      <c r="HJ58" s="10"/>
      <c r="HK58" s="10"/>
      <c r="HL58" s="10"/>
      <c r="HM58" s="11"/>
      <c r="HN58" s="10"/>
      <c r="HO58" s="10"/>
      <c r="HP58" s="10"/>
      <c r="HQ58" s="10"/>
      <c r="HR58" s="10"/>
      <c r="HS58" s="10"/>
      <c r="HT58" s="12"/>
      <c r="HV58" s="9"/>
      <c r="HW58" s="10"/>
      <c r="HX58" s="10"/>
      <c r="HY58" s="11"/>
      <c r="HZ58" s="11"/>
      <c r="IA58" s="11"/>
      <c r="IB58" s="11"/>
      <c r="IC58" s="10"/>
      <c r="ID58" s="10"/>
      <c r="IE58" s="10"/>
      <c r="IF58" s="11"/>
      <c r="IG58" s="10"/>
      <c r="IH58" s="10"/>
      <c r="II58" s="10"/>
      <c r="IJ58" s="10"/>
      <c r="IK58" s="10"/>
      <c r="IL58" s="10"/>
      <c r="IM58" s="12"/>
      <c r="IO58" s="9"/>
      <c r="IP58" s="10"/>
      <c r="IQ58" s="10"/>
      <c r="IR58" s="11"/>
      <c r="IS58" s="11"/>
      <c r="IT58" s="11"/>
      <c r="IU58" s="11"/>
      <c r="IV58" s="10"/>
      <c r="IW58" s="10"/>
      <c r="IX58" s="10"/>
      <c r="IY58" s="11"/>
      <c r="IZ58" s="10"/>
      <c r="JA58" s="10"/>
      <c r="JB58" s="10"/>
      <c r="JC58" s="10"/>
      <c r="JD58" s="10"/>
      <c r="JE58" s="10"/>
      <c r="JF58" s="12"/>
      <c r="JH58" s="9"/>
      <c r="JI58" s="10"/>
      <c r="JJ58" s="10"/>
      <c r="JK58" s="11"/>
      <c r="JL58" s="11"/>
      <c r="JM58" s="11"/>
      <c r="JN58" s="11"/>
      <c r="JO58" s="10"/>
      <c r="JP58" s="10"/>
      <c r="JQ58" s="10"/>
      <c r="JR58" s="11"/>
      <c r="JS58" s="10"/>
      <c r="JT58" s="10"/>
      <c r="JU58" s="10"/>
      <c r="JV58" s="10"/>
      <c r="JW58" s="10"/>
      <c r="JX58" s="10"/>
      <c r="JY58" s="12"/>
      <c r="KA58" s="9"/>
      <c r="KB58" s="10"/>
      <c r="KC58" s="10"/>
      <c r="KD58" s="11"/>
      <c r="KE58" s="11"/>
      <c r="KF58" s="11"/>
      <c r="KG58" s="11"/>
      <c r="KH58" s="10"/>
      <c r="KI58" s="10"/>
      <c r="KJ58" s="10"/>
      <c r="KK58" s="11"/>
      <c r="KL58" s="10"/>
      <c r="KM58" s="10"/>
      <c r="KN58" s="10"/>
      <c r="KO58" s="10"/>
      <c r="KP58" s="10"/>
      <c r="KQ58" s="10"/>
      <c r="KR58" s="12"/>
      <c r="KT58" s="9"/>
      <c r="KU58" s="10"/>
      <c r="KV58" s="10"/>
      <c r="KW58" s="11"/>
      <c r="KX58" s="11"/>
      <c r="KY58" s="11"/>
      <c r="KZ58" s="11"/>
      <c r="LA58" s="10"/>
      <c r="LB58" s="10"/>
      <c r="LC58" s="10"/>
      <c r="LD58" s="11"/>
      <c r="LE58" s="10"/>
      <c r="LF58" s="10"/>
      <c r="LG58" s="10"/>
      <c r="LH58" s="10"/>
      <c r="LI58" s="10"/>
      <c r="LJ58" s="10"/>
      <c r="LK58" s="12"/>
      <c r="LM58" s="9"/>
      <c r="LN58" s="10"/>
      <c r="LO58" s="10"/>
      <c r="LP58" s="11"/>
      <c r="LQ58" s="11"/>
      <c r="LR58" s="11"/>
      <c r="LS58" s="11"/>
      <c r="LT58" s="10"/>
      <c r="LU58" s="10"/>
      <c r="LV58" s="10"/>
      <c r="LW58" s="11"/>
      <c r="LX58" s="10"/>
      <c r="LY58" s="10"/>
      <c r="LZ58" s="10"/>
      <c r="MA58" s="10"/>
      <c r="MB58" s="10"/>
      <c r="MC58" s="10"/>
      <c r="MD58" s="12"/>
      <c r="MF58" s="9"/>
      <c r="MG58" s="10"/>
      <c r="MH58" s="10"/>
      <c r="MI58" s="11"/>
      <c r="MJ58" s="11"/>
      <c r="MK58" s="11"/>
      <c r="ML58" s="11"/>
      <c r="MM58" s="10"/>
      <c r="MN58" s="10"/>
      <c r="MO58" s="10"/>
      <c r="MP58" s="11"/>
      <c r="MQ58" s="10"/>
      <c r="MR58" s="10"/>
      <c r="MS58" s="10"/>
      <c r="MT58" s="10"/>
      <c r="MU58" s="10"/>
      <c r="MV58" s="10"/>
      <c r="MW58" s="12"/>
      <c r="MY58" s="9"/>
      <c r="MZ58" s="10"/>
      <c r="NA58" s="10"/>
      <c r="NB58" s="11"/>
      <c r="NC58" s="11"/>
      <c r="ND58" s="11"/>
      <c r="NE58" s="11"/>
      <c r="NF58" s="10"/>
      <c r="NG58" s="10"/>
      <c r="NH58" s="10"/>
      <c r="NI58" s="11"/>
      <c r="NJ58" s="10"/>
      <c r="NK58" s="10"/>
      <c r="NL58" s="10"/>
      <c r="NM58" s="10"/>
      <c r="NN58" s="10"/>
      <c r="NO58" s="10"/>
      <c r="NP58" s="12"/>
      <c r="NR58" s="9"/>
      <c r="NS58" s="10"/>
      <c r="NT58" s="10"/>
      <c r="NU58" s="11"/>
      <c r="NV58" s="11"/>
      <c r="NW58" s="11"/>
      <c r="NX58" s="11"/>
      <c r="NY58" s="10"/>
      <c r="NZ58" s="10"/>
      <c r="OA58" s="10"/>
      <c r="OB58" s="11"/>
      <c r="OC58" s="10"/>
      <c r="OD58" s="10"/>
      <c r="OE58" s="10"/>
      <c r="OF58" s="10"/>
      <c r="OG58" s="10"/>
      <c r="OH58" s="10"/>
      <c r="OI58" s="12"/>
      <c r="OK58" s="9"/>
      <c r="OL58" s="10"/>
      <c r="OM58" s="10"/>
      <c r="ON58" s="11"/>
      <c r="OO58" s="11"/>
      <c r="OP58" s="11"/>
      <c r="OQ58" s="11"/>
      <c r="OR58" s="10"/>
      <c r="OS58" s="10"/>
      <c r="OT58" s="10"/>
      <c r="OU58" s="11"/>
      <c r="OV58" s="10"/>
      <c r="OW58" s="10"/>
      <c r="OX58" s="10"/>
      <c r="OY58" s="10"/>
      <c r="OZ58" s="10"/>
      <c r="PA58" s="10"/>
      <c r="PB58" s="12"/>
    </row>
    <row r="59" spans="2:418" ht="15" thickTop="1" x14ac:dyDescent="0.3">
      <c r="B59" s="13"/>
      <c r="C59" s="14"/>
      <c r="D59" s="500">
        <f>D41</f>
        <v>1</v>
      </c>
      <c r="E59" s="501"/>
      <c r="F59" s="501"/>
      <c r="G59" s="501"/>
      <c r="H59" s="501"/>
      <c r="I59" s="501"/>
      <c r="J59" s="501"/>
      <c r="K59" s="502"/>
      <c r="L59" s="15"/>
      <c r="M59" s="519" t="s">
        <v>5</v>
      </c>
      <c r="N59" s="519"/>
      <c r="O59" s="16">
        <f>O41</f>
        <v>44450</v>
      </c>
      <c r="P59" s="505"/>
      <c r="Q59" s="520"/>
      <c r="R59" s="520"/>
      <c r="S59" s="17"/>
      <c r="U59" s="13"/>
      <c r="V59" s="14"/>
      <c r="W59" s="500">
        <f>W41</f>
        <v>2</v>
      </c>
      <c r="X59" s="501"/>
      <c r="Y59" s="501"/>
      <c r="Z59" s="501"/>
      <c r="AA59" s="501"/>
      <c r="AB59" s="501"/>
      <c r="AC59" s="501"/>
      <c r="AD59" s="502"/>
      <c r="AE59" s="15"/>
      <c r="AF59" s="519" t="s">
        <v>5</v>
      </c>
      <c r="AG59" s="519"/>
      <c r="AH59" s="16">
        <f>AH41</f>
        <v>44457</v>
      </c>
      <c r="AI59" s="505"/>
      <c r="AJ59" s="520"/>
      <c r="AK59" s="520"/>
      <c r="AL59" s="17"/>
      <c r="AN59" s="13"/>
      <c r="AO59" s="14"/>
      <c r="AP59" s="500">
        <f>AP41</f>
        <v>3</v>
      </c>
      <c r="AQ59" s="501"/>
      <c r="AR59" s="501"/>
      <c r="AS59" s="501"/>
      <c r="AT59" s="501"/>
      <c r="AU59" s="501"/>
      <c r="AV59" s="501"/>
      <c r="AW59" s="502"/>
      <c r="AX59" s="15"/>
      <c r="AY59" s="519" t="s">
        <v>5</v>
      </c>
      <c r="AZ59" s="519"/>
      <c r="BA59" s="16">
        <f>BA41</f>
        <v>44471</v>
      </c>
      <c r="BB59" s="505"/>
      <c r="BC59" s="520"/>
      <c r="BD59" s="520"/>
      <c r="BE59" s="17"/>
      <c r="BG59" s="13"/>
      <c r="BH59" s="14"/>
      <c r="BI59" s="500">
        <f>BI41</f>
        <v>4</v>
      </c>
      <c r="BJ59" s="501"/>
      <c r="BK59" s="501"/>
      <c r="BL59" s="501"/>
      <c r="BM59" s="501"/>
      <c r="BN59" s="501"/>
      <c r="BO59" s="501"/>
      <c r="BP59" s="502"/>
      <c r="BQ59" s="15"/>
      <c r="BR59" s="519" t="s">
        <v>5</v>
      </c>
      <c r="BS59" s="519"/>
      <c r="BT59" s="16">
        <f>BT41</f>
        <v>44478</v>
      </c>
      <c r="BU59" s="505"/>
      <c r="BV59" s="520"/>
      <c r="BW59" s="520"/>
      <c r="BX59" s="17"/>
      <c r="BZ59" s="13"/>
      <c r="CA59" s="14"/>
      <c r="CB59" s="500">
        <f>CB41</f>
        <v>5</v>
      </c>
      <c r="CC59" s="501"/>
      <c r="CD59" s="501"/>
      <c r="CE59" s="501"/>
      <c r="CF59" s="501"/>
      <c r="CG59" s="501"/>
      <c r="CH59" s="501"/>
      <c r="CI59" s="502"/>
      <c r="CJ59" s="15"/>
      <c r="CK59" s="519" t="s">
        <v>5</v>
      </c>
      <c r="CL59" s="519"/>
      <c r="CM59" s="16">
        <f>CM41</f>
        <v>44492</v>
      </c>
      <c r="CN59" s="505"/>
      <c r="CO59" s="520"/>
      <c r="CP59" s="520"/>
      <c r="CQ59" s="17"/>
      <c r="CS59" s="13"/>
      <c r="CT59" s="14"/>
      <c r="CU59" s="500">
        <f>CU41</f>
        <v>6</v>
      </c>
      <c r="CV59" s="501"/>
      <c r="CW59" s="501"/>
      <c r="CX59" s="501"/>
      <c r="CY59" s="501"/>
      <c r="CZ59" s="501"/>
      <c r="DA59" s="501"/>
      <c r="DB59" s="502"/>
      <c r="DC59" s="15"/>
      <c r="DD59" s="519" t="s">
        <v>5</v>
      </c>
      <c r="DE59" s="519"/>
      <c r="DF59" s="16">
        <f>DF41</f>
        <v>44506</v>
      </c>
      <c r="DG59" s="505"/>
      <c r="DH59" s="520"/>
      <c r="DI59" s="520"/>
      <c r="DJ59" s="17"/>
      <c r="DL59" s="13"/>
      <c r="DM59" s="14"/>
      <c r="DN59" s="500">
        <f>DN41</f>
        <v>7</v>
      </c>
      <c r="DO59" s="501"/>
      <c r="DP59" s="501"/>
      <c r="DQ59" s="501"/>
      <c r="DR59" s="501"/>
      <c r="DS59" s="501"/>
      <c r="DT59" s="501"/>
      <c r="DU59" s="502"/>
      <c r="DV59" s="15"/>
      <c r="DW59" s="519" t="s">
        <v>5</v>
      </c>
      <c r="DX59" s="519"/>
      <c r="DY59" s="16">
        <f>DY41</f>
        <v>44513</v>
      </c>
      <c r="DZ59" s="505"/>
      <c r="EA59" s="520"/>
      <c r="EB59" s="520"/>
      <c r="EC59" s="17"/>
      <c r="EE59" s="13"/>
      <c r="EF59" s="14"/>
      <c r="EG59" s="500">
        <f>EG41</f>
        <v>8</v>
      </c>
      <c r="EH59" s="501"/>
      <c r="EI59" s="501"/>
      <c r="EJ59" s="501"/>
      <c r="EK59" s="501"/>
      <c r="EL59" s="501"/>
      <c r="EM59" s="501"/>
      <c r="EN59" s="502"/>
      <c r="EO59" s="15"/>
      <c r="EP59" s="519" t="s">
        <v>5</v>
      </c>
      <c r="EQ59" s="519"/>
      <c r="ER59" s="16">
        <f>ER41</f>
        <v>44590</v>
      </c>
      <c r="ES59" s="505"/>
      <c r="ET59" s="520"/>
      <c r="EU59" s="520"/>
      <c r="EV59" s="17"/>
      <c r="EX59" s="13"/>
      <c r="EY59" s="14"/>
      <c r="EZ59" s="500">
        <f>EZ41</f>
        <v>9</v>
      </c>
      <c r="FA59" s="501"/>
      <c r="FB59" s="501"/>
      <c r="FC59" s="501"/>
      <c r="FD59" s="501"/>
      <c r="FE59" s="501"/>
      <c r="FF59" s="501"/>
      <c r="FG59" s="502"/>
      <c r="FH59" s="15"/>
      <c r="FI59" s="519" t="s">
        <v>5</v>
      </c>
      <c r="FJ59" s="519"/>
      <c r="FK59" s="16">
        <f>FK41</f>
        <v>44597</v>
      </c>
      <c r="FL59" s="505"/>
      <c r="FM59" s="520"/>
      <c r="FN59" s="520"/>
      <c r="FO59" s="17"/>
      <c r="FQ59" s="13"/>
      <c r="FR59" s="14"/>
      <c r="FS59" s="500">
        <f>FS41</f>
        <v>10</v>
      </c>
      <c r="FT59" s="501"/>
      <c r="FU59" s="501"/>
      <c r="FV59" s="501"/>
      <c r="FW59" s="501"/>
      <c r="FX59" s="501"/>
      <c r="FY59" s="501"/>
      <c r="FZ59" s="502"/>
      <c r="GA59" s="15"/>
      <c r="GB59" s="519" t="s">
        <v>5</v>
      </c>
      <c r="GC59" s="519"/>
      <c r="GD59" s="16">
        <f>GD41</f>
        <v>44604</v>
      </c>
      <c r="GE59" s="505"/>
      <c r="GF59" s="520"/>
      <c r="GG59" s="520"/>
      <c r="GH59" s="17"/>
      <c r="GJ59" s="13"/>
      <c r="GK59" s="14"/>
      <c r="GL59" s="500">
        <f>GL41</f>
        <v>11</v>
      </c>
      <c r="GM59" s="501"/>
      <c r="GN59" s="501"/>
      <c r="GO59" s="501"/>
      <c r="GP59" s="501"/>
      <c r="GQ59" s="501"/>
      <c r="GR59" s="501"/>
      <c r="GS59" s="502"/>
      <c r="GT59" s="15"/>
      <c r="GU59" s="519" t="s">
        <v>5</v>
      </c>
      <c r="GV59" s="519"/>
      <c r="GW59" s="16">
        <f>GW41</f>
        <v>44611</v>
      </c>
      <c r="GX59" s="505"/>
      <c r="GY59" s="520"/>
      <c r="GZ59" s="520"/>
      <c r="HA59" s="17"/>
      <c r="HC59" s="13"/>
      <c r="HD59" s="14"/>
      <c r="HE59" s="500">
        <f>HE41</f>
        <v>12</v>
      </c>
      <c r="HF59" s="501"/>
      <c r="HG59" s="501"/>
      <c r="HH59" s="501"/>
      <c r="HI59" s="501"/>
      <c r="HJ59" s="501"/>
      <c r="HK59" s="501"/>
      <c r="HL59" s="502"/>
      <c r="HM59" s="15"/>
      <c r="HN59" s="519" t="s">
        <v>5</v>
      </c>
      <c r="HO59" s="519"/>
      <c r="HP59" s="16">
        <f>HP41</f>
        <v>44618</v>
      </c>
      <c r="HQ59" s="505"/>
      <c r="HR59" s="520"/>
      <c r="HS59" s="520"/>
      <c r="HT59" s="17"/>
      <c r="HV59" s="13"/>
      <c r="HW59" s="14"/>
      <c r="HX59" s="500">
        <f>HX41</f>
        <v>13</v>
      </c>
      <c r="HY59" s="501"/>
      <c r="HZ59" s="501"/>
      <c r="IA59" s="501"/>
      <c r="IB59" s="501"/>
      <c r="IC59" s="501"/>
      <c r="ID59" s="501"/>
      <c r="IE59" s="502"/>
      <c r="IF59" s="15"/>
      <c r="IG59" s="519" t="s">
        <v>5</v>
      </c>
      <c r="IH59" s="519"/>
      <c r="II59" s="16">
        <f>II41</f>
        <v>44625</v>
      </c>
      <c r="IJ59" s="505"/>
      <c r="IK59" s="520"/>
      <c r="IL59" s="520"/>
      <c r="IM59" s="17"/>
      <c r="IO59" s="13"/>
      <c r="IP59" s="14"/>
      <c r="IQ59" s="500">
        <f>IQ41</f>
        <v>14</v>
      </c>
      <c r="IR59" s="501"/>
      <c r="IS59" s="501"/>
      <c r="IT59" s="501"/>
      <c r="IU59" s="501"/>
      <c r="IV59" s="501"/>
      <c r="IW59" s="501"/>
      <c r="IX59" s="502"/>
      <c r="IY59" s="15"/>
      <c r="IZ59" s="519" t="s">
        <v>5</v>
      </c>
      <c r="JA59" s="519"/>
      <c r="JB59" s="16">
        <f>JB41</f>
        <v>44632</v>
      </c>
      <c r="JC59" s="505"/>
      <c r="JD59" s="520"/>
      <c r="JE59" s="520"/>
      <c r="JF59" s="17"/>
      <c r="JH59" s="13"/>
      <c r="JI59" s="14"/>
      <c r="JJ59" s="500">
        <f>JJ41</f>
        <v>15</v>
      </c>
      <c r="JK59" s="501"/>
      <c r="JL59" s="501"/>
      <c r="JM59" s="501"/>
      <c r="JN59" s="501"/>
      <c r="JO59" s="501"/>
      <c r="JP59" s="501"/>
      <c r="JQ59" s="502"/>
      <c r="JR59" s="15"/>
      <c r="JS59" s="519" t="s">
        <v>5</v>
      </c>
      <c r="JT59" s="519"/>
      <c r="JU59" s="16">
        <f>JU41</f>
        <v>44639</v>
      </c>
      <c r="JV59" s="505"/>
      <c r="JW59" s="520"/>
      <c r="JX59" s="520"/>
      <c r="JY59" s="17"/>
      <c r="KA59" s="13"/>
      <c r="KB59" s="14"/>
      <c r="KC59" s="500">
        <f>KC41</f>
        <v>16</v>
      </c>
      <c r="KD59" s="501"/>
      <c r="KE59" s="501"/>
      <c r="KF59" s="501"/>
      <c r="KG59" s="501"/>
      <c r="KH59" s="501"/>
      <c r="KI59" s="501"/>
      <c r="KJ59" s="502"/>
      <c r="KK59" s="15"/>
      <c r="KL59" s="519" t="s">
        <v>5</v>
      </c>
      <c r="KM59" s="519"/>
      <c r="KN59" s="16">
        <f>KN41</f>
        <v>44646</v>
      </c>
      <c r="KO59" s="505"/>
      <c r="KP59" s="520"/>
      <c r="KQ59" s="520"/>
      <c r="KR59" s="17"/>
      <c r="KT59" s="13"/>
      <c r="KU59" s="14"/>
      <c r="KV59" s="500">
        <f>KV41</f>
        <v>17</v>
      </c>
      <c r="KW59" s="501"/>
      <c r="KX59" s="501"/>
      <c r="KY59" s="501"/>
      <c r="KZ59" s="501"/>
      <c r="LA59" s="501"/>
      <c r="LB59" s="501"/>
      <c r="LC59" s="502"/>
      <c r="LD59" s="15"/>
      <c r="LE59" s="519" t="s">
        <v>5</v>
      </c>
      <c r="LF59" s="519"/>
      <c r="LG59" s="16">
        <f>LG41</f>
        <v>44653</v>
      </c>
      <c r="LH59" s="505"/>
      <c r="LI59" s="520"/>
      <c r="LJ59" s="520"/>
      <c r="LK59" s="17"/>
      <c r="LM59" s="13"/>
      <c r="LN59" s="14"/>
      <c r="LO59" s="500">
        <f>LO41</f>
        <v>18</v>
      </c>
      <c r="LP59" s="501"/>
      <c r="LQ59" s="501"/>
      <c r="LR59" s="501"/>
      <c r="LS59" s="501"/>
      <c r="LT59" s="501"/>
      <c r="LU59" s="501"/>
      <c r="LV59" s="502"/>
      <c r="LW59" s="15"/>
      <c r="LX59" s="519" t="s">
        <v>5</v>
      </c>
      <c r="LY59" s="519"/>
      <c r="LZ59" s="16">
        <f>LZ41</f>
        <v>44660</v>
      </c>
      <c r="MA59" s="505"/>
      <c r="MB59" s="520"/>
      <c r="MC59" s="520"/>
      <c r="MD59" s="17"/>
      <c r="MF59" s="13"/>
      <c r="MG59" s="14"/>
      <c r="MH59" s="500">
        <f>MH41</f>
        <v>19</v>
      </c>
      <c r="MI59" s="501"/>
      <c r="MJ59" s="501"/>
      <c r="MK59" s="501"/>
      <c r="ML59" s="501"/>
      <c r="MM59" s="501"/>
      <c r="MN59" s="501"/>
      <c r="MO59" s="502"/>
      <c r="MP59" s="15"/>
      <c r="MQ59" s="519" t="s">
        <v>5</v>
      </c>
      <c r="MR59" s="519"/>
      <c r="MS59" s="16">
        <f>MS41</f>
        <v>44667</v>
      </c>
      <c r="MT59" s="505"/>
      <c r="MU59" s="520"/>
      <c r="MV59" s="520"/>
      <c r="MW59" s="17"/>
      <c r="MY59" s="13"/>
      <c r="MZ59" s="14"/>
      <c r="NA59" s="500">
        <f>NA41</f>
        <v>20</v>
      </c>
      <c r="NB59" s="501"/>
      <c r="NC59" s="501"/>
      <c r="ND59" s="501"/>
      <c r="NE59" s="501"/>
      <c r="NF59" s="501"/>
      <c r="NG59" s="501"/>
      <c r="NH59" s="502"/>
      <c r="NI59" s="15"/>
      <c r="NJ59" s="519" t="s">
        <v>5</v>
      </c>
      <c r="NK59" s="519"/>
      <c r="NL59" s="16">
        <f>NL41</f>
        <v>44674</v>
      </c>
      <c r="NM59" s="505"/>
      <c r="NN59" s="520"/>
      <c r="NO59" s="520"/>
      <c r="NP59" s="17"/>
      <c r="NR59" s="13"/>
      <c r="NS59" s="14"/>
      <c r="NT59" s="500">
        <f>NT41</f>
        <v>21</v>
      </c>
      <c r="NU59" s="501"/>
      <c r="NV59" s="501"/>
      <c r="NW59" s="501"/>
      <c r="NX59" s="501"/>
      <c r="NY59" s="501"/>
      <c r="NZ59" s="501"/>
      <c r="OA59" s="502"/>
      <c r="OB59" s="15"/>
      <c r="OC59" s="519" t="s">
        <v>5</v>
      </c>
      <c r="OD59" s="519"/>
      <c r="OE59" s="16">
        <f>OE41</f>
        <v>44681</v>
      </c>
      <c r="OF59" s="505"/>
      <c r="OG59" s="520"/>
      <c r="OH59" s="520"/>
      <c r="OI59" s="17"/>
      <c r="OK59" s="13"/>
      <c r="OL59" s="14"/>
      <c r="OM59" s="500">
        <f>OM41</f>
        <v>22</v>
      </c>
      <c r="ON59" s="501"/>
      <c r="OO59" s="501"/>
      <c r="OP59" s="501"/>
      <c r="OQ59" s="501"/>
      <c r="OR59" s="501"/>
      <c r="OS59" s="501"/>
      <c r="OT59" s="502"/>
      <c r="OU59" s="15"/>
      <c r="OV59" s="519" t="s">
        <v>5</v>
      </c>
      <c r="OW59" s="519"/>
      <c r="OX59" s="16">
        <f>OX41</f>
        <v>44688</v>
      </c>
      <c r="OY59" s="505"/>
      <c r="OZ59" s="520"/>
      <c r="PA59" s="520"/>
      <c r="PB59" s="17"/>
    </row>
    <row r="60" spans="2:418" ht="15" thickBot="1" x14ac:dyDescent="0.35">
      <c r="B60" s="13"/>
      <c r="C60" s="14"/>
      <c r="D60" s="507" t="s">
        <v>3</v>
      </c>
      <c r="E60" s="508"/>
      <c r="F60" s="508"/>
      <c r="G60" s="508"/>
      <c r="H60" s="508"/>
      <c r="I60" s="18" t="s">
        <v>357</v>
      </c>
      <c r="J60" s="18" t="s">
        <v>357</v>
      </c>
      <c r="K60" s="511" t="s">
        <v>4</v>
      </c>
      <c r="L60" s="511"/>
      <c r="M60" s="511"/>
      <c r="N60" s="511"/>
      <c r="O60" s="512"/>
      <c r="P60" s="505"/>
      <c r="Q60" s="520"/>
      <c r="R60" s="520"/>
      <c r="S60" s="17"/>
      <c r="U60" s="13"/>
      <c r="V60" s="14"/>
      <c r="W60" s="507" t="s">
        <v>3</v>
      </c>
      <c r="X60" s="508"/>
      <c r="Y60" s="508"/>
      <c r="Z60" s="508"/>
      <c r="AA60" s="508"/>
      <c r="AB60" s="18" t="s">
        <v>357</v>
      </c>
      <c r="AC60" s="18" t="s">
        <v>357</v>
      </c>
      <c r="AD60" s="511" t="s">
        <v>4</v>
      </c>
      <c r="AE60" s="511"/>
      <c r="AF60" s="511"/>
      <c r="AG60" s="511"/>
      <c r="AH60" s="512"/>
      <c r="AI60" s="505"/>
      <c r="AJ60" s="520"/>
      <c r="AK60" s="520"/>
      <c r="AL60" s="17"/>
      <c r="AN60" s="13"/>
      <c r="AO60" s="14"/>
      <c r="AP60" s="507" t="s">
        <v>3</v>
      </c>
      <c r="AQ60" s="508"/>
      <c r="AR60" s="508"/>
      <c r="AS60" s="508"/>
      <c r="AT60" s="508"/>
      <c r="AU60" s="18" t="s">
        <v>357</v>
      </c>
      <c r="AV60" s="18" t="s">
        <v>357</v>
      </c>
      <c r="AW60" s="511" t="s">
        <v>4</v>
      </c>
      <c r="AX60" s="511"/>
      <c r="AY60" s="511"/>
      <c r="AZ60" s="511"/>
      <c r="BA60" s="512"/>
      <c r="BB60" s="505"/>
      <c r="BC60" s="520"/>
      <c r="BD60" s="520"/>
      <c r="BE60" s="17"/>
      <c r="BG60" s="13"/>
      <c r="BH60" s="14"/>
      <c r="BI60" s="507" t="s">
        <v>3</v>
      </c>
      <c r="BJ60" s="508"/>
      <c r="BK60" s="508"/>
      <c r="BL60" s="508"/>
      <c r="BM60" s="508"/>
      <c r="BN60" s="18" t="s">
        <v>357</v>
      </c>
      <c r="BO60" s="18" t="s">
        <v>357</v>
      </c>
      <c r="BP60" s="511" t="s">
        <v>4</v>
      </c>
      <c r="BQ60" s="511"/>
      <c r="BR60" s="511"/>
      <c r="BS60" s="511"/>
      <c r="BT60" s="512"/>
      <c r="BU60" s="505"/>
      <c r="BV60" s="520"/>
      <c r="BW60" s="520"/>
      <c r="BX60" s="17"/>
      <c r="BZ60" s="13"/>
      <c r="CA60" s="14"/>
      <c r="CB60" s="507" t="s">
        <v>3</v>
      </c>
      <c r="CC60" s="508"/>
      <c r="CD60" s="508"/>
      <c r="CE60" s="508"/>
      <c r="CF60" s="508"/>
      <c r="CG60" s="18" t="s">
        <v>357</v>
      </c>
      <c r="CH60" s="18" t="s">
        <v>357</v>
      </c>
      <c r="CI60" s="511" t="s">
        <v>4</v>
      </c>
      <c r="CJ60" s="511"/>
      <c r="CK60" s="511"/>
      <c r="CL60" s="511"/>
      <c r="CM60" s="512"/>
      <c r="CN60" s="505"/>
      <c r="CO60" s="520"/>
      <c r="CP60" s="520"/>
      <c r="CQ60" s="17"/>
      <c r="CS60" s="13"/>
      <c r="CT60" s="14"/>
      <c r="CU60" s="507" t="s">
        <v>3</v>
      </c>
      <c r="CV60" s="508"/>
      <c r="CW60" s="508"/>
      <c r="CX60" s="508"/>
      <c r="CY60" s="508"/>
      <c r="CZ60" s="18" t="s">
        <v>357</v>
      </c>
      <c r="DA60" s="18" t="s">
        <v>357</v>
      </c>
      <c r="DB60" s="511" t="s">
        <v>4</v>
      </c>
      <c r="DC60" s="511"/>
      <c r="DD60" s="511"/>
      <c r="DE60" s="511"/>
      <c r="DF60" s="512"/>
      <c r="DG60" s="505"/>
      <c r="DH60" s="520"/>
      <c r="DI60" s="520"/>
      <c r="DJ60" s="17"/>
      <c r="DL60" s="13"/>
      <c r="DM60" s="14"/>
      <c r="DN60" s="507" t="s">
        <v>3</v>
      </c>
      <c r="DO60" s="508"/>
      <c r="DP60" s="508"/>
      <c r="DQ60" s="508"/>
      <c r="DR60" s="508"/>
      <c r="DS60" s="18" t="s">
        <v>357</v>
      </c>
      <c r="DT60" s="18" t="s">
        <v>357</v>
      </c>
      <c r="DU60" s="511" t="s">
        <v>4</v>
      </c>
      <c r="DV60" s="511"/>
      <c r="DW60" s="511"/>
      <c r="DX60" s="511"/>
      <c r="DY60" s="512"/>
      <c r="DZ60" s="505"/>
      <c r="EA60" s="520"/>
      <c r="EB60" s="520"/>
      <c r="EC60" s="17"/>
      <c r="EE60" s="13"/>
      <c r="EF60" s="14"/>
      <c r="EG60" s="507" t="s">
        <v>3</v>
      </c>
      <c r="EH60" s="508"/>
      <c r="EI60" s="508"/>
      <c r="EJ60" s="508"/>
      <c r="EK60" s="508"/>
      <c r="EL60" s="18" t="s">
        <v>357</v>
      </c>
      <c r="EM60" s="18" t="s">
        <v>357</v>
      </c>
      <c r="EN60" s="511" t="s">
        <v>4</v>
      </c>
      <c r="EO60" s="511"/>
      <c r="EP60" s="511"/>
      <c r="EQ60" s="511"/>
      <c r="ER60" s="512"/>
      <c r="ES60" s="505"/>
      <c r="ET60" s="520"/>
      <c r="EU60" s="520"/>
      <c r="EV60" s="17"/>
      <c r="EX60" s="13"/>
      <c r="EY60" s="14"/>
      <c r="EZ60" s="507" t="s">
        <v>3</v>
      </c>
      <c r="FA60" s="508"/>
      <c r="FB60" s="508"/>
      <c r="FC60" s="508"/>
      <c r="FD60" s="508"/>
      <c r="FE60" s="18" t="s">
        <v>357</v>
      </c>
      <c r="FF60" s="18" t="s">
        <v>357</v>
      </c>
      <c r="FG60" s="511" t="s">
        <v>4</v>
      </c>
      <c r="FH60" s="511"/>
      <c r="FI60" s="511"/>
      <c r="FJ60" s="511"/>
      <c r="FK60" s="512"/>
      <c r="FL60" s="505"/>
      <c r="FM60" s="520"/>
      <c r="FN60" s="520"/>
      <c r="FO60" s="17"/>
      <c r="FQ60" s="13"/>
      <c r="FR60" s="14"/>
      <c r="FS60" s="507" t="s">
        <v>3</v>
      </c>
      <c r="FT60" s="508"/>
      <c r="FU60" s="508"/>
      <c r="FV60" s="508"/>
      <c r="FW60" s="508"/>
      <c r="FX60" s="18" t="s">
        <v>357</v>
      </c>
      <c r="FY60" s="18" t="s">
        <v>357</v>
      </c>
      <c r="FZ60" s="511" t="s">
        <v>4</v>
      </c>
      <c r="GA60" s="511"/>
      <c r="GB60" s="511"/>
      <c r="GC60" s="511"/>
      <c r="GD60" s="512"/>
      <c r="GE60" s="505"/>
      <c r="GF60" s="520"/>
      <c r="GG60" s="520"/>
      <c r="GH60" s="17"/>
      <c r="GJ60" s="13"/>
      <c r="GK60" s="14"/>
      <c r="GL60" s="507" t="s">
        <v>3</v>
      </c>
      <c r="GM60" s="508"/>
      <c r="GN60" s="508"/>
      <c r="GO60" s="508"/>
      <c r="GP60" s="508"/>
      <c r="GQ60" s="18" t="s">
        <v>357</v>
      </c>
      <c r="GR60" s="18" t="s">
        <v>357</v>
      </c>
      <c r="GS60" s="511" t="s">
        <v>4</v>
      </c>
      <c r="GT60" s="511"/>
      <c r="GU60" s="511"/>
      <c r="GV60" s="511"/>
      <c r="GW60" s="512"/>
      <c r="GX60" s="505"/>
      <c r="GY60" s="520"/>
      <c r="GZ60" s="520"/>
      <c r="HA60" s="17"/>
      <c r="HC60" s="13"/>
      <c r="HD60" s="14"/>
      <c r="HE60" s="507" t="s">
        <v>3</v>
      </c>
      <c r="HF60" s="508"/>
      <c r="HG60" s="508"/>
      <c r="HH60" s="508"/>
      <c r="HI60" s="508"/>
      <c r="HJ60" s="18" t="s">
        <v>357</v>
      </c>
      <c r="HK60" s="18" t="s">
        <v>357</v>
      </c>
      <c r="HL60" s="511" t="s">
        <v>4</v>
      </c>
      <c r="HM60" s="511"/>
      <c r="HN60" s="511"/>
      <c r="HO60" s="511"/>
      <c r="HP60" s="512"/>
      <c r="HQ60" s="505"/>
      <c r="HR60" s="520"/>
      <c r="HS60" s="520"/>
      <c r="HT60" s="17"/>
      <c r="HV60" s="13"/>
      <c r="HW60" s="14"/>
      <c r="HX60" s="507" t="s">
        <v>3</v>
      </c>
      <c r="HY60" s="508"/>
      <c r="HZ60" s="508"/>
      <c r="IA60" s="508"/>
      <c r="IB60" s="508"/>
      <c r="IC60" s="18" t="s">
        <v>357</v>
      </c>
      <c r="ID60" s="18" t="s">
        <v>357</v>
      </c>
      <c r="IE60" s="511" t="s">
        <v>4</v>
      </c>
      <c r="IF60" s="511"/>
      <c r="IG60" s="511"/>
      <c r="IH60" s="511"/>
      <c r="II60" s="512"/>
      <c r="IJ60" s="505"/>
      <c r="IK60" s="520"/>
      <c r="IL60" s="520"/>
      <c r="IM60" s="17"/>
      <c r="IO60" s="13"/>
      <c r="IP60" s="14"/>
      <c r="IQ60" s="507" t="s">
        <v>3</v>
      </c>
      <c r="IR60" s="508"/>
      <c r="IS60" s="508"/>
      <c r="IT60" s="508"/>
      <c r="IU60" s="508"/>
      <c r="IV60" s="18" t="s">
        <v>357</v>
      </c>
      <c r="IW60" s="18" t="s">
        <v>357</v>
      </c>
      <c r="IX60" s="511" t="s">
        <v>4</v>
      </c>
      <c r="IY60" s="511"/>
      <c r="IZ60" s="511"/>
      <c r="JA60" s="511"/>
      <c r="JB60" s="512"/>
      <c r="JC60" s="505"/>
      <c r="JD60" s="520"/>
      <c r="JE60" s="520"/>
      <c r="JF60" s="17"/>
      <c r="JH60" s="13"/>
      <c r="JI60" s="14"/>
      <c r="JJ60" s="507" t="s">
        <v>3</v>
      </c>
      <c r="JK60" s="508"/>
      <c r="JL60" s="508"/>
      <c r="JM60" s="508"/>
      <c r="JN60" s="508"/>
      <c r="JO60" s="18" t="s">
        <v>357</v>
      </c>
      <c r="JP60" s="18" t="s">
        <v>357</v>
      </c>
      <c r="JQ60" s="511" t="s">
        <v>4</v>
      </c>
      <c r="JR60" s="511"/>
      <c r="JS60" s="511"/>
      <c r="JT60" s="511"/>
      <c r="JU60" s="512"/>
      <c r="JV60" s="505"/>
      <c r="JW60" s="520"/>
      <c r="JX60" s="520"/>
      <c r="JY60" s="17"/>
      <c r="KA60" s="13"/>
      <c r="KB60" s="14"/>
      <c r="KC60" s="507" t="s">
        <v>3</v>
      </c>
      <c r="KD60" s="508"/>
      <c r="KE60" s="508"/>
      <c r="KF60" s="508"/>
      <c r="KG60" s="508"/>
      <c r="KH60" s="18" t="s">
        <v>357</v>
      </c>
      <c r="KI60" s="18" t="s">
        <v>357</v>
      </c>
      <c r="KJ60" s="511" t="s">
        <v>4</v>
      </c>
      <c r="KK60" s="511"/>
      <c r="KL60" s="511"/>
      <c r="KM60" s="511"/>
      <c r="KN60" s="512"/>
      <c r="KO60" s="505"/>
      <c r="KP60" s="520"/>
      <c r="KQ60" s="520"/>
      <c r="KR60" s="17"/>
      <c r="KT60" s="13"/>
      <c r="KU60" s="14"/>
      <c r="KV60" s="507" t="s">
        <v>3</v>
      </c>
      <c r="KW60" s="508"/>
      <c r="KX60" s="508"/>
      <c r="KY60" s="508"/>
      <c r="KZ60" s="508"/>
      <c r="LA60" s="18" t="s">
        <v>357</v>
      </c>
      <c r="LB60" s="18" t="s">
        <v>357</v>
      </c>
      <c r="LC60" s="511" t="s">
        <v>4</v>
      </c>
      <c r="LD60" s="511"/>
      <c r="LE60" s="511"/>
      <c r="LF60" s="511"/>
      <c r="LG60" s="512"/>
      <c r="LH60" s="505"/>
      <c r="LI60" s="520"/>
      <c r="LJ60" s="520"/>
      <c r="LK60" s="17"/>
      <c r="LM60" s="13"/>
      <c r="LN60" s="14"/>
      <c r="LO60" s="507" t="s">
        <v>3</v>
      </c>
      <c r="LP60" s="508"/>
      <c r="LQ60" s="508"/>
      <c r="LR60" s="508"/>
      <c r="LS60" s="508"/>
      <c r="LT60" s="18" t="s">
        <v>357</v>
      </c>
      <c r="LU60" s="18" t="s">
        <v>357</v>
      </c>
      <c r="LV60" s="511" t="s">
        <v>4</v>
      </c>
      <c r="LW60" s="511"/>
      <c r="LX60" s="511"/>
      <c r="LY60" s="511"/>
      <c r="LZ60" s="512"/>
      <c r="MA60" s="505"/>
      <c r="MB60" s="520"/>
      <c r="MC60" s="520"/>
      <c r="MD60" s="17"/>
      <c r="MF60" s="13"/>
      <c r="MG60" s="14"/>
      <c r="MH60" s="507" t="s">
        <v>3</v>
      </c>
      <c r="MI60" s="508"/>
      <c r="MJ60" s="508"/>
      <c r="MK60" s="508"/>
      <c r="ML60" s="508"/>
      <c r="MM60" s="18" t="s">
        <v>357</v>
      </c>
      <c r="MN60" s="18" t="s">
        <v>357</v>
      </c>
      <c r="MO60" s="511" t="s">
        <v>4</v>
      </c>
      <c r="MP60" s="511"/>
      <c r="MQ60" s="511"/>
      <c r="MR60" s="511"/>
      <c r="MS60" s="512"/>
      <c r="MT60" s="505"/>
      <c r="MU60" s="520"/>
      <c r="MV60" s="520"/>
      <c r="MW60" s="17"/>
      <c r="MY60" s="13"/>
      <c r="MZ60" s="14"/>
      <c r="NA60" s="507" t="s">
        <v>3</v>
      </c>
      <c r="NB60" s="508"/>
      <c r="NC60" s="508"/>
      <c r="ND60" s="508"/>
      <c r="NE60" s="508"/>
      <c r="NF60" s="18" t="s">
        <v>357</v>
      </c>
      <c r="NG60" s="18" t="s">
        <v>357</v>
      </c>
      <c r="NH60" s="511" t="s">
        <v>4</v>
      </c>
      <c r="NI60" s="511"/>
      <c r="NJ60" s="511"/>
      <c r="NK60" s="511"/>
      <c r="NL60" s="512"/>
      <c r="NM60" s="505"/>
      <c r="NN60" s="520"/>
      <c r="NO60" s="520"/>
      <c r="NP60" s="17"/>
      <c r="NR60" s="13"/>
      <c r="NS60" s="14"/>
      <c r="NT60" s="507" t="s">
        <v>3</v>
      </c>
      <c r="NU60" s="508"/>
      <c r="NV60" s="508"/>
      <c r="NW60" s="508"/>
      <c r="NX60" s="508"/>
      <c r="NY60" s="18" t="s">
        <v>357</v>
      </c>
      <c r="NZ60" s="18" t="s">
        <v>357</v>
      </c>
      <c r="OA60" s="511" t="s">
        <v>4</v>
      </c>
      <c r="OB60" s="511"/>
      <c r="OC60" s="511"/>
      <c r="OD60" s="511"/>
      <c r="OE60" s="512"/>
      <c r="OF60" s="505"/>
      <c r="OG60" s="520"/>
      <c r="OH60" s="520"/>
      <c r="OI60" s="17"/>
      <c r="OK60" s="13"/>
      <c r="OL60" s="14"/>
      <c r="OM60" s="507" t="s">
        <v>3</v>
      </c>
      <c r="ON60" s="508"/>
      <c r="OO60" s="508"/>
      <c r="OP60" s="508"/>
      <c r="OQ60" s="508"/>
      <c r="OR60" s="18" t="s">
        <v>357</v>
      </c>
      <c r="OS60" s="18" t="s">
        <v>357</v>
      </c>
      <c r="OT60" s="511" t="s">
        <v>4</v>
      </c>
      <c r="OU60" s="511"/>
      <c r="OV60" s="511"/>
      <c r="OW60" s="511"/>
      <c r="OX60" s="512"/>
      <c r="OY60" s="505"/>
      <c r="OZ60" s="520"/>
      <c r="PA60" s="520"/>
      <c r="PB60" s="17"/>
    </row>
    <row r="61" spans="2:418" s="40" customFormat="1" ht="19.2" thickTop="1" thickBot="1" x14ac:dyDescent="0.35">
      <c r="B61" s="37"/>
      <c r="C61" s="38"/>
      <c r="D61" s="513" t="s">
        <v>63</v>
      </c>
      <c r="E61" s="514"/>
      <c r="F61" s="514"/>
      <c r="G61" s="515"/>
      <c r="H61" s="50" t="str">
        <f>VLOOKUP(D61,REEKSEN!$E$5:$F$18,2,FALSE)</f>
        <v>FLIP</v>
      </c>
      <c r="I61" s="48" t="str">
        <f>IF(MID(D61,LEN(D61),1)="1",1,IF(MID(D61,LEN(D61),1)="2",2,IF(MID(D61,LEN(D61),1)="3",3,IF(MID(D61,LEN(D61),1)="4",4,"-"))))</f>
        <v>-</v>
      </c>
      <c r="J61" s="49" t="str">
        <f>IF(MID(L61,LEN(L61),1)="1",1,IF(MID(L61,LEN(L61),1)="2",2,IF(MID(L61,LEN(L61),1)="3",3,IF(MID(L61,LEN(L61),1)="4",4,"-"))))</f>
        <v>-</v>
      </c>
      <c r="K61" s="50" t="str">
        <f>VLOOKUP(L61,REEKSEN!$E$5:$F$18,2,FALSE)</f>
        <v>THQ</v>
      </c>
      <c r="L61" s="523" t="s">
        <v>151</v>
      </c>
      <c r="M61" s="524"/>
      <c r="N61" s="524"/>
      <c r="O61" s="525"/>
      <c r="P61" s="521"/>
      <c r="Q61" s="522"/>
      <c r="R61" s="522"/>
      <c r="S61" s="39"/>
      <c r="U61" s="37"/>
      <c r="V61" s="38"/>
      <c r="W61" s="513" t="s">
        <v>151</v>
      </c>
      <c r="X61" s="514"/>
      <c r="Y61" s="514"/>
      <c r="Z61" s="515"/>
      <c r="AA61" s="50" t="str">
        <f>VLOOKUP(W61,REEKSEN!$E$5:$F$18,2,FALSE)</f>
        <v>THQ</v>
      </c>
      <c r="AB61" s="48" t="str">
        <f>IF(MID(W61,LEN(W61),1)="1",1,IF(MID(W61,LEN(W61),1)="2",2,IF(MID(W61,LEN(W61),1)="3",3,IF(MID(W61,LEN(W61),1)="4",4,"-"))))</f>
        <v>-</v>
      </c>
      <c r="AC61" s="49" t="str">
        <f>IF(MID(AE61,LEN(AE61),1)="1",1,IF(MID(AE61,LEN(AE61),1)="2",2,IF(MID(AE61,LEN(AE61),1)="3",3,IF(MID(AE61,LEN(AE61),1)="4",4,"-"))))</f>
        <v>-</v>
      </c>
      <c r="AD61" s="50" t="str">
        <f>VLOOKUP(AE61,REEKSEN!$E$5:$F$18,2,FALSE)</f>
        <v>BJB</v>
      </c>
      <c r="AE61" s="523" t="s">
        <v>187</v>
      </c>
      <c r="AF61" s="524"/>
      <c r="AG61" s="524"/>
      <c r="AH61" s="525"/>
      <c r="AI61" s="521"/>
      <c r="AJ61" s="522"/>
      <c r="AK61" s="522"/>
      <c r="AL61" s="39"/>
      <c r="AN61" s="37"/>
      <c r="AO61" s="38"/>
      <c r="AP61" s="513" t="s">
        <v>187</v>
      </c>
      <c r="AQ61" s="514"/>
      <c r="AR61" s="514"/>
      <c r="AS61" s="515"/>
      <c r="AT61" s="50" t="str">
        <f>VLOOKUP(AP61,REEKSEN!$E$5:$F$18,2,FALSE)</f>
        <v>BJB</v>
      </c>
      <c r="AU61" s="48" t="str">
        <f>IF(MID(AP61,LEN(AP61),1)="1",1,IF(MID(AP61,LEN(AP61),1)="2",2,IF(MID(AP61,LEN(AP61),1)="3",3,IF(MID(AP61,LEN(AP61),1)="4",4,"-"))))</f>
        <v>-</v>
      </c>
      <c r="AV61" s="49">
        <f>IF(MID(AX61,LEN(AX61),1)="1",1,IF(MID(AX61,LEN(AX61),1)="2",2,IF(MID(AX61,LEN(AX61),1)="3",3,IF(MID(AX61,LEN(AX61),1)="4",4,"-"))))</f>
        <v>2</v>
      </c>
      <c r="AW61" s="50" t="str">
        <f>VLOOKUP(AX61,REEKSEN!$E$5:$F$18,2,FALSE)</f>
        <v>NOE</v>
      </c>
      <c r="AX61" s="523" t="s">
        <v>461</v>
      </c>
      <c r="AY61" s="524"/>
      <c r="AZ61" s="524"/>
      <c r="BA61" s="525"/>
      <c r="BB61" s="521"/>
      <c r="BC61" s="522"/>
      <c r="BD61" s="522"/>
      <c r="BE61" s="39"/>
      <c r="BG61" s="37"/>
      <c r="BH61" s="38"/>
      <c r="BI61" s="513" t="s">
        <v>441</v>
      </c>
      <c r="BJ61" s="514"/>
      <c r="BK61" s="514"/>
      <c r="BL61" s="515"/>
      <c r="BM61" s="50" t="str">
        <f>VLOOKUP(BI61,REEKSEN!$E$5:$F$18,2,FALSE)</f>
        <v>KALF</v>
      </c>
      <c r="BN61" s="48">
        <f>IF(MID(BI61,LEN(BI61),1)="1",1,IF(MID(BI61,LEN(BI61),1)="2",2,IF(MID(BI61,LEN(BI61),1)="3",3,IF(MID(BI61,LEN(BI61),1)="4",4,"-"))))</f>
        <v>1</v>
      </c>
      <c r="BO61" s="49">
        <f>IF(MID(BQ61,LEN(BQ61),1)="1",1,IF(MID(BQ61,LEN(BQ61),1)="2",2,IF(MID(BQ61,LEN(BQ61),1)="3",3,IF(MID(BQ61,LEN(BQ61),1)="4",4,"-"))))</f>
        <v>1</v>
      </c>
      <c r="BP61" s="50" t="str">
        <f>VLOOKUP(BQ61,REEKSEN!$E$5:$F$18,2,FALSE)</f>
        <v>EXC</v>
      </c>
      <c r="BQ61" s="523" t="s">
        <v>449</v>
      </c>
      <c r="BR61" s="524"/>
      <c r="BS61" s="524"/>
      <c r="BT61" s="525"/>
      <c r="BU61" s="521"/>
      <c r="BV61" s="522"/>
      <c r="BW61" s="522"/>
      <c r="BX61" s="39"/>
      <c r="BZ61" s="37"/>
      <c r="CA61" s="38"/>
      <c r="CB61" s="513" t="s">
        <v>979</v>
      </c>
      <c r="CC61" s="514"/>
      <c r="CD61" s="514"/>
      <c r="CE61" s="515"/>
      <c r="CF61" s="50" t="str">
        <f>VLOOKUP(CB61,REEKSEN!$E$5:$F$18,2,FALSE)</f>
        <v>DBEL</v>
      </c>
      <c r="CG61" s="48">
        <f>IF(MID(CB61,LEN(CB61),1)="1",1,IF(MID(CB61,LEN(CB61),1)="2",2,IF(MID(CB61,LEN(CB61),1)="3",3,IF(MID(CB61,LEN(CB61),1)="4",4,"-"))))</f>
        <v>1</v>
      </c>
      <c r="CH61" s="49" t="str">
        <f>IF(MID(CJ61,LEN(CJ61),1)="1",1,IF(MID(CJ61,LEN(CJ61),1)="2",2,IF(MID(CJ61,LEN(CJ61),1)="3",3,IF(MID(CJ61,LEN(CJ61),1)="4",4,"-"))))</f>
        <v>-</v>
      </c>
      <c r="CI61" s="50" t="str">
        <f>VLOOKUP(CJ61,REEKSEN!$E$5:$F$18,2,FALSE)</f>
        <v>EM-V</v>
      </c>
      <c r="CJ61" s="523" t="s">
        <v>280</v>
      </c>
      <c r="CK61" s="524"/>
      <c r="CL61" s="524"/>
      <c r="CM61" s="525"/>
      <c r="CN61" s="521"/>
      <c r="CO61" s="522"/>
      <c r="CP61" s="522"/>
      <c r="CQ61" s="39"/>
      <c r="CS61" s="37"/>
      <c r="CT61" s="38"/>
      <c r="CU61" s="513" t="s">
        <v>205</v>
      </c>
      <c r="CV61" s="514"/>
      <c r="CW61" s="514"/>
      <c r="CX61" s="515"/>
      <c r="CY61" s="50" t="str">
        <f>VLOOKUP(CU61,REEKSEN!$E$5:$F$18,2,FALSE)</f>
        <v>GOL</v>
      </c>
      <c r="CZ61" s="48" t="str">
        <f>IF(MID(CU61,LEN(CU61),1)="1",1,IF(MID(CU61,LEN(CU61),1)="2",2,IF(MID(CU61,LEN(CU61),1)="3",3,IF(MID(CU61,LEN(CU61),1)="4",4,"-"))))</f>
        <v>-</v>
      </c>
      <c r="DA61" s="49" t="str">
        <f>IF(MID(DC61,LEN(DC61),1)="1",1,IF(MID(DC61,LEN(DC61),1)="2",2,IF(MID(DC61,LEN(DC61),1)="3",3,IF(MID(DC61,LEN(DC61),1)="4",4,"-"))))</f>
        <v>-</v>
      </c>
      <c r="DB61" s="50" t="str">
        <f>VLOOKUP(DC61,REEKSEN!$E$5:$F$18,2,FALSE)</f>
        <v>FLIP</v>
      </c>
      <c r="DC61" s="523" t="s">
        <v>63</v>
      </c>
      <c r="DD61" s="524"/>
      <c r="DE61" s="524"/>
      <c r="DF61" s="525"/>
      <c r="DG61" s="521"/>
      <c r="DH61" s="522"/>
      <c r="DI61" s="522"/>
      <c r="DJ61" s="39"/>
      <c r="DL61" s="37"/>
      <c r="DM61" s="38"/>
      <c r="DN61" s="513" t="s">
        <v>151</v>
      </c>
      <c r="DO61" s="514"/>
      <c r="DP61" s="514"/>
      <c r="DQ61" s="515"/>
      <c r="DR61" s="50" t="str">
        <f>VLOOKUP(DN61,REEKSEN!$E$5:$F$18,2,FALSE)</f>
        <v>THQ</v>
      </c>
      <c r="DS61" s="48" t="str">
        <f>IF(MID(DN61,LEN(DN61),1)="1",1,IF(MID(DN61,LEN(DN61),1)="2",2,IF(MID(DN61,LEN(DN61),1)="3",3,IF(MID(DN61,LEN(DN61),1)="4",4,"-"))))</f>
        <v>-</v>
      </c>
      <c r="DT61" s="49">
        <f>IF(MID(DV61,LEN(DV61),1)="1",1,IF(MID(DV61,LEN(DV61),1)="2",2,IF(MID(DV61,LEN(DV61),1)="3",3,IF(MID(DV61,LEN(DV61),1)="4",4,"-"))))</f>
        <v>1</v>
      </c>
      <c r="DU61" s="50" t="str">
        <f>VLOOKUP(DV61,REEKSEN!$E$5:$F$18,2,FALSE)</f>
        <v>KAST</v>
      </c>
      <c r="DV61" s="523" t="s">
        <v>450</v>
      </c>
      <c r="DW61" s="524"/>
      <c r="DX61" s="524"/>
      <c r="DY61" s="525"/>
      <c r="DZ61" s="521"/>
      <c r="EA61" s="522"/>
      <c r="EB61" s="522"/>
      <c r="EC61" s="39"/>
      <c r="EE61" s="37"/>
      <c r="EF61" s="38"/>
      <c r="EG61" s="513" t="s">
        <v>512</v>
      </c>
      <c r="EH61" s="514"/>
      <c r="EI61" s="514"/>
      <c r="EJ61" s="515"/>
      <c r="EK61" s="50" t="str">
        <f>VLOOKUP(EG61,REEKSEN!$E$5:$F$18,2,FALSE)</f>
        <v>TWT</v>
      </c>
      <c r="EL61" s="48" t="str">
        <f>IF(MID(EG61,LEN(EG61),1)="1",1,IF(MID(EG61,LEN(EG61),1)="2",2,IF(MID(EG61,LEN(EG61),1)="3",3,IF(MID(EG61,LEN(EG61),1)="4",4,"-"))))</f>
        <v>-</v>
      </c>
      <c r="EM61" s="49" t="str">
        <f>IF(MID(EO61,LEN(EO61),1)="1",1,IF(MID(EO61,LEN(EO61),1)="2",2,IF(MID(EO61,LEN(EO61),1)="3",3,IF(MID(EO61,LEN(EO61),1)="4",4,"-"))))</f>
        <v>-</v>
      </c>
      <c r="EN61" s="50" t="str">
        <f>VLOOKUP(EO61,REEKSEN!$E$5:$F$18,2,FALSE)</f>
        <v>BJB</v>
      </c>
      <c r="EO61" s="523" t="s">
        <v>187</v>
      </c>
      <c r="EP61" s="524"/>
      <c r="EQ61" s="524"/>
      <c r="ER61" s="525"/>
      <c r="ES61" s="521"/>
      <c r="ET61" s="522"/>
      <c r="EU61" s="522"/>
      <c r="EV61" s="39"/>
      <c r="EX61" s="37"/>
      <c r="EY61" s="38"/>
      <c r="EZ61" s="513" t="s">
        <v>151</v>
      </c>
      <c r="FA61" s="514"/>
      <c r="FB61" s="514"/>
      <c r="FC61" s="515"/>
      <c r="FD61" s="50" t="str">
        <f>VLOOKUP(EZ61,REEKSEN!$E$5:$F$18,2,FALSE)</f>
        <v>THQ</v>
      </c>
      <c r="FE61" s="48" t="str">
        <f>IF(MID(EZ61,LEN(EZ61),1)="1",1,IF(MID(EZ61,LEN(EZ61),1)="2",2,IF(MID(EZ61,LEN(EZ61),1)="3",3,IF(MID(EZ61,LEN(EZ61),1)="4",4,"-"))))</f>
        <v>-</v>
      </c>
      <c r="FF61" s="49" t="str">
        <f>IF(MID(FH61,LEN(FH61),1)="1",1,IF(MID(FH61,LEN(FH61),1)="2",2,IF(MID(FH61,LEN(FH61),1)="3",3,IF(MID(FH61,LEN(FH61),1)="4",4,"-"))))</f>
        <v>-</v>
      </c>
      <c r="FG61" s="50" t="str">
        <f>VLOOKUP(FH61,REEKSEN!$E$5:$F$18,2,FALSE)</f>
        <v>GOL</v>
      </c>
      <c r="FH61" s="523" t="s">
        <v>205</v>
      </c>
      <c r="FI61" s="524"/>
      <c r="FJ61" s="524"/>
      <c r="FK61" s="525"/>
      <c r="FL61" s="521"/>
      <c r="FM61" s="522"/>
      <c r="FN61" s="522"/>
      <c r="FO61" s="39"/>
      <c r="FQ61" s="37"/>
      <c r="FR61" s="38"/>
      <c r="FS61" s="513" t="s">
        <v>512</v>
      </c>
      <c r="FT61" s="514"/>
      <c r="FU61" s="514"/>
      <c r="FV61" s="515"/>
      <c r="FW61" s="50" t="str">
        <f>VLOOKUP(FS61,REEKSEN!$E$5:$F$18,2,FALSE)</f>
        <v>TWT</v>
      </c>
      <c r="FX61" s="48" t="str">
        <f>IF(MID(FS61,LEN(FS61),1)="1",1,IF(MID(FS61,LEN(FS61),1)="2",2,IF(MID(FS61,LEN(FS61),1)="3",3,IF(MID(FS61,LEN(FS61),1)="4",4,"-"))))</f>
        <v>-</v>
      </c>
      <c r="FY61" s="49" t="str">
        <f>IF(MID(GA61,LEN(GA61),1)="1",1,IF(MID(GA61,LEN(GA61),1)="2",2,IF(MID(GA61,LEN(GA61),1)="3",3,IF(MID(GA61,LEN(GA61),1)="4",4,"-"))))</f>
        <v>-</v>
      </c>
      <c r="FZ61" s="50" t="str">
        <f>VLOOKUP(GA61,REEKSEN!$E$5:$F$18,2,FALSE)</f>
        <v>THQ</v>
      </c>
      <c r="GA61" s="523" t="s">
        <v>151</v>
      </c>
      <c r="GB61" s="524"/>
      <c r="GC61" s="524"/>
      <c r="GD61" s="525"/>
      <c r="GE61" s="521"/>
      <c r="GF61" s="522"/>
      <c r="GG61" s="522"/>
      <c r="GH61" s="39"/>
      <c r="GJ61" s="37"/>
      <c r="GK61" s="38"/>
      <c r="GL61" s="513" t="s">
        <v>461</v>
      </c>
      <c r="GM61" s="514"/>
      <c r="GN61" s="514"/>
      <c r="GO61" s="515"/>
      <c r="GP61" s="50" t="str">
        <f>VLOOKUP(GL61,REEKSEN!$E$5:$F$18,2,FALSE)</f>
        <v>NOE</v>
      </c>
      <c r="GQ61" s="48">
        <f>IF(MID(GL61,LEN(GL61),1)="1",1,IF(MID(GL61,LEN(GL61),1)="2",2,IF(MID(GL61,LEN(GL61),1)="3",3,IF(MID(GL61,LEN(GL61),1)="4",4,"-"))))</f>
        <v>2</v>
      </c>
      <c r="GR61" s="49" t="str">
        <f>IF(MID(GT61,LEN(GT61),1)="1",1,IF(MID(GT61,LEN(GT61),1)="2",2,IF(MID(GT61,LEN(GT61),1)="3",3,IF(MID(GT61,LEN(GT61),1)="4",4,"-"))))</f>
        <v>-</v>
      </c>
      <c r="GS61" s="50" t="str">
        <f>VLOOKUP(GT61,REEKSEN!$E$5:$F$18,2,FALSE)</f>
        <v>TWT</v>
      </c>
      <c r="GT61" s="523" t="s">
        <v>512</v>
      </c>
      <c r="GU61" s="524"/>
      <c r="GV61" s="524"/>
      <c r="GW61" s="525"/>
      <c r="GX61" s="521"/>
      <c r="GY61" s="522"/>
      <c r="GZ61" s="522"/>
      <c r="HA61" s="39"/>
      <c r="HC61" s="37"/>
      <c r="HD61" s="38"/>
      <c r="HE61" s="513" t="s">
        <v>461</v>
      </c>
      <c r="HF61" s="514"/>
      <c r="HG61" s="514"/>
      <c r="HH61" s="515"/>
      <c r="HI61" s="50" t="str">
        <f>VLOOKUP(HE61,REEKSEN!$E$5:$F$18,2,FALSE)</f>
        <v>NOE</v>
      </c>
      <c r="HJ61" s="48">
        <f>IF(MID(HE61,LEN(HE61),1)="1",1,IF(MID(HE61,LEN(HE61),1)="2",2,IF(MID(HE61,LEN(HE61),1)="3",3,IF(MID(HE61,LEN(HE61),1)="4",4,"-"))))</f>
        <v>2</v>
      </c>
      <c r="HK61" s="49">
        <f>IF(MID(HM61,LEN(HM61),1)="1",1,IF(MID(HM61,LEN(HM61),1)="2",2,IF(MID(HM61,LEN(HM61),1)="3",3,IF(MID(HM61,LEN(HM61),1)="4",4,"-"))))</f>
        <v>1</v>
      </c>
      <c r="HL61" s="50" t="str">
        <f>VLOOKUP(HM61,REEKSEN!$E$5:$F$18,2,FALSE)</f>
        <v>EXC</v>
      </c>
      <c r="HM61" s="523" t="s">
        <v>449</v>
      </c>
      <c r="HN61" s="524"/>
      <c r="HO61" s="524"/>
      <c r="HP61" s="525"/>
      <c r="HQ61" s="521"/>
      <c r="HR61" s="522"/>
      <c r="HS61" s="522"/>
      <c r="HT61" s="39"/>
      <c r="HV61" s="37"/>
      <c r="HW61" s="38"/>
      <c r="HX61" s="513" t="s">
        <v>449</v>
      </c>
      <c r="HY61" s="514"/>
      <c r="HZ61" s="514"/>
      <c r="IA61" s="515"/>
      <c r="IB61" s="50" t="str">
        <f>VLOOKUP(HX61,REEKSEN!$E$5:$F$18,2,FALSE)</f>
        <v>EXC</v>
      </c>
      <c r="IC61" s="48">
        <f>IF(MID(HX61,LEN(HX61),1)="1",1,IF(MID(HX61,LEN(HX61),1)="2",2,IF(MID(HX61,LEN(HX61),1)="3",3,IF(MID(HX61,LEN(HX61),1)="4",4,"-"))))</f>
        <v>1</v>
      </c>
      <c r="ID61" s="49" t="str">
        <f>IF(MID(IF61,LEN(IF61),1)="1",1,IF(MID(IF61,LEN(IF61),1)="2",2,IF(MID(IF61,LEN(IF61),1)="3",3,IF(MID(IF61,LEN(IF61),1)="4",4,"-"))))</f>
        <v>-</v>
      </c>
      <c r="IE61" s="50" t="str">
        <f>VLOOKUP(IF61,REEKSEN!$E$5:$F$18,2,FALSE)</f>
        <v>EM-V</v>
      </c>
      <c r="IF61" s="523" t="s">
        <v>280</v>
      </c>
      <c r="IG61" s="524"/>
      <c r="IH61" s="524"/>
      <c r="II61" s="525"/>
      <c r="IJ61" s="521"/>
      <c r="IK61" s="522"/>
      <c r="IL61" s="522"/>
      <c r="IM61" s="39"/>
      <c r="IO61" s="37"/>
      <c r="IP61" s="38"/>
      <c r="IQ61" s="513" t="s">
        <v>280</v>
      </c>
      <c r="IR61" s="514"/>
      <c r="IS61" s="514"/>
      <c r="IT61" s="515"/>
      <c r="IU61" s="50" t="str">
        <f>VLOOKUP(IQ61,REEKSEN!$E$5:$F$18,2,FALSE)</f>
        <v>EM-V</v>
      </c>
      <c r="IV61" s="48" t="str">
        <f>IF(MID(IQ61,LEN(IQ61),1)="1",1,IF(MID(IQ61,LEN(IQ61),1)="2",2,IF(MID(IQ61,LEN(IQ61),1)="3",3,IF(MID(IQ61,LEN(IQ61),1)="4",4,"-"))))</f>
        <v>-</v>
      </c>
      <c r="IW61" s="49" t="str">
        <f>IF(MID(IY61,LEN(IY61),1)="1",1,IF(MID(IY61,LEN(IY61),1)="2",2,IF(MID(IY61,LEN(IY61),1)="3",3,IF(MID(IY61,LEN(IY61),1)="4",4,"-"))))</f>
        <v>-</v>
      </c>
      <c r="IX61" s="50" t="str">
        <f>VLOOKUP(IY61,REEKSEN!$E$5:$F$18,2,FALSE)</f>
        <v>FLIP</v>
      </c>
      <c r="IY61" s="523" t="s">
        <v>63</v>
      </c>
      <c r="IZ61" s="524"/>
      <c r="JA61" s="524"/>
      <c r="JB61" s="525"/>
      <c r="JC61" s="521"/>
      <c r="JD61" s="522"/>
      <c r="JE61" s="522"/>
      <c r="JF61" s="39"/>
      <c r="JH61" s="37"/>
      <c r="JI61" s="38"/>
      <c r="JJ61" s="513" t="s">
        <v>63</v>
      </c>
      <c r="JK61" s="514"/>
      <c r="JL61" s="514"/>
      <c r="JM61" s="515"/>
      <c r="JN61" s="50" t="str">
        <f>VLOOKUP(JJ61,REEKSEN!$E$5:$F$18,2,FALSE)</f>
        <v>FLIP</v>
      </c>
      <c r="JO61" s="48" t="str">
        <f>IF(MID(JJ61,LEN(JJ61),1)="1",1,IF(MID(JJ61,LEN(JJ61),1)="2",2,IF(MID(JJ61,LEN(JJ61),1)="3",3,IF(MID(JJ61,LEN(JJ61),1)="4",4,"-"))))</f>
        <v>-</v>
      </c>
      <c r="JP61" s="49">
        <f>IF(MID(JR61,LEN(JR61),1)="1",1,IF(MID(JR61,LEN(JR61),1)="2",2,IF(MID(JR61,LEN(JR61),1)="3",3,IF(MID(JR61,LEN(JR61),1)="4",4,"-"))))</f>
        <v>1</v>
      </c>
      <c r="JQ61" s="50" t="str">
        <f>VLOOKUP(JR61,REEKSEN!$E$5:$F$18,2,FALSE)</f>
        <v>KAST</v>
      </c>
      <c r="JR61" s="523" t="s">
        <v>450</v>
      </c>
      <c r="JS61" s="524"/>
      <c r="JT61" s="524"/>
      <c r="JU61" s="525"/>
      <c r="JV61" s="521"/>
      <c r="JW61" s="522"/>
      <c r="JX61" s="522"/>
      <c r="JY61" s="39"/>
      <c r="KA61" s="37"/>
      <c r="KB61" s="38"/>
      <c r="KC61" s="513" t="s">
        <v>450</v>
      </c>
      <c r="KD61" s="514"/>
      <c r="KE61" s="514"/>
      <c r="KF61" s="515"/>
      <c r="KG61" s="50" t="str">
        <f>VLOOKUP(KC61,REEKSEN!$E$5:$F$18,2,FALSE)</f>
        <v>KAST</v>
      </c>
      <c r="KH61" s="48">
        <f>IF(MID(KC61,LEN(KC61),1)="1",1,IF(MID(KC61,LEN(KC61),1)="2",2,IF(MID(KC61,LEN(KC61),1)="3",3,IF(MID(KC61,LEN(KC61),1)="4",4,"-"))))</f>
        <v>1</v>
      </c>
      <c r="KI61" s="49" t="str">
        <f>IF(MID(KK61,LEN(KK61),1)="1",1,IF(MID(KK61,LEN(KK61),1)="2",2,IF(MID(KK61,LEN(KK61),1)="3",3,IF(MID(KK61,LEN(KK61),1)="4",4,"-"))))</f>
        <v>-</v>
      </c>
      <c r="KJ61" s="50" t="str">
        <f>VLOOKUP(KK61,REEKSEN!$E$5:$F$18,2,FALSE)</f>
        <v>BJB</v>
      </c>
      <c r="KK61" s="523" t="s">
        <v>187</v>
      </c>
      <c r="KL61" s="524"/>
      <c r="KM61" s="524"/>
      <c r="KN61" s="525"/>
      <c r="KO61" s="521"/>
      <c r="KP61" s="522"/>
      <c r="KQ61" s="522"/>
      <c r="KR61" s="39"/>
      <c r="KT61" s="37"/>
      <c r="KU61" s="38"/>
      <c r="KV61" s="513" t="s">
        <v>63</v>
      </c>
      <c r="KW61" s="514"/>
      <c r="KX61" s="514"/>
      <c r="KY61" s="515"/>
      <c r="KZ61" s="50" t="str">
        <f>VLOOKUP(KV61,REEKSEN!$E$5:$F$18,2,FALSE)</f>
        <v>FLIP</v>
      </c>
      <c r="LA61" s="48" t="str">
        <f>IF(MID(KV61,LEN(KV61),1)="1",1,IF(MID(KV61,LEN(KV61),1)="2",2,IF(MID(KV61,LEN(KV61),1)="3",3,IF(MID(KV61,LEN(KV61),1)="4",4,"-"))))</f>
        <v>-</v>
      </c>
      <c r="LB61" s="49" t="str">
        <f>IF(MID(LD61,LEN(LD61),1)="1",1,IF(MID(LD61,LEN(LD61),1)="2",2,IF(MID(LD61,LEN(LD61),1)="3",3,IF(MID(LD61,LEN(LD61),1)="4",4,"-"))))</f>
        <v>-</v>
      </c>
      <c r="LC61" s="50" t="str">
        <f>VLOOKUP(LD61,REEKSEN!$E$5:$F$18,2,FALSE)</f>
        <v>GOL</v>
      </c>
      <c r="LD61" s="523" t="s">
        <v>205</v>
      </c>
      <c r="LE61" s="524"/>
      <c r="LF61" s="524"/>
      <c r="LG61" s="525"/>
      <c r="LH61" s="521"/>
      <c r="LI61" s="522"/>
      <c r="LJ61" s="522"/>
      <c r="LK61" s="39"/>
      <c r="LM61" s="37"/>
      <c r="LN61" s="38"/>
      <c r="LO61" s="513" t="s">
        <v>450</v>
      </c>
      <c r="LP61" s="514"/>
      <c r="LQ61" s="514"/>
      <c r="LR61" s="515"/>
      <c r="LS61" s="50" t="str">
        <f>VLOOKUP(LO61,REEKSEN!$E$5:$F$18,2,FALSE)</f>
        <v>KAST</v>
      </c>
      <c r="LT61" s="48">
        <f>IF(MID(LO61,LEN(LO61),1)="1",1,IF(MID(LO61,LEN(LO61),1)="2",2,IF(MID(LO61,LEN(LO61),1)="3",3,IF(MID(LO61,LEN(LO61),1)="4",4,"-"))))</f>
        <v>1</v>
      </c>
      <c r="LU61" s="49" t="str">
        <f>IF(MID(LW61,LEN(LW61),1)="1",1,IF(MID(LW61,LEN(LW61),1)="2",2,IF(MID(LW61,LEN(LW61),1)="3",3,IF(MID(LW61,LEN(LW61),1)="4",4,"-"))))</f>
        <v>-</v>
      </c>
      <c r="LV61" s="50" t="str">
        <f>VLOOKUP(LW61,REEKSEN!$E$5:$F$18,2,FALSE)</f>
        <v>THQ</v>
      </c>
      <c r="LW61" s="523" t="s">
        <v>151</v>
      </c>
      <c r="LX61" s="524"/>
      <c r="LY61" s="524"/>
      <c r="LZ61" s="525"/>
      <c r="MA61" s="521"/>
      <c r="MB61" s="522"/>
      <c r="MC61" s="522"/>
      <c r="MD61" s="39"/>
      <c r="MF61" s="37"/>
      <c r="MG61" s="38"/>
      <c r="MH61" s="513" t="s">
        <v>187</v>
      </c>
      <c r="MI61" s="514"/>
      <c r="MJ61" s="514"/>
      <c r="MK61" s="515"/>
      <c r="ML61" s="50" t="str">
        <f>VLOOKUP(MH61,REEKSEN!$E$5:$F$18,2,FALSE)</f>
        <v>BJB</v>
      </c>
      <c r="MM61" s="48" t="str">
        <f>IF(MID(MH61,LEN(MH61),1)="1",1,IF(MID(MH61,LEN(MH61),1)="2",2,IF(MID(MH61,LEN(MH61),1)="3",3,IF(MID(MH61,LEN(MH61),1)="4",4,"-"))))</f>
        <v>-</v>
      </c>
      <c r="MN61" s="49" t="str">
        <f>IF(MID(MP61,LEN(MP61),1)="1",1,IF(MID(MP61,LEN(MP61),1)="2",2,IF(MID(MP61,LEN(MP61),1)="3",3,IF(MID(MP61,LEN(MP61),1)="4",4,"-"))))</f>
        <v>-</v>
      </c>
      <c r="MO61" s="50" t="str">
        <f>VLOOKUP(MP61,REEKSEN!$E$5:$F$18,2,FALSE)</f>
        <v>TWT</v>
      </c>
      <c r="MP61" s="523" t="s">
        <v>512</v>
      </c>
      <c r="MQ61" s="524"/>
      <c r="MR61" s="524"/>
      <c r="MS61" s="525"/>
      <c r="MT61" s="521"/>
      <c r="MU61" s="522"/>
      <c r="MV61" s="522"/>
      <c r="MW61" s="39"/>
      <c r="MY61" s="37"/>
      <c r="MZ61" s="38"/>
      <c r="NA61" s="513" t="s">
        <v>205</v>
      </c>
      <c r="NB61" s="514"/>
      <c r="NC61" s="514"/>
      <c r="ND61" s="515"/>
      <c r="NE61" s="50" t="str">
        <f>VLOOKUP(NA61,REEKSEN!$E$5:$F$18,2,FALSE)</f>
        <v>GOL</v>
      </c>
      <c r="NF61" s="48" t="str">
        <f>IF(MID(NA61,LEN(NA61),1)="1",1,IF(MID(NA61,LEN(NA61),1)="2",2,IF(MID(NA61,LEN(NA61),1)="3",3,IF(MID(NA61,LEN(NA61),1)="4",4,"-"))))</f>
        <v>-</v>
      </c>
      <c r="NG61" s="49" t="str">
        <f>IF(MID(NI61,LEN(NI61),1)="1",1,IF(MID(NI61,LEN(NI61),1)="2",2,IF(MID(NI61,LEN(NI61),1)="3",3,IF(MID(NI61,LEN(NI61),1)="4",4,"-"))))</f>
        <v>-</v>
      </c>
      <c r="NH61" s="50" t="str">
        <f>VLOOKUP(NI61,REEKSEN!$E$5:$F$18,2,FALSE)</f>
        <v>THQ</v>
      </c>
      <c r="NI61" s="523" t="s">
        <v>151</v>
      </c>
      <c r="NJ61" s="524"/>
      <c r="NK61" s="524"/>
      <c r="NL61" s="525"/>
      <c r="NM61" s="521"/>
      <c r="NN61" s="522"/>
      <c r="NO61" s="522"/>
      <c r="NP61" s="39"/>
      <c r="NR61" s="37"/>
      <c r="NS61" s="38"/>
      <c r="NT61" s="513" t="s">
        <v>151</v>
      </c>
      <c r="NU61" s="514"/>
      <c r="NV61" s="514"/>
      <c r="NW61" s="515"/>
      <c r="NX61" s="50" t="str">
        <f>VLOOKUP(NT61,REEKSEN!$E$5:$F$18,2,FALSE)</f>
        <v>THQ</v>
      </c>
      <c r="NY61" s="48" t="str">
        <f>IF(MID(NT61,LEN(NT61),1)="1",1,IF(MID(NT61,LEN(NT61),1)="2",2,IF(MID(NT61,LEN(NT61),1)="3",3,IF(MID(NT61,LEN(NT61),1)="4",4,"-"))))</f>
        <v>-</v>
      </c>
      <c r="NZ61" s="49" t="str">
        <f>IF(MID(OB61,LEN(OB61),1)="1",1,IF(MID(OB61,LEN(OB61),1)="2",2,IF(MID(OB61,LEN(OB61),1)="3",3,IF(MID(OB61,LEN(OB61),1)="4",4,"-"))))</f>
        <v>-</v>
      </c>
      <c r="OA61" s="50" t="str">
        <f>VLOOKUP(OB61,REEKSEN!$E$5:$F$18,2,FALSE)</f>
        <v>TWT</v>
      </c>
      <c r="OB61" s="523" t="s">
        <v>512</v>
      </c>
      <c r="OC61" s="524"/>
      <c r="OD61" s="524"/>
      <c r="OE61" s="525"/>
      <c r="OF61" s="521"/>
      <c r="OG61" s="522"/>
      <c r="OH61" s="522"/>
      <c r="OI61" s="39"/>
      <c r="OK61" s="37"/>
      <c r="OL61" s="38"/>
      <c r="OM61" s="513" t="s">
        <v>512</v>
      </c>
      <c r="ON61" s="514"/>
      <c r="OO61" s="514"/>
      <c r="OP61" s="515"/>
      <c r="OQ61" s="50" t="str">
        <f>VLOOKUP(OM61,REEKSEN!$E$5:$F$18,2,FALSE)</f>
        <v>TWT</v>
      </c>
      <c r="OR61" s="48" t="str">
        <f>IF(MID(OM61,LEN(OM61),1)="1",1,IF(MID(OM61,LEN(OM61),1)="2",2,IF(MID(OM61,LEN(OM61),1)="3",3,IF(MID(OM61,LEN(OM61),1)="4",4,"-"))))</f>
        <v>-</v>
      </c>
      <c r="OS61" s="49">
        <f>IF(MID(OU61,LEN(OU61),1)="1",1,IF(MID(OU61,LEN(OU61),1)="2",2,IF(MID(OU61,LEN(OU61),1)="3",3,IF(MID(OU61,LEN(OU61),1)="4",4,"-"))))</f>
        <v>2</v>
      </c>
      <c r="OT61" s="50" t="str">
        <f>VLOOKUP(OU61,REEKSEN!$E$5:$F$18,2,FALSE)</f>
        <v>NOE</v>
      </c>
      <c r="OU61" s="523" t="s">
        <v>461</v>
      </c>
      <c r="OV61" s="524"/>
      <c r="OW61" s="524"/>
      <c r="OX61" s="525"/>
      <c r="OY61" s="521"/>
      <c r="OZ61" s="522"/>
      <c r="PA61" s="522"/>
      <c r="PB61" s="39"/>
    </row>
    <row r="62" spans="2:418" ht="16.8" thickTop="1" thickBot="1" x14ac:dyDescent="0.35">
      <c r="B62" s="13"/>
      <c r="C62" s="14"/>
      <c r="D62" s="51" t="s">
        <v>0</v>
      </c>
      <c r="E62" s="52" t="s">
        <v>181</v>
      </c>
      <c r="F62" s="53" t="s">
        <v>358</v>
      </c>
      <c r="G62" s="53" t="s">
        <v>675</v>
      </c>
      <c r="H62" s="52" t="s">
        <v>182</v>
      </c>
      <c r="I62" s="54" t="s">
        <v>359</v>
      </c>
      <c r="J62" s="55" t="s">
        <v>359</v>
      </c>
      <c r="K62" s="52" t="s">
        <v>182</v>
      </c>
      <c r="L62" s="53" t="s">
        <v>675</v>
      </c>
      <c r="M62" s="53" t="s">
        <v>358</v>
      </c>
      <c r="N62" s="52" t="s">
        <v>181</v>
      </c>
      <c r="O62" s="56" t="s">
        <v>0</v>
      </c>
      <c r="P62" s="497" t="s">
        <v>1</v>
      </c>
      <c r="Q62" s="498"/>
      <c r="R62" s="499"/>
      <c r="S62" s="17"/>
      <c r="U62" s="13"/>
      <c r="V62" s="14"/>
      <c r="W62" s="51" t="s">
        <v>0</v>
      </c>
      <c r="X62" s="127" t="s">
        <v>181</v>
      </c>
      <c r="Y62" s="125" t="s">
        <v>358</v>
      </c>
      <c r="Z62" s="125" t="s">
        <v>675</v>
      </c>
      <c r="AA62" s="127" t="s">
        <v>182</v>
      </c>
      <c r="AB62" s="126" t="s">
        <v>359</v>
      </c>
      <c r="AC62" s="124" t="s">
        <v>359</v>
      </c>
      <c r="AD62" s="127" t="s">
        <v>182</v>
      </c>
      <c r="AE62" s="125" t="s">
        <v>675</v>
      </c>
      <c r="AF62" s="125" t="s">
        <v>358</v>
      </c>
      <c r="AG62" s="127" t="s">
        <v>181</v>
      </c>
      <c r="AH62" s="56" t="s">
        <v>0</v>
      </c>
      <c r="AI62" s="497" t="s">
        <v>1</v>
      </c>
      <c r="AJ62" s="498"/>
      <c r="AK62" s="499"/>
      <c r="AL62" s="17"/>
      <c r="AN62" s="13"/>
      <c r="AO62" s="14"/>
      <c r="AP62" s="51" t="s">
        <v>0</v>
      </c>
      <c r="AQ62" s="147" t="s">
        <v>181</v>
      </c>
      <c r="AR62" s="136" t="s">
        <v>358</v>
      </c>
      <c r="AS62" s="136" t="s">
        <v>675</v>
      </c>
      <c r="AT62" s="147" t="s">
        <v>182</v>
      </c>
      <c r="AU62" s="137" t="s">
        <v>359</v>
      </c>
      <c r="AV62" s="135" t="s">
        <v>359</v>
      </c>
      <c r="AW62" s="147" t="s">
        <v>182</v>
      </c>
      <c r="AX62" s="136" t="s">
        <v>675</v>
      </c>
      <c r="AY62" s="136" t="s">
        <v>358</v>
      </c>
      <c r="AZ62" s="147" t="s">
        <v>181</v>
      </c>
      <c r="BA62" s="56" t="s">
        <v>0</v>
      </c>
      <c r="BB62" s="497" t="s">
        <v>1</v>
      </c>
      <c r="BC62" s="498"/>
      <c r="BD62" s="499"/>
      <c r="BE62" s="17"/>
      <c r="BG62" s="13"/>
      <c r="BH62" s="14"/>
      <c r="BI62" s="51" t="s">
        <v>0</v>
      </c>
      <c r="BJ62" s="166" t="s">
        <v>181</v>
      </c>
      <c r="BK62" s="164" t="s">
        <v>358</v>
      </c>
      <c r="BL62" s="164" t="s">
        <v>675</v>
      </c>
      <c r="BM62" s="166" t="s">
        <v>182</v>
      </c>
      <c r="BN62" s="165" t="s">
        <v>359</v>
      </c>
      <c r="BO62" s="163" t="s">
        <v>359</v>
      </c>
      <c r="BP62" s="166" t="s">
        <v>182</v>
      </c>
      <c r="BQ62" s="164" t="s">
        <v>675</v>
      </c>
      <c r="BR62" s="164" t="s">
        <v>358</v>
      </c>
      <c r="BS62" s="166" t="s">
        <v>181</v>
      </c>
      <c r="BT62" s="56" t="s">
        <v>0</v>
      </c>
      <c r="BU62" s="497" t="s">
        <v>1</v>
      </c>
      <c r="BV62" s="498"/>
      <c r="BW62" s="499"/>
      <c r="BX62" s="17"/>
      <c r="BZ62" s="13"/>
      <c r="CA62" s="14"/>
      <c r="CB62" s="51" t="s">
        <v>0</v>
      </c>
      <c r="CC62" s="187" t="s">
        <v>181</v>
      </c>
      <c r="CD62" s="176" t="s">
        <v>358</v>
      </c>
      <c r="CE62" s="176" t="s">
        <v>675</v>
      </c>
      <c r="CF62" s="187" t="s">
        <v>182</v>
      </c>
      <c r="CG62" s="177" t="s">
        <v>359</v>
      </c>
      <c r="CH62" s="175" t="s">
        <v>359</v>
      </c>
      <c r="CI62" s="187" t="s">
        <v>182</v>
      </c>
      <c r="CJ62" s="176" t="s">
        <v>675</v>
      </c>
      <c r="CK62" s="176" t="s">
        <v>358</v>
      </c>
      <c r="CL62" s="187" t="s">
        <v>181</v>
      </c>
      <c r="CM62" s="56" t="s">
        <v>0</v>
      </c>
      <c r="CN62" s="497" t="s">
        <v>1</v>
      </c>
      <c r="CO62" s="498"/>
      <c r="CP62" s="499"/>
      <c r="CQ62" s="17"/>
      <c r="CS62" s="13"/>
      <c r="CT62" s="14"/>
      <c r="CU62" s="51" t="s">
        <v>0</v>
      </c>
      <c r="CV62" s="208" t="s">
        <v>181</v>
      </c>
      <c r="CW62" s="197" t="s">
        <v>358</v>
      </c>
      <c r="CX62" s="197" t="s">
        <v>675</v>
      </c>
      <c r="CY62" s="208" t="s">
        <v>182</v>
      </c>
      <c r="CZ62" s="198" t="s">
        <v>359</v>
      </c>
      <c r="DA62" s="196" t="s">
        <v>359</v>
      </c>
      <c r="DB62" s="208" t="s">
        <v>182</v>
      </c>
      <c r="DC62" s="197" t="s">
        <v>675</v>
      </c>
      <c r="DD62" s="197" t="s">
        <v>358</v>
      </c>
      <c r="DE62" s="208" t="s">
        <v>181</v>
      </c>
      <c r="DF62" s="56" t="s">
        <v>0</v>
      </c>
      <c r="DG62" s="497" t="s">
        <v>1</v>
      </c>
      <c r="DH62" s="498"/>
      <c r="DI62" s="499"/>
      <c r="DJ62" s="17"/>
      <c r="DL62" s="13"/>
      <c r="DM62" s="14"/>
      <c r="DN62" s="51" t="s">
        <v>0</v>
      </c>
      <c r="DO62" s="229" t="s">
        <v>181</v>
      </c>
      <c r="DP62" s="219" t="s">
        <v>358</v>
      </c>
      <c r="DQ62" s="219" t="s">
        <v>675</v>
      </c>
      <c r="DR62" s="229" t="s">
        <v>182</v>
      </c>
      <c r="DS62" s="220" t="s">
        <v>359</v>
      </c>
      <c r="DT62" s="218" t="s">
        <v>359</v>
      </c>
      <c r="DU62" s="229" t="s">
        <v>182</v>
      </c>
      <c r="DV62" s="219" t="s">
        <v>675</v>
      </c>
      <c r="DW62" s="219" t="s">
        <v>358</v>
      </c>
      <c r="DX62" s="229" t="s">
        <v>181</v>
      </c>
      <c r="DY62" s="56" t="s">
        <v>0</v>
      </c>
      <c r="DZ62" s="497" t="s">
        <v>1</v>
      </c>
      <c r="EA62" s="498"/>
      <c r="EB62" s="499"/>
      <c r="EC62" s="17"/>
      <c r="EE62" s="13"/>
      <c r="EF62" s="14"/>
      <c r="EG62" s="51" t="s">
        <v>0</v>
      </c>
      <c r="EH62" s="249" t="s">
        <v>181</v>
      </c>
      <c r="EI62" s="239" t="s">
        <v>358</v>
      </c>
      <c r="EJ62" s="239" t="s">
        <v>675</v>
      </c>
      <c r="EK62" s="249" t="s">
        <v>182</v>
      </c>
      <c r="EL62" s="240" t="s">
        <v>359</v>
      </c>
      <c r="EM62" s="238" t="s">
        <v>359</v>
      </c>
      <c r="EN62" s="249" t="s">
        <v>182</v>
      </c>
      <c r="EO62" s="239" t="s">
        <v>675</v>
      </c>
      <c r="EP62" s="239" t="s">
        <v>358</v>
      </c>
      <c r="EQ62" s="249" t="s">
        <v>181</v>
      </c>
      <c r="ER62" s="56" t="s">
        <v>0</v>
      </c>
      <c r="ES62" s="497" t="s">
        <v>1</v>
      </c>
      <c r="ET62" s="498"/>
      <c r="EU62" s="499"/>
      <c r="EV62" s="17"/>
      <c r="EX62" s="13"/>
      <c r="EY62" s="14"/>
      <c r="EZ62" s="51" t="s">
        <v>0</v>
      </c>
      <c r="FA62" s="267" t="s">
        <v>181</v>
      </c>
      <c r="FB62" s="265" t="s">
        <v>358</v>
      </c>
      <c r="FC62" s="265" t="s">
        <v>675</v>
      </c>
      <c r="FD62" s="267" t="s">
        <v>182</v>
      </c>
      <c r="FE62" s="266" t="s">
        <v>359</v>
      </c>
      <c r="FF62" s="264" t="s">
        <v>359</v>
      </c>
      <c r="FG62" s="267" t="s">
        <v>182</v>
      </c>
      <c r="FH62" s="265" t="s">
        <v>675</v>
      </c>
      <c r="FI62" s="265" t="s">
        <v>358</v>
      </c>
      <c r="FJ62" s="267" t="s">
        <v>181</v>
      </c>
      <c r="FK62" s="56" t="s">
        <v>0</v>
      </c>
      <c r="FL62" s="497" t="s">
        <v>1</v>
      </c>
      <c r="FM62" s="498"/>
      <c r="FN62" s="499"/>
      <c r="FO62" s="17"/>
      <c r="FQ62" s="13"/>
      <c r="FR62" s="14"/>
      <c r="FS62" s="51" t="s">
        <v>0</v>
      </c>
      <c r="FT62" s="279" t="s">
        <v>181</v>
      </c>
      <c r="FU62" s="269" t="s">
        <v>358</v>
      </c>
      <c r="FV62" s="269" t="s">
        <v>675</v>
      </c>
      <c r="FW62" s="279" t="s">
        <v>182</v>
      </c>
      <c r="FX62" s="270" t="s">
        <v>359</v>
      </c>
      <c r="FY62" s="268" t="s">
        <v>359</v>
      </c>
      <c r="FZ62" s="279" t="s">
        <v>182</v>
      </c>
      <c r="GA62" s="269" t="s">
        <v>675</v>
      </c>
      <c r="GB62" s="269" t="s">
        <v>358</v>
      </c>
      <c r="GC62" s="279" t="s">
        <v>181</v>
      </c>
      <c r="GD62" s="56" t="s">
        <v>0</v>
      </c>
      <c r="GE62" s="497" t="s">
        <v>1</v>
      </c>
      <c r="GF62" s="498"/>
      <c r="GG62" s="499"/>
      <c r="GH62" s="17"/>
      <c r="GJ62" s="13"/>
      <c r="GK62" s="14"/>
      <c r="GL62" s="51" t="s">
        <v>0</v>
      </c>
      <c r="GM62" s="299" t="s">
        <v>181</v>
      </c>
      <c r="GN62" s="289" t="s">
        <v>358</v>
      </c>
      <c r="GO62" s="289" t="s">
        <v>675</v>
      </c>
      <c r="GP62" s="299" t="s">
        <v>182</v>
      </c>
      <c r="GQ62" s="290" t="s">
        <v>359</v>
      </c>
      <c r="GR62" s="288" t="s">
        <v>359</v>
      </c>
      <c r="GS62" s="299" t="s">
        <v>182</v>
      </c>
      <c r="GT62" s="289" t="s">
        <v>675</v>
      </c>
      <c r="GU62" s="289" t="s">
        <v>358</v>
      </c>
      <c r="GV62" s="299" t="s">
        <v>181</v>
      </c>
      <c r="GW62" s="56" t="s">
        <v>0</v>
      </c>
      <c r="GX62" s="497" t="s">
        <v>1</v>
      </c>
      <c r="GY62" s="498"/>
      <c r="GZ62" s="499"/>
      <c r="HA62" s="17"/>
      <c r="HC62" s="13"/>
      <c r="HD62" s="14"/>
      <c r="HE62" s="51" t="s">
        <v>0</v>
      </c>
      <c r="HF62" s="319" t="s">
        <v>181</v>
      </c>
      <c r="HG62" s="309" t="s">
        <v>358</v>
      </c>
      <c r="HH62" s="309" t="s">
        <v>675</v>
      </c>
      <c r="HI62" s="319" t="s">
        <v>182</v>
      </c>
      <c r="HJ62" s="310" t="s">
        <v>359</v>
      </c>
      <c r="HK62" s="308" t="s">
        <v>359</v>
      </c>
      <c r="HL62" s="319" t="s">
        <v>182</v>
      </c>
      <c r="HM62" s="309" t="s">
        <v>675</v>
      </c>
      <c r="HN62" s="309" t="s">
        <v>358</v>
      </c>
      <c r="HO62" s="319" t="s">
        <v>181</v>
      </c>
      <c r="HP62" s="56" t="s">
        <v>0</v>
      </c>
      <c r="HQ62" s="497" t="s">
        <v>1</v>
      </c>
      <c r="HR62" s="498"/>
      <c r="HS62" s="499"/>
      <c r="HT62" s="17"/>
      <c r="HV62" s="13"/>
      <c r="HW62" s="14"/>
      <c r="HX62" s="51" t="s">
        <v>0</v>
      </c>
      <c r="HY62" s="339" t="s">
        <v>181</v>
      </c>
      <c r="HZ62" s="329" t="s">
        <v>358</v>
      </c>
      <c r="IA62" s="329" t="s">
        <v>675</v>
      </c>
      <c r="IB62" s="339" t="s">
        <v>182</v>
      </c>
      <c r="IC62" s="330" t="s">
        <v>359</v>
      </c>
      <c r="ID62" s="328" t="s">
        <v>359</v>
      </c>
      <c r="IE62" s="339" t="s">
        <v>182</v>
      </c>
      <c r="IF62" s="329" t="s">
        <v>675</v>
      </c>
      <c r="IG62" s="329" t="s">
        <v>358</v>
      </c>
      <c r="IH62" s="339" t="s">
        <v>181</v>
      </c>
      <c r="II62" s="56" t="s">
        <v>0</v>
      </c>
      <c r="IJ62" s="497" t="s">
        <v>1</v>
      </c>
      <c r="IK62" s="498"/>
      <c r="IL62" s="499"/>
      <c r="IM62" s="17"/>
      <c r="IO62" s="13"/>
      <c r="IP62" s="14"/>
      <c r="IQ62" s="51" t="s">
        <v>0</v>
      </c>
      <c r="IR62" s="339" t="s">
        <v>181</v>
      </c>
      <c r="IS62" s="329" t="s">
        <v>358</v>
      </c>
      <c r="IT62" s="329" t="s">
        <v>675</v>
      </c>
      <c r="IU62" s="339" t="s">
        <v>182</v>
      </c>
      <c r="IV62" s="330" t="s">
        <v>359</v>
      </c>
      <c r="IW62" s="328" t="s">
        <v>359</v>
      </c>
      <c r="IX62" s="339" t="s">
        <v>182</v>
      </c>
      <c r="IY62" s="329" t="s">
        <v>675</v>
      </c>
      <c r="IZ62" s="329" t="s">
        <v>358</v>
      </c>
      <c r="JA62" s="339" t="s">
        <v>181</v>
      </c>
      <c r="JB62" s="56" t="s">
        <v>0</v>
      </c>
      <c r="JC62" s="497" t="s">
        <v>1</v>
      </c>
      <c r="JD62" s="498"/>
      <c r="JE62" s="499"/>
      <c r="JF62" s="17"/>
      <c r="JH62" s="13"/>
      <c r="JI62" s="14"/>
      <c r="JJ62" s="51" t="s">
        <v>0</v>
      </c>
      <c r="JK62" s="359" t="s">
        <v>181</v>
      </c>
      <c r="JL62" s="349" t="s">
        <v>358</v>
      </c>
      <c r="JM62" s="349" t="s">
        <v>675</v>
      </c>
      <c r="JN62" s="359" t="s">
        <v>182</v>
      </c>
      <c r="JO62" s="350" t="s">
        <v>359</v>
      </c>
      <c r="JP62" s="348" t="s">
        <v>359</v>
      </c>
      <c r="JQ62" s="359" t="s">
        <v>182</v>
      </c>
      <c r="JR62" s="349" t="s">
        <v>675</v>
      </c>
      <c r="JS62" s="349" t="s">
        <v>358</v>
      </c>
      <c r="JT62" s="359" t="s">
        <v>181</v>
      </c>
      <c r="JU62" s="56" t="s">
        <v>0</v>
      </c>
      <c r="JV62" s="497" t="s">
        <v>1</v>
      </c>
      <c r="JW62" s="498"/>
      <c r="JX62" s="499"/>
      <c r="JY62" s="17"/>
      <c r="KA62" s="13"/>
      <c r="KB62" s="14"/>
      <c r="KC62" s="51" t="s">
        <v>0</v>
      </c>
      <c r="KD62" s="375" t="s">
        <v>181</v>
      </c>
      <c r="KE62" s="373" t="s">
        <v>358</v>
      </c>
      <c r="KF62" s="373" t="s">
        <v>675</v>
      </c>
      <c r="KG62" s="375" t="s">
        <v>182</v>
      </c>
      <c r="KH62" s="374" t="s">
        <v>359</v>
      </c>
      <c r="KI62" s="372" t="s">
        <v>359</v>
      </c>
      <c r="KJ62" s="375" t="s">
        <v>182</v>
      </c>
      <c r="KK62" s="373" t="s">
        <v>675</v>
      </c>
      <c r="KL62" s="373" t="s">
        <v>358</v>
      </c>
      <c r="KM62" s="375" t="s">
        <v>181</v>
      </c>
      <c r="KN62" s="56" t="s">
        <v>0</v>
      </c>
      <c r="KO62" s="497" t="s">
        <v>1</v>
      </c>
      <c r="KP62" s="498"/>
      <c r="KQ62" s="499"/>
      <c r="KR62" s="17"/>
      <c r="KT62" s="13"/>
      <c r="KU62" s="14"/>
      <c r="KV62" s="51" t="s">
        <v>0</v>
      </c>
      <c r="KW62" s="407" t="s">
        <v>181</v>
      </c>
      <c r="KX62" s="397" t="s">
        <v>358</v>
      </c>
      <c r="KY62" s="397" t="s">
        <v>675</v>
      </c>
      <c r="KZ62" s="407" t="s">
        <v>182</v>
      </c>
      <c r="LA62" s="398" t="s">
        <v>359</v>
      </c>
      <c r="LB62" s="396" t="s">
        <v>359</v>
      </c>
      <c r="LC62" s="407" t="s">
        <v>182</v>
      </c>
      <c r="LD62" s="397" t="s">
        <v>675</v>
      </c>
      <c r="LE62" s="397" t="s">
        <v>358</v>
      </c>
      <c r="LF62" s="407" t="s">
        <v>181</v>
      </c>
      <c r="LG62" s="56" t="s">
        <v>0</v>
      </c>
      <c r="LH62" s="497" t="s">
        <v>1</v>
      </c>
      <c r="LI62" s="498"/>
      <c r="LJ62" s="499"/>
      <c r="LK62" s="17"/>
      <c r="LM62" s="13"/>
      <c r="LN62" s="14"/>
      <c r="LO62" s="51" t="s">
        <v>0</v>
      </c>
      <c r="LP62" s="435" t="s">
        <v>181</v>
      </c>
      <c r="LQ62" s="425" t="s">
        <v>358</v>
      </c>
      <c r="LR62" s="425" t="s">
        <v>675</v>
      </c>
      <c r="LS62" s="435" t="s">
        <v>182</v>
      </c>
      <c r="LT62" s="426" t="s">
        <v>359</v>
      </c>
      <c r="LU62" s="424" t="s">
        <v>359</v>
      </c>
      <c r="LV62" s="435" t="s">
        <v>182</v>
      </c>
      <c r="LW62" s="425" t="s">
        <v>675</v>
      </c>
      <c r="LX62" s="425" t="s">
        <v>358</v>
      </c>
      <c r="LY62" s="435" t="s">
        <v>181</v>
      </c>
      <c r="LZ62" s="56" t="s">
        <v>0</v>
      </c>
      <c r="MA62" s="497" t="s">
        <v>1</v>
      </c>
      <c r="MB62" s="498"/>
      <c r="MC62" s="499"/>
      <c r="MD62" s="17"/>
      <c r="MF62" s="13"/>
      <c r="MG62" s="14"/>
      <c r="MH62" s="51" t="s">
        <v>0</v>
      </c>
      <c r="MI62" s="439" t="s">
        <v>181</v>
      </c>
      <c r="MJ62" s="437" t="s">
        <v>358</v>
      </c>
      <c r="MK62" s="437" t="s">
        <v>675</v>
      </c>
      <c r="ML62" s="439" t="s">
        <v>182</v>
      </c>
      <c r="MM62" s="438" t="s">
        <v>359</v>
      </c>
      <c r="MN62" s="436" t="s">
        <v>359</v>
      </c>
      <c r="MO62" s="439" t="s">
        <v>182</v>
      </c>
      <c r="MP62" s="437" t="s">
        <v>675</v>
      </c>
      <c r="MQ62" s="437" t="s">
        <v>358</v>
      </c>
      <c r="MR62" s="439" t="s">
        <v>181</v>
      </c>
      <c r="MS62" s="56" t="s">
        <v>0</v>
      </c>
      <c r="MT62" s="497" t="s">
        <v>1</v>
      </c>
      <c r="MU62" s="498"/>
      <c r="MV62" s="499"/>
      <c r="MW62" s="17"/>
      <c r="MY62" s="13"/>
      <c r="MZ62" s="14"/>
      <c r="NA62" s="51" t="s">
        <v>0</v>
      </c>
      <c r="NB62" s="450" t="s">
        <v>181</v>
      </c>
      <c r="NC62" s="448" t="s">
        <v>358</v>
      </c>
      <c r="ND62" s="448" t="s">
        <v>675</v>
      </c>
      <c r="NE62" s="450" t="s">
        <v>182</v>
      </c>
      <c r="NF62" s="449" t="s">
        <v>359</v>
      </c>
      <c r="NG62" s="447" t="s">
        <v>359</v>
      </c>
      <c r="NH62" s="450" t="s">
        <v>182</v>
      </c>
      <c r="NI62" s="448" t="s">
        <v>675</v>
      </c>
      <c r="NJ62" s="448" t="s">
        <v>358</v>
      </c>
      <c r="NK62" s="450" t="s">
        <v>181</v>
      </c>
      <c r="NL62" s="56" t="s">
        <v>0</v>
      </c>
      <c r="NM62" s="497" t="s">
        <v>1</v>
      </c>
      <c r="NN62" s="498"/>
      <c r="NO62" s="499"/>
      <c r="NP62" s="17"/>
      <c r="NR62" s="13"/>
      <c r="NS62" s="14"/>
      <c r="NT62" s="51" t="s">
        <v>0</v>
      </c>
      <c r="NU62" s="472" t="s">
        <v>181</v>
      </c>
      <c r="NV62" s="462" t="s">
        <v>358</v>
      </c>
      <c r="NW62" s="462" t="s">
        <v>675</v>
      </c>
      <c r="NX62" s="472" t="s">
        <v>182</v>
      </c>
      <c r="NY62" s="463" t="s">
        <v>359</v>
      </c>
      <c r="NZ62" s="461" t="s">
        <v>359</v>
      </c>
      <c r="OA62" s="472" t="s">
        <v>182</v>
      </c>
      <c r="OB62" s="462" t="s">
        <v>675</v>
      </c>
      <c r="OC62" s="462" t="s">
        <v>358</v>
      </c>
      <c r="OD62" s="472" t="s">
        <v>181</v>
      </c>
      <c r="OE62" s="56" t="s">
        <v>0</v>
      </c>
      <c r="OF62" s="497" t="s">
        <v>1</v>
      </c>
      <c r="OG62" s="498"/>
      <c r="OH62" s="499"/>
      <c r="OI62" s="17"/>
      <c r="OK62" s="13"/>
      <c r="OL62" s="14"/>
      <c r="OM62" s="51" t="s">
        <v>0</v>
      </c>
      <c r="ON62" s="494" t="s">
        <v>181</v>
      </c>
      <c r="OO62" s="492" t="s">
        <v>358</v>
      </c>
      <c r="OP62" s="492" t="s">
        <v>675</v>
      </c>
      <c r="OQ62" s="494" t="s">
        <v>182</v>
      </c>
      <c r="OR62" s="493" t="s">
        <v>359</v>
      </c>
      <c r="OS62" s="491" t="s">
        <v>359</v>
      </c>
      <c r="OT62" s="494" t="s">
        <v>182</v>
      </c>
      <c r="OU62" s="492" t="s">
        <v>675</v>
      </c>
      <c r="OV62" s="492" t="s">
        <v>358</v>
      </c>
      <c r="OW62" s="494" t="s">
        <v>181</v>
      </c>
      <c r="OX62" s="56" t="s">
        <v>0</v>
      </c>
      <c r="OY62" s="497" t="s">
        <v>1</v>
      </c>
      <c r="OZ62" s="498"/>
      <c r="PA62" s="499"/>
      <c r="PB62" s="17"/>
    </row>
    <row r="63" spans="2:418" ht="15" thickTop="1" x14ac:dyDescent="0.3">
      <c r="B63" s="13"/>
      <c r="C63" s="19">
        <v>1</v>
      </c>
      <c r="D63" s="45" t="str">
        <f t="shared" ref="D63:D72" si="660">IF(I63="","",VLOOKUP(I63,Spelerslijst,4,0))</f>
        <v>LOUIES KRISTOF</v>
      </c>
      <c r="E63" s="20" t="str">
        <f t="shared" ref="E63:E72" si="661">IF(I63="","",VLOOKUP(I63,Spelerslijst,3,0))</f>
        <v>FLIP</v>
      </c>
      <c r="F63" s="20" t="str">
        <f t="shared" ref="F63:F72" si="662">IF(I63="","",VLOOKUP(I63,Spelerslijst,6,0))</f>
        <v>-</v>
      </c>
      <c r="G63" s="20" t="str">
        <f>IF(I63="","",IF(AND(OR(F63=I$61,F63="-"),E63=H$61),"OK","NOK"))</f>
        <v>OK</v>
      </c>
      <c r="H63" s="20" t="str">
        <f t="shared" ref="H63:H72" si="663">IF(I63="","",VLOOKUP(I63,Spelerslijst,5,0))</f>
        <v>C</v>
      </c>
      <c r="I63" s="41">
        <v>489</v>
      </c>
      <c r="J63" s="42">
        <v>255</v>
      </c>
      <c r="K63" s="20" t="str">
        <f t="shared" ref="K63:K72" si="664">IF(J63="","",VLOOKUP(J63,Spelerslijst,5,0))</f>
        <v>A</v>
      </c>
      <c r="L63" s="20" t="str">
        <f>IF(J63="","",IF(AND(OR(M63=J$61,M63="-"),N63=K$61),"OK","NOK"))</f>
        <v>OK</v>
      </c>
      <c r="M63" s="20" t="str">
        <f t="shared" ref="M63:M72" si="665">IF(J63="","",VLOOKUP(J63,Spelerslijst,6,0))</f>
        <v>-</v>
      </c>
      <c r="N63" s="20" t="str">
        <f t="shared" ref="N63:N72" si="666">IF(J63="","",VLOOKUP(J63,Spelerslijst,3,0))</f>
        <v>THQ</v>
      </c>
      <c r="O63" s="21" t="str">
        <f t="shared" ref="O63:O72" si="667">IF(J63="","",VLOOKUP(J63,Spelerslijst,4,0))</f>
        <v>MESKENS JURGEN</v>
      </c>
      <c r="P63" s="44">
        <v>0</v>
      </c>
      <c r="Q63" s="22" t="s">
        <v>2</v>
      </c>
      <c r="R63" s="43">
        <v>2</v>
      </c>
      <c r="S63" s="17"/>
      <c r="U63" s="13"/>
      <c r="V63" s="19">
        <v>1</v>
      </c>
      <c r="W63" s="45" t="str">
        <f t="shared" ref="W63:W72" si="668">IF(AB63="","",VLOOKUP(AB63,Spelerslijst,4,0))</f>
        <v>MESKENS JURGEN</v>
      </c>
      <c r="X63" s="20" t="str">
        <f t="shared" ref="X63:X72" si="669">IF(AB63="","",VLOOKUP(AB63,Spelerslijst,3,0))</f>
        <v>THQ</v>
      </c>
      <c r="Y63" s="20" t="str">
        <f t="shared" ref="Y63:Y72" si="670">IF(AB63="","",VLOOKUP(AB63,Spelerslijst,6,0))</f>
        <v>-</v>
      </c>
      <c r="Z63" s="20" t="str">
        <f>IF(AB63="","",IF(AND(OR(Y63=AB$61,Y63="-"),X63=AA$61),"OK","NOK"))</f>
        <v>OK</v>
      </c>
      <c r="AA63" s="20" t="str">
        <f t="shared" ref="AA63:AA72" si="671">IF(AB63="","",VLOOKUP(AB63,Spelerslijst,5,0))</f>
        <v>A</v>
      </c>
      <c r="AB63" s="41">
        <v>255</v>
      </c>
      <c r="AC63" s="42">
        <v>738</v>
      </c>
      <c r="AD63" s="20" t="str">
        <f t="shared" ref="AD63:AD72" si="672">IF(AC63="","",VLOOKUP(AC63,Spelerslijst,5,0))</f>
        <v>C</v>
      </c>
      <c r="AE63" s="20" t="str">
        <f>IF(AC63="","",IF(AND(OR(AF63=AC$61,AF63="-"),AG63=AD$61),"OK","NOK"))</f>
        <v>OK</v>
      </c>
      <c r="AF63" s="20" t="str">
        <f t="shared" ref="AF63:AF72" si="673">IF(AC63="","",VLOOKUP(AC63,Spelerslijst,6,0))</f>
        <v>-</v>
      </c>
      <c r="AG63" s="20" t="str">
        <f t="shared" ref="AG63:AG72" si="674">IF(AC63="","",VLOOKUP(AC63,Spelerslijst,3,0))</f>
        <v>BJB</v>
      </c>
      <c r="AH63" s="21" t="str">
        <f t="shared" ref="AH63:AH72" si="675">IF(AC63="","",VLOOKUP(AC63,Spelerslijst,4,0))</f>
        <v xml:space="preserve">DE MEYER FRANKY </v>
      </c>
      <c r="AI63" s="44">
        <v>2</v>
      </c>
      <c r="AJ63" s="22" t="s">
        <v>2</v>
      </c>
      <c r="AK63" s="43">
        <v>0</v>
      </c>
      <c r="AL63" s="17"/>
      <c r="AN63" s="13"/>
      <c r="AO63" s="19">
        <v>1</v>
      </c>
      <c r="AP63" s="45" t="str">
        <f t="shared" ref="AP63:AP72" si="676">IF(AU63="","",VLOOKUP(AU63,Spelerslijst,4,0))</f>
        <v>CLAUS LUC</v>
      </c>
      <c r="AQ63" s="20" t="str">
        <f t="shared" ref="AQ63:AQ72" si="677">IF(AU63="","",VLOOKUP(AU63,Spelerslijst,3,0))</f>
        <v>BJB</v>
      </c>
      <c r="AR63" s="20" t="str">
        <f t="shared" ref="AR63:AR72" si="678">IF(AU63="","",VLOOKUP(AU63,Spelerslijst,6,0))</f>
        <v>-</v>
      </c>
      <c r="AS63" s="20" t="str">
        <f>IF(AU63="","",IF(AND(OR(AR63=AU$61,AR63="-"),AQ63=AT$61),"OK","NOK"))</f>
        <v>OK</v>
      </c>
      <c r="AT63" s="20" t="str">
        <f t="shared" ref="AT63:AT72" si="679">IF(AU63="","",VLOOKUP(AU63,Spelerslijst,5,0))</f>
        <v>A</v>
      </c>
      <c r="AU63" s="41">
        <v>550</v>
      </c>
      <c r="AV63" s="42">
        <v>88</v>
      </c>
      <c r="AW63" s="20" t="str">
        <f t="shared" ref="AW63:AW72" si="680">IF(AV63="","",VLOOKUP(AV63,Spelerslijst,5,0))</f>
        <v>D</v>
      </c>
      <c r="AX63" s="20" t="str">
        <f>IF(AV63="","",IF(AND(OR(AY63=AV$61,AY63="-"),AZ63=AW$61),"OK","NOK"))</f>
        <v>OK</v>
      </c>
      <c r="AY63" s="20" t="str">
        <f t="shared" ref="AY63:AY72" si="681">IF(AV63="","",VLOOKUP(AV63,Spelerslijst,6,0))</f>
        <v>-</v>
      </c>
      <c r="AZ63" s="20" t="str">
        <f t="shared" ref="AZ63:AZ72" si="682">IF(AV63="","",VLOOKUP(AV63,Spelerslijst,3,0))</f>
        <v>NOE</v>
      </c>
      <c r="BA63" s="21" t="str">
        <f t="shared" ref="BA63:BA72" si="683">IF(AV63="","",VLOOKUP(AV63,Spelerslijst,4,0))</f>
        <v>BACKELJAU JAN</v>
      </c>
      <c r="BB63" s="44">
        <v>2</v>
      </c>
      <c r="BC63" s="22" t="s">
        <v>2</v>
      </c>
      <c r="BD63" s="43">
        <v>0</v>
      </c>
      <c r="BE63" s="17"/>
      <c r="BG63" s="13"/>
      <c r="BH63" s="19">
        <v>1</v>
      </c>
      <c r="BI63" s="45" t="str">
        <f t="shared" ref="BI63:BI72" si="684">IF(BN63="","",VLOOKUP(BN63,Spelerslijst,4,0))</f>
        <v>MAMPAEY MAARTEN</v>
      </c>
      <c r="BJ63" s="20" t="str">
        <f t="shared" ref="BJ63:BJ72" si="685">IF(BN63="","",VLOOKUP(BN63,Spelerslijst,3,0))</f>
        <v>KALF</v>
      </c>
      <c r="BK63" s="20" t="str">
        <f t="shared" ref="BK63:BK72" si="686">IF(BN63="","",VLOOKUP(BN63,Spelerslijst,6,0))</f>
        <v>-</v>
      </c>
      <c r="BL63" s="20" t="str">
        <f>IF(BN63="","",IF(AND(OR(BK63=BN$61,BK63="-"),BJ63=BM$61),"OK","NOK"))</f>
        <v>OK</v>
      </c>
      <c r="BM63" s="20" t="str">
        <f t="shared" ref="BM63:BM72" si="687">IF(BN63="","",VLOOKUP(BN63,Spelerslijst,5,0))</f>
        <v>C</v>
      </c>
      <c r="BN63" s="41">
        <v>289</v>
      </c>
      <c r="BO63" s="42">
        <v>480</v>
      </c>
      <c r="BP63" s="20" t="str">
        <f t="shared" ref="BP63:BP72" si="688">IF(BO63="","",VLOOKUP(BO63,Spelerslijst,5,0))</f>
        <v>B</v>
      </c>
      <c r="BQ63" s="20" t="str">
        <f>IF(BO63="","",IF(AND(OR(BR63=BO$61,BR63="-"),BS63=BP$61),"OK","NOK"))</f>
        <v>OK</v>
      </c>
      <c r="BR63" s="20">
        <f t="shared" ref="BR63:BR72" si="689">IF(BO63="","",VLOOKUP(BO63,Spelerslijst,6,0))</f>
        <v>1</v>
      </c>
      <c r="BS63" s="20" t="str">
        <f t="shared" ref="BS63:BS72" si="690">IF(BO63="","",VLOOKUP(BO63,Spelerslijst,3,0))</f>
        <v>EXC</v>
      </c>
      <c r="BT63" s="21" t="str">
        <f t="shared" ref="BT63:BT72" si="691">IF(BO63="","",VLOOKUP(BO63,Spelerslijst,4,0))</f>
        <v>KERREMANS YENTL</v>
      </c>
      <c r="BU63" s="44">
        <v>1</v>
      </c>
      <c r="BV63" s="22" t="s">
        <v>2</v>
      </c>
      <c r="BW63" s="43">
        <v>1</v>
      </c>
      <c r="BX63" s="17"/>
      <c r="BZ63" s="13"/>
      <c r="CA63" s="19">
        <v>1</v>
      </c>
      <c r="CB63" s="45" t="str">
        <f t="shared" ref="CB63:CB72" si="692">IF(CG63="","",VLOOKUP(CG63,Spelerslijst,4,0))</f>
        <v>MOERENHOUT JOS</v>
      </c>
      <c r="CC63" s="20" t="str">
        <f t="shared" ref="CC63:CC72" si="693">IF(CG63="","",VLOOKUP(CG63,Spelerslijst,3,0))</f>
        <v>DBEL</v>
      </c>
      <c r="CD63" s="20" t="str">
        <f t="shared" ref="CD63:CD72" si="694">IF(CG63="","",VLOOKUP(CG63,Spelerslijst,6,0))</f>
        <v>-</v>
      </c>
      <c r="CE63" s="20" t="str">
        <f>IF(CG63="","",IF(AND(OR(CD63=CG$61,CD63="-"),CC63=CF$61),"OK","NOK"))</f>
        <v>OK</v>
      </c>
      <c r="CF63" s="20" t="str">
        <f t="shared" ref="CF63:CF72" si="695">IF(CG63="","",VLOOKUP(CG63,Spelerslijst,5,0))</f>
        <v>D</v>
      </c>
      <c r="CG63" s="41">
        <v>657</v>
      </c>
      <c r="CH63" s="42">
        <v>153</v>
      </c>
      <c r="CI63" s="20" t="str">
        <f t="shared" ref="CI63:CI72" si="696">IF(CH63="","",VLOOKUP(CH63,Spelerslijst,5,0))</f>
        <v>B</v>
      </c>
      <c r="CJ63" s="20" t="str">
        <f>IF(CH63="","",IF(AND(OR(CK63=CH$61,CK63="-"),CL63=CI$61),"OK","NOK"))</f>
        <v>OK</v>
      </c>
      <c r="CK63" s="20" t="str">
        <f t="shared" ref="CK63:CK72" si="697">IF(CH63="","",VLOOKUP(CH63,Spelerslijst,6,0))</f>
        <v>-</v>
      </c>
      <c r="CL63" s="20" t="str">
        <f t="shared" ref="CL63:CL72" si="698">IF(CH63="","",VLOOKUP(CH63,Spelerslijst,3,0))</f>
        <v>EM-V</v>
      </c>
      <c r="CM63" s="21" t="str">
        <f t="shared" ref="CM63:CM72" si="699">IF(CH63="","",VLOOKUP(CH63,Spelerslijst,4,0))</f>
        <v>VAN BORM KRIS</v>
      </c>
      <c r="CN63" s="44">
        <v>0</v>
      </c>
      <c r="CO63" s="22" t="s">
        <v>2</v>
      </c>
      <c r="CP63" s="43">
        <v>2</v>
      </c>
      <c r="CQ63" s="17"/>
      <c r="CS63" s="13"/>
      <c r="CT63" s="19">
        <v>1</v>
      </c>
      <c r="CU63" s="45" t="str">
        <f t="shared" ref="CU63:CU72" si="700">IF(CZ63="","",VLOOKUP(CZ63,Spelerslijst,4,0))</f>
        <v>CORREMANS PATRICK</v>
      </c>
      <c r="CV63" s="20" t="str">
        <f t="shared" ref="CV63:CV72" si="701">IF(CZ63="","",VLOOKUP(CZ63,Spelerslijst,3,0))</f>
        <v>GOL</v>
      </c>
      <c r="CW63" s="20" t="str">
        <f t="shared" ref="CW63:CW72" si="702">IF(CZ63="","",VLOOKUP(CZ63,Spelerslijst,6,0))</f>
        <v>-</v>
      </c>
      <c r="CX63" s="20" t="str">
        <f>IF(CZ63="","",IF(AND(OR(CW63=CZ$61,CW63="-"),CV63=CY$61),"OK","NOK"))</f>
        <v>OK</v>
      </c>
      <c r="CY63" s="20" t="str">
        <f t="shared" ref="CY63:CY72" si="703">IF(CZ63="","",VLOOKUP(CZ63,Spelerslijst,5,0))</f>
        <v>D</v>
      </c>
      <c r="CZ63" s="41">
        <v>736</v>
      </c>
      <c r="DA63" s="42">
        <v>134</v>
      </c>
      <c r="DB63" s="20" t="str">
        <f t="shared" ref="DB63:DB72" si="704">IF(DA63="","",VLOOKUP(DA63,Spelerslijst,5,0))</f>
        <v>NA</v>
      </c>
      <c r="DC63" s="20" t="str">
        <f>IF(DA63="","",IF(AND(OR(DD63=DA$61,DD63="-"),DE63=DB$61),"OK","NOK"))</f>
        <v>OK</v>
      </c>
      <c r="DD63" s="20" t="str">
        <f t="shared" ref="DD63:DD72" si="705">IF(DA63="","",VLOOKUP(DA63,Spelerslijst,6,0))</f>
        <v>-</v>
      </c>
      <c r="DE63" s="20" t="str">
        <f t="shared" ref="DE63:DE72" si="706">IF(DA63="","",VLOOKUP(DA63,Spelerslijst,3,0))</f>
        <v>FLIP</v>
      </c>
      <c r="DF63" s="21" t="str">
        <f t="shared" ref="DF63:DF72" si="707">IF(DA63="","",VLOOKUP(DA63,Spelerslijst,4,0))</f>
        <v>VAN WEVERBERG MARC</v>
      </c>
      <c r="DG63" s="44">
        <v>0</v>
      </c>
      <c r="DH63" s="22" t="s">
        <v>2</v>
      </c>
      <c r="DI63" s="43">
        <v>2</v>
      </c>
      <c r="DJ63" s="17"/>
      <c r="DL63" s="13"/>
      <c r="DM63" s="19">
        <v>1</v>
      </c>
      <c r="DN63" s="45" t="str">
        <f t="shared" ref="DN63:DN72" si="708">IF(DS63="","",VLOOKUP(DS63,Spelerslijst,4,0))</f>
        <v>DE BUYSER GLENN</v>
      </c>
      <c r="DO63" s="20" t="str">
        <f t="shared" ref="DO63:DO72" si="709">IF(DS63="","",VLOOKUP(DS63,Spelerslijst,3,0))</f>
        <v>THQ</v>
      </c>
      <c r="DP63" s="20" t="str">
        <f t="shared" ref="DP63:DP72" si="710">IF(DS63="","",VLOOKUP(DS63,Spelerslijst,6,0))</f>
        <v>-</v>
      </c>
      <c r="DQ63" s="20" t="str">
        <f>IF(DS63="","",IF(AND(OR(DP63=DS$61,DP63="-"),DO63=DR$61),"OK","NOK"))</f>
        <v>OK</v>
      </c>
      <c r="DR63" s="20" t="str">
        <f t="shared" ref="DR63:DR72" si="711">IF(DS63="","",VLOOKUP(DS63,Spelerslijst,5,0))</f>
        <v>B</v>
      </c>
      <c r="DS63" s="41">
        <v>440</v>
      </c>
      <c r="DT63" s="42">
        <v>239</v>
      </c>
      <c r="DU63" s="20" t="str">
        <f t="shared" ref="DU63:DU72" si="712">IF(DT63="","",VLOOKUP(DT63,Spelerslijst,5,0))</f>
        <v>D</v>
      </c>
      <c r="DV63" s="20" t="str">
        <f>IF(DT63="","",IF(AND(OR(DW63=DT$61,DW63="-"),DX63=DU$61),"OK","NOK"))</f>
        <v>OK</v>
      </c>
      <c r="DW63" s="20" t="str">
        <f t="shared" ref="DW63:DW72" si="713">IF(DT63="","",VLOOKUP(DT63,Spelerslijst,6,0))</f>
        <v>-</v>
      </c>
      <c r="DX63" s="20" t="str">
        <f t="shared" ref="DX63:DX72" si="714">IF(DT63="","",VLOOKUP(DT63,Spelerslijst,3,0))</f>
        <v>KAST</v>
      </c>
      <c r="DY63" s="21" t="str">
        <f t="shared" ref="DY63:DY72" si="715">IF(DT63="","",VLOOKUP(DT63,Spelerslijst,4,0))</f>
        <v>HERMANS MARIE-LUCRESE</v>
      </c>
      <c r="DZ63" s="44">
        <v>2</v>
      </c>
      <c r="EA63" s="22" t="s">
        <v>2</v>
      </c>
      <c r="EB63" s="43">
        <v>0</v>
      </c>
      <c r="EC63" s="17"/>
      <c r="EE63" s="13"/>
      <c r="EF63" s="19">
        <v>1</v>
      </c>
      <c r="EG63" s="45" t="str">
        <f t="shared" ref="EG63:EG72" si="716">IF(EL63="","",VLOOKUP(EL63,Spelerslijst,4,0))</f>
        <v/>
      </c>
      <c r="EH63" s="20" t="str">
        <f t="shared" ref="EH63:EH72" si="717">IF(EL63="","",VLOOKUP(EL63,Spelerslijst,3,0))</f>
        <v/>
      </c>
      <c r="EI63" s="20" t="str">
        <f t="shared" ref="EI63:EI72" si="718">IF(EL63="","",VLOOKUP(EL63,Spelerslijst,6,0))</f>
        <v/>
      </c>
      <c r="EJ63" s="20" t="str">
        <f>IF(EL63="","",IF(AND(OR(EI63=EL$61,EI63="-"),EH63=EK$61),"OK","NOK"))</f>
        <v/>
      </c>
      <c r="EK63" s="20" t="str">
        <f t="shared" ref="EK63:EK72" si="719">IF(EL63="","",VLOOKUP(EL63,Spelerslijst,5,0))</f>
        <v/>
      </c>
      <c r="EL63" s="41"/>
      <c r="EM63" s="42"/>
      <c r="EN63" s="20" t="str">
        <f t="shared" ref="EN63:EN72" si="720">IF(EM63="","",VLOOKUP(EM63,Spelerslijst,5,0))</f>
        <v/>
      </c>
      <c r="EO63" s="20" t="str">
        <f>IF(EM63="","",IF(AND(OR(EP63=EM$61,EP63="-"),EQ63=EN$61),"OK","NOK"))</f>
        <v/>
      </c>
      <c r="EP63" s="20" t="str">
        <f t="shared" ref="EP63:EP72" si="721">IF(EM63="","",VLOOKUP(EM63,Spelerslijst,6,0))</f>
        <v/>
      </c>
      <c r="EQ63" s="20" t="str">
        <f t="shared" ref="EQ63:EQ72" si="722">IF(EM63="","",VLOOKUP(EM63,Spelerslijst,3,0))</f>
        <v/>
      </c>
      <c r="ER63" s="21" t="str">
        <f t="shared" ref="ER63:ER72" si="723">IF(EM63="","",VLOOKUP(EM63,Spelerslijst,4,0))</f>
        <v/>
      </c>
      <c r="ES63" s="44">
        <v>0</v>
      </c>
      <c r="ET63" s="22" t="s">
        <v>2</v>
      </c>
      <c r="EU63" s="43">
        <v>2</v>
      </c>
      <c r="EV63" s="17"/>
      <c r="EX63" s="13"/>
      <c r="EY63" s="19">
        <v>1</v>
      </c>
      <c r="EZ63" s="45" t="str">
        <f t="shared" ref="EZ63:EZ72" si="724">IF(FE63="","",VLOOKUP(FE63,Spelerslijst,4,0))</f>
        <v>MESKENS JURGEN</v>
      </c>
      <c r="FA63" s="20" t="str">
        <f t="shared" ref="FA63:FA72" si="725">IF(FE63="","",VLOOKUP(FE63,Spelerslijst,3,0))</f>
        <v>THQ</v>
      </c>
      <c r="FB63" s="20" t="str">
        <f t="shared" ref="FB63:FB72" si="726">IF(FE63="","",VLOOKUP(FE63,Spelerslijst,6,0))</f>
        <v>-</v>
      </c>
      <c r="FC63" s="20" t="str">
        <f>IF(FE63="","",IF(AND(OR(FB63=FE$61,FB63="-"),FA63=FD$61),"OK","NOK"))</f>
        <v>OK</v>
      </c>
      <c r="FD63" s="20" t="str">
        <f t="shared" ref="FD63:FD72" si="727">IF(FE63="","",VLOOKUP(FE63,Spelerslijst,5,0))</f>
        <v>A</v>
      </c>
      <c r="FE63" s="41">
        <v>255</v>
      </c>
      <c r="FF63" s="42">
        <v>736</v>
      </c>
      <c r="FG63" s="20" t="str">
        <f t="shared" ref="FG63:FG72" si="728">IF(FF63="","",VLOOKUP(FF63,Spelerslijst,5,0))</f>
        <v>D</v>
      </c>
      <c r="FH63" s="20" t="str">
        <f>IF(FF63="","",IF(AND(OR(FI63=FF$61,FI63="-"),FJ63=FG$61),"OK","NOK"))</f>
        <v>OK</v>
      </c>
      <c r="FI63" s="20" t="str">
        <f t="shared" ref="FI63:FI72" si="729">IF(FF63="","",VLOOKUP(FF63,Spelerslijst,6,0))</f>
        <v>-</v>
      </c>
      <c r="FJ63" s="20" t="str">
        <f t="shared" ref="FJ63:FJ72" si="730">IF(FF63="","",VLOOKUP(FF63,Spelerslijst,3,0))</f>
        <v>GOL</v>
      </c>
      <c r="FK63" s="21" t="str">
        <f t="shared" ref="FK63:FK72" si="731">IF(FF63="","",VLOOKUP(FF63,Spelerslijst,4,0))</f>
        <v>CORREMANS PATRICK</v>
      </c>
      <c r="FL63" s="44">
        <v>2</v>
      </c>
      <c r="FM63" s="22" t="s">
        <v>2</v>
      </c>
      <c r="FN63" s="43">
        <v>0</v>
      </c>
      <c r="FO63" s="17"/>
      <c r="FQ63" s="13"/>
      <c r="FR63" s="19">
        <v>1</v>
      </c>
      <c r="FS63" s="45" t="str">
        <f t="shared" ref="FS63:FS72" si="732">IF(FX63="","",VLOOKUP(FX63,Spelerslijst,4,0))</f>
        <v>BOROCZ JORIS</v>
      </c>
      <c r="FT63" s="20" t="str">
        <f t="shared" ref="FT63:FT72" si="733">IF(FX63="","",VLOOKUP(FX63,Spelerslijst,3,0))</f>
        <v>TWT</v>
      </c>
      <c r="FU63" s="20" t="str">
        <f t="shared" ref="FU63:FU72" si="734">IF(FX63="","",VLOOKUP(FX63,Spelerslijst,6,0))</f>
        <v>-</v>
      </c>
      <c r="FV63" s="20" t="str">
        <f>IF(FX63="","",IF(AND(OR(FU63=FX$61,FU63="-"),FT63=FW$61),"OK","NOK"))</f>
        <v>OK</v>
      </c>
      <c r="FW63" s="20" t="str">
        <f t="shared" ref="FW63:FW72" si="735">IF(FX63="","",VLOOKUP(FX63,Spelerslijst,5,0))</f>
        <v>B</v>
      </c>
      <c r="FX63" s="41">
        <v>240</v>
      </c>
      <c r="FY63" s="42">
        <v>255</v>
      </c>
      <c r="FZ63" s="20" t="str">
        <f t="shared" ref="FZ63:FZ72" si="736">IF(FY63="","",VLOOKUP(FY63,Spelerslijst,5,0))</f>
        <v>A</v>
      </c>
      <c r="GA63" s="20" t="str">
        <f>IF(FY63="","",IF(AND(OR(GB63=FY$61,GB63="-"),GC63=FZ$61),"OK","NOK"))</f>
        <v>OK</v>
      </c>
      <c r="GB63" s="20" t="str">
        <f t="shared" ref="GB63:GB72" si="737">IF(FY63="","",VLOOKUP(FY63,Spelerslijst,6,0))</f>
        <v>-</v>
      </c>
      <c r="GC63" s="20" t="str">
        <f t="shared" ref="GC63:GC72" si="738">IF(FY63="","",VLOOKUP(FY63,Spelerslijst,3,0))</f>
        <v>THQ</v>
      </c>
      <c r="GD63" s="21" t="str">
        <f t="shared" ref="GD63:GD72" si="739">IF(FY63="","",VLOOKUP(FY63,Spelerslijst,4,0))</f>
        <v>MESKENS JURGEN</v>
      </c>
      <c r="GE63" s="44">
        <v>0</v>
      </c>
      <c r="GF63" s="22" t="s">
        <v>2</v>
      </c>
      <c r="GG63" s="43">
        <v>2</v>
      </c>
      <c r="GH63" s="17"/>
      <c r="GJ63" s="13"/>
      <c r="GK63" s="19">
        <v>1</v>
      </c>
      <c r="GL63" s="45" t="str">
        <f t="shared" ref="GL63:GL72" si="740">IF(GQ63="","",VLOOKUP(GQ63,Spelerslijst,4,0))</f>
        <v>GOETGEBUER FERDINAND</v>
      </c>
      <c r="GM63" s="20" t="str">
        <f t="shared" ref="GM63:GM72" si="741">IF(GQ63="","",VLOOKUP(GQ63,Spelerslijst,3,0))</f>
        <v>NOE</v>
      </c>
      <c r="GN63" s="20">
        <f t="shared" ref="GN63:GN72" si="742">IF(GQ63="","",VLOOKUP(GQ63,Spelerslijst,6,0))</f>
        <v>2</v>
      </c>
      <c r="GO63" s="20" t="str">
        <f>IF(GQ63="","",IF(AND(OR(GN63=GQ$61,GN63="-"),GM63=GP$61),"OK","NOK"))</f>
        <v>OK</v>
      </c>
      <c r="GP63" s="20" t="str">
        <f t="shared" ref="GP63:GP72" si="743">IF(GQ63="","",VLOOKUP(GQ63,Spelerslijst,5,0))</f>
        <v>D</v>
      </c>
      <c r="GQ63" s="41">
        <v>279</v>
      </c>
      <c r="GR63" s="42">
        <v>450</v>
      </c>
      <c r="GS63" s="20" t="str">
        <f t="shared" ref="GS63:GS72" si="744">IF(GR63="","",VLOOKUP(GR63,Spelerslijst,5,0))</f>
        <v>C</v>
      </c>
      <c r="GT63" s="20" t="str">
        <f>IF(GR63="","",IF(AND(OR(GU63=GR$61,GU63="-"),GV63=GS$61),"OK","NOK"))</f>
        <v>OK</v>
      </c>
      <c r="GU63" s="20" t="str">
        <f t="shared" ref="GU63:GU72" si="745">IF(GR63="","",VLOOKUP(GR63,Spelerslijst,6,0))</f>
        <v>-</v>
      </c>
      <c r="GV63" s="20" t="str">
        <f t="shared" ref="GV63:GV72" si="746">IF(GR63="","",VLOOKUP(GR63,Spelerslijst,3,0))</f>
        <v>TWT</v>
      </c>
      <c r="GW63" s="21" t="str">
        <f t="shared" ref="GW63:GW72" si="747">IF(GR63="","",VLOOKUP(GR63,Spelerslijst,4,0))</f>
        <v>ANNAERT GUIDO</v>
      </c>
      <c r="GX63" s="44">
        <v>0</v>
      </c>
      <c r="GY63" s="22" t="s">
        <v>2</v>
      </c>
      <c r="GZ63" s="43">
        <v>2</v>
      </c>
      <c r="HA63" s="17"/>
      <c r="HC63" s="13"/>
      <c r="HD63" s="19">
        <v>1</v>
      </c>
      <c r="HE63" s="45" t="str">
        <f t="shared" ref="HE63:HE72" si="748">IF(HJ63="","",VLOOKUP(HJ63,Spelerslijst,4,0))</f>
        <v>VERHEYDEN THIERRY</v>
      </c>
      <c r="HF63" s="20" t="str">
        <f t="shared" ref="HF63:HF72" si="749">IF(HJ63="","",VLOOKUP(HJ63,Spelerslijst,3,0))</f>
        <v>NOE</v>
      </c>
      <c r="HG63" s="20" t="str">
        <f t="shared" ref="HG63:HG72" si="750">IF(HJ63="","",VLOOKUP(HJ63,Spelerslijst,6,0))</f>
        <v>-</v>
      </c>
      <c r="HH63" s="20" t="str">
        <f>IF(HJ63="","",IF(AND(OR(HG63=HJ$61,HG63="-"),HF63=HI$61),"OK","NOK"))</f>
        <v>OK</v>
      </c>
      <c r="HI63" s="20" t="str">
        <f t="shared" ref="HI63:HI72" si="751">IF(HJ63="","",VLOOKUP(HJ63,Spelerslijst,5,0))</f>
        <v>B</v>
      </c>
      <c r="HJ63" s="41">
        <v>119</v>
      </c>
      <c r="HK63" s="42">
        <v>414</v>
      </c>
      <c r="HL63" s="20" t="str">
        <f t="shared" ref="HL63:HL72" si="752">IF(HK63="","",VLOOKUP(HK63,Spelerslijst,5,0))</f>
        <v>B</v>
      </c>
      <c r="HM63" s="20" t="str">
        <f>IF(HK63="","",IF(AND(OR(HN63=HK$61,HN63="-"),HO63=HL$61),"OK","NOK"))</f>
        <v>OK</v>
      </c>
      <c r="HN63" s="20" t="str">
        <f t="shared" ref="HN63:HN72" si="753">IF(HK63="","",VLOOKUP(HK63,Spelerslijst,6,0))</f>
        <v>-</v>
      </c>
      <c r="HO63" s="20" t="str">
        <f t="shared" ref="HO63:HO72" si="754">IF(HK63="","",VLOOKUP(HK63,Spelerslijst,3,0))</f>
        <v>EXC</v>
      </c>
      <c r="HP63" s="21" t="str">
        <f t="shared" ref="HP63:HP72" si="755">IF(HK63="","",VLOOKUP(HK63,Spelerslijst,4,0))</f>
        <v>VAN DER VORST KEVIN</v>
      </c>
      <c r="HQ63" s="44">
        <v>2</v>
      </c>
      <c r="HR63" s="22" t="s">
        <v>2</v>
      </c>
      <c r="HS63" s="43">
        <v>0</v>
      </c>
      <c r="HT63" s="17"/>
      <c r="HV63" s="13"/>
      <c r="HW63" s="19">
        <v>1</v>
      </c>
      <c r="HX63" s="45" t="str">
        <f t="shared" ref="HX63:HX72" si="756">IF(IC63="","",VLOOKUP(IC63,Spelerslijst,4,0))</f>
        <v>VAN DER VORST KEVIN</v>
      </c>
      <c r="HY63" s="20" t="str">
        <f t="shared" ref="HY63:HY72" si="757">IF(IC63="","",VLOOKUP(IC63,Spelerslijst,3,0))</f>
        <v>EXC</v>
      </c>
      <c r="HZ63" s="20" t="str">
        <f t="shared" ref="HZ63:HZ72" si="758">IF(IC63="","",VLOOKUP(IC63,Spelerslijst,6,0))</f>
        <v>-</v>
      </c>
      <c r="IA63" s="20" t="str">
        <f>IF(IC63="","",IF(AND(OR(HZ63=IC$61,HZ63="-"),HY63=IB$61),"OK","NOK"))</f>
        <v>OK</v>
      </c>
      <c r="IB63" s="20" t="str">
        <f t="shared" ref="IB63:IB72" si="759">IF(IC63="","",VLOOKUP(IC63,Spelerslijst,5,0))</f>
        <v>B</v>
      </c>
      <c r="IC63" s="41">
        <v>414</v>
      </c>
      <c r="ID63" s="42">
        <v>153</v>
      </c>
      <c r="IE63" s="20" t="str">
        <f t="shared" ref="IE63:IE72" si="760">IF(ID63="","",VLOOKUP(ID63,Spelerslijst,5,0))</f>
        <v>B</v>
      </c>
      <c r="IF63" s="20" t="str">
        <f>IF(ID63="","",IF(AND(OR(IG63=ID$61,IG63="-"),IH63=IE$61),"OK","NOK"))</f>
        <v>OK</v>
      </c>
      <c r="IG63" s="20" t="str">
        <f t="shared" ref="IG63:IG72" si="761">IF(ID63="","",VLOOKUP(ID63,Spelerslijst,6,0))</f>
        <v>-</v>
      </c>
      <c r="IH63" s="20" t="str">
        <f t="shared" ref="IH63:IH72" si="762">IF(ID63="","",VLOOKUP(ID63,Spelerslijst,3,0))</f>
        <v>EM-V</v>
      </c>
      <c r="II63" s="21" t="str">
        <f t="shared" ref="II63:II72" si="763">IF(ID63="","",VLOOKUP(ID63,Spelerslijst,4,0))</f>
        <v>VAN BORM KRIS</v>
      </c>
      <c r="IJ63" s="44">
        <v>0</v>
      </c>
      <c r="IK63" s="22" t="s">
        <v>2</v>
      </c>
      <c r="IL63" s="43">
        <v>2</v>
      </c>
      <c r="IM63" s="17"/>
      <c r="IO63" s="13"/>
      <c r="IP63" s="19">
        <v>1</v>
      </c>
      <c r="IQ63" s="45" t="str">
        <f t="shared" ref="IQ63:IQ72" si="764">IF(IV63="","",VLOOKUP(IV63,Spelerslijst,4,0))</f>
        <v>VAN BORM KRIS</v>
      </c>
      <c r="IR63" s="20" t="str">
        <f t="shared" ref="IR63:IR72" si="765">IF(IV63="","",VLOOKUP(IV63,Spelerslijst,3,0))</f>
        <v>EM-V</v>
      </c>
      <c r="IS63" s="20" t="str">
        <f t="shared" ref="IS63:IS72" si="766">IF(IV63="","",VLOOKUP(IV63,Spelerslijst,6,0))</f>
        <v>-</v>
      </c>
      <c r="IT63" s="20" t="str">
        <f>IF(IV63="","",IF(AND(OR(IS63=IV$61,IS63="-"),IR63=IU$61),"OK","NOK"))</f>
        <v>OK</v>
      </c>
      <c r="IU63" s="20" t="str">
        <f t="shared" ref="IU63:IU72" si="767">IF(IV63="","",VLOOKUP(IV63,Spelerslijst,5,0))</f>
        <v>B</v>
      </c>
      <c r="IV63" s="41">
        <v>153</v>
      </c>
      <c r="IW63" s="42">
        <v>57</v>
      </c>
      <c r="IX63" s="20" t="str">
        <f t="shared" ref="IX63:IX72" si="768">IF(IW63="","",VLOOKUP(IW63,Spelerslijst,5,0))</f>
        <v>A</v>
      </c>
      <c r="IY63" s="20" t="str">
        <f>IF(IW63="","",IF(AND(OR(IZ63=IW$61,IZ63="-"),JA63=IX$61),"OK","NOK"))</f>
        <v>OK</v>
      </c>
      <c r="IZ63" s="20" t="str">
        <f t="shared" ref="IZ63:IZ72" si="769">IF(IW63="","",VLOOKUP(IW63,Spelerslijst,6,0))</f>
        <v>-</v>
      </c>
      <c r="JA63" s="20" t="str">
        <f t="shared" ref="JA63:JA72" si="770">IF(IW63="","",VLOOKUP(IW63,Spelerslijst,3,0))</f>
        <v>FLIP</v>
      </c>
      <c r="JB63" s="21" t="str">
        <f t="shared" ref="JB63:JB72" si="771">IF(IW63="","",VLOOKUP(IW63,Spelerslijst,4,0))</f>
        <v>WILLEMS JAN</v>
      </c>
      <c r="JC63" s="44">
        <v>1</v>
      </c>
      <c r="JD63" s="22" t="s">
        <v>2</v>
      </c>
      <c r="JE63" s="43">
        <v>1</v>
      </c>
      <c r="JF63" s="17"/>
      <c r="JH63" s="13"/>
      <c r="JI63" s="19">
        <v>1</v>
      </c>
      <c r="JJ63" s="45" t="str">
        <f t="shared" ref="JJ63:JJ72" si="772">IF(JO63="","",VLOOKUP(JO63,Spelerslijst,4,0))</f>
        <v>WILLEMS JAN</v>
      </c>
      <c r="JK63" s="20" t="str">
        <f t="shared" ref="JK63:JK72" si="773">IF(JO63="","",VLOOKUP(JO63,Spelerslijst,3,0))</f>
        <v>FLIP</v>
      </c>
      <c r="JL63" s="20" t="str">
        <f t="shared" ref="JL63:JL72" si="774">IF(JO63="","",VLOOKUP(JO63,Spelerslijst,6,0))</f>
        <v>-</v>
      </c>
      <c r="JM63" s="20" t="str">
        <f>IF(JO63="","",IF(AND(OR(JL63=JO$61,JL63="-"),JK63=JN$61),"OK","NOK"))</f>
        <v>OK</v>
      </c>
      <c r="JN63" s="20" t="str">
        <f t="shared" ref="JN63:JN72" si="775">IF(JO63="","",VLOOKUP(JO63,Spelerslijst,5,0))</f>
        <v>A</v>
      </c>
      <c r="JO63" s="41">
        <v>57</v>
      </c>
      <c r="JP63" s="42">
        <v>285</v>
      </c>
      <c r="JQ63" s="20" t="str">
        <f t="shared" ref="JQ63:JQ72" si="776">IF(JP63="","",VLOOKUP(JP63,Spelerslijst,5,0))</f>
        <v>B</v>
      </c>
      <c r="JR63" s="20" t="str">
        <f>IF(JP63="","",IF(AND(OR(JS63=JP$61,JS63="-"),JT63=JQ$61),"OK","NOK"))</f>
        <v>OK</v>
      </c>
      <c r="JS63" s="20">
        <f t="shared" ref="JS63:JS72" si="777">IF(JP63="","",VLOOKUP(JP63,Spelerslijst,6,0))</f>
        <v>1</v>
      </c>
      <c r="JT63" s="20" t="str">
        <f t="shared" ref="JT63:JT72" si="778">IF(JP63="","",VLOOKUP(JP63,Spelerslijst,3,0))</f>
        <v>KAST</v>
      </c>
      <c r="JU63" s="21" t="str">
        <f t="shared" ref="JU63:JU72" si="779">IF(JP63="","",VLOOKUP(JP63,Spelerslijst,4,0))</f>
        <v>PEELMAN JEAN-PIERRE</v>
      </c>
      <c r="JV63" s="44">
        <v>2</v>
      </c>
      <c r="JW63" s="22" t="s">
        <v>2</v>
      </c>
      <c r="JX63" s="43">
        <v>0</v>
      </c>
      <c r="JY63" s="17"/>
      <c r="KA63" s="13"/>
      <c r="KB63" s="19">
        <v>1</v>
      </c>
      <c r="KC63" s="45" t="str">
        <f t="shared" ref="KC63:KC72" si="780">IF(KH63="","",VLOOKUP(KH63,Spelerslijst,4,0))</f>
        <v>GEERAERT ANDY</v>
      </c>
      <c r="KD63" s="20" t="str">
        <f t="shared" ref="KD63:KD72" si="781">IF(KH63="","",VLOOKUP(KH63,Spelerslijst,3,0))</f>
        <v>KAST</v>
      </c>
      <c r="KE63" s="20">
        <f t="shared" ref="KE63:KE72" si="782">IF(KH63="","",VLOOKUP(KH63,Spelerslijst,6,0))</f>
        <v>1</v>
      </c>
      <c r="KF63" s="20" t="str">
        <f>IF(KH63="","",IF(AND(OR(KE63=KH$61,KE63="-"),KD63=KG$61),"OK","NOK"))</f>
        <v>OK</v>
      </c>
      <c r="KG63" s="20" t="str">
        <f t="shared" ref="KG63:KG72" si="783">IF(KH63="","",VLOOKUP(KH63,Spelerslijst,5,0))</f>
        <v>B</v>
      </c>
      <c r="KH63" s="41">
        <v>553</v>
      </c>
      <c r="KI63" s="42">
        <v>183</v>
      </c>
      <c r="KJ63" s="20" t="str">
        <f t="shared" ref="KJ63:KJ72" si="784">IF(KI63="","",VLOOKUP(KI63,Spelerslijst,5,0))</f>
        <v>B</v>
      </c>
      <c r="KK63" s="20" t="str">
        <f>IF(KI63="","",IF(AND(OR(KL63=KI$61,KL63="-"),KM63=KJ$61),"OK","NOK"))</f>
        <v>OK</v>
      </c>
      <c r="KL63" s="20" t="str">
        <f t="shared" ref="KL63:KL72" si="785">IF(KI63="","",VLOOKUP(KI63,Spelerslijst,6,0))</f>
        <v>-</v>
      </c>
      <c r="KM63" s="20" t="str">
        <f t="shared" ref="KM63:KM72" si="786">IF(KI63="","",VLOOKUP(KI63,Spelerslijst,3,0))</f>
        <v>BJB</v>
      </c>
      <c r="KN63" s="21" t="str">
        <f t="shared" ref="KN63:KN72" si="787">IF(KI63="","",VLOOKUP(KI63,Spelerslijst,4,0))</f>
        <v>CARLIER CONSTANT</v>
      </c>
      <c r="KO63" s="44">
        <v>1</v>
      </c>
      <c r="KP63" s="22" t="s">
        <v>2</v>
      </c>
      <c r="KQ63" s="43">
        <v>1</v>
      </c>
      <c r="KR63" s="17"/>
      <c r="KT63" s="13"/>
      <c r="KU63" s="19">
        <v>1</v>
      </c>
      <c r="KV63" s="45" t="str">
        <f t="shared" ref="KV63:KV72" si="788">IF(LA63="","",VLOOKUP(LA63,Spelerslijst,4,0))</f>
        <v>WILLEMS JAN</v>
      </c>
      <c r="KW63" s="20" t="str">
        <f t="shared" ref="KW63:KW72" si="789">IF(LA63="","",VLOOKUP(LA63,Spelerslijst,3,0))</f>
        <v>FLIP</v>
      </c>
      <c r="KX63" s="20" t="str">
        <f t="shared" ref="KX63:KX72" si="790">IF(LA63="","",VLOOKUP(LA63,Spelerslijst,6,0))</f>
        <v>-</v>
      </c>
      <c r="KY63" s="20" t="str">
        <f>IF(LA63="","",IF(AND(OR(KX63=LA$61,KX63="-"),KW63=KZ$61),"OK","NOK"))</f>
        <v>OK</v>
      </c>
      <c r="KZ63" s="20" t="str">
        <f t="shared" ref="KZ63:KZ72" si="791">IF(LA63="","",VLOOKUP(LA63,Spelerslijst,5,0))</f>
        <v>A</v>
      </c>
      <c r="LA63" s="41">
        <v>57</v>
      </c>
      <c r="LB63" s="42">
        <v>102</v>
      </c>
      <c r="LC63" s="20" t="str">
        <f t="shared" ref="LC63:LC72" si="792">IF(LB63="","",VLOOKUP(LB63,Spelerslijst,5,0))</f>
        <v>C</v>
      </c>
      <c r="LD63" s="20" t="str">
        <f>IF(LB63="","",IF(AND(OR(LE63=LB$61,LE63="-"),LF63=LC$61),"OK","NOK"))</f>
        <v>OK</v>
      </c>
      <c r="LE63" s="20" t="str">
        <f t="shared" ref="LE63:LE72" si="793">IF(LB63="","",VLOOKUP(LB63,Spelerslijst,6,0))</f>
        <v>-</v>
      </c>
      <c r="LF63" s="20" t="str">
        <f t="shared" ref="LF63:LF72" si="794">IF(LB63="","",VLOOKUP(LB63,Spelerslijst,3,0))</f>
        <v>GOL</v>
      </c>
      <c r="LG63" s="21" t="str">
        <f t="shared" ref="LG63:LG72" si="795">IF(LB63="","",VLOOKUP(LB63,Spelerslijst,4,0))</f>
        <v>GILLABEL FRANS</v>
      </c>
      <c r="LH63" s="44">
        <v>2</v>
      </c>
      <c r="LI63" s="22" t="s">
        <v>2</v>
      </c>
      <c r="LJ63" s="43">
        <v>0</v>
      </c>
      <c r="LK63" s="17"/>
      <c r="LM63" s="13"/>
      <c r="LN63" s="19">
        <v>1</v>
      </c>
      <c r="LO63" s="45" t="str">
        <f t="shared" ref="LO63:LO72" si="796">IF(LT63="","",VLOOKUP(LT63,Spelerslijst,4,0))</f>
        <v>VANGOEDSENHOVEN ANDY</v>
      </c>
      <c r="LP63" s="20" t="str">
        <f t="shared" ref="LP63:LP72" si="797">IF(LT63="","",VLOOKUP(LT63,Spelerslijst,3,0))</f>
        <v>KAST</v>
      </c>
      <c r="LQ63" s="20" t="str">
        <f t="shared" ref="LQ63:LQ72" si="798">IF(LT63="","",VLOOKUP(LT63,Spelerslijst,6,0))</f>
        <v>-</v>
      </c>
      <c r="LR63" s="20" t="str">
        <f>IF(LT63="","",IF(AND(OR(LQ63=LT$61,LQ63="-"),LP63=LS$61),"OK","NOK"))</f>
        <v>OK</v>
      </c>
      <c r="LS63" s="20" t="str">
        <f t="shared" ref="LS63:LS72" si="799">IF(LT63="","",VLOOKUP(LT63,Spelerslijst,5,0))</f>
        <v>C</v>
      </c>
      <c r="LT63" s="41">
        <v>152</v>
      </c>
      <c r="LU63" s="42">
        <v>255</v>
      </c>
      <c r="LV63" s="20" t="str">
        <f t="shared" ref="LV63:LV72" si="800">IF(LU63="","",VLOOKUP(LU63,Spelerslijst,5,0))</f>
        <v>A</v>
      </c>
      <c r="LW63" s="20" t="str">
        <f>IF(LU63="","",IF(AND(OR(LX63=LU$61,LX63="-"),LY63=LV$61),"OK","NOK"))</f>
        <v>OK</v>
      </c>
      <c r="LX63" s="20" t="str">
        <f t="shared" ref="LX63:LX72" si="801">IF(LU63="","",VLOOKUP(LU63,Spelerslijst,6,0))</f>
        <v>-</v>
      </c>
      <c r="LY63" s="20" t="str">
        <f t="shared" ref="LY63:LY72" si="802">IF(LU63="","",VLOOKUP(LU63,Spelerslijst,3,0))</f>
        <v>THQ</v>
      </c>
      <c r="LZ63" s="21" t="str">
        <f t="shared" ref="LZ63:LZ72" si="803">IF(LU63="","",VLOOKUP(LU63,Spelerslijst,4,0))</f>
        <v>MESKENS JURGEN</v>
      </c>
      <c r="MA63" s="44">
        <v>0</v>
      </c>
      <c r="MB63" s="22" t="s">
        <v>2</v>
      </c>
      <c r="MC63" s="43">
        <v>2</v>
      </c>
      <c r="MD63" s="17"/>
      <c r="MF63" s="13"/>
      <c r="MG63" s="19">
        <v>1</v>
      </c>
      <c r="MH63" s="45" t="str">
        <f t="shared" ref="MH63:MH72" si="804">IF(MM63="","",VLOOKUP(MM63,Spelerslijst,4,0))</f>
        <v>PERSOONS DIRK</v>
      </c>
      <c r="MI63" s="20" t="str">
        <f t="shared" ref="MI63:MI72" si="805">IF(MM63="","",VLOOKUP(MM63,Spelerslijst,3,0))</f>
        <v>BJB</v>
      </c>
      <c r="MJ63" s="20" t="str">
        <f t="shared" ref="MJ63:MJ72" si="806">IF(MM63="","",VLOOKUP(MM63,Spelerslijst,6,0))</f>
        <v>-</v>
      </c>
      <c r="MK63" s="20" t="str">
        <f>IF(MM63="","",IF(AND(OR(MJ63=MM$61,MJ63="-"),MI63=ML$61),"OK","NOK"))</f>
        <v>OK</v>
      </c>
      <c r="ML63" s="20" t="str">
        <f t="shared" ref="ML63:ML72" si="807">IF(MM63="","",VLOOKUP(MM63,Spelerslijst,5,0))</f>
        <v>A</v>
      </c>
      <c r="MM63" s="41">
        <v>379</v>
      </c>
      <c r="MN63" s="42">
        <v>356</v>
      </c>
      <c r="MO63" s="20" t="str">
        <f t="shared" ref="MO63:MO72" si="808">IF(MN63="","",VLOOKUP(MN63,Spelerslijst,5,0))</f>
        <v>NA</v>
      </c>
      <c r="MP63" s="20" t="str">
        <f>IF(MN63="","",IF(AND(OR(MQ63=MN$61,MQ63="-"),MR63=MO$61),"OK","NOK"))</f>
        <v>OK</v>
      </c>
      <c r="MQ63" s="20" t="str">
        <f t="shared" ref="MQ63:MQ72" si="809">IF(MN63="","",VLOOKUP(MN63,Spelerslijst,6,0))</f>
        <v>-</v>
      </c>
      <c r="MR63" s="20" t="str">
        <f t="shared" ref="MR63:MR72" si="810">IF(MN63="","",VLOOKUP(MN63,Spelerslijst,3,0))</f>
        <v>TWT</v>
      </c>
      <c r="MS63" s="21" t="str">
        <f t="shared" ref="MS63:MS72" si="811">IF(MN63="","",VLOOKUP(MN63,Spelerslijst,4,0))</f>
        <v>LANGBEEN JOZEF</v>
      </c>
      <c r="MT63" s="44">
        <v>2</v>
      </c>
      <c r="MU63" s="22" t="s">
        <v>2</v>
      </c>
      <c r="MV63" s="43">
        <v>0</v>
      </c>
      <c r="MW63" s="17"/>
      <c r="MY63" s="13"/>
      <c r="MZ63" s="19">
        <v>1</v>
      </c>
      <c r="NA63" s="45" t="str">
        <f t="shared" ref="NA63:NA72" si="812">IF(NF63="","",VLOOKUP(NF63,Spelerslijst,4,0))</f>
        <v xml:space="preserve">VAN DER TRAPPEN JEAN </v>
      </c>
      <c r="NB63" s="20" t="str">
        <f t="shared" ref="NB63:NB72" si="813">IF(NF63="","",VLOOKUP(NF63,Spelerslijst,3,0))</f>
        <v>GOL</v>
      </c>
      <c r="NC63" s="20" t="str">
        <f t="shared" ref="NC63:NC72" si="814">IF(NF63="","",VLOOKUP(NF63,Spelerslijst,6,0))</f>
        <v>-</v>
      </c>
      <c r="ND63" s="20" t="str">
        <f>IF(NF63="","",IF(AND(OR(NC63=NF$61,NC63="-"),NB63=NE$61),"OK","NOK"))</f>
        <v>OK</v>
      </c>
      <c r="NE63" s="20" t="str">
        <f t="shared" ref="NE63:NE72" si="815">IF(NF63="","",VLOOKUP(NF63,Spelerslijst,5,0))</f>
        <v>NA</v>
      </c>
      <c r="NF63" s="41">
        <v>739</v>
      </c>
      <c r="NG63" s="42">
        <v>255</v>
      </c>
      <c r="NH63" s="20" t="str">
        <f t="shared" ref="NH63:NH72" si="816">IF(NG63="","",VLOOKUP(NG63,Spelerslijst,5,0))</f>
        <v>A</v>
      </c>
      <c r="NI63" s="20" t="str">
        <f>IF(NG63="","",IF(AND(OR(NJ63=NG$61,NJ63="-"),NK63=NH$61),"OK","NOK"))</f>
        <v>OK</v>
      </c>
      <c r="NJ63" s="20" t="str">
        <f t="shared" ref="NJ63:NJ72" si="817">IF(NG63="","",VLOOKUP(NG63,Spelerslijst,6,0))</f>
        <v>-</v>
      </c>
      <c r="NK63" s="20" t="str">
        <f t="shared" ref="NK63:NK72" si="818">IF(NG63="","",VLOOKUP(NG63,Spelerslijst,3,0))</f>
        <v>THQ</v>
      </c>
      <c r="NL63" s="21" t="str">
        <f t="shared" ref="NL63:NL72" si="819">IF(NG63="","",VLOOKUP(NG63,Spelerslijst,4,0))</f>
        <v>MESKENS JURGEN</v>
      </c>
      <c r="NM63" s="44">
        <v>0</v>
      </c>
      <c r="NN63" s="22" t="s">
        <v>2</v>
      </c>
      <c r="NO63" s="43">
        <v>2</v>
      </c>
      <c r="NP63" s="17"/>
      <c r="NR63" s="13"/>
      <c r="NS63" s="19">
        <v>1</v>
      </c>
      <c r="NT63" s="45" t="str">
        <f t="shared" ref="NT63:NT72" si="820">IF(NY63="","",VLOOKUP(NY63,Spelerslijst,4,0))</f>
        <v>MESKENS JURGEN</v>
      </c>
      <c r="NU63" s="20" t="str">
        <f t="shared" ref="NU63:NU72" si="821">IF(NY63="","",VLOOKUP(NY63,Spelerslijst,3,0))</f>
        <v>THQ</v>
      </c>
      <c r="NV63" s="20" t="str">
        <f t="shared" ref="NV63:NV72" si="822">IF(NY63="","",VLOOKUP(NY63,Spelerslijst,6,0))</f>
        <v>-</v>
      </c>
      <c r="NW63" s="20" t="str">
        <f>IF(NY63="","",IF(AND(OR(NV63=NY$61,NV63="-"),NU63=NX$61),"OK","NOK"))</f>
        <v>OK</v>
      </c>
      <c r="NX63" s="20" t="str">
        <f t="shared" ref="NX63:NX72" si="823">IF(NY63="","",VLOOKUP(NY63,Spelerslijst,5,0))</f>
        <v>A</v>
      </c>
      <c r="NY63" s="41">
        <v>255</v>
      </c>
      <c r="NZ63" s="42">
        <v>432</v>
      </c>
      <c r="OA63" s="20" t="str">
        <f t="shared" ref="OA63:OA72" si="824">IF(NZ63="","",VLOOKUP(NZ63,Spelerslijst,5,0))</f>
        <v>B</v>
      </c>
      <c r="OB63" s="20" t="str">
        <f>IF(NZ63="","",IF(AND(OR(OC63=NZ$61,OC63="-"),OD63=OA$61),"OK","NOK"))</f>
        <v>OK</v>
      </c>
      <c r="OC63" s="20" t="str">
        <f t="shared" ref="OC63:OC72" si="825">IF(NZ63="","",VLOOKUP(NZ63,Spelerslijst,6,0))</f>
        <v>-</v>
      </c>
      <c r="OD63" s="20" t="str">
        <f t="shared" ref="OD63:OD72" si="826">IF(NZ63="","",VLOOKUP(NZ63,Spelerslijst,3,0))</f>
        <v>TWT</v>
      </c>
      <c r="OE63" s="21" t="str">
        <f t="shared" ref="OE63:OE72" si="827">IF(NZ63="","",VLOOKUP(NZ63,Spelerslijst,4,0))</f>
        <v>BRUSSELMANS THIJS</v>
      </c>
      <c r="OF63" s="44">
        <v>2</v>
      </c>
      <c r="OG63" s="22" t="s">
        <v>2</v>
      </c>
      <c r="OH63" s="43">
        <v>0</v>
      </c>
      <c r="OI63" s="17"/>
      <c r="OK63" s="13"/>
      <c r="OL63" s="19">
        <v>1</v>
      </c>
      <c r="OM63" s="45" t="str">
        <f t="shared" ref="OM63:OM72" si="828">IF(OR63="","",VLOOKUP(OR63,Spelerslijst,4,0))</f>
        <v>BOROCZ JORIS</v>
      </c>
      <c r="ON63" s="20" t="str">
        <f t="shared" ref="ON63:ON72" si="829">IF(OR63="","",VLOOKUP(OR63,Spelerslijst,3,0))</f>
        <v>TWT</v>
      </c>
      <c r="OO63" s="20" t="str">
        <f t="shared" ref="OO63:OO72" si="830">IF(OR63="","",VLOOKUP(OR63,Spelerslijst,6,0))</f>
        <v>-</v>
      </c>
      <c r="OP63" s="20" t="str">
        <f>IF(OR63="","",IF(AND(OR(OO63=OR$61,OO63="-"),ON63=OQ$61),"OK","NOK"))</f>
        <v>OK</v>
      </c>
      <c r="OQ63" s="20" t="str">
        <f t="shared" ref="OQ63:OQ72" si="831">IF(OR63="","",VLOOKUP(OR63,Spelerslijst,5,0))</f>
        <v>B</v>
      </c>
      <c r="OR63" s="41">
        <v>240</v>
      </c>
      <c r="OS63" s="42">
        <v>119</v>
      </c>
      <c r="OT63" s="20" t="str">
        <f t="shared" ref="OT63:OT72" si="832">IF(OS63="","",VLOOKUP(OS63,Spelerslijst,5,0))</f>
        <v>B</v>
      </c>
      <c r="OU63" s="20" t="str">
        <f>IF(OS63="","",IF(AND(OR(OV63=OS$61,OV63="-"),OW63=OT$61),"OK","NOK"))</f>
        <v>OK</v>
      </c>
      <c r="OV63" s="20" t="str">
        <f t="shared" ref="OV63:OV72" si="833">IF(OS63="","",VLOOKUP(OS63,Spelerslijst,6,0))</f>
        <v>-</v>
      </c>
      <c r="OW63" s="20" t="str">
        <f t="shared" ref="OW63:OW72" si="834">IF(OS63="","",VLOOKUP(OS63,Spelerslijst,3,0))</f>
        <v>NOE</v>
      </c>
      <c r="OX63" s="21" t="str">
        <f t="shared" ref="OX63:OX72" si="835">IF(OS63="","",VLOOKUP(OS63,Spelerslijst,4,0))</f>
        <v>VERHEYDEN THIERRY</v>
      </c>
      <c r="OY63" s="44">
        <v>1</v>
      </c>
      <c r="OZ63" s="22" t="s">
        <v>2</v>
      </c>
      <c r="PA63" s="43">
        <v>1</v>
      </c>
      <c r="PB63" s="17"/>
    </row>
    <row r="64" spans="2:418" x14ac:dyDescent="0.3">
      <c r="B64" s="13"/>
      <c r="C64" s="23">
        <v>2</v>
      </c>
      <c r="D64" s="26" t="str">
        <f t="shared" si="660"/>
        <v>DE KEMPENEER PIERRE</v>
      </c>
      <c r="E64" s="22" t="str">
        <f t="shared" si="661"/>
        <v>FLIP</v>
      </c>
      <c r="F64" s="22" t="str">
        <f t="shared" si="662"/>
        <v>-</v>
      </c>
      <c r="G64" s="22" t="str">
        <f t="shared" ref="G64:G72" si="836">IF(I64="","",IF(AND(OR(F64=I$61,F64="-"),E64=H$61),"OK","NOK"))</f>
        <v>OK</v>
      </c>
      <c r="H64" s="22" t="str">
        <f t="shared" si="663"/>
        <v>B</v>
      </c>
      <c r="I64" s="43">
        <v>96</v>
      </c>
      <c r="J64" s="44">
        <v>161</v>
      </c>
      <c r="K64" s="22" t="str">
        <f t="shared" si="664"/>
        <v>A</v>
      </c>
      <c r="L64" s="22" t="str">
        <f t="shared" ref="L64:L72" si="837">IF(J64="","",IF(AND(OR(M64=J$61,M64="-"),N64=K$61),"OK","NOK"))</f>
        <v>OK</v>
      </c>
      <c r="M64" s="22" t="str">
        <f t="shared" si="665"/>
        <v>-</v>
      </c>
      <c r="N64" s="22" t="str">
        <f t="shared" si="666"/>
        <v>THQ</v>
      </c>
      <c r="O64" s="24" t="str">
        <f t="shared" si="667"/>
        <v>DEHERTOGH JOHAN</v>
      </c>
      <c r="P64" s="44">
        <v>0</v>
      </c>
      <c r="Q64" s="22" t="s">
        <v>2</v>
      </c>
      <c r="R64" s="43">
        <v>2</v>
      </c>
      <c r="S64" s="17"/>
      <c r="U64" s="13"/>
      <c r="V64" s="23">
        <v>2</v>
      </c>
      <c r="W64" s="26" t="str">
        <f t="shared" si="668"/>
        <v>DEHERTOGH JOHAN</v>
      </c>
      <c r="X64" s="22" t="str">
        <f t="shared" si="669"/>
        <v>THQ</v>
      </c>
      <c r="Y64" s="22" t="str">
        <f t="shared" si="670"/>
        <v>-</v>
      </c>
      <c r="Z64" s="22" t="str">
        <f t="shared" ref="Z64:Z72" si="838">IF(AB64="","",IF(AND(OR(Y64=AB$61,Y64="-"),X64=AA$61),"OK","NOK"))</f>
        <v>OK</v>
      </c>
      <c r="AA64" s="22" t="str">
        <f t="shared" si="671"/>
        <v>A</v>
      </c>
      <c r="AB64" s="43">
        <v>161</v>
      </c>
      <c r="AC64" s="44">
        <v>379</v>
      </c>
      <c r="AD64" s="22" t="str">
        <f t="shared" si="672"/>
        <v>A</v>
      </c>
      <c r="AE64" s="22" t="str">
        <f t="shared" ref="AE64:AE72" si="839">IF(AC64="","",IF(AND(OR(AF64=AC$61,AF64="-"),AG64=AD$61),"OK","NOK"))</f>
        <v>OK</v>
      </c>
      <c r="AF64" s="22" t="str">
        <f t="shared" si="673"/>
        <v>-</v>
      </c>
      <c r="AG64" s="22" t="str">
        <f t="shared" si="674"/>
        <v>BJB</v>
      </c>
      <c r="AH64" s="24" t="str">
        <f t="shared" si="675"/>
        <v>PERSOONS DIRK</v>
      </c>
      <c r="AI64" s="44">
        <v>1</v>
      </c>
      <c r="AJ64" s="22" t="s">
        <v>2</v>
      </c>
      <c r="AK64" s="43">
        <v>1</v>
      </c>
      <c r="AL64" s="17"/>
      <c r="AN64" s="13"/>
      <c r="AO64" s="23">
        <v>2</v>
      </c>
      <c r="AP64" s="26" t="str">
        <f t="shared" si="676"/>
        <v>MAMPAEY KIM</v>
      </c>
      <c r="AQ64" s="22" t="str">
        <f t="shared" si="677"/>
        <v>BJB</v>
      </c>
      <c r="AR64" s="22" t="str">
        <f t="shared" si="678"/>
        <v>-</v>
      </c>
      <c r="AS64" s="22" t="str">
        <f t="shared" ref="AS64:AS72" si="840">IF(AU64="","",IF(AND(OR(AR64=AU$61,AR64="-"),AQ64=AT$61),"OK","NOK"))</f>
        <v>OK</v>
      </c>
      <c r="AT64" s="22" t="str">
        <f t="shared" si="679"/>
        <v>B</v>
      </c>
      <c r="AU64" s="43">
        <v>384</v>
      </c>
      <c r="AV64" s="44">
        <v>119</v>
      </c>
      <c r="AW64" s="22" t="str">
        <f t="shared" si="680"/>
        <v>B</v>
      </c>
      <c r="AX64" s="22" t="str">
        <f t="shared" ref="AX64:AX72" si="841">IF(AV64="","",IF(AND(OR(AY64=AV$61,AY64="-"),AZ64=AW$61),"OK","NOK"))</f>
        <v>OK</v>
      </c>
      <c r="AY64" s="22" t="str">
        <f t="shared" si="681"/>
        <v>-</v>
      </c>
      <c r="AZ64" s="22" t="str">
        <f t="shared" si="682"/>
        <v>NOE</v>
      </c>
      <c r="BA64" s="24" t="str">
        <f t="shared" si="683"/>
        <v>VERHEYDEN THIERRY</v>
      </c>
      <c r="BB64" s="44">
        <v>0</v>
      </c>
      <c r="BC64" s="22" t="s">
        <v>2</v>
      </c>
      <c r="BD64" s="43">
        <v>2</v>
      </c>
      <c r="BE64" s="17"/>
      <c r="BG64" s="13"/>
      <c r="BH64" s="23">
        <v>2</v>
      </c>
      <c r="BI64" s="26" t="str">
        <f t="shared" si="684"/>
        <v>JANSSENS MAURICE</v>
      </c>
      <c r="BJ64" s="22" t="str">
        <f t="shared" si="685"/>
        <v>KALF</v>
      </c>
      <c r="BK64" s="22">
        <f t="shared" si="686"/>
        <v>1</v>
      </c>
      <c r="BL64" s="22" t="str">
        <f t="shared" ref="BL64:BL72" si="842">IF(BN64="","",IF(AND(OR(BK64=BN$61,BK64="-"),BJ64=BM$61),"OK","NOK"))</f>
        <v>OK</v>
      </c>
      <c r="BM64" s="22" t="str">
        <f t="shared" si="687"/>
        <v>A</v>
      </c>
      <c r="BN64" s="43">
        <v>243</v>
      </c>
      <c r="BO64" s="44">
        <v>65</v>
      </c>
      <c r="BP64" s="22" t="str">
        <f t="shared" si="688"/>
        <v>B</v>
      </c>
      <c r="BQ64" s="22" t="str">
        <f t="shared" ref="BQ64:BQ72" si="843">IF(BO64="","",IF(AND(OR(BR64=BO$61,BR64="-"),BS64=BP$61),"OK","NOK"))</f>
        <v>OK</v>
      </c>
      <c r="BR64" s="22" t="str">
        <f t="shared" si="689"/>
        <v>-</v>
      </c>
      <c r="BS64" s="22" t="str">
        <f t="shared" si="690"/>
        <v>EXC</v>
      </c>
      <c r="BT64" s="24" t="str">
        <f t="shared" si="691"/>
        <v>KERREMANS RONNY</v>
      </c>
      <c r="BU64" s="44">
        <v>2</v>
      </c>
      <c r="BV64" s="22" t="s">
        <v>2</v>
      </c>
      <c r="BW64" s="43">
        <v>0</v>
      </c>
      <c r="BX64" s="17"/>
      <c r="BZ64" s="13"/>
      <c r="CA64" s="23">
        <v>2</v>
      </c>
      <c r="CB64" s="26" t="str">
        <f t="shared" si="692"/>
        <v>SMET FRANCKY</v>
      </c>
      <c r="CC64" s="22" t="str">
        <f t="shared" si="693"/>
        <v>DBEL</v>
      </c>
      <c r="CD64" s="22">
        <f t="shared" si="694"/>
        <v>1</v>
      </c>
      <c r="CE64" s="22" t="str">
        <f t="shared" ref="CE64:CE72" si="844">IF(CG64="","",IF(AND(OR(CD64=CG$61,CD64="-"),CC64=CF$61),"OK","NOK"))</f>
        <v>OK</v>
      </c>
      <c r="CF64" s="22" t="str">
        <f t="shared" si="695"/>
        <v>B</v>
      </c>
      <c r="CG64" s="43">
        <v>689</v>
      </c>
      <c r="CH64" s="44">
        <v>74</v>
      </c>
      <c r="CI64" s="22" t="str">
        <f t="shared" si="696"/>
        <v>B</v>
      </c>
      <c r="CJ64" s="22" t="str">
        <f t="shared" ref="CJ64:CJ72" si="845">IF(CH64="","",IF(AND(OR(CK64=CH$61,CK64="-"),CL64=CI$61),"OK","NOK"))</f>
        <v>OK</v>
      </c>
      <c r="CK64" s="22" t="str">
        <f t="shared" si="697"/>
        <v>-</v>
      </c>
      <c r="CL64" s="22" t="str">
        <f t="shared" si="698"/>
        <v>EM-V</v>
      </c>
      <c r="CM64" s="24" t="str">
        <f t="shared" si="699"/>
        <v>COOMANS GUNTHER</v>
      </c>
      <c r="CN64" s="44">
        <v>0</v>
      </c>
      <c r="CO64" s="22" t="s">
        <v>2</v>
      </c>
      <c r="CP64" s="43">
        <v>2</v>
      </c>
      <c r="CQ64" s="17"/>
      <c r="CS64" s="13"/>
      <c r="CT64" s="23">
        <v>2</v>
      </c>
      <c r="CU64" s="26" t="str">
        <f t="shared" si="700"/>
        <v>GILLABEL FRANS</v>
      </c>
      <c r="CV64" s="22" t="str">
        <f t="shared" si="701"/>
        <v>GOL</v>
      </c>
      <c r="CW64" s="22" t="str">
        <f t="shared" si="702"/>
        <v>-</v>
      </c>
      <c r="CX64" s="22" t="str">
        <f t="shared" ref="CX64:CX72" si="846">IF(CZ64="","",IF(AND(OR(CW64=CZ$61,CW64="-"),CV64=CY$61),"OK","NOK"))</f>
        <v>OK</v>
      </c>
      <c r="CY64" s="22" t="str">
        <f t="shared" si="703"/>
        <v>C</v>
      </c>
      <c r="CZ64" s="43">
        <v>102</v>
      </c>
      <c r="DA64" s="44">
        <v>489</v>
      </c>
      <c r="DB64" s="22" t="str">
        <f t="shared" si="704"/>
        <v>C</v>
      </c>
      <c r="DC64" s="22" t="str">
        <f t="shared" ref="DC64:DC72" si="847">IF(DA64="","",IF(AND(OR(DD64=DA$61,DD64="-"),DE64=DB$61),"OK","NOK"))</f>
        <v>OK</v>
      </c>
      <c r="DD64" s="22" t="str">
        <f t="shared" si="705"/>
        <v>-</v>
      </c>
      <c r="DE64" s="22" t="str">
        <f t="shared" si="706"/>
        <v>FLIP</v>
      </c>
      <c r="DF64" s="24" t="str">
        <f t="shared" si="707"/>
        <v>LOUIES KRISTOF</v>
      </c>
      <c r="DG64" s="44">
        <v>1</v>
      </c>
      <c r="DH64" s="22" t="s">
        <v>2</v>
      </c>
      <c r="DI64" s="43">
        <v>1</v>
      </c>
      <c r="DJ64" s="17"/>
      <c r="DL64" s="13"/>
      <c r="DM64" s="23">
        <v>2</v>
      </c>
      <c r="DN64" s="26" t="str">
        <f t="shared" si="708"/>
        <v>MESKENS JURGEN</v>
      </c>
      <c r="DO64" s="22" t="str">
        <f t="shared" si="709"/>
        <v>THQ</v>
      </c>
      <c r="DP64" s="22" t="str">
        <f t="shared" si="710"/>
        <v>-</v>
      </c>
      <c r="DQ64" s="22" t="str">
        <f t="shared" ref="DQ64:DQ72" si="848">IF(DS64="","",IF(AND(OR(DP64=DS$61,DP64="-"),DO64=DR$61),"OK","NOK"))</f>
        <v>OK</v>
      </c>
      <c r="DR64" s="22" t="str">
        <f t="shared" si="711"/>
        <v>A</v>
      </c>
      <c r="DS64" s="43">
        <v>255</v>
      </c>
      <c r="DT64" s="44">
        <v>285</v>
      </c>
      <c r="DU64" s="22" t="str">
        <f t="shared" si="712"/>
        <v>B</v>
      </c>
      <c r="DV64" s="22" t="str">
        <f t="shared" ref="DV64:DV72" si="849">IF(DT64="","",IF(AND(OR(DW64=DT$61,DW64="-"),DX64=DU$61),"OK","NOK"))</f>
        <v>OK</v>
      </c>
      <c r="DW64" s="22">
        <f t="shared" si="713"/>
        <v>1</v>
      </c>
      <c r="DX64" s="22" t="str">
        <f t="shared" si="714"/>
        <v>KAST</v>
      </c>
      <c r="DY64" s="24" t="str">
        <f t="shared" si="715"/>
        <v>PEELMAN JEAN-PIERRE</v>
      </c>
      <c r="DZ64" s="44">
        <v>1</v>
      </c>
      <c r="EA64" s="22" t="s">
        <v>2</v>
      </c>
      <c r="EB64" s="43">
        <v>1</v>
      </c>
      <c r="EC64" s="17"/>
      <c r="EE64" s="13"/>
      <c r="EF64" s="23">
        <v>2</v>
      </c>
      <c r="EG64" s="26" t="str">
        <f t="shared" si="716"/>
        <v/>
      </c>
      <c r="EH64" s="22" t="str">
        <f t="shared" si="717"/>
        <v/>
      </c>
      <c r="EI64" s="22" t="str">
        <f t="shared" si="718"/>
        <v/>
      </c>
      <c r="EJ64" s="22" t="str">
        <f t="shared" ref="EJ64:EJ72" si="850">IF(EL64="","",IF(AND(OR(EI64=EL$61,EI64="-"),EH64=EK$61),"OK","NOK"))</f>
        <v/>
      </c>
      <c r="EK64" s="22" t="str">
        <f t="shared" si="719"/>
        <v/>
      </c>
      <c r="EL64" s="43"/>
      <c r="EM64" s="44"/>
      <c r="EN64" s="22" t="str">
        <f t="shared" si="720"/>
        <v/>
      </c>
      <c r="EO64" s="22" t="str">
        <f t="shared" ref="EO64:EO72" si="851">IF(EM64="","",IF(AND(OR(EP64=EM$61,EP64="-"),EQ64=EN$61),"OK","NOK"))</f>
        <v/>
      </c>
      <c r="EP64" s="22" t="str">
        <f t="shared" si="721"/>
        <v/>
      </c>
      <c r="EQ64" s="22" t="str">
        <f t="shared" si="722"/>
        <v/>
      </c>
      <c r="ER64" s="24" t="str">
        <f t="shared" si="723"/>
        <v/>
      </c>
      <c r="ES64" s="44">
        <v>0</v>
      </c>
      <c r="ET64" s="22" t="s">
        <v>2</v>
      </c>
      <c r="EU64" s="43">
        <v>2</v>
      </c>
      <c r="EV64" s="17"/>
      <c r="EX64" s="13"/>
      <c r="EY64" s="23">
        <v>2</v>
      </c>
      <c r="EZ64" s="26" t="str">
        <f t="shared" si="724"/>
        <v>DEHERTOGH JOHAN</v>
      </c>
      <c r="FA64" s="22" t="str">
        <f t="shared" si="725"/>
        <v>THQ</v>
      </c>
      <c r="FB64" s="22" t="str">
        <f t="shared" si="726"/>
        <v>-</v>
      </c>
      <c r="FC64" s="22" t="str">
        <f t="shared" ref="FC64:FC72" si="852">IF(FE64="","",IF(AND(OR(FB64=FE$61,FB64="-"),FA64=FD$61),"OK","NOK"))</f>
        <v>OK</v>
      </c>
      <c r="FD64" s="22" t="str">
        <f t="shared" si="727"/>
        <v>A</v>
      </c>
      <c r="FE64" s="43">
        <v>161</v>
      </c>
      <c r="FF64" s="44">
        <v>102</v>
      </c>
      <c r="FG64" s="22" t="str">
        <f t="shared" si="728"/>
        <v>C</v>
      </c>
      <c r="FH64" s="22" t="str">
        <f t="shared" ref="FH64:FH72" si="853">IF(FF64="","",IF(AND(OR(FI64=FF$61,FI64="-"),FJ64=FG$61),"OK","NOK"))</f>
        <v>OK</v>
      </c>
      <c r="FI64" s="22" t="str">
        <f t="shared" si="729"/>
        <v>-</v>
      </c>
      <c r="FJ64" s="22" t="str">
        <f t="shared" si="730"/>
        <v>GOL</v>
      </c>
      <c r="FK64" s="24" t="str">
        <f t="shared" si="731"/>
        <v>GILLABEL FRANS</v>
      </c>
      <c r="FL64" s="44">
        <v>2</v>
      </c>
      <c r="FM64" s="22" t="s">
        <v>2</v>
      </c>
      <c r="FN64" s="43">
        <v>0</v>
      </c>
      <c r="FO64" s="17"/>
      <c r="FQ64" s="13"/>
      <c r="FR64" s="23">
        <v>2</v>
      </c>
      <c r="FS64" s="26" t="str">
        <f t="shared" si="732"/>
        <v>ANNAERT GUIDO</v>
      </c>
      <c r="FT64" s="22" t="str">
        <f t="shared" si="733"/>
        <v>TWT</v>
      </c>
      <c r="FU64" s="22" t="str">
        <f t="shared" si="734"/>
        <v>-</v>
      </c>
      <c r="FV64" s="22" t="str">
        <f t="shared" ref="FV64:FV72" si="854">IF(FX64="","",IF(AND(OR(FU64=FX$61,FU64="-"),FT64=FW$61),"OK","NOK"))</f>
        <v>OK</v>
      </c>
      <c r="FW64" s="22" t="str">
        <f t="shared" si="735"/>
        <v>C</v>
      </c>
      <c r="FX64" s="43">
        <v>450</v>
      </c>
      <c r="FY64" s="44">
        <v>28</v>
      </c>
      <c r="FZ64" s="22" t="str">
        <f t="shared" si="736"/>
        <v>D</v>
      </c>
      <c r="GA64" s="22" t="str">
        <f t="shared" ref="GA64:GA72" si="855">IF(FY64="","",IF(AND(OR(GB64=FY$61,GB64="-"),GC64=FZ$61),"OK","NOK"))</f>
        <v>OK</v>
      </c>
      <c r="GB64" s="22" t="str">
        <f t="shared" si="737"/>
        <v>-</v>
      </c>
      <c r="GC64" s="22" t="str">
        <f t="shared" si="738"/>
        <v>THQ</v>
      </c>
      <c r="GD64" s="24" t="str">
        <f t="shared" si="739"/>
        <v>DUYMELINCK JOZEF</v>
      </c>
      <c r="GE64" s="44">
        <v>2</v>
      </c>
      <c r="GF64" s="22" t="s">
        <v>2</v>
      </c>
      <c r="GG64" s="43">
        <v>0</v>
      </c>
      <c r="GH64" s="17"/>
      <c r="GJ64" s="13"/>
      <c r="GK64" s="23">
        <v>2</v>
      </c>
      <c r="GL64" s="26" t="str">
        <f t="shared" si="740"/>
        <v>VAN AKEN BART</v>
      </c>
      <c r="GM64" s="22" t="str">
        <f t="shared" si="741"/>
        <v>NOE</v>
      </c>
      <c r="GN64" s="22" t="str">
        <f t="shared" si="742"/>
        <v>-</v>
      </c>
      <c r="GO64" s="22" t="str">
        <f t="shared" ref="GO64:GO72" si="856">IF(GQ64="","",IF(AND(OR(GN64=GQ$61,GN64="-"),GM64=GP$61),"OK","NOK"))</f>
        <v>OK</v>
      </c>
      <c r="GP64" s="22" t="str">
        <f t="shared" si="743"/>
        <v>NA</v>
      </c>
      <c r="GQ64" s="43">
        <v>663</v>
      </c>
      <c r="GR64" s="44">
        <v>240</v>
      </c>
      <c r="GS64" s="22" t="str">
        <f t="shared" si="744"/>
        <v>B</v>
      </c>
      <c r="GT64" s="22" t="str">
        <f t="shared" ref="GT64:GT72" si="857">IF(GR64="","",IF(AND(OR(GU64=GR$61,GU64="-"),GV64=GS$61),"OK","NOK"))</f>
        <v>OK</v>
      </c>
      <c r="GU64" s="22" t="str">
        <f t="shared" si="745"/>
        <v>-</v>
      </c>
      <c r="GV64" s="22" t="str">
        <f t="shared" si="746"/>
        <v>TWT</v>
      </c>
      <c r="GW64" s="24" t="str">
        <f t="shared" si="747"/>
        <v>BOROCZ JORIS</v>
      </c>
      <c r="GX64" s="44">
        <v>1</v>
      </c>
      <c r="GY64" s="22" t="s">
        <v>2</v>
      </c>
      <c r="GZ64" s="43">
        <v>1</v>
      </c>
      <c r="HA64" s="17"/>
      <c r="HC64" s="13"/>
      <c r="HD64" s="23">
        <v>2</v>
      </c>
      <c r="HE64" s="26" t="str">
        <f t="shared" si="748"/>
        <v>DE ROOVERE PATRICK</v>
      </c>
      <c r="HF64" s="22" t="str">
        <f t="shared" si="749"/>
        <v>NOE</v>
      </c>
      <c r="HG64" s="22">
        <f t="shared" si="750"/>
        <v>2</v>
      </c>
      <c r="HH64" s="22" t="str">
        <f t="shared" ref="HH64:HH72" si="858">IF(HJ64="","",IF(AND(OR(HG64=HJ$61,HG64="-"),HF64=HI$61),"OK","NOK"))</f>
        <v>OK</v>
      </c>
      <c r="HI64" s="22" t="str">
        <f t="shared" si="751"/>
        <v>D</v>
      </c>
      <c r="HJ64" s="43">
        <v>404</v>
      </c>
      <c r="HK64" s="44">
        <v>195</v>
      </c>
      <c r="HL64" s="22" t="str">
        <f t="shared" si="752"/>
        <v>B</v>
      </c>
      <c r="HM64" s="22" t="str">
        <f t="shared" ref="HM64:HM72" si="859">IF(HK64="","",IF(AND(OR(HN64=HK$61,HN64="-"),HO64=HL$61),"OK","NOK"))</f>
        <v>OK</v>
      </c>
      <c r="HN64" s="22" t="str">
        <f t="shared" si="753"/>
        <v>-</v>
      </c>
      <c r="HO64" s="22" t="str">
        <f t="shared" si="754"/>
        <v>EXC</v>
      </c>
      <c r="HP64" s="24" t="str">
        <f t="shared" si="755"/>
        <v>PINTENS DAVY</v>
      </c>
      <c r="HQ64" s="44">
        <v>0</v>
      </c>
      <c r="HR64" s="22" t="s">
        <v>2</v>
      </c>
      <c r="HS64" s="43">
        <v>2</v>
      </c>
      <c r="HT64" s="17"/>
      <c r="HV64" s="13"/>
      <c r="HW64" s="23">
        <v>2</v>
      </c>
      <c r="HX64" s="26" t="str">
        <f t="shared" si="756"/>
        <v>TIERENS TOM</v>
      </c>
      <c r="HY64" s="22" t="str">
        <f t="shared" si="757"/>
        <v>EXC</v>
      </c>
      <c r="HZ64" s="22">
        <f t="shared" si="758"/>
        <v>1</v>
      </c>
      <c r="IA64" s="22" t="str">
        <f t="shared" ref="IA64:IA72" si="860">IF(IC64="","",IF(AND(OR(HZ64=IC$61,HZ64="-"),HY64=IB$61),"OK","NOK"))</f>
        <v>OK</v>
      </c>
      <c r="IB64" s="22" t="str">
        <f t="shared" si="759"/>
        <v>C</v>
      </c>
      <c r="IC64" s="43">
        <v>253</v>
      </c>
      <c r="ID64" s="44">
        <v>74</v>
      </c>
      <c r="IE64" s="22" t="str">
        <f t="shared" si="760"/>
        <v>B</v>
      </c>
      <c r="IF64" s="22" t="str">
        <f t="shared" ref="IF64:IF72" si="861">IF(ID64="","",IF(AND(OR(IG64=ID$61,IG64="-"),IH64=IE$61),"OK","NOK"))</f>
        <v>OK</v>
      </c>
      <c r="IG64" s="22" t="str">
        <f t="shared" si="761"/>
        <v>-</v>
      </c>
      <c r="IH64" s="22" t="str">
        <f t="shared" si="762"/>
        <v>EM-V</v>
      </c>
      <c r="II64" s="24" t="str">
        <f t="shared" si="763"/>
        <v>COOMANS GUNTHER</v>
      </c>
      <c r="IJ64" s="44">
        <v>0</v>
      </c>
      <c r="IK64" s="22" t="s">
        <v>2</v>
      </c>
      <c r="IL64" s="43">
        <v>2</v>
      </c>
      <c r="IM64" s="17"/>
      <c r="IO64" s="13"/>
      <c r="IP64" s="23">
        <v>2</v>
      </c>
      <c r="IQ64" s="26" t="str">
        <f t="shared" si="764"/>
        <v>COOMANS GUNTHER</v>
      </c>
      <c r="IR64" s="22" t="str">
        <f t="shared" si="765"/>
        <v>EM-V</v>
      </c>
      <c r="IS64" s="22" t="str">
        <f t="shared" si="766"/>
        <v>-</v>
      </c>
      <c r="IT64" s="22" t="str">
        <f t="shared" ref="IT64:IT72" si="862">IF(IV64="","",IF(AND(OR(IS64=IV$61,IS64="-"),IR64=IU$61),"OK","NOK"))</f>
        <v>OK</v>
      </c>
      <c r="IU64" s="22" t="str">
        <f t="shared" si="767"/>
        <v>B</v>
      </c>
      <c r="IV64" s="43">
        <v>74</v>
      </c>
      <c r="IW64" s="44">
        <v>134</v>
      </c>
      <c r="IX64" s="22" t="str">
        <f t="shared" si="768"/>
        <v>NA</v>
      </c>
      <c r="IY64" s="22" t="str">
        <f t="shared" ref="IY64:IY72" si="863">IF(IW64="","",IF(AND(OR(IZ64=IW$61,IZ64="-"),JA64=IX$61),"OK","NOK"))</f>
        <v>OK</v>
      </c>
      <c r="IZ64" s="22" t="str">
        <f t="shared" si="769"/>
        <v>-</v>
      </c>
      <c r="JA64" s="22" t="str">
        <f t="shared" si="770"/>
        <v>FLIP</v>
      </c>
      <c r="JB64" s="24" t="str">
        <f t="shared" si="771"/>
        <v>VAN WEVERBERG MARC</v>
      </c>
      <c r="JC64" s="44">
        <v>2</v>
      </c>
      <c r="JD64" s="22" t="s">
        <v>2</v>
      </c>
      <c r="JE64" s="43">
        <v>0</v>
      </c>
      <c r="JF64" s="17"/>
      <c r="JH64" s="13"/>
      <c r="JI64" s="23">
        <v>2</v>
      </c>
      <c r="JJ64" s="26" t="str">
        <f t="shared" si="772"/>
        <v>VAN WEVERBERG MARC</v>
      </c>
      <c r="JK64" s="22" t="str">
        <f t="shared" si="773"/>
        <v>FLIP</v>
      </c>
      <c r="JL64" s="22" t="str">
        <f t="shared" si="774"/>
        <v>-</v>
      </c>
      <c r="JM64" s="22" t="str">
        <f t="shared" ref="JM64:JM72" si="864">IF(JO64="","",IF(AND(OR(JL64=JO$61,JL64="-"),JK64=JN$61),"OK","NOK"))</f>
        <v>OK</v>
      </c>
      <c r="JN64" s="22" t="str">
        <f t="shared" si="775"/>
        <v>NA</v>
      </c>
      <c r="JO64" s="43">
        <v>134</v>
      </c>
      <c r="JP64" s="44">
        <v>553</v>
      </c>
      <c r="JQ64" s="22" t="str">
        <f t="shared" si="776"/>
        <v>B</v>
      </c>
      <c r="JR64" s="22" t="str">
        <f t="shared" ref="JR64:JR72" si="865">IF(JP64="","",IF(AND(OR(JS64=JP$61,JS64="-"),JT64=JQ$61),"OK","NOK"))</f>
        <v>OK</v>
      </c>
      <c r="JS64" s="22">
        <f t="shared" si="777"/>
        <v>1</v>
      </c>
      <c r="JT64" s="22" t="str">
        <f t="shared" si="778"/>
        <v>KAST</v>
      </c>
      <c r="JU64" s="24" t="str">
        <f t="shared" si="779"/>
        <v>GEERAERT ANDY</v>
      </c>
      <c r="JV64" s="44">
        <v>1</v>
      </c>
      <c r="JW64" s="22" t="s">
        <v>2</v>
      </c>
      <c r="JX64" s="43">
        <v>1</v>
      </c>
      <c r="JY64" s="17"/>
      <c r="KA64" s="13"/>
      <c r="KB64" s="23">
        <v>2</v>
      </c>
      <c r="KC64" s="26" t="str">
        <f t="shared" si="780"/>
        <v>VAN DAMME DJILLE</v>
      </c>
      <c r="KD64" s="22" t="str">
        <f t="shared" si="781"/>
        <v>KAST</v>
      </c>
      <c r="KE64" s="22">
        <f t="shared" si="782"/>
        <v>1</v>
      </c>
      <c r="KF64" s="22" t="str">
        <f t="shared" ref="KF64:KF72" si="866">IF(KH64="","",IF(AND(OR(KE64=KH$61,KE64="-"),KD64=KG$61),"OK","NOK"))</f>
        <v>OK</v>
      </c>
      <c r="KG64" s="22" t="str">
        <f t="shared" si="783"/>
        <v>B</v>
      </c>
      <c r="KH64" s="43">
        <v>496</v>
      </c>
      <c r="KI64" s="44">
        <v>379</v>
      </c>
      <c r="KJ64" s="22" t="str">
        <f t="shared" si="784"/>
        <v>A</v>
      </c>
      <c r="KK64" s="22" t="str">
        <f t="shared" ref="KK64:KK72" si="867">IF(KI64="","",IF(AND(OR(KL64=KI$61,KL64="-"),KM64=KJ$61),"OK","NOK"))</f>
        <v>OK</v>
      </c>
      <c r="KL64" s="22" t="str">
        <f t="shared" si="785"/>
        <v>-</v>
      </c>
      <c r="KM64" s="22" t="str">
        <f t="shared" si="786"/>
        <v>BJB</v>
      </c>
      <c r="KN64" s="24" t="str">
        <f t="shared" si="787"/>
        <v>PERSOONS DIRK</v>
      </c>
      <c r="KO64" s="44">
        <v>1</v>
      </c>
      <c r="KP64" s="22" t="s">
        <v>2</v>
      </c>
      <c r="KQ64" s="43">
        <v>1</v>
      </c>
      <c r="KR64" s="17"/>
      <c r="KT64" s="13"/>
      <c r="KU64" s="23">
        <v>2</v>
      </c>
      <c r="KV64" s="26" t="str">
        <f t="shared" si="788"/>
        <v>DE KEMPENEER PIERRE</v>
      </c>
      <c r="KW64" s="22" t="str">
        <f t="shared" si="789"/>
        <v>FLIP</v>
      </c>
      <c r="KX64" s="22" t="str">
        <f t="shared" si="790"/>
        <v>-</v>
      </c>
      <c r="KY64" s="22" t="str">
        <f t="shared" ref="KY64:KY72" si="868">IF(LA64="","",IF(AND(OR(KX64=LA$61,KX64="-"),KW64=KZ$61),"OK","NOK"))</f>
        <v>OK</v>
      </c>
      <c r="KZ64" s="22" t="str">
        <f t="shared" si="791"/>
        <v>B</v>
      </c>
      <c r="LA64" s="43">
        <v>96</v>
      </c>
      <c r="LB64" s="44">
        <v>563</v>
      </c>
      <c r="LC64" s="22" t="str">
        <f t="shared" si="792"/>
        <v>B</v>
      </c>
      <c r="LD64" s="22" t="str">
        <f t="shared" ref="LD64:LD72" si="869">IF(LB64="","",IF(AND(OR(LE64=LB$61,LE64="-"),LF64=LC$61),"OK","NOK"))</f>
        <v>OK</v>
      </c>
      <c r="LE64" s="22" t="str">
        <f t="shared" si="793"/>
        <v>-</v>
      </c>
      <c r="LF64" s="22" t="str">
        <f t="shared" si="794"/>
        <v>GOL</v>
      </c>
      <c r="LG64" s="24" t="str">
        <f t="shared" si="795"/>
        <v>DE KEMPENEER JOS</v>
      </c>
      <c r="LH64" s="44">
        <v>1</v>
      </c>
      <c r="LI64" s="22" t="s">
        <v>2</v>
      </c>
      <c r="LJ64" s="43">
        <v>1</v>
      </c>
      <c r="LK64" s="17"/>
      <c r="LM64" s="13"/>
      <c r="LN64" s="23">
        <v>2</v>
      </c>
      <c r="LO64" s="26" t="str">
        <f t="shared" si="796"/>
        <v>GEERAERT ANDY</v>
      </c>
      <c r="LP64" s="22" t="str">
        <f t="shared" si="797"/>
        <v>KAST</v>
      </c>
      <c r="LQ64" s="22">
        <f t="shared" si="798"/>
        <v>1</v>
      </c>
      <c r="LR64" s="22" t="str">
        <f t="shared" ref="LR64:LR72" si="870">IF(LT64="","",IF(AND(OR(LQ64=LT$61,LQ64="-"),LP64=LS$61),"OK","NOK"))</f>
        <v>OK</v>
      </c>
      <c r="LS64" s="22" t="str">
        <f t="shared" si="799"/>
        <v>B</v>
      </c>
      <c r="LT64" s="43">
        <v>553</v>
      </c>
      <c r="LU64" s="44">
        <v>349</v>
      </c>
      <c r="LV64" s="22" t="str">
        <f t="shared" si="800"/>
        <v>A</v>
      </c>
      <c r="LW64" s="22" t="str">
        <f t="shared" ref="LW64:LW72" si="871">IF(LU64="","",IF(AND(OR(LX64=LU$61,LX64="-"),LY64=LV$61),"OK","NOK"))</f>
        <v>OK</v>
      </c>
      <c r="LX64" s="22" t="str">
        <f t="shared" si="801"/>
        <v>-</v>
      </c>
      <c r="LY64" s="22" t="str">
        <f t="shared" si="802"/>
        <v>THQ</v>
      </c>
      <c r="LZ64" s="24" t="str">
        <f t="shared" si="803"/>
        <v>MOONEN MARC</v>
      </c>
      <c r="MA64" s="44">
        <v>0</v>
      </c>
      <c r="MB64" s="22" t="s">
        <v>2</v>
      </c>
      <c r="MC64" s="43">
        <v>2</v>
      </c>
      <c r="MD64" s="17"/>
      <c r="MF64" s="13"/>
      <c r="MG64" s="23">
        <v>2</v>
      </c>
      <c r="MH64" s="26" t="str">
        <f t="shared" si="804"/>
        <v>MAMPAEY KIM</v>
      </c>
      <c r="MI64" s="22" t="str">
        <f t="shared" si="805"/>
        <v>BJB</v>
      </c>
      <c r="MJ64" s="22" t="str">
        <f t="shared" si="806"/>
        <v>-</v>
      </c>
      <c r="MK64" s="22" t="str">
        <f t="shared" ref="MK64:MK72" si="872">IF(MM64="","",IF(AND(OR(MJ64=MM$61,MJ64="-"),MI64=ML$61),"OK","NOK"))</f>
        <v>OK</v>
      </c>
      <c r="ML64" s="22" t="str">
        <f t="shared" si="807"/>
        <v>B</v>
      </c>
      <c r="MM64" s="43">
        <v>384</v>
      </c>
      <c r="MN64" s="44">
        <v>240</v>
      </c>
      <c r="MO64" s="22" t="str">
        <f t="shared" si="808"/>
        <v>B</v>
      </c>
      <c r="MP64" s="22" t="str">
        <f t="shared" ref="MP64:MP72" si="873">IF(MN64="","",IF(AND(OR(MQ64=MN$61,MQ64="-"),MR64=MO$61),"OK","NOK"))</f>
        <v>OK</v>
      </c>
      <c r="MQ64" s="22" t="str">
        <f t="shared" si="809"/>
        <v>-</v>
      </c>
      <c r="MR64" s="22" t="str">
        <f t="shared" si="810"/>
        <v>TWT</v>
      </c>
      <c r="MS64" s="24" t="str">
        <f t="shared" si="811"/>
        <v>BOROCZ JORIS</v>
      </c>
      <c r="MT64" s="44">
        <v>2</v>
      </c>
      <c r="MU64" s="22" t="s">
        <v>2</v>
      </c>
      <c r="MV64" s="43">
        <v>0</v>
      </c>
      <c r="MW64" s="17"/>
      <c r="MY64" s="13"/>
      <c r="MZ64" s="23">
        <v>2</v>
      </c>
      <c r="NA64" s="26" t="str">
        <f t="shared" si="812"/>
        <v>DE KEMPENEER JOS</v>
      </c>
      <c r="NB64" s="22" t="str">
        <f t="shared" si="813"/>
        <v>GOL</v>
      </c>
      <c r="NC64" s="22" t="str">
        <f t="shared" si="814"/>
        <v>-</v>
      </c>
      <c r="ND64" s="22" t="str">
        <f t="shared" ref="ND64:ND72" si="874">IF(NF64="","",IF(AND(OR(NC64=NF$61,NC64="-"),NB64=NE$61),"OK","NOK"))</f>
        <v>OK</v>
      </c>
      <c r="NE64" s="22" t="str">
        <f t="shared" si="815"/>
        <v>B</v>
      </c>
      <c r="NF64" s="43">
        <v>563</v>
      </c>
      <c r="NG64" s="44">
        <v>161</v>
      </c>
      <c r="NH64" s="22" t="str">
        <f t="shared" si="816"/>
        <v>A</v>
      </c>
      <c r="NI64" s="22" t="str">
        <f t="shared" ref="NI64:NI72" si="875">IF(NG64="","",IF(AND(OR(NJ64=NG$61,NJ64="-"),NK64=NH$61),"OK","NOK"))</f>
        <v>OK</v>
      </c>
      <c r="NJ64" s="22" t="str">
        <f t="shared" si="817"/>
        <v>-</v>
      </c>
      <c r="NK64" s="22" t="str">
        <f t="shared" si="818"/>
        <v>THQ</v>
      </c>
      <c r="NL64" s="24" t="str">
        <f t="shared" si="819"/>
        <v>DEHERTOGH JOHAN</v>
      </c>
      <c r="NM64" s="44">
        <v>0</v>
      </c>
      <c r="NN64" s="22" t="s">
        <v>2</v>
      </c>
      <c r="NO64" s="43">
        <v>2</v>
      </c>
      <c r="NP64" s="17"/>
      <c r="NR64" s="13"/>
      <c r="NS64" s="23">
        <v>2</v>
      </c>
      <c r="NT64" s="26" t="str">
        <f t="shared" si="820"/>
        <v>DE BUYSER GLENN</v>
      </c>
      <c r="NU64" s="22" t="str">
        <f t="shared" si="821"/>
        <v>THQ</v>
      </c>
      <c r="NV64" s="22" t="str">
        <f t="shared" si="822"/>
        <v>-</v>
      </c>
      <c r="NW64" s="22" t="str">
        <f t="shared" ref="NW64:NW72" si="876">IF(NY64="","",IF(AND(OR(NV64=NY$61,NV64="-"),NU64=NX$61),"OK","NOK"))</f>
        <v>OK</v>
      </c>
      <c r="NX64" s="22" t="str">
        <f t="shared" si="823"/>
        <v>B</v>
      </c>
      <c r="NY64" s="43">
        <v>440</v>
      </c>
      <c r="NZ64" s="44">
        <v>240</v>
      </c>
      <c r="OA64" s="22" t="str">
        <f t="shared" si="824"/>
        <v>B</v>
      </c>
      <c r="OB64" s="22" t="str">
        <f t="shared" ref="OB64:OB72" si="877">IF(NZ64="","",IF(AND(OR(OC64=NZ$61,OC64="-"),OD64=OA$61),"OK","NOK"))</f>
        <v>OK</v>
      </c>
      <c r="OC64" s="22" t="str">
        <f t="shared" si="825"/>
        <v>-</v>
      </c>
      <c r="OD64" s="22" t="str">
        <f t="shared" si="826"/>
        <v>TWT</v>
      </c>
      <c r="OE64" s="24" t="str">
        <f t="shared" si="827"/>
        <v>BOROCZ JORIS</v>
      </c>
      <c r="OF64" s="44">
        <v>2</v>
      </c>
      <c r="OG64" s="22" t="s">
        <v>2</v>
      </c>
      <c r="OH64" s="43">
        <v>0</v>
      </c>
      <c r="OI64" s="17"/>
      <c r="OK64" s="13"/>
      <c r="OL64" s="23">
        <v>2</v>
      </c>
      <c r="OM64" s="26" t="str">
        <f t="shared" si="828"/>
        <v>ANNAERT GUIDO</v>
      </c>
      <c r="ON64" s="22" t="str">
        <f t="shared" si="829"/>
        <v>TWT</v>
      </c>
      <c r="OO64" s="22" t="str">
        <f t="shared" si="830"/>
        <v>-</v>
      </c>
      <c r="OP64" s="22" t="str">
        <f t="shared" ref="OP64:OP72" si="878">IF(OR64="","",IF(AND(OR(OO64=OR$61,OO64="-"),ON64=OQ$61),"OK","NOK"))</f>
        <v>OK</v>
      </c>
      <c r="OQ64" s="22" t="str">
        <f t="shared" si="831"/>
        <v>C</v>
      </c>
      <c r="OR64" s="43">
        <v>450</v>
      </c>
      <c r="OS64" s="44">
        <v>404</v>
      </c>
      <c r="OT64" s="22" t="str">
        <f t="shared" si="832"/>
        <v>D</v>
      </c>
      <c r="OU64" s="22" t="str">
        <f t="shared" ref="OU64:OU72" si="879">IF(OS64="","",IF(AND(OR(OV64=OS$61,OV64="-"),OW64=OT$61),"OK","NOK"))</f>
        <v>OK</v>
      </c>
      <c r="OV64" s="22">
        <f t="shared" si="833"/>
        <v>2</v>
      </c>
      <c r="OW64" s="22" t="str">
        <f t="shared" si="834"/>
        <v>NOE</v>
      </c>
      <c r="OX64" s="24" t="str">
        <f t="shared" si="835"/>
        <v>DE ROOVERE PATRICK</v>
      </c>
      <c r="OY64" s="44">
        <v>2</v>
      </c>
      <c r="OZ64" s="22" t="s">
        <v>2</v>
      </c>
      <c r="PA64" s="43">
        <v>0</v>
      </c>
      <c r="PB64" s="17"/>
    </row>
    <row r="65" spans="2:418" x14ac:dyDescent="0.3">
      <c r="B65" s="13"/>
      <c r="C65" s="23">
        <v>3</v>
      </c>
      <c r="D65" s="26" t="str">
        <f t="shared" si="660"/>
        <v>WILLEMS JAN</v>
      </c>
      <c r="E65" s="22" t="str">
        <f t="shared" si="661"/>
        <v>FLIP</v>
      </c>
      <c r="F65" s="22" t="str">
        <f t="shared" si="662"/>
        <v>-</v>
      </c>
      <c r="G65" s="22" t="str">
        <f t="shared" si="836"/>
        <v>OK</v>
      </c>
      <c r="H65" s="22" t="str">
        <f t="shared" si="663"/>
        <v>A</v>
      </c>
      <c r="I65" s="43">
        <v>57</v>
      </c>
      <c r="J65" s="44">
        <v>440</v>
      </c>
      <c r="K65" s="22" t="str">
        <f t="shared" si="664"/>
        <v>B</v>
      </c>
      <c r="L65" s="22" t="str">
        <f t="shared" si="837"/>
        <v>OK</v>
      </c>
      <c r="M65" s="22" t="str">
        <f t="shared" si="665"/>
        <v>-</v>
      </c>
      <c r="N65" s="22" t="str">
        <f t="shared" si="666"/>
        <v>THQ</v>
      </c>
      <c r="O65" s="24" t="str">
        <f t="shared" si="667"/>
        <v>DE BUYSER GLENN</v>
      </c>
      <c r="P65" s="44">
        <v>2</v>
      </c>
      <c r="Q65" s="22" t="s">
        <v>2</v>
      </c>
      <c r="R65" s="43">
        <v>0</v>
      </c>
      <c r="S65" s="17"/>
      <c r="U65" s="13"/>
      <c r="V65" s="23">
        <v>3</v>
      </c>
      <c r="W65" s="26" t="str">
        <f t="shared" si="668"/>
        <v>DE RADEMAEKER DANNY</v>
      </c>
      <c r="X65" s="22" t="str">
        <f t="shared" si="669"/>
        <v>THQ</v>
      </c>
      <c r="Y65" s="22" t="str">
        <f t="shared" si="670"/>
        <v>-</v>
      </c>
      <c r="Z65" s="22" t="str">
        <f t="shared" si="838"/>
        <v>OK</v>
      </c>
      <c r="AA65" s="22" t="str">
        <f t="shared" si="671"/>
        <v>NA</v>
      </c>
      <c r="AB65" s="43">
        <v>815</v>
      </c>
      <c r="AC65" s="44">
        <v>118</v>
      </c>
      <c r="AD65" s="22" t="str">
        <f t="shared" si="672"/>
        <v>B</v>
      </c>
      <c r="AE65" s="22" t="str">
        <f t="shared" si="839"/>
        <v>OK</v>
      </c>
      <c r="AF65" s="22" t="str">
        <f t="shared" si="673"/>
        <v>-</v>
      </c>
      <c r="AG65" s="22" t="str">
        <f t="shared" si="674"/>
        <v>BJB</v>
      </c>
      <c r="AH65" s="24" t="str">
        <f t="shared" si="675"/>
        <v>COORENS FRANCOIS</v>
      </c>
      <c r="AI65" s="44">
        <v>1</v>
      </c>
      <c r="AJ65" s="22" t="s">
        <v>2</v>
      </c>
      <c r="AK65" s="43">
        <v>1</v>
      </c>
      <c r="AL65" s="17"/>
      <c r="AN65" s="13"/>
      <c r="AO65" s="23">
        <v>3</v>
      </c>
      <c r="AP65" s="26" t="str">
        <f t="shared" si="676"/>
        <v xml:space="preserve">DE MEYER FRANKY </v>
      </c>
      <c r="AQ65" s="22" t="str">
        <f t="shared" si="677"/>
        <v>BJB</v>
      </c>
      <c r="AR65" s="22" t="str">
        <f t="shared" si="678"/>
        <v>-</v>
      </c>
      <c r="AS65" s="22" t="str">
        <f t="shared" si="840"/>
        <v>OK</v>
      </c>
      <c r="AT65" s="22" t="str">
        <f t="shared" si="679"/>
        <v>C</v>
      </c>
      <c r="AU65" s="43">
        <v>738</v>
      </c>
      <c r="AV65" s="44">
        <v>110</v>
      </c>
      <c r="AW65" s="22" t="str">
        <f t="shared" si="680"/>
        <v>C</v>
      </c>
      <c r="AX65" s="22" t="str">
        <f t="shared" si="841"/>
        <v>OK</v>
      </c>
      <c r="AY65" s="22" t="str">
        <f t="shared" si="681"/>
        <v>-</v>
      </c>
      <c r="AZ65" s="22" t="str">
        <f t="shared" si="682"/>
        <v>NOE</v>
      </c>
      <c r="BA65" s="24" t="str">
        <f t="shared" si="683"/>
        <v>DE ROOVERE ANDY</v>
      </c>
      <c r="BB65" s="44">
        <v>2</v>
      </c>
      <c r="BC65" s="22" t="s">
        <v>2</v>
      </c>
      <c r="BD65" s="43">
        <v>0</v>
      </c>
      <c r="BE65" s="17"/>
      <c r="BG65" s="13"/>
      <c r="BH65" s="23">
        <v>3</v>
      </c>
      <c r="BI65" s="26" t="str">
        <f t="shared" si="684"/>
        <v>VAN HOORDE TONY</v>
      </c>
      <c r="BJ65" s="22" t="str">
        <f t="shared" si="685"/>
        <v>KALF</v>
      </c>
      <c r="BK65" s="22" t="str">
        <f t="shared" si="686"/>
        <v>-</v>
      </c>
      <c r="BL65" s="22" t="str">
        <f t="shared" si="842"/>
        <v>OK</v>
      </c>
      <c r="BM65" s="22" t="str">
        <f t="shared" si="687"/>
        <v>NA</v>
      </c>
      <c r="BN65" s="43">
        <v>745</v>
      </c>
      <c r="BO65" s="44">
        <v>413</v>
      </c>
      <c r="BP65" s="22" t="str">
        <f t="shared" si="688"/>
        <v>B</v>
      </c>
      <c r="BQ65" s="22" t="str">
        <f t="shared" si="843"/>
        <v>OK</v>
      </c>
      <c r="BR65" s="22">
        <f t="shared" si="689"/>
        <v>1</v>
      </c>
      <c r="BS65" s="22" t="str">
        <f t="shared" si="690"/>
        <v>EXC</v>
      </c>
      <c r="BT65" s="24" t="str">
        <f t="shared" si="691"/>
        <v>ENGELS DAVE</v>
      </c>
      <c r="BU65" s="44">
        <v>1</v>
      </c>
      <c r="BV65" s="22" t="s">
        <v>2</v>
      </c>
      <c r="BW65" s="43">
        <v>1</v>
      </c>
      <c r="BX65" s="17"/>
      <c r="BZ65" s="13"/>
      <c r="CA65" s="23">
        <v>3</v>
      </c>
      <c r="CB65" s="26" t="str">
        <f t="shared" si="692"/>
        <v>LEPEVER RENE</v>
      </c>
      <c r="CC65" s="22" t="str">
        <f t="shared" si="693"/>
        <v>DBEL</v>
      </c>
      <c r="CD65" s="22">
        <f t="shared" si="694"/>
        <v>1</v>
      </c>
      <c r="CE65" s="22" t="str">
        <f t="shared" si="844"/>
        <v>OK</v>
      </c>
      <c r="CF65" s="22" t="str">
        <f t="shared" si="695"/>
        <v>B</v>
      </c>
      <c r="CG65" s="43">
        <v>490</v>
      </c>
      <c r="CH65" s="44">
        <v>10</v>
      </c>
      <c r="CI65" s="22" t="str">
        <f t="shared" si="696"/>
        <v>A</v>
      </c>
      <c r="CJ65" s="22" t="str">
        <f t="shared" si="845"/>
        <v>OK</v>
      </c>
      <c r="CK65" s="22" t="str">
        <f t="shared" si="697"/>
        <v>-</v>
      </c>
      <c r="CL65" s="22" t="str">
        <f t="shared" si="698"/>
        <v>EM-V</v>
      </c>
      <c r="CM65" s="24" t="str">
        <f t="shared" si="699"/>
        <v>DE PAUW PIETER</v>
      </c>
      <c r="CN65" s="44">
        <v>1</v>
      </c>
      <c r="CO65" s="22" t="s">
        <v>2</v>
      </c>
      <c r="CP65" s="43">
        <v>1</v>
      </c>
      <c r="CQ65" s="17"/>
      <c r="CS65" s="13"/>
      <c r="CT65" s="23">
        <v>3</v>
      </c>
      <c r="CU65" s="26" t="str">
        <f t="shared" si="700"/>
        <v>COECKE ACHIEL</v>
      </c>
      <c r="CV65" s="22" t="str">
        <f t="shared" si="701"/>
        <v>GOL</v>
      </c>
      <c r="CW65" s="22" t="str">
        <f t="shared" si="702"/>
        <v>-</v>
      </c>
      <c r="CX65" s="22" t="str">
        <f t="shared" si="846"/>
        <v>OK</v>
      </c>
      <c r="CY65" s="22" t="str">
        <f t="shared" si="703"/>
        <v>C</v>
      </c>
      <c r="CZ65" s="43">
        <v>614</v>
      </c>
      <c r="DA65" s="44">
        <v>96</v>
      </c>
      <c r="DB65" s="22" t="str">
        <f t="shared" si="704"/>
        <v>B</v>
      </c>
      <c r="DC65" s="22" t="str">
        <f t="shared" si="847"/>
        <v>OK</v>
      </c>
      <c r="DD65" s="22" t="str">
        <f t="shared" si="705"/>
        <v>-</v>
      </c>
      <c r="DE65" s="22" t="str">
        <f t="shared" si="706"/>
        <v>FLIP</v>
      </c>
      <c r="DF65" s="24" t="str">
        <f t="shared" si="707"/>
        <v>DE KEMPENEER PIERRE</v>
      </c>
      <c r="DG65" s="44">
        <v>0</v>
      </c>
      <c r="DH65" s="22" t="s">
        <v>2</v>
      </c>
      <c r="DI65" s="43">
        <v>2</v>
      </c>
      <c r="DJ65" s="17"/>
      <c r="DL65" s="13"/>
      <c r="DM65" s="23">
        <v>3</v>
      </c>
      <c r="DN65" s="26" t="str">
        <f t="shared" si="708"/>
        <v>WAGEMANS KENNY</v>
      </c>
      <c r="DO65" s="22" t="str">
        <f t="shared" si="709"/>
        <v>THQ</v>
      </c>
      <c r="DP65" s="22" t="str">
        <f t="shared" si="710"/>
        <v>-</v>
      </c>
      <c r="DQ65" s="22" t="str">
        <f t="shared" si="848"/>
        <v>OK</v>
      </c>
      <c r="DR65" s="22" t="str">
        <f t="shared" si="711"/>
        <v>NA</v>
      </c>
      <c r="DS65" s="43">
        <v>827</v>
      </c>
      <c r="DT65" s="44">
        <v>496</v>
      </c>
      <c r="DU65" s="22" t="str">
        <f t="shared" si="712"/>
        <v>B</v>
      </c>
      <c r="DV65" s="22" t="str">
        <f t="shared" si="849"/>
        <v>OK</v>
      </c>
      <c r="DW65" s="22">
        <f t="shared" si="713"/>
        <v>1</v>
      </c>
      <c r="DX65" s="22" t="str">
        <f t="shared" si="714"/>
        <v>KAST</v>
      </c>
      <c r="DY65" s="24" t="str">
        <f t="shared" si="715"/>
        <v>VAN DAMME DJILLE</v>
      </c>
      <c r="DZ65" s="44">
        <v>2</v>
      </c>
      <c r="EA65" s="22" t="s">
        <v>2</v>
      </c>
      <c r="EB65" s="43">
        <v>0</v>
      </c>
      <c r="EC65" s="17"/>
      <c r="EE65" s="13"/>
      <c r="EF65" s="23">
        <v>3</v>
      </c>
      <c r="EG65" s="26" t="str">
        <f t="shared" si="716"/>
        <v/>
      </c>
      <c r="EH65" s="22" t="str">
        <f t="shared" si="717"/>
        <v/>
      </c>
      <c r="EI65" s="22" t="str">
        <f t="shared" si="718"/>
        <v/>
      </c>
      <c r="EJ65" s="22" t="str">
        <f t="shared" si="850"/>
        <v/>
      </c>
      <c r="EK65" s="22" t="str">
        <f t="shared" si="719"/>
        <v/>
      </c>
      <c r="EL65" s="43"/>
      <c r="EM65" s="44"/>
      <c r="EN65" s="22" t="str">
        <f t="shared" si="720"/>
        <v/>
      </c>
      <c r="EO65" s="22" t="str">
        <f t="shared" si="851"/>
        <v/>
      </c>
      <c r="EP65" s="22" t="str">
        <f t="shared" si="721"/>
        <v/>
      </c>
      <c r="EQ65" s="22" t="str">
        <f t="shared" si="722"/>
        <v/>
      </c>
      <c r="ER65" s="24" t="str">
        <f t="shared" si="723"/>
        <v/>
      </c>
      <c r="ES65" s="44">
        <v>0</v>
      </c>
      <c r="ET65" s="22" t="s">
        <v>2</v>
      </c>
      <c r="EU65" s="43">
        <v>2</v>
      </c>
      <c r="EV65" s="17"/>
      <c r="EX65" s="13"/>
      <c r="EY65" s="23">
        <v>3</v>
      </c>
      <c r="EZ65" s="26" t="str">
        <f t="shared" si="724"/>
        <v>DE BUYSER GLENN</v>
      </c>
      <c r="FA65" s="22" t="str">
        <f t="shared" si="725"/>
        <v>THQ</v>
      </c>
      <c r="FB65" s="22" t="str">
        <f t="shared" si="726"/>
        <v>-</v>
      </c>
      <c r="FC65" s="22" t="str">
        <f t="shared" si="852"/>
        <v>OK</v>
      </c>
      <c r="FD65" s="22" t="str">
        <f t="shared" si="727"/>
        <v>B</v>
      </c>
      <c r="FE65" s="43">
        <v>440</v>
      </c>
      <c r="FF65" s="44">
        <v>510</v>
      </c>
      <c r="FG65" s="22" t="str">
        <f t="shared" si="728"/>
        <v>B</v>
      </c>
      <c r="FH65" s="22" t="str">
        <f t="shared" si="853"/>
        <v>OK</v>
      </c>
      <c r="FI65" s="22" t="str">
        <f t="shared" si="729"/>
        <v>-</v>
      </c>
      <c r="FJ65" s="22" t="str">
        <f t="shared" si="730"/>
        <v>GOL</v>
      </c>
      <c r="FK65" s="24" t="str">
        <f t="shared" si="731"/>
        <v>HUYS RUDY</v>
      </c>
      <c r="FL65" s="44">
        <v>1</v>
      </c>
      <c r="FM65" s="22" t="s">
        <v>2</v>
      </c>
      <c r="FN65" s="43">
        <v>1</v>
      </c>
      <c r="FO65" s="17"/>
      <c r="FQ65" s="13"/>
      <c r="FR65" s="23">
        <v>3</v>
      </c>
      <c r="FS65" s="26" t="str">
        <f t="shared" si="732"/>
        <v>BRUSSELMANS THIJS</v>
      </c>
      <c r="FT65" s="22" t="str">
        <f t="shared" si="733"/>
        <v>TWT</v>
      </c>
      <c r="FU65" s="22" t="str">
        <f t="shared" si="734"/>
        <v>-</v>
      </c>
      <c r="FV65" s="22" t="str">
        <f t="shared" si="854"/>
        <v>OK</v>
      </c>
      <c r="FW65" s="22" t="str">
        <f t="shared" si="735"/>
        <v>B</v>
      </c>
      <c r="FX65" s="43">
        <v>432</v>
      </c>
      <c r="FY65" s="44">
        <v>161</v>
      </c>
      <c r="FZ65" s="22" t="str">
        <f t="shared" si="736"/>
        <v>A</v>
      </c>
      <c r="GA65" s="22" t="str">
        <f t="shared" si="855"/>
        <v>OK</v>
      </c>
      <c r="GB65" s="22" t="str">
        <f t="shared" si="737"/>
        <v>-</v>
      </c>
      <c r="GC65" s="22" t="str">
        <f t="shared" si="738"/>
        <v>THQ</v>
      </c>
      <c r="GD65" s="24" t="str">
        <f t="shared" si="739"/>
        <v>DEHERTOGH JOHAN</v>
      </c>
      <c r="GE65" s="44">
        <v>0</v>
      </c>
      <c r="GF65" s="22" t="s">
        <v>2</v>
      </c>
      <c r="GG65" s="43">
        <v>2</v>
      </c>
      <c r="GH65" s="17"/>
      <c r="GJ65" s="13"/>
      <c r="GK65" s="23">
        <v>3</v>
      </c>
      <c r="GL65" s="26" t="str">
        <f t="shared" si="740"/>
        <v>VERHEYDEN THIERRY</v>
      </c>
      <c r="GM65" s="22" t="str">
        <f t="shared" si="741"/>
        <v>NOE</v>
      </c>
      <c r="GN65" s="22" t="str">
        <f t="shared" si="742"/>
        <v>-</v>
      </c>
      <c r="GO65" s="22" t="str">
        <f t="shared" si="856"/>
        <v>OK</v>
      </c>
      <c r="GP65" s="22" t="str">
        <f t="shared" si="743"/>
        <v>B</v>
      </c>
      <c r="GQ65" s="43">
        <v>119</v>
      </c>
      <c r="GR65" s="44">
        <v>432</v>
      </c>
      <c r="GS65" s="22" t="str">
        <f t="shared" si="744"/>
        <v>B</v>
      </c>
      <c r="GT65" s="22" t="str">
        <f t="shared" si="857"/>
        <v>OK</v>
      </c>
      <c r="GU65" s="22" t="str">
        <f t="shared" si="745"/>
        <v>-</v>
      </c>
      <c r="GV65" s="22" t="str">
        <f t="shared" si="746"/>
        <v>TWT</v>
      </c>
      <c r="GW65" s="24" t="str">
        <f t="shared" si="747"/>
        <v>BRUSSELMANS THIJS</v>
      </c>
      <c r="GX65" s="44">
        <v>2</v>
      </c>
      <c r="GY65" s="22" t="s">
        <v>2</v>
      </c>
      <c r="GZ65" s="43">
        <v>0</v>
      </c>
      <c r="HA65" s="17"/>
      <c r="HC65" s="13"/>
      <c r="HD65" s="23">
        <v>3</v>
      </c>
      <c r="HE65" s="26" t="str">
        <f t="shared" si="748"/>
        <v>DENS MIKE</v>
      </c>
      <c r="HF65" s="22" t="str">
        <f t="shared" si="749"/>
        <v>NOE</v>
      </c>
      <c r="HG65" s="22" t="str">
        <f t="shared" si="750"/>
        <v>-</v>
      </c>
      <c r="HH65" s="22" t="str">
        <f t="shared" si="858"/>
        <v>OK</v>
      </c>
      <c r="HI65" s="22" t="str">
        <f t="shared" si="751"/>
        <v>D</v>
      </c>
      <c r="HJ65" s="43">
        <v>406</v>
      </c>
      <c r="HK65" s="44">
        <v>480</v>
      </c>
      <c r="HL65" s="22" t="str">
        <f t="shared" si="752"/>
        <v>B</v>
      </c>
      <c r="HM65" s="22" t="str">
        <f t="shared" si="859"/>
        <v>OK</v>
      </c>
      <c r="HN65" s="22">
        <f t="shared" si="753"/>
        <v>1</v>
      </c>
      <c r="HO65" s="22" t="str">
        <f t="shared" si="754"/>
        <v>EXC</v>
      </c>
      <c r="HP65" s="24" t="str">
        <f t="shared" si="755"/>
        <v>KERREMANS YENTL</v>
      </c>
      <c r="HQ65" s="44">
        <v>0</v>
      </c>
      <c r="HR65" s="22" t="s">
        <v>2</v>
      </c>
      <c r="HS65" s="43">
        <v>2</v>
      </c>
      <c r="HT65" s="17"/>
      <c r="HV65" s="13"/>
      <c r="HW65" s="23">
        <v>3</v>
      </c>
      <c r="HX65" s="26" t="str">
        <f t="shared" si="756"/>
        <v>ENGELS DAVE</v>
      </c>
      <c r="HY65" s="22" t="str">
        <f t="shared" si="757"/>
        <v>EXC</v>
      </c>
      <c r="HZ65" s="22">
        <f t="shared" si="758"/>
        <v>1</v>
      </c>
      <c r="IA65" s="22" t="str">
        <f t="shared" si="860"/>
        <v>OK</v>
      </c>
      <c r="IB65" s="22" t="str">
        <f t="shared" si="759"/>
        <v>B</v>
      </c>
      <c r="IC65" s="43">
        <v>413</v>
      </c>
      <c r="ID65" s="44">
        <v>467</v>
      </c>
      <c r="IE65" s="22" t="str">
        <f t="shared" si="760"/>
        <v>C</v>
      </c>
      <c r="IF65" s="22" t="str">
        <f t="shared" si="861"/>
        <v>OK</v>
      </c>
      <c r="IG65" s="22" t="str">
        <f t="shared" si="761"/>
        <v>-</v>
      </c>
      <c r="IH65" s="22" t="str">
        <f t="shared" si="762"/>
        <v>EM-V</v>
      </c>
      <c r="II65" s="24" t="str">
        <f t="shared" si="763"/>
        <v>COOMANS LUDO</v>
      </c>
      <c r="IJ65" s="44">
        <v>2</v>
      </c>
      <c r="IK65" s="22" t="s">
        <v>2</v>
      </c>
      <c r="IL65" s="43">
        <v>0</v>
      </c>
      <c r="IM65" s="17"/>
      <c r="IO65" s="13"/>
      <c r="IP65" s="23">
        <v>3</v>
      </c>
      <c r="IQ65" s="26" t="str">
        <f t="shared" si="764"/>
        <v>DE PAUW PIETER</v>
      </c>
      <c r="IR65" s="22" t="str">
        <f t="shared" si="765"/>
        <v>EM-V</v>
      </c>
      <c r="IS65" s="22" t="str">
        <f t="shared" si="766"/>
        <v>-</v>
      </c>
      <c r="IT65" s="22" t="str">
        <f t="shared" si="862"/>
        <v>OK</v>
      </c>
      <c r="IU65" s="22" t="str">
        <f t="shared" si="767"/>
        <v>A</v>
      </c>
      <c r="IV65" s="43">
        <v>10</v>
      </c>
      <c r="IW65" s="44">
        <v>589</v>
      </c>
      <c r="IX65" s="22" t="str">
        <f t="shared" si="768"/>
        <v>C</v>
      </c>
      <c r="IY65" s="22" t="str">
        <f t="shared" si="863"/>
        <v>OK</v>
      </c>
      <c r="IZ65" s="22" t="str">
        <f t="shared" si="769"/>
        <v>-</v>
      </c>
      <c r="JA65" s="22" t="str">
        <f t="shared" si="770"/>
        <v>FLIP</v>
      </c>
      <c r="JB65" s="24" t="str">
        <f t="shared" si="771"/>
        <v>DAELEMANS FREDDY</v>
      </c>
      <c r="JC65" s="44">
        <v>0</v>
      </c>
      <c r="JD65" s="22" t="s">
        <v>2</v>
      </c>
      <c r="JE65" s="43">
        <v>2</v>
      </c>
      <c r="JF65" s="17"/>
      <c r="JH65" s="13"/>
      <c r="JI65" s="23">
        <v>3</v>
      </c>
      <c r="JJ65" s="26" t="str">
        <f t="shared" si="772"/>
        <v>LOUIES KRISTOF</v>
      </c>
      <c r="JK65" s="22" t="str">
        <f t="shared" si="773"/>
        <v>FLIP</v>
      </c>
      <c r="JL65" s="22" t="str">
        <f t="shared" si="774"/>
        <v>-</v>
      </c>
      <c r="JM65" s="22" t="str">
        <f t="shared" si="864"/>
        <v>OK</v>
      </c>
      <c r="JN65" s="22" t="str">
        <f t="shared" si="775"/>
        <v>C</v>
      </c>
      <c r="JO65" s="43">
        <v>489</v>
      </c>
      <c r="JP65" s="44">
        <v>156</v>
      </c>
      <c r="JQ65" s="22" t="str">
        <f t="shared" si="776"/>
        <v>B</v>
      </c>
      <c r="JR65" s="22" t="str">
        <f t="shared" si="865"/>
        <v>OK</v>
      </c>
      <c r="JS65" s="22" t="str">
        <f t="shared" si="777"/>
        <v>-</v>
      </c>
      <c r="JT65" s="22" t="str">
        <f t="shared" si="778"/>
        <v>KAST</v>
      </c>
      <c r="JU65" s="24" t="str">
        <f t="shared" si="779"/>
        <v>VLAMINCK JENTY</v>
      </c>
      <c r="JV65" s="44">
        <v>1</v>
      </c>
      <c r="JW65" s="22" t="s">
        <v>2</v>
      </c>
      <c r="JX65" s="43">
        <v>1</v>
      </c>
      <c r="JY65" s="17"/>
      <c r="KA65" s="13"/>
      <c r="KB65" s="23">
        <v>3</v>
      </c>
      <c r="KC65" s="26" t="str">
        <f t="shared" si="780"/>
        <v>PEELMAN JEAN-PIERRE</v>
      </c>
      <c r="KD65" s="22" t="str">
        <f t="shared" si="781"/>
        <v>KAST</v>
      </c>
      <c r="KE65" s="22">
        <f t="shared" si="782"/>
        <v>1</v>
      </c>
      <c r="KF65" s="22" t="str">
        <f t="shared" si="866"/>
        <v>OK</v>
      </c>
      <c r="KG65" s="22" t="str">
        <f t="shared" si="783"/>
        <v>B</v>
      </c>
      <c r="KH65" s="43">
        <v>285</v>
      </c>
      <c r="KI65" s="44">
        <v>887</v>
      </c>
      <c r="KJ65" s="22" t="str">
        <f t="shared" si="784"/>
        <v>NA</v>
      </c>
      <c r="KK65" s="22" t="str">
        <f t="shared" si="867"/>
        <v>OK</v>
      </c>
      <c r="KL65" s="22" t="str">
        <f t="shared" si="785"/>
        <v>-</v>
      </c>
      <c r="KM65" s="22" t="str">
        <f t="shared" si="786"/>
        <v>BJB</v>
      </c>
      <c r="KN65" s="24" t="str">
        <f t="shared" si="787"/>
        <v>COVELIERS DYLAN</v>
      </c>
      <c r="KO65" s="44">
        <v>0</v>
      </c>
      <c r="KP65" s="22" t="s">
        <v>2</v>
      </c>
      <c r="KQ65" s="43">
        <v>2</v>
      </c>
      <c r="KR65" s="17"/>
      <c r="KT65" s="13"/>
      <c r="KU65" s="23">
        <v>3</v>
      </c>
      <c r="KV65" s="26" t="str">
        <f t="shared" si="788"/>
        <v>DAELEMANS FREDDY</v>
      </c>
      <c r="KW65" s="22" t="str">
        <f t="shared" si="789"/>
        <v>FLIP</v>
      </c>
      <c r="KX65" s="22" t="str">
        <f t="shared" si="790"/>
        <v>-</v>
      </c>
      <c r="KY65" s="22" t="str">
        <f t="shared" si="868"/>
        <v>OK</v>
      </c>
      <c r="KZ65" s="22" t="str">
        <f t="shared" si="791"/>
        <v>C</v>
      </c>
      <c r="LA65" s="43">
        <v>589</v>
      </c>
      <c r="LB65" s="44">
        <v>105</v>
      </c>
      <c r="LC65" s="22" t="str">
        <f t="shared" si="792"/>
        <v>C</v>
      </c>
      <c r="LD65" s="22" t="str">
        <f t="shared" si="869"/>
        <v>OK</v>
      </c>
      <c r="LE65" s="22" t="str">
        <f t="shared" si="793"/>
        <v>-</v>
      </c>
      <c r="LF65" s="22" t="str">
        <f t="shared" si="794"/>
        <v>GOL</v>
      </c>
      <c r="LG65" s="24" t="str">
        <f t="shared" si="795"/>
        <v>VAN DE WAUWER RONY</v>
      </c>
      <c r="LH65" s="44">
        <v>2</v>
      </c>
      <c r="LI65" s="22" t="s">
        <v>2</v>
      </c>
      <c r="LJ65" s="43">
        <v>0</v>
      </c>
      <c r="LK65" s="17"/>
      <c r="LM65" s="13"/>
      <c r="LN65" s="23">
        <v>3</v>
      </c>
      <c r="LO65" s="26" t="str">
        <f t="shared" si="796"/>
        <v>VAN DAMME DJILLE</v>
      </c>
      <c r="LP65" s="22" t="str">
        <f t="shared" si="797"/>
        <v>KAST</v>
      </c>
      <c r="LQ65" s="22">
        <f t="shared" si="798"/>
        <v>1</v>
      </c>
      <c r="LR65" s="22" t="str">
        <f t="shared" si="870"/>
        <v>OK</v>
      </c>
      <c r="LS65" s="22" t="str">
        <f t="shared" si="799"/>
        <v>B</v>
      </c>
      <c r="LT65" s="43">
        <v>496</v>
      </c>
      <c r="LU65" s="44">
        <v>440</v>
      </c>
      <c r="LV65" s="22" t="str">
        <f t="shared" si="800"/>
        <v>B</v>
      </c>
      <c r="LW65" s="22" t="str">
        <f t="shared" si="871"/>
        <v>OK</v>
      </c>
      <c r="LX65" s="22" t="str">
        <f t="shared" si="801"/>
        <v>-</v>
      </c>
      <c r="LY65" s="22" t="str">
        <f t="shared" si="802"/>
        <v>THQ</v>
      </c>
      <c r="LZ65" s="24" t="str">
        <f t="shared" si="803"/>
        <v>DE BUYSER GLENN</v>
      </c>
      <c r="MA65" s="44">
        <v>1</v>
      </c>
      <c r="MB65" s="22" t="s">
        <v>2</v>
      </c>
      <c r="MC65" s="43">
        <v>1</v>
      </c>
      <c r="MD65" s="17"/>
      <c r="MF65" s="13"/>
      <c r="MG65" s="23">
        <v>3</v>
      </c>
      <c r="MH65" s="26" t="str">
        <f t="shared" si="804"/>
        <v>CARLIER CONSTANT</v>
      </c>
      <c r="MI65" s="22" t="str">
        <f t="shared" si="805"/>
        <v>BJB</v>
      </c>
      <c r="MJ65" s="22" t="str">
        <f t="shared" si="806"/>
        <v>-</v>
      </c>
      <c r="MK65" s="22" t="str">
        <f t="shared" si="872"/>
        <v>OK</v>
      </c>
      <c r="ML65" s="22" t="str">
        <f t="shared" si="807"/>
        <v>B</v>
      </c>
      <c r="MM65" s="43">
        <v>183</v>
      </c>
      <c r="MN65" s="44">
        <v>432</v>
      </c>
      <c r="MO65" s="22" t="str">
        <f t="shared" si="808"/>
        <v>B</v>
      </c>
      <c r="MP65" s="22" t="str">
        <f t="shared" si="873"/>
        <v>OK</v>
      </c>
      <c r="MQ65" s="22" t="str">
        <f t="shared" si="809"/>
        <v>-</v>
      </c>
      <c r="MR65" s="22" t="str">
        <f t="shared" si="810"/>
        <v>TWT</v>
      </c>
      <c r="MS65" s="24" t="str">
        <f t="shared" si="811"/>
        <v>BRUSSELMANS THIJS</v>
      </c>
      <c r="MT65" s="44">
        <v>1</v>
      </c>
      <c r="MU65" s="22" t="s">
        <v>2</v>
      </c>
      <c r="MV65" s="43">
        <v>1</v>
      </c>
      <c r="MW65" s="17"/>
      <c r="MY65" s="13"/>
      <c r="MZ65" s="23">
        <v>3</v>
      </c>
      <c r="NA65" s="26" t="str">
        <f t="shared" si="812"/>
        <v>CORREMANS PATRICK</v>
      </c>
      <c r="NB65" s="22" t="str">
        <f t="shared" si="813"/>
        <v>GOL</v>
      </c>
      <c r="NC65" s="22" t="str">
        <f t="shared" si="814"/>
        <v>-</v>
      </c>
      <c r="ND65" s="22" t="str">
        <f t="shared" si="874"/>
        <v>OK</v>
      </c>
      <c r="NE65" s="22" t="str">
        <f t="shared" si="815"/>
        <v>D</v>
      </c>
      <c r="NF65" s="43">
        <v>736</v>
      </c>
      <c r="NG65" s="44">
        <v>349</v>
      </c>
      <c r="NH65" s="22" t="str">
        <f t="shared" si="816"/>
        <v>A</v>
      </c>
      <c r="NI65" s="22" t="str">
        <f t="shared" si="875"/>
        <v>OK</v>
      </c>
      <c r="NJ65" s="22" t="str">
        <f t="shared" si="817"/>
        <v>-</v>
      </c>
      <c r="NK65" s="22" t="str">
        <f t="shared" si="818"/>
        <v>THQ</v>
      </c>
      <c r="NL65" s="24" t="str">
        <f t="shared" si="819"/>
        <v>MOONEN MARC</v>
      </c>
      <c r="NM65" s="44">
        <v>0</v>
      </c>
      <c r="NN65" s="22" t="s">
        <v>2</v>
      </c>
      <c r="NO65" s="43">
        <v>2</v>
      </c>
      <c r="NP65" s="17"/>
      <c r="NR65" s="13"/>
      <c r="NS65" s="23">
        <v>3</v>
      </c>
      <c r="NT65" s="26" t="str">
        <f t="shared" si="820"/>
        <v>DE RADEMAEKER DANNY</v>
      </c>
      <c r="NU65" s="22" t="str">
        <f t="shared" si="821"/>
        <v>THQ</v>
      </c>
      <c r="NV65" s="22" t="str">
        <f t="shared" si="822"/>
        <v>-</v>
      </c>
      <c r="NW65" s="22" t="str">
        <f t="shared" si="876"/>
        <v>OK</v>
      </c>
      <c r="NX65" s="22" t="str">
        <f t="shared" si="823"/>
        <v>NA</v>
      </c>
      <c r="NY65" s="43">
        <v>815</v>
      </c>
      <c r="NZ65" s="44">
        <v>450</v>
      </c>
      <c r="OA65" s="22" t="str">
        <f t="shared" si="824"/>
        <v>C</v>
      </c>
      <c r="OB65" s="22" t="str">
        <f t="shared" si="877"/>
        <v>OK</v>
      </c>
      <c r="OC65" s="22" t="str">
        <f t="shared" si="825"/>
        <v>-</v>
      </c>
      <c r="OD65" s="22" t="str">
        <f t="shared" si="826"/>
        <v>TWT</v>
      </c>
      <c r="OE65" s="24" t="str">
        <f t="shared" si="827"/>
        <v>ANNAERT GUIDO</v>
      </c>
      <c r="OF65" s="44">
        <v>0</v>
      </c>
      <c r="OG65" s="22" t="s">
        <v>2</v>
      </c>
      <c r="OH65" s="43">
        <v>2</v>
      </c>
      <c r="OI65" s="17"/>
      <c r="OK65" s="13"/>
      <c r="OL65" s="23">
        <v>3</v>
      </c>
      <c r="OM65" s="26" t="str">
        <f t="shared" si="828"/>
        <v>ROOSEMONT RONY</v>
      </c>
      <c r="ON65" s="22" t="str">
        <f t="shared" si="829"/>
        <v>TWT</v>
      </c>
      <c r="OO65" s="22" t="str">
        <f t="shared" si="830"/>
        <v>-</v>
      </c>
      <c r="OP65" s="22" t="str">
        <f t="shared" si="878"/>
        <v>OK</v>
      </c>
      <c r="OQ65" s="22" t="str">
        <f t="shared" si="831"/>
        <v>C</v>
      </c>
      <c r="OR65" s="43">
        <v>528</v>
      </c>
      <c r="OS65" s="44">
        <v>110</v>
      </c>
      <c r="OT65" s="22" t="str">
        <f t="shared" si="832"/>
        <v>C</v>
      </c>
      <c r="OU65" s="22" t="str">
        <f t="shared" si="879"/>
        <v>OK</v>
      </c>
      <c r="OV65" s="22" t="str">
        <f t="shared" si="833"/>
        <v>-</v>
      </c>
      <c r="OW65" s="22" t="str">
        <f t="shared" si="834"/>
        <v>NOE</v>
      </c>
      <c r="OX65" s="24" t="str">
        <f t="shared" si="835"/>
        <v>DE ROOVERE ANDY</v>
      </c>
      <c r="OY65" s="44">
        <v>0</v>
      </c>
      <c r="OZ65" s="22" t="s">
        <v>2</v>
      </c>
      <c r="PA65" s="43">
        <v>2</v>
      </c>
      <c r="PB65" s="17"/>
    </row>
    <row r="66" spans="2:418" x14ac:dyDescent="0.3">
      <c r="B66" s="13"/>
      <c r="C66" s="23">
        <v>4</v>
      </c>
      <c r="D66" s="26" t="str">
        <f t="shared" si="660"/>
        <v>HERMUS KEVIN</v>
      </c>
      <c r="E66" s="22" t="str">
        <f t="shared" si="661"/>
        <v>FLIP</v>
      </c>
      <c r="F66" s="22" t="str">
        <f t="shared" si="662"/>
        <v>-</v>
      </c>
      <c r="G66" s="22" t="str">
        <f t="shared" si="836"/>
        <v>OK</v>
      </c>
      <c r="H66" s="22" t="str">
        <f t="shared" si="663"/>
        <v>C</v>
      </c>
      <c r="I66" s="43">
        <v>444</v>
      </c>
      <c r="J66" s="44">
        <v>815</v>
      </c>
      <c r="K66" s="22" t="str">
        <f t="shared" si="664"/>
        <v>NA</v>
      </c>
      <c r="L66" s="22" t="str">
        <f t="shared" si="837"/>
        <v>OK</v>
      </c>
      <c r="M66" s="22" t="str">
        <f t="shared" si="665"/>
        <v>-</v>
      </c>
      <c r="N66" s="22" t="str">
        <f t="shared" si="666"/>
        <v>THQ</v>
      </c>
      <c r="O66" s="24" t="str">
        <f t="shared" si="667"/>
        <v>DE RADEMAEKER DANNY</v>
      </c>
      <c r="P66" s="44">
        <v>1</v>
      </c>
      <c r="Q66" s="22" t="s">
        <v>2</v>
      </c>
      <c r="R66" s="43">
        <v>1</v>
      </c>
      <c r="S66" s="17"/>
      <c r="U66" s="13"/>
      <c r="V66" s="23">
        <v>4</v>
      </c>
      <c r="W66" s="26" t="str">
        <f t="shared" si="668"/>
        <v>WAGEMANS KENNY</v>
      </c>
      <c r="X66" s="22" t="str">
        <f t="shared" si="669"/>
        <v>THQ</v>
      </c>
      <c r="Y66" s="22" t="str">
        <f t="shared" si="670"/>
        <v>-</v>
      </c>
      <c r="Z66" s="22" t="str">
        <f t="shared" si="838"/>
        <v>OK</v>
      </c>
      <c r="AA66" s="22" t="str">
        <f t="shared" si="671"/>
        <v>NA</v>
      </c>
      <c r="AB66" s="43">
        <v>827</v>
      </c>
      <c r="AC66" s="44">
        <v>550</v>
      </c>
      <c r="AD66" s="22" t="str">
        <f t="shared" si="672"/>
        <v>A</v>
      </c>
      <c r="AE66" s="22" t="str">
        <f t="shared" si="839"/>
        <v>OK</v>
      </c>
      <c r="AF66" s="22" t="str">
        <f t="shared" si="673"/>
        <v>-</v>
      </c>
      <c r="AG66" s="22" t="str">
        <f t="shared" si="674"/>
        <v>BJB</v>
      </c>
      <c r="AH66" s="24" t="str">
        <f t="shared" si="675"/>
        <v>CLAUS LUC</v>
      </c>
      <c r="AI66" s="44">
        <v>0</v>
      </c>
      <c r="AJ66" s="22" t="s">
        <v>2</v>
      </c>
      <c r="AK66" s="43">
        <v>2</v>
      </c>
      <c r="AL66" s="17"/>
      <c r="AN66" s="13"/>
      <c r="AO66" s="23">
        <v>4</v>
      </c>
      <c r="AP66" s="26" t="str">
        <f t="shared" si="676"/>
        <v>WACHTERS GERT</v>
      </c>
      <c r="AQ66" s="22" t="str">
        <f t="shared" si="677"/>
        <v>BJB</v>
      </c>
      <c r="AR66" s="22" t="str">
        <f t="shared" si="678"/>
        <v>-</v>
      </c>
      <c r="AS66" s="22" t="str">
        <f t="shared" si="840"/>
        <v>OK</v>
      </c>
      <c r="AT66" s="22" t="str">
        <f t="shared" si="679"/>
        <v>C</v>
      </c>
      <c r="AU66" s="43">
        <v>276</v>
      </c>
      <c r="AV66" s="44">
        <v>131</v>
      </c>
      <c r="AW66" s="22" t="str">
        <f t="shared" si="680"/>
        <v>B</v>
      </c>
      <c r="AX66" s="22" t="str">
        <f t="shared" si="841"/>
        <v>OK</v>
      </c>
      <c r="AY66" s="22">
        <f t="shared" si="681"/>
        <v>2</v>
      </c>
      <c r="AZ66" s="22" t="str">
        <f t="shared" si="682"/>
        <v>NOE</v>
      </c>
      <c r="BA66" s="24" t="str">
        <f t="shared" si="683"/>
        <v>VERELST KEN</v>
      </c>
      <c r="BB66" s="44">
        <v>2</v>
      </c>
      <c r="BC66" s="22" t="s">
        <v>2</v>
      </c>
      <c r="BD66" s="43">
        <v>0</v>
      </c>
      <c r="BE66" s="17"/>
      <c r="BG66" s="13"/>
      <c r="BH66" s="23">
        <v>4</v>
      </c>
      <c r="BI66" s="26" t="str">
        <f t="shared" si="684"/>
        <v>THYS CINDY</v>
      </c>
      <c r="BJ66" s="22" t="str">
        <f t="shared" si="685"/>
        <v>KALF</v>
      </c>
      <c r="BK66" s="22" t="str">
        <f t="shared" si="686"/>
        <v>-</v>
      </c>
      <c r="BL66" s="22" t="str">
        <f t="shared" si="842"/>
        <v>OK</v>
      </c>
      <c r="BM66" s="22" t="str">
        <f t="shared" si="687"/>
        <v>C</v>
      </c>
      <c r="BN66" s="43">
        <v>19</v>
      </c>
      <c r="BO66" s="44">
        <v>253</v>
      </c>
      <c r="BP66" s="22" t="str">
        <f t="shared" si="688"/>
        <v>C</v>
      </c>
      <c r="BQ66" s="22" t="str">
        <f t="shared" si="843"/>
        <v>OK</v>
      </c>
      <c r="BR66" s="22">
        <f t="shared" si="689"/>
        <v>1</v>
      </c>
      <c r="BS66" s="22" t="str">
        <f t="shared" si="690"/>
        <v>EXC</v>
      </c>
      <c r="BT66" s="24" t="str">
        <f t="shared" si="691"/>
        <v>TIERENS TOM</v>
      </c>
      <c r="BU66" s="44">
        <v>2</v>
      </c>
      <c r="BV66" s="22" t="s">
        <v>2</v>
      </c>
      <c r="BW66" s="43">
        <v>0</v>
      </c>
      <c r="BX66" s="17"/>
      <c r="BZ66" s="13"/>
      <c r="CA66" s="23">
        <v>4</v>
      </c>
      <c r="CB66" s="26" t="str">
        <f t="shared" si="692"/>
        <v>SONCK RONALD</v>
      </c>
      <c r="CC66" s="22" t="str">
        <f t="shared" si="693"/>
        <v>DBEL</v>
      </c>
      <c r="CD66" s="22">
        <f t="shared" si="694"/>
        <v>1</v>
      </c>
      <c r="CE66" s="22" t="str">
        <f t="shared" si="844"/>
        <v>OK</v>
      </c>
      <c r="CF66" s="22" t="str">
        <f t="shared" si="695"/>
        <v>C</v>
      </c>
      <c r="CG66" s="43">
        <v>519</v>
      </c>
      <c r="CH66" s="44">
        <v>83</v>
      </c>
      <c r="CI66" s="22" t="str">
        <f t="shared" si="696"/>
        <v>B</v>
      </c>
      <c r="CJ66" s="22" t="str">
        <f t="shared" si="845"/>
        <v>OK</v>
      </c>
      <c r="CK66" s="22" t="str">
        <f t="shared" si="697"/>
        <v>-</v>
      </c>
      <c r="CL66" s="22" t="str">
        <f t="shared" si="698"/>
        <v>EM-V</v>
      </c>
      <c r="CM66" s="24" t="str">
        <f t="shared" si="699"/>
        <v>DE PAUW JOZEF</v>
      </c>
      <c r="CN66" s="44">
        <v>0</v>
      </c>
      <c r="CO66" s="22" t="s">
        <v>2</v>
      </c>
      <c r="CP66" s="43">
        <v>2</v>
      </c>
      <c r="CQ66" s="17"/>
      <c r="CS66" s="13"/>
      <c r="CT66" s="23">
        <v>4</v>
      </c>
      <c r="CU66" s="26" t="str">
        <f t="shared" si="700"/>
        <v>VAN DE WAUWER RONY</v>
      </c>
      <c r="CV66" s="22" t="str">
        <f t="shared" si="701"/>
        <v>GOL</v>
      </c>
      <c r="CW66" s="22" t="str">
        <f t="shared" si="702"/>
        <v>-</v>
      </c>
      <c r="CX66" s="22" t="str">
        <f t="shared" si="846"/>
        <v>OK</v>
      </c>
      <c r="CY66" s="22" t="str">
        <f t="shared" si="703"/>
        <v>C</v>
      </c>
      <c r="CZ66" s="43">
        <v>105</v>
      </c>
      <c r="DA66" s="44">
        <v>444</v>
      </c>
      <c r="DB66" s="22" t="str">
        <f t="shared" si="704"/>
        <v>C</v>
      </c>
      <c r="DC66" s="22" t="str">
        <f t="shared" si="847"/>
        <v>OK</v>
      </c>
      <c r="DD66" s="22" t="str">
        <f t="shared" si="705"/>
        <v>-</v>
      </c>
      <c r="DE66" s="22" t="str">
        <f t="shared" si="706"/>
        <v>FLIP</v>
      </c>
      <c r="DF66" s="24" t="str">
        <f t="shared" si="707"/>
        <v>HERMUS KEVIN</v>
      </c>
      <c r="DG66" s="44">
        <v>2</v>
      </c>
      <c r="DH66" s="22" t="s">
        <v>2</v>
      </c>
      <c r="DI66" s="43">
        <v>0</v>
      </c>
      <c r="DJ66" s="17"/>
      <c r="DL66" s="13"/>
      <c r="DM66" s="23">
        <v>4</v>
      </c>
      <c r="DN66" s="26" t="str">
        <f t="shared" si="708"/>
        <v>DE RADEMAEKER DANNY</v>
      </c>
      <c r="DO66" s="22" t="str">
        <f t="shared" si="709"/>
        <v>THQ</v>
      </c>
      <c r="DP66" s="22" t="str">
        <f t="shared" si="710"/>
        <v>-</v>
      </c>
      <c r="DQ66" s="22" t="str">
        <f t="shared" si="848"/>
        <v>OK</v>
      </c>
      <c r="DR66" s="22" t="str">
        <f t="shared" si="711"/>
        <v>NA</v>
      </c>
      <c r="DS66" s="43">
        <v>815</v>
      </c>
      <c r="DT66" s="44">
        <v>156</v>
      </c>
      <c r="DU66" s="22" t="str">
        <f t="shared" si="712"/>
        <v>B</v>
      </c>
      <c r="DV66" s="22" t="str">
        <f t="shared" si="849"/>
        <v>OK</v>
      </c>
      <c r="DW66" s="22" t="str">
        <f t="shared" si="713"/>
        <v>-</v>
      </c>
      <c r="DX66" s="22" t="str">
        <f t="shared" si="714"/>
        <v>KAST</v>
      </c>
      <c r="DY66" s="24" t="str">
        <f t="shared" si="715"/>
        <v>VLAMINCK JENTY</v>
      </c>
      <c r="DZ66" s="44">
        <v>2</v>
      </c>
      <c r="EA66" s="22" t="s">
        <v>2</v>
      </c>
      <c r="EB66" s="43">
        <v>0</v>
      </c>
      <c r="EC66" s="17"/>
      <c r="EE66" s="13"/>
      <c r="EF66" s="23">
        <v>4</v>
      </c>
      <c r="EG66" s="26" t="str">
        <f t="shared" si="716"/>
        <v/>
      </c>
      <c r="EH66" s="22" t="str">
        <f t="shared" si="717"/>
        <v/>
      </c>
      <c r="EI66" s="22" t="str">
        <f t="shared" si="718"/>
        <v/>
      </c>
      <c r="EJ66" s="22" t="str">
        <f t="shared" si="850"/>
        <v/>
      </c>
      <c r="EK66" s="22" t="str">
        <f t="shared" si="719"/>
        <v/>
      </c>
      <c r="EL66" s="43"/>
      <c r="EM66" s="44"/>
      <c r="EN66" s="22" t="str">
        <f t="shared" si="720"/>
        <v/>
      </c>
      <c r="EO66" s="22" t="str">
        <f t="shared" si="851"/>
        <v/>
      </c>
      <c r="EP66" s="22" t="str">
        <f t="shared" si="721"/>
        <v/>
      </c>
      <c r="EQ66" s="22" t="str">
        <f t="shared" si="722"/>
        <v/>
      </c>
      <c r="ER66" s="24" t="str">
        <f t="shared" si="723"/>
        <v/>
      </c>
      <c r="ES66" s="44">
        <v>0</v>
      </c>
      <c r="ET66" s="22" t="s">
        <v>2</v>
      </c>
      <c r="EU66" s="43">
        <v>2</v>
      </c>
      <c r="EV66" s="17"/>
      <c r="EX66" s="13"/>
      <c r="EY66" s="23">
        <v>4</v>
      </c>
      <c r="EZ66" s="26" t="str">
        <f t="shared" si="724"/>
        <v>WAGEMANS KENNY</v>
      </c>
      <c r="FA66" s="22" t="str">
        <f t="shared" si="725"/>
        <v>THQ</v>
      </c>
      <c r="FB66" s="22" t="str">
        <f t="shared" si="726"/>
        <v>-</v>
      </c>
      <c r="FC66" s="22" t="str">
        <f t="shared" si="852"/>
        <v>OK</v>
      </c>
      <c r="FD66" s="22" t="str">
        <f t="shared" si="727"/>
        <v>NA</v>
      </c>
      <c r="FE66" s="43">
        <v>827</v>
      </c>
      <c r="FF66" s="44">
        <v>105</v>
      </c>
      <c r="FG66" s="22" t="str">
        <f t="shared" si="728"/>
        <v>C</v>
      </c>
      <c r="FH66" s="22" t="str">
        <f t="shared" si="853"/>
        <v>OK</v>
      </c>
      <c r="FI66" s="22" t="str">
        <f t="shared" si="729"/>
        <v>-</v>
      </c>
      <c r="FJ66" s="22" t="str">
        <f t="shared" si="730"/>
        <v>GOL</v>
      </c>
      <c r="FK66" s="24" t="str">
        <f t="shared" si="731"/>
        <v>VAN DE WAUWER RONY</v>
      </c>
      <c r="FL66" s="44">
        <v>2</v>
      </c>
      <c r="FM66" s="22" t="s">
        <v>2</v>
      </c>
      <c r="FN66" s="43">
        <v>0</v>
      </c>
      <c r="FO66" s="17"/>
      <c r="FQ66" s="13"/>
      <c r="FR66" s="23">
        <v>4</v>
      </c>
      <c r="FS66" s="26" t="str">
        <f t="shared" si="732"/>
        <v>ROOSEMONT RONY</v>
      </c>
      <c r="FT66" s="22" t="str">
        <f t="shared" si="733"/>
        <v>TWT</v>
      </c>
      <c r="FU66" s="22" t="str">
        <f t="shared" si="734"/>
        <v>-</v>
      </c>
      <c r="FV66" s="22" t="str">
        <f t="shared" si="854"/>
        <v>OK</v>
      </c>
      <c r="FW66" s="22" t="str">
        <f t="shared" si="735"/>
        <v>C</v>
      </c>
      <c r="FX66" s="43">
        <v>528</v>
      </c>
      <c r="FY66" s="44">
        <v>349</v>
      </c>
      <c r="FZ66" s="22" t="str">
        <f t="shared" si="736"/>
        <v>A</v>
      </c>
      <c r="GA66" s="22" t="str">
        <f t="shared" si="855"/>
        <v>OK</v>
      </c>
      <c r="GB66" s="22" t="str">
        <f t="shared" si="737"/>
        <v>-</v>
      </c>
      <c r="GC66" s="22" t="str">
        <f t="shared" si="738"/>
        <v>THQ</v>
      </c>
      <c r="GD66" s="24" t="str">
        <f t="shared" si="739"/>
        <v>MOONEN MARC</v>
      </c>
      <c r="GE66" s="44">
        <v>0</v>
      </c>
      <c r="GF66" s="22" t="s">
        <v>2</v>
      </c>
      <c r="GG66" s="43">
        <v>2</v>
      </c>
      <c r="GH66" s="17"/>
      <c r="GJ66" s="13"/>
      <c r="GK66" s="23">
        <v>4</v>
      </c>
      <c r="GL66" s="26" t="str">
        <f t="shared" si="740"/>
        <v>DE ROOVERE PATRICK</v>
      </c>
      <c r="GM66" s="22" t="str">
        <f t="shared" si="741"/>
        <v>NOE</v>
      </c>
      <c r="GN66" s="22">
        <f t="shared" si="742"/>
        <v>2</v>
      </c>
      <c r="GO66" s="22" t="str">
        <f t="shared" si="856"/>
        <v>OK</v>
      </c>
      <c r="GP66" s="22" t="str">
        <f t="shared" si="743"/>
        <v>D</v>
      </c>
      <c r="GQ66" s="43">
        <v>404</v>
      </c>
      <c r="GR66" s="44">
        <v>168</v>
      </c>
      <c r="GS66" s="22" t="str">
        <f t="shared" si="744"/>
        <v>D</v>
      </c>
      <c r="GT66" s="22" t="str">
        <f t="shared" si="857"/>
        <v>OK</v>
      </c>
      <c r="GU66" s="22" t="str">
        <f t="shared" si="745"/>
        <v>-</v>
      </c>
      <c r="GV66" s="22" t="str">
        <f t="shared" si="746"/>
        <v>TWT</v>
      </c>
      <c r="GW66" s="24" t="str">
        <f t="shared" si="747"/>
        <v>TAEKELS MARNIX</v>
      </c>
      <c r="GX66" s="44">
        <v>0</v>
      </c>
      <c r="GY66" s="22" t="s">
        <v>2</v>
      </c>
      <c r="GZ66" s="43">
        <v>2</v>
      </c>
      <c r="HA66" s="17"/>
      <c r="HC66" s="13"/>
      <c r="HD66" s="23">
        <v>4</v>
      </c>
      <c r="HE66" s="26" t="str">
        <f t="shared" si="748"/>
        <v>VERELST KEN</v>
      </c>
      <c r="HF66" s="22" t="str">
        <f t="shared" si="749"/>
        <v>NOE</v>
      </c>
      <c r="HG66" s="22">
        <f t="shared" si="750"/>
        <v>2</v>
      </c>
      <c r="HH66" s="22" t="str">
        <f t="shared" si="858"/>
        <v>OK</v>
      </c>
      <c r="HI66" s="22" t="str">
        <f t="shared" si="751"/>
        <v>B</v>
      </c>
      <c r="HJ66" s="43">
        <v>131</v>
      </c>
      <c r="HK66" s="44">
        <v>65</v>
      </c>
      <c r="HL66" s="22" t="str">
        <f t="shared" si="752"/>
        <v>B</v>
      </c>
      <c r="HM66" s="22" t="str">
        <f t="shared" si="859"/>
        <v>OK</v>
      </c>
      <c r="HN66" s="22" t="str">
        <f t="shared" si="753"/>
        <v>-</v>
      </c>
      <c r="HO66" s="22" t="str">
        <f t="shared" si="754"/>
        <v>EXC</v>
      </c>
      <c r="HP66" s="24" t="str">
        <f t="shared" si="755"/>
        <v>KERREMANS RONNY</v>
      </c>
      <c r="HQ66" s="44">
        <v>1</v>
      </c>
      <c r="HR66" s="22" t="s">
        <v>2</v>
      </c>
      <c r="HS66" s="43">
        <v>1</v>
      </c>
      <c r="HT66" s="17"/>
      <c r="HV66" s="13"/>
      <c r="HW66" s="23">
        <v>4</v>
      </c>
      <c r="HX66" s="26" t="str">
        <f t="shared" si="756"/>
        <v>KERREMANS YENTL</v>
      </c>
      <c r="HY66" s="22" t="str">
        <f t="shared" si="757"/>
        <v>EXC</v>
      </c>
      <c r="HZ66" s="22">
        <f t="shared" si="758"/>
        <v>1</v>
      </c>
      <c r="IA66" s="22" t="str">
        <f t="shared" si="860"/>
        <v>OK</v>
      </c>
      <c r="IB66" s="22" t="str">
        <f t="shared" si="759"/>
        <v>B</v>
      </c>
      <c r="IC66" s="43">
        <v>480</v>
      </c>
      <c r="ID66" s="44">
        <v>83</v>
      </c>
      <c r="IE66" s="22" t="str">
        <f t="shared" si="760"/>
        <v>B</v>
      </c>
      <c r="IF66" s="22" t="str">
        <f t="shared" si="861"/>
        <v>OK</v>
      </c>
      <c r="IG66" s="22" t="str">
        <f t="shared" si="761"/>
        <v>-</v>
      </c>
      <c r="IH66" s="22" t="str">
        <f t="shared" si="762"/>
        <v>EM-V</v>
      </c>
      <c r="II66" s="24" t="str">
        <f t="shared" si="763"/>
        <v>DE PAUW JOZEF</v>
      </c>
      <c r="IJ66" s="44">
        <v>1</v>
      </c>
      <c r="IK66" s="22" t="s">
        <v>2</v>
      </c>
      <c r="IL66" s="43">
        <v>1</v>
      </c>
      <c r="IM66" s="17"/>
      <c r="IO66" s="13"/>
      <c r="IP66" s="23">
        <v>4</v>
      </c>
      <c r="IQ66" s="26" t="str">
        <f t="shared" si="764"/>
        <v>DE PAUW JOZEF</v>
      </c>
      <c r="IR66" s="22" t="str">
        <f t="shared" si="765"/>
        <v>EM-V</v>
      </c>
      <c r="IS66" s="22" t="str">
        <f t="shared" si="766"/>
        <v>-</v>
      </c>
      <c r="IT66" s="22" t="str">
        <f t="shared" si="862"/>
        <v>OK</v>
      </c>
      <c r="IU66" s="22" t="str">
        <f t="shared" si="767"/>
        <v>B</v>
      </c>
      <c r="IV66" s="43">
        <v>83</v>
      </c>
      <c r="IW66" s="44">
        <v>96</v>
      </c>
      <c r="IX66" s="22" t="str">
        <f t="shared" si="768"/>
        <v>B</v>
      </c>
      <c r="IY66" s="22" t="str">
        <f t="shared" si="863"/>
        <v>OK</v>
      </c>
      <c r="IZ66" s="22" t="str">
        <f t="shared" si="769"/>
        <v>-</v>
      </c>
      <c r="JA66" s="22" t="str">
        <f t="shared" si="770"/>
        <v>FLIP</v>
      </c>
      <c r="JB66" s="24" t="str">
        <f t="shared" si="771"/>
        <v>DE KEMPENEER PIERRE</v>
      </c>
      <c r="JC66" s="44">
        <v>2</v>
      </c>
      <c r="JD66" s="22" t="s">
        <v>2</v>
      </c>
      <c r="JE66" s="43">
        <v>0</v>
      </c>
      <c r="JF66" s="17"/>
      <c r="JH66" s="13"/>
      <c r="JI66" s="23">
        <v>4</v>
      </c>
      <c r="JJ66" s="26" t="str">
        <f t="shared" si="772"/>
        <v>DE KEMPENEER PIERRE</v>
      </c>
      <c r="JK66" s="22" t="str">
        <f t="shared" si="773"/>
        <v>FLIP</v>
      </c>
      <c r="JL66" s="22" t="str">
        <f t="shared" si="774"/>
        <v>-</v>
      </c>
      <c r="JM66" s="22" t="str">
        <f t="shared" si="864"/>
        <v>OK</v>
      </c>
      <c r="JN66" s="22" t="str">
        <f t="shared" si="775"/>
        <v>B</v>
      </c>
      <c r="JO66" s="43">
        <v>96</v>
      </c>
      <c r="JP66" s="44">
        <v>496</v>
      </c>
      <c r="JQ66" s="22" t="str">
        <f t="shared" si="776"/>
        <v>B</v>
      </c>
      <c r="JR66" s="22" t="str">
        <f t="shared" si="865"/>
        <v>OK</v>
      </c>
      <c r="JS66" s="22">
        <f t="shared" si="777"/>
        <v>1</v>
      </c>
      <c r="JT66" s="22" t="str">
        <f t="shared" si="778"/>
        <v>KAST</v>
      </c>
      <c r="JU66" s="24" t="str">
        <f t="shared" si="779"/>
        <v>VAN DAMME DJILLE</v>
      </c>
      <c r="JV66" s="44">
        <v>0</v>
      </c>
      <c r="JW66" s="22" t="s">
        <v>2</v>
      </c>
      <c r="JX66" s="43">
        <v>2</v>
      </c>
      <c r="JY66" s="17"/>
      <c r="KA66" s="13"/>
      <c r="KB66" s="23">
        <v>4</v>
      </c>
      <c r="KC66" s="26" t="str">
        <f t="shared" si="780"/>
        <v>DE GRAEF GEERT</v>
      </c>
      <c r="KD66" s="22" t="str">
        <f t="shared" si="781"/>
        <v>KAST</v>
      </c>
      <c r="KE66" s="22" t="str">
        <f t="shared" si="782"/>
        <v>-</v>
      </c>
      <c r="KF66" s="22" t="str">
        <f t="shared" si="866"/>
        <v>OK</v>
      </c>
      <c r="KG66" s="22" t="str">
        <f t="shared" si="783"/>
        <v>NA</v>
      </c>
      <c r="KH66" s="43">
        <v>149</v>
      </c>
      <c r="KI66" s="44">
        <v>384</v>
      </c>
      <c r="KJ66" s="22" t="str">
        <f t="shared" si="784"/>
        <v>B</v>
      </c>
      <c r="KK66" s="22" t="str">
        <f t="shared" si="867"/>
        <v>OK</v>
      </c>
      <c r="KL66" s="22" t="str">
        <f t="shared" si="785"/>
        <v>-</v>
      </c>
      <c r="KM66" s="22" t="str">
        <f t="shared" si="786"/>
        <v>BJB</v>
      </c>
      <c r="KN66" s="24" t="str">
        <f t="shared" si="787"/>
        <v>MAMPAEY KIM</v>
      </c>
      <c r="KO66" s="44">
        <v>0</v>
      </c>
      <c r="KP66" s="22" t="s">
        <v>2</v>
      </c>
      <c r="KQ66" s="43">
        <v>2</v>
      </c>
      <c r="KR66" s="17"/>
      <c r="KT66" s="13"/>
      <c r="KU66" s="23">
        <v>4</v>
      </c>
      <c r="KV66" s="26" t="str">
        <f t="shared" si="788"/>
        <v>HERMUS KEVIN</v>
      </c>
      <c r="KW66" s="22" t="str">
        <f t="shared" si="789"/>
        <v>FLIP</v>
      </c>
      <c r="KX66" s="22" t="str">
        <f t="shared" si="790"/>
        <v>-</v>
      </c>
      <c r="KY66" s="22" t="str">
        <f t="shared" si="868"/>
        <v>OK</v>
      </c>
      <c r="KZ66" s="22" t="str">
        <f t="shared" si="791"/>
        <v>C</v>
      </c>
      <c r="LA66" s="43">
        <v>444</v>
      </c>
      <c r="LB66" s="44">
        <v>510</v>
      </c>
      <c r="LC66" s="22" t="str">
        <f t="shared" si="792"/>
        <v>B</v>
      </c>
      <c r="LD66" s="22" t="str">
        <f t="shared" si="869"/>
        <v>OK</v>
      </c>
      <c r="LE66" s="22" t="str">
        <f t="shared" si="793"/>
        <v>-</v>
      </c>
      <c r="LF66" s="22" t="str">
        <f t="shared" si="794"/>
        <v>GOL</v>
      </c>
      <c r="LG66" s="24" t="str">
        <f t="shared" si="795"/>
        <v>HUYS RUDY</v>
      </c>
      <c r="LH66" s="44">
        <v>1</v>
      </c>
      <c r="LI66" s="22" t="s">
        <v>2</v>
      </c>
      <c r="LJ66" s="43">
        <v>1</v>
      </c>
      <c r="LK66" s="17"/>
      <c r="LM66" s="13"/>
      <c r="LN66" s="23">
        <v>4</v>
      </c>
      <c r="LO66" s="26" t="str">
        <f t="shared" si="796"/>
        <v>PEELMAN JEAN-PIERRE</v>
      </c>
      <c r="LP66" s="22" t="str">
        <f t="shared" si="797"/>
        <v>KAST</v>
      </c>
      <c r="LQ66" s="22">
        <f t="shared" si="798"/>
        <v>1</v>
      </c>
      <c r="LR66" s="22" t="str">
        <f t="shared" si="870"/>
        <v>OK</v>
      </c>
      <c r="LS66" s="22" t="str">
        <f t="shared" si="799"/>
        <v>B</v>
      </c>
      <c r="LT66" s="43">
        <v>285</v>
      </c>
      <c r="LU66" s="44">
        <v>14</v>
      </c>
      <c r="LV66" s="22" t="str">
        <f t="shared" si="800"/>
        <v>C</v>
      </c>
      <c r="LW66" s="22" t="str">
        <f t="shared" si="871"/>
        <v>OK</v>
      </c>
      <c r="LX66" s="22" t="str">
        <f t="shared" si="801"/>
        <v>-</v>
      </c>
      <c r="LY66" s="22" t="str">
        <f t="shared" si="802"/>
        <v>THQ</v>
      </c>
      <c r="LZ66" s="24" t="str">
        <f t="shared" si="803"/>
        <v>VINCK YVES</v>
      </c>
      <c r="MA66" s="44">
        <v>2</v>
      </c>
      <c r="MB66" s="22" t="s">
        <v>2</v>
      </c>
      <c r="MC66" s="43">
        <v>0</v>
      </c>
      <c r="MD66" s="17"/>
      <c r="MF66" s="13"/>
      <c r="MG66" s="23">
        <v>4</v>
      </c>
      <c r="MH66" s="26" t="str">
        <f t="shared" si="804"/>
        <v xml:space="preserve">DE MEYER FRANKY </v>
      </c>
      <c r="MI66" s="22" t="str">
        <f t="shared" si="805"/>
        <v>BJB</v>
      </c>
      <c r="MJ66" s="22" t="str">
        <f t="shared" si="806"/>
        <v>-</v>
      </c>
      <c r="MK66" s="22" t="str">
        <f t="shared" si="872"/>
        <v>OK</v>
      </c>
      <c r="ML66" s="22" t="str">
        <f t="shared" si="807"/>
        <v>C</v>
      </c>
      <c r="MM66" s="43">
        <v>738</v>
      </c>
      <c r="MN66" s="44">
        <v>528</v>
      </c>
      <c r="MO66" s="22" t="str">
        <f t="shared" si="808"/>
        <v>C</v>
      </c>
      <c r="MP66" s="22" t="str">
        <f t="shared" si="873"/>
        <v>OK</v>
      </c>
      <c r="MQ66" s="22" t="str">
        <f t="shared" si="809"/>
        <v>-</v>
      </c>
      <c r="MR66" s="22" t="str">
        <f t="shared" si="810"/>
        <v>TWT</v>
      </c>
      <c r="MS66" s="24" t="str">
        <f t="shared" si="811"/>
        <v>ROOSEMONT RONY</v>
      </c>
      <c r="MT66" s="44">
        <v>1</v>
      </c>
      <c r="MU66" s="22" t="s">
        <v>2</v>
      </c>
      <c r="MV66" s="43">
        <v>1</v>
      </c>
      <c r="MW66" s="17"/>
      <c r="MY66" s="13"/>
      <c r="MZ66" s="23">
        <v>4</v>
      </c>
      <c r="NA66" s="26" t="str">
        <f t="shared" si="812"/>
        <v>HUYS RUDY</v>
      </c>
      <c r="NB66" s="22" t="str">
        <f t="shared" si="813"/>
        <v>GOL</v>
      </c>
      <c r="NC66" s="22" t="str">
        <f t="shared" si="814"/>
        <v>-</v>
      </c>
      <c r="ND66" s="22" t="str">
        <f t="shared" si="874"/>
        <v>OK</v>
      </c>
      <c r="NE66" s="22" t="str">
        <f t="shared" si="815"/>
        <v>B</v>
      </c>
      <c r="NF66" s="43">
        <v>510</v>
      </c>
      <c r="NG66" s="44">
        <v>815</v>
      </c>
      <c r="NH66" s="22" t="str">
        <f t="shared" si="816"/>
        <v>NA</v>
      </c>
      <c r="NI66" s="22" t="str">
        <f t="shared" si="875"/>
        <v>OK</v>
      </c>
      <c r="NJ66" s="22" t="str">
        <f t="shared" si="817"/>
        <v>-</v>
      </c>
      <c r="NK66" s="22" t="str">
        <f t="shared" si="818"/>
        <v>THQ</v>
      </c>
      <c r="NL66" s="24" t="str">
        <f t="shared" si="819"/>
        <v>DE RADEMAEKER DANNY</v>
      </c>
      <c r="NM66" s="44">
        <v>1</v>
      </c>
      <c r="NN66" s="22" t="s">
        <v>2</v>
      </c>
      <c r="NO66" s="43">
        <v>1</v>
      </c>
      <c r="NP66" s="17"/>
      <c r="NR66" s="13"/>
      <c r="NS66" s="23">
        <v>4</v>
      </c>
      <c r="NT66" s="26" t="str">
        <f t="shared" si="820"/>
        <v>DEHERTOGH JOHAN</v>
      </c>
      <c r="NU66" s="22" t="str">
        <f t="shared" si="821"/>
        <v>THQ</v>
      </c>
      <c r="NV66" s="22" t="str">
        <f t="shared" si="822"/>
        <v>-</v>
      </c>
      <c r="NW66" s="22" t="str">
        <f t="shared" si="876"/>
        <v>OK</v>
      </c>
      <c r="NX66" s="22" t="str">
        <f t="shared" si="823"/>
        <v>A</v>
      </c>
      <c r="NY66" s="43">
        <v>161</v>
      </c>
      <c r="NZ66" s="44">
        <v>528</v>
      </c>
      <c r="OA66" s="22" t="str">
        <f t="shared" si="824"/>
        <v>C</v>
      </c>
      <c r="OB66" s="22" t="str">
        <f t="shared" si="877"/>
        <v>OK</v>
      </c>
      <c r="OC66" s="22" t="str">
        <f t="shared" si="825"/>
        <v>-</v>
      </c>
      <c r="OD66" s="22" t="str">
        <f t="shared" si="826"/>
        <v>TWT</v>
      </c>
      <c r="OE66" s="24" t="str">
        <f t="shared" si="827"/>
        <v>ROOSEMONT RONY</v>
      </c>
      <c r="OF66" s="44">
        <v>1</v>
      </c>
      <c r="OG66" s="22" t="s">
        <v>2</v>
      </c>
      <c r="OH66" s="43">
        <v>1</v>
      </c>
      <c r="OI66" s="17"/>
      <c r="OK66" s="13"/>
      <c r="OL66" s="23">
        <v>4</v>
      </c>
      <c r="OM66" s="26" t="str">
        <f t="shared" si="828"/>
        <v>TAEKELS MARNIX</v>
      </c>
      <c r="ON66" s="22" t="str">
        <f t="shared" si="829"/>
        <v>TWT</v>
      </c>
      <c r="OO66" s="22" t="str">
        <f t="shared" si="830"/>
        <v>-</v>
      </c>
      <c r="OP66" s="22" t="str">
        <f t="shared" si="878"/>
        <v>OK</v>
      </c>
      <c r="OQ66" s="22" t="str">
        <f t="shared" si="831"/>
        <v>D</v>
      </c>
      <c r="OR66" s="43">
        <v>168</v>
      </c>
      <c r="OS66" s="44">
        <v>131</v>
      </c>
      <c r="OT66" s="22" t="str">
        <f t="shared" si="832"/>
        <v>B</v>
      </c>
      <c r="OU66" s="22" t="str">
        <f t="shared" si="879"/>
        <v>OK</v>
      </c>
      <c r="OV66" s="22">
        <f t="shared" si="833"/>
        <v>2</v>
      </c>
      <c r="OW66" s="22" t="str">
        <f t="shared" si="834"/>
        <v>NOE</v>
      </c>
      <c r="OX66" s="24" t="str">
        <f t="shared" si="835"/>
        <v>VERELST KEN</v>
      </c>
      <c r="OY66" s="44">
        <v>0</v>
      </c>
      <c r="OZ66" s="22" t="s">
        <v>2</v>
      </c>
      <c r="PA66" s="43">
        <v>2</v>
      </c>
      <c r="PB66" s="17"/>
    </row>
    <row r="67" spans="2:418" x14ac:dyDescent="0.3">
      <c r="B67" s="13"/>
      <c r="C67" s="23">
        <v>5</v>
      </c>
      <c r="D67" s="26" t="str">
        <f t="shared" si="660"/>
        <v>DAELEMANS FREDDY</v>
      </c>
      <c r="E67" s="22" t="str">
        <f t="shared" si="661"/>
        <v>FLIP</v>
      </c>
      <c r="F67" s="22" t="str">
        <f t="shared" si="662"/>
        <v>-</v>
      </c>
      <c r="G67" s="22" t="str">
        <f t="shared" si="836"/>
        <v>OK</v>
      </c>
      <c r="H67" s="22" t="str">
        <f t="shared" si="663"/>
        <v>C</v>
      </c>
      <c r="I67" s="43">
        <v>589</v>
      </c>
      <c r="J67" s="44">
        <v>14</v>
      </c>
      <c r="K67" s="22" t="str">
        <f t="shared" si="664"/>
        <v>C</v>
      </c>
      <c r="L67" s="22" t="str">
        <f t="shared" si="837"/>
        <v>OK</v>
      </c>
      <c r="M67" s="22" t="str">
        <f t="shared" si="665"/>
        <v>-</v>
      </c>
      <c r="N67" s="22" t="str">
        <f t="shared" si="666"/>
        <v>THQ</v>
      </c>
      <c r="O67" s="24" t="str">
        <f t="shared" si="667"/>
        <v>VINCK YVES</v>
      </c>
      <c r="P67" s="44">
        <v>1</v>
      </c>
      <c r="Q67" s="22" t="s">
        <v>2</v>
      </c>
      <c r="R67" s="43">
        <v>0</v>
      </c>
      <c r="S67" s="17"/>
      <c r="U67" s="13"/>
      <c r="V67" s="23">
        <v>5</v>
      </c>
      <c r="W67" s="26" t="str">
        <f t="shared" si="668"/>
        <v>DE BUYSER GLENN</v>
      </c>
      <c r="X67" s="22" t="str">
        <f t="shared" si="669"/>
        <v>THQ</v>
      </c>
      <c r="Y67" s="22" t="str">
        <f t="shared" si="670"/>
        <v>-</v>
      </c>
      <c r="Z67" s="22" t="str">
        <f t="shared" si="838"/>
        <v>OK</v>
      </c>
      <c r="AA67" s="22" t="str">
        <f t="shared" si="671"/>
        <v>B</v>
      </c>
      <c r="AB67" s="43">
        <v>440</v>
      </c>
      <c r="AC67" s="44">
        <v>68</v>
      </c>
      <c r="AD67" s="22" t="str">
        <f t="shared" si="672"/>
        <v>C</v>
      </c>
      <c r="AE67" s="22" t="str">
        <f t="shared" si="839"/>
        <v>OK</v>
      </c>
      <c r="AF67" s="22" t="str">
        <f t="shared" si="673"/>
        <v>-</v>
      </c>
      <c r="AG67" s="22" t="str">
        <f t="shared" si="674"/>
        <v>BJB</v>
      </c>
      <c r="AH67" s="24" t="str">
        <f t="shared" si="675"/>
        <v>DE JONGHE XAVIER</v>
      </c>
      <c r="AI67" s="44">
        <v>2</v>
      </c>
      <c r="AJ67" s="22" t="s">
        <v>2</v>
      </c>
      <c r="AK67" s="43">
        <v>0</v>
      </c>
      <c r="AL67" s="17"/>
      <c r="AN67" s="13"/>
      <c r="AO67" s="23">
        <v>5</v>
      </c>
      <c r="AP67" s="26" t="str">
        <f t="shared" si="676"/>
        <v>PERSOONS DIRK</v>
      </c>
      <c r="AQ67" s="22" t="str">
        <f t="shared" si="677"/>
        <v>BJB</v>
      </c>
      <c r="AR67" s="22" t="str">
        <f t="shared" si="678"/>
        <v>-</v>
      </c>
      <c r="AS67" s="22" t="str">
        <f t="shared" si="840"/>
        <v>OK</v>
      </c>
      <c r="AT67" s="22" t="str">
        <f t="shared" si="679"/>
        <v>A</v>
      </c>
      <c r="AU67" s="43">
        <v>379</v>
      </c>
      <c r="AV67" s="44">
        <v>404</v>
      </c>
      <c r="AW67" s="22" t="str">
        <f t="shared" si="680"/>
        <v>D</v>
      </c>
      <c r="AX67" s="22" t="str">
        <f t="shared" si="841"/>
        <v>OK</v>
      </c>
      <c r="AY67" s="22">
        <f t="shared" si="681"/>
        <v>2</v>
      </c>
      <c r="AZ67" s="22" t="str">
        <f t="shared" si="682"/>
        <v>NOE</v>
      </c>
      <c r="BA67" s="24" t="str">
        <f t="shared" si="683"/>
        <v>DE ROOVERE PATRICK</v>
      </c>
      <c r="BB67" s="44">
        <v>1</v>
      </c>
      <c r="BC67" s="22" t="s">
        <v>2</v>
      </c>
      <c r="BD67" s="43">
        <v>0</v>
      </c>
      <c r="BE67" s="17"/>
      <c r="BG67" s="13"/>
      <c r="BH67" s="23">
        <v>5</v>
      </c>
      <c r="BI67" s="26" t="str">
        <f t="shared" si="684"/>
        <v>VAN LAETHEM FRANK</v>
      </c>
      <c r="BJ67" s="22" t="str">
        <f t="shared" si="685"/>
        <v>KALF</v>
      </c>
      <c r="BK67" s="22">
        <f t="shared" si="686"/>
        <v>1</v>
      </c>
      <c r="BL67" s="22" t="str">
        <f t="shared" si="842"/>
        <v>OK</v>
      </c>
      <c r="BM67" s="22" t="str">
        <f t="shared" si="687"/>
        <v>A</v>
      </c>
      <c r="BN67" s="43">
        <v>257</v>
      </c>
      <c r="BO67" s="44">
        <v>30</v>
      </c>
      <c r="BP67" s="22" t="str">
        <f t="shared" si="688"/>
        <v>C</v>
      </c>
      <c r="BQ67" s="22" t="str">
        <f t="shared" si="843"/>
        <v>OK</v>
      </c>
      <c r="BR67" s="22" t="str">
        <f t="shared" si="689"/>
        <v>-</v>
      </c>
      <c r="BS67" s="22" t="str">
        <f t="shared" si="690"/>
        <v>EXC</v>
      </c>
      <c r="BT67" s="24" t="str">
        <f t="shared" si="691"/>
        <v>VERSTREPEN KEVIN</v>
      </c>
      <c r="BU67" s="44">
        <v>1</v>
      </c>
      <c r="BV67" s="22" t="s">
        <v>2</v>
      </c>
      <c r="BW67" s="43">
        <v>1</v>
      </c>
      <c r="BX67" s="17"/>
      <c r="BZ67" s="13"/>
      <c r="CA67" s="23">
        <v>5</v>
      </c>
      <c r="CB67" s="26" t="str">
        <f t="shared" si="692"/>
        <v>DE HERT FRANCOIS</v>
      </c>
      <c r="CC67" s="22" t="str">
        <f t="shared" si="693"/>
        <v>DBEL</v>
      </c>
      <c r="CD67" s="22" t="str">
        <f t="shared" si="694"/>
        <v>-</v>
      </c>
      <c r="CE67" s="22" t="str">
        <f t="shared" si="844"/>
        <v>OK</v>
      </c>
      <c r="CF67" s="22" t="str">
        <f t="shared" si="695"/>
        <v>NA</v>
      </c>
      <c r="CG67" s="43">
        <v>173</v>
      </c>
      <c r="CH67" s="44">
        <v>222</v>
      </c>
      <c r="CI67" s="22" t="str">
        <f t="shared" si="696"/>
        <v>B</v>
      </c>
      <c r="CJ67" s="22" t="str">
        <f t="shared" si="845"/>
        <v>OK</v>
      </c>
      <c r="CK67" s="22" t="str">
        <f t="shared" si="697"/>
        <v>-</v>
      </c>
      <c r="CL67" s="22" t="str">
        <f t="shared" si="698"/>
        <v>EM-V</v>
      </c>
      <c r="CM67" s="24" t="str">
        <f t="shared" si="699"/>
        <v>GUIGUET REYNALD</v>
      </c>
      <c r="CN67" s="44">
        <v>0</v>
      </c>
      <c r="CO67" s="22" t="s">
        <v>2</v>
      </c>
      <c r="CP67" s="43">
        <v>2</v>
      </c>
      <c r="CQ67" s="17"/>
      <c r="CS67" s="13"/>
      <c r="CT67" s="23">
        <v>5</v>
      </c>
      <c r="CU67" s="26" t="str">
        <f t="shared" si="700"/>
        <v>DE KEMPENEER JOS</v>
      </c>
      <c r="CV67" s="22" t="str">
        <f t="shared" si="701"/>
        <v>GOL</v>
      </c>
      <c r="CW67" s="22" t="str">
        <f t="shared" si="702"/>
        <v>-</v>
      </c>
      <c r="CX67" s="22" t="str">
        <f t="shared" si="846"/>
        <v>OK</v>
      </c>
      <c r="CY67" s="22" t="str">
        <f t="shared" si="703"/>
        <v>B</v>
      </c>
      <c r="CZ67" s="43">
        <v>563</v>
      </c>
      <c r="DA67" s="44">
        <v>589</v>
      </c>
      <c r="DB67" s="22" t="str">
        <f t="shared" si="704"/>
        <v>C</v>
      </c>
      <c r="DC67" s="22" t="str">
        <f t="shared" si="847"/>
        <v>OK</v>
      </c>
      <c r="DD67" s="22" t="str">
        <f t="shared" si="705"/>
        <v>-</v>
      </c>
      <c r="DE67" s="22" t="str">
        <f t="shared" si="706"/>
        <v>FLIP</v>
      </c>
      <c r="DF67" s="24" t="str">
        <f t="shared" si="707"/>
        <v>DAELEMANS FREDDY</v>
      </c>
      <c r="DG67" s="44">
        <v>2</v>
      </c>
      <c r="DH67" s="22" t="s">
        <v>2</v>
      </c>
      <c r="DI67" s="43">
        <v>0</v>
      </c>
      <c r="DJ67" s="17"/>
      <c r="DL67" s="13"/>
      <c r="DM67" s="23">
        <v>5</v>
      </c>
      <c r="DN67" s="26" t="str">
        <f t="shared" si="708"/>
        <v>DEHERTOGH JOHAN</v>
      </c>
      <c r="DO67" s="22" t="str">
        <f t="shared" si="709"/>
        <v>THQ</v>
      </c>
      <c r="DP67" s="22" t="str">
        <f t="shared" si="710"/>
        <v>-</v>
      </c>
      <c r="DQ67" s="22" t="str">
        <f t="shared" si="848"/>
        <v>OK</v>
      </c>
      <c r="DR67" s="22" t="str">
        <f t="shared" si="711"/>
        <v>A</v>
      </c>
      <c r="DS67" s="43">
        <v>161</v>
      </c>
      <c r="DT67" s="44">
        <v>553</v>
      </c>
      <c r="DU67" s="22" t="str">
        <f t="shared" si="712"/>
        <v>B</v>
      </c>
      <c r="DV67" s="22" t="str">
        <f t="shared" si="849"/>
        <v>OK</v>
      </c>
      <c r="DW67" s="22">
        <f t="shared" si="713"/>
        <v>1</v>
      </c>
      <c r="DX67" s="22" t="str">
        <f t="shared" si="714"/>
        <v>KAST</v>
      </c>
      <c r="DY67" s="24" t="str">
        <f t="shared" si="715"/>
        <v>GEERAERT ANDY</v>
      </c>
      <c r="DZ67" s="44">
        <v>2</v>
      </c>
      <c r="EA67" s="22" t="s">
        <v>2</v>
      </c>
      <c r="EB67" s="43">
        <v>0</v>
      </c>
      <c r="EC67" s="17"/>
      <c r="EE67" s="13"/>
      <c r="EF67" s="23">
        <v>5</v>
      </c>
      <c r="EG67" s="26" t="str">
        <f t="shared" si="716"/>
        <v/>
      </c>
      <c r="EH67" s="22" t="str">
        <f t="shared" si="717"/>
        <v/>
      </c>
      <c r="EI67" s="22" t="str">
        <f t="shared" si="718"/>
        <v/>
      </c>
      <c r="EJ67" s="22" t="str">
        <f t="shared" si="850"/>
        <v/>
      </c>
      <c r="EK67" s="22" t="str">
        <f t="shared" si="719"/>
        <v/>
      </c>
      <c r="EL67" s="43"/>
      <c r="EM67" s="44"/>
      <c r="EN67" s="22" t="str">
        <f t="shared" si="720"/>
        <v/>
      </c>
      <c r="EO67" s="22" t="str">
        <f t="shared" si="851"/>
        <v/>
      </c>
      <c r="EP67" s="22" t="str">
        <f t="shared" si="721"/>
        <v/>
      </c>
      <c r="EQ67" s="22" t="str">
        <f t="shared" si="722"/>
        <v/>
      </c>
      <c r="ER67" s="24" t="str">
        <f t="shared" si="723"/>
        <v/>
      </c>
      <c r="ES67" s="44">
        <v>0</v>
      </c>
      <c r="ET67" s="22" t="s">
        <v>2</v>
      </c>
      <c r="EU67" s="43">
        <v>2</v>
      </c>
      <c r="EV67" s="17"/>
      <c r="EX67" s="13"/>
      <c r="EY67" s="23">
        <v>5</v>
      </c>
      <c r="EZ67" s="26" t="str">
        <f t="shared" si="724"/>
        <v>DE RADEMAEKER DANNY</v>
      </c>
      <c r="FA67" s="22" t="str">
        <f t="shared" si="725"/>
        <v>THQ</v>
      </c>
      <c r="FB67" s="22" t="str">
        <f t="shared" si="726"/>
        <v>-</v>
      </c>
      <c r="FC67" s="22" t="str">
        <f t="shared" si="852"/>
        <v>OK</v>
      </c>
      <c r="FD67" s="22" t="str">
        <f t="shared" si="727"/>
        <v>NA</v>
      </c>
      <c r="FE67" s="43">
        <v>815</v>
      </c>
      <c r="FF67" s="44">
        <v>563</v>
      </c>
      <c r="FG67" s="22" t="str">
        <f t="shared" si="728"/>
        <v>B</v>
      </c>
      <c r="FH67" s="22" t="str">
        <f t="shared" si="853"/>
        <v>OK</v>
      </c>
      <c r="FI67" s="22" t="str">
        <f t="shared" si="729"/>
        <v>-</v>
      </c>
      <c r="FJ67" s="22" t="str">
        <f t="shared" si="730"/>
        <v>GOL</v>
      </c>
      <c r="FK67" s="24" t="str">
        <f t="shared" si="731"/>
        <v>DE KEMPENEER JOS</v>
      </c>
      <c r="FL67" s="44">
        <v>2</v>
      </c>
      <c r="FM67" s="22" t="s">
        <v>2</v>
      </c>
      <c r="FN67" s="43">
        <v>0</v>
      </c>
      <c r="FO67" s="17"/>
      <c r="FQ67" s="13"/>
      <c r="FR67" s="23">
        <v>5</v>
      </c>
      <c r="FS67" s="26" t="str">
        <f t="shared" si="732"/>
        <v>TAEKELS MARNIX</v>
      </c>
      <c r="FT67" s="22" t="str">
        <f t="shared" si="733"/>
        <v>TWT</v>
      </c>
      <c r="FU67" s="22" t="str">
        <f t="shared" si="734"/>
        <v>-</v>
      </c>
      <c r="FV67" s="22" t="str">
        <f t="shared" si="854"/>
        <v>OK</v>
      </c>
      <c r="FW67" s="22" t="str">
        <f t="shared" si="735"/>
        <v>D</v>
      </c>
      <c r="FX67" s="43">
        <v>168</v>
      </c>
      <c r="FY67" s="44">
        <v>14</v>
      </c>
      <c r="FZ67" s="22" t="str">
        <f t="shared" si="736"/>
        <v>C</v>
      </c>
      <c r="GA67" s="22" t="str">
        <f t="shared" si="855"/>
        <v>OK</v>
      </c>
      <c r="GB67" s="22" t="str">
        <f t="shared" si="737"/>
        <v>-</v>
      </c>
      <c r="GC67" s="22" t="str">
        <f t="shared" si="738"/>
        <v>THQ</v>
      </c>
      <c r="GD67" s="24" t="str">
        <f t="shared" si="739"/>
        <v>VINCK YVES</v>
      </c>
      <c r="GE67" s="44">
        <v>2</v>
      </c>
      <c r="GF67" s="22" t="s">
        <v>2</v>
      </c>
      <c r="GG67" s="43">
        <v>0</v>
      </c>
      <c r="GH67" s="17"/>
      <c r="GJ67" s="13"/>
      <c r="GK67" s="23">
        <v>5</v>
      </c>
      <c r="GL67" s="26" t="str">
        <f t="shared" si="740"/>
        <v>DENS MIKE</v>
      </c>
      <c r="GM67" s="22" t="str">
        <f t="shared" si="741"/>
        <v>NOE</v>
      </c>
      <c r="GN67" s="22" t="str">
        <f t="shared" si="742"/>
        <v>-</v>
      </c>
      <c r="GO67" s="22" t="str">
        <f t="shared" si="856"/>
        <v>OK</v>
      </c>
      <c r="GP67" s="22" t="str">
        <f t="shared" si="743"/>
        <v>D</v>
      </c>
      <c r="GQ67" s="43">
        <v>406</v>
      </c>
      <c r="GR67" s="44">
        <v>775</v>
      </c>
      <c r="GS67" s="22" t="str">
        <f t="shared" si="744"/>
        <v>NA</v>
      </c>
      <c r="GT67" s="22" t="str">
        <f t="shared" si="857"/>
        <v>OK</v>
      </c>
      <c r="GU67" s="22" t="str">
        <f t="shared" si="745"/>
        <v>-</v>
      </c>
      <c r="GV67" s="22" t="str">
        <f t="shared" si="746"/>
        <v>TWT</v>
      </c>
      <c r="GW67" s="24" t="str">
        <f t="shared" si="747"/>
        <v>DE BACKER JANA</v>
      </c>
      <c r="GX67" s="44">
        <v>2</v>
      </c>
      <c r="GY67" s="22" t="s">
        <v>2</v>
      </c>
      <c r="GZ67" s="43">
        <v>0</v>
      </c>
      <c r="HA67" s="17"/>
      <c r="HC67" s="13"/>
      <c r="HD67" s="23">
        <v>5</v>
      </c>
      <c r="HE67" s="26" t="str">
        <f t="shared" si="748"/>
        <v>BACKELJAU JAN</v>
      </c>
      <c r="HF67" s="22" t="str">
        <f t="shared" si="749"/>
        <v>NOE</v>
      </c>
      <c r="HG67" s="22" t="str">
        <f t="shared" si="750"/>
        <v>-</v>
      </c>
      <c r="HH67" s="22" t="str">
        <f t="shared" si="858"/>
        <v>OK</v>
      </c>
      <c r="HI67" s="22" t="str">
        <f t="shared" si="751"/>
        <v>D</v>
      </c>
      <c r="HJ67" s="43">
        <v>88</v>
      </c>
      <c r="HK67" s="44">
        <v>253</v>
      </c>
      <c r="HL67" s="22" t="str">
        <f t="shared" si="752"/>
        <v>C</v>
      </c>
      <c r="HM67" s="22" t="str">
        <f t="shared" si="859"/>
        <v>OK</v>
      </c>
      <c r="HN67" s="22">
        <f t="shared" si="753"/>
        <v>1</v>
      </c>
      <c r="HO67" s="22" t="str">
        <f t="shared" si="754"/>
        <v>EXC</v>
      </c>
      <c r="HP67" s="24" t="str">
        <f t="shared" si="755"/>
        <v>TIERENS TOM</v>
      </c>
      <c r="HQ67" s="44">
        <v>0</v>
      </c>
      <c r="HR67" s="22" t="s">
        <v>2</v>
      </c>
      <c r="HS67" s="43">
        <v>2</v>
      </c>
      <c r="HT67" s="17"/>
      <c r="HV67" s="13"/>
      <c r="HW67" s="23">
        <v>5</v>
      </c>
      <c r="HX67" s="26" t="str">
        <f t="shared" si="756"/>
        <v>VERSTREPEN KEVIN</v>
      </c>
      <c r="HY67" s="22" t="str">
        <f t="shared" si="757"/>
        <v>EXC</v>
      </c>
      <c r="HZ67" s="22" t="str">
        <f t="shared" si="758"/>
        <v>-</v>
      </c>
      <c r="IA67" s="22" t="str">
        <f t="shared" si="860"/>
        <v>OK</v>
      </c>
      <c r="IB67" s="22" t="str">
        <f t="shared" si="759"/>
        <v>C</v>
      </c>
      <c r="IC67" s="43">
        <v>30</v>
      </c>
      <c r="ID67" s="44">
        <v>222</v>
      </c>
      <c r="IE67" s="22" t="str">
        <f t="shared" si="760"/>
        <v>B</v>
      </c>
      <c r="IF67" s="22" t="str">
        <f t="shared" si="861"/>
        <v>OK</v>
      </c>
      <c r="IG67" s="22" t="str">
        <f t="shared" si="761"/>
        <v>-</v>
      </c>
      <c r="IH67" s="22" t="str">
        <f t="shared" si="762"/>
        <v>EM-V</v>
      </c>
      <c r="II67" s="24" t="str">
        <f t="shared" si="763"/>
        <v>GUIGUET REYNALD</v>
      </c>
      <c r="IJ67" s="44">
        <v>0</v>
      </c>
      <c r="IK67" s="22" t="s">
        <v>2</v>
      </c>
      <c r="IL67" s="43">
        <v>2</v>
      </c>
      <c r="IM67" s="17"/>
      <c r="IO67" s="13"/>
      <c r="IP67" s="23">
        <v>5</v>
      </c>
      <c r="IQ67" s="26" t="str">
        <f t="shared" si="764"/>
        <v>GUIGUET REYNALD</v>
      </c>
      <c r="IR67" s="22" t="str">
        <f t="shared" si="765"/>
        <v>EM-V</v>
      </c>
      <c r="IS67" s="22" t="str">
        <f t="shared" si="766"/>
        <v>-</v>
      </c>
      <c r="IT67" s="22" t="str">
        <f t="shared" si="862"/>
        <v>OK</v>
      </c>
      <c r="IU67" s="22" t="str">
        <f t="shared" si="767"/>
        <v>B</v>
      </c>
      <c r="IV67" s="43">
        <v>222</v>
      </c>
      <c r="IW67" s="44">
        <v>444</v>
      </c>
      <c r="IX67" s="22" t="str">
        <f t="shared" si="768"/>
        <v>C</v>
      </c>
      <c r="IY67" s="22" t="str">
        <f t="shared" si="863"/>
        <v>OK</v>
      </c>
      <c r="IZ67" s="22" t="str">
        <f t="shared" si="769"/>
        <v>-</v>
      </c>
      <c r="JA67" s="22" t="str">
        <f t="shared" si="770"/>
        <v>FLIP</v>
      </c>
      <c r="JB67" s="24" t="str">
        <f t="shared" si="771"/>
        <v>HERMUS KEVIN</v>
      </c>
      <c r="JC67" s="44">
        <v>1</v>
      </c>
      <c r="JD67" s="22" t="s">
        <v>2</v>
      </c>
      <c r="JE67" s="43">
        <v>1</v>
      </c>
      <c r="JF67" s="17"/>
      <c r="JH67" s="13"/>
      <c r="JI67" s="23">
        <v>5</v>
      </c>
      <c r="JJ67" s="26" t="str">
        <f t="shared" si="772"/>
        <v>HERMUS KEVIN</v>
      </c>
      <c r="JK67" s="22" t="str">
        <f t="shared" si="773"/>
        <v>FLIP</v>
      </c>
      <c r="JL67" s="22" t="str">
        <f t="shared" si="774"/>
        <v>-</v>
      </c>
      <c r="JM67" s="22" t="str">
        <f t="shared" si="864"/>
        <v>OK</v>
      </c>
      <c r="JN67" s="22" t="str">
        <f t="shared" si="775"/>
        <v>C</v>
      </c>
      <c r="JO67" s="43">
        <v>444</v>
      </c>
      <c r="JP67" s="44">
        <v>151</v>
      </c>
      <c r="JQ67" s="22" t="str">
        <f t="shared" si="776"/>
        <v>C</v>
      </c>
      <c r="JR67" s="22" t="str">
        <f t="shared" si="865"/>
        <v>OK</v>
      </c>
      <c r="JS67" s="22" t="str">
        <f t="shared" si="777"/>
        <v>-</v>
      </c>
      <c r="JT67" s="22" t="str">
        <f t="shared" si="778"/>
        <v>KAST</v>
      </c>
      <c r="JU67" s="24" t="str">
        <f t="shared" si="779"/>
        <v>PIETERS ETIENNE</v>
      </c>
      <c r="JV67" s="44">
        <v>1</v>
      </c>
      <c r="JW67" s="22" t="s">
        <v>2</v>
      </c>
      <c r="JX67" s="43">
        <v>1</v>
      </c>
      <c r="JY67" s="17"/>
      <c r="KA67" s="13"/>
      <c r="KB67" s="23">
        <v>5</v>
      </c>
      <c r="KC67" s="26" t="str">
        <f t="shared" si="780"/>
        <v>VANGOEDSENHOVEN ANDY</v>
      </c>
      <c r="KD67" s="22" t="str">
        <f t="shared" si="781"/>
        <v>KAST</v>
      </c>
      <c r="KE67" s="22" t="str">
        <f t="shared" si="782"/>
        <v>-</v>
      </c>
      <c r="KF67" s="22" t="str">
        <f t="shared" si="866"/>
        <v>OK</v>
      </c>
      <c r="KG67" s="22" t="str">
        <f t="shared" si="783"/>
        <v>C</v>
      </c>
      <c r="KH67" s="43">
        <v>152</v>
      </c>
      <c r="KI67" s="44">
        <v>118</v>
      </c>
      <c r="KJ67" s="22" t="str">
        <f t="shared" si="784"/>
        <v>B</v>
      </c>
      <c r="KK67" s="22" t="str">
        <f t="shared" si="867"/>
        <v>OK</v>
      </c>
      <c r="KL67" s="22" t="str">
        <f t="shared" si="785"/>
        <v>-</v>
      </c>
      <c r="KM67" s="22" t="str">
        <f t="shared" si="786"/>
        <v>BJB</v>
      </c>
      <c r="KN67" s="24" t="str">
        <f t="shared" si="787"/>
        <v>COORENS FRANCOIS</v>
      </c>
      <c r="KO67" s="44">
        <v>1</v>
      </c>
      <c r="KP67" s="22" t="s">
        <v>2</v>
      </c>
      <c r="KQ67" s="43">
        <v>1</v>
      </c>
      <c r="KR67" s="17"/>
      <c r="KT67" s="13"/>
      <c r="KU67" s="23">
        <v>5</v>
      </c>
      <c r="KV67" s="26" t="str">
        <f t="shared" si="788"/>
        <v>LOUIES KRISTOF</v>
      </c>
      <c r="KW67" s="22" t="str">
        <f t="shared" si="789"/>
        <v>FLIP</v>
      </c>
      <c r="KX67" s="22" t="str">
        <f t="shared" si="790"/>
        <v>-</v>
      </c>
      <c r="KY67" s="22" t="str">
        <f t="shared" si="868"/>
        <v>OK</v>
      </c>
      <c r="KZ67" s="22" t="str">
        <f t="shared" si="791"/>
        <v>C</v>
      </c>
      <c r="LA67" s="43">
        <v>489</v>
      </c>
      <c r="LB67" s="44">
        <v>810</v>
      </c>
      <c r="LC67" s="22" t="str">
        <f t="shared" si="792"/>
        <v>NA</v>
      </c>
      <c r="LD67" s="22" t="str">
        <f t="shared" si="869"/>
        <v>OK</v>
      </c>
      <c r="LE67" s="22" t="str">
        <f t="shared" si="793"/>
        <v>-</v>
      </c>
      <c r="LF67" s="22" t="str">
        <f t="shared" si="794"/>
        <v>GOL</v>
      </c>
      <c r="LG67" s="24" t="str">
        <f t="shared" si="795"/>
        <v>VAN BAREL JAN</v>
      </c>
      <c r="LH67" s="44">
        <v>2</v>
      </c>
      <c r="LI67" s="22" t="s">
        <v>2</v>
      </c>
      <c r="LJ67" s="43">
        <v>0</v>
      </c>
      <c r="LK67" s="17"/>
      <c r="LM67" s="13"/>
      <c r="LN67" s="23">
        <v>5</v>
      </c>
      <c r="LO67" s="26" t="str">
        <f t="shared" si="796"/>
        <v>ROOMAN KEVIN</v>
      </c>
      <c r="LP67" s="22" t="str">
        <f t="shared" si="797"/>
        <v>KAST</v>
      </c>
      <c r="LQ67" s="22" t="str">
        <f t="shared" si="798"/>
        <v>-</v>
      </c>
      <c r="LR67" s="22" t="str">
        <f t="shared" si="870"/>
        <v>OK</v>
      </c>
      <c r="LS67" s="22" t="str">
        <f t="shared" si="799"/>
        <v>D</v>
      </c>
      <c r="LT67" s="43">
        <v>205</v>
      </c>
      <c r="LU67" s="44">
        <v>161</v>
      </c>
      <c r="LV67" s="22" t="str">
        <f t="shared" si="800"/>
        <v>A</v>
      </c>
      <c r="LW67" s="22" t="str">
        <f t="shared" si="871"/>
        <v>OK</v>
      </c>
      <c r="LX67" s="22" t="str">
        <f t="shared" si="801"/>
        <v>-</v>
      </c>
      <c r="LY67" s="22" t="str">
        <f t="shared" si="802"/>
        <v>THQ</v>
      </c>
      <c r="LZ67" s="24" t="str">
        <f t="shared" si="803"/>
        <v>DEHERTOGH JOHAN</v>
      </c>
      <c r="MA67" s="44">
        <v>0</v>
      </c>
      <c r="MB67" s="22" t="s">
        <v>2</v>
      </c>
      <c r="MC67" s="43">
        <v>2</v>
      </c>
      <c r="MD67" s="17"/>
      <c r="MF67" s="13"/>
      <c r="MG67" s="23">
        <v>5</v>
      </c>
      <c r="MH67" s="26" t="str">
        <f t="shared" si="804"/>
        <v>WACHTERS GERT</v>
      </c>
      <c r="MI67" s="22" t="str">
        <f t="shared" si="805"/>
        <v>BJB</v>
      </c>
      <c r="MJ67" s="22" t="str">
        <f t="shared" si="806"/>
        <v>-</v>
      </c>
      <c r="MK67" s="22" t="str">
        <f t="shared" si="872"/>
        <v>OK</v>
      </c>
      <c r="ML67" s="22" t="str">
        <f t="shared" si="807"/>
        <v>C</v>
      </c>
      <c r="MM67" s="43">
        <v>276</v>
      </c>
      <c r="MN67" s="44">
        <v>168</v>
      </c>
      <c r="MO67" s="22" t="str">
        <f t="shared" si="808"/>
        <v>D</v>
      </c>
      <c r="MP67" s="22" t="str">
        <f t="shared" si="873"/>
        <v>OK</v>
      </c>
      <c r="MQ67" s="22" t="str">
        <f t="shared" si="809"/>
        <v>-</v>
      </c>
      <c r="MR67" s="22" t="str">
        <f t="shared" si="810"/>
        <v>TWT</v>
      </c>
      <c r="MS67" s="24" t="str">
        <f t="shared" si="811"/>
        <v>TAEKELS MARNIX</v>
      </c>
      <c r="MT67" s="44">
        <v>2</v>
      </c>
      <c r="MU67" s="22" t="s">
        <v>2</v>
      </c>
      <c r="MV67" s="43">
        <v>0</v>
      </c>
      <c r="MW67" s="17"/>
      <c r="MY67" s="13"/>
      <c r="MZ67" s="23">
        <v>5</v>
      </c>
      <c r="NA67" s="26" t="str">
        <f t="shared" si="812"/>
        <v>COECKE ACHIEL</v>
      </c>
      <c r="NB67" s="22" t="str">
        <f t="shared" si="813"/>
        <v>GOL</v>
      </c>
      <c r="NC67" s="22" t="str">
        <f t="shared" si="814"/>
        <v>-</v>
      </c>
      <c r="ND67" s="22" t="str">
        <f t="shared" si="874"/>
        <v>OK</v>
      </c>
      <c r="NE67" s="22" t="str">
        <f t="shared" si="815"/>
        <v>C</v>
      </c>
      <c r="NF67" s="43">
        <v>614</v>
      </c>
      <c r="NG67" s="44">
        <v>440</v>
      </c>
      <c r="NH67" s="22" t="str">
        <f t="shared" si="816"/>
        <v>B</v>
      </c>
      <c r="NI67" s="22" t="str">
        <f t="shared" si="875"/>
        <v>OK</v>
      </c>
      <c r="NJ67" s="22" t="str">
        <f t="shared" si="817"/>
        <v>-</v>
      </c>
      <c r="NK67" s="22" t="str">
        <f t="shared" si="818"/>
        <v>THQ</v>
      </c>
      <c r="NL67" s="24" t="str">
        <f t="shared" si="819"/>
        <v>DE BUYSER GLENN</v>
      </c>
      <c r="NM67" s="44">
        <v>0</v>
      </c>
      <c r="NN67" s="22" t="s">
        <v>2</v>
      </c>
      <c r="NO67" s="43">
        <v>2</v>
      </c>
      <c r="NP67" s="17"/>
      <c r="NR67" s="13"/>
      <c r="NS67" s="23">
        <v>5</v>
      </c>
      <c r="NT67" s="26" t="str">
        <f t="shared" si="820"/>
        <v>WAGEMANS KENNY</v>
      </c>
      <c r="NU67" s="22" t="str">
        <f t="shared" si="821"/>
        <v>THQ</v>
      </c>
      <c r="NV67" s="22" t="str">
        <f t="shared" si="822"/>
        <v>-</v>
      </c>
      <c r="NW67" s="22" t="str">
        <f t="shared" si="876"/>
        <v>OK</v>
      </c>
      <c r="NX67" s="22" t="str">
        <f t="shared" si="823"/>
        <v>NA</v>
      </c>
      <c r="NY67" s="43">
        <v>827</v>
      </c>
      <c r="NZ67" s="44">
        <v>168</v>
      </c>
      <c r="OA67" s="22" t="str">
        <f t="shared" si="824"/>
        <v>D</v>
      </c>
      <c r="OB67" s="22" t="str">
        <f t="shared" si="877"/>
        <v>OK</v>
      </c>
      <c r="OC67" s="22" t="str">
        <f t="shared" si="825"/>
        <v>-</v>
      </c>
      <c r="OD67" s="22" t="str">
        <f t="shared" si="826"/>
        <v>TWT</v>
      </c>
      <c r="OE67" s="24" t="str">
        <f t="shared" si="827"/>
        <v>TAEKELS MARNIX</v>
      </c>
      <c r="OF67" s="44">
        <v>1</v>
      </c>
      <c r="OG67" s="22" t="s">
        <v>2</v>
      </c>
      <c r="OH67" s="43">
        <v>1</v>
      </c>
      <c r="OI67" s="17"/>
      <c r="OK67" s="13"/>
      <c r="OL67" s="23">
        <v>5</v>
      </c>
      <c r="OM67" s="26" t="str">
        <f t="shared" si="828"/>
        <v>BRUSSELMANS THIJS</v>
      </c>
      <c r="ON67" s="22" t="str">
        <f t="shared" si="829"/>
        <v>TWT</v>
      </c>
      <c r="OO67" s="22" t="str">
        <f t="shared" si="830"/>
        <v>-</v>
      </c>
      <c r="OP67" s="22" t="str">
        <f t="shared" si="878"/>
        <v>OK</v>
      </c>
      <c r="OQ67" s="22" t="str">
        <f t="shared" si="831"/>
        <v>B</v>
      </c>
      <c r="OR67" s="43">
        <v>432</v>
      </c>
      <c r="OS67" s="44">
        <v>406</v>
      </c>
      <c r="OT67" s="22" t="str">
        <f t="shared" si="832"/>
        <v>D</v>
      </c>
      <c r="OU67" s="22" t="str">
        <f t="shared" si="879"/>
        <v>OK</v>
      </c>
      <c r="OV67" s="22" t="str">
        <f t="shared" si="833"/>
        <v>-</v>
      </c>
      <c r="OW67" s="22" t="str">
        <f t="shared" si="834"/>
        <v>NOE</v>
      </c>
      <c r="OX67" s="24" t="str">
        <f t="shared" si="835"/>
        <v>DENS MIKE</v>
      </c>
      <c r="OY67" s="44">
        <v>2</v>
      </c>
      <c r="OZ67" s="22" t="s">
        <v>2</v>
      </c>
      <c r="PA67" s="43">
        <v>0</v>
      </c>
      <c r="PB67" s="17"/>
    </row>
    <row r="68" spans="2:418" x14ac:dyDescent="0.3">
      <c r="B68" s="13"/>
      <c r="C68" s="25" t="s">
        <v>9</v>
      </c>
      <c r="D68" s="26" t="str">
        <f t="shared" si="660"/>
        <v>DAELEMANS FREDDY</v>
      </c>
      <c r="E68" s="22" t="str">
        <f t="shared" si="661"/>
        <v>FLIP</v>
      </c>
      <c r="F68" s="22" t="str">
        <f t="shared" si="662"/>
        <v>-</v>
      </c>
      <c r="G68" s="22" t="str">
        <f t="shared" si="836"/>
        <v>OK</v>
      </c>
      <c r="H68" s="22" t="str">
        <f t="shared" si="663"/>
        <v>C</v>
      </c>
      <c r="I68" s="43">
        <v>589</v>
      </c>
      <c r="J68" s="44">
        <v>827</v>
      </c>
      <c r="K68" s="22" t="str">
        <f t="shared" si="664"/>
        <v>NA</v>
      </c>
      <c r="L68" s="22" t="str">
        <f t="shared" si="837"/>
        <v>OK</v>
      </c>
      <c r="M68" s="22" t="str">
        <f t="shared" si="665"/>
        <v>-</v>
      </c>
      <c r="N68" s="22" t="str">
        <f t="shared" si="666"/>
        <v>THQ</v>
      </c>
      <c r="O68" s="24" t="str">
        <f t="shared" si="667"/>
        <v>WAGEMANS KENNY</v>
      </c>
      <c r="P68" s="44">
        <v>1</v>
      </c>
      <c r="Q68" s="22" t="s">
        <v>2</v>
      </c>
      <c r="R68" s="43">
        <v>0</v>
      </c>
      <c r="S68" s="17"/>
      <c r="U68" s="13"/>
      <c r="V68" s="25" t="s">
        <v>9</v>
      </c>
      <c r="W68" s="26" t="str">
        <f t="shared" si="668"/>
        <v/>
      </c>
      <c r="X68" s="22" t="str">
        <f t="shared" si="669"/>
        <v/>
      </c>
      <c r="Y68" s="22" t="str">
        <f t="shared" si="670"/>
        <v/>
      </c>
      <c r="Z68" s="22" t="str">
        <f t="shared" si="838"/>
        <v/>
      </c>
      <c r="AA68" s="22" t="str">
        <f t="shared" si="671"/>
        <v/>
      </c>
      <c r="AB68" s="43"/>
      <c r="AC68" s="44"/>
      <c r="AD68" s="22" t="str">
        <f t="shared" si="672"/>
        <v/>
      </c>
      <c r="AE68" s="22" t="str">
        <f t="shared" si="839"/>
        <v/>
      </c>
      <c r="AF68" s="22" t="str">
        <f t="shared" si="673"/>
        <v/>
      </c>
      <c r="AG68" s="22" t="str">
        <f t="shared" si="674"/>
        <v/>
      </c>
      <c r="AH68" s="24" t="str">
        <f t="shared" si="675"/>
        <v/>
      </c>
      <c r="AI68" s="44"/>
      <c r="AJ68" s="22" t="s">
        <v>2</v>
      </c>
      <c r="AK68" s="43"/>
      <c r="AL68" s="17"/>
      <c r="AN68" s="13"/>
      <c r="AO68" s="25" t="s">
        <v>9</v>
      </c>
      <c r="AP68" s="26" t="str">
        <f t="shared" si="676"/>
        <v>NAEGELS GLEN</v>
      </c>
      <c r="AQ68" s="22" t="str">
        <f t="shared" si="677"/>
        <v>BJB</v>
      </c>
      <c r="AR68" s="22" t="str">
        <f t="shared" si="678"/>
        <v>-</v>
      </c>
      <c r="AS68" s="22" t="str">
        <f t="shared" si="840"/>
        <v>OK</v>
      </c>
      <c r="AT68" s="22" t="str">
        <f t="shared" si="679"/>
        <v>NA</v>
      </c>
      <c r="AU68" s="43">
        <v>844</v>
      </c>
      <c r="AV68" s="44">
        <v>404</v>
      </c>
      <c r="AW68" s="22" t="str">
        <f t="shared" si="680"/>
        <v>D</v>
      </c>
      <c r="AX68" s="22" t="str">
        <f t="shared" si="841"/>
        <v>OK</v>
      </c>
      <c r="AY68" s="22">
        <f t="shared" si="681"/>
        <v>2</v>
      </c>
      <c r="AZ68" s="22" t="str">
        <f t="shared" si="682"/>
        <v>NOE</v>
      </c>
      <c r="BA68" s="24" t="str">
        <f t="shared" si="683"/>
        <v>DE ROOVERE PATRICK</v>
      </c>
      <c r="BB68" s="44">
        <v>1</v>
      </c>
      <c r="BC68" s="22" t="s">
        <v>2</v>
      </c>
      <c r="BD68" s="43">
        <v>0</v>
      </c>
      <c r="BE68" s="17"/>
      <c r="BG68" s="13"/>
      <c r="BH68" s="25" t="s">
        <v>9</v>
      </c>
      <c r="BI68" s="26" t="str">
        <f t="shared" si="684"/>
        <v/>
      </c>
      <c r="BJ68" s="22" t="str">
        <f t="shared" si="685"/>
        <v/>
      </c>
      <c r="BK68" s="22" t="str">
        <f t="shared" si="686"/>
        <v/>
      </c>
      <c r="BL68" s="22" t="str">
        <f t="shared" si="842"/>
        <v/>
      </c>
      <c r="BM68" s="22" t="str">
        <f t="shared" si="687"/>
        <v/>
      </c>
      <c r="BN68" s="43"/>
      <c r="BO68" s="44"/>
      <c r="BP68" s="22" t="str">
        <f t="shared" si="688"/>
        <v/>
      </c>
      <c r="BQ68" s="22" t="str">
        <f t="shared" si="843"/>
        <v/>
      </c>
      <c r="BR68" s="22" t="str">
        <f t="shared" si="689"/>
        <v/>
      </c>
      <c r="BS68" s="22" t="str">
        <f t="shared" si="690"/>
        <v/>
      </c>
      <c r="BT68" s="24" t="str">
        <f t="shared" si="691"/>
        <v/>
      </c>
      <c r="BU68" s="44"/>
      <c r="BV68" s="22" t="s">
        <v>2</v>
      </c>
      <c r="BW68" s="43"/>
      <c r="BX68" s="17"/>
      <c r="BZ68" s="13"/>
      <c r="CA68" s="25" t="s">
        <v>9</v>
      </c>
      <c r="CB68" s="26" t="str">
        <f t="shared" si="692"/>
        <v/>
      </c>
      <c r="CC68" s="22" t="str">
        <f t="shared" si="693"/>
        <v/>
      </c>
      <c r="CD68" s="22" t="str">
        <f t="shared" si="694"/>
        <v/>
      </c>
      <c r="CE68" s="22" t="str">
        <f t="shared" si="844"/>
        <v/>
      </c>
      <c r="CF68" s="22" t="str">
        <f t="shared" si="695"/>
        <v/>
      </c>
      <c r="CG68" s="43"/>
      <c r="CH68" s="44"/>
      <c r="CI68" s="22" t="str">
        <f t="shared" si="696"/>
        <v/>
      </c>
      <c r="CJ68" s="22" t="str">
        <f t="shared" si="845"/>
        <v/>
      </c>
      <c r="CK68" s="22" t="str">
        <f t="shared" si="697"/>
        <v/>
      </c>
      <c r="CL68" s="22" t="str">
        <f t="shared" si="698"/>
        <v/>
      </c>
      <c r="CM68" s="24" t="str">
        <f t="shared" si="699"/>
        <v/>
      </c>
      <c r="CN68" s="44"/>
      <c r="CO68" s="22" t="s">
        <v>2</v>
      </c>
      <c r="CP68" s="43"/>
      <c r="CQ68" s="17"/>
      <c r="CS68" s="13"/>
      <c r="CT68" s="25" t="s">
        <v>9</v>
      </c>
      <c r="CU68" s="26" t="str">
        <f t="shared" si="700"/>
        <v/>
      </c>
      <c r="CV68" s="22" t="str">
        <f t="shared" si="701"/>
        <v/>
      </c>
      <c r="CW68" s="22" t="str">
        <f t="shared" si="702"/>
        <v/>
      </c>
      <c r="CX68" s="22" t="str">
        <f t="shared" si="846"/>
        <v/>
      </c>
      <c r="CY68" s="22" t="str">
        <f t="shared" si="703"/>
        <v/>
      </c>
      <c r="CZ68" s="43"/>
      <c r="DA68" s="44"/>
      <c r="DB68" s="22" t="str">
        <f t="shared" si="704"/>
        <v/>
      </c>
      <c r="DC68" s="22" t="str">
        <f t="shared" si="847"/>
        <v/>
      </c>
      <c r="DD68" s="22" t="str">
        <f t="shared" si="705"/>
        <v/>
      </c>
      <c r="DE68" s="22" t="str">
        <f t="shared" si="706"/>
        <v/>
      </c>
      <c r="DF68" s="24" t="str">
        <f t="shared" si="707"/>
        <v/>
      </c>
      <c r="DG68" s="44"/>
      <c r="DH68" s="22" t="s">
        <v>2</v>
      </c>
      <c r="DI68" s="43"/>
      <c r="DJ68" s="17"/>
      <c r="DL68" s="13"/>
      <c r="DM68" s="25" t="s">
        <v>9</v>
      </c>
      <c r="DN68" s="26" t="str">
        <f t="shared" si="708"/>
        <v/>
      </c>
      <c r="DO68" s="22" t="str">
        <f t="shared" si="709"/>
        <v/>
      </c>
      <c r="DP68" s="22" t="str">
        <f t="shared" si="710"/>
        <v/>
      </c>
      <c r="DQ68" s="22" t="str">
        <f t="shared" si="848"/>
        <v/>
      </c>
      <c r="DR68" s="22" t="str">
        <f t="shared" si="711"/>
        <v/>
      </c>
      <c r="DS68" s="43"/>
      <c r="DT68" s="44"/>
      <c r="DU68" s="22" t="str">
        <f t="shared" si="712"/>
        <v/>
      </c>
      <c r="DV68" s="22" t="str">
        <f t="shared" si="849"/>
        <v/>
      </c>
      <c r="DW68" s="22" t="str">
        <f t="shared" si="713"/>
        <v/>
      </c>
      <c r="DX68" s="22" t="str">
        <f t="shared" si="714"/>
        <v/>
      </c>
      <c r="DY68" s="24" t="str">
        <f t="shared" si="715"/>
        <v/>
      </c>
      <c r="DZ68" s="44"/>
      <c r="EA68" s="22" t="s">
        <v>2</v>
      </c>
      <c r="EB68" s="43"/>
      <c r="EC68" s="17"/>
      <c r="EE68" s="13"/>
      <c r="EF68" s="25" t="s">
        <v>9</v>
      </c>
      <c r="EG68" s="26" t="str">
        <f t="shared" si="716"/>
        <v/>
      </c>
      <c r="EH68" s="22" t="str">
        <f t="shared" si="717"/>
        <v/>
      </c>
      <c r="EI68" s="22" t="str">
        <f t="shared" si="718"/>
        <v/>
      </c>
      <c r="EJ68" s="22" t="str">
        <f t="shared" si="850"/>
        <v/>
      </c>
      <c r="EK68" s="22" t="str">
        <f t="shared" si="719"/>
        <v/>
      </c>
      <c r="EL68" s="43"/>
      <c r="EM68" s="44"/>
      <c r="EN68" s="22" t="str">
        <f t="shared" si="720"/>
        <v/>
      </c>
      <c r="EO68" s="22" t="str">
        <f t="shared" si="851"/>
        <v/>
      </c>
      <c r="EP68" s="22" t="str">
        <f t="shared" si="721"/>
        <v/>
      </c>
      <c r="EQ68" s="22" t="str">
        <f t="shared" si="722"/>
        <v/>
      </c>
      <c r="ER68" s="24" t="str">
        <f t="shared" si="723"/>
        <v/>
      </c>
      <c r="ES68" s="44"/>
      <c r="ET68" s="22" t="s">
        <v>2</v>
      </c>
      <c r="EU68" s="43"/>
      <c r="EV68" s="17"/>
      <c r="EX68" s="13"/>
      <c r="EY68" s="25" t="s">
        <v>9</v>
      </c>
      <c r="EZ68" s="26" t="str">
        <f t="shared" si="724"/>
        <v/>
      </c>
      <c r="FA68" s="22" t="str">
        <f t="shared" si="725"/>
        <v/>
      </c>
      <c r="FB68" s="22" t="str">
        <f t="shared" si="726"/>
        <v/>
      </c>
      <c r="FC68" s="22" t="str">
        <f t="shared" si="852"/>
        <v/>
      </c>
      <c r="FD68" s="22" t="str">
        <f t="shared" si="727"/>
        <v/>
      </c>
      <c r="FE68" s="43"/>
      <c r="FF68" s="44"/>
      <c r="FG68" s="22" t="str">
        <f t="shared" si="728"/>
        <v/>
      </c>
      <c r="FH68" s="22" t="str">
        <f t="shared" si="853"/>
        <v/>
      </c>
      <c r="FI68" s="22" t="str">
        <f t="shared" si="729"/>
        <v/>
      </c>
      <c r="FJ68" s="22" t="str">
        <f t="shared" si="730"/>
        <v/>
      </c>
      <c r="FK68" s="24" t="str">
        <f t="shared" si="731"/>
        <v/>
      </c>
      <c r="FL68" s="44"/>
      <c r="FM68" s="22" t="s">
        <v>2</v>
      </c>
      <c r="FN68" s="43"/>
      <c r="FO68" s="17"/>
      <c r="FQ68" s="13"/>
      <c r="FR68" s="25" t="s">
        <v>9</v>
      </c>
      <c r="FS68" s="26" t="str">
        <f t="shared" si="732"/>
        <v/>
      </c>
      <c r="FT68" s="22" t="str">
        <f t="shared" si="733"/>
        <v/>
      </c>
      <c r="FU68" s="22" t="str">
        <f t="shared" si="734"/>
        <v/>
      </c>
      <c r="FV68" s="22" t="str">
        <f t="shared" si="854"/>
        <v/>
      </c>
      <c r="FW68" s="22" t="str">
        <f t="shared" si="735"/>
        <v/>
      </c>
      <c r="FX68" s="43"/>
      <c r="FY68" s="44"/>
      <c r="FZ68" s="22" t="str">
        <f t="shared" si="736"/>
        <v/>
      </c>
      <c r="GA68" s="22" t="str">
        <f t="shared" si="855"/>
        <v/>
      </c>
      <c r="GB68" s="22" t="str">
        <f t="shared" si="737"/>
        <v/>
      </c>
      <c r="GC68" s="22" t="str">
        <f t="shared" si="738"/>
        <v/>
      </c>
      <c r="GD68" s="24" t="str">
        <f t="shared" si="739"/>
        <v/>
      </c>
      <c r="GE68" s="44"/>
      <c r="GF68" s="22" t="s">
        <v>2</v>
      </c>
      <c r="GG68" s="43"/>
      <c r="GH68" s="17"/>
      <c r="GJ68" s="13"/>
      <c r="GK68" s="25" t="s">
        <v>9</v>
      </c>
      <c r="GL68" s="26" t="str">
        <f t="shared" si="740"/>
        <v/>
      </c>
      <c r="GM68" s="22" t="str">
        <f t="shared" si="741"/>
        <v/>
      </c>
      <c r="GN68" s="22" t="str">
        <f t="shared" si="742"/>
        <v/>
      </c>
      <c r="GO68" s="22" t="str">
        <f t="shared" si="856"/>
        <v/>
      </c>
      <c r="GP68" s="22" t="str">
        <f t="shared" si="743"/>
        <v/>
      </c>
      <c r="GQ68" s="43"/>
      <c r="GR68" s="44"/>
      <c r="GS68" s="22" t="str">
        <f t="shared" si="744"/>
        <v/>
      </c>
      <c r="GT68" s="22" t="str">
        <f t="shared" si="857"/>
        <v/>
      </c>
      <c r="GU68" s="22" t="str">
        <f t="shared" si="745"/>
        <v/>
      </c>
      <c r="GV68" s="22" t="str">
        <f t="shared" si="746"/>
        <v/>
      </c>
      <c r="GW68" s="24" t="str">
        <f t="shared" si="747"/>
        <v/>
      </c>
      <c r="GX68" s="44"/>
      <c r="GY68" s="22" t="s">
        <v>2</v>
      </c>
      <c r="GZ68" s="43"/>
      <c r="HA68" s="17"/>
      <c r="HC68" s="13"/>
      <c r="HD68" s="25" t="s">
        <v>9</v>
      </c>
      <c r="HE68" s="26" t="str">
        <f t="shared" si="748"/>
        <v/>
      </c>
      <c r="HF68" s="22" t="str">
        <f t="shared" si="749"/>
        <v/>
      </c>
      <c r="HG68" s="22" t="str">
        <f t="shared" si="750"/>
        <v/>
      </c>
      <c r="HH68" s="22" t="str">
        <f t="shared" si="858"/>
        <v/>
      </c>
      <c r="HI68" s="22" t="str">
        <f t="shared" si="751"/>
        <v/>
      </c>
      <c r="HJ68" s="43"/>
      <c r="HK68" s="44"/>
      <c r="HL68" s="22" t="str">
        <f t="shared" si="752"/>
        <v/>
      </c>
      <c r="HM68" s="22" t="str">
        <f t="shared" si="859"/>
        <v/>
      </c>
      <c r="HN68" s="22" t="str">
        <f t="shared" si="753"/>
        <v/>
      </c>
      <c r="HO68" s="22" t="str">
        <f t="shared" si="754"/>
        <v/>
      </c>
      <c r="HP68" s="24" t="str">
        <f t="shared" si="755"/>
        <v/>
      </c>
      <c r="HQ68" s="44"/>
      <c r="HR68" s="22" t="s">
        <v>2</v>
      </c>
      <c r="HS68" s="43"/>
      <c r="HT68" s="17"/>
      <c r="HV68" s="13"/>
      <c r="HW68" s="25" t="s">
        <v>9</v>
      </c>
      <c r="HX68" s="26" t="str">
        <f t="shared" si="756"/>
        <v/>
      </c>
      <c r="HY68" s="22" t="str">
        <f t="shared" si="757"/>
        <v/>
      </c>
      <c r="HZ68" s="22" t="str">
        <f t="shared" si="758"/>
        <v/>
      </c>
      <c r="IA68" s="22" t="str">
        <f t="shared" si="860"/>
        <v/>
      </c>
      <c r="IB68" s="22" t="str">
        <f t="shared" si="759"/>
        <v/>
      </c>
      <c r="IC68" s="43"/>
      <c r="ID68" s="44"/>
      <c r="IE68" s="22" t="str">
        <f t="shared" si="760"/>
        <v/>
      </c>
      <c r="IF68" s="22" t="str">
        <f t="shared" si="861"/>
        <v/>
      </c>
      <c r="IG68" s="22" t="str">
        <f t="shared" si="761"/>
        <v/>
      </c>
      <c r="IH68" s="22" t="str">
        <f t="shared" si="762"/>
        <v/>
      </c>
      <c r="II68" s="24" t="str">
        <f t="shared" si="763"/>
        <v/>
      </c>
      <c r="IJ68" s="44"/>
      <c r="IK68" s="22" t="s">
        <v>2</v>
      </c>
      <c r="IL68" s="43"/>
      <c r="IM68" s="17"/>
      <c r="IO68" s="13"/>
      <c r="IP68" s="25" t="s">
        <v>9</v>
      </c>
      <c r="IQ68" s="26" t="str">
        <f t="shared" si="764"/>
        <v/>
      </c>
      <c r="IR68" s="22" t="str">
        <f t="shared" si="765"/>
        <v/>
      </c>
      <c r="IS68" s="22" t="str">
        <f t="shared" si="766"/>
        <v/>
      </c>
      <c r="IT68" s="22" t="str">
        <f t="shared" si="862"/>
        <v/>
      </c>
      <c r="IU68" s="22" t="str">
        <f t="shared" si="767"/>
        <v/>
      </c>
      <c r="IV68" s="43"/>
      <c r="IW68" s="44"/>
      <c r="IX68" s="22" t="str">
        <f t="shared" si="768"/>
        <v/>
      </c>
      <c r="IY68" s="22" t="str">
        <f t="shared" si="863"/>
        <v/>
      </c>
      <c r="IZ68" s="22" t="str">
        <f t="shared" si="769"/>
        <v/>
      </c>
      <c r="JA68" s="22" t="str">
        <f t="shared" si="770"/>
        <v/>
      </c>
      <c r="JB68" s="24" t="str">
        <f t="shared" si="771"/>
        <v/>
      </c>
      <c r="JC68" s="44"/>
      <c r="JD68" s="22" t="s">
        <v>2</v>
      </c>
      <c r="JE68" s="43"/>
      <c r="JF68" s="17"/>
      <c r="JH68" s="13"/>
      <c r="JI68" s="25" t="s">
        <v>9</v>
      </c>
      <c r="JJ68" s="26" t="str">
        <f t="shared" si="772"/>
        <v/>
      </c>
      <c r="JK68" s="22" t="str">
        <f t="shared" si="773"/>
        <v/>
      </c>
      <c r="JL68" s="22" t="str">
        <f t="shared" si="774"/>
        <v/>
      </c>
      <c r="JM68" s="22" t="str">
        <f t="shared" si="864"/>
        <v/>
      </c>
      <c r="JN68" s="22" t="str">
        <f t="shared" si="775"/>
        <v/>
      </c>
      <c r="JO68" s="43"/>
      <c r="JP68" s="44"/>
      <c r="JQ68" s="22" t="str">
        <f t="shared" si="776"/>
        <v/>
      </c>
      <c r="JR68" s="22" t="str">
        <f t="shared" si="865"/>
        <v/>
      </c>
      <c r="JS68" s="22" t="str">
        <f t="shared" si="777"/>
        <v/>
      </c>
      <c r="JT68" s="22" t="str">
        <f t="shared" si="778"/>
        <v/>
      </c>
      <c r="JU68" s="24" t="str">
        <f t="shared" si="779"/>
        <v/>
      </c>
      <c r="JV68" s="44"/>
      <c r="JW68" s="22" t="s">
        <v>2</v>
      </c>
      <c r="JX68" s="43"/>
      <c r="JY68" s="17"/>
      <c r="KA68" s="13"/>
      <c r="KB68" s="25" t="s">
        <v>9</v>
      </c>
      <c r="KC68" s="26" t="str">
        <f t="shared" si="780"/>
        <v/>
      </c>
      <c r="KD68" s="22" t="str">
        <f t="shared" si="781"/>
        <v/>
      </c>
      <c r="KE68" s="22" t="str">
        <f t="shared" si="782"/>
        <v/>
      </c>
      <c r="KF68" s="22" t="str">
        <f t="shared" si="866"/>
        <v/>
      </c>
      <c r="KG68" s="22" t="str">
        <f t="shared" si="783"/>
        <v/>
      </c>
      <c r="KH68" s="43"/>
      <c r="KI68" s="44"/>
      <c r="KJ68" s="22" t="str">
        <f t="shared" si="784"/>
        <v/>
      </c>
      <c r="KK68" s="22" t="str">
        <f t="shared" si="867"/>
        <v/>
      </c>
      <c r="KL68" s="22" t="str">
        <f t="shared" si="785"/>
        <v/>
      </c>
      <c r="KM68" s="22" t="str">
        <f t="shared" si="786"/>
        <v/>
      </c>
      <c r="KN68" s="24" t="str">
        <f t="shared" si="787"/>
        <v/>
      </c>
      <c r="KO68" s="44"/>
      <c r="KP68" s="22" t="s">
        <v>2</v>
      </c>
      <c r="KQ68" s="43"/>
      <c r="KR68" s="17"/>
      <c r="KT68" s="13"/>
      <c r="KU68" s="25" t="s">
        <v>9</v>
      </c>
      <c r="KV68" s="26" t="str">
        <f t="shared" si="788"/>
        <v/>
      </c>
      <c r="KW68" s="22" t="str">
        <f t="shared" si="789"/>
        <v/>
      </c>
      <c r="KX68" s="22" t="str">
        <f t="shared" si="790"/>
        <v/>
      </c>
      <c r="KY68" s="22" t="str">
        <f t="shared" si="868"/>
        <v/>
      </c>
      <c r="KZ68" s="22" t="str">
        <f t="shared" si="791"/>
        <v/>
      </c>
      <c r="LA68" s="43"/>
      <c r="LB68" s="44"/>
      <c r="LC68" s="22" t="str">
        <f t="shared" si="792"/>
        <v/>
      </c>
      <c r="LD68" s="22" t="str">
        <f t="shared" si="869"/>
        <v/>
      </c>
      <c r="LE68" s="22" t="str">
        <f t="shared" si="793"/>
        <v/>
      </c>
      <c r="LF68" s="22" t="str">
        <f t="shared" si="794"/>
        <v/>
      </c>
      <c r="LG68" s="24" t="str">
        <f t="shared" si="795"/>
        <v/>
      </c>
      <c r="LH68" s="44"/>
      <c r="LI68" s="22" t="s">
        <v>2</v>
      </c>
      <c r="LJ68" s="43"/>
      <c r="LK68" s="17"/>
      <c r="LM68" s="13"/>
      <c r="LN68" s="25" t="s">
        <v>9</v>
      </c>
      <c r="LO68" s="26" t="str">
        <f t="shared" si="796"/>
        <v/>
      </c>
      <c r="LP68" s="22" t="str">
        <f t="shared" si="797"/>
        <v/>
      </c>
      <c r="LQ68" s="22" t="str">
        <f t="shared" si="798"/>
        <v/>
      </c>
      <c r="LR68" s="22" t="str">
        <f t="shared" si="870"/>
        <v/>
      </c>
      <c r="LS68" s="22" t="str">
        <f t="shared" si="799"/>
        <v/>
      </c>
      <c r="LT68" s="43"/>
      <c r="LU68" s="44"/>
      <c r="LV68" s="22" t="str">
        <f t="shared" si="800"/>
        <v/>
      </c>
      <c r="LW68" s="22" t="str">
        <f t="shared" si="871"/>
        <v/>
      </c>
      <c r="LX68" s="22" t="str">
        <f t="shared" si="801"/>
        <v/>
      </c>
      <c r="LY68" s="22" t="str">
        <f t="shared" si="802"/>
        <v/>
      </c>
      <c r="LZ68" s="24" t="str">
        <f t="shared" si="803"/>
        <v/>
      </c>
      <c r="MA68" s="44"/>
      <c r="MB68" s="22" t="s">
        <v>2</v>
      </c>
      <c r="MC68" s="43"/>
      <c r="MD68" s="17"/>
      <c r="MF68" s="13"/>
      <c r="MG68" s="25" t="s">
        <v>9</v>
      </c>
      <c r="MH68" s="26" t="str">
        <f t="shared" si="804"/>
        <v/>
      </c>
      <c r="MI68" s="22" t="str">
        <f t="shared" si="805"/>
        <v/>
      </c>
      <c r="MJ68" s="22" t="str">
        <f t="shared" si="806"/>
        <v/>
      </c>
      <c r="MK68" s="22" t="str">
        <f t="shared" si="872"/>
        <v/>
      </c>
      <c r="ML68" s="22" t="str">
        <f t="shared" si="807"/>
        <v/>
      </c>
      <c r="MM68" s="43"/>
      <c r="MN68" s="44"/>
      <c r="MO68" s="22" t="str">
        <f t="shared" si="808"/>
        <v/>
      </c>
      <c r="MP68" s="22" t="str">
        <f t="shared" si="873"/>
        <v/>
      </c>
      <c r="MQ68" s="22" t="str">
        <f t="shared" si="809"/>
        <v/>
      </c>
      <c r="MR68" s="22" t="str">
        <f t="shared" si="810"/>
        <v/>
      </c>
      <c r="MS68" s="24" t="str">
        <f t="shared" si="811"/>
        <v/>
      </c>
      <c r="MT68" s="44"/>
      <c r="MU68" s="22" t="s">
        <v>2</v>
      </c>
      <c r="MV68" s="43"/>
      <c r="MW68" s="17"/>
      <c r="MY68" s="13"/>
      <c r="MZ68" s="25" t="s">
        <v>9</v>
      </c>
      <c r="NA68" s="26" t="str">
        <f t="shared" si="812"/>
        <v/>
      </c>
      <c r="NB68" s="22" t="str">
        <f t="shared" si="813"/>
        <v/>
      </c>
      <c r="NC68" s="22" t="str">
        <f t="shared" si="814"/>
        <v/>
      </c>
      <c r="ND68" s="22" t="str">
        <f t="shared" si="874"/>
        <v/>
      </c>
      <c r="NE68" s="22" t="str">
        <f t="shared" si="815"/>
        <v/>
      </c>
      <c r="NF68" s="43"/>
      <c r="NG68" s="44"/>
      <c r="NH68" s="22" t="str">
        <f t="shared" si="816"/>
        <v/>
      </c>
      <c r="NI68" s="22" t="str">
        <f t="shared" si="875"/>
        <v/>
      </c>
      <c r="NJ68" s="22" t="str">
        <f t="shared" si="817"/>
        <v/>
      </c>
      <c r="NK68" s="22" t="str">
        <f t="shared" si="818"/>
        <v/>
      </c>
      <c r="NL68" s="24" t="str">
        <f t="shared" si="819"/>
        <v/>
      </c>
      <c r="NM68" s="44"/>
      <c r="NN68" s="22" t="s">
        <v>2</v>
      </c>
      <c r="NO68" s="43"/>
      <c r="NP68" s="17"/>
      <c r="NR68" s="13"/>
      <c r="NS68" s="25" t="s">
        <v>9</v>
      </c>
      <c r="NT68" s="26" t="str">
        <f t="shared" si="820"/>
        <v/>
      </c>
      <c r="NU68" s="22" t="str">
        <f t="shared" si="821"/>
        <v/>
      </c>
      <c r="NV68" s="22" t="str">
        <f t="shared" si="822"/>
        <v/>
      </c>
      <c r="NW68" s="22" t="str">
        <f t="shared" si="876"/>
        <v/>
      </c>
      <c r="NX68" s="22" t="str">
        <f t="shared" si="823"/>
        <v/>
      </c>
      <c r="NY68" s="43"/>
      <c r="NZ68" s="44"/>
      <c r="OA68" s="22" t="str">
        <f t="shared" si="824"/>
        <v/>
      </c>
      <c r="OB68" s="22" t="str">
        <f t="shared" si="877"/>
        <v/>
      </c>
      <c r="OC68" s="22" t="str">
        <f t="shared" si="825"/>
        <v/>
      </c>
      <c r="OD68" s="22" t="str">
        <f t="shared" si="826"/>
        <v/>
      </c>
      <c r="OE68" s="24" t="str">
        <f t="shared" si="827"/>
        <v/>
      </c>
      <c r="OF68" s="44"/>
      <c r="OG68" s="22" t="s">
        <v>2</v>
      </c>
      <c r="OH68" s="43"/>
      <c r="OI68" s="17"/>
      <c r="OK68" s="13"/>
      <c r="OL68" s="25" t="s">
        <v>9</v>
      </c>
      <c r="OM68" s="26" t="str">
        <f t="shared" si="828"/>
        <v/>
      </c>
      <c r="ON68" s="22" t="str">
        <f t="shared" si="829"/>
        <v/>
      </c>
      <c r="OO68" s="22" t="str">
        <f t="shared" si="830"/>
        <v/>
      </c>
      <c r="OP68" s="22" t="str">
        <f t="shared" si="878"/>
        <v/>
      </c>
      <c r="OQ68" s="22" t="str">
        <f t="shared" si="831"/>
        <v/>
      </c>
      <c r="OR68" s="43"/>
      <c r="OS68" s="44"/>
      <c r="OT68" s="22" t="str">
        <f t="shared" si="832"/>
        <v/>
      </c>
      <c r="OU68" s="22" t="str">
        <f t="shared" si="879"/>
        <v/>
      </c>
      <c r="OV68" s="22" t="str">
        <f t="shared" si="833"/>
        <v/>
      </c>
      <c r="OW68" s="22" t="str">
        <f t="shared" si="834"/>
        <v/>
      </c>
      <c r="OX68" s="24" t="str">
        <f t="shared" si="835"/>
        <v/>
      </c>
      <c r="OY68" s="44"/>
      <c r="OZ68" s="22" t="s">
        <v>2</v>
      </c>
      <c r="PA68" s="43"/>
      <c r="PB68" s="17"/>
    </row>
    <row r="69" spans="2:418" x14ac:dyDescent="0.3">
      <c r="B69" s="13"/>
      <c r="C69" s="25" t="s">
        <v>676</v>
      </c>
      <c r="D69" s="26" t="str">
        <f t="shared" si="660"/>
        <v/>
      </c>
      <c r="E69" s="22" t="str">
        <f t="shared" si="661"/>
        <v/>
      </c>
      <c r="F69" s="22" t="str">
        <f t="shared" si="662"/>
        <v/>
      </c>
      <c r="G69" s="22" t="str">
        <f t="shared" si="836"/>
        <v/>
      </c>
      <c r="H69" s="22" t="str">
        <f t="shared" si="663"/>
        <v/>
      </c>
      <c r="I69" s="43"/>
      <c r="J69" s="44"/>
      <c r="K69" s="22" t="str">
        <f t="shared" si="664"/>
        <v/>
      </c>
      <c r="L69" s="22" t="str">
        <f t="shared" si="837"/>
        <v/>
      </c>
      <c r="M69" s="22" t="str">
        <f t="shared" si="665"/>
        <v/>
      </c>
      <c r="N69" s="22" t="str">
        <f t="shared" si="666"/>
        <v/>
      </c>
      <c r="O69" s="24" t="str">
        <f t="shared" si="667"/>
        <v/>
      </c>
      <c r="P69" s="44"/>
      <c r="Q69" s="22" t="s">
        <v>2</v>
      </c>
      <c r="R69" s="43"/>
      <c r="S69" s="17"/>
      <c r="U69" s="13"/>
      <c r="V69" s="25" t="s">
        <v>676</v>
      </c>
      <c r="W69" s="26" t="str">
        <f t="shared" si="668"/>
        <v/>
      </c>
      <c r="X69" s="22" t="str">
        <f t="shared" si="669"/>
        <v/>
      </c>
      <c r="Y69" s="22" t="str">
        <f t="shared" si="670"/>
        <v/>
      </c>
      <c r="Z69" s="22" t="str">
        <f t="shared" si="838"/>
        <v/>
      </c>
      <c r="AA69" s="22" t="str">
        <f t="shared" si="671"/>
        <v/>
      </c>
      <c r="AB69" s="43"/>
      <c r="AC69" s="44"/>
      <c r="AD69" s="22" t="str">
        <f t="shared" si="672"/>
        <v/>
      </c>
      <c r="AE69" s="22" t="str">
        <f t="shared" si="839"/>
        <v/>
      </c>
      <c r="AF69" s="22" t="str">
        <f t="shared" si="673"/>
        <v/>
      </c>
      <c r="AG69" s="22" t="str">
        <f t="shared" si="674"/>
        <v/>
      </c>
      <c r="AH69" s="24" t="str">
        <f t="shared" si="675"/>
        <v/>
      </c>
      <c r="AI69" s="44"/>
      <c r="AJ69" s="22" t="s">
        <v>2</v>
      </c>
      <c r="AK69" s="43"/>
      <c r="AL69" s="17"/>
      <c r="AN69" s="13"/>
      <c r="AO69" s="25" t="s">
        <v>676</v>
      </c>
      <c r="AP69" s="26" t="str">
        <f t="shared" si="676"/>
        <v/>
      </c>
      <c r="AQ69" s="22" t="str">
        <f t="shared" si="677"/>
        <v/>
      </c>
      <c r="AR69" s="22" t="str">
        <f t="shared" si="678"/>
        <v/>
      </c>
      <c r="AS69" s="22" t="str">
        <f t="shared" si="840"/>
        <v/>
      </c>
      <c r="AT69" s="22" t="str">
        <f t="shared" si="679"/>
        <v/>
      </c>
      <c r="AU69" s="43"/>
      <c r="AV69" s="44"/>
      <c r="AW69" s="22" t="str">
        <f t="shared" si="680"/>
        <v/>
      </c>
      <c r="AX69" s="22" t="str">
        <f t="shared" si="841"/>
        <v/>
      </c>
      <c r="AY69" s="22" t="str">
        <f t="shared" si="681"/>
        <v/>
      </c>
      <c r="AZ69" s="22" t="str">
        <f t="shared" si="682"/>
        <v/>
      </c>
      <c r="BA69" s="24" t="str">
        <f t="shared" si="683"/>
        <v/>
      </c>
      <c r="BB69" s="44"/>
      <c r="BC69" s="22" t="s">
        <v>2</v>
      </c>
      <c r="BD69" s="43"/>
      <c r="BE69" s="17"/>
      <c r="BG69" s="13"/>
      <c r="BH69" s="25" t="s">
        <v>676</v>
      </c>
      <c r="BI69" s="26" t="str">
        <f t="shared" si="684"/>
        <v/>
      </c>
      <c r="BJ69" s="22" t="str">
        <f t="shared" si="685"/>
        <v/>
      </c>
      <c r="BK69" s="22" t="str">
        <f t="shared" si="686"/>
        <v/>
      </c>
      <c r="BL69" s="22" t="str">
        <f t="shared" si="842"/>
        <v/>
      </c>
      <c r="BM69" s="22" t="str">
        <f t="shared" si="687"/>
        <v/>
      </c>
      <c r="BN69" s="43"/>
      <c r="BO69" s="44"/>
      <c r="BP69" s="22" t="str">
        <f t="shared" si="688"/>
        <v/>
      </c>
      <c r="BQ69" s="22" t="str">
        <f t="shared" si="843"/>
        <v/>
      </c>
      <c r="BR69" s="22" t="str">
        <f t="shared" si="689"/>
        <v/>
      </c>
      <c r="BS69" s="22" t="str">
        <f t="shared" si="690"/>
        <v/>
      </c>
      <c r="BT69" s="24" t="str">
        <f t="shared" si="691"/>
        <v/>
      </c>
      <c r="BU69" s="44"/>
      <c r="BV69" s="22" t="s">
        <v>2</v>
      </c>
      <c r="BW69" s="43"/>
      <c r="BX69" s="17"/>
      <c r="BZ69" s="13"/>
      <c r="CA69" s="25" t="s">
        <v>676</v>
      </c>
      <c r="CB69" s="26" t="str">
        <f t="shared" si="692"/>
        <v/>
      </c>
      <c r="CC69" s="22" t="str">
        <f t="shared" si="693"/>
        <v/>
      </c>
      <c r="CD69" s="22" t="str">
        <f t="shared" si="694"/>
        <v/>
      </c>
      <c r="CE69" s="22" t="str">
        <f t="shared" si="844"/>
        <v/>
      </c>
      <c r="CF69" s="22" t="str">
        <f t="shared" si="695"/>
        <v/>
      </c>
      <c r="CG69" s="43"/>
      <c r="CH69" s="44"/>
      <c r="CI69" s="22" t="str">
        <f t="shared" si="696"/>
        <v/>
      </c>
      <c r="CJ69" s="22" t="str">
        <f t="shared" si="845"/>
        <v/>
      </c>
      <c r="CK69" s="22" t="str">
        <f t="shared" si="697"/>
        <v/>
      </c>
      <c r="CL69" s="22" t="str">
        <f t="shared" si="698"/>
        <v/>
      </c>
      <c r="CM69" s="24" t="str">
        <f t="shared" si="699"/>
        <v/>
      </c>
      <c r="CN69" s="44"/>
      <c r="CO69" s="22" t="s">
        <v>2</v>
      </c>
      <c r="CP69" s="43"/>
      <c r="CQ69" s="17"/>
      <c r="CS69" s="13"/>
      <c r="CT69" s="25" t="s">
        <v>676</v>
      </c>
      <c r="CU69" s="26" t="str">
        <f t="shared" si="700"/>
        <v/>
      </c>
      <c r="CV69" s="22" t="str">
        <f t="shared" si="701"/>
        <v/>
      </c>
      <c r="CW69" s="22" t="str">
        <f t="shared" si="702"/>
        <v/>
      </c>
      <c r="CX69" s="22" t="str">
        <f t="shared" si="846"/>
        <v/>
      </c>
      <c r="CY69" s="22" t="str">
        <f t="shared" si="703"/>
        <v/>
      </c>
      <c r="CZ69" s="43"/>
      <c r="DA69" s="44"/>
      <c r="DB69" s="22" t="str">
        <f t="shared" si="704"/>
        <v/>
      </c>
      <c r="DC69" s="22" t="str">
        <f t="shared" si="847"/>
        <v/>
      </c>
      <c r="DD69" s="22" t="str">
        <f t="shared" si="705"/>
        <v/>
      </c>
      <c r="DE69" s="22" t="str">
        <f t="shared" si="706"/>
        <v/>
      </c>
      <c r="DF69" s="24" t="str">
        <f t="shared" si="707"/>
        <v/>
      </c>
      <c r="DG69" s="44"/>
      <c r="DH69" s="22" t="s">
        <v>2</v>
      </c>
      <c r="DI69" s="43"/>
      <c r="DJ69" s="17"/>
      <c r="DL69" s="13"/>
      <c r="DM69" s="25" t="s">
        <v>676</v>
      </c>
      <c r="DN69" s="26" t="str">
        <f t="shared" si="708"/>
        <v/>
      </c>
      <c r="DO69" s="22" t="str">
        <f t="shared" si="709"/>
        <v/>
      </c>
      <c r="DP69" s="22" t="str">
        <f t="shared" si="710"/>
        <v/>
      </c>
      <c r="DQ69" s="22" t="str">
        <f t="shared" si="848"/>
        <v/>
      </c>
      <c r="DR69" s="22" t="str">
        <f t="shared" si="711"/>
        <v/>
      </c>
      <c r="DS69" s="43"/>
      <c r="DT69" s="44"/>
      <c r="DU69" s="22" t="str">
        <f t="shared" si="712"/>
        <v/>
      </c>
      <c r="DV69" s="22" t="str">
        <f t="shared" si="849"/>
        <v/>
      </c>
      <c r="DW69" s="22" t="str">
        <f t="shared" si="713"/>
        <v/>
      </c>
      <c r="DX69" s="22" t="str">
        <f t="shared" si="714"/>
        <v/>
      </c>
      <c r="DY69" s="24" t="str">
        <f t="shared" si="715"/>
        <v/>
      </c>
      <c r="DZ69" s="44"/>
      <c r="EA69" s="22" t="s">
        <v>2</v>
      </c>
      <c r="EB69" s="43"/>
      <c r="EC69" s="17"/>
      <c r="EE69" s="13"/>
      <c r="EF69" s="25" t="s">
        <v>676</v>
      </c>
      <c r="EG69" s="26" t="str">
        <f t="shared" si="716"/>
        <v/>
      </c>
      <c r="EH69" s="22" t="str">
        <f t="shared" si="717"/>
        <v/>
      </c>
      <c r="EI69" s="22" t="str">
        <f t="shared" si="718"/>
        <v/>
      </c>
      <c r="EJ69" s="22" t="str">
        <f t="shared" si="850"/>
        <v/>
      </c>
      <c r="EK69" s="22" t="str">
        <f t="shared" si="719"/>
        <v/>
      </c>
      <c r="EL69" s="43"/>
      <c r="EM69" s="44"/>
      <c r="EN69" s="22" t="str">
        <f t="shared" si="720"/>
        <v/>
      </c>
      <c r="EO69" s="22" t="str">
        <f t="shared" si="851"/>
        <v/>
      </c>
      <c r="EP69" s="22" t="str">
        <f t="shared" si="721"/>
        <v/>
      </c>
      <c r="EQ69" s="22" t="str">
        <f t="shared" si="722"/>
        <v/>
      </c>
      <c r="ER69" s="24" t="str">
        <f t="shared" si="723"/>
        <v/>
      </c>
      <c r="ES69" s="44"/>
      <c r="ET69" s="22" t="s">
        <v>2</v>
      </c>
      <c r="EU69" s="43"/>
      <c r="EV69" s="17"/>
      <c r="EX69" s="13"/>
      <c r="EY69" s="25" t="s">
        <v>676</v>
      </c>
      <c r="EZ69" s="26" t="str">
        <f t="shared" si="724"/>
        <v/>
      </c>
      <c r="FA69" s="22" t="str">
        <f t="shared" si="725"/>
        <v/>
      </c>
      <c r="FB69" s="22" t="str">
        <f t="shared" si="726"/>
        <v/>
      </c>
      <c r="FC69" s="22" t="str">
        <f t="shared" si="852"/>
        <v/>
      </c>
      <c r="FD69" s="22" t="str">
        <f t="shared" si="727"/>
        <v/>
      </c>
      <c r="FE69" s="43"/>
      <c r="FF69" s="44"/>
      <c r="FG69" s="22" t="str">
        <f t="shared" si="728"/>
        <v/>
      </c>
      <c r="FH69" s="22" t="str">
        <f t="shared" si="853"/>
        <v/>
      </c>
      <c r="FI69" s="22" t="str">
        <f t="shared" si="729"/>
        <v/>
      </c>
      <c r="FJ69" s="22" t="str">
        <f t="shared" si="730"/>
        <v/>
      </c>
      <c r="FK69" s="24" t="str">
        <f t="shared" si="731"/>
        <v/>
      </c>
      <c r="FL69" s="44"/>
      <c r="FM69" s="22" t="s">
        <v>2</v>
      </c>
      <c r="FN69" s="43"/>
      <c r="FO69" s="17"/>
      <c r="FQ69" s="13"/>
      <c r="FR69" s="25" t="s">
        <v>676</v>
      </c>
      <c r="FS69" s="26" t="str">
        <f t="shared" si="732"/>
        <v/>
      </c>
      <c r="FT69" s="22" t="str">
        <f t="shared" si="733"/>
        <v/>
      </c>
      <c r="FU69" s="22" t="str">
        <f t="shared" si="734"/>
        <v/>
      </c>
      <c r="FV69" s="22" t="str">
        <f t="shared" si="854"/>
        <v/>
      </c>
      <c r="FW69" s="22" t="str">
        <f t="shared" si="735"/>
        <v/>
      </c>
      <c r="FX69" s="43"/>
      <c r="FY69" s="44"/>
      <c r="FZ69" s="22" t="str">
        <f t="shared" si="736"/>
        <v/>
      </c>
      <c r="GA69" s="22" t="str">
        <f t="shared" si="855"/>
        <v/>
      </c>
      <c r="GB69" s="22" t="str">
        <f t="shared" si="737"/>
        <v/>
      </c>
      <c r="GC69" s="22" t="str">
        <f t="shared" si="738"/>
        <v/>
      </c>
      <c r="GD69" s="24" t="str">
        <f t="shared" si="739"/>
        <v/>
      </c>
      <c r="GE69" s="44"/>
      <c r="GF69" s="22" t="s">
        <v>2</v>
      </c>
      <c r="GG69" s="43"/>
      <c r="GH69" s="17"/>
      <c r="GJ69" s="13"/>
      <c r="GK69" s="25" t="s">
        <v>676</v>
      </c>
      <c r="GL69" s="26" t="str">
        <f t="shared" si="740"/>
        <v/>
      </c>
      <c r="GM69" s="22" t="str">
        <f t="shared" si="741"/>
        <v/>
      </c>
      <c r="GN69" s="22" t="str">
        <f t="shared" si="742"/>
        <v/>
      </c>
      <c r="GO69" s="22" t="str">
        <f t="shared" si="856"/>
        <v/>
      </c>
      <c r="GP69" s="22" t="str">
        <f t="shared" si="743"/>
        <v/>
      </c>
      <c r="GQ69" s="43"/>
      <c r="GR69" s="44"/>
      <c r="GS69" s="22" t="str">
        <f t="shared" si="744"/>
        <v/>
      </c>
      <c r="GT69" s="22" t="str">
        <f t="shared" si="857"/>
        <v/>
      </c>
      <c r="GU69" s="22" t="str">
        <f t="shared" si="745"/>
        <v/>
      </c>
      <c r="GV69" s="22" t="str">
        <f t="shared" si="746"/>
        <v/>
      </c>
      <c r="GW69" s="24" t="str">
        <f t="shared" si="747"/>
        <v/>
      </c>
      <c r="GX69" s="44"/>
      <c r="GY69" s="22" t="s">
        <v>2</v>
      </c>
      <c r="GZ69" s="43"/>
      <c r="HA69" s="17"/>
      <c r="HC69" s="13"/>
      <c r="HD69" s="25" t="s">
        <v>676</v>
      </c>
      <c r="HE69" s="26" t="str">
        <f t="shared" si="748"/>
        <v/>
      </c>
      <c r="HF69" s="22" t="str">
        <f t="shared" si="749"/>
        <v/>
      </c>
      <c r="HG69" s="22" t="str">
        <f t="shared" si="750"/>
        <v/>
      </c>
      <c r="HH69" s="22" t="str">
        <f t="shared" si="858"/>
        <v/>
      </c>
      <c r="HI69" s="22" t="str">
        <f t="shared" si="751"/>
        <v/>
      </c>
      <c r="HJ69" s="43"/>
      <c r="HK69" s="44"/>
      <c r="HL69" s="22" t="str">
        <f t="shared" si="752"/>
        <v/>
      </c>
      <c r="HM69" s="22" t="str">
        <f t="shared" si="859"/>
        <v/>
      </c>
      <c r="HN69" s="22" t="str">
        <f t="shared" si="753"/>
        <v/>
      </c>
      <c r="HO69" s="22" t="str">
        <f t="shared" si="754"/>
        <v/>
      </c>
      <c r="HP69" s="24" t="str">
        <f t="shared" si="755"/>
        <v/>
      </c>
      <c r="HQ69" s="44"/>
      <c r="HR69" s="22" t="s">
        <v>2</v>
      </c>
      <c r="HS69" s="43"/>
      <c r="HT69" s="17"/>
      <c r="HV69" s="13"/>
      <c r="HW69" s="25" t="s">
        <v>676</v>
      </c>
      <c r="HX69" s="26" t="str">
        <f t="shared" si="756"/>
        <v/>
      </c>
      <c r="HY69" s="22" t="str">
        <f t="shared" si="757"/>
        <v/>
      </c>
      <c r="HZ69" s="22" t="str">
        <f t="shared" si="758"/>
        <v/>
      </c>
      <c r="IA69" s="22" t="str">
        <f t="shared" si="860"/>
        <v/>
      </c>
      <c r="IB69" s="22" t="str">
        <f t="shared" si="759"/>
        <v/>
      </c>
      <c r="IC69" s="43"/>
      <c r="ID69" s="44"/>
      <c r="IE69" s="22" t="str">
        <f t="shared" si="760"/>
        <v/>
      </c>
      <c r="IF69" s="22" t="str">
        <f t="shared" si="861"/>
        <v/>
      </c>
      <c r="IG69" s="22" t="str">
        <f t="shared" si="761"/>
        <v/>
      </c>
      <c r="IH69" s="22" t="str">
        <f t="shared" si="762"/>
        <v/>
      </c>
      <c r="II69" s="24" t="str">
        <f t="shared" si="763"/>
        <v/>
      </c>
      <c r="IJ69" s="44"/>
      <c r="IK69" s="22" t="s">
        <v>2</v>
      </c>
      <c r="IL69" s="43"/>
      <c r="IM69" s="17"/>
      <c r="IO69" s="13"/>
      <c r="IP69" s="25" t="s">
        <v>676</v>
      </c>
      <c r="IQ69" s="26" t="str">
        <f t="shared" si="764"/>
        <v/>
      </c>
      <c r="IR69" s="22" t="str">
        <f t="shared" si="765"/>
        <v/>
      </c>
      <c r="IS69" s="22" t="str">
        <f t="shared" si="766"/>
        <v/>
      </c>
      <c r="IT69" s="22" t="str">
        <f t="shared" si="862"/>
        <v/>
      </c>
      <c r="IU69" s="22" t="str">
        <f t="shared" si="767"/>
        <v/>
      </c>
      <c r="IV69" s="43"/>
      <c r="IW69" s="44"/>
      <c r="IX69" s="22" t="str">
        <f t="shared" si="768"/>
        <v/>
      </c>
      <c r="IY69" s="22" t="str">
        <f t="shared" si="863"/>
        <v/>
      </c>
      <c r="IZ69" s="22" t="str">
        <f t="shared" si="769"/>
        <v/>
      </c>
      <c r="JA69" s="22" t="str">
        <f t="shared" si="770"/>
        <v/>
      </c>
      <c r="JB69" s="24" t="str">
        <f t="shared" si="771"/>
        <v/>
      </c>
      <c r="JC69" s="44"/>
      <c r="JD69" s="22" t="s">
        <v>2</v>
      </c>
      <c r="JE69" s="43"/>
      <c r="JF69" s="17"/>
      <c r="JH69" s="13"/>
      <c r="JI69" s="25" t="s">
        <v>676</v>
      </c>
      <c r="JJ69" s="26" t="str">
        <f t="shared" si="772"/>
        <v/>
      </c>
      <c r="JK69" s="22" t="str">
        <f t="shared" si="773"/>
        <v/>
      </c>
      <c r="JL69" s="22" t="str">
        <f t="shared" si="774"/>
        <v/>
      </c>
      <c r="JM69" s="22" t="str">
        <f t="shared" si="864"/>
        <v/>
      </c>
      <c r="JN69" s="22" t="str">
        <f t="shared" si="775"/>
        <v/>
      </c>
      <c r="JO69" s="43"/>
      <c r="JP69" s="44"/>
      <c r="JQ69" s="22" t="str">
        <f t="shared" si="776"/>
        <v/>
      </c>
      <c r="JR69" s="22" t="str">
        <f t="shared" si="865"/>
        <v/>
      </c>
      <c r="JS69" s="22" t="str">
        <f t="shared" si="777"/>
        <v/>
      </c>
      <c r="JT69" s="22" t="str">
        <f t="shared" si="778"/>
        <v/>
      </c>
      <c r="JU69" s="24" t="str">
        <f t="shared" si="779"/>
        <v/>
      </c>
      <c r="JV69" s="44"/>
      <c r="JW69" s="22" t="s">
        <v>2</v>
      </c>
      <c r="JX69" s="43"/>
      <c r="JY69" s="17"/>
      <c r="KA69" s="13"/>
      <c r="KB69" s="25" t="s">
        <v>676</v>
      </c>
      <c r="KC69" s="26" t="str">
        <f t="shared" si="780"/>
        <v/>
      </c>
      <c r="KD69" s="22" t="str">
        <f t="shared" si="781"/>
        <v/>
      </c>
      <c r="KE69" s="22" t="str">
        <f t="shared" si="782"/>
        <v/>
      </c>
      <c r="KF69" s="22" t="str">
        <f t="shared" si="866"/>
        <v/>
      </c>
      <c r="KG69" s="22" t="str">
        <f t="shared" si="783"/>
        <v/>
      </c>
      <c r="KH69" s="43"/>
      <c r="KI69" s="44"/>
      <c r="KJ69" s="22" t="str">
        <f t="shared" si="784"/>
        <v/>
      </c>
      <c r="KK69" s="22" t="str">
        <f t="shared" si="867"/>
        <v/>
      </c>
      <c r="KL69" s="22" t="str">
        <f t="shared" si="785"/>
        <v/>
      </c>
      <c r="KM69" s="22" t="str">
        <f t="shared" si="786"/>
        <v/>
      </c>
      <c r="KN69" s="24" t="str">
        <f t="shared" si="787"/>
        <v/>
      </c>
      <c r="KO69" s="44"/>
      <c r="KP69" s="22" t="s">
        <v>2</v>
      </c>
      <c r="KQ69" s="43"/>
      <c r="KR69" s="17"/>
      <c r="KT69" s="13"/>
      <c r="KU69" s="25" t="s">
        <v>676</v>
      </c>
      <c r="KV69" s="26" t="str">
        <f t="shared" si="788"/>
        <v/>
      </c>
      <c r="KW69" s="22" t="str">
        <f t="shared" si="789"/>
        <v/>
      </c>
      <c r="KX69" s="22" t="str">
        <f t="shared" si="790"/>
        <v/>
      </c>
      <c r="KY69" s="22" t="str">
        <f t="shared" si="868"/>
        <v/>
      </c>
      <c r="KZ69" s="22" t="str">
        <f t="shared" si="791"/>
        <v/>
      </c>
      <c r="LA69" s="43"/>
      <c r="LB69" s="44"/>
      <c r="LC69" s="22" t="str">
        <f t="shared" si="792"/>
        <v/>
      </c>
      <c r="LD69" s="22" t="str">
        <f t="shared" si="869"/>
        <v/>
      </c>
      <c r="LE69" s="22" t="str">
        <f t="shared" si="793"/>
        <v/>
      </c>
      <c r="LF69" s="22" t="str">
        <f t="shared" si="794"/>
        <v/>
      </c>
      <c r="LG69" s="24" t="str">
        <f t="shared" si="795"/>
        <v/>
      </c>
      <c r="LH69" s="44"/>
      <c r="LI69" s="22" t="s">
        <v>2</v>
      </c>
      <c r="LJ69" s="43"/>
      <c r="LK69" s="17"/>
      <c r="LM69" s="13"/>
      <c r="LN69" s="25" t="s">
        <v>676</v>
      </c>
      <c r="LO69" s="26" t="str">
        <f t="shared" si="796"/>
        <v/>
      </c>
      <c r="LP69" s="22" t="str">
        <f t="shared" si="797"/>
        <v/>
      </c>
      <c r="LQ69" s="22" t="str">
        <f t="shared" si="798"/>
        <v/>
      </c>
      <c r="LR69" s="22" t="str">
        <f t="shared" si="870"/>
        <v/>
      </c>
      <c r="LS69" s="22" t="str">
        <f t="shared" si="799"/>
        <v/>
      </c>
      <c r="LT69" s="43"/>
      <c r="LU69" s="44"/>
      <c r="LV69" s="22" t="str">
        <f t="shared" si="800"/>
        <v/>
      </c>
      <c r="LW69" s="22" t="str">
        <f t="shared" si="871"/>
        <v/>
      </c>
      <c r="LX69" s="22" t="str">
        <f t="shared" si="801"/>
        <v/>
      </c>
      <c r="LY69" s="22" t="str">
        <f t="shared" si="802"/>
        <v/>
      </c>
      <c r="LZ69" s="24" t="str">
        <f t="shared" si="803"/>
        <v/>
      </c>
      <c r="MA69" s="44"/>
      <c r="MB69" s="22" t="s">
        <v>2</v>
      </c>
      <c r="MC69" s="43"/>
      <c r="MD69" s="17"/>
      <c r="MF69" s="13"/>
      <c r="MG69" s="25" t="s">
        <v>676</v>
      </c>
      <c r="MH69" s="26" t="str">
        <f t="shared" si="804"/>
        <v/>
      </c>
      <c r="MI69" s="22" t="str">
        <f t="shared" si="805"/>
        <v/>
      </c>
      <c r="MJ69" s="22" t="str">
        <f t="shared" si="806"/>
        <v/>
      </c>
      <c r="MK69" s="22" t="str">
        <f t="shared" si="872"/>
        <v/>
      </c>
      <c r="ML69" s="22" t="str">
        <f t="shared" si="807"/>
        <v/>
      </c>
      <c r="MM69" s="43"/>
      <c r="MN69" s="44"/>
      <c r="MO69" s="22" t="str">
        <f t="shared" si="808"/>
        <v/>
      </c>
      <c r="MP69" s="22" t="str">
        <f t="shared" si="873"/>
        <v/>
      </c>
      <c r="MQ69" s="22" t="str">
        <f t="shared" si="809"/>
        <v/>
      </c>
      <c r="MR69" s="22" t="str">
        <f t="shared" si="810"/>
        <v/>
      </c>
      <c r="MS69" s="24" t="str">
        <f t="shared" si="811"/>
        <v/>
      </c>
      <c r="MT69" s="44"/>
      <c r="MU69" s="22" t="s">
        <v>2</v>
      </c>
      <c r="MV69" s="43"/>
      <c r="MW69" s="17"/>
      <c r="MY69" s="13"/>
      <c r="MZ69" s="25" t="s">
        <v>676</v>
      </c>
      <c r="NA69" s="26" t="str">
        <f t="shared" si="812"/>
        <v/>
      </c>
      <c r="NB69" s="22" t="str">
        <f t="shared" si="813"/>
        <v/>
      </c>
      <c r="NC69" s="22" t="str">
        <f t="shared" si="814"/>
        <v/>
      </c>
      <c r="ND69" s="22" t="str">
        <f t="shared" si="874"/>
        <v/>
      </c>
      <c r="NE69" s="22" t="str">
        <f t="shared" si="815"/>
        <v/>
      </c>
      <c r="NF69" s="43"/>
      <c r="NG69" s="44"/>
      <c r="NH69" s="22" t="str">
        <f t="shared" si="816"/>
        <v/>
      </c>
      <c r="NI69" s="22" t="str">
        <f t="shared" si="875"/>
        <v/>
      </c>
      <c r="NJ69" s="22" t="str">
        <f t="shared" si="817"/>
        <v/>
      </c>
      <c r="NK69" s="22" t="str">
        <f t="shared" si="818"/>
        <v/>
      </c>
      <c r="NL69" s="24" t="str">
        <f t="shared" si="819"/>
        <v/>
      </c>
      <c r="NM69" s="44"/>
      <c r="NN69" s="22" t="s">
        <v>2</v>
      </c>
      <c r="NO69" s="43"/>
      <c r="NP69" s="17"/>
      <c r="NR69" s="13"/>
      <c r="NS69" s="25" t="s">
        <v>676</v>
      </c>
      <c r="NT69" s="26" t="str">
        <f t="shared" si="820"/>
        <v/>
      </c>
      <c r="NU69" s="22" t="str">
        <f t="shared" si="821"/>
        <v/>
      </c>
      <c r="NV69" s="22" t="str">
        <f t="shared" si="822"/>
        <v/>
      </c>
      <c r="NW69" s="22" t="str">
        <f t="shared" si="876"/>
        <v/>
      </c>
      <c r="NX69" s="22" t="str">
        <f t="shared" si="823"/>
        <v/>
      </c>
      <c r="NY69" s="43"/>
      <c r="NZ69" s="44"/>
      <c r="OA69" s="22" t="str">
        <f t="shared" si="824"/>
        <v/>
      </c>
      <c r="OB69" s="22" t="str">
        <f t="shared" si="877"/>
        <v/>
      </c>
      <c r="OC69" s="22" t="str">
        <f t="shared" si="825"/>
        <v/>
      </c>
      <c r="OD69" s="22" t="str">
        <f t="shared" si="826"/>
        <v/>
      </c>
      <c r="OE69" s="24" t="str">
        <f t="shared" si="827"/>
        <v/>
      </c>
      <c r="OF69" s="44"/>
      <c r="OG69" s="22" t="s">
        <v>2</v>
      </c>
      <c r="OH69" s="43"/>
      <c r="OI69" s="17"/>
      <c r="OK69" s="13"/>
      <c r="OL69" s="25" t="s">
        <v>676</v>
      </c>
      <c r="OM69" s="26" t="str">
        <f t="shared" si="828"/>
        <v/>
      </c>
      <c r="ON69" s="22" t="str">
        <f t="shared" si="829"/>
        <v/>
      </c>
      <c r="OO69" s="22" t="str">
        <f t="shared" si="830"/>
        <v/>
      </c>
      <c r="OP69" s="22" t="str">
        <f t="shared" si="878"/>
        <v/>
      </c>
      <c r="OQ69" s="22" t="str">
        <f t="shared" si="831"/>
        <v/>
      </c>
      <c r="OR69" s="43"/>
      <c r="OS69" s="44"/>
      <c r="OT69" s="22" t="str">
        <f t="shared" si="832"/>
        <v/>
      </c>
      <c r="OU69" s="22" t="str">
        <f t="shared" si="879"/>
        <v/>
      </c>
      <c r="OV69" s="22" t="str">
        <f t="shared" si="833"/>
        <v/>
      </c>
      <c r="OW69" s="22" t="str">
        <f t="shared" si="834"/>
        <v/>
      </c>
      <c r="OX69" s="24" t="str">
        <f t="shared" si="835"/>
        <v/>
      </c>
      <c r="OY69" s="44"/>
      <c r="OZ69" s="22" t="s">
        <v>2</v>
      </c>
      <c r="PA69" s="43"/>
      <c r="PB69" s="17"/>
    </row>
    <row r="70" spans="2:418" x14ac:dyDescent="0.3">
      <c r="B70" s="13"/>
      <c r="C70" s="25" t="s">
        <v>6</v>
      </c>
      <c r="D70" s="26" t="str">
        <f t="shared" si="660"/>
        <v/>
      </c>
      <c r="E70" s="22" t="str">
        <f t="shared" si="661"/>
        <v/>
      </c>
      <c r="F70" s="22" t="str">
        <f t="shared" si="662"/>
        <v/>
      </c>
      <c r="G70" s="22" t="str">
        <f t="shared" si="836"/>
        <v/>
      </c>
      <c r="H70" s="22" t="str">
        <f t="shared" si="663"/>
        <v/>
      </c>
      <c r="I70" s="43"/>
      <c r="J70" s="44"/>
      <c r="K70" s="22" t="str">
        <f t="shared" si="664"/>
        <v/>
      </c>
      <c r="L70" s="22" t="str">
        <f t="shared" si="837"/>
        <v/>
      </c>
      <c r="M70" s="22" t="str">
        <f t="shared" si="665"/>
        <v/>
      </c>
      <c r="N70" s="22" t="str">
        <f t="shared" si="666"/>
        <v/>
      </c>
      <c r="O70" s="24" t="str">
        <f t="shared" si="667"/>
        <v/>
      </c>
      <c r="P70" s="44"/>
      <c r="Q70" s="22" t="s">
        <v>2</v>
      </c>
      <c r="R70" s="43"/>
      <c r="S70" s="17"/>
      <c r="U70" s="13"/>
      <c r="V70" s="25" t="s">
        <v>6</v>
      </c>
      <c r="W70" s="26" t="str">
        <f t="shared" si="668"/>
        <v/>
      </c>
      <c r="X70" s="22" t="str">
        <f t="shared" si="669"/>
        <v/>
      </c>
      <c r="Y70" s="22" t="str">
        <f t="shared" si="670"/>
        <v/>
      </c>
      <c r="Z70" s="22" t="str">
        <f t="shared" si="838"/>
        <v/>
      </c>
      <c r="AA70" s="22" t="str">
        <f t="shared" si="671"/>
        <v/>
      </c>
      <c r="AB70" s="43"/>
      <c r="AC70" s="44"/>
      <c r="AD70" s="22" t="str">
        <f t="shared" si="672"/>
        <v/>
      </c>
      <c r="AE70" s="22" t="str">
        <f t="shared" si="839"/>
        <v/>
      </c>
      <c r="AF70" s="22" t="str">
        <f t="shared" si="673"/>
        <v/>
      </c>
      <c r="AG70" s="22" t="str">
        <f t="shared" si="674"/>
        <v/>
      </c>
      <c r="AH70" s="24" t="str">
        <f t="shared" si="675"/>
        <v/>
      </c>
      <c r="AI70" s="44"/>
      <c r="AJ70" s="22" t="s">
        <v>2</v>
      </c>
      <c r="AK70" s="43"/>
      <c r="AL70" s="17"/>
      <c r="AN70" s="13"/>
      <c r="AO70" s="25" t="s">
        <v>6</v>
      </c>
      <c r="AP70" s="26" t="str">
        <f t="shared" si="676"/>
        <v/>
      </c>
      <c r="AQ70" s="22" t="str">
        <f t="shared" si="677"/>
        <v/>
      </c>
      <c r="AR70" s="22" t="str">
        <f t="shared" si="678"/>
        <v/>
      </c>
      <c r="AS70" s="22" t="str">
        <f t="shared" si="840"/>
        <v/>
      </c>
      <c r="AT70" s="22" t="str">
        <f t="shared" si="679"/>
        <v/>
      </c>
      <c r="AU70" s="43"/>
      <c r="AV70" s="44"/>
      <c r="AW70" s="22" t="str">
        <f t="shared" si="680"/>
        <v/>
      </c>
      <c r="AX70" s="22" t="str">
        <f t="shared" si="841"/>
        <v/>
      </c>
      <c r="AY70" s="22" t="str">
        <f t="shared" si="681"/>
        <v/>
      </c>
      <c r="AZ70" s="22" t="str">
        <f t="shared" si="682"/>
        <v/>
      </c>
      <c r="BA70" s="24" t="str">
        <f t="shared" si="683"/>
        <v/>
      </c>
      <c r="BB70" s="44"/>
      <c r="BC70" s="22" t="s">
        <v>2</v>
      </c>
      <c r="BD70" s="43"/>
      <c r="BE70" s="17"/>
      <c r="BG70" s="13"/>
      <c r="BH70" s="25" t="s">
        <v>6</v>
      </c>
      <c r="BI70" s="26" t="str">
        <f t="shared" si="684"/>
        <v/>
      </c>
      <c r="BJ70" s="22" t="str">
        <f t="shared" si="685"/>
        <v/>
      </c>
      <c r="BK70" s="22" t="str">
        <f t="shared" si="686"/>
        <v/>
      </c>
      <c r="BL70" s="22" t="str">
        <f t="shared" si="842"/>
        <v/>
      </c>
      <c r="BM70" s="22" t="str">
        <f t="shared" si="687"/>
        <v/>
      </c>
      <c r="BN70" s="43"/>
      <c r="BO70" s="44"/>
      <c r="BP70" s="22" t="str">
        <f t="shared" si="688"/>
        <v/>
      </c>
      <c r="BQ70" s="22" t="str">
        <f t="shared" si="843"/>
        <v/>
      </c>
      <c r="BR70" s="22" t="str">
        <f t="shared" si="689"/>
        <v/>
      </c>
      <c r="BS70" s="22" t="str">
        <f t="shared" si="690"/>
        <v/>
      </c>
      <c r="BT70" s="24" t="str">
        <f t="shared" si="691"/>
        <v/>
      </c>
      <c r="BU70" s="44"/>
      <c r="BV70" s="22" t="s">
        <v>2</v>
      </c>
      <c r="BW70" s="43"/>
      <c r="BX70" s="17"/>
      <c r="BZ70" s="13"/>
      <c r="CA70" s="25" t="s">
        <v>6</v>
      </c>
      <c r="CB70" s="26" t="str">
        <f t="shared" si="692"/>
        <v/>
      </c>
      <c r="CC70" s="22" t="str">
        <f t="shared" si="693"/>
        <v/>
      </c>
      <c r="CD70" s="22" t="str">
        <f t="shared" si="694"/>
        <v/>
      </c>
      <c r="CE70" s="22" t="str">
        <f t="shared" si="844"/>
        <v/>
      </c>
      <c r="CF70" s="22" t="str">
        <f t="shared" si="695"/>
        <v/>
      </c>
      <c r="CG70" s="43"/>
      <c r="CH70" s="44"/>
      <c r="CI70" s="22" t="str">
        <f t="shared" si="696"/>
        <v/>
      </c>
      <c r="CJ70" s="22" t="str">
        <f t="shared" si="845"/>
        <v/>
      </c>
      <c r="CK70" s="22" t="str">
        <f t="shared" si="697"/>
        <v/>
      </c>
      <c r="CL70" s="22" t="str">
        <f t="shared" si="698"/>
        <v/>
      </c>
      <c r="CM70" s="24" t="str">
        <f t="shared" si="699"/>
        <v/>
      </c>
      <c r="CN70" s="44"/>
      <c r="CO70" s="22" t="s">
        <v>2</v>
      </c>
      <c r="CP70" s="43"/>
      <c r="CQ70" s="17"/>
      <c r="CS70" s="13"/>
      <c r="CT70" s="25" t="s">
        <v>6</v>
      </c>
      <c r="CU70" s="26" t="str">
        <f t="shared" si="700"/>
        <v/>
      </c>
      <c r="CV70" s="22" t="str">
        <f t="shared" si="701"/>
        <v/>
      </c>
      <c r="CW70" s="22" t="str">
        <f t="shared" si="702"/>
        <v/>
      </c>
      <c r="CX70" s="22" t="str">
        <f t="shared" si="846"/>
        <v/>
      </c>
      <c r="CY70" s="22" t="str">
        <f t="shared" si="703"/>
        <v/>
      </c>
      <c r="CZ70" s="43"/>
      <c r="DA70" s="44"/>
      <c r="DB70" s="22" t="str">
        <f t="shared" si="704"/>
        <v/>
      </c>
      <c r="DC70" s="22" t="str">
        <f t="shared" si="847"/>
        <v/>
      </c>
      <c r="DD70" s="22" t="str">
        <f t="shared" si="705"/>
        <v/>
      </c>
      <c r="DE70" s="22" t="str">
        <f t="shared" si="706"/>
        <v/>
      </c>
      <c r="DF70" s="24" t="str">
        <f t="shared" si="707"/>
        <v/>
      </c>
      <c r="DG70" s="44"/>
      <c r="DH70" s="22" t="s">
        <v>2</v>
      </c>
      <c r="DI70" s="43"/>
      <c r="DJ70" s="17"/>
      <c r="DL70" s="13"/>
      <c r="DM70" s="25" t="s">
        <v>6</v>
      </c>
      <c r="DN70" s="26" t="str">
        <f t="shared" si="708"/>
        <v/>
      </c>
      <c r="DO70" s="22" t="str">
        <f t="shared" si="709"/>
        <v/>
      </c>
      <c r="DP70" s="22" t="str">
        <f t="shared" si="710"/>
        <v/>
      </c>
      <c r="DQ70" s="22" t="str">
        <f t="shared" si="848"/>
        <v/>
      </c>
      <c r="DR70" s="22" t="str">
        <f t="shared" si="711"/>
        <v/>
      </c>
      <c r="DS70" s="43"/>
      <c r="DT70" s="44"/>
      <c r="DU70" s="22" t="str">
        <f t="shared" si="712"/>
        <v/>
      </c>
      <c r="DV70" s="22" t="str">
        <f t="shared" si="849"/>
        <v/>
      </c>
      <c r="DW70" s="22" t="str">
        <f t="shared" si="713"/>
        <v/>
      </c>
      <c r="DX70" s="22" t="str">
        <f t="shared" si="714"/>
        <v/>
      </c>
      <c r="DY70" s="24" t="str">
        <f t="shared" si="715"/>
        <v/>
      </c>
      <c r="DZ70" s="44"/>
      <c r="EA70" s="22" t="s">
        <v>2</v>
      </c>
      <c r="EB70" s="43"/>
      <c r="EC70" s="17"/>
      <c r="EE70" s="13"/>
      <c r="EF70" s="25" t="s">
        <v>6</v>
      </c>
      <c r="EG70" s="26" t="str">
        <f t="shared" si="716"/>
        <v/>
      </c>
      <c r="EH70" s="22" t="str">
        <f t="shared" si="717"/>
        <v/>
      </c>
      <c r="EI70" s="22" t="str">
        <f t="shared" si="718"/>
        <v/>
      </c>
      <c r="EJ70" s="22" t="str">
        <f t="shared" si="850"/>
        <v/>
      </c>
      <c r="EK70" s="22" t="str">
        <f t="shared" si="719"/>
        <v/>
      </c>
      <c r="EL70" s="43"/>
      <c r="EM70" s="44"/>
      <c r="EN70" s="22" t="str">
        <f t="shared" si="720"/>
        <v/>
      </c>
      <c r="EO70" s="22" t="str">
        <f t="shared" si="851"/>
        <v/>
      </c>
      <c r="EP70" s="22" t="str">
        <f t="shared" si="721"/>
        <v/>
      </c>
      <c r="EQ70" s="22" t="str">
        <f t="shared" si="722"/>
        <v/>
      </c>
      <c r="ER70" s="24" t="str">
        <f t="shared" si="723"/>
        <v/>
      </c>
      <c r="ES70" s="44"/>
      <c r="ET70" s="22" t="s">
        <v>2</v>
      </c>
      <c r="EU70" s="43"/>
      <c r="EV70" s="17"/>
      <c r="EX70" s="13"/>
      <c r="EY70" s="25" t="s">
        <v>6</v>
      </c>
      <c r="EZ70" s="26" t="str">
        <f t="shared" si="724"/>
        <v/>
      </c>
      <c r="FA70" s="22" t="str">
        <f t="shared" si="725"/>
        <v/>
      </c>
      <c r="FB70" s="22" t="str">
        <f t="shared" si="726"/>
        <v/>
      </c>
      <c r="FC70" s="22" t="str">
        <f t="shared" si="852"/>
        <v/>
      </c>
      <c r="FD70" s="22" t="str">
        <f t="shared" si="727"/>
        <v/>
      </c>
      <c r="FE70" s="43"/>
      <c r="FF70" s="44"/>
      <c r="FG70" s="22" t="str">
        <f t="shared" si="728"/>
        <v/>
      </c>
      <c r="FH70" s="22" t="str">
        <f t="shared" si="853"/>
        <v/>
      </c>
      <c r="FI70" s="22" t="str">
        <f t="shared" si="729"/>
        <v/>
      </c>
      <c r="FJ70" s="22" t="str">
        <f t="shared" si="730"/>
        <v/>
      </c>
      <c r="FK70" s="24" t="str">
        <f t="shared" si="731"/>
        <v/>
      </c>
      <c r="FL70" s="44"/>
      <c r="FM70" s="22" t="s">
        <v>2</v>
      </c>
      <c r="FN70" s="43"/>
      <c r="FO70" s="17"/>
      <c r="FQ70" s="13"/>
      <c r="FR70" s="25" t="s">
        <v>6</v>
      </c>
      <c r="FS70" s="26" t="str">
        <f t="shared" si="732"/>
        <v/>
      </c>
      <c r="FT70" s="22" t="str">
        <f t="shared" si="733"/>
        <v/>
      </c>
      <c r="FU70" s="22" t="str">
        <f t="shared" si="734"/>
        <v/>
      </c>
      <c r="FV70" s="22" t="str">
        <f t="shared" si="854"/>
        <v/>
      </c>
      <c r="FW70" s="22" t="str">
        <f t="shared" si="735"/>
        <v/>
      </c>
      <c r="FX70" s="43"/>
      <c r="FY70" s="44"/>
      <c r="FZ70" s="22" t="str">
        <f t="shared" si="736"/>
        <v/>
      </c>
      <c r="GA70" s="22" t="str">
        <f t="shared" si="855"/>
        <v/>
      </c>
      <c r="GB70" s="22" t="str">
        <f t="shared" si="737"/>
        <v/>
      </c>
      <c r="GC70" s="22" t="str">
        <f t="shared" si="738"/>
        <v/>
      </c>
      <c r="GD70" s="24" t="str">
        <f t="shared" si="739"/>
        <v/>
      </c>
      <c r="GE70" s="44"/>
      <c r="GF70" s="22" t="s">
        <v>2</v>
      </c>
      <c r="GG70" s="43"/>
      <c r="GH70" s="17"/>
      <c r="GJ70" s="13"/>
      <c r="GK70" s="25" t="s">
        <v>6</v>
      </c>
      <c r="GL70" s="26" t="str">
        <f t="shared" si="740"/>
        <v/>
      </c>
      <c r="GM70" s="22" t="str">
        <f t="shared" si="741"/>
        <v/>
      </c>
      <c r="GN70" s="22" t="str">
        <f t="shared" si="742"/>
        <v/>
      </c>
      <c r="GO70" s="22" t="str">
        <f t="shared" si="856"/>
        <v/>
      </c>
      <c r="GP70" s="22" t="str">
        <f t="shared" si="743"/>
        <v/>
      </c>
      <c r="GQ70" s="43"/>
      <c r="GR70" s="44"/>
      <c r="GS70" s="22" t="str">
        <f t="shared" si="744"/>
        <v/>
      </c>
      <c r="GT70" s="22" t="str">
        <f t="shared" si="857"/>
        <v/>
      </c>
      <c r="GU70" s="22" t="str">
        <f t="shared" si="745"/>
        <v/>
      </c>
      <c r="GV70" s="22" t="str">
        <f t="shared" si="746"/>
        <v/>
      </c>
      <c r="GW70" s="24" t="str">
        <f t="shared" si="747"/>
        <v/>
      </c>
      <c r="GX70" s="44"/>
      <c r="GY70" s="22" t="s">
        <v>2</v>
      </c>
      <c r="GZ70" s="43"/>
      <c r="HA70" s="17"/>
      <c r="HC70" s="13"/>
      <c r="HD70" s="25" t="s">
        <v>6</v>
      </c>
      <c r="HE70" s="26" t="str">
        <f t="shared" si="748"/>
        <v/>
      </c>
      <c r="HF70" s="22" t="str">
        <f t="shared" si="749"/>
        <v/>
      </c>
      <c r="HG70" s="22" t="str">
        <f t="shared" si="750"/>
        <v/>
      </c>
      <c r="HH70" s="22" t="str">
        <f t="shared" si="858"/>
        <v/>
      </c>
      <c r="HI70" s="22" t="str">
        <f t="shared" si="751"/>
        <v/>
      </c>
      <c r="HJ70" s="43"/>
      <c r="HK70" s="44"/>
      <c r="HL70" s="22" t="str">
        <f t="shared" si="752"/>
        <v/>
      </c>
      <c r="HM70" s="22" t="str">
        <f t="shared" si="859"/>
        <v/>
      </c>
      <c r="HN70" s="22" t="str">
        <f t="shared" si="753"/>
        <v/>
      </c>
      <c r="HO70" s="22" t="str">
        <f t="shared" si="754"/>
        <v/>
      </c>
      <c r="HP70" s="24" t="str">
        <f t="shared" si="755"/>
        <v/>
      </c>
      <c r="HQ70" s="44"/>
      <c r="HR70" s="22" t="s">
        <v>2</v>
      </c>
      <c r="HS70" s="43"/>
      <c r="HT70" s="17"/>
      <c r="HV70" s="13"/>
      <c r="HW70" s="25" t="s">
        <v>6</v>
      </c>
      <c r="HX70" s="26" t="str">
        <f t="shared" si="756"/>
        <v/>
      </c>
      <c r="HY70" s="22" t="str">
        <f t="shared" si="757"/>
        <v/>
      </c>
      <c r="HZ70" s="22" t="str">
        <f t="shared" si="758"/>
        <v/>
      </c>
      <c r="IA70" s="22" t="str">
        <f t="shared" si="860"/>
        <v/>
      </c>
      <c r="IB70" s="22" t="str">
        <f t="shared" si="759"/>
        <v/>
      </c>
      <c r="IC70" s="43"/>
      <c r="ID70" s="44"/>
      <c r="IE70" s="22" t="str">
        <f t="shared" si="760"/>
        <v/>
      </c>
      <c r="IF70" s="22" t="str">
        <f t="shared" si="861"/>
        <v/>
      </c>
      <c r="IG70" s="22" t="str">
        <f t="shared" si="761"/>
        <v/>
      </c>
      <c r="IH70" s="22" t="str">
        <f t="shared" si="762"/>
        <v/>
      </c>
      <c r="II70" s="24" t="str">
        <f t="shared" si="763"/>
        <v/>
      </c>
      <c r="IJ70" s="44"/>
      <c r="IK70" s="22" t="s">
        <v>2</v>
      </c>
      <c r="IL70" s="43"/>
      <c r="IM70" s="17"/>
      <c r="IO70" s="13"/>
      <c r="IP70" s="25" t="s">
        <v>6</v>
      </c>
      <c r="IQ70" s="26" t="str">
        <f t="shared" si="764"/>
        <v/>
      </c>
      <c r="IR70" s="22" t="str">
        <f t="shared" si="765"/>
        <v/>
      </c>
      <c r="IS70" s="22" t="str">
        <f t="shared" si="766"/>
        <v/>
      </c>
      <c r="IT70" s="22" t="str">
        <f t="shared" si="862"/>
        <v/>
      </c>
      <c r="IU70" s="22" t="str">
        <f t="shared" si="767"/>
        <v/>
      </c>
      <c r="IV70" s="43"/>
      <c r="IW70" s="44"/>
      <c r="IX70" s="22" t="str">
        <f t="shared" si="768"/>
        <v/>
      </c>
      <c r="IY70" s="22" t="str">
        <f t="shared" si="863"/>
        <v/>
      </c>
      <c r="IZ70" s="22" t="str">
        <f t="shared" si="769"/>
        <v/>
      </c>
      <c r="JA70" s="22" t="str">
        <f t="shared" si="770"/>
        <v/>
      </c>
      <c r="JB70" s="24" t="str">
        <f t="shared" si="771"/>
        <v/>
      </c>
      <c r="JC70" s="44"/>
      <c r="JD70" s="22" t="s">
        <v>2</v>
      </c>
      <c r="JE70" s="43"/>
      <c r="JF70" s="17"/>
      <c r="JH70" s="13"/>
      <c r="JI70" s="25" t="s">
        <v>6</v>
      </c>
      <c r="JJ70" s="26" t="str">
        <f t="shared" si="772"/>
        <v/>
      </c>
      <c r="JK70" s="22" t="str">
        <f t="shared" si="773"/>
        <v/>
      </c>
      <c r="JL70" s="22" t="str">
        <f t="shared" si="774"/>
        <v/>
      </c>
      <c r="JM70" s="22" t="str">
        <f t="shared" si="864"/>
        <v/>
      </c>
      <c r="JN70" s="22" t="str">
        <f t="shared" si="775"/>
        <v/>
      </c>
      <c r="JO70" s="43"/>
      <c r="JP70" s="44"/>
      <c r="JQ70" s="22" t="str">
        <f t="shared" si="776"/>
        <v/>
      </c>
      <c r="JR70" s="22" t="str">
        <f t="shared" si="865"/>
        <v/>
      </c>
      <c r="JS70" s="22" t="str">
        <f t="shared" si="777"/>
        <v/>
      </c>
      <c r="JT70" s="22" t="str">
        <f t="shared" si="778"/>
        <v/>
      </c>
      <c r="JU70" s="24" t="str">
        <f t="shared" si="779"/>
        <v/>
      </c>
      <c r="JV70" s="44"/>
      <c r="JW70" s="22" t="s">
        <v>2</v>
      </c>
      <c r="JX70" s="43"/>
      <c r="JY70" s="17"/>
      <c r="KA70" s="13"/>
      <c r="KB70" s="25" t="s">
        <v>6</v>
      </c>
      <c r="KC70" s="26" t="str">
        <f t="shared" si="780"/>
        <v/>
      </c>
      <c r="KD70" s="22" t="str">
        <f t="shared" si="781"/>
        <v/>
      </c>
      <c r="KE70" s="22" t="str">
        <f t="shared" si="782"/>
        <v/>
      </c>
      <c r="KF70" s="22" t="str">
        <f t="shared" si="866"/>
        <v/>
      </c>
      <c r="KG70" s="22" t="str">
        <f t="shared" si="783"/>
        <v/>
      </c>
      <c r="KH70" s="43"/>
      <c r="KI70" s="44"/>
      <c r="KJ70" s="22" t="str">
        <f t="shared" si="784"/>
        <v/>
      </c>
      <c r="KK70" s="22" t="str">
        <f t="shared" si="867"/>
        <v/>
      </c>
      <c r="KL70" s="22" t="str">
        <f t="shared" si="785"/>
        <v/>
      </c>
      <c r="KM70" s="22" t="str">
        <f t="shared" si="786"/>
        <v/>
      </c>
      <c r="KN70" s="24" t="str">
        <f t="shared" si="787"/>
        <v/>
      </c>
      <c r="KO70" s="44"/>
      <c r="KP70" s="22" t="s">
        <v>2</v>
      </c>
      <c r="KQ70" s="43"/>
      <c r="KR70" s="17"/>
      <c r="KT70" s="13"/>
      <c r="KU70" s="25" t="s">
        <v>6</v>
      </c>
      <c r="KV70" s="26" t="str">
        <f t="shared" si="788"/>
        <v/>
      </c>
      <c r="KW70" s="22" t="str">
        <f t="shared" si="789"/>
        <v/>
      </c>
      <c r="KX70" s="22" t="str">
        <f t="shared" si="790"/>
        <v/>
      </c>
      <c r="KY70" s="22" t="str">
        <f t="shared" si="868"/>
        <v/>
      </c>
      <c r="KZ70" s="22" t="str">
        <f t="shared" si="791"/>
        <v/>
      </c>
      <c r="LA70" s="43"/>
      <c r="LB70" s="44"/>
      <c r="LC70" s="22" t="str">
        <f t="shared" si="792"/>
        <v/>
      </c>
      <c r="LD70" s="22" t="str">
        <f t="shared" si="869"/>
        <v/>
      </c>
      <c r="LE70" s="22" t="str">
        <f t="shared" si="793"/>
        <v/>
      </c>
      <c r="LF70" s="22" t="str">
        <f t="shared" si="794"/>
        <v/>
      </c>
      <c r="LG70" s="24" t="str">
        <f t="shared" si="795"/>
        <v/>
      </c>
      <c r="LH70" s="44"/>
      <c r="LI70" s="22" t="s">
        <v>2</v>
      </c>
      <c r="LJ70" s="43"/>
      <c r="LK70" s="17"/>
      <c r="LM70" s="13"/>
      <c r="LN70" s="25" t="s">
        <v>6</v>
      </c>
      <c r="LO70" s="26" t="str">
        <f t="shared" si="796"/>
        <v/>
      </c>
      <c r="LP70" s="22" t="str">
        <f t="shared" si="797"/>
        <v/>
      </c>
      <c r="LQ70" s="22" t="str">
        <f t="shared" si="798"/>
        <v/>
      </c>
      <c r="LR70" s="22" t="str">
        <f t="shared" si="870"/>
        <v/>
      </c>
      <c r="LS70" s="22" t="str">
        <f t="shared" si="799"/>
        <v/>
      </c>
      <c r="LT70" s="43"/>
      <c r="LU70" s="44"/>
      <c r="LV70" s="22" t="str">
        <f t="shared" si="800"/>
        <v/>
      </c>
      <c r="LW70" s="22" t="str">
        <f t="shared" si="871"/>
        <v/>
      </c>
      <c r="LX70" s="22" t="str">
        <f t="shared" si="801"/>
        <v/>
      </c>
      <c r="LY70" s="22" t="str">
        <f t="shared" si="802"/>
        <v/>
      </c>
      <c r="LZ70" s="24" t="str">
        <f t="shared" si="803"/>
        <v/>
      </c>
      <c r="MA70" s="44"/>
      <c r="MB70" s="22" t="s">
        <v>2</v>
      </c>
      <c r="MC70" s="43"/>
      <c r="MD70" s="17"/>
      <c r="MF70" s="13"/>
      <c r="MG70" s="25" t="s">
        <v>6</v>
      </c>
      <c r="MH70" s="26" t="str">
        <f t="shared" si="804"/>
        <v/>
      </c>
      <c r="MI70" s="22" t="str">
        <f t="shared" si="805"/>
        <v/>
      </c>
      <c r="MJ70" s="22" t="str">
        <f t="shared" si="806"/>
        <v/>
      </c>
      <c r="MK70" s="22" t="str">
        <f t="shared" si="872"/>
        <v/>
      </c>
      <c r="ML70" s="22" t="str">
        <f t="shared" si="807"/>
        <v/>
      </c>
      <c r="MM70" s="43"/>
      <c r="MN70" s="44"/>
      <c r="MO70" s="22" t="str">
        <f t="shared" si="808"/>
        <v/>
      </c>
      <c r="MP70" s="22" t="str">
        <f t="shared" si="873"/>
        <v/>
      </c>
      <c r="MQ70" s="22" t="str">
        <f t="shared" si="809"/>
        <v/>
      </c>
      <c r="MR70" s="22" t="str">
        <f t="shared" si="810"/>
        <v/>
      </c>
      <c r="MS70" s="24" t="str">
        <f t="shared" si="811"/>
        <v/>
      </c>
      <c r="MT70" s="44"/>
      <c r="MU70" s="22" t="s">
        <v>2</v>
      </c>
      <c r="MV70" s="43"/>
      <c r="MW70" s="17"/>
      <c r="MY70" s="13"/>
      <c r="MZ70" s="25" t="s">
        <v>6</v>
      </c>
      <c r="NA70" s="26" t="str">
        <f t="shared" si="812"/>
        <v/>
      </c>
      <c r="NB70" s="22" t="str">
        <f t="shared" si="813"/>
        <v/>
      </c>
      <c r="NC70" s="22" t="str">
        <f t="shared" si="814"/>
        <v/>
      </c>
      <c r="ND70" s="22" t="str">
        <f t="shared" si="874"/>
        <v/>
      </c>
      <c r="NE70" s="22" t="str">
        <f t="shared" si="815"/>
        <v/>
      </c>
      <c r="NF70" s="43"/>
      <c r="NG70" s="44"/>
      <c r="NH70" s="22" t="str">
        <f t="shared" si="816"/>
        <v/>
      </c>
      <c r="NI70" s="22" t="str">
        <f t="shared" si="875"/>
        <v/>
      </c>
      <c r="NJ70" s="22" t="str">
        <f t="shared" si="817"/>
        <v/>
      </c>
      <c r="NK70" s="22" t="str">
        <f t="shared" si="818"/>
        <v/>
      </c>
      <c r="NL70" s="24" t="str">
        <f t="shared" si="819"/>
        <v/>
      </c>
      <c r="NM70" s="44"/>
      <c r="NN70" s="22" t="s">
        <v>2</v>
      </c>
      <c r="NO70" s="43"/>
      <c r="NP70" s="17"/>
      <c r="NR70" s="13"/>
      <c r="NS70" s="25" t="s">
        <v>6</v>
      </c>
      <c r="NT70" s="26" t="str">
        <f t="shared" si="820"/>
        <v/>
      </c>
      <c r="NU70" s="22" t="str">
        <f t="shared" si="821"/>
        <v/>
      </c>
      <c r="NV70" s="22" t="str">
        <f t="shared" si="822"/>
        <v/>
      </c>
      <c r="NW70" s="22" t="str">
        <f t="shared" si="876"/>
        <v/>
      </c>
      <c r="NX70" s="22" t="str">
        <f t="shared" si="823"/>
        <v/>
      </c>
      <c r="NY70" s="43"/>
      <c r="NZ70" s="44"/>
      <c r="OA70" s="22" t="str">
        <f t="shared" si="824"/>
        <v/>
      </c>
      <c r="OB70" s="22" t="str">
        <f t="shared" si="877"/>
        <v/>
      </c>
      <c r="OC70" s="22" t="str">
        <f t="shared" si="825"/>
        <v/>
      </c>
      <c r="OD70" s="22" t="str">
        <f t="shared" si="826"/>
        <v/>
      </c>
      <c r="OE70" s="24" t="str">
        <f t="shared" si="827"/>
        <v/>
      </c>
      <c r="OF70" s="44"/>
      <c r="OG70" s="22" t="s">
        <v>2</v>
      </c>
      <c r="OH70" s="43"/>
      <c r="OI70" s="17"/>
      <c r="OK70" s="13"/>
      <c r="OL70" s="25" t="s">
        <v>6</v>
      </c>
      <c r="OM70" s="26" t="str">
        <f t="shared" si="828"/>
        <v/>
      </c>
      <c r="ON70" s="22" t="str">
        <f t="shared" si="829"/>
        <v/>
      </c>
      <c r="OO70" s="22" t="str">
        <f t="shared" si="830"/>
        <v/>
      </c>
      <c r="OP70" s="22" t="str">
        <f t="shared" si="878"/>
        <v/>
      </c>
      <c r="OQ70" s="22" t="str">
        <f t="shared" si="831"/>
        <v/>
      </c>
      <c r="OR70" s="43"/>
      <c r="OS70" s="44"/>
      <c r="OT70" s="22" t="str">
        <f t="shared" si="832"/>
        <v/>
      </c>
      <c r="OU70" s="22" t="str">
        <f t="shared" si="879"/>
        <v/>
      </c>
      <c r="OV70" s="22" t="str">
        <f t="shared" si="833"/>
        <v/>
      </c>
      <c r="OW70" s="22" t="str">
        <f t="shared" si="834"/>
        <v/>
      </c>
      <c r="OX70" s="24" t="str">
        <f t="shared" si="835"/>
        <v/>
      </c>
      <c r="OY70" s="44"/>
      <c r="OZ70" s="22" t="s">
        <v>2</v>
      </c>
      <c r="PA70" s="43"/>
      <c r="PB70" s="17"/>
    </row>
    <row r="71" spans="2:418" x14ac:dyDescent="0.3">
      <c r="B71" s="13"/>
      <c r="C71" s="25" t="s">
        <v>7</v>
      </c>
      <c r="D71" s="26" t="str">
        <f t="shared" si="660"/>
        <v/>
      </c>
      <c r="E71" s="22" t="str">
        <f t="shared" si="661"/>
        <v/>
      </c>
      <c r="F71" s="22" t="str">
        <f t="shared" si="662"/>
        <v/>
      </c>
      <c r="G71" s="22" t="str">
        <f t="shared" si="836"/>
        <v/>
      </c>
      <c r="H71" s="22" t="str">
        <f t="shared" si="663"/>
        <v/>
      </c>
      <c r="I71" s="43"/>
      <c r="J71" s="44"/>
      <c r="K71" s="22" t="str">
        <f t="shared" si="664"/>
        <v/>
      </c>
      <c r="L71" s="22" t="str">
        <f t="shared" si="837"/>
        <v/>
      </c>
      <c r="M71" s="22" t="str">
        <f t="shared" si="665"/>
        <v/>
      </c>
      <c r="N71" s="22" t="str">
        <f t="shared" si="666"/>
        <v/>
      </c>
      <c r="O71" s="24" t="str">
        <f t="shared" si="667"/>
        <v/>
      </c>
      <c r="P71" s="44"/>
      <c r="Q71" s="22" t="s">
        <v>2</v>
      </c>
      <c r="R71" s="43"/>
      <c r="S71" s="17"/>
      <c r="U71" s="13"/>
      <c r="V71" s="25" t="s">
        <v>7</v>
      </c>
      <c r="W71" s="26" t="str">
        <f t="shared" si="668"/>
        <v/>
      </c>
      <c r="X71" s="22" t="str">
        <f t="shared" si="669"/>
        <v/>
      </c>
      <c r="Y71" s="22" t="str">
        <f t="shared" si="670"/>
        <v/>
      </c>
      <c r="Z71" s="22" t="str">
        <f t="shared" si="838"/>
        <v/>
      </c>
      <c r="AA71" s="22" t="str">
        <f t="shared" si="671"/>
        <v/>
      </c>
      <c r="AB71" s="43"/>
      <c r="AC71" s="44"/>
      <c r="AD71" s="22" t="str">
        <f t="shared" si="672"/>
        <v/>
      </c>
      <c r="AE71" s="22" t="str">
        <f t="shared" si="839"/>
        <v/>
      </c>
      <c r="AF71" s="22" t="str">
        <f t="shared" si="673"/>
        <v/>
      </c>
      <c r="AG71" s="22" t="str">
        <f t="shared" si="674"/>
        <v/>
      </c>
      <c r="AH71" s="24" t="str">
        <f t="shared" si="675"/>
        <v/>
      </c>
      <c r="AI71" s="44"/>
      <c r="AJ71" s="22" t="s">
        <v>2</v>
      </c>
      <c r="AK71" s="43"/>
      <c r="AL71" s="17"/>
      <c r="AN71" s="13"/>
      <c r="AO71" s="25" t="s">
        <v>7</v>
      </c>
      <c r="AP71" s="26" t="str">
        <f t="shared" si="676"/>
        <v/>
      </c>
      <c r="AQ71" s="22" t="str">
        <f t="shared" si="677"/>
        <v/>
      </c>
      <c r="AR71" s="22" t="str">
        <f t="shared" si="678"/>
        <v/>
      </c>
      <c r="AS71" s="22" t="str">
        <f t="shared" si="840"/>
        <v/>
      </c>
      <c r="AT71" s="22" t="str">
        <f t="shared" si="679"/>
        <v/>
      </c>
      <c r="AU71" s="43"/>
      <c r="AV71" s="44"/>
      <c r="AW71" s="22" t="str">
        <f t="shared" si="680"/>
        <v/>
      </c>
      <c r="AX71" s="22" t="str">
        <f t="shared" si="841"/>
        <v/>
      </c>
      <c r="AY71" s="22" t="str">
        <f t="shared" si="681"/>
        <v/>
      </c>
      <c r="AZ71" s="22" t="str">
        <f t="shared" si="682"/>
        <v/>
      </c>
      <c r="BA71" s="24" t="str">
        <f t="shared" si="683"/>
        <v/>
      </c>
      <c r="BB71" s="44"/>
      <c r="BC71" s="22" t="s">
        <v>2</v>
      </c>
      <c r="BD71" s="43"/>
      <c r="BE71" s="17"/>
      <c r="BG71" s="13"/>
      <c r="BH71" s="25" t="s">
        <v>7</v>
      </c>
      <c r="BI71" s="26" t="str">
        <f t="shared" si="684"/>
        <v/>
      </c>
      <c r="BJ71" s="22" t="str">
        <f t="shared" si="685"/>
        <v/>
      </c>
      <c r="BK71" s="22" t="str">
        <f t="shared" si="686"/>
        <v/>
      </c>
      <c r="BL71" s="22" t="str">
        <f t="shared" si="842"/>
        <v/>
      </c>
      <c r="BM71" s="22" t="str">
        <f t="shared" si="687"/>
        <v/>
      </c>
      <c r="BN71" s="43"/>
      <c r="BO71" s="44"/>
      <c r="BP71" s="22" t="str">
        <f t="shared" si="688"/>
        <v/>
      </c>
      <c r="BQ71" s="22" t="str">
        <f t="shared" si="843"/>
        <v/>
      </c>
      <c r="BR71" s="22" t="str">
        <f t="shared" si="689"/>
        <v/>
      </c>
      <c r="BS71" s="22" t="str">
        <f t="shared" si="690"/>
        <v/>
      </c>
      <c r="BT71" s="24" t="str">
        <f t="shared" si="691"/>
        <v/>
      </c>
      <c r="BU71" s="44"/>
      <c r="BV71" s="22" t="s">
        <v>2</v>
      </c>
      <c r="BW71" s="43"/>
      <c r="BX71" s="17"/>
      <c r="BZ71" s="13"/>
      <c r="CA71" s="25" t="s">
        <v>7</v>
      </c>
      <c r="CB71" s="26" t="str">
        <f t="shared" si="692"/>
        <v/>
      </c>
      <c r="CC71" s="22" t="str">
        <f t="shared" si="693"/>
        <v/>
      </c>
      <c r="CD71" s="22" t="str">
        <f t="shared" si="694"/>
        <v/>
      </c>
      <c r="CE71" s="22" t="str">
        <f t="shared" si="844"/>
        <v/>
      </c>
      <c r="CF71" s="22" t="str">
        <f t="shared" si="695"/>
        <v/>
      </c>
      <c r="CG71" s="43"/>
      <c r="CH71" s="44"/>
      <c r="CI71" s="22" t="str">
        <f t="shared" si="696"/>
        <v/>
      </c>
      <c r="CJ71" s="22" t="str">
        <f t="shared" si="845"/>
        <v/>
      </c>
      <c r="CK71" s="22" t="str">
        <f t="shared" si="697"/>
        <v/>
      </c>
      <c r="CL71" s="22" t="str">
        <f t="shared" si="698"/>
        <v/>
      </c>
      <c r="CM71" s="24" t="str">
        <f t="shared" si="699"/>
        <v/>
      </c>
      <c r="CN71" s="44"/>
      <c r="CO71" s="22" t="s">
        <v>2</v>
      </c>
      <c r="CP71" s="43"/>
      <c r="CQ71" s="17"/>
      <c r="CS71" s="13"/>
      <c r="CT71" s="25" t="s">
        <v>7</v>
      </c>
      <c r="CU71" s="26" t="str">
        <f t="shared" si="700"/>
        <v/>
      </c>
      <c r="CV71" s="22" t="str">
        <f t="shared" si="701"/>
        <v/>
      </c>
      <c r="CW71" s="22" t="str">
        <f t="shared" si="702"/>
        <v/>
      </c>
      <c r="CX71" s="22" t="str">
        <f t="shared" si="846"/>
        <v/>
      </c>
      <c r="CY71" s="22" t="str">
        <f t="shared" si="703"/>
        <v/>
      </c>
      <c r="CZ71" s="43"/>
      <c r="DA71" s="44"/>
      <c r="DB71" s="22" t="str">
        <f t="shared" si="704"/>
        <v/>
      </c>
      <c r="DC71" s="22" t="str">
        <f t="shared" si="847"/>
        <v/>
      </c>
      <c r="DD71" s="22" t="str">
        <f t="shared" si="705"/>
        <v/>
      </c>
      <c r="DE71" s="22" t="str">
        <f t="shared" si="706"/>
        <v/>
      </c>
      <c r="DF71" s="24" t="str">
        <f t="shared" si="707"/>
        <v/>
      </c>
      <c r="DG71" s="44"/>
      <c r="DH71" s="22" t="s">
        <v>2</v>
      </c>
      <c r="DI71" s="43"/>
      <c r="DJ71" s="17"/>
      <c r="DL71" s="13"/>
      <c r="DM71" s="25" t="s">
        <v>7</v>
      </c>
      <c r="DN71" s="26" t="str">
        <f t="shared" si="708"/>
        <v/>
      </c>
      <c r="DO71" s="22" t="str">
        <f t="shared" si="709"/>
        <v/>
      </c>
      <c r="DP71" s="22" t="str">
        <f t="shared" si="710"/>
        <v/>
      </c>
      <c r="DQ71" s="22" t="str">
        <f t="shared" si="848"/>
        <v/>
      </c>
      <c r="DR71" s="22" t="str">
        <f t="shared" si="711"/>
        <v/>
      </c>
      <c r="DS71" s="43"/>
      <c r="DT71" s="44"/>
      <c r="DU71" s="22" t="str">
        <f t="shared" si="712"/>
        <v/>
      </c>
      <c r="DV71" s="22" t="str">
        <f t="shared" si="849"/>
        <v/>
      </c>
      <c r="DW71" s="22" t="str">
        <f t="shared" si="713"/>
        <v/>
      </c>
      <c r="DX71" s="22" t="str">
        <f t="shared" si="714"/>
        <v/>
      </c>
      <c r="DY71" s="24" t="str">
        <f t="shared" si="715"/>
        <v/>
      </c>
      <c r="DZ71" s="44"/>
      <c r="EA71" s="22" t="s">
        <v>2</v>
      </c>
      <c r="EB71" s="43"/>
      <c r="EC71" s="17"/>
      <c r="EE71" s="13"/>
      <c r="EF71" s="25" t="s">
        <v>7</v>
      </c>
      <c r="EG71" s="26" t="str">
        <f t="shared" si="716"/>
        <v/>
      </c>
      <c r="EH71" s="22" t="str">
        <f t="shared" si="717"/>
        <v/>
      </c>
      <c r="EI71" s="22" t="str">
        <f t="shared" si="718"/>
        <v/>
      </c>
      <c r="EJ71" s="22" t="str">
        <f t="shared" si="850"/>
        <v/>
      </c>
      <c r="EK71" s="22" t="str">
        <f t="shared" si="719"/>
        <v/>
      </c>
      <c r="EL71" s="43"/>
      <c r="EM71" s="44"/>
      <c r="EN71" s="22" t="str">
        <f t="shared" si="720"/>
        <v/>
      </c>
      <c r="EO71" s="22" t="str">
        <f t="shared" si="851"/>
        <v/>
      </c>
      <c r="EP71" s="22" t="str">
        <f t="shared" si="721"/>
        <v/>
      </c>
      <c r="EQ71" s="22" t="str">
        <f t="shared" si="722"/>
        <v/>
      </c>
      <c r="ER71" s="24" t="str">
        <f t="shared" si="723"/>
        <v/>
      </c>
      <c r="ES71" s="44"/>
      <c r="ET71" s="22" t="s">
        <v>2</v>
      </c>
      <c r="EU71" s="43"/>
      <c r="EV71" s="17"/>
      <c r="EX71" s="13"/>
      <c r="EY71" s="25" t="s">
        <v>7</v>
      </c>
      <c r="EZ71" s="26" t="str">
        <f t="shared" si="724"/>
        <v/>
      </c>
      <c r="FA71" s="22" t="str">
        <f t="shared" si="725"/>
        <v/>
      </c>
      <c r="FB71" s="22" t="str">
        <f t="shared" si="726"/>
        <v/>
      </c>
      <c r="FC71" s="22" t="str">
        <f t="shared" si="852"/>
        <v/>
      </c>
      <c r="FD71" s="22" t="str">
        <f t="shared" si="727"/>
        <v/>
      </c>
      <c r="FE71" s="43"/>
      <c r="FF71" s="44"/>
      <c r="FG71" s="22" t="str">
        <f t="shared" si="728"/>
        <v/>
      </c>
      <c r="FH71" s="22" t="str">
        <f t="shared" si="853"/>
        <v/>
      </c>
      <c r="FI71" s="22" t="str">
        <f t="shared" si="729"/>
        <v/>
      </c>
      <c r="FJ71" s="22" t="str">
        <f t="shared" si="730"/>
        <v/>
      </c>
      <c r="FK71" s="24" t="str">
        <f t="shared" si="731"/>
        <v/>
      </c>
      <c r="FL71" s="44"/>
      <c r="FM71" s="22" t="s">
        <v>2</v>
      </c>
      <c r="FN71" s="43"/>
      <c r="FO71" s="17"/>
      <c r="FQ71" s="13"/>
      <c r="FR71" s="25" t="s">
        <v>7</v>
      </c>
      <c r="FS71" s="26" t="str">
        <f t="shared" si="732"/>
        <v/>
      </c>
      <c r="FT71" s="22" t="str">
        <f t="shared" si="733"/>
        <v/>
      </c>
      <c r="FU71" s="22" t="str">
        <f t="shared" si="734"/>
        <v/>
      </c>
      <c r="FV71" s="22" t="str">
        <f t="shared" si="854"/>
        <v/>
      </c>
      <c r="FW71" s="22" t="str">
        <f t="shared" si="735"/>
        <v/>
      </c>
      <c r="FX71" s="43"/>
      <c r="FY71" s="44"/>
      <c r="FZ71" s="22" t="str">
        <f t="shared" si="736"/>
        <v/>
      </c>
      <c r="GA71" s="22" t="str">
        <f t="shared" si="855"/>
        <v/>
      </c>
      <c r="GB71" s="22" t="str">
        <f t="shared" si="737"/>
        <v/>
      </c>
      <c r="GC71" s="22" t="str">
        <f t="shared" si="738"/>
        <v/>
      </c>
      <c r="GD71" s="24" t="str">
        <f t="shared" si="739"/>
        <v/>
      </c>
      <c r="GE71" s="44"/>
      <c r="GF71" s="22" t="s">
        <v>2</v>
      </c>
      <c r="GG71" s="43"/>
      <c r="GH71" s="17"/>
      <c r="GJ71" s="13"/>
      <c r="GK71" s="25" t="s">
        <v>7</v>
      </c>
      <c r="GL71" s="26" t="str">
        <f t="shared" si="740"/>
        <v/>
      </c>
      <c r="GM71" s="22" t="str">
        <f t="shared" si="741"/>
        <v/>
      </c>
      <c r="GN71" s="22" t="str">
        <f t="shared" si="742"/>
        <v/>
      </c>
      <c r="GO71" s="22" t="str">
        <f t="shared" si="856"/>
        <v/>
      </c>
      <c r="GP71" s="22" t="str">
        <f t="shared" si="743"/>
        <v/>
      </c>
      <c r="GQ71" s="43"/>
      <c r="GR71" s="44"/>
      <c r="GS71" s="22" t="str">
        <f t="shared" si="744"/>
        <v/>
      </c>
      <c r="GT71" s="22" t="str">
        <f t="shared" si="857"/>
        <v/>
      </c>
      <c r="GU71" s="22" t="str">
        <f t="shared" si="745"/>
        <v/>
      </c>
      <c r="GV71" s="22" t="str">
        <f t="shared" si="746"/>
        <v/>
      </c>
      <c r="GW71" s="24" t="str">
        <f t="shared" si="747"/>
        <v/>
      </c>
      <c r="GX71" s="44"/>
      <c r="GY71" s="22" t="s">
        <v>2</v>
      </c>
      <c r="GZ71" s="43"/>
      <c r="HA71" s="17"/>
      <c r="HC71" s="13"/>
      <c r="HD71" s="25" t="s">
        <v>7</v>
      </c>
      <c r="HE71" s="26" t="str">
        <f t="shared" si="748"/>
        <v/>
      </c>
      <c r="HF71" s="22" t="str">
        <f t="shared" si="749"/>
        <v/>
      </c>
      <c r="HG71" s="22" t="str">
        <f t="shared" si="750"/>
        <v/>
      </c>
      <c r="HH71" s="22" t="str">
        <f t="shared" si="858"/>
        <v/>
      </c>
      <c r="HI71" s="22" t="str">
        <f t="shared" si="751"/>
        <v/>
      </c>
      <c r="HJ71" s="43"/>
      <c r="HK71" s="44"/>
      <c r="HL71" s="22" t="str">
        <f t="shared" si="752"/>
        <v/>
      </c>
      <c r="HM71" s="22" t="str">
        <f t="shared" si="859"/>
        <v/>
      </c>
      <c r="HN71" s="22" t="str">
        <f t="shared" si="753"/>
        <v/>
      </c>
      <c r="HO71" s="22" t="str">
        <f t="shared" si="754"/>
        <v/>
      </c>
      <c r="HP71" s="24" t="str">
        <f t="shared" si="755"/>
        <v/>
      </c>
      <c r="HQ71" s="44"/>
      <c r="HR71" s="22" t="s">
        <v>2</v>
      </c>
      <c r="HS71" s="43"/>
      <c r="HT71" s="17"/>
      <c r="HV71" s="13"/>
      <c r="HW71" s="25" t="s">
        <v>7</v>
      </c>
      <c r="HX71" s="26" t="str">
        <f t="shared" si="756"/>
        <v/>
      </c>
      <c r="HY71" s="22" t="str">
        <f t="shared" si="757"/>
        <v/>
      </c>
      <c r="HZ71" s="22" t="str">
        <f t="shared" si="758"/>
        <v/>
      </c>
      <c r="IA71" s="22" t="str">
        <f t="shared" si="860"/>
        <v/>
      </c>
      <c r="IB71" s="22" t="str">
        <f t="shared" si="759"/>
        <v/>
      </c>
      <c r="IC71" s="43"/>
      <c r="ID71" s="44"/>
      <c r="IE71" s="22" t="str">
        <f t="shared" si="760"/>
        <v/>
      </c>
      <c r="IF71" s="22" t="str">
        <f t="shared" si="861"/>
        <v/>
      </c>
      <c r="IG71" s="22" t="str">
        <f t="shared" si="761"/>
        <v/>
      </c>
      <c r="IH71" s="22" t="str">
        <f t="shared" si="762"/>
        <v/>
      </c>
      <c r="II71" s="24" t="str">
        <f t="shared" si="763"/>
        <v/>
      </c>
      <c r="IJ71" s="44"/>
      <c r="IK71" s="22" t="s">
        <v>2</v>
      </c>
      <c r="IL71" s="43"/>
      <c r="IM71" s="17"/>
      <c r="IO71" s="13"/>
      <c r="IP71" s="25" t="s">
        <v>7</v>
      </c>
      <c r="IQ71" s="26" t="str">
        <f t="shared" si="764"/>
        <v/>
      </c>
      <c r="IR71" s="22" t="str">
        <f t="shared" si="765"/>
        <v/>
      </c>
      <c r="IS71" s="22" t="str">
        <f t="shared" si="766"/>
        <v/>
      </c>
      <c r="IT71" s="22" t="str">
        <f t="shared" si="862"/>
        <v/>
      </c>
      <c r="IU71" s="22" t="str">
        <f t="shared" si="767"/>
        <v/>
      </c>
      <c r="IV71" s="43"/>
      <c r="IW71" s="44"/>
      <c r="IX71" s="22" t="str">
        <f t="shared" si="768"/>
        <v/>
      </c>
      <c r="IY71" s="22" t="str">
        <f t="shared" si="863"/>
        <v/>
      </c>
      <c r="IZ71" s="22" t="str">
        <f t="shared" si="769"/>
        <v/>
      </c>
      <c r="JA71" s="22" t="str">
        <f t="shared" si="770"/>
        <v/>
      </c>
      <c r="JB71" s="24" t="str">
        <f t="shared" si="771"/>
        <v/>
      </c>
      <c r="JC71" s="44"/>
      <c r="JD71" s="22" t="s">
        <v>2</v>
      </c>
      <c r="JE71" s="43"/>
      <c r="JF71" s="17"/>
      <c r="JH71" s="13"/>
      <c r="JI71" s="25" t="s">
        <v>7</v>
      </c>
      <c r="JJ71" s="26" t="str">
        <f t="shared" si="772"/>
        <v/>
      </c>
      <c r="JK71" s="22" t="str">
        <f t="shared" si="773"/>
        <v/>
      </c>
      <c r="JL71" s="22" t="str">
        <f t="shared" si="774"/>
        <v/>
      </c>
      <c r="JM71" s="22" t="str">
        <f t="shared" si="864"/>
        <v/>
      </c>
      <c r="JN71" s="22" t="str">
        <f t="shared" si="775"/>
        <v/>
      </c>
      <c r="JO71" s="43"/>
      <c r="JP71" s="44"/>
      <c r="JQ71" s="22" t="str">
        <f t="shared" si="776"/>
        <v/>
      </c>
      <c r="JR71" s="22" t="str">
        <f t="shared" si="865"/>
        <v/>
      </c>
      <c r="JS71" s="22" t="str">
        <f t="shared" si="777"/>
        <v/>
      </c>
      <c r="JT71" s="22" t="str">
        <f t="shared" si="778"/>
        <v/>
      </c>
      <c r="JU71" s="24" t="str">
        <f t="shared" si="779"/>
        <v/>
      </c>
      <c r="JV71" s="44"/>
      <c r="JW71" s="22" t="s">
        <v>2</v>
      </c>
      <c r="JX71" s="43"/>
      <c r="JY71" s="17"/>
      <c r="KA71" s="13"/>
      <c r="KB71" s="25" t="s">
        <v>7</v>
      </c>
      <c r="KC71" s="26" t="str">
        <f t="shared" si="780"/>
        <v/>
      </c>
      <c r="KD71" s="22" t="str">
        <f t="shared" si="781"/>
        <v/>
      </c>
      <c r="KE71" s="22" t="str">
        <f t="shared" si="782"/>
        <v/>
      </c>
      <c r="KF71" s="22" t="str">
        <f t="shared" si="866"/>
        <v/>
      </c>
      <c r="KG71" s="22" t="str">
        <f t="shared" si="783"/>
        <v/>
      </c>
      <c r="KH71" s="43"/>
      <c r="KI71" s="44"/>
      <c r="KJ71" s="22" t="str">
        <f t="shared" si="784"/>
        <v/>
      </c>
      <c r="KK71" s="22" t="str">
        <f t="shared" si="867"/>
        <v/>
      </c>
      <c r="KL71" s="22" t="str">
        <f t="shared" si="785"/>
        <v/>
      </c>
      <c r="KM71" s="22" t="str">
        <f t="shared" si="786"/>
        <v/>
      </c>
      <c r="KN71" s="24" t="str">
        <f t="shared" si="787"/>
        <v/>
      </c>
      <c r="KO71" s="44"/>
      <c r="KP71" s="22" t="s">
        <v>2</v>
      </c>
      <c r="KQ71" s="43"/>
      <c r="KR71" s="17"/>
      <c r="KT71" s="13"/>
      <c r="KU71" s="25" t="s">
        <v>7</v>
      </c>
      <c r="KV71" s="26" t="str">
        <f t="shared" si="788"/>
        <v/>
      </c>
      <c r="KW71" s="22" t="str">
        <f t="shared" si="789"/>
        <v/>
      </c>
      <c r="KX71" s="22" t="str">
        <f t="shared" si="790"/>
        <v/>
      </c>
      <c r="KY71" s="22" t="str">
        <f t="shared" si="868"/>
        <v/>
      </c>
      <c r="KZ71" s="22" t="str">
        <f t="shared" si="791"/>
        <v/>
      </c>
      <c r="LA71" s="43"/>
      <c r="LB71" s="44"/>
      <c r="LC71" s="22" t="str">
        <f t="shared" si="792"/>
        <v/>
      </c>
      <c r="LD71" s="22" t="str">
        <f t="shared" si="869"/>
        <v/>
      </c>
      <c r="LE71" s="22" t="str">
        <f t="shared" si="793"/>
        <v/>
      </c>
      <c r="LF71" s="22" t="str">
        <f t="shared" si="794"/>
        <v/>
      </c>
      <c r="LG71" s="24" t="str">
        <f t="shared" si="795"/>
        <v/>
      </c>
      <c r="LH71" s="44"/>
      <c r="LI71" s="22" t="s">
        <v>2</v>
      </c>
      <c r="LJ71" s="43"/>
      <c r="LK71" s="17"/>
      <c r="LM71" s="13"/>
      <c r="LN71" s="25" t="s">
        <v>7</v>
      </c>
      <c r="LO71" s="26" t="str">
        <f t="shared" si="796"/>
        <v/>
      </c>
      <c r="LP71" s="22" t="str">
        <f t="shared" si="797"/>
        <v/>
      </c>
      <c r="LQ71" s="22" t="str">
        <f t="shared" si="798"/>
        <v/>
      </c>
      <c r="LR71" s="22" t="str">
        <f t="shared" si="870"/>
        <v/>
      </c>
      <c r="LS71" s="22" t="str">
        <f t="shared" si="799"/>
        <v/>
      </c>
      <c r="LT71" s="43"/>
      <c r="LU71" s="44"/>
      <c r="LV71" s="22" t="str">
        <f t="shared" si="800"/>
        <v/>
      </c>
      <c r="LW71" s="22" t="str">
        <f t="shared" si="871"/>
        <v/>
      </c>
      <c r="LX71" s="22" t="str">
        <f t="shared" si="801"/>
        <v/>
      </c>
      <c r="LY71" s="22" t="str">
        <f t="shared" si="802"/>
        <v/>
      </c>
      <c r="LZ71" s="24" t="str">
        <f t="shared" si="803"/>
        <v/>
      </c>
      <c r="MA71" s="44"/>
      <c r="MB71" s="22" t="s">
        <v>2</v>
      </c>
      <c r="MC71" s="43"/>
      <c r="MD71" s="17"/>
      <c r="MF71" s="13"/>
      <c r="MG71" s="25" t="s">
        <v>7</v>
      </c>
      <c r="MH71" s="26" t="str">
        <f t="shared" si="804"/>
        <v/>
      </c>
      <c r="MI71" s="22" t="str">
        <f t="shared" si="805"/>
        <v/>
      </c>
      <c r="MJ71" s="22" t="str">
        <f t="shared" si="806"/>
        <v/>
      </c>
      <c r="MK71" s="22" t="str">
        <f t="shared" si="872"/>
        <v/>
      </c>
      <c r="ML71" s="22" t="str">
        <f t="shared" si="807"/>
        <v/>
      </c>
      <c r="MM71" s="43"/>
      <c r="MN71" s="44"/>
      <c r="MO71" s="22" t="str">
        <f t="shared" si="808"/>
        <v/>
      </c>
      <c r="MP71" s="22" t="str">
        <f t="shared" si="873"/>
        <v/>
      </c>
      <c r="MQ71" s="22" t="str">
        <f t="shared" si="809"/>
        <v/>
      </c>
      <c r="MR71" s="22" t="str">
        <f t="shared" si="810"/>
        <v/>
      </c>
      <c r="MS71" s="24" t="str">
        <f t="shared" si="811"/>
        <v/>
      </c>
      <c r="MT71" s="44"/>
      <c r="MU71" s="22" t="s">
        <v>2</v>
      </c>
      <c r="MV71" s="43"/>
      <c r="MW71" s="17"/>
      <c r="MY71" s="13"/>
      <c r="MZ71" s="25" t="s">
        <v>7</v>
      </c>
      <c r="NA71" s="26" t="str">
        <f t="shared" si="812"/>
        <v/>
      </c>
      <c r="NB71" s="22" t="str">
        <f t="shared" si="813"/>
        <v/>
      </c>
      <c r="NC71" s="22" t="str">
        <f t="shared" si="814"/>
        <v/>
      </c>
      <c r="ND71" s="22" t="str">
        <f t="shared" si="874"/>
        <v/>
      </c>
      <c r="NE71" s="22" t="str">
        <f t="shared" si="815"/>
        <v/>
      </c>
      <c r="NF71" s="43"/>
      <c r="NG71" s="44"/>
      <c r="NH71" s="22" t="str">
        <f t="shared" si="816"/>
        <v/>
      </c>
      <c r="NI71" s="22" t="str">
        <f t="shared" si="875"/>
        <v/>
      </c>
      <c r="NJ71" s="22" t="str">
        <f t="shared" si="817"/>
        <v/>
      </c>
      <c r="NK71" s="22" t="str">
        <f t="shared" si="818"/>
        <v/>
      </c>
      <c r="NL71" s="24" t="str">
        <f t="shared" si="819"/>
        <v/>
      </c>
      <c r="NM71" s="44"/>
      <c r="NN71" s="22" t="s">
        <v>2</v>
      </c>
      <c r="NO71" s="43"/>
      <c r="NP71" s="17"/>
      <c r="NR71" s="13"/>
      <c r="NS71" s="25" t="s">
        <v>7</v>
      </c>
      <c r="NT71" s="26" t="str">
        <f t="shared" si="820"/>
        <v/>
      </c>
      <c r="NU71" s="22" t="str">
        <f t="shared" si="821"/>
        <v/>
      </c>
      <c r="NV71" s="22" t="str">
        <f t="shared" si="822"/>
        <v/>
      </c>
      <c r="NW71" s="22" t="str">
        <f t="shared" si="876"/>
        <v/>
      </c>
      <c r="NX71" s="22" t="str">
        <f t="shared" si="823"/>
        <v/>
      </c>
      <c r="NY71" s="43"/>
      <c r="NZ71" s="44"/>
      <c r="OA71" s="22" t="str">
        <f t="shared" si="824"/>
        <v/>
      </c>
      <c r="OB71" s="22" t="str">
        <f t="shared" si="877"/>
        <v/>
      </c>
      <c r="OC71" s="22" t="str">
        <f t="shared" si="825"/>
        <v/>
      </c>
      <c r="OD71" s="22" t="str">
        <f t="shared" si="826"/>
        <v/>
      </c>
      <c r="OE71" s="24" t="str">
        <f t="shared" si="827"/>
        <v/>
      </c>
      <c r="OF71" s="44"/>
      <c r="OG71" s="22" t="s">
        <v>2</v>
      </c>
      <c r="OH71" s="43"/>
      <c r="OI71" s="17"/>
      <c r="OK71" s="13"/>
      <c r="OL71" s="25" t="s">
        <v>7</v>
      </c>
      <c r="OM71" s="26" t="str">
        <f t="shared" si="828"/>
        <v/>
      </c>
      <c r="ON71" s="22" t="str">
        <f t="shared" si="829"/>
        <v/>
      </c>
      <c r="OO71" s="22" t="str">
        <f t="shared" si="830"/>
        <v/>
      </c>
      <c r="OP71" s="22" t="str">
        <f t="shared" si="878"/>
        <v/>
      </c>
      <c r="OQ71" s="22" t="str">
        <f t="shared" si="831"/>
        <v/>
      </c>
      <c r="OR71" s="43"/>
      <c r="OS71" s="44"/>
      <c r="OT71" s="22" t="str">
        <f t="shared" si="832"/>
        <v/>
      </c>
      <c r="OU71" s="22" t="str">
        <f t="shared" si="879"/>
        <v/>
      </c>
      <c r="OV71" s="22" t="str">
        <f t="shared" si="833"/>
        <v/>
      </c>
      <c r="OW71" s="22" t="str">
        <f t="shared" si="834"/>
        <v/>
      </c>
      <c r="OX71" s="24" t="str">
        <f t="shared" si="835"/>
        <v/>
      </c>
      <c r="OY71" s="44"/>
      <c r="OZ71" s="22" t="s">
        <v>2</v>
      </c>
      <c r="PA71" s="43"/>
      <c r="PB71" s="17"/>
    </row>
    <row r="72" spans="2:418" ht="15" thickBot="1" x14ac:dyDescent="0.35">
      <c r="B72" s="13"/>
      <c r="C72" s="27" t="s">
        <v>8</v>
      </c>
      <c r="D72" s="28" t="str">
        <f t="shared" si="660"/>
        <v/>
      </c>
      <c r="E72" s="18" t="str">
        <f t="shared" si="661"/>
        <v/>
      </c>
      <c r="F72" s="18" t="str">
        <f t="shared" si="662"/>
        <v/>
      </c>
      <c r="G72" s="18" t="str">
        <f t="shared" si="836"/>
        <v/>
      </c>
      <c r="H72" s="18" t="str">
        <f t="shared" si="663"/>
        <v/>
      </c>
      <c r="I72" s="57"/>
      <c r="J72" s="58"/>
      <c r="K72" s="18" t="str">
        <f t="shared" si="664"/>
        <v/>
      </c>
      <c r="L72" s="18" t="str">
        <f t="shared" si="837"/>
        <v/>
      </c>
      <c r="M72" s="18" t="str">
        <f t="shared" si="665"/>
        <v/>
      </c>
      <c r="N72" s="18" t="str">
        <f t="shared" si="666"/>
        <v/>
      </c>
      <c r="O72" s="29" t="str">
        <f t="shared" si="667"/>
        <v/>
      </c>
      <c r="P72" s="58"/>
      <c r="Q72" s="18" t="s">
        <v>2</v>
      </c>
      <c r="R72" s="57"/>
      <c r="S72" s="17"/>
      <c r="U72" s="13"/>
      <c r="V72" s="27" t="s">
        <v>8</v>
      </c>
      <c r="W72" s="28" t="str">
        <f t="shared" si="668"/>
        <v/>
      </c>
      <c r="X72" s="18" t="str">
        <f t="shared" si="669"/>
        <v/>
      </c>
      <c r="Y72" s="18" t="str">
        <f t="shared" si="670"/>
        <v/>
      </c>
      <c r="Z72" s="18" t="str">
        <f t="shared" si="838"/>
        <v/>
      </c>
      <c r="AA72" s="18" t="str">
        <f t="shared" si="671"/>
        <v/>
      </c>
      <c r="AB72" s="57"/>
      <c r="AC72" s="58"/>
      <c r="AD72" s="18" t="str">
        <f t="shared" si="672"/>
        <v/>
      </c>
      <c r="AE72" s="18" t="str">
        <f t="shared" si="839"/>
        <v/>
      </c>
      <c r="AF72" s="18" t="str">
        <f t="shared" si="673"/>
        <v/>
      </c>
      <c r="AG72" s="18" t="str">
        <f t="shared" si="674"/>
        <v/>
      </c>
      <c r="AH72" s="29" t="str">
        <f t="shared" si="675"/>
        <v/>
      </c>
      <c r="AI72" s="58"/>
      <c r="AJ72" s="18" t="s">
        <v>2</v>
      </c>
      <c r="AK72" s="57"/>
      <c r="AL72" s="17"/>
      <c r="AN72" s="13"/>
      <c r="AO72" s="27" t="s">
        <v>8</v>
      </c>
      <c r="AP72" s="28" t="str">
        <f t="shared" si="676"/>
        <v/>
      </c>
      <c r="AQ72" s="18" t="str">
        <f t="shared" si="677"/>
        <v/>
      </c>
      <c r="AR72" s="18" t="str">
        <f t="shared" si="678"/>
        <v/>
      </c>
      <c r="AS72" s="18" t="str">
        <f t="shared" si="840"/>
        <v/>
      </c>
      <c r="AT72" s="18" t="str">
        <f t="shared" si="679"/>
        <v/>
      </c>
      <c r="AU72" s="57"/>
      <c r="AV72" s="58"/>
      <c r="AW72" s="18" t="str">
        <f t="shared" si="680"/>
        <v/>
      </c>
      <c r="AX72" s="18" t="str">
        <f t="shared" si="841"/>
        <v/>
      </c>
      <c r="AY72" s="18" t="str">
        <f t="shared" si="681"/>
        <v/>
      </c>
      <c r="AZ72" s="18" t="str">
        <f t="shared" si="682"/>
        <v/>
      </c>
      <c r="BA72" s="29" t="str">
        <f t="shared" si="683"/>
        <v/>
      </c>
      <c r="BB72" s="58"/>
      <c r="BC72" s="18" t="s">
        <v>2</v>
      </c>
      <c r="BD72" s="57"/>
      <c r="BE72" s="17"/>
      <c r="BG72" s="13"/>
      <c r="BH72" s="27" t="s">
        <v>8</v>
      </c>
      <c r="BI72" s="28" t="str">
        <f t="shared" si="684"/>
        <v/>
      </c>
      <c r="BJ72" s="18" t="str">
        <f t="shared" si="685"/>
        <v/>
      </c>
      <c r="BK72" s="18" t="str">
        <f t="shared" si="686"/>
        <v/>
      </c>
      <c r="BL72" s="18" t="str">
        <f t="shared" si="842"/>
        <v/>
      </c>
      <c r="BM72" s="18" t="str">
        <f t="shared" si="687"/>
        <v/>
      </c>
      <c r="BN72" s="57"/>
      <c r="BO72" s="58"/>
      <c r="BP72" s="18" t="str">
        <f t="shared" si="688"/>
        <v/>
      </c>
      <c r="BQ72" s="18" t="str">
        <f t="shared" si="843"/>
        <v/>
      </c>
      <c r="BR72" s="18" t="str">
        <f t="shared" si="689"/>
        <v/>
      </c>
      <c r="BS72" s="18" t="str">
        <f t="shared" si="690"/>
        <v/>
      </c>
      <c r="BT72" s="29" t="str">
        <f t="shared" si="691"/>
        <v/>
      </c>
      <c r="BU72" s="58"/>
      <c r="BV72" s="18" t="s">
        <v>2</v>
      </c>
      <c r="BW72" s="57"/>
      <c r="BX72" s="17"/>
      <c r="BZ72" s="13"/>
      <c r="CA72" s="27" t="s">
        <v>8</v>
      </c>
      <c r="CB72" s="28" t="str">
        <f t="shared" si="692"/>
        <v/>
      </c>
      <c r="CC72" s="18" t="str">
        <f t="shared" si="693"/>
        <v/>
      </c>
      <c r="CD72" s="18" t="str">
        <f t="shared" si="694"/>
        <v/>
      </c>
      <c r="CE72" s="18" t="str">
        <f t="shared" si="844"/>
        <v/>
      </c>
      <c r="CF72" s="18" t="str">
        <f t="shared" si="695"/>
        <v/>
      </c>
      <c r="CG72" s="57"/>
      <c r="CH72" s="58"/>
      <c r="CI72" s="18" t="str">
        <f t="shared" si="696"/>
        <v/>
      </c>
      <c r="CJ72" s="18" t="str">
        <f t="shared" si="845"/>
        <v/>
      </c>
      <c r="CK72" s="18" t="str">
        <f t="shared" si="697"/>
        <v/>
      </c>
      <c r="CL72" s="18" t="str">
        <f t="shared" si="698"/>
        <v/>
      </c>
      <c r="CM72" s="29" t="str">
        <f t="shared" si="699"/>
        <v/>
      </c>
      <c r="CN72" s="58"/>
      <c r="CO72" s="18" t="s">
        <v>2</v>
      </c>
      <c r="CP72" s="57"/>
      <c r="CQ72" s="17"/>
      <c r="CS72" s="13"/>
      <c r="CT72" s="27" t="s">
        <v>8</v>
      </c>
      <c r="CU72" s="28" t="str">
        <f t="shared" si="700"/>
        <v/>
      </c>
      <c r="CV72" s="18" t="str">
        <f t="shared" si="701"/>
        <v/>
      </c>
      <c r="CW72" s="18" t="str">
        <f t="shared" si="702"/>
        <v/>
      </c>
      <c r="CX72" s="18" t="str">
        <f t="shared" si="846"/>
        <v/>
      </c>
      <c r="CY72" s="18" t="str">
        <f t="shared" si="703"/>
        <v/>
      </c>
      <c r="CZ72" s="57"/>
      <c r="DA72" s="58"/>
      <c r="DB72" s="18" t="str">
        <f t="shared" si="704"/>
        <v/>
      </c>
      <c r="DC72" s="18" t="str">
        <f t="shared" si="847"/>
        <v/>
      </c>
      <c r="DD72" s="18" t="str">
        <f t="shared" si="705"/>
        <v/>
      </c>
      <c r="DE72" s="18" t="str">
        <f t="shared" si="706"/>
        <v/>
      </c>
      <c r="DF72" s="29" t="str">
        <f t="shared" si="707"/>
        <v/>
      </c>
      <c r="DG72" s="58"/>
      <c r="DH72" s="18" t="s">
        <v>2</v>
      </c>
      <c r="DI72" s="57"/>
      <c r="DJ72" s="17"/>
      <c r="DL72" s="13"/>
      <c r="DM72" s="27" t="s">
        <v>8</v>
      </c>
      <c r="DN72" s="28" t="str">
        <f t="shared" si="708"/>
        <v/>
      </c>
      <c r="DO72" s="18" t="str">
        <f t="shared" si="709"/>
        <v/>
      </c>
      <c r="DP72" s="18" t="str">
        <f t="shared" si="710"/>
        <v/>
      </c>
      <c r="DQ72" s="18" t="str">
        <f t="shared" si="848"/>
        <v/>
      </c>
      <c r="DR72" s="18" t="str">
        <f t="shared" si="711"/>
        <v/>
      </c>
      <c r="DS72" s="57"/>
      <c r="DT72" s="58"/>
      <c r="DU72" s="18" t="str">
        <f t="shared" si="712"/>
        <v/>
      </c>
      <c r="DV72" s="18" t="str">
        <f t="shared" si="849"/>
        <v/>
      </c>
      <c r="DW72" s="18" t="str">
        <f t="shared" si="713"/>
        <v/>
      </c>
      <c r="DX72" s="18" t="str">
        <f t="shared" si="714"/>
        <v/>
      </c>
      <c r="DY72" s="29" t="str">
        <f t="shared" si="715"/>
        <v/>
      </c>
      <c r="DZ72" s="58"/>
      <c r="EA72" s="18" t="s">
        <v>2</v>
      </c>
      <c r="EB72" s="57"/>
      <c r="EC72" s="17"/>
      <c r="EE72" s="13"/>
      <c r="EF72" s="27" t="s">
        <v>8</v>
      </c>
      <c r="EG72" s="28" t="str">
        <f t="shared" si="716"/>
        <v/>
      </c>
      <c r="EH72" s="18" t="str">
        <f t="shared" si="717"/>
        <v/>
      </c>
      <c r="EI72" s="18" t="str">
        <f t="shared" si="718"/>
        <v/>
      </c>
      <c r="EJ72" s="18" t="str">
        <f t="shared" si="850"/>
        <v/>
      </c>
      <c r="EK72" s="18" t="str">
        <f t="shared" si="719"/>
        <v/>
      </c>
      <c r="EL72" s="57"/>
      <c r="EM72" s="58"/>
      <c r="EN72" s="18" t="str">
        <f t="shared" si="720"/>
        <v/>
      </c>
      <c r="EO72" s="18" t="str">
        <f t="shared" si="851"/>
        <v/>
      </c>
      <c r="EP72" s="18" t="str">
        <f t="shared" si="721"/>
        <v/>
      </c>
      <c r="EQ72" s="18" t="str">
        <f t="shared" si="722"/>
        <v/>
      </c>
      <c r="ER72" s="29" t="str">
        <f t="shared" si="723"/>
        <v/>
      </c>
      <c r="ES72" s="58"/>
      <c r="ET72" s="18" t="s">
        <v>2</v>
      </c>
      <c r="EU72" s="57"/>
      <c r="EV72" s="17"/>
      <c r="EX72" s="13"/>
      <c r="EY72" s="27" t="s">
        <v>8</v>
      </c>
      <c r="EZ72" s="28" t="str">
        <f t="shared" si="724"/>
        <v/>
      </c>
      <c r="FA72" s="18" t="str">
        <f t="shared" si="725"/>
        <v/>
      </c>
      <c r="FB72" s="18" t="str">
        <f t="shared" si="726"/>
        <v/>
      </c>
      <c r="FC72" s="18" t="str">
        <f t="shared" si="852"/>
        <v/>
      </c>
      <c r="FD72" s="18" t="str">
        <f t="shared" si="727"/>
        <v/>
      </c>
      <c r="FE72" s="57"/>
      <c r="FF72" s="58"/>
      <c r="FG72" s="18" t="str">
        <f t="shared" si="728"/>
        <v/>
      </c>
      <c r="FH72" s="18" t="str">
        <f t="shared" si="853"/>
        <v/>
      </c>
      <c r="FI72" s="18" t="str">
        <f t="shared" si="729"/>
        <v/>
      </c>
      <c r="FJ72" s="18" t="str">
        <f t="shared" si="730"/>
        <v/>
      </c>
      <c r="FK72" s="29" t="str">
        <f t="shared" si="731"/>
        <v/>
      </c>
      <c r="FL72" s="58"/>
      <c r="FM72" s="18" t="s">
        <v>2</v>
      </c>
      <c r="FN72" s="57"/>
      <c r="FO72" s="17"/>
      <c r="FQ72" s="13"/>
      <c r="FR72" s="27" t="s">
        <v>8</v>
      </c>
      <c r="FS72" s="28" t="str">
        <f t="shared" si="732"/>
        <v/>
      </c>
      <c r="FT72" s="18" t="str">
        <f t="shared" si="733"/>
        <v/>
      </c>
      <c r="FU72" s="18" t="str">
        <f t="shared" si="734"/>
        <v/>
      </c>
      <c r="FV72" s="18" t="str">
        <f t="shared" si="854"/>
        <v/>
      </c>
      <c r="FW72" s="18" t="str">
        <f t="shared" si="735"/>
        <v/>
      </c>
      <c r="FX72" s="57"/>
      <c r="FY72" s="58"/>
      <c r="FZ72" s="18" t="str">
        <f t="shared" si="736"/>
        <v/>
      </c>
      <c r="GA72" s="18" t="str">
        <f t="shared" si="855"/>
        <v/>
      </c>
      <c r="GB72" s="18" t="str">
        <f t="shared" si="737"/>
        <v/>
      </c>
      <c r="GC72" s="18" t="str">
        <f t="shared" si="738"/>
        <v/>
      </c>
      <c r="GD72" s="29" t="str">
        <f t="shared" si="739"/>
        <v/>
      </c>
      <c r="GE72" s="58"/>
      <c r="GF72" s="18" t="s">
        <v>2</v>
      </c>
      <c r="GG72" s="57"/>
      <c r="GH72" s="17"/>
      <c r="GJ72" s="13"/>
      <c r="GK72" s="27" t="s">
        <v>8</v>
      </c>
      <c r="GL72" s="28" t="str">
        <f t="shared" si="740"/>
        <v/>
      </c>
      <c r="GM72" s="18" t="str">
        <f t="shared" si="741"/>
        <v/>
      </c>
      <c r="GN72" s="18" t="str">
        <f t="shared" si="742"/>
        <v/>
      </c>
      <c r="GO72" s="18" t="str">
        <f t="shared" si="856"/>
        <v/>
      </c>
      <c r="GP72" s="18" t="str">
        <f t="shared" si="743"/>
        <v/>
      </c>
      <c r="GQ72" s="57"/>
      <c r="GR72" s="58"/>
      <c r="GS72" s="18" t="str">
        <f t="shared" si="744"/>
        <v/>
      </c>
      <c r="GT72" s="18" t="str">
        <f t="shared" si="857"/>
        <v/>
      </c>
      <c r="GU72" s="18" t="str">
        <f t="shared" si="745"/>
        <v/>
      </c>
      <c r="GV72" s="18" t="str">
        <f t="shared" si="746"/>
        <v/>
      </c>
      <c r="GW72" s="29" t="str">
        <f t="shared" si="747"/>
        <v/>
      </c>
      <c r="GX72" s="58"/>
      <c r="GY72" s="18" t="s">
        <v>2</v>
      </c>
      <c r="GZ72" s="57"/>
      <c r="HA72" s="17"/>
      <c r="HC72" s="13"/>
      <c r="HD72" s="27" t="s">
        <v>8</v>
      </c>
      <c r="HE72" s="28" t="str">
        <f t="shared" si="748"/>
        <v/>
      </c>
      <c r="HF72" s="18" t="str">
        <f t="shared" si="749"/>
        <v/>
      </c>
      <c r="HG72" s="18" t="str">
        <f t="shared" si="750"/>
        <v/>
      </c>
      <c r="HH72" s="18" t="str">
        <f t="shared" si="858"/>
        <v/>
      </c>
      <c r="HI72" s="18" t="str">
        <f t="shared" si="751"/>
        <v/>
      </c>
      <c r="HJ72" s="57"/>
      <c r="HK72" s="58"/>
      <c r="HL72" s="18" t="str">
        <f t="shared" si="752"/>
        <v/>
      </c>
      <c r="HM72" s="18" t="str">
        <f t="shared" si="859"/>
        <v/>
      </c>
      <c r="HN72" s="18" t="str">
        <f t="shared" si="753"/>
        <v/>
      </c>
      <c r="HO72" s="18" t="str">
        <f t="shared" si="754"/>
        <v/>
      </c>
      <c r="HP72" s="29" t="str">
        <f t="shared" si="755"/>
        <v/>
      </c>
      <c r="HQ72" s="58"/>
      <c r="HR72" s="18" t="s">
        <v>2</v>
      </c>
      <c r="HS72" s="57"/>
      <c r="HT72" s="17"/>
      <c r="HV72" s="13"/>
      <c r="HW72" s="27" t="s">
        <v>8</v>
      </c>
      <c r="HX72" s="28" t="str">
        <f t="shared" si="756"/>
        <v/>
      </c>
      <c r="HY72" s="18" t="str">
        <f t="shared" si="757"/>
        <v/>
      </c>
      <c r="HZ72" s="18" t="str">
        <f t="shared" si="758"/>
        <v/>
      </c>
      <c r="IA72" s="18" t="str">
        <f t="shared" si="860"/>
        <v/>
      </c>
      <c r="IB72" s="18" t="str">
        <f t="shared" si="759"/>
        <v/>
      </c>
      <c r="IC72" s="57"/>
      <c r="ID72" s="58"/>
      <c r="IE72" s="18" t="str">
        <f t="shared" si="760"/>
        <v/>
      </c>
      <c r="IF72" s="18" t="str">
        <f t="shared" si="861"/>
        <v/>
      </c>
      <c r="IG72" s="18" t="str">
        <f t="shared" si="761"/>
        <v/>
      </c>
      <c r="IH72" s="18" t="str">
        <f t="shared" si="762"/>
        <v/>
      </c>
      <c r="II72" s="29" t="str">
        <f t="shared" si="763"/>
        <v/>
      </c>
      <c r="IJ72" s="58"/>
      <c r="IK72" s="18" t="s">
        <v>2</v>
      </c>
      <c r="IL72" s="57"/>
      <c r="IM72" s="17"/>
      <c r="IO72" s="13"/>
      <c r="IP72" s="27" t="s">
        <v>8</v>
      </c>
      <c r="IQ72" s="28" t="str">
        <f t="shared" si="764"/>
        <v/>
      </c>
      <c r="IR72" s="18" t="str">
        <f t="shared" si="765"/>
        <v/>
      </c>
      <c r="IS72" s="18" t="str">
        <f t="shared" si="766"/>
        <v/>
      </c>
      <c r="IT72" s="18" t="str">
        <f t="shared" si="862"/>
        <v/>
      </c>
      <c r="IU72" s="18" t="str">
        <f t="shared" si="767"/>
        <v/>
      </c>
      <c r="IV72" s="57"/>
      <c r="IW72" s="58"/>
      <c r="IX72" s="18" t="str">
        <f t="shared" si="768"/>
        <v/>
      </c>
      <c r="IY72" s="18" t="str">
        <f t="shared" si="863"/>
        <v/>
      </c>
      <c r="IZ72" s="18" t="str">
        <f t="shared" si="769"/>
        <v/>
      </c>
      <c r="JA72" s="18" t="str">
        <f t="shared" si="770"/>
        <v/>
      </c>
      <c r="JB72" s="29" t="str">
        <f t="shared" si="771"/>
        <v/>
      </c>
      <c r="JC72" s="58"/>
      <c r="JD72" s="18" t="s">
        <v>2</v>
      </c>
      <c r="JE72" s="57"/>
      <c r="JF72" s="17"/>
      <c r="JH72" s="13"/>
      <c r="JI72" s="27" t="s">
        <v>8</v>
      </c>
      <c r="JJ72" s="28" t="str">
        <f t="shared" si="772"/>
        <v/>
      </c>
      <c r="JK72" s="18" t="str">
        <f t="shared" si="773"/>
        <v/>
      </c>
      <c r="JL72" s="18" t="str">
        <f t="shared" si="774"/>
        <v/>
      </c>
      <c r="JM72" s="18" t="str">
        <f t="shared" si="864"/>
        <v/>
      </c>
      <c r="JN72" s="18" t="str">
        <f t="shared" si="775"/>
        <v/>
      </c>
      <c r="JO72" s="57"/>
      <c r="JP72" s="58"/>
      <c r="JQ72" s="18" t="str">
        <f t="shared" si="776"/>
        <v/>
      </c>
      <c r="JR72" s="18" t="str">
        <f t="shared" si="865"/>
        <v/>
      </c>
      <c r="JS72" s="18" t="str">
        <f t="shared" si="777"/>
        <v/>
      </c>
      <c r="JT72" s="18" t="str">
        <f t="shared" si="778"/>
        <v/>
      </c>
      <c r="JU72" s="29" t="str">
        <f t="shared" si="779"/>
        <v/>
      </c>
      <c r="JV72" s="58"/>
      <c r="JW72" s="18" t="s">
        <v>2</v>
      </c>
      <c r="JX72" s="57"/>
      <c r="JY72" s="17"/>
      <c r="KA72" s="13"/>
      <c r="KB72" s="27" t="s">
        <v>8</v>
      </c>
      <c r="KC72" s="28" t="str">
        <f t="shared" si="780"/>
        <v/>
      </c>
      <c r="KD72" s="18" t="str">
        <f t="shared" si="781"/>
        <v/>
      </c>
      <c r="KE72" s="18" t="str">
        <f t="shared" si="782"/>
        <v/>
      </c>
      <c r="KF72" s="18" t="str">
        <f t="shared" si="866"/>
        <v/>
      </c>
      <c r="KG72" s="18" t="str">
        <f t="shared" si="783"/>
        <v/>
      </c>
      <c r="KH72" s="57"/>
      <c r="KI72" s="58"/>
      <c r="KJ72" s="18" t="str">
        <f t="shared" si="784"/>
        <v/>
      </c>
      <c r="KK72" s="18" t="str">
        <f t="shared" si="867"/>
        <v/>
      </c>
      <c r="KL72" s="18" t="str">
        <f t="shared" si="785"/>
        <v/>
      </c>
      <c r="KM72" s="18" t="str">
        <f t="shared" si="786"/>
        <v/>
      </c>
      <c r="KN72" s="29" t="str">
        <f t="shared" si="787"/>
        <v/>
      </c>
      <c r="KO72" s="58"/>
      <c r="KP72" s="18" t="s">
        <v>2</v>
      </c>
      <c r="KQ72" s="57"/>
      <c r="KR72" s="17"/>
      <c r="KT72" s="13"/>
      <c r="KU72" s="27" t="s">
        <v>8</v>
      </c>
      <c r="KV72" s="28" t="str">
        <f t="shared" si="788"/>
        <v/>
      </c>
      <c r="KW72" s="18" t="str">
        <f t="shared" si="789"/>
        <v/>
      </c>
      <c r="KX72" s="18" t="str">
        <f t="shared" si="790"/>
        <v/>
      </c>
      <c r="KY72" s="18" t="str">
        <f t="shared" si="868"/>
        <v/>
      </c>
      <c r="KZ72" s="18" t="str">
        <f t="shared" si="791"/>
        <v/>
      </c>
      <c r="LA72" s="57"/>
      <c r="LB72" s="58"/>
      <c r="LC72" s="18" t="str">
        <f t="shared" si="792"/>
        <v/>
      </c>
      <c r="LD72" s="18" t="str">
        <f t="shared" si="869"/>
        <v/>
      </c>
      <c r="LE72" s="18" t="str">
        <f t="shared" si="793"/>
        <v/>
      </c>
      <c r="LF72" s="18" t="str">
        <f t="shared" si="794"/>
        <v/>
      </c>
      <c r="LG72" s="29" t="str">
        <f t="shared" si="795"/>
        <v/>
      </c>
      <c r="LH72" s="58"/>
      <c r="LI72" s="18" t="s">
        <v>2</v>
      </c>
      <c r="LJ72" s="57"/>
      <c r="LK72" s="17"/>
      <c r="LM72" s="13"/>
      <c r="LN72" s="27" t="s">
        <v>8</v>
      </c>
      <c r="LO72" s="28" t="str">
        <f t="shared" si="796"/>
        <v/>
      </c>
      <c r="LP72" s="18" t="str">
        <f t="shared" si="797"/>
        <v/>
      </c>
      <c r="LQ72" s="18" t="str">
        <f t="shared" si="798"/>
        <v/>
      </c>
      <c r="LR72" s="18" t="str">
        <f t="shared" si="870"/>
        <v/>
      </c>
      <c r="LS72" s="18" t="str">
        <f t="shared" si="799"/>
        <v/>
      </c>
      <c r="LT72" s="57"/>
      <c r="LU72" s="58"/>
      <c r="LV72" s="18" t="str">
        <f t="shared" si="800"/>
        <v/>
      </c>
      <c r="LW72" s="18" t="str">
        <f t="shared" si="871"/>
        <v/>
      </c>
      <c r="LX72" s="18" t="str">
        <f t="shared" si="801"/>
        <v/>
      </c>
      <c r="LY72" s="18" t="str">
        <f t="shared" si="802"/>
        <v/>
      </c>
      <c r="LZ72" s="29" t="str">
        <f t="shared" si="803"/>
        <v/>
      </c>
      <c r="MA72" s="58"/>
      <c r="MB72" s="18" t="s">
        <v>2</v>
      </c>
      <c r="MC72" s="57"/>
      <c r="MD72" s="17"/>
      <c r="MF72" s="13"/>
      <c r="MG72" s="27" t="s">
        <v>8</v>
      </c>
      <c r="MH72" s="28" t="str">
        <f t="shared" si="804"/>
        <v/>
      </c>
      <c r="MI72" s="18" t="str">
        <f t="shared" si="805"/>
        <v/>
      </c>
      <c r="MJ72" s="18" t="str">
        <f t="shared" si="806"/>
        <v/>
      </c>
      <c r="MK72" s="18" t="str">
        <f t="shared" si="872"/>
        <v/>
      </c>
      <c r="ML72" s="18" t="str">
        <f t="shared" si="807"/>
        <v/>
      </c>
      <c r="MM72" s="57"/>
      <c r="MN72" s="58"/>
      <c r="MO72" s="18" t="str">
        <f t="shared" si="808"/>
        <v/>
      </c>
      <c r="MP72" s="18" t="str">
        <f t="shared" si="873"/>
        <v/>
      </c>
      <c r="MQ72" s="18" t="str">
        <f t="shared" si="809"/>
        <v/>
      </c>
      <c r="MR72" s="18" t="str">
        <f t="shared" si="810"/>
        <v/>
      </c>
      <c r="MS72" s="29" t="str">
        <f t="shared" si="811"/>
        <v/>
      </c>
      <c r="MT72" s="58"/>
      <c r="MU72" s="18" t="s">
        <v>2</v>
      </c>
      <c r="MV72" s="57"/>
      <c r="MW72" s="17"/>
      <c r="MY72" s="13"/>
      <c r="MZ72" s="27" t="s">
        <v>8</v>
      </c>
      <c r="NA72" s="28" t="str">
        <f t="shared" si="812"/>
        <v/>
      </c>
      <c r="NB72" s="18" t="str">
        <f t="shared" si="813"/>
        <v/>
      </c>
      <c r="NC72" s="18" t="str">
        <f t="shared" si="814"/>
        <v/>
      </c>
      <c r="ND72" s="18" t="str">
        <f t="shared" si="874"/>
        <v/>
      </c>
      <c r="NE72" s="18" t="str">
        <f t="shared" si="815"/>
        <v/>
      </c>
      <c r="NF72" s="57"/>
      <c r="NG72" s="58"/>
      <c r="NH72" s="18" t="str">
        <f t="shared" si="816"/>
        <v/>
      </c>
      <c r="NI72" s="18" t="str">
        <f t="shared" si="875"/>
        <v/>
      </c>
      <c r="NJ72" s="18" t="str">
        <f t="shared" si="817"/>
        <v/>
      </c>
      <c r="NK72" s="18" t="str">
        <f t="shared" si="818"/>
        <v/>
      </c>
      <c r="NL72" s="29" t="str">
        <f t="shared" si="819"/>
        <v/>
      </c>
      <c r="NM72" s="58"/>
      <c r="NN72" s="18" t="s">
        <v>2</v>
      </c>
      <c r="NO72" s="57"/>
      <c r="NP72" s="17"/>
      <c r="NR72" s="13"/>
      <c r="NS72" s="27" t="s">
        <v>8</v>
      </c>
      <c r="NT72" s="28" t="str">
        <f t="shared" si="820"/>
        <v/>
      </c>
      <c r="NU72" s="18" t="str">
        <f t="shared" si="821"/>
        <v/>
      </c>
      <c r="NV72" s="18" t="str">
        <f t="shared" si="822"/>
        <v/>
      </c>
      <c r="NW72" s="18" t="str">
        <f t="shared" si="876"/>
        <v/>
      </c>
      <c r="NX72" s="18" t="str">
        <f t="shared" si="823"/>
        <v/>
      </c>
      <c r="NY72" s="57"/>
      <c r="NZ72" s="58"/>
      <c r="OA72" s="18" t="str">
        <f t="shared" si="824"/>
        <v/>
      </c>
      <c r="OB72" s="18" t="str">
        <f t="shared" si="877"/>
        <v/>
      </c>
      <c r="OC72" s="18" t="str">
        <f t="shared" si="825"/>
        <v/>
      </c>
      <c r="OD72" s="18" t="str">
        <f t="shared" si="826"/>
        <v/>
      </c>
      <c r="OE72" s="29" t="str">
        <f t="shared" si="827"/>
        <v/>
      </c>
      <c r="OF72" s="58"/>
      <c r="OG72" s="18" t="s">
        <v>2</v>
      </c>
      <c r="OH72" s="57"/>
      <c r="OI72" s="17"/>
      <c r="OK72" s="13"/>
      <c r="OL72" s="27" t="s">
        <v>8</v>
      </c>
      <c r="OM72" s="28" t="str">
        <f t="shared" si="828"/>
        <v/>
      </c>
      <c r="ON72" s="18" t="str">
        <f t="shared" si="829"/>
        <v/>
      </c>
      <c r="OO72" s="18" t="str">
        <f t="shared" si="830"/>
        <v/>
      </c>
      <c r="OP72" s="18" t="str">
        <f t="shared" si="878"/>
        <v/>
      </c>
      <c r="OQ72" s="18" t="str">
        <f t="shared" si="831"/>
        <v/>
      </c>
      <c r="OR72" s="57"/>
      <c r="OS72" s="58"/>
      <c r="OT72" s="18" t="str">
        <f t="shared" si="832"/>
        <v/>
      </c>
      <c r="OU72" s="18" t="str">
        <f t="shared" si="879"/>
        <v/>
      </c>
      <c r="OV72" s="18" t="str">
        <f t="shared" si="833"/>
        <v/>
      </c>
      <c r="OW72" s="18" t="str">
        <f t="shared" si="834"/>
        <v/>
      </c>
      <c r="OX72" s="29" t="str">
        <f t="shared" si="835"/>
        <v/>
      </c>
      <c r="OY72" s="58"/>
      <c r="OZ72" s="18" t="s">
        <v>2</v>
      </c>
      <c r="PA72" s="57"/>
      <c r="PB72" s="17"/>
    </row>
    <row r="73" spans="2:418" ht="15.6" thickTop="1" thickBot="1" x14ac:dyDescent="0.35">
      <c r="B73" s="13"/>
      <c r="C73" s="14"/>
      <c r="D73" s="14"/>
      <c r="E73" s="30"/>
      <c r="F73" s="30"/>
      <c r="G73" s="30"/>
      <c r="H73" s="30"/>
      <c r="I73" s="14"/>
      <c r="J73" s="14"/>
      <c r="K73" s="14"/>
      <c r="L73" s="30"/>
      <c r="M73" s="14"/>
      <c r="N73" s="14"/>
      <c r="O73" s="31" t="s">
        <v>10</v>
      </c>
      <c r="P73" s="46">
        <f>SUM(P63:P72)</f>
        <v>5</v>
      </c>
      <c r="Q73" s="36" t="s">
        <v>2</v>
      </c>
      <c r="R73" s="47">
        <f>SUM(R63:R72)</f>
        <v>5</v>
      </c>
      <c r="S73" s="17"/>
      <c r="U73" s="13"/>
      <c r="V73" s="14"/>
      <c r="W73" s="14"/>
      <c r="X73" s="30"/>
      <c r="Y73" s="30"/>
      <c r="Z73" s="30"/>
      <c r="AA73" s="30"/>
      <c r="AB73" s="14"/>
      <c r="AC73" s="14"/>
      <c r="AD73" s="14"/>
      <c r="AE73" s="30"/>
      <c r="AF73" s="14"/>
      <c r="AG73" s="14"/>
      <c r="AH73" s="31" t="s">
        <v>10</v>
      </c>
      <c r="AI73" s="46">
        <f>SUM(AI63:AI72)</f>
        <v>6</v>
      </c>
      <c r="AJ73" s="75" t="s">
        <v>2</v>
      </c>
      <c r="AK73" s="47">
        <f>SUM(AK63:AK72)</f>
        <v>4</v>
      </c>
      <c r="AL73" s="17"/>
      <c r="AN73" s="13"/>
      <c r="AO73" s="14"/>
      <c r="AP73" s="14"/>
      <c r="AQ73" s="30"/>
      <c r="AR73" s="30"/>
      <c r="AS73" s="30"/>
      <c r="AT73" s="30"/>
      <c r="AU73" s="14"/>
      <c r="AV73" s="14"/>
      <c r="AW73" s="14"/>
      <c r="AX73" s="30"/>
      <c r="AY73" s="14"/>
      <c r="AZ73" s="14"/>
      <c r="BA73" s="31" t="s">
        <v>10</v>
      </c>
      <c r="BB73" s="46">
        <f>SUM(BB63:BB72)</f>
        <v>8</v>
      </c>
      <c r="BC73" s="75" t="s">
        <v>2</v>
      </c>
      <c r="BD73" s="47">
        <f>SUM(BD63:BD72)</f>
        <v>2</v>
      </c>
      <c r="BE73" s="17"/>
      <c r="BG73" s="13"/>
      <c r="BH73" s="14"/>
      <c r="BI73" s="14"/>
      <c r="BJ73" s="30"/>
      <c r="BK73" s="30"/>
      <c r="BL73" s="30"/>
      <c r="BM73" s="30"/>
      <c r="BN73" s="14"/>
      <c r="BO73" s="14"/>
      <c r="BP73" s="14"/>
      <c r="BQ73" s="30"/>
      <c r="BR73" s="14"/>
      <c r="BS73" s="14"/>
      <c r="BT73" s="31" t="s">
        <v>10</v>
      </c>
      <c r="BU73" s="46">
        <f>SUM(BU63:BU72)</f>
        <v>7</v>
      </c>
      <c r="BV73" s="75" t="s">
        <v>2</v>
      </c>
      <c r="BW73" s="47">
        <f>SUM(BW63:BW72)</f>
        <v>3</v>
      </c>
      <c r="BX73" s="17"/>
      <c r="BZ73" s="13"/>
      <c r="CA73" s="14"/>
      <c r="CB73" s="14"/>
      <c r="CC73" s="30"/>
      <c r="CD73" s="30"/>
      <c r="CE73" s="30"/>
      <c r="CF73" s="30"/>
      <c r="CG73" s="14"/>
      <c r="CH73" s="14"/>
      <c r="CI73" s="14"/>
      <c r="CJ73" s="30"/>
      <c r="CK73" s="14"/>
      <c r="CL73" s="14"/>
      <c r="CM73" s="31" t="s">
        <v>10</v>
      </c>
      <c r="CN73" s="46">
        <f>SUM(CN63:CN72)</f>
        <v>1</v>
      </c>
      <c r="CO73" s="75" t="s">
        <v>2</v>
      </c>
      <c r="CP73" s="47">
        <f>SUM(CP63:CP72)</f>
        <v>9</v>
      </c>
      <c r="CQ73" s="17"/>
      <c r="CS73" s="13"/>
      <c r="CT73" s="14"/>
      <c r="CU73" s="14"/>
      <c r="CV73" s="30"/>
      <c r="CW73" s="30"/>
      <c r="CX73" s="30"/>
      <c r="CY73" s="30"/>
      <c r="CZ73" s="14"/>
      <c r="DA73" s="14"/>
      <c r="DB73" s="14"/>
      <c r="DC73" s="30"/>
      <c r="DD73" s="14"/>
      <c r="DE73" s="14"/>
      <c r="DF73" s="31" t="s">
        <v>10</v>
      </c>
      <c r="DG73" s="46">
        <f>SUM(DG63:DG72)</f>
        <v>5</v>
      </c>
      <c r="DH73" s="75" t="s">
        <v>2</v>
      </c>
      <c r="DI73" s="47">
        <f>SUM(DI63:DI72)</f>
        <v>5</v>
      </c>
      <c r="DJ73" s="17"/>
      <c r="DL73" s="13"/>
      <c r="DM73" s="14"/>
      <c r="DN73" s="14"/>
      <c r="DO73" s="30"/>
      <c r="DP73" s="30"/>
      <c r="DQ73" s="30"/>
      <c r="DR73" s="30"/>
      <c r="DS73" s="14"/>
      <c r="DT73" s="14"/>
      <c r="DU73" s="14"/>
      <c r="DV73" s="30"/>
      <c r="DW73" s="14"/>
      <c r="DX73" s="14"/>
      <c r="DY73" s="31" t="s">
        <v>10</v>
      </c>
      <c r="DZ73" s="46">
        <f>SUM(DZ63:DZ72)</f>
        <v>9</v>
      </c>
      <c r="EA73" s="75" t="s">
        <v>2</v>
      </c>
      <c r="EB73" s="47">
        <f>SUM(EB63:EB72)</f>
        <v>1</v>
      </c>
      <c r="EC73" s="17"/>
      <c r="EE73" s="13"/>
      <c r="EF73" s="14"/>
      <c r="EG73" s="532" t="s">
        <v>1044</v>
      </c>
      <c r="EH73" s="532"/>
      <c r="EI73" s="532"/>
      <c r="EJ73" s="532"/>
      <c r="EK73" s="532"/>
      <c r="EL73" s="532"/>
      <c r="EM73" s="532"/>
      <c r="EN73" s="532"/>
      <c r="EO73" s="532"/>
      <c r="EP73" s="532"/>
      <c r="EQ73" s="532"/>
      <c r="ER73" s="31" t="s">
        <v>10</v>
      </c>
      <c r="ES73" s="46">
        <f>SUM(ES63:ES72)</f>
        <v>0</v>
      </c>
      <c r="ET73" s="75" t="s">
        <v>2</v>
      </c>
      <c r="EU73" s="47">
        <f>SUM(EU63:EU72)</f>
        <v>10</v>
      </c>
      <c r="EV73" s="17"/>
      <c r="EX73" s="13"/>
      <c r="EY73" s="14"/>
      <c r="EZ73" s="532"/>
      <c r="FA73" s="532"/>
      <c r="FB73" s="532"/>
      <c r="FC73" s="532"/>
      <c r="FD73" s="532"/>
      <c r="FE73" s="532"/>
      <c r="FF73" s="532"/>
      <c r="FG73" s="532"/>
      <c r="FH73" s="532"/>
      <c r="FI73" s="532"/>
      <c r="FJ73" s="532"/>
      <c r="FK73" s="31" t="s">
        <v>10</v>
      </c>
      <c r="FL73" s="46">
        <f>SUM(FL63:FL72)</f>
        <v>9</v>
      </c>
      <c r="FM73" s="75" t="s">
        <v>2</v>
      </c>
      <c r="FN73" s="47">
        <f>SUM(FN63:FN72)</f>
        <v>1</v>
      </c>
      <c r="FO73" s="17"/>
      <c r="FQ73" s="13"/>
      <c r="FR73" s="14"/>
      <c r="FS73" s="532"/>
      <c r="FT73" s="532"/>
      <c r="FU73" s="532"/>
      <c r="FV73" s="532"/>
      <c r="FW73" s="532"/>
      <c r="FX73" s="532"/>
      <c r="FY73" s="532"/>
      <c r="FZ73" s="532"/>
      <c r="GA73" s="532"/>
      <c r="GB73" s="532"/>
      <c r="GC73" s="532"/>
      <c r="GD73" s="31" t="s">
        <v>10</v>
      </c>
      <c r="GE73" s="46">
        <f>SUM(GE63:GE72)</f>
        <v>4</v>
      </c>
      <c r="GF73" s="75" t="s">
        <v>2</v>
      </c>
      <c r="GG73" s="47">
        <f>SUM(GG63:GG72)</f>
        <v>6</v>
      </c>
      <c r="GH73" s="17"/>
      <c r="GJ73" s="13"/>
      <c r="GK73" s="14"/>
      <c r="GL73" s="532"/>
      <c r="GM73" s="532"/>
      <c r="GN73" s="532"/>
      <c r="GO73" s="532"/>
      <c r="GP73" s="532"/>
      <c r="GQ73" s="532"/>
      <c r="GR73" s="532"/>
      <c r="GS73" s="532"/>
      <c r="GT73" s="532"/>
      <c r="GU73" s="532"/>
      <c r="GV73" s="532"/>
      <c r="GW73" s="31" t="s">
        <v>10</v>
      </c>
      <c r="GX73" s="46">
        <f>SUM(GX63:GX72)</f>
        <v>5</v>
      </c>
      <c r="GY73" s="75" t="s">
        <v>2</v>
      </c>
      <c r="GZ73" s="47">
        <f>SUM(GZ63:GZ72)</f>
        <v>5</v>
      </c>
      <c r="HA73" s="17"/>
      <c r="HC73" s="13"/>
      <c r="HD73" s="14"/>
      <c r="HE73" s="532"/>
      <c r="HF73" s="532"/>
      <c r="HG73" s="532"/>
      <c r="HH73" s="532"/>
      <c r="HI73" s="532"/>
      <c r="HJ73" s="532"/>
      <c r="HK73" s="532"/>
      <c r="HL73" s="532"/>
      <c r="HM73" s="532"/>
      <c r="HN73" s="532"/>
      <c r="HO73" s="532"/>
      <c r="HP73" s="31" t="s">
        <v>10</v>
      </c>
      <c r="HQ73" s="46">
        <f>SUM(HQ63:HQ72)</f>
        <v>3</v>
      </c>
      <c r="HR73" s="75" t="s">
        <v>2</v>
      </c>
      <c r="HS73" s="47">
        <f>SUM(HS63:HS72)</f>
        <v>7</v>
      </c>
      <c r="HT73" s="17"/>
      <c r="HV73" s="13"/>
      <c r="HW73" s="14"/>
      <c r="HX73" s="532"/>
      <c r="HY73" s="532"/>
      <c r="HZ73" s="532"/>
      <c r="IA73" s="532"/>
      <c r="IB73" s="532"/>
      <c r="IC73" s="532"/>
      <c r="ID73" s="532"/>
      <c r="IE73" s="532"/>
      <c r="IF73" s="532"/>
      <c r="IG73" s="532"/>
      <c r="IH73" s="532"/>
      <c r="II73" s="31" t="s">
        <v>10</v>
      </c>
      <c r="IJ73" s="46">
        <f>SUM(IJ63:IJ72)</f>
        <v>3</v>
      </c>
      <c r="IK73" s="75" t="s">
        <v>2</v>
      </c>
      <c r="IL73" s="47">
        <f>SUM(IL63:IL72)</f>
        <v>7</v>
      </c>
      <c r="IM73" s="17"/>
      <c r="IO73" s="13"/>
      <c r="IP73" s="14"/>
      <c r="IQ73" s="532"/>
      <c r="IR73" s="532"/>
      <c r="IS73" s="532"/>
      <c r="IT73" s="532"/>
      <c r="IU73" s="532"/>
      <c r="IV73" s="532"/>
      <c r="IW73" s="532"/>
      <c r="IX73" s="532"/>
      <c r="IY73" s="532"/>
      <c r="IZ73" s="532"/>
      <c r="JA73" s="532"/>
      <c r="JB73" s="31" t="s">
        <v>10</v>
      </c>
      <c r="JC73" s="46">
        <f>SUM(JC63:JC72)</f>
        <v>6</v>
      </c>
      <c r="JD73" s="75" t="s">
        <v>2</v>
      </c>
      <c r="JE73" s="47">
        <f>SUM(JE63:JE72)</f>
        <v>4</v>
      </c>
      <c r="JF73" s="17"/>
      <c r="JH73" s="13"/>
      <c r="JI73" s="14"/>
      <c r="JJ73" s="532"/>
      <c r="JK73" s="532"/>
      <c r="JL73" s="532"/>
      <c r="JM73" s="532"/>
      <c r="JN73" s="532"/>
      <c r="JO73" s="532"/>
      <c r="JP73" s="532"/>
      <c r="JQ73" s="532"/>
      <c r="JR73" s="532"/>
      <c r="JS73" s="532"/>
      <c r="JT73" s="532"/>
      <c r="JU73" s="31" t="s">
        <v>10</v>
      </c>
      <c r="JV73" s="46">
        <f>SUM(JV63:JV72)</f>
        <v>5</v>
      </c>
      <c r="JW73" s="75" t="s">
        <v>2</v>
      </c>
      <c r="JX73" s="47">
        <f>SUM(JX63:JX72)</f>
        <v>5</v>
      </c>
      <c r="JY73" s="17"/>
      <c r="KA73" s="13"/>
      <c r="KB73" s="14"/>
      <c r="KC73" s="532"/>
      <c r="KD73" s="532"/>
      <c r="KE73" s="532"/>
      <c r="KF73" s="532"/>
      <c r="KG73" s="532"/>
      <c r="KH73" s="532"/>
      <c r="KI73" s="532"/>
      <c r="KJ73" s="532"/>
      <c r="KK73" s="532"/>
      <c r="KL73" s="532"/>
      <c r="KM73" s="532"/>
      <c r="KN73" s="31" t="s">
        <v>10</v>
      </c>
      <c r="KO73" s="46">
        <f>SUM(KO63:KO72)</f>
        <v>3</v>
      </c>
      <c r="KP73" s="75" t="s">
        <v>2</v>
      </c>
      <c r="KQ73" s="47">
        <f>SUM(KQ63:KQ72)</f>
        <v>7</v>
      </c>
      <c r="KR73" s="17"/>
      <c r="KT73" s="13"/>
      <c r="KU73" s="14"/>
      <c r="KV73" s="532"/>
      <c r="KW73" s="532"/>
      <c r="KX73" s="532"/>
      <c r="KY73" s="532"/>
      <c r="KZ73" s="532"/>
      <c r="LA73" s="532"/>
      <c r="LB73" s="532"/>
      <c r="LC73" s="532"/>
      <c r="LD73" s="532"/>
      <c r="LE73" s="532"/>
      <c r="LF73" s="532"/>
      <c r="LG73" s="31" t="s">
        <v>10</v>
      </c>
      <c r="LH73" s="46">
        <f>SUM(LH63:LH72)</f>
        <v>8</v>
      </c>
      <c r="LI73" s="75" t="s">
        <v>2</v>
      </c>
      <c r="LJ73" s="47">
        <f>SUM(LJ63:LJ72)</f>
        <v>2</v>
      </c>
      <c r="LK73" s="17"/>
      <c r="LM73" s="13"/>
      <c r="LN73" s="14"/>
      <c r="LO73" s="532"/>
      <c r="LP73" s="532"/>
      <c r="LQ73" s="532"/>
      <c r="LR73" s="532"/>
      <c r="LS73" s="532"/>
      <c r="LT73" s="532"/>
      <c r="LU73" s="532"/>
      <c r="LV73" s="532"/>
      <c r="LW73" s="532"/>
      <c r="LX73" s="532"/>
      <c r="LY73" s="532"/>
      <c r="LZ73" s="31" t="s">
        <v>10</v>
      </c>
      <c r="MA73" s="46">
        <f>SUM(MA63:MA72)</f>
        <v>3</v>
      </c>
      <c r="MB73" s="75" t="s">
        <v>2</v>
      </c>
      <c r="MC73" s="47">
        <f>SUM(MC63:MC72)</f>
        <v>7</v>
      </c>
      <c r="MD73" s="17"/>
      <c r="MF73" s="13"/>
      <c r="MG73" s="14"/>
      <c r="MH73" s="532"/>
      <c r="MI73" s="532"/>
      <c r="MJ73" s="532"/>
      <c r="MK73" s="532"/>
      <c r="ML73" s="532"/>
      <c r="MM73" s="532"/>
      <c r="MN73" s="532"/>
      <c r="MO73" s="532"/>
      <c r="MP73" s="532"/>
      <c r="MQ73" s="532"/>
      <c r="MR73" s="532"/>
      <c r="MS73" s="31" t="s">
        <v>10</v>
      </c>
      <c r="MT73" s="46">
        <f>SUM(MT63:MT72)</f>
        <v>8</v>
      </c>
      <c r="MU73" s="75" t="s">
        <v>2</v>
      </c>
      <c r="MV73" s="47">
        <f>SUM(MV63:MV72)</f>
        <v>2</v>
      </c>
      <c r="MW73" s="17"/>
      <c r="MY73" s="13"/>
      <c r="MZ73" s="14"/>
      <c r="NA73" s="532"/>
      <c r="NB73" s="532"/>
      <c r="NC73" s="532"/>
      <c r="ND73" s="532"/>
      <c r="NE73" s="532"/>
      <c r="NF73" s="532"/>
      <c r="NG73" s="532"/>
      <c r="NH73" s="532"/>
      <c r="NI73" s="532"/>
      <c r="NJ73" s="532"/>
      <c r="NK73" s="532"/>
      <c r="NL73" s="31" t="s">
        <v>10</v>
      </c>
      <c r="NM73" s="46">
        <f>SUM(NM63:NM72)</f>
        <v>1</v>
      </c>
      <c r="NN73" s="75" t="s">
        <v>2</v>
      </c>
      <c r="NO73" s="47">
        <f>SUM(NO63:NO72)</f>
        <v>9</v>
      </c>
      <c r="NP73" s="17"/>
      <c r="NR73" s="13"/>
      <c r="NS73" s="14"/>
      <c r="NT73" s="532"/>
      <c r="NU73" s="532"/>
      <c r="NV73" s="532"/>
      <c r="NW73" s="532"/>
      <c r="NX73" s="532"/>
      <c r="NY73" s="532"/>
      <c r="NZ73" s="532"/>
      <c r="OA73" s="532"/>
      <c r="OB73" s="532"/>
      <c r="OC73" s="532"/>
      <c r="OD73" s="532"/>
      <c r="OE73" s="31" t="s">
        <v>10</v>
      </c>
      <c r="OF73" s="46">
        <f>SUM(OF63:OF72)</f>
        <v>6</v>
      </c>
      <c r="OG73" s="75" t="s">
        <v>2</v>
      </c>
      <c r="OH73" s="47">
        <f>SUM(OH63:OH72)</f>
        <v>4</v>
      </c>
      <c r="OI73" s="17"/>
      <c r="OK73" s="13"/>
      <c r="OL73" s="14"/>
      <c r="OM73" s="532"/>
      <c r="ON73" s="532"/>
      <c r="OO73" s="532"/>
      <c r="OP73" s="532"/>
      <c r="OQ73" s="532"/>
      <c r="OR73" s="532"/>
      <c r="OS73" s="532"/>
      <c r="OT73" s="532"/>
      <c r="OU73" s="532"/>
      <c r="OV73" s="532"/>
      <c r="OW73" s="532"/>
      <c r="OX73" s="31" t="s">
        <v>10</v>
      </c>
      <c r="OY73" s="46">
        <f>SUM(OY63:OY72)</f>
        <v>5</v>
      </c>
      <c r="OZ73" s="75" t="s">
        <v>2</v>
      </c>
      <c r="PA73" s="47">
        <f>SUM(PA63:PA72)</f>
        <v>5</v>
      </c>
      <c r="PB73" s="17"/>
    </row>
    <row r="74" spans="2:418" ht="7.5" customHeight="1" thickTop="1" thickBot="1" x14ac:dyDescent="0.35">
      <c r="B74" s="32"/>
      <c r="C74" s="33"/>
      <c r="D74" s="33"/>
      <c r="E74" s="34"/>
      <c r="F74" s="34"/>
      <c r="G74" s="34"/>
      <c r="H74" s="34"/>
      <c r="I74" s="33"/>
      <c r="J74" s="33"/>
      <c r="K74" s="33"/>
      <c r="L74" s="34"/>
      <c r="M74" s="33"/>
      <c r="N74" s="33"/>
      <c r="O74" s="33"/>
      <c r="P74" s="33"/>
      <c r="Q74" s="33"/>
      <c r="R74" s="33"/>
      <c r="S74" s="35"/>
      <c r="U74" s="32"/>
      <c r="V74" s="33"/>
      <c r="W74" s="33"/>
      <c r="X74" s="34"/>
      <c r="Y74" s="34"/>
      <c r="Z74" s="34"/>
      <c r="AA74" s="34"/>
      <c r="AB74" s="33"/>
      <c r="AC74" s="33"/>
      <c r="AD74" s="33"/>
      <c r="AE74" s="34"/>
      <c r="AF74" s="33"/>
      <c r="AG74" s="33"/>
      <c r="AH74" s="33"/>
      <c r="AI74" s="33"/>
      <c r="AJ74" s="33"/>
      <c r="AK74" s="33"/>
      <c r="AL74" s="35"/>
      <c r="AN74" s="32"/>
      <c r="AO74" s="33"/>
      <c r="AP74" s="33"/>
      <c r="AQ74" s="34"/>
      <c r="AR74" s="34"/>
      <c r="AS74" s="34"/>
      <c r="AT74" s="34"/>
      <c r="AU74" s="33"/>
      <c r="AV74" s="33"/>
      <c r="AW74" s="33"/>
      <c r="AX74" s="34"/>
      <c r="AY74" s="33"/>
      <c r="AZ74" s="33"/>
      <c r="BA74" s="33"/>
      <c r="BB74" s="33"/>
      <c r="BC74" s="33"/>
      <c r="BD74" s="33"/>
      <c r="BE74" s="35"/>
      <c r="BG74" s="32"/>
      <c r="BH74" s="33"/>
      <c r="BI74" s="33"/>
      <c r="BJ74" s="34"/>
      <c r="BK74" s="34"/>
      <c r="BL74" s="34"/>
      <c r="BM74" s="34"/>
      <c r="BN74" s="33"/>
      <c r="BO74" s="33"/>
      <c r="BP74" s="33"/>
      <c r="BQ74" s="34"/>
      <c r="BR74" s="33"/>
      <c r="BS74" s="33"/>
      <c r="BT74" s="33"/>
      <c r="BU74" s="33"/>
      <c r="BV74" s="33"/>
      <c r="BW74" s="33"/>
      <c r="BX74" s="35"/>
      <c r="BZ74" s="32"/>
      <c r="CA74" s="33"/>
      <c r="CB74" s="33"/>
      <c r="CC74" s="34"/>
      <c r="CD74" s="34"/>
      <c r="CE74" s="34"/>
      <c r="CF74" s="34"/>
      <c r="CG74" s="33"/>
      <c r="CH74" s="33"/>
      <c r="CI74" s="33"/>
      <c r="CJ74" s="34"/>
      <c r="CK74" s="33"/>
      <c r="CL74" s="33"/>
      <c r="CM74" s="33"/>
      <c r="CN74" s="33"/>
      <c r="CO74" s="33"/>
      <c r="CP74" s="33"/>
      <c r="CQ74" s="35"/>
      <c r="CS74" s="32"/>
      <c r="CT74" s="33"/>
      <c r="CU74" s="33"/>
      <c r="CV74" s="34"/>
      <c r="CW74" s="34"/>
      <c r="CX74" s="34"/>
      <c r="CY74" s="34"/>
      <c r="CZ74" s="33"/>
      <c r="DA74" s="33"/>
      <c r="DB74" s="33"/>
      <c r="DC74" s="34"/>
      <c r="DD74" s="33"/>
      <c r="DE74" s="33"/>
      <c r="DF74" s="33"/>
      <c r="DG74" s="33"/>
      <c r="DH74" s="33"/>
      <c r="DI74" s="33"/>
      <c r="DJ74" s="35"/>
      <c r="DL74" s="32"/>
      <c r="DM74" s="33"/>
      <c r="DN74" s="33"/>
      <c r="DO74" s="34"/>
      <c r="DP74" s="34"/>
      <c r="DQ74" s="34"/>
      <c r="DR74" s="34"/>
      <c r="DS74" s="33"/>
      <c r="DT74" s="33"/>
      <c r="DU74" s="33"/>
      <c r="DV74" s="34"/>
      <c r="DW74" s="33"/>
      <c r="DX74" s="33"/>
      <c r="DY74" s="33"/>
      <c r="DZ74" s="33"/>
      <c r="EA74" s="33"/>
      <c r="EB74" s="33"/>
      <c r="EC74" s="35"/>
      <c r="EE74" s="32"/>
      <c r="EF74" s="33"/>
      <c r="EG74" s="533"/>
      <c r="EH74" s="533"/>
      <c r="EI74" s="533"/>
      <c r="EJ74" s="533"/>
      <c r="EK74" s="533"/>
      <c r="EL74" s="533"/>
      <c r="EM74" s="533"/>
      <c r="EN74" s="533"/>
      <c r="EO74" s="533"/>
      <c r="EP74" s="533"/>
      <c r="EQ74" s="533"/>
      <c r="ER74" s="33"/>
      <c r="ES74" s="33"/>
      <c r="ET74" s="33"/>
      <c r="EU74" s="33"/>
      <c r="EV74" s="35"/>
      <c r="EX74" s="32"/>
      <c r="EY74" s="33"/>
      <c r="EZ74" s="533"/>
      <c r="FA74" s="533"/>
      <c r="FB74" s="533"/>
      <c r="FC74" s="533"/>
      <c r="FD74" s="533"/>
      <c r="FE74" s="533"/>
      <c r="FF74" s="533"/>
      <c r="FG74" s="533"/>
      <c r="FH74" s="533"/>
      <c r="FI74" s="533"/>
      <c r="FJ74" s="533"/>
      <c r="FK74" s="33"/>
      <c r="FL74" s="33"/>
      <c r="FM74" s="33"/>
      <c r="FN74" s="33"/>
      <c r="FO74" s="35"/>
      <c r="FQ74" s="32"/>
      <c r="FR74" s="33"/>
      <c r="FS74" s="533"/>
      <c r="FT74" s="533"/>
      <c r="FU74" s="533"/>
      <c r="FV74" s="533"/>
      <c r="FW74" s="533"/>
      <c r="FX74" s="533"/>
      <c r="FY74" s="533"/>
      <c r="FZ74" s="533"/>
      <c r="GA74" s="533"/>
      <c r="GB74" s="533"/>
      <c r="GC74" s="533"/>
      <c r="GD74" s="33"/>
      <c r="GE74" s="33"/>
      <c r="GF74" s="33"/>
      <c r="GG74" s="33"/>
      <c r="GH74" s="35"/>
      <c r="GJ74" s="32"/>
      <c r="GK74" s="33"/>
      <c r="GL74" s="533"/>
      <c r="GM74" s="533"/>
      <c r="GN74" s="533"/>
      <c r="GO74" s="533"/>
      <c r="GP74" s="533"/>
      <c r="GQ74" s="533"/>
      <c r="GR74" s="533"/>
      <c r="GS74" s="533"/>
      <c r="GT74" s="533"/>
      <c r="GU74" s="533"/>
      <c r="GV74" s="533"/>
      <c r="GW74" s="33"/>
      <c r="GX74" s="33"/>
      <c r="GY74" s="33"/>
      <c r="GZ74" s="33"/>
      <c r="HA74" s="35"/>
      <c r="HC74" s="32"/>
      <c r="HD74" s="33"/>
      <c r="HE74" s="533"/>
      <c r="HF74" s="533"/>
      <c r="HG74" s="533"/>
      <c r="HH74" s="533"/>
      <c r="HI74" s="533"/>
      <c r="HJ74" s="533"/>
      <c r="HK74" s="533"/>
      <c r="HL74" s="533"/>
      <c r="HM74" s="533"/>
      <c r="HN74" s="533"/>
      <c r="HO74" s="533"/>
      <c r="HP74" s="33"/>
      <c r="HQ74" s="33"/>
      <c r="HR74" s="33"/>
      <c r="HS74" s="33"/>
      <c r="HT74" s="35"/>
      <c r="HV74" s="32"/>
      <c r="HW74" s="33"/>
      <c r="HX74" s="533"/>
      <c r="HY74" s="533"/>
      <c r="HZ74" s="533"/>
      <c r="IA74" s="533"/>
      <c r="IB74" s="533"/>
      <c r="IC74" s="533"/>
      <c r="ID74" s="533"/>
      <c r="IE74" s="533"/>
      <c r="IF74" s="533"/>
      <c r="IG74" s="533"/>
      <c r="IH74" s="533"/>
      <c r="II74" s="33"/>
      <c r="IJ74" s="33"/>
      <c r="IK74" s="33"/>
      <c r="IL74" s="33"/>
      <c r="IM74" s="35"/>
      <c r="IO74" s="32"/>
      <c r="IP74" s="33"/>
      <c r="IQ74" s="533"/>
      <c r="IR74" s="533"/>
      <c r="IS74" s="533"/>
      <c r="IT74" s="533"/>
      <c r="IU74" s="533"/>
      <c r="IV74" s="533"/>
      <c r="IW74" s="533"/>
      <c r="IX74" s="533"/>
      <c r="IY74" s="533"/>
      <c r="IZ74" s="533"/>
      <c r="JA74" s="533"/>
      <c r="JB74" s="33"/>
      <c r="JC74" s="33"/>
      <c r="JD74" s="33"/>
      <c r="JE74" s="33"/>
      <c r="JF74" s="35"/>
      <c r="JH74" s="32"/>
      <c r="JI74" s="33"/>
      <c r="JJ74" s="533"/>
      <c r="JK74" s="533"/>
      <c r="JL74" s="533"/>
      <c r="JM74" s="533"/>
      <c r="JN74" s="533"/>
      <c r="JO74" s="533"/>
      <c r="JP74" s="533"/>
      <c r="JQ74" s="533"/>
      <c r="JR74" s="533"/>
      <c r="JS74" s="533"/>
      <c r="JT74" s="533"/>
      <c r="JU74" s="33"/>
      <c r="JV74" s="33"/>
      <c r="JW74" s="33"/>
      <c r="JX74" s="33"/>
      <c r="JY74" s="35"/>
      <c r="KA74" s="32"/>
      <c r="KB74" s="33"/>
      <c r="KC74" s="533"/>
      <c r="KD74" s="533"/>
      <c r="KE74" s="533"/>
      <c r="KF74" s="533"/>
      <c r="KG74" s="533"/>
      <c r="KH74" s="533"/>
      <c r="KI74" s="533"/>
      <c r="KJ74" s="533"/>
      <c r="KK74" s="533"/>
      <c r="KL74" s="533"/>
      <c r="KM74" s="533"/>
      <c r="KN74" s="33"/>
      <c r="KO74" s="33"/>
      <c r="KP74" s="33"/>
      <c r="KQ74" s="33"/>
      <c r="KR74" s="35"/>
      <c r="KT74" s="32"/>
      <c r="KU74" s="33"/>
      <c r="KV74" s="533"/>
      <c r="KW74" s="533"/>
      <c r="KX74" s="533"/>
      <c r="KY74" s="533"/>
      <c r="KZ74" s="533"/>
      <c r="LA74" s="533"/>
      <c r="LB74" s="533"/>
      <c r="LC74" s="533"/>
      <c r="LD74" s="533"/>
      <c r="LE74" s="533"/>
      <c r="LF74" s="533"/>
      <c r="LG74" s="33"/>
      <c r="LH74" s="33"/>
      <c r="LI74" s="33"/>
      <c r="LJ74" s="33"/>
      <c r="LK74" s="35"/>
      <c r="LM74" s="32"/>
      <c r="LN74" s="33"/>
      <c r="LO74" s="533"/>
      <c r="LP74" s="533"/>
      <c r="LQ74" s="533"/>
      <c r="LR74" s="533"/>
      <c r="LS74" s="533"/>
      <c r="LT74" s="533"/>
      <c r="LU74" s="533"/>
      <c r="LV74" s="533"/>
      <c r="LW74" s="533"/>
      <c r="LX74" s="533"/>
      <c r="LY74" s="533"/>
      <c r="LZ74" s="33"/>
      <c r="MA74" s="33"/>
      <c r="MB74" s="33"/>
      <c r="MC74" s="33"/>
      <c r="MD74" s="35"/>
      <c r="MF74" s="32"/>
      <c r="MG74" s="33"/>
      <c r="MH74" s="533"/>
      <c r="MI74" s="533"/>
      <c r="MJ74" s="533"/>
      <c r="MK74" s="533"/>
      <c r="ML74" s="533"/>
      <c r="MM74" s="533"/>
      <c r="MN74" s="533"/>
      <c r="MO74" s="533"/>
      <c r="MP74" s="533"/>
      <c r="MQ74" s="533"/>
      <c r="MR74" s="533"/>
      <c r="MS74" s="33"/>
      <c r="MT74" s="33"/>
      <c r="MU74" s="33"/>
      <c r="MV74" s="33"/>
      <c r="MW74" s="35"/>
      <c r="MY74" s="32"/>
      <c r="MZ74" s="33"/>
      <c r="NA74" s="533"/>
      <c r="NB74" s="533"/>
      <c r="NC74" s="533"/>
      <c r="ND74" s="533"/>
      <c r="NE74" s="533"/>
      <c r="NF74" s="533"/>
      <c r="NG74" s="533"/>
      <c r="NH74" s="533"/>
      <c r="NI74" s="533"/>
      <c r="NJ74" s="533"/>
      <c r="NK74" s="533"/>
      <c r="NL74" s="33"/>
      <c r="NM74" s="33"/>
      <c r="NN74" s="33"/>
      <c r="NO74" s="33"/>
      <c r="NP74" s="35"/>
      <c r="NR74" s="32"/>
      <c r="NS74" s="33"/>
      <c r="NT74" s="533"/>
      <c r="NU74" s="533"/>
      <c r="NV74" s="533"/>
      <c r="NW74" s="533"/>
      <c r="NX74" s="533"/>
      <c r="NY74" s="533"/>
      <c r="NZ74" s="533"/>
      <c r="OA74" s="533"/>
      <c r="OB74" s="533"/>
      <c r="OC74" s="533"/>
      <c r="OD74" s="533"/>
      <c r="OE74" s="33"/>
      <c r="OF74" s="33"/>
      <c r="OG74" s="33"/>
      <c r="OH74" s="33"/>
      <c r="OI74" s="35"/>
      <c r="OK74" s="32"/>
      <c r="OL74" s="33"/>
      <c r="OM74" s="533"/>
      <c r="ON74" s="533"/>
      <c r="OO74" s="533"/>
      <c r="OP74" s="533"/>
      <c r="OQ74" s="533"/>
      <c r="OR74" s="533"/>
      <c r="OS74" s="533"/>
      <c r="OT74" s="533"/>
      <c r="OU74" s="533"/>
      <c r="OV74" s="533"/>
      <c r="OW74" s="533"/>
      <c r="OX74" s="33"/>
      <c r="OY74" s="33"/>
      <c r="OZ74" s="33"/>
      <c r="PA74" s="33"/>
      <c r="PB74" s="35"/>
    </row>
    <row r="75" spans="2:418" ht="15.6" thickTop="1" thickBot="1" x14ac:dyDescent="0.35"/>
    <row r="76" spans="2:418" ht="7.5" customHeight="1" thickTop="1" thickBot="1" x14ac:dyDescent="0.35">
      <c r="B76" s="9"/>
      <c r="C76" s="10"/>
      <c r="D76" s="10"/>
      <c r="E76" s="11"/>
      <c r="F76" s="11"/>
      <c r="G76" s="11"/>
      <c r="H76" s="11"/>
      <c r="I76" s="10"/>
      <c r="J76" s="10"/>
      <c r="K76" s="10"/>
      <c r="L76" s="11"/>
      <c r="M76" s="10"/>
      <c r="N76" s="10"/>
      <c r="O76" s="10"/>
      <c r="P76" s="10"/>
      <c r="Q76" s="10"/>
      <c r="R76" s="10"/>
      <c r="S76" s="12"/>
      <c r="U76" s="9"/>
      <c r="V76" s="10"/>
      <c r="W76" s="10"/>
      <c r="X76" s="11"/>
      <c r="Y76" s="11"/>
      <c r="Z76" s="11"/>
      <c r="AA76" s="11"/>
      <c r="AB76" s="10"/>
      <c r="AC76" s="10"/>
      <c r="AD76" s="10"/>
      <c r="AE76" s="11"/>
      <c r="AF76" s="10"/>
      <c r="AG76" s="10"/>
      <c r="AH76" s="10"/>
      <c r="AI76" s="10"/>
      <c r="AJ76" s="10"/>
      <c r="AK76" s="10"/>
      <c r="AL76" s="12"/>
      <c r="AN76" s="9"/>
      <c r="AO76" s="10"/>
      <c r="AP76" s="10"/>
      <c r="AQ76" s="11"/>
      <c r="AR76" s="11"/>
      <c r="AS76" s="11"/>
      <c r="AT76" s="11"/>
      <c r="AU76" s="10"/>
      <c r="AV76" s="10"/>
      <c r="AW76" s="10"/>
      <c r="AX76" s="11"/>
      <c r="AY76" s="10"/>
      <c r="AZ76" s="10"/>
      <c r="BA76" s="10"/>
      <c r="BB76" s="10"/>
      <c r="BC76" s="10"/>
      <c r="BD76" s="10"/>
      <c r="BE76" s="12"/>
      <c r="BG76" s="9"/>
      <c r="BH76" s="10"/>
      <c r="BI76" s="10"/>
      <c r="BJ76" s="11"/>
      <c r="BK76" s="11"/>
      <c r="BL76" s="11"/>
      <c r="BM76" s="11"/>
      <c r="BN76" s="10"/>
      <c r="BO76" s="10"/>
      <c r="BP76" s="10"/>
      <c r="BQ76" s="11"/>
      <c r="BR76" s="10"/>
      <c r="BS76" s="10"/>
      <c r="BT76" s="10"/>
      <c r="BU76" s="10"/>
      <c r="BV76" s="10"/>
      <c r="BW76" s="10"/>
      <c r="BX76" s="12"/>
      <c r="BZ76" s="9"/>
      <c r="CA76" s="10"/>
      <c r="CB76" s="10"/>
      <c r="CC76" s="11"/>
      <c r="CD76" s="11"/>
      <c r="CE76" s="11"/>
      <c r="CF76" s="11"/>
      <c r="CG76" s="10"/>
      <c r="CH76" s="10"/>
      <c r="CI76" s="10"/>
      <c r="CJ76" s="11"/>
      <c r="CK76" s="10"/>
      <c r="CL76" s="10"/>
      <c r="CM76" s="10"/>
      <c r="CN76" s="10"/>
      <c r="CO76" s="10"/>
      <c r="CP76" s="10"/>
      <c r="CQ76" s="12"/>
      <c r="CS76" s="9"/>
      <c r="CT76" s="10"/>
      <c r="CU76" s="10"/>
      <c r="CV76" s="11"/>
      <c r="CW76" s="11"/>
      <c r="CX76" s="11"/>
      <c r="CY76" s="11"/>
      <c r="CZ76" s="10"/>
      <c r="DA76" s="10"/>
      <c r="DB76" s="10"/>
      <c r="DC76" s="11"/>
      <c r="DD76" s="10"/>
      <c r="DE76" s="10"/>
      <c r="DF76" s="10"/>
      <c r="DG76" s="10"/>
      <c r="DH76" s="10"/>
      <c r="DI76" s="10"/>
      <c r="DJ76" s="12"/>
      <c r="DL76" s="9"/>
      <c r="DM76" s="10"/>
      <c r="DN76" s="10"/>
      <c r="DO76" s="11"/>
      <c r="DP76" s="11"/>
      <c r="DQ76" s="11"/>
      <c r="DR76" s="11"/>
      <c r="DS76" s="10"/>
      <c r="DT76" s="10"/>
      <c r="DU76" s="10"/>
      <c r="DV76" s="11"/>
      <c r="DW76" s="10"/>
      <c r="DX76" s="10"/>
      <c r="DY76" s="10"/>
      <c r="DZ76" s="10"/>
      <c r="EA76" s="10"/>
      <c r="EB76" s="10"/>
      <c r="EC76" s="12"/>
      <c r="EE76" s="9"/>
      <c r="EF76" s="10"/>
      <c r="EG76" s="10"/>
      <c r="EH76" s="11"/>
      <c r="EI76" s="11"/>
      <c r="EJ76" s="11"/>
      <c r="EK76" s="11"/>
      <c r="EL76" s="10"/>
      <c r="EM76" s="10"/>
      <c r="EN76" s="10"/>
      <c r="EO76" s="11"/>
      <c r="EP76" s="10"/>
      <c r="EQ76" s="10"/>
      <c r="ER76" s="10"/>
      <c r="ES76" s="10"/>
      <c r="ET76" s="10"/>
      <c r="EU76" s="10"/>
      <c r="EV76" s="12"/>
      <c r="EX76" s="9"/>
      <c r="EY76" s="10"/>
      <c r="EZ76" s="10"/>
      <c r="FA76" s="11"/>
      <c r="FB76" s="11"/>
      <c r="FC76" s="11"/>
      <c r="FD76" s="11"/>
      <c r="FE76" s="10"/>
      <c r="FF76" s="10"/>
      <c r="FG76" s="10"/>
      <c r="FH76" s="11"/>
      <c r="FI76" s="10"/>
      <c r="FJ76" s="10"/>
      <c r="FK76" s="10"/>
      <c r="FL76" s="10"/>
      <c r="FM76" s="10"/>
      <c r="FN76" s="10"/>
      <c r="FO76" s="12"/>
      <c r="FQ76" s="9"/>
      <c r="FR76" s="10"/>
      <c r="FS76" s="10"/>
      <c r="FT76" s="11"/>
      <c r="FU76" s="11"/>
      <c r="FV76" s="11"/>
      <c r="FW76" s="11"/>
      <c r="FX76" s="10"/>
      <c r="FY76" s="10"/>
      <c r="FZ76" s="10"/>
      <c r="GA76" s="11"/>
      <c r="GB76" s="10"/>
      <c r="GC76" s="10"/>
      <c r="GD76" s="10"/>
      <c r="GE76" s="10"/>
      <c r="GF76" s="10"/>
      <c r="GG76" s="10"/>
      <c r="GH76" s="12"/>
      <c r="GJ76" s="9"/>
      <c r="GK76" s="10"/>
      <c r="GL76" s="10"/>
      <c r="GM76" s="11"/>
      <c r="GN76" s="11"/>
      <c r="GO76" s="11"/>
      <c r="GP76" s="11"/>
      <c r="GQ76" s="10"/>
      <c r="GR76" s="10"/>
      <c r="GS76" s="10"/>
      <c r="GT76" s="11"/>
      <c r="GU76" s="10"/>
      <c r="GV76" s="10"/>
      <c r="GW76" s="10"/>
      <c r="GX76" s="10"/>
      <c r="GY76" s="10"/>
      <c r="GZ76" s="10"/>
      <c r="HA76" s="12"/>
      <c r="HC76" s="9"/>
      <c r="HD76" s="10"/>
      <c r="HE76" s="10"/>
      <c r="HF76" s="11"/>
      <c r="HG76" s="11"/>
      <c r="HH76" s="11"/>
      <c r="HI76" s="11"/>
      <c r="HJ76" s="10"/>
      <c r="HK76" s="10"/>
      <c r="HL76" s="10"/>
      <c r="HM76" s="11"/>
      <c r="HN76" s="10"/>
      <c r="HO76" s="10"/>
      <c r="HP76" s="10"/>
      <c r="HQ76" s="10"/>
      <c r="HR76" s="10"/>
      <c r="HS76" s="10"/>
      <c r="HT76" s="12"/>
      <c r="HV76" s="9"/>
      <c r="HW76" s="10"/>
      <c r="HX76" s="10"/>
      <c r="HY76" s="11"/>
      <c r="HZ76" s="11"/>
      <c r="IA76" s="11"/>
      <c r="IB76" s="11"/>
      <c r="IC76" s="10"/>
      <c r="ID76" s="10"/>
      <c r="IE76" s="10"/>
      <c r="IF76" s="11"/>
      <c r="IG76" s="10"/>
      <c r="IH76" s="10"/>
      <c r="II76" s="10"/>
      <c r="IJ76" s="10"/>
      <c r="IK76" s="10"/>
      <c r="IL76" s="10"/>
      <c r="IM76" s="12"/>
      <c r="IO76" s="9"/>
      <c r="IP76" s="10"/>
      <c r="IQ76" s="10"/>
      <c r="IR76" s="11"/>
      <c r="IS76" s="11"/>
      <c r="IT76" s="11"/>
      <c r="IU76" s="11"/>
      <c r="IV76" s="10"/>
      <c r="IW76" s="10"/>
      <c r="IX76" s="10"/>
      <c r="IY76" s="11"/>
      <c r="IZ76" s="10"/>
      <c r="JA76" s="10"/>
      <c r="JB76" s="10"/>
      <c r="JC76" s="10"/>
      <c r="JD76" s="10"/>
      <c r="JE76" s="10"/>
      <c r="JF76" s="12"/>
      <c r="JH76" s="9"/>
      <c r="JI76" s="10"/>
      <c r="JJ76" s="10"/>
      <c r="JK76" s="11"/>
      <c r="JL76" s="11"/>
      <c r="JM76" s="11"/>
      <c r="JN76" s="11"/>
      <c r="JO76" s="10"/>
      <c r="JP76" s="10"/>
      <c r="JQ76" s="10"/>
      <c r="JR76" s="11"/>
      <c r="JS76" s="10"/>
      <c r="JT76" s="10"/>
      <c r="JU76" s="10"/>
      <c r="JV76" s="10"/>
      <c r="JW76" s="10"/>
      <c r="JX76" s="10"/>
      <c r="JY76" s="12"/>
      <c r="KA76" s="9"/>
      <c r="KB76" s="10"/>
      <c r="KC76" s="10"/>
      <c r="KD76" s="11"/>
      <c r="KE76" s="11"/>
      <c r="KF76" s="11"/>
      <c r="KG76" s="11"/>
      <c r="KH76" s="10"/>
      <c r="KI76" s="10"/>
      <c r="KJ76" s="10"/>
      <c r="KK76" s="11"/>
      <c r="KL76" s="10"/>
      <c r="KM76" s="10"/>
      <c r="KN76" s="10"/>
      <c r="KO76" s="10"/>
      <c r="KP76" s="10"/>
      <c r="KQ76" s="10"/>
      <c r="KR76" s="12"/>
      <c r="KT76" s="9"/>
      <c r="KU76" s="10"/>
      <c r="KV76" s="10"/>
      <c r="KW76" s="11"/>
      <c r="KX76" s="11"/>
      <c r="KY76" s="11"/>
      <c r="KZ76" s="11"/>
      <c r="LA76" s="10"/>
      <c r="LB76" s="10"/>
      <c r="LC76" s="10"/>
      <c r="LD76" s="11"/>
      <c r="LE76" s="10"/>
      <c r="LF76" s="10"/>
      <c r="LG76" s="10"/>
      <c r="LH76" s="10"/>
      <c r="LI76" s="10"/>
      <c r="LJ76" s="10"/>
      <c r="LK76" s="12"/>
      <c r="LM76" s="9"/>
      <c r="LN76" s="10"/>
      <c r="LO76" s="10"/>
      <c r="LP76" s="11"/>
      <c r="LQ76" s="11"/>
      <c r="LR76" s="11"/>
      <c r="LS76" s="11"/>
      <c r="LT76" s="10"/>
      <c r="LU76" s="10"/>
      <c r="LV76" s="10"/>
      <c r="LW76" s="11"/>
      <c r="LX76" s="10"/>
      <c r="LY76" s="10"/>
      <c r="LZ76" s="10"/>
      <c r="MA76" s="10"/>
      <c r="MB76" s="10"/>
      <c r="MC76" s="10"/>
      <c r="MD76" s="12"/>
      <c r="MF76" s="9"/>
      <c r="MG76" s="10"/>
      <c r="MH76" s="10"/>
      <c r="MI76" s="11"/>
      <c r="MJ76" s="11"/>
      <c r="MK76" s="11"/>
      <c r="ML76" s="11"/>
      <c r="MM76" s="10"/>
      <c r="MN76" s="10"/>
      <c r="MO76" s="10"/>
      <c r="MP76" s="11"/>
      <c r="MQ76" s="10"/>
      <c r="MR76" s="10"/>
      <c r="MS76" s="10"/>
      <c r="MT76" s="10"/>
      <c r="MU76" s="10"/>
      <c r="MV76" s="10"/>
      <c r="MW76" s="12"/>
      <c r="MY76" s="9"/>
      <c r="MZ76" s="10"/>
      <c r="NA76" s="10"/>
      <c r="NB76" s="11"/>
      <c r="NC76" s="11"/>
      <c r="ND76" s="11"/>
      <c r="NE76" s="11"/>
      <c r="NF76" s="10"/>
      <c r="NG76" s="10"/>
      <c r="NH76" s="10"/>
      <c r="NI76" s="11"/>
      <c r="NJ76" s="10"/>
      <c r="NK76" s="10"/>
      <c r="NL76" s="10"/>
      <c r="NM76" s="10"/>
      <c r="NN76" s="10"/>
      <c r="NO76" s="10"/>
      <c r="NP76" s="12"/>
      <c r="NR76" s="9"/>
      <c r="NS76" s="10"/>
      <c r="NT76" s="10"/>
      <c r="NU76" s="11"/>
      <c r="NV76" s="11"/>
      <c r="NW76" s="11"/>
      <c r="NX76" s="11"/>
      <c r="NY76" s="10"/>
      <c r="NZ76" s="10"/>
      <c r="OA76" s="10"/>
      <c r="OB76" s="11"/>
      <c r="OC76" s="10"/>
      <c r="OD76" s="10"/>
      <c r="OE76" s="10"/>
      <c r="OF76" s="10"/>
      <c r="OG76" s="10"/>
      <c r="OH76" s="10"/>
      <c r="OI76" s="12"/>
      <c r="OK76" s="9"/>
      <c r="OL76" s="10"/>
      <c r="OM76" s="10"/>
      <c r="ON76" s="11"/>
      <c r="OO76" s="11"/>
      <c r="OP76" s="11"/>
      <c r="OQ76" s="11"/>
      <c r="OR76" s="10"/>
      <c r="OS76" s="10"/>
      <c r="OT76" s="10"/>
      <c r="OU76" s="11"/>
      <c r="OV76" s="10"/>
      <c r="OW76" s="10"/>
      <c r="OX76" s="10"/>
      <c r="OY76" s="10"/>
      <c r="OZ76" s="10"/>
      <c r="PA76" s="10"/>
      <c r="PB76" s="12"/>
    </row>
    <row r="77" spans="2:418" ht="15" thickTop="1" x14ac:dyDescent="0.3">
      <c r="B77" s="13"/>
      <c r="C77" s="14"/>
      <c r="D77" s="500">
        <f>D59</f>
        <v>1</v>
      </c>
      <c r="E77" s="501"/>
      <c r="F77" s="501"/>
      <c r="G77" s="501"/>
      <c r="H77" s="501"/>
      <c r="I77" s="501"/>
      <c r="J77" s="501"/>
      <c r="K77" s="502"/>
      <c r="L77" s="15"/>
      <c r="M77" s="519" t="s">
        <v>5</v>
      </c>
      <c r="N77" s="519"/>
      <c r="O77" s="16">
        <f>O59</f>
        <v>44450</v>
      </c>
      <c r="P77" s="505"/>
      <c r="Q77" s="520"/>
      <c r="R77" s="520"/>
      <c r="S77" s="17"/>
      <c r="U77" s="13"/>
      <c r="V77" s="14"/>
      <c r="W77" s="500">
        <f>W59</f>
        <v>2</v>
      </c>
      <c r="X77" s="501"/>
      <c r="Y77" s="501"/>
      <c r="Z77" s="501"/>
      <c r="AA77" s="501"/>
      <c r="AB77" s="501"/>
      <c r="AC77" s="501"/>
      <c r="AD77" s="502"/>
      <c r="AE77" s="15"/>
      <c r="AF77" s="519" t="s">
        <v>5</v>
      </c>
      <c r="AG77" s="519"/>
      <c r="AH77" s="16">
        <f>AH59</f>
        <v>44457</v>
      </c>
      <c r="AI77" s="505"/>
      <c r="AJ77" s="520"/>
      <c r="AK77" s="520"/>
      <c r="AL77" s="17"/>
      <c r="AN77" s="13"/>
      <c r="AO77" s="14"/>
      <c r="AP77" s="500">
        <f>AP59</f>
        <v>3</v>
      </c>
      <c r="AQ77" s="501"/>
      <c r="AR77" s="501"/>
      <c r="AS77" s="501"/>
      <c r="AT77" s="501"/>
      <c r="AU77" s="501"/>
      <c r="AV77" s="501"/>
      <c r="AW77" s="502"/>
      <c r="AX77" s="15"/>
      <c r="AY77" s="519" t="s">
        <v>5</v>
      </c>
      <c r="AZ77" s="519"/>
      <c r="BA77" s="16">
        <f>BA59</f>
        <v>44471</v>
      </c>
      <c r="BB77" s="505"/>
      <c r="BC77" s="520"/>
      <c r="BD77" s="520"/>
      <c r="BE77" s="17"/>
      <c r="BG77" s="13"/>
      <c r="BH77" s="14"/>
      <c r="BI77" s="500">
        <f>BI59</f>
        <v>4</v>
      </c>
      <c r="BJ77" s="501"/>
      <c r="BK77" s="501"/>
      <c r="BL77" s="501"/>
      <c r="BM77" s="501"/>
      <c r="BN77" s="501"/>
      <c r="BO77" s="501"/>
      <c r="BP77" s="502"/>
      <c r="BQ77" s="15"/>
      <c r="BR77" s="519" t="s">
        <v>5</v>
      </c>
      <c r="BS77" s="519"/>
      <c r="BT77" s="16">
        <f>BT59</f>
        <v>44478</v>
      </c>
      <c r="BU77" s="505"/>
      <c r="BV77" s="520"/>
      <c r="BW77" s="520"/>
      <c r="BX77" s="17"/>
      <c r="BZ77" s="13"/>
      <c r="CA77" s="14"/>
      <c r="CB77" s="500">
        <f>CB59</f>
        <v>5</v>
      </c>
      <c r="CC77" s="501"/>
      <c r="CD77" s="501"/>
      <c r="CE77" s="501"/>
      <c r="CF77" s="501"/>
      <c r="CG77" s="501"/>
      <c r="CH77" s="501"/>
      <c r="CI77" s="502"/>
      <c r="CJ77" s="15"/>
      <c r="CK77" s="519" t="s">
        <v>5</v>
      </c>
      <c r="CL77" s="519"/>
      <c r="CM77" s="16">
        <f>CM59</f>
        <v>44492</v>
      </c>
      <c r="CN77" s="505"/>
      <c r="CO77" s="520"/>
      <c r="CP77" s="520"/>
      <c r="CQ77" s="17"/>
      <c r="CS77" s="13"/>
      <c r="CT77" s="14"/>
      <c r="CU77" s="500">
        <f>CU59</f>
        <v>6</v>
      </c>
      <c r="CV77" s="501"/>
      <c r="CW77" s="501"/>
      <c r="CX77" s="501"/>
      <c r="CY77" s="501"/>
      <c r="CZ77" s="501"/>
      <c r="DA77" s="501"/>
      <c r="DB77" s="502"/>
      <c r="DC77" s="15"/>
      <c r="DD77" s="519" t="s">
        <v>5</v>
      </c>
      <c r="DE77" s="519"/>
      <c r="DF77" s="16">
        <f>DF59</f>
        <v>44506</v>
      </c>
      <c r="DG77" s="505"/>
      <c r="DH77" s="520"/>
      <c r="DI77" s="520"/>
      <c r="DJ77" s="17"/>
      <c r="DL77" s="13"/>
      <c r="DM77" s="14"/>
      <c r="DN77" s="500">
        <f>DN59</f>
        <v>7</v>
      </c>
      <c r="DO77" s="501"/>
      <c r="DP77" s="501"/>
      <c r="DQ77" s="501"/>
      <c r="DR77" s="501"/>
      <c r="DS77" s="501"/>
      <c r="DT77" s="501"/>
      <c r="DU77" s="502"/>
      <c r="DV77" s="15"/>
      <c r="DW77" s="519" t="s">
        <v>5</v>
      </c>
      <c r="DX77" s="519"/>
      <c r="DY77" s="16">
        <f>DY59</f>
        <v>44513</v>
      </c>
      <c r="DZ77" s="505"/>
      <c r="EA77" s="520"/>
      <c r="EB77" s="520"/>
      <c r="EC77" s="17"/>
      <c r="EE77" s="13"/>
      <c r="EF77" s="14"/>
      <c r="EG77" s="500">
        <f>EG59</f>
        <v>8</v>
      </c>
      <c r="EH77" s="501"/>
      <c r="EI77" s="501"/>
      <c r="EJ77" s="501"/>
      <c r="EK77" s="501"/>
      <c r="EL77" s="501"/>
      <c r="EM77" s="501"/>
      <c r="EN77" s="502"/>
      <c r="EO77" s="15"/>
      <c r="EP77" s="519" t="s">
        <v>5</v>
      </c>
      <c r="EQ77" s="519"/>
      <c r="ER77" s="16">
        <f>ER59</f>
        <v>44590</v>
      </c>
      <c r="ES77" s="505"/>
      <c r="ET77" s="520"/>
      <c r="EU77" s="520"/>
      <c r="EV77" s="17"/>
      <c r="EX77" s="13"/>
      <c r="EY77" s="14"/>
      <c r="EZ77" s="500">
        <f>EZ59</f>
        <v>9</v>
      </c>
      <c r="FA77" s="501"/>
      <c r="FB77" s="501"/>
      <c r="FC77" s="501"/>
      <c r="FD77" s="501"/>
      <c r="FE77" s="501"/>
      <c r="FF77" s="501"/>
      <c r="FG77" s="502"/>
      <c r="FH77" s="15"/>
      <c r="FI77" s="503" t="s">
        <v>5</v>
      </c>
      <c r="FJ77" s="504"/>
      <c r="FK77" s="16">
        <f>FK59</f>
        <v>44597</v>
      </c>
      <c r="FL77" s="505"/>
      <c r="FM77" s="506"/>
      <c r="FN77" s="506"/>
      <c r="FO77" s="17"/>
      <c r="FQ77" s="13"/>
      <c r="FR77" s="14"/>
      <c r="FS77" s="500">
        <f>FS59</f>
        <v>10</v>
      </c>
      <c r="FT77" s="501"/>
      <c r="FU77" s="501"/>
      <c r="FV77" s="501"/>
      <c r="FW77" s="501"/>
      <c r="FX77" s="501"/>
      <c r="FY77" s="501"/>
      <c r="FZ77" s="502"/>
      <c r="GA77" s="15"/>
      <c r="GB77" s="503" t="s">
        <v>5</v>
      </c>
      <c r="GC77" s="504"/>
      <c r="GD77" s="16">
        <f>GD59</f>
        <v>44604</v>
      </c>
      <c r="GE77" s="505"/>
      <c r="GF77" s="506"/>
      <c r="GG77" s="506"/>
      <c r="GH77" s="17"/>
      <c r="GJ77" s="13"/>
      <c r="GK77" s="14"/>
      <c r="GL77" s="500">
        <f>GL59</f>
        <v>11</v>
      </c>
      <c r="GM77" s="501"/>
      <c r="GN77" s="501"/>
      <c r="GO77" s="501"/>
      <c r="GP77" s="501"/>
      <c r="GQ77" s="501"/>
      <c r="GR77" s="501"/>
      <c r="GS77" s="502"/>
      <c r="GT77" s="15"/>
      <c r="GU77" s="503" t="s">
        <v>5</v>
      </c>
      <c r="GV77" s="504"/>
      <c r="GW77" s="16">
        <f>GW59</f>
        <v>44611</v>
      </c>
      <c r="GX77" s="505"/>
      <c r="GY77" s="506"/>
      <c r="GZ77" s="506"/>
      <c r="HA77" s="17"/>
      <c r="HC77" s="13"/>
      <c r="HD77" s="14"/>
      <c r="HE77" s="500">
        <f>HE59</f>
        <v>12</v>
      </c>
      <c r="HF77" s="501"/>
      <c r="HG77" s="501"/>
      <c r="HH77" s="501"/>
      <c r="HI77" s="501"/>
      <c r="HJ77" s="501"/>
      <c r="HK77" s="501"/>
      <c r="HL77" s="502"/>
      <c r="HM77" s="15"/>
      <c r="HN77" s="503" t="s">
        <v>5</v>
      </c>
      <c r="HO77" s="504"/>
      <c r="HP77" s="16">
        <f>HP59</f>
        <v>44618</v>
      </c>
      <c r="HQ77" s="505"/>
      <c r="HR77" s="506"/>
      <c r="HS77" s="506"/>
      <c r="HT77" s="17"/>
      <c r="HV77" s="13"/>
      <c r="HW77" s="14"/>
      <c r="HX77" s="500">
        <f>HX59</f>
        <v>13</v>
      </c>
      <c r="HY77" s="501"/>
      <c r="HZ77" s="501"/>
      <c r="IA77" s="501"/>
      <c r="IB77" s="501"/>
      <c r="IC77" s="501"/>
      <c r="ID77" s="501"/>
      <c r="IE77" s="502"/>
      <c r="IF77" s="15"/>
      <c r="IG77" s="503" t="s">
        <v>5</v>
      </c>
      <c r="IH77" s="504"/>
      <c r="II77" s="16">
        <f>II59</f>
        <v>44625</v>
      </c>
      <c r="IJ77" s="505"/>
      <c r="IK77" s="506"/>
      <c r="IL77" s="506"/>
      <c r="IM77" s="17"/>
      <c r="IO77" s="13"/>
      <c r="IP77" s="14"/>
      <c r="IQ77" s="500">
        <f>IQ59</f>
        <v>14</v>
      </c>
      <c r="IR77" s="501"/>
      <c r="IS77" s="501"/>
      <c r="IT77" s="501"/>
      <c r="IU77" s="501"/>
      <c r="IV77" s="501"/>
      <c r="IW77" s="501"/>
      <c r="IX77" s="502"/>
      <c r="IY77" s="15"/>
      <c r="IZ77" s="503" t="s">
        <v>5</v>
      </c>
      <c r="JA77" s="504"/>
      <c r="JB77" s="16">
        <f>JB59</f>
        <v>44632</v>
      </c>
      <c r="JC77" s="505"/>
      <c r="JD77" s="506"/>
      <c r="JE77" s="506"/>
      <c r="JF77" s="17"/>
      <c r="JH77" s="13"/>
      <c r="JI77" s="14"/>
      <c r="JJ77" s="500">
        <f>JJ59</f>
        <v>15</v>
      </c>
      <c r="JK77" s="501"/>
      <c r="JL77" s="501"/>
      <c r="JM77" s="501"/>
      <c r="JN77" s="501"/>
      <c r="JO77" s="501"/>
      <c r="JP77" s="501"/>
      <c r="JQ77" s="502"/>
      <c r="JR77" s="15"/>
      <c r="JS77" s="503" t="s">
        <v>5</v>
      </c>
      <c r="JT77" s="504"/>
      <c r="JU77" s="16">
        <f>JU59</f>
        <v>44639</v>
      </c>
      <c r="JV77" s="505"/>
      <c r="JW77" s="506"/>
      <c r="JX77" s="506"/>
      <c r="JY77" s="17"/>
      <c r="KA77" s="13"/>
      <c r="KB77" s="14"/>
      <c r="KC77" s="500">
        <f>KC59</f>
        <v>16</v>
      </c>
      <c r="KD77" s="501"/>
      <c r="KE77" s="501"/>
      <c r="KF77" s="501"/>
      <c r="KG77" s="501"/>
      <c r="KH77" s="501"/>
      <c r="KI77" s="501"/>
      <c r="KJ77" s="502"/>
      <c r="KK77" s="15"/>
      <c r="KL77" s="503" t="s">
        <v>5</v>
      </c>
      <c r="KM77" s="504"/>
      <c r="KN77" s="16">
        <f>KN59</f>
        <v>44646</v>
      </c>
      <c r="KO77" s="505"/>
      <c r="KP77" s="506"/>
      <c r="KQ77" s="506"/>
      <c r="KR77" s="17"/>
      <c r="KT77" s="13"/>
      <c r="KU77" s="14"/>
      <c r="KV77" s="500">
        <f>KV59</f>
        <v>17</v>
      </c>
      <c r="KW77" s="501"/>
      <c r="KX77" s="501"/>
      <c r="KY77" s="501"/>
      <c r="KZ77" s="501"/>
      <c r="LA77" s="501"/>
      <c r="LB77" s="501"/>
      <c r="LC77" s="502"/>
      <c r="LD77" s="15"/>
      <c r="LE77" s="503" t="s">
        <v>5</v>
      </c>
      <c r="LF77" s="504"/>
      <c r="LG77" s="16">
        <f>LG59</f>
        <v>44653</v>
      </c>
      <c r="LH77" s="505"/>
      <c r="LI77" s="506"/>
      <c r="LJ77" s="506"/>
      <c r="LK77" s="17"/>
      <c r="LM77" s="13"/>
      <c r="LN77" s="14"/>
      <c r="LO77" s="500">
        <f>LO59</f>
        <v>18</v>
      </c>
      <c r="LP77" s="501"/>
      <c r="LQ77" s="501"/>
      <c r="LR77" s="501"/>
      <c r="LS77" s="501"/>
      <c r="LT77" s="501"/>
      <c r="LU77" s="501"/>
      <c r="LV77" s="502"/>
      <c r="LW77" s="15"/>
      <c r="LX77" s="519" t="s">
        <v>5</v>
      </c>
      <c r="LY77" s="519"/>
      <c r="LZ77" s="16">
        <f>LZ59</f>
        <v>44660</v>
      </c>
      <c r="MA77" s="505"/>
      <c r="MB77" s="520"/>
      <c r="MC77" s="520"/>
      <c r="MD77" s="17"/>
      <c r="MF77" s="13"/>
      <c r="MG77" s="14"/>
      <c r="MH77" s="500">
        <f>MH59</f>
        <v>19</v>
      </c>
      <c r="MI77" s="501"/>
      <c r="MJ77" s="501"/>
      <c r="MK77" s="501"/>
      <c r="ML77" s="501"/>
      <c r="MM77" s="501"/>
      <c r="MN77" s="501"/>
      <c r="MO77" s="502"/>
      <c r="MP77" s="15"/>
      <c r="MQ77" s="503" t="s">
        <v>5</v>
      </c>
      <c r="MR77" s="504"/>
      <c r="MS77" s="16">
        <f>MS59</f>
        <v>44667</v>
      </c>
      <c r="MT77" s="505"/>
      <c r="MU77" s="506"/>
      <c r="MV77" s="506"/>
      <c r="MW77" s="17"/>
      <c r="MY77" s="13"/>
      <c r="MZ77" s="14"/>
      <c r="NA77" s="500">
        <f>NA59</f>
        <v>20</v>
      </c>
      <c r="NB77" s="501"/>
      <c r="NC77" s="501"/>
      <c r="ND77" s="501"/>
      <c r="NE77" s="501"/>
      <c r="NF77" s="501"/>
      <c r="NG77" s="501"/>
      <c r="NH77" s="502"/>
      <c r="NI77" s="15"/>
      <c r="NJ77" s="503" t="s">
        <v>5</v>
      </c>
      <c r="NK77" s="504"/>
      <c r="NL77" s="16">
        <f>NL59</f>
        <v>44674</v>
      </c>
      <c r="NM77" s="505"/>
      <c r="NN77" s="506"/>
      <c r="NO77" s="506"/>
      <c r="NP77" s="17"/>
      <c r="NR77" s="13"/>
      <c r="NS77" s="14"/>
      <c r="NT77" s="500">
        <f>NT59</f>
        <v>21</v>
      </c>
      <c r="NU77" s="501"/>
      <c r="NV77" s="501"/>
      <c r="NW77" s="501"/>
      <c r="NX77" s="501"/>
      <c r="NY77" s="501"/>
      <c r="NZ77" s="501"/>
      <c r="OA77" s="502"/>
      <c r="OB77" s="15"/>
      <c r="OC77" s="503" t="s">
        <v>5</v>
      </c>
      <c r="OD77" s="504"/>
      <c r="OE77" s="16">
        <f>OE59</f>
        <v>44681</v>
      </c>
      <c r="OF77" s="505"/>
      <c r="OG77" s="506"/>
      <c r="OH77" s="506"/>
      <c r="OI77" s="17"/>
      <c r="OK77" s="13"/>
      <c r="OL77" s="14"/>
      <c r="OM77" s="500">
        <f>OM59</f>
        <v>22</v>
      </c>
      <c r="ON77" s="501"/>
      <c r="OO77" s="501"/>
      <c r="OP77" s="501"/>
      <c r="OQ77" s="501"/>
      <c r="OR77" s="501"/>
      <c r="OS77" s="501"/>
      <c r="OT77" s="502"/>
      <c r="OU77" s="15"/>
      <c r="OV77" s="503" t="s">
        <v>5</v>
      </c>
      <c r="OW77" s="504"/>
      <c r="OX77" s="16">
        <f>OX59</f>
        <v>44688</v>
      </c>
      <c r="OY77" s="505"/>
      <c r="OZ77" s="506"/>
      <c r="PA77" s="506"/>
      <c r="PB77" s="17"/>
    </row>
    <row r="78" spans="2:418" ht="15" thickBot="1" x14ac:dyDescent="0.35">
      <c r="B78" s="13"/>
      <c r="C78" s="14"/>
      <c r="D78" s="507" t="s">
        <v>3</v>
      </c>
      <c r="E78" s="508"/>
      <c r="F78" s="508"/>
      <c r="G78" s="508"/>
      <c r="H78" s="508"/>
      <c r="I78" s="18" t="s">
        <v>357</v>
      </c>
      <c r="J78" s="18" t="s">
        <v>357</v>
      </c>
      <c r="K78" s="511" t="s">
        <v>4</v>
      </c>
      <c r="L78" s="511"/>
      <c r="M78" s="511"/>
      <c r="N78" s="511"/>
      <c r="O78" s="512"/>
      <c r="P78" s="505"/>
      <c r="Q78" s="520"/>
      <c r="R78" s="520"/>
      <c r="S78" s="17"/>
      <c r="U78" s="13"/>
      <c r="V78" s="14"/>
      <c r="W78" s="507" t="s">
        <v>3</v>
      </c>
      <c r="X78" s="508"/>
      <c r="Y78" s="508"/>
      <c r="Z78" s="508"/>
      <c r="AA78" s="508"/>
      <c r="AB78" s="18" t="s">
        <v>357</v>
      </c>
      <c r="AC78" s="18" t="s">
        <v>357</v>
      </c>
      <c r="AD78" s="511" t="s">
        <v>4</v>
      </c>
      <c r="AE78" s="511"/>
      <c r="AF78" s="511"/>
      <c r="AG78" s="511"/>
      <c r="AH78" s="512"/>
      <c r="AI78" s="505"/>
      <c r="AJ78" s="520"/>
      <c r="AK78" s="520"/>
      <c r="AL78" s="17"/>
      <c r="AN78" s="13"/>
      <c r="AO78" s="14"/>
      <c r="AP78" s="507" t="s">
        <v>3</v>
      </c>
      <c r="AQ78" s="508"/>
      <c r="AR78" s="508"/>
      <c r="AS78" s="508"/>
      <c r="AT78" s="508"/>
      <c r="AU78" s="18" t="s">
        <v>357</v>
      </c>
      <c r="AV78" s="18" t="s">
        <v>357</v>
      </c>
      <c r="AW78" s="511" t="s">
        <v>4</v>
      </c>
      <c r="AX78" s="511"/>
      <c r="AY78" s="511"/>
      <c r="AZ78" s="511"/>
      <c r="BA78" s="512"/>
      <c r="BB78" s="505"/>
      <c r="BC78" s="520"/>
      <c r="BD78" s="520"/>
      <c r="BE78" s="17"/>
      <c r="BG78" s="13"/>
      <c r="BH78" s="14"/>
      <c r="BI78" s="507" t="s">
        <v>3</v>
      </c>
      <c r="BJ78" s="508"/>
      <c r="BK78" s="508"/>
      <c r="BL78" s="508"/>
      <c r="BM78" s="508"/>
      <c r="BN78" s="18" t="s">
        <v>357</v>
      </c>
      <c r="BO78" s="18" t="s">
        <v>357</v>
      </c>
      <c r="BP78" s="511" t="s">
        <v>4</v>
      </c>
      <c r="BQ78" s="511"/>
      <c r="BR78" s="511"/>
      <c r="BS78" s="511"/>
      <c r="BT78" s="512"/>
      <c r="BU78" s="505"/>
      <c r="BV78" s="520"/>
      <c r="BW78" s="520"/>
      <c r="BX78" s="17"/>
      <c r="BZ78" s="13"/>
      <c r="CA78" s="14"/>
      <c r="CB78" s="507" t="s">
        <v>3</v>
      </c>
      <c r="CC78" s="508"/>
      <c r="CD78" s="508"/>
      <c r="CE78" s="508"/>
      <c r="CF78" s="508"/>
      <c r="CG78" s="18" t="s">
        <v>357</v>
      </c>
      <c r="CH78" s="18" t="s">
        <v>357</v>
      </c>
      <c r="CI78" s="511" t="s">
        <v>4</v>
      </c>
      <c r="CJ78" s="511"/>
      <c r="CK78" s="511"/>
      <c r="CL78" s="511"/>
      <c r="CM78" s="512"/>
      <c r="CN78" s="505"/>
      <c r="CO78" s="520"/>
      <c r="CP78" s="520"/>
      <c r="CQ78" s="17"/>
      <c r="CS78" s="13"/>
      <c r="CT78" s="14"/>
      <c r="CU78" s="507" t="s">
        <v>3</v>
      </c>
      <c r="CV78" s="508"/>
      <c r="CW78" s="508"/>
      <c r="CX78" s="508"/>
      <c r="CY78" s="508"/>
      <c r="CZ78" s="18" t="s">
        <v>357</v>
      </c>
      <c r="DA78" s="18" t="s">
        <v>357</v>
      </c>
      <c r="DB78" s="511" t="s">
        <v>4</v>
      </c>
      <c r="DC78" s="511"/>
      <c r="DD78" s="511"/>
      <c r="DE78" s="511"/>
      <c r="DF78" s="512"/>
      <c r="DG78" s="505"/>
      <c r="DH78" s="520"/>
      <c r="DI78" s="520"/>
      <c r="DJ78" s="17"/>
      <c r="DL78" s="13"/>
      <c r="DM78" s="14"/>
      <c r="DN78" s="507" t="s">
        <v>3</v>
      </c>
      <c r="DO78" s="508"/>
      <c r="DP78" s="508"/>
      <c r="DQ78" s="508"/>
      <c r="DR78" s="508"/>
      <c r="DS78" s="18" t="s">
        <v>357</v>
      </c>
      <c r="DT78" s="18" t="s">
        <v>357</v>
      </c>
      <c r="DU78" s="511" t="s">
        <v>4</v>
      </c>
      <c r="DV78" s="511"/>
      <c r="DW78" s="511"/>
      <c r="DX78" s="511"/>
      <c r="DY78" s="512"/>
      <c r="DZ78" s="505"/>
      <c r="EA78" s="520"/>
      <c r="EB78" s="520"/>
      <c r="EC78" s="17"/>
      <c r="EE78" s="13"/>
      <c r="EF78" s="14"/>
      <c r="EG78" s="507" t="s">
        <v>3</v>
      </c>
      <c r="EH78" s="508"/>
      <c r="EI78" s="508"/>
      <c r="EJ78" s="508"/>
      <c r="EK78" s="508"/>
      <c r="EL78" s="18" t="s">
        <v>357</v>
      </c>
      <c r="EM78" s="18" t="s">
        <v>357</v>
      </c>
      <c r="EN78" s="511" t="s">
        <v>4</v>
      </c>
      <c r="EO78" s="511"/>
      <c r="EP78" s="511"/>
      <c r="EQ78" s="511"/>
      <c r="ER78" s="512"/>
      <c r="ES78" s="505"/>
      <c r="ET78" s="520"/>
      <c r="EU78" s="520"/>
      <c r="EV78" s="17"/>
      <c r="EX78" s="13"/>
      <c r="EY78" s="14"/>
      <c r="EZ78" s="507" t="s">
        <v>3</v>
      </c>
      <c r="FA78" s="508"/>
      <c r="FB78" s="508"/>
      <c r="FC78" s="508"/>
      <c r="FD78" s="509"/>
      <c r="FE78" s="18" t="s">
        <v>357</v>
      </c>
      <c r="FF78" s="18" t="s">
        <v>357</v>
      </c>
      <c r="FG78" s="510" t="s">
        <v>4</v>
      </c>
      <c r="FH78" s="511"/>
      <c r="FI78" s="511"/>
      <c r="FJ78" s="511"/>
      <c r="FK78" s="512"/>
      <c r="FL78" s="505"/>
      <c r="FM78" s="506"/>
      <c r="FN78" s="506"/>
      <c r="FO78" s="17"/>
      <c r="FQ78" s="13"/>
      <c r="FR78" s="14"/>
      <c r="FS78" s="507" t="s">
        <v>3</v>
      </c>
      <c r="FT78" s="508"/>
      <c r="FU78" s="508"/>
      <c r="FV78" s="508"/>
      <c r="FW78" s="509"/>
      <c r="FX78" s="18" t="s">
        <v>357</v>
      </c>
      <c r="FY78" s="18" t="s">
        <v>357</v>
      </c>
      <c r="FZ78" s="510" t="s">
        <v>4</v>
      </c>
      <c r="GA78" s="511"/>
      <c r="GB78" s="511"/>
      <c r="GC78" s="511"/>
      <c r="GD78" s="512"/>
      <c r="GE78" s="505"/>
      <c r="GF78" s="506"/>
      <c r="GG78" s="506"/>
      <c r="GH78" s="17"/>
      <c r="GJ78" s="13"/>
      <c r="GK78" s="14"/>
      <c r="GL78" s="507" t="s">
        <v>3</v>
      </c>
      <c r="GM78" s="508"/>
      <c r="GN78" s="508"/>
      <c r="GO78" s="508"/>
      <c r="GP78" s="509"/>
      <c r="GQ78" s="18" t="s">
        <v>357</v>
      </c>
      <c r="GR78" s="18" t="s">
        <v>357</v>
      </c>
      <c r="GS78" s="510" t="s">
        <v>4</v>
      </c>
      <c r="GT78" s="511"/>
      <c r="GU78" s="511"/>
      <c r="GV78" s="511"/>
      <c r="GW78" s="512"/>
      <c r="GX78" s="505"/>
      <c r="GY78" s="506"/>
      <c r="GZ78" s="506"/>
      <c r="HA78" s="17"/>
      <c r="HC78" s="13"/>
      <c r="HD78" s="14"/>
      <c r="HE78" s="507" t="s">
        <v>3</v>
      </c>
      <c r="HF78" s="508"/>
      <c r="HG78" s="508"/>
      <c r="HH78" s="508"/>
      <c r="HI78" s="509"/>
      <c r="HJ78" s="18" t="s">
        <v>357</v>
      </c>
      <c r="HK78" s="18" t="s">
        <v>357</v>
      </c>
      <c r="HL78" s="510" t="s">
        <v>4</v>
      </c>
      <c r="HM78" s="511"/>
      <c r="HN78" s="511"/>
      <c r="HO78" s="511"/>
      <c r="HP78" s="512"/>
      <c r="HQ78" s="505"/>
      <c r="HR78" s="506"/>
      <c r="HS78" s="506"/>
      <c r="HT78" s="17"/>
      <c r="HV78" s="13"/>
      <c r="HW78" s="14"/>
      <c r="HX78" s="507" t="s">
        <v>3</v>
      </c>
      <c r="HY78" s="508"/>
      <c r="HZ78" s="508"/>
      <c r="IA78" s="508"/>
      <c r="IB78" s="509"/>
      <c r="IC78" s="18" t="s">
        <v>357</v>
      </c>
      <c r="ID78" s="18" t="s">
        <v>357</v>
      </c>
      <c r="IE78" s="510" t="s">
        <v>4</v>
      </c>
      <c r="IF78" s="511"/>
      <c r="IG78" s="511"/>
      <c r="IH78" s="511"/>
      <c r="II78" s="512"/>
      <c r="IJ78" s="505"/>
      <c r="IK78" s="506"/>
      <c r="IL78" s="506"/>
      <c r="IM78" s="17"/>
      <c r="IO78" s="13"/>
      <c r="IP78" s="14"/>
      <c r="IQ78" s="507" t="s">
        <v>3</v>
      </c>
      <c r="IR78" s="508"/>
      <c r="IS78" s="508"/>
      <c r="IT78" s="508"/>
      <c r="IU78" s="509"/>
      <c r="IV78" s="18" t="s">
        <v>357</v>
      </c>
      <c r="IW78" s="18" t="s">
        <v>357</v>
      </c>
      <c r="IX78" s="510" t="s">
        <v>4</v>
      </c>
      <c r="IY78" s="511"/>
      <c r="IZ78" s="511"/>
      <c r="JA78" s="511"/>
      <c r="JB78" s="512"/>
      <c r="JC78" s="505"/>
      <c r="JD78" s="506"/>
      <c r="JE78" s="506"/>
      <c r="JF78" s="17"/>
      <c r="JH78" s="13"/>
      <c r="JI78" s="14"/>
      <c r="JJ78" s="507" t="s">
        <v>3</v>
      </c>
      <c r="JK78" s="508"/>
      <c r="JL78" s="508"/>
      <c r="JM78" s="508"/>
      <c r="JN78" s="509"/>
      <c r="JO78" s="18" t="s">
        <v>357</v>
      </c>
      <c r="JP78" s="18" t="s">
        <v>357</v>
      </c>
      <c r="JQ78" s="510" t="s">
        <v>4</v>
      </c>
      <c r="JR78" s="511"/>
      <c r="JS78" s="511"/>
      <c r="JT78" s="511"/>
      <c r="JU78" s="512"/>
      <c r="JV78" s="505"/>
      <c r="JW78" s="506"/>
      <c r="JX78" s="506"/>
      <c r="JY78" s="17"/>
      <c r="KA78" s="13"/>
      <c r="KB78" s="14"/>
      <c r="KC78" s="507" t="s">
        <v>3</v>
      </c>
      <c r="KD78" s="508"/>
      <c r="KE78" s="508"/>
      <c r="KF78" s="508"/>
      <c r="KG78" s="509"/>
      <c r="KH78" s="18" t="s">
        <v>357</v>
      </c>
      <c r="KI78" s="18" t="s">
        <v>357</v>
      </c>
      <c r="KJ78" s="510" t="s">
        <v>4</v>
      </c>
      <c r="KK78" s="511"/>
      <c r="KL78" s="511"/>
      <c r="KM78" s="511"/>
      <c r="KN78" s="512"/>
      <c r="KO78" s="505"/>
      <c r="KP78" s="506"/>
      <c r="KQ78" s="506"/>
      <c r="KR78" s="17"/>
      <c r="KT78" s="13"/>
      <c r="KU78" s="14"/>
      <c r="KV78" s="507" t="s">
        <v>3</v>
      </c>
      <c r="KW78" s="508"/>
      <c r="KX78" s="508"/>
      <c r="KY78" s="508"/>
      <c r="KZ78" s="509"/>
      <c r="LA78" s="18" t="s">
        <v>357</v>
      </c>
      <c r="LB78" s="18" t="s">
        <v>357</v>
      </c>
      <c r="LC78" s="510" t="s">
        <v>4</v>
      </c>
      <c r="LD78" s="511"/>
      <c r="LE78" s="511"/>
      <c r="LF78" s="511"/>
      <c r="LG78" s="512"/>
      <c r="LH78" s="505"/>
      <c r="LI78" s="506"/>
      <c r="LJ78" s="506"/>
      <c r="LK78" s="17"/>
      <c r="LM78" s="13"/>
      <c r="LN78" s="14"/>
      <c r="LO78" s="507" t="s">
        <v>3</v>
      </c>
      <c r="LP78" s="508"/>
      <c r="LQ78" s="508"/>
      <c r="LR78" s="508"/>
      <c r="LS78" s="508"/>
      <c r="LT78" s="18" t="s">
        <v>357</v>
      </c>
      <c r="LU78" s="18" t="s">
        <v>357</v>
      </c>
      <c r="LV78" s="511" t="s">
        <v>4</v>
      </c>
      <c r="LW78" s="511"/>
      <c r="LX78" s="511"/>
      <c r="LY78" s="511"/>
      <c r="LZ78" s="512"/>
      <c r="MA78" s="505"/>
      <c r="MB78" s="520"/>
      <c r="MC78" s="520"/>
      <c r="MD78" s="17"/>
      <c r="MF78" s="13"/>
      <c r="MG78" s="14"/>
      <c r="MH78" s="507" t="s">
        <v>3</v>
      </c>
      <c r="MI78" s="508"/>
      <c r="MJ78" s="508"/>
      <c r="MK78" s="508"/>
      <c r="ML78" s="509"/>
      <c r="MM78" s="18" t="s">
        <v>357</v>
      </c>
      <c r="MN78" s="18" t="s">
        <v>357</v>
      </c>
      <c r="MO78" s="510" t="s">
        <v>4</v>
      </c>
      <c r="MP78" s="511"/>
      <c r="MQ78" s="511"/>
      <c r="MR78" s="511"/>
      <c r="MS78" s="512"/>
      <c r="MT78" s="505"/>
      <c r="MU78" s="506"/>
      <c r="MV78" s="506"/>
      <c r="MW78" s="17"/>
      <c r="MY78" s="13"/>
      <c r="MZ78" s="14"/>
      <c r="NA78" s="507" t="s">
        <v>3</v>
      </c>
      <c r="NB78" s="508"/>
      <c r="NC78" s="508"/>
      <c r="ND78" s="508"/>
      <c r="NE78" s="509"/>
      <c r="NF78" s="18" t="s">
        <v>357</v>
      </c>
      <c r="NG78" s="18" t="s">
        <v>357</v>
      </c>
      <c r="NH78" s="510" t="s">
        <v>4</v>
      </c>
      <c r="NI78" s="511"/>
      <c r="NJ78" s="511"/>
      <c r="NK78" s="511"/>
      <c r="NL78" s="512"/>
      <c r="NM78" s="505"/>
      <c r="NN78" s="506"/>
      <c r="NO78" s="506"/>
      <c r="NP78" s="17"/>
      <c r="NR78" s="13"/>
      <c r="NS78" s="14"/>
      <c r="NT78" s="507" t="s">
        <v>3</v>
      </c>
      <c r="NU78" s="508"/>
      <c r="NV78" s="508"/>
      <c r="NW78" s="508"/>
      <c r="NX78" s="509"/>
      <c r="NY78" s="18" t="s">
        <v>357</v>
      </c>
      <c r="NZ78" s="18" t="s">
        <v>357</v>
      </c>
      <c r="OA78" s="510" t="s">
        <v>4</v>
      </c>
      <c r="OB78" s="511"/>
      <c r="OC78" s="511"/>
      <c r="OD78" s="511"/>
      <c r="OE78" s="512"/>
      <c r="OF78" s="505"/>
      <c r="OG78" s="506"/>
      <c r="OH78" s="506"/>
      <c r="OI78" s="17"/>
      <c r="OK78" s="13"/>
      <c r="OL78" s="14"/>
      <c r="OM78" s="507" t="s">
        <v>3</v>
      </c>
      <c r="ON78" s="508"/>
      <c r="OO78" s="508"/>
      <c r="OP78" s="508"/>
      <c r="OQ78" s="509"/>
      <c r="OR78" s="18" t="s">
        <v>357</v>
      </c>
      <c r="OS78" s="18" t="s">
        <v>357</v>
      </c>
      <c r="OT78" s="510" t="s">
        <v>4</v>
      </c>
      <c r="OU78" s="511"/>
      <c r="OV78" s="511"/>
      <c r="OW78" s="511"/>
      <c r="OX78" s="512"/>
      <c r="OY78" s="505"/>
      <c r="OZ78" s="506"/>
      <c r="PA78" s="506"/>
      <c r="PB78" s="17"/>
    </row>
    <row r="79" spans="2:418" s="40" customFormat="1" ht="19.2" thickTop="1" thickBot="1" x14ac:dyDescent="0.35">
      <c r="B79" s="37"/>
      <c r="C79" s="38"/>
      <c r="D79" s="513" t="s">
        <v>512</v>
      </c>
      <c r="E79" s="514"/>
      <c r="F79" s="514"/>
      <c r="G79" s="515"/>
      <c r="H79" s="50" t="str">
        <f>VLOOKUP(D79,REEKSEN!$E$5:$F$18,2,FALSE)</f>
        <v>TWT</v>
      </c>
      <c r="I79" s="48" t="str">
        <f>IF(MID(D79,LEN(D79),1)="1",1,IF(MID(D79,LEN(D79),1)="2",2,IF(MID(D79,LEN(D79),1)="3",3,IF(MID(D79,LEN(D79),1)="4",4,"-"))))</f>
        <v>-</v>
      </c>
      <c r="J79" s="49" t="str">
        <f>IF(MID(L79,LEN(L79),1)="1",1,IF(MID(L79,LEN(L79),1)="2",2,IF(MID(L79,LEN(L79),1)="3",3,IF(MID(L79,LEN(L79),1)="4",4,"-"))))</f>
        <v>-</v>
      </c>
      <c r="K79" s="50" t="str">
        <f>VLOOKUP(L79,REEKSEN!$E$5:$F$18,2,FALSE)</f>
        <v>EM-V</v>
      </c>
      <c r="L79" s="523" t="s">
        <v>280</v>
      </c>
      <c r="M79" s="524"/>
      <c r="N79" s="524"/>
      <c r="O79" s="525"/>
      <c r="P79" s="521"/>
      <c r="Q79" s="522"/>
      <c r="R79" s="522"/>
      <c r="S79" s="39"/>
      <c r="U79" s="37"/>
      <c r="V79" s="38"/>
      <c r="W79" s="513" t="s">
        <v>450</v>
      </c>
      <c r="X79" s="514"/>
      <c r="Y79" s="514"/>
      <c r="Z79" s="515"/>
      <c r="AA79" s="50" t="str">
        <f>VLOOKUP(W79,REEKSEN!$E$5:$F$18,2,FALSE)</f>
        <v>KAST</v>
      </c>
      <c r="AB79" s="48">
        <f>IF(MID(W79,LEN(W79),1)="1",1,IF(MID(W79,LEN(W79),1)="2",2,IF(MID(W79,LEN(W79),1)="3",3,IF(MID(W79,LEN(W79),1)="4",4,"-"))))</f>
        <v>1</v>
      </c>
      <c r="AC79" s="49" t="str">
        <f>IF(MID(AE79,LEN(AE79),1)="1",1,IF(MID(AE79,LEN(AE79),1)="2",2,IF(MID(AE79,LEN(AE79),1)="3",3,IF(MID(AE79,LEN(AE79),1)="4",4,"-"))))</f>
        <v>-</v>
      </c>
      <c r="AD79" s="50" t="str">
        <f>VLOOKUP(AE79,REEKSEN!$E$5:$F$18,2,FALSE)</f>
        <v>TWT</v>
      </c>
      <c r="AE79" s="523" t="s">
        <v>512</v>
      </c>
      <c r="AF79" s="524"/>
      <c r="AG79" s="524"/>
      <c r="AH79" s="525"/>
      <c r="AI79" s="521"/>
      <c r="AJ79" s="522"/>
      <c r="AK79" s="522"/>
      <c r="AL79" s="39"/>
      <c r="AN79" s="37"/>
      <c r="AO79" s="38"/>
      <c r="AP79" s="513" t="s">
        <v>449</v>
      </c>
      <c r="AQ79" s="514"/>
      <c r="AR79" s="514"/>
      <c r="AS79" s="515"/>
      <c r="AT79" s="50" t="str">
        <f>VLOOKUP(AP79,REEKSEN!$E$5:$F$18,2,FALSE)</f>
        <v>EXC</v>
      </c>
      <c r="AU79" s="48">
        <f>IF(MID(AP79,LEN(AP79),1)="1",1,IF(MID(AP79,LEN(AP79),1)="2",2,IF(MID(AP79,LEN(AP79),1)="3",3,IF(MID(AP79,LEN(AP79),1)="4",4,"-"))))</f>
        <v>1</v>
      </c>
      <c r="AV79" s="49">
        <f>IF(MID(AX79,LEN(AX79),1)="1",1,IF(MID(AX79,LEN(AX79),1)="2",2,IF(MID(AX79,LEN(AX79),1)="3",3,IF(MID(AX79,LEN(AX79),1)="4",4,"-"))))</f>
        <v>1</v>
      </c>
      <c r="AW79" s="50" t="str">
        <f>VLOOKUP(AX79,REEKSEN!$E$5:$F$18,2,FALSE)</f>
        <v>KAST</v>
      </c>
      <c r="AX79" s="523" t="s">
        <v>450</v>
      </c>
      <c r="AY79" s="524"/>
      <c r="AZ79" s="524"/>
      <c r="BA79" s="525"/>
      <c r="BB79" s="521"/>
      <c r="BC79" s="522"/>
      <c r="BD79" s="522"/>
      <c r="BE79" s="39"/>
      <c r="BG79" s="37"/>
      <c r="BH79" s="38"/>
      <c r="BI79" s="513" t="s">
        <v>280</v>
      </c>
      <c r="BJ79" s="514"/>
      <c r="BK79" s="514"/>
      <c r="BL79" s="515"/>
      <c r="BM79" s="50" t="str">
        <f>VLOOKUP(BI79,REEKSEN!$E$5:$F$18,2,FALSE)</f>
        <v>EM-V</v>
      </c>
      <c r="BN79" s="48" t="str">
        <f>IF(MID(BI79,LEN(BI79),1)="1",1,IF(MID(BI79,LEN(BI79),1)="2",2,IF(MID(BI79,LEN(BI79),1)="3",3,IF(MID(BI79,LEN(BI79),1)="4",4,"-"))))</f>
        <v>-</v>
      </c>
      <c r="BO79" s="49" t="str">
        <f>IF(MID(BQ79,LEN(BQ79),1)="1",1,IF(MID(BQ79,LEN(BQ79),1)="2",2,IF(MID(BQ79,LEN(BQ79),1)="3",3,IF(MID(BQ79,LEN(BQ79),1)="4",4,"-"))))</f>
        <v>-</v>
      </c>
      <c r="BP79" s="50" t="str">
        <f>VLOOKUP(BQ79,REEKSEN!$E$5:$F$18,2,FALSE)</f>
        <v>BJB</v>
      </c>
      <c r="BQ79" s="523" t="s">
        <v>187</v>
      </c>
      <c r="BR79" s="524"/>
      <c r="BS79" s="524"/>
      <c r="BT79" s="525"/>
      <c r="BU79" s="521"/>
      <c r="BV79" s="522"/>
      <c r="BW79" s="522"/>
      <c r="BX79" s="39"/>
      <c r="BZ79" s="37"/>
      <c r="CA79" s="38"/>
      <c r="CB79" s="513" t="s">
        <v>63</v>
      </c>
      <c r="CC79" s="514"/>
      <c r="CD79" s="514"/>
      <c r="CE79" s="515"/>
      <c r="CF79" s="50" t="str">
        <f>VLOOKUP(CB79,REEKSEN!$E$5:$F$18,2,FALSE)</f>
        <v>FLIP</v>
      </c>
      <c r="CG79" s="48" t="str">
        <f>IF(MID(CB79,LEN(CB79),1)="1",1,IF(MID(CB79,LEN(CB79),1)="2",2,IF(MID(CB79,LEN(CB79),1)="3",3,IF(MID(CB79,LEN(CB79),1)="4",4,"-"))))</f>
        <v>-</v>
      </c>
      <c r="CH79" s="49">
        <f>IF(MID(CJ79,LEN(CJ79),1)="1",1,IF(MID(CJ79,LEN(CJ79),1)="2",2,IF(MID(CJ79,LEN(CJ79),1)="3",3,IF(MID(CJ79,LEN(CJ79),1)="4",4,"-"))))</f>
        <v>1</v>
      </c>
      <c r="CI79" s="50" t="str">
        <f>VLOOKUP(CJ79,REEKSEN!$E$5:$F$18,2,FALSE)</f>
        <v>KALF</v>
      </c>
      <c r="CJ79" s="523" t="s">
        <v>441</v>
      </c>
      <c r="CK79" s="524"/>
      <c r="CL79" s="524"/>
      <c r="CM79" s="525"/>
      <c r="CN79" s="521"/>
      <c r="CO79" s="522"/>
      <c r="CP79" s="522"/>
      <c r="CQ79" s="39"/>
      <c r="CS79" s="37"/>
      <c r="CT79" s="38"/>
      <c r="CU79" s="513" t="s">
        <v>450</v>
      </c>
      <c r="CV79" s="514"/>
      <c r="CW79" s="514"/>
      <c r="CX79" s="515"/>
      <c r="CY79" s="50" t="str">
        <f>VLOOKUP(CU79,REEKSEN!$E$5:$F$18,2,FALSE)</f>
        <v>KAST</v>
      </c>
      <c r="CZ79" s="48">
        <f>IF(MID(CU79,LEN(CU79),1)="1",1,IF(MID(CU79,LEN(CU79),1)="2",2,IF(MID(CU79,LEN(CU79),1)="3",3,IF(MID(CU79,LEN(CU79),1)="4",4,"-"))))</f>
        <v>1</v>
      </c>
      <c r="DA79" s="49">
        <f>IF(MID(DC79,LEN(DC79),1)="1",1,IF(MID(DC79,LEN(DC79),1)="2",2,IF(MID(DC79,LEN(DC79),1)="3",3,IF(MID(DC79,LEN(DC79),1)="4",4,"-"))))</f>
        <v>1</v>
      </c>
      <c r="DB79" s="50" t="str">
        <f>VLOOKUP(DC79,REEKSEN!$E$5:$F$18,2,FALSE)</f>
        <v>DBEL</v>
      </c>
      <c r="DC79" s="523" t="s">
        <v>979</v>
      </c>
      <c r="DD79" s="524"/>
      <c r="DE79" s="524"/>
      <c r="DF79" s="525"/>
      <c r="DG79" s="521"/>
      <c r="DH79" s="522"/>
      <c r="DI79" s="522"/>
      <c r="DJ79" s="39"/>
      <c r="DL79" s="37"/>
      <c r="DM79" s="38"/>
      <c r="DN79" s="513" t="s">
        <v>187</v>
      </c>
      <c r="DO79" s="514"/>
      <c r="DP79" s="514"/>
      <c r="DQ79" s="515"/>
      <c r="DR79" s="50" t="str">
        <f>VLOOKUP(DN79,REEKSEN!$E$5:$F$18,2,FALSE)</f>
        <v>BJB</v>
      </c>
      <c r="DS79" s="48" t="str">
        <f>IF(MID(DN79,LEN(DN79),1)="1",1,IF(MID(DN79,LEN(DN79),1)="2",2,IF(MID(DN79,LEN(DN79),1)="3",3,IF(MID(DN79,LEN(DN79),1)="4",4,"-"))))</f>
        <v>-</v>
      </c>
      <c r="DT79" s="49" t="str">
        <f>IF(MID(DV79,LEN(DV79),1)="1",1,IF(MID(DV79,LEN(DV79),1)="2",2,IF(MID(DV79,LEN(DV79),1)="3",3,IF(MID(DV79,LEN(DV79),1)="4",4,"-"))))</f>
        <v>-</v>
      </c>
      <c r="DU79" s="50" t="str">
        <f>VLOOKUP(DV79,REEKSEN!$E$5:$F$18,2,FALSE)</f>
        <v>GOL</v>
      </c>
      <c r="DV79" s="523" t="s">
        <v>205</v>
      </c>
      <c r="DW79" s="524"/>
      <c r="DX79" s="524"/>
      <c r="DY79" s="525"/>
      <c r="DZ79" s="521"/>
      <c r="EA79" s="522"/>
      <c r="EB79" s="522"/>
      <c r="EC79" s="39"/>
      <c r="EE79" s="37"/>
      <c r="EF79" s="38"/>
      <c r="EG79" s="513" t="s">
        <v>205</v>
      </c>
      <c r="EH79" s="514"/>
      <c r="EI79" s="514"/>
      <c r="EJ79" s="515"/>
      <c r="EK79" s="50" t="str">
        <f>VLOOKUP(EG79,REEKSEN!$E$5:$F$18,2,FALSE)</f>
        <v>GOL</v>
      </c>
      <c r="EL79" s="48" t="str">
        <f>IF(MID(EG79,LEN(EG79),1)="1",1,IF(MID(EG79,LEN(EG79),1)="2",2,IF(MID(EG79,LEN(EG79),1)="3",3,IF(MID(EG79,LEN(EG79),1)="4",4,"-"))))</f>
        <v>-</v>
      </c>
      <c r="EM79" s="49">
        <f>IF(MID(EO79,LEN(EO79),1)="1",1,IF(MID(EO79,LEN(EO79),1)="2",2,IF(MID(EO79,LEN(EO79),1)="3",3,IF(MID(EO79,LEN(EO79),1)="4",4,"-"))))</f>
        <v>1</v>
      </c>
      <c r="EN79" s="50" t="str">
        <f>VLOOKUP(EO79,REEKSEN!$E$5:$F$18,2,FALSE)</f>
        <v>DBEL</v>
      </c>
      <c r="EO79" s="523" t="s">
        <v>979</v>
      </c>
      <c r="EP79" s="524"/>
      <c r="EQ79" s="524"/>
      <c r="ER79" s="525"/>
      <c r="ES79" s="521"/>
      <c r="ET79" s="522"/>
      <c r="EU79" s="522"/>
      <c r="EV79" s="39"/>
      <c r="EX79" s="37"/>
      <c r="EY79" s="38"/>
      <c r="EZ79" s="513" t="s">
        <v>512</v>
      </c>
      <c r="FA79" s="514"/>
      <c r="FB79" s="514"/>
      <c r="FC79" s="515"/>
      <c r="FD79" s="50" t="s">
        <v>781</v>
      </c>
      <c r="FE79" s="48">
        <v>2</v>
      </c>
      <c r="FF79" s="49" t="s">
        <v>2</v>
      </c>
      <c r="FG79" s="50" t="s">
        <v>511</v>
      </c>
      <c r="FH79" s="516" t="s">
        <v>511</v>
      </c>
      <c r="FI79" s="517"/>
      <c r="FJ79" s="517"/>
      <c r="FK79" s="518"/>
      <c r="FL79" s="505"/>
      <c r="FM79" s="506"/>
      <c r="FN79" s="506"/>
      <c r="FO79" s="39"/>
      <c r="FQ79" s="37"/>
      <c r="FR79" s="38"/>
      <c r="FS79" s="513" t="s">
        <v>449</v>
      </c>
      <c r="FT79" s="514"/>
      <c r="FU79" s="514"/>
      <c r="FV79" s="515"/>
      <c r="FW79" s="50" t="s">
        <v>781</v>
      </c>
      <c r="FX79" s="48">
        <v>2</v>
      </c>
      <c r="FY79" s="49" t="s">
        <v>2</v>
      </c>
      <c r="FZ79" s="50" t="s">
        <v>511</v>
      </c>
      <c r="GA79" s="516" t="s">
        <v>511</v>
      </c>
      <c r="GB79" s="517"/>
      <c r="GC79" s="517"/>
      <c r="GD79" s="518"/>
      <c r="GE79" s="505"/>
      <c r="GF79" s="506"/>
      <c r="GG79" s="506"/>
      <c r="GH79" s="39"/>
      <c r="GJ79" s="37"/>
      <c r="GK79" s="38"/>
      <c r="GL79" s="513" t="s">
        <v>63</v>
      </c>
      <c r="GM79" s="514"/>
      <c r="GN79" s="514"/>
      <c r="GO79" s="515"/>
      <c r="GP79" s="50" t="s">
        <v>781</v>
      </c>
      <c r="GQ79" s="48">
        <v>2</v>
      </c>
      <c r="GR79" s="49" t="s">
        <v>2</v>
      </c>
      <c r="GS79" s="50" t="s">
        <v>511</v>
      </c>
      <c r="GT79" s="516" t="s">
        <v>511</v>
      </c>
      <c r="GU79" s="517"/>
      <c r="GV79" s="517"/>
      <c r="GW79" s="518"/>
      <c r="GX79" s="505"/>
      <c r="GY79" s="506"/>
      <c r="GZ79" s="506"/>
      <c r="HA79" s="39"/>
      <c r="HC79" s="37"/>
      <c r="HD79" s="38"/>
      <c r="HE79" s="513" t="s">
        <v>187</v>
      </c>
      <c r="HF79" s="514"/>
      <c r="HG79" s="514"/>
      <c r="HH79" s="515"/>
      <c r="HI79" s="50" t="s">
        <v>781</v>
      </c>
      <c r="HJ79" s="48">
        <v>2</v>
      </c>
      <c r="HK79" s="49" t="s">
        <v>2</v>
      </c>
      <c r="HL79" s="50" t="s">
        <v>511</v>
      </c>
      <c r="HM79" s="516" t="s">
        <v>511</v>
      </c>
      <c r="HN79" s="517"/>
      <c r="HO79" s="517"/>
      <c r="HP79" s="518"/>
      <c r="HQ79" s="505"/>
      <c r="HR79" s="506"/>
      <c r="HS79" s="506"/>
      <c r="HT79" s="39"/>
      <c r="HV79" s="37"/>
      <c r="HW79" s="38"/>
      <c r="HX79" s="513" t="s">
        <v>205</v>
      </c>
      <c r="HY79" s="514"/>
      <c r="HZ79" s="514"/>
      <c r="IA79" s="515"/>
      <c r="IB79" s="50" t="s">
        <v>781</v>
      </c>
      <c r="IC79" s="48">
        <v>2</v>
      </c>
      <c r="ID79" s="49" t="s">
        <v>2</v>
      </c>
      <c r="IE79" s="50" t="s">
        <v>511</v>
      </c>
      <c r="IF79" s="516" t="s">
        <v>511</v>
      </c>
      <c r="IG79" s="517"/>
      <c r="IH79" s="517"/>
      <c r="II79" s="518"/>
      <c r="IJ79" s="505"/>
      <c r="IK79" s="506"/>
      <c r="IL79" s="506"/>
      <c r="IM79" s="39"/>
      <c r="IO79" s="37"/>
      <c r="IP79" s="38"/>
      <c r="IQ79" s="513" t="s">
        <v>151</v>
      </c>
      <c r="IR79" s="514"/>
      <c r="IS79" s="514"/>
      <c r="IT79" s="515"/>
      <c r="IU79" s="50" t="s">
        <v>781</v>
      </c>
      <c r="IV79" s="48">
        <v>2</v>
      </c>
      <c r="IW79" s="49" t="s">
        <v>2</v>
      </c>
      <c r="IX79" s="50" t="s">
        <v>511</v>
      </c>
      <c r="IY79" s="516" t="s">
        <v>511</v>
      </c>
      <c r="IZ79" s="517"/>
      <c r="JA79" s="517"/>
      <c r="JB79" s="518"/>
      <c r="JC79" s="505"/>
      <c r="JD79" s="506"/>
      <c r="JE79" s="506"/>
      <c r="JF79" s="39"/>
      <c r="JH79" s="37"/>
      <c r="JI79" s="38"/>
      <c r="JJ79" s="513" t="s">
        <v>461</v>
      </c>
      <c r="JK79" s="514"/>
      <c r="JL79" s="514"/>
      <c r="JM79" s="515"/>
      <c r="JN79" s="50" t="s">
        <v>781</v>
      </c>
      <c r="JO79" s="48">
        <v>2</v>
      </c>
      <c r="JP79" s="49" t="s">
        <v>2</v>
      </c>
      <c r="JQ79" s="50" t="s">
        <v>511</v>
      </c>
      <c r="JR79" s="516" t="s">
        <v>511</v>
      </c>
      <c r="JS79" s="517"/>
      <c r="JT79" s="517"/>
      <c r="JU79" s="518"/>
      <c r="JV79" s="505"/>
      <c r="JW79" s="506"/>
      <c r="JX79" s="506"/>
      <c r="JY79" s="39"/>
      <c r="KA79" s="37"/>
      <c r="KB79" s="38"/>
      <c r="KC79" s="513" t="s">
        <v>280</v>
      </c>
      <c r="KD79" s="514"/>
      <c r="KE79" s="514"/>
      <c r="KF79" s="515"/>
      <c r="KG79" s="50" t="s">
        <v>781</v>
      </c>
      <c r="KH79" s="48">
        <v>2</v>
      </c>
      <c r="KI79" s="49" t="s">
        <v>2</v>
      </c>
      <c r="KJ79" s="50" t="s">
        <v>511</v>
      </c>
      <c r="KK79" s="516" t="s">
        <v>511</v>
      </c>
      <c r="KL79" s="517"/>
      <c r="KM79" s="517"/>
      <c r="KN79" s="518"/>
      <c r="KO79" s="505"/>
      <c r="KP79" s="506"/>
      <c r="KQ79" s="506"/>
      <c r="KR79" s="39"/>
      <c r="KT79" s="37"/>
      <c r="KU79" s="38"/>
      <c r="KV79" s="513" t="s">
        <v>450</v>
      </c>
      <c r="KW79" s="514"/>
      <c r="KX79" s="514"/>
      <c r="KY79" s="515"/>
      <c r="KZ79" s="50" t="s">
        <v>781</v>
      </c>
      <c r="LA79" s="48">
        <v>2</v>
      </c>
      <c r="LB79" s="49" t="s">
        <v>2</v>
      </c>
      <c r="LC79" s="50" t="s">
        <v>511</v>
      </c>
      <c r="LD79" s="516" t="s">
        <v>511</v>
      </c>
      <c r="LE79" s="517"/>
      <c r="LF79" s="517"/>
      <c r="LG79" s="518"/>
      <c r="LH79" s="505"/>
      <c r="LI79" s="506"/>
      <c r="LJ79" s="506"/>
      <c r="LK79" s="39"/>
      <c r="LM79" s="37"/>
      <c r="LN79" s="38"/>
      <c r="LO79" s="513" t="s">
        <v>205</v>
      </c>
      <c r="LP79" s="514"/>
      <c r="LQ79" s="514"/>
      <c r="LR79" s="515"/>
      <c r="LS79" s="50" t="str">
        <f>VLOOKUP(LO79,REEKSEN!$E$5:$F$18,2,FALSE)</f>
        <v>GOL</v>
      </c>
      <c r="LT79" s="48" t="str">
        <f>IF(MID(LO79,LEN(LO79),1)="1",1,IF(MID(LO79,LEN(LO79),1)="2",2,IF(MID(LO79,LEN(LO79),1)="3",3,IF(MID(LO79,LEN(LO79),1)="4",4,"-"))))</f>
        <v>-</v>
      </c>
      <c r="LU79" s="49" t="str">
        <f>IF(MID(LW79,LEN(LW79),1)="1",1,IF(MID(LW79,LEN(LW79),1)="2",2,IF(MID(LW79,LEN(LW79),1)="3",3,IF(MID(LW79,LEN(LW79),1)="4",4,"-"))))</f>
        <v>-</v>
      </c>
      <c r="LV79" s="50" t="str">
        <f>VLOOKUP(LW79,REEKSEN!$E$5:$F$18,2,FALSE)</f>
        <v>BJB</v>
      </c>
      <c r="LW79" s="523" t="s">
        <v>187</v>
      </c>
      <c r="LX79" s="524"/>
      <c r="LY79" s="524"/>
      <c r="LZ79" s="525"/>
      <c r="MA79" s="521"/>
      <c r="MB79" s="522"/>
      <c r="MC79" s="522"/>
      <c r="MD79" s="39"/>
      <c r="MF79" s="37"/>
      <c r="MG79" s="38"/>
      <c r="MH79" s="513" t="s">
        <v>205</v>
      </c>
      <c r="MI79" s="514"/>
      <c r="MJ79" s="514"/>
      <c r="MK79" s="515"/>
      <c r="ML79" s="50" t="s">
        <v>781</v>
      </c>
      <c r="MM79" s="48">
        <v>2</v>
      </c>
      <c r="MN79" s="49" t="s">
        <v>2</v>
      </c>
      <c r="MO79" s="50" t="s">
        <v>511</v>
      </c>
      <c r="MP79" s="516" t="s">
        <v>511</v>
      </c>
      <c r="MQ79" s="517"/>
      <c r="MR79" s="517"/>
      <c r="MS79" s="518"/>
      <c r="MT79" s="505"/>
      <c r="MU79" s="506"/>
      <c r="MV79" s="506"/>
      <c r="MW79" s="39"/>
      <c r="MY79" s="37"/>
      <c r="MZ79" s="38"/>
      <c r="NA79" s="513" t="s">
        <v>512</v>
      </c>
      <c r="NB79" s="514"/>
      <c r="NC79" s="514"/>
      <c r="ND79" s="515"/>
      <c r="NE79" s="50" t="s">
        <v>781</v>
      </c>
      <c r="NF79" s="48">
        <v>2</v>
      </c>
      <c r="NG79" s="49" t="s">
        <v>2</v>
      </c>
      <c r="NH79" s="50" t="s">
        <v>511</v>
      </c>
      <c r="NI79" s="516" t="s">
        <v>511</v>
      </c>
      <c r="NJ79" s="517"/>
      <c r="NK79" s="517"/>
      <c r="NL79" s="518"/>
      <c r="NM79" s="505"/>
      <c r="NN79" s="506"/>
      <c r="NO79" s="506"/>
      <c r="NP79" s="39"/>
      <c r="NR79" s="37"/>
      <c r="NS79" s="38"/>
      <c r="NT79" s="513" t="s">
        <v>449</v>
      </c>
      <c r="NU79" s="514"/>
      <c r="NV79" s="514"/>
      <c r="NW79" s="515"/>
      <c r="NX79" s="50" t="s">
        <v>781</v>
      </c>
      <c r="NY79" s="48">
        <v>2</v>
      </c>
      <c r="NZ79" s="49" t="s">
        <v>2</v>
      </c>
      <c r="OA79" s="50" t="s">
        <v>511</v>
      </c>
      <c r="OB79" s="516" t="s">
        <v>511</v>
      </c>
      <c r="OC79" s="517"/>
      <c r="OD79" s="517"/>
      <c r="OE79" s="518"/>
      <c r="OF79" s="505"/>
      <c r="OG79" s="506"/>
      <c r="OH79" s="506"/>
      <c r="OI79" s="39"/>
      <c r="OK79" s="37"/>
      <c r="OL79" s="38"/>
      <c r="OM79" s="513" t="s">
        <v>63</v>
      </c>
      <c r="ON79" s="514"/>
      <c r="OO79" s="514"/>
      <c r="OP79" s="515"/>
      <c r="OQ79" s="50" t="s">
        <v>781</v>
      </c>
      <c r="OR79" s="48">
        <v>2</v>
      </c>
      <c r="OS79" s="49" t="s">
        <v>2</v>
      </c>
      <c r="OT79" s="50" t="s">
        <v>511</v>
      </c>
      <c r="OU79" s="516" t="s">
        <v>511</v>
      </c>
      <c r="OV79" s="517"/>
      <c r="OW79" s="517"/>
      <c r="OX79" s="518"/>
      <c r="OY79" s="505"/>
      <c r="OZ79" s="506"/>
      <c r="PA79" s="506"/>
      <c r="PB79" s="39"/>
    </row>
    <row r="80" spans="2:418" ht="16.8" thickTop="1" thickBot="1" x14ac:dyDescent="0.35">
      <c r="B80" s="13"/>
      <c r="C80" s="14"/>
      <c r="D80" s="51" t="s">
        <v>0</v>
      </c>
      <c r="E80" s="52" t="s">
        <v>181</v>
      </c>
      <c r="F80" s="53" t="s">
        <v>358</v>
      </c>
      <c r="G80" s="53" t="s">
        <v>675</v>
      </c>
      <c r="H80" s="52" t="s">
        <v>182</v>
      </c>
      <c r="I80" s="54" t="s">
        <v>359</v>
      </c>
      <c r="J80" s="55" t="s">
        <v>359</v>
      </c>
      <c r="K80" s="52" t="s">
        <v>182</v>
      </c>
      <c r="L80" s="53" t="s">
        <v>675</v>
      </c>
      <c r="M80" s="53" t="s">
        <v>358</v>
      </c>
      <c r="N80" s="52" t="s">
        <v>181</v>
      </c>
      <c r="O80" s="56" t="s">
        <v>0</v>
      </c>
      <c r="P80" s="497" t="s">
        <v>1</v>
      </c>
      <c r="Q80" s="498"/>
      <c r="R80" s="499"/>
      <c r="S80" s="17"/>
      <c r="U80" s="13"/>
      <c r="V80" s="14"/>
      <c r="W80" s="51" t="s">
        <v>0</v>
      </c>
      <c r="X80" s="127" t="s">
        <v>181</v>
      </c>
      <c r="Y80" s="125" t="s">
        <v>358</v>
      </c>
      <c r="Z80" s="125" t="s">
        <v>675</v>
      </c>
      <c r="AA80" s="127" t="s">
        <v>182</v>
      </c>
      <c r="AB80" s="126" t="s">
        <v>359</v>
      </c>
      <c r="AC80" s="124" t="s">
        <v>359</v>
      </c>
      <c r="AD80" s="127" t="s">
        <v>182</v>
      </c>
      <c r="AE80" s="125" t="s">
        <v>675</v>
      </c>
      <c r="AF80" s="125" t="s">
        <v>358</v>
      </c>
      <c r="AG80" s="127" t="s">
        <v>181</v>
      </c>
      <c r="AH80" s="56" t="s">
        <v>0</v>
      </c>
      <c r="AI80" s="497" t="s">
        <v>1</v>
      </c>
      <c r="AJ80" s="498"/>
      <c r="AK80" s="499"/>
      <c r="AL80" s="17"/>
      <c r="AN80" s="13"/>
      <c r="AO80" s="14"/>
      <c r="AP80" s="51" t="s">
        <v>0</v>
      </c>
      <c r="AQ80" s="147" t="s">
        <v>181</v>
      </c>
      <c r="AR80" s="136" t="s">
        <v>358</v>
      </c>
      <c r="AS80" s="136" t="s">
        <v>675</v>
      </c>
      <c r="AT80" s="147" t="s">
        <v>182</v>
      </c>
      <c r="AU80" s="137" t="s">
        <v>359</v>
      </c>
      <c r="AV80" s="135" t="s">
        <v>359</v>
      </c>
      <c r="AW80" s="147" t="s">
        <v>182</v>
      </c>
      <c r="AX80" s="136" t="s">
        <v>675</v>
      </c>
      <c r="AY80" s="136" t="s">
        <v>358</v>
      </c>
      <c r="AZ80" s="147" t="s">
        <v>181</v>
      </c>
      <c r="BA80" s="56" t="s">
        <v>0</v>
      </c>
      <c r="BB80" s="497" t="s">
        <v>1</v>
      </c>
      <c r="BC80" s="498"/>
      <c r="BD80" s="499"/>
      <c r="BE80" s="17"/>
      <c r="BG80" s="13"/>
      <c r="BH80" s="14"/>
      <c r="BI80" s="51" t="s">
        <v>0</v>
      </c>
      <c r="BJ80" s="166" t="s">
        <v>181</v>
      </c>
      <c r="BK80" s="164" t="s">
        <v>358</v>
      </c>
      <c r="BL80" s="164" t="s">
        <v>675</v>
      </c>
      <c r="BM80" s="166" t="s">
        <v>182</v>
      </c>
      <c r="BN80" s="165" t="s">
        <v>359</v>
      </c>
      <c r="BO80" s="163" t="s">
        <v>359</v>
      </c>
      <c r="BP80" s="166" t="s">
        <v>182</v>
      </c>
      <c r="BQ80" s="164" t="s">
        <v>675</v>
      </c>
      <c r="BR80" s="164" t="s">
        <v>358</v>
      </c>
      <c r="BS80" s="166" t="s">
        <v>181</v>
      </c>
      <c r="BT80" s="56" t="s">
        <v>0</v>
      </c>
      <c r="BU80" s="497" t="s">
        <v>1</v>
      </c>
      <c r="BV80" s="498"/>
      <c r="BW80" s="499"/>
      <c r="BX80" s="17"/>
      <c r="BZ80" s="13"/>
      <c r="CA80" s="14"/>
      <c r="CB80" s="51" t="s">
        <v>0</v>
      </c>
      <c r="CC80" s="187" t="s">
        <v>181</v>
      </c>
      <c r="CD80" s="176" t="s">
        <v>358</v>
      </c>
      <c r="CE80" s="176" t="s">
        <v>675</v>
      </c>
      <c r="CF80" s="187" t="s">
        <v>182</v>
      </c>
      <c r="CG80" s="177" t="s">
        <v>359</v>
      </c>
      <c r="CH80" s="175" t="s">
        <v>359</v>
      </c>
      <c r="CI80" s="187" t="s">
        <v>182</v>
      </c>
      <c r="CJ80" s="176" t="s">
        <v>675</v>
      </c>
      <c r="CK80" s="176" t="s">
        <v>358</v>
      </c>
      <c r="CL80" s="187" t="s">
        <v>181</v>
      </c>
      <c r="CM80" s="56" t="s">
        <v>0</v>
      </c>
      <c r="CN80" s="497" t="s">
        <v>1</v>
      </c>
      <c r="CO80" s="498"/>
      <c r="CP80" s="499"/>
      <c r="CQ80" s="17"/>
      <c r="CS80" s="13"/>
      <c r="CT80" s="14"/>
      <c r="CU80" s="51" t="s">
        <v>0</v>
      </c>
      <c r="CV80" s="208" t="s">
        <v>181</v>
      </c>
      <c r="CW80" s="197" t="s">
        <v>358</v>
      </c>
      <c r="CX80" s="197" t="s">
        <v>675</v>
      </c>
      <c r="CY80" s="208" t="s">
        <v>182</v>
      </c>
      <c r="CZ80" s="198" t="s">
        <v>359</v>
      </c>
      <c r="DA80" s="196" t="s">
        <v>359</v>
      </c>
      <c r="DB80" s="208" t="s">
        <v>182</v>
      </c>
      <c r="DC80" s="197" t="s">
        <v>675</v>
      </c>
      <c r="DD80" s="197" t="s">
        <v>358</v>
      </c>
      <c r="DE80" s="208" t="s">
        <v>181</v>
      </c>
      <c r="DF80" s="56" t="s">
        <v>0</v>
      </c>
      <c r="DG80" s="497" t="s">
        <v>1</v>
      </c>
      <c r="DH80" s="498"/>
      <c r="DI80" s="499"/>
      <c r="DJ80" s="17"/>
      <c r="DL80" s="13"/>
      <c r="DM80" s="14"/>
      <c r="DN80" s="51" t="s">
        <v>0</v>
      </c>
      <c r="DO80" s="229" t="s">
        <v>181</v>
      </c>
      <c r="DP80" s="219" t="s">
        <v>358</v>
      </c>
      <c r="DQ80" s="219" t="s">
        <v>675</v>
      </c>
      <c r="DR80" s="229" t="s">
        <v>182</v>
      </c>
      <c r="DS80" s="220" t="s">
        <v>359</v>
      </c>
      <c r="DT80" s="218" t="s">
        <v>359</v>
      </c>
      <c r="DU80" s="229" t="s">
        <v>182</v>
      </c>
      <c r="DV80" s="219" t="s">
        <v>675</v>
      </c>
      <c r="DW80" s="219" t="s">
        <v>358</v>
      </c>
      <c r="DX80" s="229" t="s">
        <v>181</v>
      </c>
      <c r="DY80" s="56" t="s">
        <v>0</v>
      </c>
      <c r="DZ80" s="497" t="s">
        <v>1</v>
      </c>
      <c r="EA80" s="498"/>
      <c r="EB80" s="499"/>
      <c r="EC80" s="17"/>
      <c r="EE80" s="13"/>
      <c r="EF80" s="14"/>
      <c r="EG80" s="51" t="s">
        <v>0</v>
      </c>
      <c r="EH80" s="249" t="s">
        <v>181</v>
      </c>
      <c r="EI80" s="239" t="s">
        <v>358</v>
      </c>
      <c r="EJ80" s="239" t="s">
        <v>675</v>
      </c>
      <c r="EK80" s="249" t="s">
        <v>182</v>
      </c>
      <c r="EL80" s="240" t="s">
        <v>359</v>
      </c>
      <c r="EM80" s="238" t="s">
        <v>359</v>
      </c>
      <c r="EN80" s="249" t="s">
        <v>182</v>
      </c>
      <c r="EO80" s="239" t="s">
        <v>675</v>
      </c>
      <c r="EP80" s="239" t="s">
        <v>358</v>
      </c>
      <c r="EQ80" s="249" t="s">
        <v>181</v>
      </c>
      <c r="ER80" s="56" t="s">
        <v>0</v>
      </c>
      <c r="ES80" s="497" t="s">
        <v>1</v>
      </c>
      <c r="ET80" s="498"/>
      <c r="EU80" s="499"/>
      <c r="EV80" s="17"/>
      <c r="EX80" s="32"/>
      <c r="EY80" s="33"/>
      <c r="EZ80" s="33"/>
      <c r="FA80" s="34"/>
      <c r="FB80" s="34"/>
      <c r="FC80" s="34"/>
      <c r="FD80" s="34"/>
      <c r="FE80" s="33"/>
      <c r="FF80" s="33"/>
      <c r="FG80" s="33"/>
      <c r="FH80" s="34"/>
      <c r="FI80" s="33"/>
      <c r="FJ80" s="33"/>
      <c r="FK80" s="33"/>
      <c r="FL80" s="33"/>
      <c r="FM80" s="33"/>
      <c r="FN80" s="33"/>
      <c r="FO80" s="35"/>
      <c r="FQ80" s="32"/>
      <c r="FR80" s="33"/>
      <c r="FS80" s="33"/>
      <c r="FT80" s="34"/>
      <c r="FU80" s="34"/>
      <c r="FV80" s="34"/>
      <c r="FW80" s="34"/>
      <c r="FX80" s="33"/>
      <c r="FY80" s="33"/>
      <c r="FZ80" s="33"/>
      <c r="GA80" s="34"/>
      <c r="GB80" s="33"/>
      <c r="GC80" s="33"/>
      <c r="GD80" s="33"/>
      <c r="GE80" s="33"/>
      <c r="GF80" s="33"/>
      <c r="GG80" s="33"/>
      <c r="GH80" s="35"/>
      <c r="GJ80" s="32"/>
      <c r="GK80" s="33"/>
      <c r="GL80" s="33"/>
      <c r="GM80" s="34"/>
      <c r="GN80" s="34"/>
      <c r="GO80" s="34"/>
      <c r="GP80" s="34"/>
      <c r="GQ80" s="33"/>
      <c r="GR80" s="33"/>
      <c r="GS80" s="33"/>
      <c r="GT80" s="34"/>
      <c r="GU80" s="33"/>
      <c r="GV80" s="33"/>
      <c r="GW80" s="33"/>
      <c r="GX80" s="33"/>
      <c r="GY80" s="33"/>
      <c r="GZ80" s="33"/>
      <c r="HA80" s="35"/>
      <c r="HC80" s="32"/>
      <c r="HD80" s="33"/>
      <c r="HE80" s="33"/>
      <c r="HF80" s="34"/>
      <c r="HG80" s="34"/>
      <c r="HH80" s="34"/>
      <c r="HI80" s="34"/>
      <c r="HJ80" s="33"/>
      <c r="HK80" s="33"/>
      <c r="HL80" s="33"/>
      <c r="HM80" s="34"/>
      <c r="HN80" s="33"/>
      <c r="HO80" s="33"/>
      <c r="HP80" s="33"/>
      <c r="HQ80" s="33"/>
      <c r="HR80" s="33"/>
      <c r="HS80" s="33"/>
      <c r="HT80" s="35"/>
      <c r="HV80" s="32"/>
      <c r="HW80" s="33"/>
      <c r="HX80" s="33"/>
      <c r="HY80" s="34"/>
      <c r="HZ80" s="34"/>
      <c r="IA80" s="34"/>
      <c r="IB80" s="34"/>
      <c r="IC80" s="33"/>
      <c r="ID80" s="33"/>
      <c r="IE80" s="33"/>
      <c r="IF80" s="34"/>
      <c r="IG80" s="33"/>
      <c r="IH80" s="33"/>
      <c r="II80" s="33"/>
      <c r="IJ80" s="33"/>
      <c r="IK80" s="33"/>
      <c r="IL80" s="33"/>
      <c r="IM80" s="35"/>
      <c r="IO80" s="32"/>
      <c r="IP80" s="33"/>
      <c r="IQ80" s="33"/>
      <c r="IR80" s="34"/>
      <c r="IS80" s="34"/>
      <c r="IT80" s="34"/>
      <c r="IU80" s="34"/>
      <c r="IV80" s="33"/>
      <c r="IW80" s="33"/>
      <c r="IX80" s="33"/>
      <c r="IY80" s="34"/>
      <c r="IZ80" s="33"/>
      <c r="JA80" s="33"/>
      <c r="JB80" s="33"/>
      <c r="JC80" s="33"/>
      <c r="JD80" s="33"/>
      <c r="JE80" s="33"/>
      <c r="JF80" s="35"/>
      <c r="JH80" s="32"/>
      <c r="JI80" s="33"/>
      <c r="JJ80" s="33"/>
      <c r="JK80" s="34"/>
      <c r="JL80" s="34"/>
      <c r="JM80" s="34"/>
      <c r="JN80" s="34"/>
      <c r="JO80" s="33"/>
      <c r="JP80" s="33"/>
      <c r="JQ80" s="33"/>
      <c r="JR80" s="34"/>
      <c r="JS80" s="33"/>
      <c r="JT80" s="33"/>
      <c r="JU80" s="33"/>
      <c r="JV80" s="33"/>
      <c r="JW80" s="33"/>
      <c r="JX80" s="33"/>
      <c r="JY80" s="35"/>
      <c r="KA80" s="32"/>
      <c r="KB80" s="33"/>
      <c r="KC80" s="33"/>
      <c r="KD80" s="34"/>
      <c r="KE80" s="34"/>
      <c r="KF80" s="34"/>
      <c r="KG80" s="34"/>
      <c r="KH80" s="33"/>
      <c r="KI80" s="33"/>
      <c r="KJ80" s="33"/>
      <c r="KK80" s="34"/>
      <c r="KL80" s="33"/>
      <c r="KM80" s="33"/>
      <c r="KN80" s="33"/>
      <c r="KO80" s="33"/>
      <c r="KP80" s="33"/>
      <c r="KQ80" s="33"/>
      <c r="KR80" s="35"/>
      <c r="KT80" s="32"/>
      <c r="KU80" s="33"/>
      <c r="KV80" s="33"/>
      <c r="KW80" s="34"/>
      <c r="KX80" s="34"/>
      <c r="KY80" s="34"/>
      <c r="KZ80" s="34"/>
      <c r="LA80" s="33"/>
      <c r="LB80" s="33"/>
      <c r="LC80" s="33"/>
      <c r="LD80" s="34"/>
      <c r="LE80" s="33"/>
      <c r="LF80" s="33"/>
      <c r="LG80" s="33"/>
      <c r="LH80" s="33"/>
      <c r="LI80" s="33"/>
      <c r="LJ80" s="33"/>
      <c r="LK80" s="35"/>
      <c r="LM80" s="13"/>
      <c r="LN80" s="14"/>
      <c r="LO80" s="51" t="s">
        <v>0</v>
      </c>
      <c r="LP80" s="435" t="s">
        <v>181</v>
      </c>
      <c r="LQ80" s="425" t="s">
        <v>358</v>
      </c>
      <c r="LR80" s="425" t="s">
        <v>675</v>
      </c>
      <c r="LS80" s="435" t="s">
        <v>182</v>
      </c>
      <c r="LT80" s="426" t="s">
        <v>359</v>
      </c>
      <c r="LU80" s="424" t="s">
        <v>359</v>
      </c>
      <c r="LV80" s="435" t="s">
        <v>182</v>
      </c>
      <c r="LW80" s="425" t="s">
        <v>675</v>
      </c>
      <c r="LX80" s="425" t="s">
        <v>358</v>
      </c>
      <c r="LY80" s="435" t="s">
        <v>181</v>
      </c>
      <c r="LZ80" s="56" t="s">
        <v>0</v>
      </c>
      <c r="MA80" s="497" t="s">
        <v>1</v>
      </c>
      <c r="MB80" s="498"/>
      <c r="MC80" s="499"/>
      <c r="MD80" s="17"/>
      <c r="MF80" s="32"/>
      <c r="MG80" s="33"/>
      <c r="MH80" s="33"/>
      <c r="MI80" s="34"/>
      <c r="MJ80" s="34"/>
      <c r="MK80" s="34"/>
      <c r="ML80" s="34"/>
      <c r="MM80" s="33"/>
      <c r="MN80" s="33"/>
      <c r="MO80" s="33"/>
      <c r="MP80" s="34"/>
      <c r="MQ80" s="33"/>
      <c r="MR80" s="33"/>
      <c r="MS80" s="33"/>
      <c r="MT80" s="33"/>
      <c r="MU80" s="33"/>
      <c r="MV80" s="33"/>
      <c r="MW80" s="35"/>
      <c r="MY80" s="32"/>
      <c r="MZ80" s="33"/>
      <c r="NA80" s="33"/>
      <c r="NB80" s="34"/>
      <c r="NC80" s="34"/>
      <c r="ND80" s="34"/>
      <c r="NE80" s="34"/>
      <c r="NF80" s="33"/>
      <c r="NG80" s="33"/>
      <c r="NH80" s="33"/>
      <c r="NI80" s="34"/>
      <c r="NJ80" s="33"/>
      <c r="NK80" s="33"/>
      <c r="NL80" s="33"/>
      <c r="NM80" s="33"/>
      <c r="NN80" s="33"/>
      <c r="NO80" s="33"/>
      <c r="NP80" s="35"/>
      <c r="NR80" s="32"/>
      <c r="NS80" s="33"/>
      <c r="NT80" s="33"/>
      <c r="NU80" s="34"/>
      <c r="NV80" s="34"/>
      <c r="NW80" s="34"/>
      <c r="NX80" s="34"/>
      <c r="NY80" s="33"/>
      <c r="NZ80" s="33"/>
      <c r="OA80" s="33"/>
      <c r="OB80" s="34"/>
      <c r="OC80" s="33"/>
      <c r="OD80" s="33"/>
      <c r="OE80" s="33"/>
      <c r="OF80" s="33"/>
      <c r="OG80" s="33"/>
      <c r="OH80" s="33"/>
      <c r="OI80" s="35"/>
      <c r="OK80" s="32"/>
      <c r="OL80" s="33"/>
      <c r="OM80" s="33"/>
      <c r="ON80" s="34"/>
      <c r="OO80" s="34"/>
      <c r="OP80" s="34"/>
      <c r="OQ80" s="34"/>
      <c r="OR80" s="33"/>
      <c r="OS80" s="33"/>
      <c r="OT80" s="33"/>
      <c r="OU80" s="34"/>
      <c r="OV80" s="33"/>
      <c r="OW80" s="33"/>
      <c r="OX80" s="33"/>
      <c r="OY80" s="33"/>
      <c r="OZ80" s="33"/>
      <c r="PA80" s="33"/>
      <c r="PB80" s="35"/>
    </row>
    <row r="81" spans="2:418" ht="15.6" thickTop="1" thickBot="1" x14ac:dyDescent="0.35">
      <c r="B81" s="13"/>
      <c r="C81" s="19">
        <v>1</v>
      </c>
      <c r="D81" s="45" t="str">
        <f t="shared" ref="D81:D90" si="880">IF(I81="","",VLOOKUP(I81,Spelerslijst,4,0))</f>
        <v>LANGBEEN JOZEF</v>
      </c>
      <c r="E81" s="20" t="str">
        <f t="shared" ref="E81:E90" si="881">IF(I81="","",VLOOKUP(I81,Spelerslijst,3,0))</f>
        <v>TWT</v>
      </c>
      <c r="F81" s="20" t="str">
        <f t="shared" ref="F81:F90" si="882">IF(I81="","",VLOOKUP(I81,Spelerslijst,6,0))</f>
        <v>-</v>
      </c>
      <c r="G81" s="20" t="str">
        <f>IF(I81="","",IF(AND(OR(F81=I$79,F81="-"),E81=H$79),"OK","NOK"))</f>
        <v>OK</v>
      </c>
      <c r="H81" s="20" t="str">
        <f t="shared" ref="H81:H90" si="883">IF(I81="","",VLOOKUP(I81,Spelerslijst,5,0))</f>
        <v>NA</v>
      </c>
      <c r="I81" s="41">
        <v>356</v>
      </c>
      <c r="J81" s="42">
        <v>222</v>
      </c>
      <c r="K81" s="20" t="str">
        <f>IF(J81="","",VLOOKUP(J81,Spelerslijst,5,0))</f>
        <v>B</v>
      </c>
      <c r="L81" s="20" t="str">
        <f>IF(J81="","",IF(AND(OR(M81=J$79,M81="-"),N81=K$79),"OK","NOK"))</f>
        <v>OK</v>
      </c>
      <c r="M81" s="20" t="str">
        <f>IF(J81="","",VLOOKUP(J81,Spelerslijst,6,0))</f>
        <v>-</v>
      </c>
      <c r="N81" s="20" t="str">
        <f>IF(J81="","",VLOOKUP(J81,Spelerslijst,3,0))</f>
        <v>EM-V</v>
      </c>
      <c r="O81" s="109" t="str">
        <f>IF(J81="","",VLOOKUP(J81,Spelerslijst,4,0))</f>
        <v>GUIGUET REYNALD</v>
      </c>
      <c r="P81" s="44">
        <v>1</v>
      </c>
      <c r="Q81" s="22" t="s">
        <v>2</v>
      </c>
      <c r="R81" s="43">
        <v>1</v>
      </c>
      <c r="S81" s="17"/>
      <c r="U81" s="13"/>
      <c r="V81" s="19">
        <v>1</v>
      </c>
      <c r="W81" s="45" t="str">
        <f t="shared" ref="W81:W90" si="884">IF(AB81="","",VLOOKUP(AB81,Spelerslijst,4,0))</f>
        <v>VAN DAMME DJILLE</v>
      </c>
      <c r="X81" s="20" t="str">
        <f t="shared" ref="X81:X90" si="885">IF(AB81="","",VLOOKUP(AB81,Spelerslijst,3,0))</f>
        <v>KAST</v>
      </c>
      <c r="Y81" s="20">
        <f t="shared" ref="Y81:Y90" si="886">IF(AB81="","",VLOOKUP(AB81,Spelerslijst,6,0))</f>
        <v>1</v>
      </c>
      <c r="Z81" s="20" t="str">
        <f>IF(AB81="","",IF(AND(OR(Y81=AB$79,Y81="-"),X81=AA$79),"OK","NOK"))</f>
        <v>OK</v>
      </c>
      <c r="AA81" s="20" t="str">
        <f t="shared" ref="AA81:AA90" si="887">IF(AB81="","",VLOOKUP(AB81,Spelerslijst,5,0))</f>
        <v>B</v>
      </c>
      <c r="AB81" s="41">
        <v>496</v>
      </c>
      <c r="AC81" s="42"/>
      <c r="AD81" s="20" t="str">
        <f>IF(AC81="","",VLOOKUP(AC81,Spelerslijst,5,0))</f>
        <v/>
      </c>
      <c r="AE81" s="20" t="str">
        <f>IF(AC81="","",IF(AND(OR(AF81=AC$79,AF81="-"),AG81=AD$79),"OK","NOK"))</f>
        <v/>
      </c>
      <c r="AF81" s="20" t="str">
        <f>IF(AC81="","",VLOOKUP(AC81,Spelerslijst,6,0))</f>
        <v/>
      </c>
      <c r="AG81" s="20" t="str">
        <f>IF(AC81="","",VLOOKUP(AC81,Spelerslijst,3,0))</f>
        <v/>
      </c>
      <c r="AH81" s="109" t="str">
        <f>IF(AC81="","",VLOOKUP(AC81,Spelerslijst,4,0))</f>
        <v/>
      </c>
      <c r="AI81" s="44">
        <v>2</v>
      </c>
      <c r="AJ81" s="22" t="s">
        <v>2</v>
      </c>
      <c r="AK81" s="43">
        <v>0</v>
      </c>
      <c r="AL81" s="17"/>
      <c r="AN81" s="13"/>
      <c r="AO81" s="19">
        <v>1</v>
      </c>
      <c r="AP81" s="45" t="str">
        <f t="shared" ref="AP81:AP90" si="888">IF(AU81="","",VLOOKUP(AU81,Spelerslijst,4,0))</f>
        <v>VAN DER VORST KEVIN</v>
      </c>
      <c r="AQ81" s="20" t="str">
        <f t="shared" ref="AQ81:AQ90" si="889">IF(AU81="","",VLOOKUP(AU81,Spelerslijst,3,0))</f>
        <v>EXC</v>
      </c>
      <c r="AR81" s="20" t="str">
        <f t="shared" ref="AR81:AR90" si="890">IF(AU81="","",VLOOKUP(AU81,Spelerslijst,6,0))</f>
        <v>-</v>
      </c>
      <c r="AS81" s="20" t="str">
        <f>IF(AU81="","",IF(AND(OR(AR81=AU$79,AR81="-"),AQ81=AT$79),"OK","NOK"))</f>
        <v>OK</v>
      </c>
      <c r="AT81" s="20" t="str">
        <f t="shared" ref="AT81:AT90" si="891">IF(AU81="","",VLOOKUP(AU81,Spelerslijst,5,0))</f>
        <v>B</v>
      </c>
      <c r="AU81" s="41">
        <v>414</v>
      </c>
      <c r="AV81" s="42">
        <v>553</v>
      </c>
      <c r="AW81" s="20" t="str">
        <f>IF(AV81="","",VLOOKUP(AV81,Spelerslijst,5,0))</f>
        <v>B</v>
      </c>
      <c r="AX81" s="20" t="str">
        <f>IF(AV81="","",IF(AND(OR(AY81=AV$79,AY81="-"),AZ81=AW$79),"OK","NOK"))</f>
        <v>OK</v>
      </c>
      <c r="AY81" s="20">
        <f>IF(AV81="","",VLOOKUP(AV81,Spelerslijst,6,0))</f>
        <v>1</v>
      </c>
      <c r="AZ81" s="20" t="str">
        <f>IF(AV81="","",VLOOKUP(AV81,Spelerslijst,3,0))</f>
        <v>KAST</v>
      </c>
      <c r="BA81" s="109" t="str">
        <f>IF(AV81="","",VLOOKUP(AV81,Spelerslijst,4,0))</f>
        <v>GEERAERT ANDY</v>
      </c>
      <c r="BB81" s="44">
        <v>0</v>
      </c>
      <c r="BC81" s="22" t="s">
        <v>2</v>
      </c>
      <c r="BD81" s="43">
        <v>2</v>
      </c>
      <c r="BE81" s="17"/>
      <c r="BG81" s="13"/>
      <c r="BH81" s="19">
        <v>1</v>
      </c>
      <c r="BI81" s="45" t="str">
        <f t="shared" ref="BI81:BI90" si="892">IF(BN81="","",VLOOKUP(BN81,Spelerslijst,4,0))</f>
        <v>DE PAUW JOZEF</v>
      </c>
      <c r="BJ81" s="20" t="str">
        <f t="shared" ref="BJ81:BJ90" si="893">IF(BN81="","",VLOOKUP(BN81,Spelerslijst,3,0))</f>
        <v>EM-V</v>
      </c>
      <c r="BK81" s="20" t="str">
        <f t="shared" ref="BK81:BK90" si="894">IF(BN81="","",VLOOKUP(BN81,Spelerslijst,6,0))</f>
        <v>-</v>
      </c>
      <c r="BL81" s="20" t="str">
        <f>IF(BN81="","",IF(AND(OR(BK81=BN$79,BK81="-"),BJ81=BM$79),"OK","NOK"))</f>
        <v>OK</v>
      </c>
      <c r="BM81" s="20" t="str">
        <f t="shared" ref="BM81:BM90" si="895">IF(BN81="","",VLOOKUP(BN81,Spelerslijst,5,0))</f>
        <v>B</v>
      </c>
      <c r="BN81" s="41">
        <v>83</v>
      </c>
      <c r="BO81" s="42">
        <v>550</v>
      </c>
      <c r="BP81" s="20" t="str">
        <f>IF(BO81="","",VLOOKUP(BO81,Spelerslijst,5,0))</f>
        <v>A</v>
      </c>
      <c r="BQ81" s="20" t="str">
        <f>IF(BO81="","",IF(AND(OR(BR81=BO$79,BR81="-"),BS81=BP$79),"OK","NOK"))</f>
        <v>OK</v>
      </c>
      <c r="BR81" s="20" t="str">
        <f>IF(BO81="","",VLOOKUP(BO81,Spelerslijst,6,0))</f>
        <v>-</v>
      </c>
      <c r="BS81" s="20" t="str">
        <f>IF(BO81="","",VLOOKUP(BO81,Spelerslijst,3,0))</f>
        <v>BJB</v>
      </c>
      <c r="BT81" s="109" t="str">
        <f>IF(BO81="","",VLOOKUP(BO81,Spelerslijst,4,0))</f>
        <v>CLAUS LUC</v>
      </c>
      <c r="BU81" s="44">
        <v>1</v>
      </c>
      <c r="BV81" s="22" t="s">
        <v>2</v>
      </c>
      <c r="BW81" s="43">
        <v>1</v>
      </c>
      <c r="BX81" s="17"/>
      <c r="BZ81" s="13"/>
      <c r="CA81" s="19">
        <v>1</v>
      </c>
      <c r="CB81" s="45" t="str">
        <f t="shared" ref="CB81:CB90" si="896">IF(CG81="","",VLOOKUP(CG81,Spelerslijst,4,0))</f>
        <v>WILLEMS JAN</v>
      </c>
      <c r="CC81" s="20" t="str">
        <f t="shared" ref="CC81:CC90" si="897">IF(CG81="","",VLOOKUP(CG81,Spelerslijst,3,0))</f>
        <v>FLIP</v>
      </c>
      <c r="CD81" s="20" t="str">
        <f t="shared" ref="CD81:CD90" si="898">IF(CG81="","",VLOOKUP(CG81,Spelerslijst,6,0))</f>
        <v>-</v>
      </c>
      <c r="CE81" s="20" t="str">
        <f>IF(CG81="","",IF(AND(OR(CD81=CG$79,CD81="-"),CC81=CF$79),"OK","NOK"))</f>
        <v>OK</v>
      </c>
      <c r="CF81" s="20" t="str">
        <f t="shared" ref="CF81:CF90" si="899">IF(CG81="","",VLOOKUP(CG81,Spelerslijst,5,0))</f>
        <v>A</v>
      </c>
      <c r="CG81" s="41">
        <v>57</v>
      </c>
      <c r="CH81" s="42">
        <v>243</v>
      </c>
      <c r="CI81" s="20" t="str">
        <f>IF(CH81="","",VLOOKUP(CH81,Spelerslijst,5,0))</f>
        <v>A</v>
      </c>
      <c r="CJ81" s="20" t="str">
        <f>IF(CH81="","",IF(AND(OR(CK81=CH$79,CK81="-"),CL81=CI$79),"OK","NOK"))</f>
        <v>OK</v>
      </c>
      <c r="CK81" s="20">
        <f>IF(CH81="","",VLOOKUP(CH81,Spelerslijst,6,0))</f>
        <v>1</v>
      </c>
      <c r="CL81" s="20" t="str">
        <f>IF(CH81="","",VLOOKUP(CH81,Spelerslijst,3,0))</f>
        <v>KALF</v>
      </c>
      <c r="CM81" s="109" t="str">
        <f>IF(CH81="","",VLOOKUP(CH81,Spelerslijst,4,0))</f>
        <v>JANSSENS MAURICE</v>
      </c>
      <c r="CN81" s="44">
        <v>2</v>
      </c>
      <c r="CO81" s="22" t="s">
        <v>2</v>
      </c>
      <c r="CP81" s="43">
        <v>0</v>
      </c>
      <c r="CQ81" s="17"/>
      <c r="CS81" s="13"/>
      <c r="CT81" s="19">
        <v>1</v>
      </c>
      <c r="CU81" s="45" t="str">
        <f t="shared" ref="CU81:CU90" si="900">IF(CZ81="","",VLOOKUP(CZ81,Spelerslijst,4,0))</f>
        <v>VANGOEDSENHOVEN ANDY</v>
      </c>
      <c r="CV81" s="20" t="str">
        <f t="shared" ref="CV81:CV90" si="901">IF(CZ81="","",VLOOKUP(CZ81,Spelerslijst,3,0))</f>
        <v>KAST</v>
      </c>
      <c r="CW81" s="20" t="str">
        <f t="shared" ref="CW81:CW90" si="902">IF(CZ81="","",VLOOKUP(CZ81,Spelerslijst,6,0))</f>
        <v>-</v>
      </c>
      <c r="CX81" s="20" t="str">
        <f>IF(CZ81="","",IF(AND(OR(CW81=CZ$79,CW81="-"),CV81=CY$79),"OK","NOK"))</f>
        <v>OK</v>
      </c>
      <c r="CY81" s="20" t="str">
        <f t="shared" ref="CY81:CY90" si="903">IF(CZ81="","",VLOOKUP(CZ81,Spelerslijst,5,0))</f>
        <v>C</v>
      </c>
      <c r="CZ81" s="41">
        <v>152</v>
      </c>
      <c r="DA81" s="42">
        <v>490</v>
      </c>
      <c r="DB81" s="20" t="str">
        <f>IF(DA81="","",VLOOKUP(DA81,Spelerslijst,5,0))</f>
        <v>B</v>
      </c>
      <c r="DC81" s="20" t="str">
        <f>IF(DA81="","",IF(AND(OR(DD81=DA$79,DD81="-"),DE81=DB$79),"OK","NOK"))</f>
        <v>OK</v>
      </c>
      <c r="DD81" s="20">
        <f>IF(DA81="","",VLOOKUP(DA81,Spelerslijst,6,0))</f>
        <v>1</v>
      </c>
      <c r="DE81" s="20" t="str">
        <f>IF(DA81="","",VLOOKUP(DA81,Spelerslijst,3,0))</f>
        <v>DBEL</v>
      </c>
      <c r="DF81" s="109" t="str">
        <f>IF(DA81="","",VLOOKUP(DA81,Spelerslijst,4,0))</f>
        <v>LEPEVER RENE</v>
      </c>
      <c r="DG81" s="44">
        <v>2</v>
      </c>
      <c r="DH81" s="22" t="s">
        <v>2</v>
      </c>
      <c r="DI81" s="43">
        <v>0</v>
      </c>
      <c r="DJ81" s="17"/>
      <c r="DL81" s="13"/>
      <c r="DM81" s="19">
        <v>1</v>
      </c>
      <c r="DN81" s="45" t="str">
        <f t="shared" ref="DN81:DN90" si="904">IF(DS81="","",VLOOKUP(DS81,Spelerslijst,4,0))</f>
        <v>MAMPAEY KIM</v>
      </c>
      <c r="DO81" s="20" t="str">
        <f t="shared" ref="DO81:DO90" si="905">IF(DS81="","",VLOOKUP(DS81,Spelerslijst,3,0))</f>
        <v>BJB</v>
      </c>
      <c r="DP81" s="20" t="str">
        <f t="shared" ref="DP81:DP90" si="906">IF(DS81="","",VLOOKUP(DS81,Spelerslijst,6,0))</f>
        <v>-</v>
      </c>
      <c r="DQ81" s="20" t="str">
        <f>IF(DS81="","",IF(AND(OR(DP81=DS$79,DP81="-"),DO81=DR$79),"OK","NOK"))</f>
        <v>OK</v>
      </c>
      <c r="DR81" s="20" t="str">
        <f t="shared" ref="DR81:DR90" si="907">IF(DS81="","",VLOOKUP(DS81,Spelerslijst,5,0))</f>
        <v>B</v>
      </c>
      <c r="DS81" s="41">
        <v>384</v>
      </c>
      <c r="DT81" s="42">
        <v>810</v>
      </c>
      <c r="DU81" s="20" t="str">
        <f>IF(DT81="","",VLOOKUP(DT81,Spelerslijst,5,0))</f>
        <v>NA</v>
      </c>
      <c r="DV81" s="20" t="str">
        <f>IF(DT81="","",IF(AND(OR(DW81=DT$79,DW81="-"),DX81=DU$79),"OK","NOK"))</f>
        <v>OK</v>
      </c>
      <c r="DW81" s="20" t="str">
        <f>IF(DT81="","",VLOOKUP(DT81,Spelerslijst,6,0))</f>
        <v>-</v>
      </c>
      <c r="DX81" s="20" t="str">
        <f>IF(DT81="","",VLOOKUP(DT81,Spelerslijst,3,0))</f>
        <v>GOL</v>
      </c>
      <c r="DY81" s="109" t="str">
        <f>IF(DT81="","",VLOOKUP(DT81,Spelerslijst,4,0))</f>
        <v>VAN BAREL JAN</v>
      </c>
      <c r="DZ81" s="44">
        <v>2</v>
      </c>
      <c r="EA81" s="22" t="s">
        <v>2</v>
      </c>
      <c r="EB81" s="43">
        <v>0</v>
      </c>
      <c r="EC81" s="17"/>
      <c r="EE81" s="13"/>
      <c r="EF81" s="19">
        <v>1</v>
      </c>
      <c r="EG81" s="45" t="str">
        <f t="shared" ref="EG81:EG90" si="908">IF(EL81="","",VLOOKUP(EL81,Spelerslijst,4,0))</f>
        <v>VAN BAREL JAN</v>
      </c>
      <c r="EH81" s="20" t="str">
        <f t="shared" ref="EH81:EH90" si="909">IF(EL81="","",VLOOKUP(EL81,Spelerslijst,3,0))</f>
        <v>GOL</v>
      </c>
      <c r="EI81" s="20" t="str">
        <f t="shared" ref="EI81:EI90" si="910">IF(EL81="","",VLOOKUP(EL81,Spelerslijst,6,0))</f>
        <v>-</v>
      </c>
      <c r="EJ81" s="20" t="str">
        <f>IF(EL81="","",IF(AND(OR(EI81=EL$79,EI81="-"),EH81=EK$79),"OK","NOK"))</f>
        <v>OK</v>
      </c>
      <c r="EK81" s="20" t="str">
        <f t="shared" ref="EK81:EK90" si="911">IF(EL81="","",VLOOKUP(EL81,Spelerslijst,5,0))</f>
        <v>NA</v>
      </c>
      <c r="EL81" s="41">
        <v>810</v>
      </c>
      <c r="EM81" s="42">
        <v>519</v>
      </c>
      <c r="EN81" s="20" t="str">
        <f>IF(EM81="","",VLOOKUP(EM81,Spelerslijst,5,0))</f>
        <v>C</v>
      </c>
      <c r="EO81" s="20" t="str">
        <f>IF(EM81="","",IF(AND(OR(EP81=EM$79,EP81="-"),EQ81=EN$79),"OK","NOK"))</f>
        <v>OK</v>
      </c>
      <c r="EP81" s="20">
        <f>IF(EM81="","",VLOOKUP(EM81,Spelerslijst,6,0))</f>
        <v>1</v>
      </c>
      <c r="EQ81" s="20" t="str">
        <f>IF(EM81="","",VLOOKUP(EM81,Spelerslijst,3,0))</f>
        <v>DBEL</v>
      </c>
      <c r="ER81" s="109" t="str">
        <f>IF(EM81="","",VLOOKUP(EM81,Spelerslijst,4,0))</f>
        <v>SONCK RONALD</v>
      </c>
      <c r="ES81" s="44">
        <v>0</v>
      </c>
      <c r="ET81" s="22" t="s">
        <v>2</v>
      </c>
      <c r="EU81" s="43">
        <v>2</v>
      </c>
      <c r="EV81" s="17"/>
      <c r="EX81" s="258"/>
      <c r="EY81" s="258"/>
      <c r="EZ81" s="258"/>
      <c r="FA81" s="259"/>
      <c r="FB81" s="259"/>
      <c r="FC81" s="259"/>
      <c r="FD81" s="259"/>
      <c r="FE81" s="260"/>
      <c r="FF81" s="260"/>
      <c r="FG81" s="259"/>
      <c r="FH81" s="259"/>
      <c r="FI81" s="259"/>
      <c r="FJ81" s="259"/>
      <c r="FK81" s="259"/>
      <c r="FL81" s="260"/>
      <c r="FM81" s="259"/>
      <c r="FN81" s="260"/>
      <c r="FO81" s="258"/>
      <c r="FQ81" s="258"/>
      <c r="FR81" s="258"/>
      <c r="FS81" s="258"/>
      <c r="FT81" s="259"/>
      <c r="FU81" s="259"/>
      <c r="FV81" s="259"/>
      <c r="FW81" s="259"/>
      <c r="FX81" s="260"/>
      <c r="FY81" s="260"/>
      <c r="FZ81" s="259"/>
      <c r="GA81" s="259"/>
      <c r="GB81" s="259"/>
      <c r="GC81" s="259"/>
      <c r="GD81" s="259"/>
      <c r="GE81" s="260"/>
      <c r="GF81" s="259"/>
      <c r="GG81" s="260"/>
      <c r="GH81" s="258"/>
      <c r="GJ81" s="258"/>
      <c r="GK81" s="258"/>
      <c r="GL81" s="258"/>
      <c r="GM81" s="259"/>
      <c r="GN81" s="259"/>
      <c r="GO81" s="259"/>
      <c r="GP81" s="259"/>
      <c r="GQ81" s="260"/>
      <c r="GR81" s="260"/>
      <c r="GS81" s="259"/>
      <c r="GT81" s="259"/>
      <c r="GU81" s="259"/>
      <c r="GV81" s="259"/>
      <c r="GW81" s="259"/>
      <c r="GX81" s="260"/>
      <c r="GY81" s="259"/>
      <c r="GZ81" s="260"/>
      <c r="HA81" s="258"/>
      <c r="HC81" s="258"/>
      <c r="HD81" s="258"/>
      <c r="HE81" s="258"/>
      <c r="HF81" s="259"/>
      <c r="HG81" s="259"/>
      <c r="HH81" s="259"/>
      <c r="HI81" s="259"/>
      <c r="HJ81" s="260"/>
      <c r="HK81" s="260"/>
      <c r="HL81" s="259"/>
      <c r="HM81" s="259"/>
      <c r="HN81" s="259"/>
      <c r="HO81" s="259"/>
      <c r="HP81" s="259"/>
      <c r="HQ81" s="260"/>
      <c r="HR81" s="259"/>
      <c r="HS81" s="260"/>
      <c r="HT81" s="258"/>
      <c r="HV81" s="258"/>
      <c r="HW81" s="258"/>
      <c r="HX81" s="258"/>
      <c r="HY81" s="259"/>
      <c r="HZ81" s="259"/>
      <c r="IA81" s="259"/>
      <c r="IB81" s="259"/>
      <c r="IC81" s="260"/>
      <c r="ID81" s="260"/>
      <c r="IE81" s="259"/>
      <c r="IF81" s="259"/>
      <c r="IG81" s="259"/>
      <c r="IH81" s="259"/>
      <c r="II81" s="259"/>
      <c r="IJ81" s="260"/>
      <c r="IK81" s="259"/>
      <c r="IL81" s="260"/>
      <c r="IM81" s="258"/>
      <c r="IO81" s="258"/>
      <c r="IP81" s="258"/>
      <c r="IQ81" s="258"/>
      <c r="IR81" s="259"/>
      <c r="IS81" s="259"/>
      <c r="IT81" s="259"/>
      <c r="IU81" s="259"/>
      <c r="IV81" s="260"/>
      <c r="IW81" s="260"/>
      <c r="IX81" s="259"/>
      <c r="IY81" s="259"/>
      <c r="IZ81" s="259"/>
      <c r="JA81" s="259"/>
      <c r="JB81" s="259"/>
      <c r="JC81" s="260"/>
      <c r="JD81" s="259"/>
      <c r="JE81" s="260"/>
      <c r="JF81" s="258"/>
      <c r="JH81" s="258"/>
      <c r="JI81" s="258"/>
      <c r="JJ81" s="258"/>
      <c r="JK81" s="259"/>
      <c r="JL81" s="259"/>
      <c r="JM81" s="259"/>
      <c r="JN81" s="259"/>
      <c r="JO81" s="260"/>
      <c r="JP81" s="260"/>
      <c r="JQ81" s="259"/>
      <c r="JR81" s="259"/>
      <c r="JS81" s="259"/>
      <c r="JT81" s="259"/>
      <c r="JU81" s="259"/>
      <c r="JV81" s="260"/>
      <c r="JW81" s="259"/>
      <c r="JX81" s="260"/>
      <c r="JY81" s="258"/>
      <c r="KA81" s="258"/>
      <c r="KB81" s="258"/>
      <c r="KC81" s="258"/>
      <c r="KD81" s="259"/>
      <c r="KE81" s="259"/>
      <c r="KF81" s="259"/>
      <c r="KG81" s="259"/>
      <c r="KH81" s="260"/>
      <c r="KI81" s="260"/>
      <c r="KJ81" s="259"/>
      <c r="KK81" s="259"/>
      <c r="KL81" s="259"/>
      <c r="KM81" s="259"/>
      <c r="KN81" s="259"/>
      <c r="KO81" s="260"/>
      <c r="KP81" s="259"/>
      <c r="KQ81" s="260"/>
      <c r="KR81" s="258"/>
      <c r="KT81" s="258"/>
      <c r="KU81" s="258"/>
      <c r="KV81" s="258"/>
      <c r="KW81" s="259"/>
      <c r="KX81" s="259"/>
      <c r="KY81" s="259"/>
      <c r="KZ81" s="259"/>
      <c r="LA81" s="260"/>
      <c r="LB81" s="260"/>
      <c r="LC81" s="259"/>
      <c r="LD81" s="259"/>
      <c r="LE81" s="259"/>
      <c r="LF81" s="259"/>
      <c r="LG81" s="259"/>
      <c r="LH81" s="260"/>
      <c r="LI81" s="259"/>
      <c r="LJ81" s="260"/>
      <c r="LK81" s="258"/>
      <c r="LM81" s="13"/>
      <c r="LN81" s="19">
        <v>1</v>
      </c>
      <c r="LO81" s="45" t="str">
        <f t="shared" ref="LO81:LO90" si="912">IF(LT81="","",VLOOKUP(LT81,Spelerslijst,4,0))</f>
        <v>HUYS RUDY</v>
      </c>
      <c r="LP81" s="20" t="str">
        <f t="shared" ref="LP81:LP90" si="913">IF(LT81="","",VLOOKUP(LT81,Spelerslijst,3,0))</f>
        <v>GOL</v>
      </c>
      <c r="LQ81" s="20" t="str">
        <f t="shared" ref="LQ81:LQ90" si="914">IF(LT81="","",VLOOKUP(LT81,Spelerslijst,6,0))</f>
        <v>-</v>
      </c>
      <c r="LR81" s="20" t="str">
        <f>IF(LT81="","",IF(AND(OR(LQ81=LT$79,LQ81="-"),LP81=LS$79),"OK","NOK"))</f>
        <v>OK</v>
      </c>
      <c r="LS81" s="20" t="str">
        <f t="shared" ref="LS81:LS90" si="915">IF(LT81="","",VLOOKUP(LT81,Spelerslijst,5,0))</f>
        <v>B</v>
      </c>
      <c r="LT81" s="41">
        <v>510</v>
      </c>
      <c r="LU81" s="42">
        <v>379</v>
      </c>
      <c r="LV81" s="20" t="str">
        <f t="shared" ref="LV81:LV90" si="916">IF(LU81="","",VLOOKUP(LU81,Spelerslijst,5,0))</f>
        <v>A</v>
      </c>
      <c r="LW81" s="20" t="str">
        <f>IF(LU81="","",IF(AND(OR(LX81=LU$79,LX81="-"),LY81=LV$79),"OK","NOK"))</f>
        <v>OK</v>
      </c>
      <c r="LX81" s="20" t="str">
        <f t="shared" ref="LX81:LX90" si="917">IF(LU81="","",VLOOKUP(LU81,Spelerslijst,6,0))</f>
        <v>-</v>
      </c>
      <c r="LY81" s="20" t="str">
        <f t="shared" ref="LY81:LY90" si="918">IF(LU81="","",VLOOKUP(LU81,Spelerslijst,3,0))</f>
        <v>BJB</v>
      </c>
      <c r="LZ81" s="21" t="str">
        <f t="shared" ref="LZ81:LZ90" si="919">IF(LU81="","",VLOOKUP(LU81,Spelerslijst,4,0))</f>
        <v>PERSOONS DIRK</v>
      </c>
      <c r="MA81" s="44">
        <v>0</v>
      </c>
      <c r="MB81" s="22" t="s">
        <v>2</v>
      </c>
      <c r="MC81" s="43">
        <v>2</v>
      </c>
      <c r="MD81" s="17"/>
      <c r="MF81" s="258"/>
      <c r="MG81" s="258"/>
      <c r="MH81" s="258"/>
      <c r="MI81" s="259"/>
      <c r="MJ81" s="259"/>
      <c r="MK81" s="259"/>
      <c r="ML81" s="259"/>
      <c r="MM81" s="260"/>
      <c r="MN81" s="260"/>
      <c r="MO81" s="259"/>
      <c r="MP81" s="259"/>
      <c r="MQ81" s="259"/>
      <c r="MR81" s="259"/>
      <c r="MS81" s="259"/>
      <c r="MT81" s="260"/>
      <c r="MU81" s="259"/>
      <c r="MV81" s="260"/>
      <c r="MW81" s="258"/>
      <c r="MY81" s="258"/>
      <c r="MZ81" s="258"/>
      <c r="NA81" s="258"/>
      <c r="NB81" s="259"/>
      <c r="NC81" s="259"/>
      <c r="ND81" s="259"/>
      <c r="NE81" s="259"/>
      <c r="NF81" s="260"/>
      <c r="NG81" s="260"/>
      <c r="NH81" s="259"/>
      <c r="NI81" s="259"/>
      <c r="NJ81" s="259"/>
      <c r="NK81" s="259"/>
      <c r="NL81" s="259"/>
      <c r="NM81" s="260"/>
      <c r="NN81" s="259"/>
      <c r="NO81" s="260"/>
      <c r="NP81" s="258"/>
      <c r="NR81" s="258"/>
      <c r="NS81" s="258"/>
      <c r="NT81" s="258"/>
      <c r="NU81" s="259"/>
      <c r="NV81" s="259"/>
      <c r="NW81" s="259"/>
      <c r="NX81" s="259"/>
      <c r="NY81" s="260"/>
      <c r="NZ81" s="260"/>
      <c r="OA81" s="259"/>
      <c r="OB81" s="259"/>
      <c r="OC81" s="259"/>
      <c r="OD81" s="259"/>
      <c r="OE81" s="259"/>
      <c r="OF81" s="260"/>
      <c r="OG81" s="259"/>
      <c r="OH81" s="260"/>
      <c r="OI81" s="258"/>
      <c r="OK81" s="258"/>
      <c r="OL81" s="258"/>
      <c r="OM81" s="258"/>
      <c r="ON81" s="259"/>
      <c r="OO81" s="259"/>
      <c r="OP81" s="259"/>
      <c r="OQ81" s="259"/>
      <c r="OR81" s="260"/>
      <c r="OS81" s="260"/>
      <c r="OT81" s="259"/>
      <c r="OU81" s="259"/>
      <c r="OV81" s="259"/>
      <c r="OW81" s="259"/>
      <c r="OX81" s="259"/>
      <c r="OY81" s="260"/>
      <c r="OZ81" s="259"/>
      <c r="PA81" s="260"/>
      <c r="PB81" s="258"/>
    </row>
    <row r="82" spans="2:418" ht="15.6" thickTop="1" thickBot="1" x14ac:dyDescent="0.35">
      <c r="B82" s="13"/>
      <c r="C82" s="23">
        <v>2</v>
      </c>
      <c r="D82" s="26" t="str">
        <f t="shared" si="880"/>
        <v>BOROCZ JORIS</v>
      </c>
      <c r="E82" s="22" t="str">
        <f t="shared" si="881"/>
        <v>TWT</v>
      </c>
      <c r="F82" s="22" t="str">
        <f t="shared" si="882"/>
        <v>-</v>
      </c>
      <c r="G82" s="22" t="str">
        <f t="shared" ref="G82:G90" si="920">IF(I82="","",IF(AND(OR(F82=I$79,F82="-"),E82=H$79),"OK","NOK"))</f>
        <v>OK</v>
      </c>
      <c r="H82" s="22" t="str">
        <f t="shared" si="883"/>
        <v>B</v>
      </c>
      <c r="I82" s="43">
        <v>240</v>
      </c>
      <c r="J82" s="44">
        <v>74</v>
      </c>
      <c r="K82" s="22" t="str">
        <f>IF(J82="","",VLOOKUP(J82,Spelerslijst,5,0))</f>
        <v>B</v>
      </c>
      <c r="L82" s="22" t="str">
        <f>IF(J82="","",IF(AND(OR(M82=J$79,M82="-"),N82=K$79),"OK","NOK"))</f>
        <v>OK</v>
      </c>
      <c r="M82" s="22" t="str">
        <f>IF(J82="","",VLOOKUP(J82,Spelerslijst,6,0))</f>
        <v>-</v>
      </c>
      <c r="N82" s="22" t="str">
        <f>IF(J82="","",VLOOKUP(J82,Spelerslijst,3,0))</f>
        <v>EM-V</v>
      </c>
      <c r="O82" s="110" t="str">
        <f>IF(J82="","",VLOOKUP(J82,Spelerslijst,4,0))</f>
        <v>COOMANS GUNTHER</v>
      </c>
      <c r="P82" s="44">
        <v>1</v>
      </c>
      <c r="Q82" s="22" t="s">
        <v>2</v>
      </c>
      <c r="R82" s="43">
        <v>1</v>
      </c>
      <c r="S82" s="17"/>
      <c r="U82" s="13"/>
      <c r="V82" s="23">
        <v>2</v>
      </c>
      <c r="W82" s="26" t="str">
        <f t="shared" si="884"/>
        <v>PEELMAN JEAN-PIERRE</v>
      </c>
      <c r="X82" s="22" t="str">
        <f t="shared" si="885"/>
        <v>KAST</v>
      </c>
      <c r="Y82" s="22">
        <f t="shared" si="886"/>
        <v>1</v>
      </c>
      <c r="Z82" s="22" t="str">
        <f t="shared" ref="Z82:Z90" si="921">IF(AB82="","",IF(AND(OR(Y82=AB$79,Y82="-"),X82=AA$79),"OK","NOK"))</f>
        <v>OK</v>
      </c>
      <c r="AA82" s="22" t="str">
        <f t="shared" si="887"/>
        <v>B</v>
      </c>
      <c r="AB82" s="43">
        <v>285</v>
      </c>
      <c r="AC82" s="44"/>
      <c r="AD82" s="22" t="str">
        <f>IF(AC82="","",VLOOKUP(AC82,Spelerslijst,5,0))</f>
        <v/>
      </c>
      <c r="AE82" s="22" t="str">
        <f>IF(AC82="","",IF(AND(OR(AF82=AC$79,AF82="-"),AG82=AD$79),"OK","NOK"))</f>
        <v/>
      </c>
      <c r="AF82" s="22" t="str">
        <f>IF(AC82="","",VLOOKUP(AC82,Spelerslijst,6,0))</f>
        <v/>
      </c>
      <c r="AG82" s="22" t="str">
        <f>IF(AC82="","",VLOOKUP(AC82,Spelerslijst,3,0))</f>
        <v/>
      </c>
      <c r="AH82" s="110" t="str">
        <f>IF(AC82="","",VLOOKUP(AC82,Spelerslijst,4,0))</f>
        <v/>
      </c>
      <c r="AI82" s="44">
        <v>2</v>
      </c>
      <c r="AJ82" s="22" t="s">
        <v>2</v>
      </c>
      <c r="AK82" s="43">
        <v>0</v>
      </c>
      <c r="AL82" s="17"/>
      <c r="AN82" s="13"/>
      <c r="AO82" s="23">
        <v>2</v>
      </c>
      <c r="AP82" s="26" t="str">
        <f t="shared" si="888"/>
        <v>ENGELS DAVE</v>
      </c>
      <c r="AQ82" s="22" t="str">
        <f t="shared" si="889"/>
        <v>EXC</v>
      </c>
      <c r="AR82" s="22">
        <f t="shared" si="890"/>
        <v>1</v>
      </c>
      <c r="AS82" s="22" t="str">
        <f t="shared" ref="AS82:AS90" si="922">IF(AU82="","",IF(AND(OR(AR82=AU$79,AR82="-"),AQ82=AT$79),"OK","NOK"))</f>
        <v>OK</v>
      </c>
      <c r="AT82" s="22" t="str">
        <f t="shared" si="891"/>
        <v>B</v>
      </c>
      <c r="AU82" s="43">
        <v>413</v>
      </c>
      <c r="AV82" s="44">
        <v>285</v>
      </c>
      <c r="AW82" s="22" t="str">
        <f>IF(AV82="","",VLOOKUP(AV82,Spelerslijst,5,0))</f>
        <v>B</v>
      </c>
      <c r="AX82" s="22" t="str">
        <f>IF(AV82="","",IF(AND(OR(AY82=AV$79,AY82="-"),AZ82=AW$79),"OK","NOK"))</f>
        <v>OK</v>
      </c>
      <c r="AY82" s="22">
        <f>IF(AV82="","",VLOOKUP(AV82,Spelerslijst,6,0))</f>
        <v>1</v>
      </c>
      <c r="AZ82" s="22" t="str">
        <f>IF(AV82="","",VLOOKUP(AV82,Spelerslijst,3,0))</f>
        <v>KAST</v>
      </c>
      <c r="BA82" s="110" t="str">
        <f>IF(AV82="","",VLOOKUP(AV82,Spelerslijst,4,0))</f>
        <v>PEELMAN JEAN-PIERRE</v>
      </c>
      <c r="BB82" s="44">
        <v>2</v>
      </c>
      <c r="BC82" s="22" t="s">
        <v>2</v>
      </c>
      <c r="BD82" s="43">
        <v>0</v>
      </c>
      <c r="BE82" s="17"/>
      <c r="BG82" s="13"/>
      <c r="BH82" s="23">
        <v>2</v>
      </c>
      <c r="BI82" s="26" t="str">
        <f t="shared" si="892"/>
        <v>DE PAUW PIETER</v>
      </c>
      <c r="BJ82" s="22" t="str">
        <f t="shared" si="893"/>
        <v>EM-V</v>
      </c>
      <c r="BK82" s="22" t="str">
        <f t="shared" si="894"/>
        <v>-</v>
      </c>
      <c r="BL82" s="22" t="str">
        <f t="shared" ref="BL82:BL90" si="923">IF(BN82="","",IF(AND(OR(BK82=BN$79,BK82="-"),BJ82=BM$79),"OK","NOK"))</f>
        <v>OK</v>
      </c>
      <c r="BM82" s="22" t="str">
        <f t="shared" si="895"/>
        <v>A</v>
      </c>
      <c r="BN82" s="43">
        <v>10</v>
      </c>
      <c r="BO82" s="44">
        <v>379</v>
      </c>
      <c r="BP82" s="22" t="str">
        <f>IF(BO82="","",VLOOKUP(BO82,Spelerslijst,5,0))</f>
        <v>A</v>
      </c>
      <c r="BQ82" s="22" t="str">
        <f>IF(BO82="","",IF(AND(OR(BR82=BO$79,BR82="-"),BS82=BP$79),"OK","NOK"))</f>
        <v>OK</v>
      </c>
      <c r="BR82" s="22" t="str">
        <f>IF(BO82="","",VLOOKUP(BO82,Spelerslijst,6,0))</f>
        <v>-</v>
      </c>
      <c r="BS82" s="22" t="str">
        <f>IF(BO82="","",VLOOKUP(BO82,Spelerslijst,3,0))</f>
        <v>BJB</v>
      </c>
      <c r="BT82" s="110" t="str">
        <f>IF(BO82="","",VLOOKUP(BO82,Spelerslijst,4,0))</f>
        <v>PERSOONS DIRK</v>
      </c>
      <c r="BU82" s="44">
        <v>2</v>
      </c>
      <c r="BV82" s="22" t="s">
        <v>2</v>
      </c>
      <c r="BW82" s="43">
        <v>0</v>
      </c>
      <c r="BX82" s="17"/>
      <c r="BZ82" s="13"/>
      <c r="CA82" s="23">
        <v>2</v>
      </c>
      <c r="CB82" s="26" t="str">
        <f t="shared" si="896"/>
        <v>LOUIES KRISTOF</v>
      </c>
      <c r="CC82" s="22" t="str">
        <f t="shared" si="897"/>
        <v>FLIP</v>
      </c>
      <c r="CD82" s="22" t="str">
        <f t="shared" si="898"/>
        <v>-</v>
      </c>
      <c r="CE82" s="22" t="str">
        <f t="shared" ref="CE82:CE90" si="924">IF(CG82="","",IF(AND(OR(CD82=CG$79,CD82="-"),CC82=CF$79),"OK","NOK"))</f>
        <v>OK</v>
      </c>
      <c r="CF82" s="22" t="str">
        <f t="shared" si="899"/>
        <v>C</v>
      </c>
      <c r="CG82" s="43">
        <v>489</v>
      </c>
      <c r="CH82" s="44">
        <v>289</v>
      </c>
      <c r="CI82" s="22" t="str">
        <f>IF(CH82="","",VLOOKUP(CH82,Spelerslijst,5,0))</f>
        <v>C</v>
      </c>
      <c r="CJ82" s="22" t="str">
        <f>IF(CH82="","",IF(AND(OR(CK82=CH$79,CK82="-"),CL82=CI$79),"OK","NOK"))</f>
        <v>OK</v>
      </c>
      <c r="CK82" s="22" t="str">
        <f>IF(CH82="","",VLOOKUP(CH82,Spelerslijst,6,0))</f>
        <v>-</v>
      </c>
      <c r="CL82" s="22" t="str">
        <f>IF(CH82="","",VLOOKUP(CH82,Spelerslijst,3,0))</f>
        <v>KALF</v>
      </c>
      <c r="CM82" s="110" t="str">
        <f>IF(CH82="","",VLOOKUP(CH82,Spelerslijst,4,0))</f>
        <v>MAMPAEY MAARTEN</v>
      </c>
      <c r="CN82" s="44">
        <v>0</v>
      </c>
      <c r="CO82" s="22" t="s">
        <v>2</v>
      </c>
      <c r="CP82" s="43">
        <v>2</v>
      </c>
      <c r="CQ82" s="17"/>
      <c r="CS82" s="13"/>
      <c r="CT82" s="23">
        <v>2</v>
      </c>
      <c r="CU82" s="26" t="str">
        <f t="shared" si="900"/>
        <v>GEERAERT ANDY</v>
      </c>
      <c r="CV82" s="22" t="str">
        <f t="shared" si="901"/>
        <v>KAST</v>
      </c>
      <c r="CW82" s="22">
        <f t="shared" si="902"/>
        <v>1</v>
      </c>
      <c r="CX82" s="22" t="str">
        <f t="shared" ref="CX82:CX90" si="925">IF(CZ82="","",IF(AND(OR(CW82=CZ$79,CW82="-"),CV82=CY$79),"OK","NOK"))</f>
        <v>OK</v>
      </c>
      <c r="CY82" s="22" t="str">
        <f t="shared" si="903"/>
        <v>B</v>
      </c>
      <c r="CZ82" s="43">
        <v>553</v>
      </c>
      <c r="DA82" s="44">
        <v>173</v>
      </c>
      <c r="DB82" s="22" t="str">
        <f>IF(DA82="","",VLOOKUP(DA82,Spelerslijst,5,0))</f>
        <v>NA</v>
      </c>
      <c r="DC82" s="22" t="str">
        <f>IF(DA82="","",IF(AND(OR(DD82=DA$79,DD82="-"),DE82=DB$79),"OK","NOK"))</f>
        <v>OK</v>
      </c>
      <c r="DD82" s="22" t="str">
        <f>IF(DA82="","",VLOOKUP(DA82,Spelerslijst,6,0))</f>
        <v>-</v>
      </c>
      <c r="DE82" s="22" t="str">
        <f>IF(DA82="","",VLOOKUP(DA82,Spelerslijst,3,0))</f>
        <v>DBEL</v>
      </c>
      <c r="DF82" s="110" t="str">
        <f>IF(DA82="","",VLOOKUP(DA82,Spelerslijst,4,0))</f>
        <v>DE HERT FRANCOIS</v>
      </c>
      <c r="DG82" s="44">
        <v>2</v>
      </c>
      <c r="DH82" s="22" t="s">
        <v>2</v>
      </c>
      <c r="DI82" s="43">
        <v>0</v>
      </c>
      <c r="DJ82" s="17"/>
      <c r="DL82" s="13"/>
      <c r="DM82" s="23">
        <v>2</v>
      </c>
      <c r="DN82" s="26" t="str">
        <f t="shared" si="904"/>
        <v>COVELIERS JESSE</v>
      </c>
      <c r="DO82" s="22" t="str">
        <f t="shared" si="905"/>
        <v>BJB</v>
      </c>
      <c r="DP82" s="22" t="str">
        <f t="shared" si="906"/>
        <v>-</v>
      </c>
      <c r="DQ82" s="22" t="str">
        <f t="shared" ref="DQ82:DQ90" si="926">IF(DS82="","",IF(AND(OR(DP82=DS$79,DP82="-"),DO82=DR$79),"OK","NOK"))</f>
        <v>OK</v>
      </c>
      <c r="DR82" s="22" t="str">
        <f t="shared" si="907"/>
        <v>NA</v>
      </c>
      <c r="DS82" s="43">
        <v>886</v>
      </c>
      <c r="DT82" s="44">
        <v>563</v>
      </c>
      <c r="DU82" s="22" t="str">
        <f>IF(DT82="","",VLOOKUP(DT82,Spelerslijst,5,0))</f>
        <v>B</v>
      </c>
      <c r="DV82" s="22" t="str">
        <f>IF(DT82="","",IF(AND(OR(DW82=DT$79,DW82="-"),DX82=DU$79),"OK","NOK"))</f>
        <v>OK</v>
      </c>
      <c r="DW82" s="22" t="str">
        <f>IF(DT82="","",VLOOKUP(DT82,Spelerslijst,6,0))</f>
        <v>-</v>
      </c>
      <c r="DX82" s="22" t="str">
        <f>IF(DT82="","",VLOOKUP(DT82,Spelerslijst,3,0))</f>
        <v>GOL</v>
      </c>
      <c r="DY82" s="110" t="str">
        <f>IF(DT82="","",VLOOKUP(DT82,Spelerslijst,4,0))</f>
        <v>DE KEMPENEER JOS</v>
      </c>
      <c r="DZ82" s="44">
        <v>2</v>
      </c>
      <c r="EA82" s="22" t="s">
        <v>2</v>
      </c>
      <c r="EB82" s="43">
        <v>0</v>
      </c>
      <c r="EC82" s="17"/>
      <c r="EE82" s="13"/>
      <c r="EF82" s="23">
        <v>2</v>
      </c>
      <c r="EG82" s="26" t="str">
        <f t="shared" si="908"/>
        <v xml:space="preserve">VAN DER TRAPPEN JEAN </v>
      </c>
      <c r="EH82" s="22" t="str">
        <f t="shared" si="909"/>
        <v>GOL</v>
      </c>
      <c r="EI82" s="22" t="str">
        <f t="shared" si="910"/>
        <v>-</v>
      </c>
      <c r="EJ82" s="22" t="str">
        <f t="shared" ref="EJ82:EJ90" si="927">IF(EL82="","",IF(AND(OR(EI82=EL$79,EI82="-"),EH82=EK$79),"OK","NOK"))</f>
        <v>OK</v>
      </c>
      <c r="EK82" s="22" t="str">
        <f t="shared" si="911"/>
        <v>NA</v>
      </c>
      <c r="EL82" s="43">
        <v>739</v>
      </c>
      <c r="EM82" s="44">
        <v>657</v>
      </c>
      <c r="EN82" s="22" t="str">
        <f>IF(EM82="","",VLOOKUP(EM82,Spelerslijst,5,0))</f>
        <v>D</v>
      </c>
      <c r="EO82" s="22" t="str">
        <f>IF(EM82="","",IF(AND(OR(EP82=EM$79,EP82="-"),EQ82=EN$79),"OK","NOK"))</f>
        <v>OK</v>
      </c>
      <c r="EP82" s="22" t="str">
        <f>IF(EM82="","",VLOOKUP(EM82,Spelerslijst,6,0))</f>
        <v>-</v>
      </c>
      <c r="EQ82" s="22" t="str">
        <f>IF(EM82="","",VLOOKUP(EM82,Spelerslijst,3,0))</f>
        <v>DBEL</v>
      </c>
      <c r="ER82" s="110" t="str">
        <f>IF(EM82="","",VLOOKUP(EM82,Spelerslijst,4,0))</f>
        <v>MOERENHOUT JOS</v>
      </c>
      <c r="ES82" s="44">
        <v>1</v>
      </c>
      <c r="ET82" s="22" t="s">
        <v>2</v>
      </c>
      <c r="EU82" s="43">
        <v>1</v>
      </c>
      <c r="EV82" s="17"/>
      <c r="EX82" s="9"/>
      <c r="EY82" s="10"/>
      <c r="EZ82" s="10"/>
      <c r="FA82" s="11"/>
      <c r="FB82" s="11"/>
      <c r="FC82" s="11"/>
      <c r="FD82" s="11"/>
      <c r="FE82" s="10"/>
      <c r="FF82" s="10"/>
      <c r="FG82" s="10"/>
      <c r="FH82" s="11"/>
      <c r="FI82" s="10"/>
      <c r="FJ82" s="10"/>
      <c r="FK82" s="10"/>
      <c r="FL82" s="10"/>
      <c r="FM82" s="10"/>
      <c r="FN82" s="10"/>
      <c r="FO82" s="12"/>
      <c r="FQ82" s="9"/>
      <c r="FR82" s="10"/>
      <c r="FS82" s="10"/>
      <c r="FT82" s="11"/>
      <c r="FU82" s="11"/>
      <c r="FV82" s="11"/>
      <c r="FW82" s="11"/>
      <c r="FX82" s="10"/>
      <c r="FY82" s="10"/>
      <c r="FZ82" s="10"/>
      <c r="GA82" s="11"/>
      <c r="GB82" s="10"/>
      <c r="GC82" s="10"/>
      <c r="GD82" s="10"/>
      <c r="GE82" s="10"/>
      <c r="GF82" s="10"/>
      <c r="GG82" s="10"/>
      <c r="GH82" s="12"/>
      <c r="GJ82" s="9"/>
      <c r="GK82" s="10"/>
      <c r="GL82" s="10"/>
      <c r="GM82" s="11"/>
      <c r="GN82" s="11"/>
      <c r="GO82" s="11"/>
      <c r="GP82" s="11"/>
      <c r="GQ82" s="10"/>
      <c r="GR82" s="10"/>
      <c r="GS82" s="10"/>
      <c r="GT82" s="11"/>
      <c r="GU82" s="10"/>
      <c r="GV82" s="10"/>
      <c r="GW82" s="10"/>
      <c r="GX82" s="10"/>
      <c r="GY82" s="10"/>
      <c r="GZ82" s="10"/>
      <c r="HA82" s="12"/>
      <c r="HC82" s="9"/>
      <c r="HD82" s="10"/>
      <c r="HE82" s="10"/>
      <c r="HF82" s="11"/>
      <c r="HG82" s="11"/>
      <c r="HH82" s="11"/>
      <c r="HI82" s="11"/>
      <c r="HJ82" s="10"/>
      <c r="HK82" s="10"/>
      <c r="HL82" s="10"/>
      <c r="HM82" s="11"/>
      <c r="HN82" s="10"/>
      <c r="HO82" s="10"/>
      <c r="HP82" s="10"/>
      <c r="HQ82" s="10"/>
      <c r="HR82" s="10"/>
      <c r="HS82" s="10"/>
      <c r="HT82" s="12"/>
      <c r="HV82" s="9"/>
      <c r="HW82" s="10"/>
      <c r="HX82" s="10"/>
      <c r="HY82" s="11"/>
      <c r="HZ82" s="11"/>
      <c r="IA82" s="11"/>
      <c r="IB82" s="11"/>
      <c r="IC82" s="10"/>
      <c r="ID82" s="10"/>
      <c r="IE82" s="10"/>
      <c r="IF82" s="11"/>
      <c r="IG82" s="10"/>
      <c r="IH82" s="10"/>
      <c r="II82" s="10"/>
      <c r="IJ82" s="10"/>
      <c r="IK82" s="10"/>
      <c r="IL82" s="10"/>
      <c r="IM82" s="12"/>
      <c r="IO82" s="9"/>
      <c r="IP82" s="10"/>
      <c r="IQ82" s="10"/>
      <c r="IR82" s="11"/>
      <c r="IS82" s="11"/>
      <c r="IT82" s="11"/>
      <c r="IU82" s="11"/>
      <c r="IV82" s="10"/>
      <c r="IW82" s="10"/>
      <c r="IX82" s="10"/>
      <c r="IY82" s="11"/>
      <c r="IZ82" s="10"/>
      <c r="JA82" s="10"/>
      <c r="JB82" s="10"/>
      <c r="JC82" s="10"/>
      <c r="JD82" s="10"/>
      <c r="JE82" s="10"/>
      <c r="JF82" s="12"/>
      <c r="JH82" s="9"/>
      <c r="JI82" s="10"/>
      <c r="JJ82" s="10"/>
      <c r="JK82" s="11"/>
      <c r="JL82" s="11"/>
      <c r="JM82" s="11"/>
      <c r="JN82" s="11"/>
      <c r="JO82" s="10"/>
      <c r="JP82" s="10"/>
      <c r="JQ82" s="10"/>
      <c r="JR82" s="11"/>
      <c r="JS82" s="10"/>
      <c r="JT82" s="10"/>
      <c r="JU82" s="10"/>
      <c r="JV82" s="10"/>
      <c r="JW82" s="10"/>
      <c r="JX82" s="10"/>
      <c r="JY82" s="12"/>
      <c r="KA82" s="9"/>
      <c r="KB82" s="10"/>
      <c r="KC82" s="10"/>
      <c r="KD82" s="11"/>
      <c r="KE82" s="11"/>
      <c r="KF82" s="11"/>
      <c r="KG82" s="11"/>
      <c r="KH82" s="10"/>
      <c r="KI82" s="10"/>
      <c r="KJ82" s="10"/>
      <c r="KK82" s="11"/>
      <c r="KL82" s="10"/>
      <c r="KM82" s="10"/>
      <c r="KN82" s="10"/>
      <c r="KO82" s="10"/>
      <c r="KP82" s="10"/>
      <c r="KQ82" s="10"/>
      <c r="KR82" s="12"/>
      <c r="KT82" s="9"/>
      <c r="KU82" s="10"/>
      <c r="KV82" s="10"/>
      <c r="KW82" s="11"/>
      <c r="KX82" s="11"/>
      <c r="KY82" s="11"/>
      <c r="KZ82" s="11"/>
      <c r="LA82" s="10"/>
      <c r="LB82" s="10"/>
      <c r="LC82" s="10"/>
      <c r="LD82" s="11"/>
      <c r="LE82" s="10"/>
      <c r="LF82" s="10"/>
      <c r="LG82" s="10"/>
      <c r="LH82" s="10"/>
      <c r="LI82" s="10"/>
      <c r="LJ82" s="10"/>
      <c r="LK82" s="12"/>
      <c r="LM82" s="13"/>
      <c r="LN82" s="23">
        <v>2</v>
      </c>
      <c r="LO82" s="26" t="str">
        <f t="shared" si="912"/>
        <v>GILLABEL FRANS</v>
      </c>
      <c r="LP82" s="22" t="str">
        <f t="shared" si="913"/>
        <v>GOL</v>
      </c>
      <c r="LQ82" s="22" t="str">
        <f t="shared" si="914"/>
        <v>-</v>
      </c>
      <c r="LR82" s="22" t="str">
        <f t="shared" ref="LR82:LR90" si="928">IF(LT82="","",IF(AND(OR(LQ82=LT$79,LQ82="-"),LP82=LS$79),"OK","NOK"))</f>
        <v>OK</v>
      </c>
      <c r="LS82" s="22" t="str">
        <f t="shared" si="915"/>
        <v>C</v>
      </c>
      <c r="LT82" s="43">
        <v>102</v>
      </c>
      <c r="LU82" s="44">
        <v>887</v>
      </c>
      <c r="LV82" s="22" t="str">
        <f t="shared" si="916"/>
        <v>NA</v>
      </c>
      <c r="LW82" s="22" t="str">
        <f t="shared" ref="LW82:LW90" si="929">IF(LU82="","",IF(AND(OR(LX82=LU$79,LX82="-"),LY82=LV$79),"OK","NOK"))</f>
        <v>OK</v>
      </c>
      <c r="LX82" s="22" t="str">
        <f t="shared" si="917"/>
        <v>-</v>
      </c>
      <c r="LY82" s="22" t="str">
        <f t="shared" si="918"/>
        <v>BJB</v>
      </c>
      <c r="LZ82" s="24" t="str">
        <f t="shared" si="919"/>
        <v>COVELIERS DYLAN</v>
      </c>
      <c r="MA82" s="44">
        <v>0</v>
      </c>
      <c r="MB82" s="22" t="s">
        <v>2</v>
      </c>
      <c r="MC82" s="43">
        <v>2</v>
      </c>
      <c r="MD82" s="17"/>
      <c r="MF82" s="9"/>
      <c r="MG82" s="10"/>
      <c r="MH82" s="10"/>
      <c r="MI82" s="11"/>
      <c r="MJ82" s="11"/>
      <c r="MK82" s="11"/>
      <c r="ML82" s="11"/>
      <c r="MM82" s="10"/>
      <c r="MN82" s="10"/>
      <c r="MO82" s="10"/>
      <c r="MP82" s="11"/>
      <c r="MQ82" s="10"/>
      <c r="MR82" s="10"/>
      <c r="MS82" s="10"/>
      <c r="MT82" s="10"/>
      <c r="MU82" s="10"/>
      <c r="MV82" s="10"/>
      <c r="MW82" s="12"/>
      <c r="MY82" s="9"/>
      <c r="MZ82" s="10"/>
      <c r="NA82" s="10"/>
      <c r="NB82" s="11"/>
      <c r="NC82" s="11"/>
      <c r="ND82" s="11"/>
      <c r="NE82" s="11"/>
      <c r="NF82" s="10"/>
      <c r="NG82" s="10"/>
      <c r="NH82" s="10"/>
      <c r="NI82" s="11"/>
      <c r="NJ82" s="10"/>
      <c r="NK82" s="10"/>
      <c r="NL82" s="10"/>
      <c r="NM82" s="10"/>
      <c r="NN82" s="10"/>
      <c r="NO82" s="10"/>
      <c r="NP82" s="12"/>
      <c r="NR82" s="9"/>
      <c r="NS82" s="10"/>
      <c r="NT82" s="10"/>
      <c r="NU82" s="11"/>
      <c r="NV82" s="11"/>
      <c r="NW82" s="11"/>
      <c r="NX82" s="11"/>
      <c r="NY82" s="10"/>
      <c r="NZ82" s="10"/>
      <c r="OA82" s="10"/>
      <c r="OB82" s="11"/>
      <c r="OC82" s="10"/>
      <c r="OD82" s="10"/>
      <c r="OE82" s="10"/>
      <c r="OF82" s="10"/>
      <c r="OG82" s="10"/>
      <c r="OH82" s="10"/>
      <c r="OI82" s="12"/>
      <c r="OK82" s="9"/>
      <c r="OL82" s="10"/>
      <c r="OM82" s="10"/>
      <c r="ON82" s="11"/>
      <c r="OO82" s="11"/>
      <c r="OP82" s="11"/>
      <c r="OQ82" s="11"/>
      <c r="OR82" s="10"/>
      <c r="OS82" s="10"/>
      <c r="OT82" s="10"/>
      <c r="OU82" s="11"/>
      <c r="OV82" s="10"/>
      <c r="OW82" s="10"/>
      <c r="OX82" s="10"/>
      <c r="OY82" s="10"/>
      <c r="OZ82" s="10"/>
      <c r="PA82" s="10"/>
      <c r="PB82" s="12"/>
    </row>
    <row r="83" spans="2:418" ht="15" thickTop="1" x14ac:dyDescent="0.3">
      <c r="B83" s="13"/>
      <c r="C83" s="23">
        <v>3</v>
      </c>
      <c r="D83" s="26" t="str">
        <f t="shared" si="880"/>
        <v>BRUSSELMANS THIJS</v>
      </c>
      <c r="E83" s="22" t="str">
        <f t="shared" si="881"/>
        <v>TWT</v>
      </c>
      <c r="F83" s="22" t="str">
        <f t="shared" si="882"/>
        <v>-</v>
      </c>
      <c r="G83" s="22" t="str">
        <f t="shared" si="920"/>
        <v>OK</v>
      </c>
      <c r="H83" s="22" t="str">
        <f t="shared" si="883"/>
        <v>B</v>
      </c>
      <c r="I83" s="43">
        <v>432</v>
      </c>
      <c r="J83" s="44">
        <v>153</v>
      </c>
      <c r="K83" s="22" t="str">
        <f>IF(J83="","",VLOOKUP(J83,Spelerslijst,5,0))</f>
        <v>B</v>
      </c>
      <c r="L83" s="22" t="str">
        <f>IF(J83="","",IF(AND(OR(M83=J$79,M83="-"),N83=K$79),"OK","NOK"))</f>
        <v>OK</v>
      </c>
      <c r="M83" s="22" t="str">
        <f>IF(J83="","",VLOOKUP(J83,Spelerslijst,6,0))</f>
        <v>-</v>
      </c>
      <c r="N83" s="22" t="str">
        <f>IF(J83="","",VLOOKUP(J83,Spelerslijst,3,0))</f>
        <v>EM-V</v>
      </c>
      <c r="O83" s="110" t="str">
        <f>IF(J83="","",VLOOKUP(J83,Spelerslijst,4,0))</f>
        <v>VAN BORM KRIS</v>
      </c>
      <c r="P83" s="44">
        <v>2</v>
      </c>
      <c r="Q83" s="22" t="s">
        <v>2</v>
      </c>
      <c r="R83" s="43">
        <v>0</v>
      </c>
      <c r="S83" s="17"/>
      <c r="U83" s="13"/>
      <c r="V83" s="23">
        <v>3</v>
      </c>
      <c r="W83" s="26" t="str">
        <f t="shared" si="884"/>
        <v>VAN NIEUWENHOVE MARIO</v>
      </c>
      <c r="X83" s="22" t="str">
        <f t="shared" si="885"/>
        <v>KAST</v>
      </c>
      <c r="Y83" s="22" t="str">
        <f t="shared" si="886"/>
        <v>-</v>
      </c>
      <c r="Z83" s="22" t="str">
        <f t="shared" si="921"/>
        <v>OK</v>
      </c>
      <c r="AA83" s="22" t="str">
        <f t="shared" si="887"/>
        <v>NA</v>
      </c>
      <c r="AB83" s="43">
        <v>731</v>
      </c>
      <c r="AC83" s="44"/>
      <c r="AD83" s="22" t="str">
        <f>IF(AC83="","",VLOOKUP(AC83,Spelerslijst,5,0))</f>
        <v/>
      </c>
      <c r="AE83" s="22" t="str">
        <f>IF(AC83="","",IF(AND(OR(AF83=AC$79,AF83="-"),AG83=AD$79),"OK","NOK"))</f>
        <v/>
      </c>
      <c r="AF83" s="22" t="str">
        <f>IF(AC83="","",VLOOKUP(AC83,Spelerslijst,6,0))</f>
        <v/>
      </c>
      <c r="AG83" s="22" t="str">
        <f>IF(AC83="","",VLOOKUP(AC83,Spelerslijst,3,0))</f>
        <v/>
      </c>
      <c r="AH83" s="110" t="str">
        <f>IF(AC83="","",VLOOKUP(AC83,Spelerslijst,4,0))</f>
        <v/>
      </c>
      <c r="AI83" s="44">
        <v>2</v>
      </c>
      <c r="AJ83" s="22" t="s">
        <v>2</v>
      </c>
      <c r="AK83" s="43">
        <v>0</v>
      </c>
      <c r="AL83" s="17"/>
      <c r="AN83" s="13"/>
      <c r="AO83" s="23">
        <v>3</v>
      </c>
      <c r="AP83" s="26" t="str">
        <f t="shared" si="888"/>
        <v>VERSTREPEN KEVIN</v>
      </c>
      <c r="AQ83" s="22" t="str">
        <f t="shared" si="889"/>
        <v>EXC</v>
      </c>
      <c r="AR83" s="22" t="str">
        <f t="shared" si="890"/>
        <v>-</v>
      </c>
      <c r="AS83" s="22" t="str">
        <f t="shared" si="922"/>
        <v>OK</v>
      </c>
      <c r="AT83" s="22" t="str">
        <f t="shared" si="891"/>
        <v>C</v>
      </c>
      <c r="AU83" s="43">
        <v>30</v>
      </c>
      <c r="AV83" s="44">
        <v>151</v>
      </c>
      <c r="AW83" s="22" t="str">
        <f>IF(AV83="","",VLOOKUP(AV83,Spelerslijst,5,0))</f>
        <v>C</v>
      </c>
      <c r="AX83" s="22" t="str">
        <f>IF(AV83="","",IF(AND(OR(AY83=AV$79,AY83="-"),AZ83=AW$79),"OK","NOK"))</f>
        <v>OK</v>
      </c>
      <c r="AY83" s="22" t="str">
        <f>IF(AV83="","",VLOOKUP(AV83,Spelerslijst,6,0))</f>
        <v>-</v>
      </c>
      <c r="AZ83" s="22" t="str">
        <f>IF(AV83="","",VLOOKUP(AV83,Spelerslijst,3,0))</f>
        <v>KAST</v>
      </c>
      <c r="BA83" s="110" t="str">
        <f>IF(AV83="","",VLOOKUP(AV83,Spelerslijst,4,0))</f>
        <v>PIETERS ETIENNE</v>
      </c>
      <c r="BB83" s="44">
        <v>1</v>
      </c>
      <c r="BC83" s="22" t="s">
        <v>2</v>
      </c>
      <c r="BD83" s="43">
        <v>1</v>
      </c>
      <c r="BE83" s="17"/>
      <c r="BG83" s="13"/>
      <c r="BH83" s="23">
        <v>3</v>
      </c>
      <c r="BI83" s="26" t="str">
        <f t="shared" si="892"/>
        <v>VAN BORM KRIS</v>
      </c>
      <c r="BJ83" s="22" t="str">
        <f t="shared" si="893"/>
        <v>EM-V</v>
      </c>
      <c r="BK83" s="22" t="str">
        <f t="shared" si="894"/>
        <v>-</v>
      </c>
      <c r="BL83" s="22" t="str">
        <f t="shared" si="923"/>
        <v>OK</v>
      </c>
      <c r="BM83" s="22" t="str">
        <f t="shared" si="895"/>
        <v>B</v>
      </c>
      <c r="BN83" s="43">
        <v>153</v>
      </c>
      <c r="BO83" s="44">
        <v>118</v>
      </c>
      <c r="BP83" s="22" t="str">
        <f>IF(BO83="","",VLOOKUP(BO83,Spelerslijst,5,0))</f>
        <v>B</v>
      </c>
      <c r="BQ83" s="22" t="str">
        <f>IF(BO83="","",IF(AND(OR(BR83=BO$79,BR83="-"),BS83=BP$79),"OK","NOK"))</f>
        <v>OK</v>
      </c>
      <c r="BR83" s="22" t="str">
        <f>IF(BO83="","",VLOOKUP(BO83,Spelerslijst,6,0))</f>
        <v>-</v>
      </c>
      <c r="BS83" s="22" t="str">
        <f>IF(BO83="","",VLOOKUP(BO83,Spelerslijst,3,0))</f>
        <v>BJB</v>
      </c>
      <c r="BT83" s="110" t="str">
        <f>IF(BO83="","",VLOOKUP(BO83,Spelerslijst,4,0))</f>
        <v>COORENS FRANCOIS</v>
      </c>
      <c r="BU83" s="44">
        <v>0</v>
      </c>
      <c r="BV83" s="22" t="s">
        <v>2</v>
      </c>
      <c r="BW83" s="43">
        <v>2</v>
      </c>
      <c r="BX83" s="17"/>
      <c r="BZ83" s="13"/>
      <c r="CA83" s="23">
        <v>3</v>
      </c>
      <c r="CB83" s="26" t="str">
        <f t="shared" si="896"/>
        <v>DE KEMPENEER PIERRE</v>
      </c>
      <c r="CC83" s="22" t="str">
        <f t="shared" si="897"/>
        <v>FLIP</v>
      </c>
      <c r="CD83" s="22" t="str">
        <f t="shared" si="898"/>
        <v>-</v>
      </c>
      <c r="CE83" s="22" t="str">
        <f t="shared" si="924"/>
        <v>OK</v>
      </c>
      <c r="CF83" s="22" t="str">
        <f t="shared" si="899"/>
        <v>B</v>
      </c>
      <c r="CG83" s="43">
        <v>96</v>
      </c>
      <c r="CH83" s="44">
        <v>745</v>
      </c>
      <c r="CI83" s="22" t="str">
        <f>IF(CH83="","",VLOOKUP(CH83,Spelerslijst,5,0))</f>
        <v>NA</v>
      </c>
      <c r="CJ83" s="22" t="str">
        <f>IF(CH83="","",IF(AND(OR(CK83=CH$79,CK83="-"),CL83=CI$79),"OK","NOK"))</f>
        <v>OK</v>
      </c>
      <c r="CK83" s="22" t="str">
        <f>IF(CH83="","",VLOOKUP(CH83,Spelerslijst,6,0))</f>
        <v>-</v>
      </c>
      <c r="CL83" s="22" t="str">
        <f>IF(CH83="","",VLOOKUP(CH83,Spelerslijst,3,0))</f>
        <v>KALF</v>
      </c>
      <c r="CM83" s="110" t="str">
        <f>IF(CH83="","",VLOOKUP(CH83,Spelerslijst,4,0))</f>
        <v>VAN HOORDE TONY</v>
      </c>
      <c r="CN83" s="44">
        <v>2</v>
      </c>
      <c r="CO83" s="22" t="s">
        <v>2</v>
      </c>
      <c r="CP83" s="43">
        <v>0</v>
      </c>
      <c r="CQ83" s="17"/>
      <c r="CS83" s="13"/>
      <c r="CT83" s="23">
        <v>3</v>
      </c>
      <c r="CU83" s="26" t="str">
        <f t="shared" si="900"/>
        <v>VLAMINCK JENTY</v>
      </c>
      <c r="CV83" s="22" t="str">
        <f t="shared" si="901"/>
        <v>KAST</v>
      </c>
      <c r="CW83" s="22" t="str">
        <f t="shared" si="902"/>
        <v>-</v>
      </c>
      <c r="CX83" s="22" t="str">
        <f t="shared" si="925"/>
        <v>OK</v>
      </c>
      <c r="CY83" s="22" t="str">
        <f t="shared" si="903"/>
        <v>B</v>
      </c>
      <c r="CZ83" s="43">
        <v>156</v>
      </c>
      <c r="DA83" s="44">
        <v>657</v>
      </c>
      <c r="DB83" s="22" t="str">
        <f>IF(DA83="","",VLOOKUP(DA83,Spelerslijst,5,0))</f>
        <v>D</v>
      </c>
      <c r="DC83" s="22" t="str">
        <f>IF(DA83="","",IF(AND(OR(DD83=DA$79,DD83="-"),DE83=DB$79),"OK","NOK"))</f>
        <v>OK</v>
      </c>
      <c r="DD83" s="22" t="str">
        <f>IF(DA83="","",VLOOKUP(DA83,Spelerslijst,6,0))</f>
        <v>-</v>
      </c>
      <c r="DE83" s="22" t="str">
        <f>IF(DA83="","",VLOOKUP(DA83,Spelerslijst,3,0))</f>
        <v>DBEL</v>
      </c>
      <c r="DF83" s="110" t="str">
        <f>IF(DA83="","",VLOOKUP(DA83,Spelerslijst,4,0))</f>
        <v>MOERENHOUT JOS</v>
      </c>
      <c r="DG83" s="44">
        <v>0</v>
      </c>
      <c r="DH83" s="22" t="s">
        <v>2</v>
      </c>
      <c r="DI83" s="43">
        <v>2</v>
      </c>
      <c r="DJ83" s="17"/>
      <c r="DL83" s="13"/>
      <c r="DM83" s="23">
        <v>3</v>
      </c>
      <c r="DN83" s="26" t="str">
        <f t="shared" si="904"/>
        <v>COVELIERS DYLAN</v>
      </c>
      <c r="DO83" s="22" t="str">
        <f t="shared" si="905"/>
        <v>BJB</v>
      </c>
      <c r="DP83" s="22" t="str">
        <f t="shared" si="906"/>
        <v>-</v>
      </c>
      <c r="DQ83" s="22" t="str">
        <f t="shared" si="926"/>
        <v>OK</v>
      </c>
      <c r="DR83" s="22" t="str">
        <f t="shared" si="907"/>
        <v>NA</v>
      </c>
      <c r="DS83" s="43">
        <v>887</v>
      </c>
      <c r="DT83" s="44">
        <v>614</v>
      </c>
      <c r="DU83" s="22" t="str">
        <f>IF(DT83="","",VLOOKUP(DT83,Spelerslijst,5,0))</f>
        <v>C</v>
      </c>
      <c r="DV83" s="22" t="str">
        <f>IF(DT83="","",IF(AND(OR(DW83=DT$79,DW83="-"),DX83=DU$79),"OK","NOK"))</f>
        <v>OK</v>
      </c>
      <c r="DW83" s="22" t="str">
        <f>IF(DT83="","",VLOOKUP(DT83,Spelerslijst,6,0))</f>
        <v>-</v>
      </c>
      <c r="DX83" s="22" t="str">
        <f>IF(DT83="","",VLOOKUP(DT83,Spelerslijst,3,0))</f>
        <v>GOL</v>
      </c>
      <c r="DY83" s="110" t="str">
        <f>IF(DT83="","",VLOOKUP(DT83,Spelerslijst,4,0))</f>
        <v>COECKE ACHIEL</v>
      </c>
      <c r="DZ83" s="44">
        <v>2</v>
      </c>
      <c r="EA83" s="22" t="s">
        <v>2</v>
      </c>
      <c r="EB83" s="43">
        <v>0</v>
      </c>
      <c r="EC83" s="17"/>
      <c r="EE83" s="13"/>
      <c r="EF83" s="23">
        <v>3</v>
      </c>
      <c r="EG83" s="26" t="str">
        <f t="shared" si="908"/>
        <v>DE KEMPENEER JOS</v>
      </c>
      <c r="EH83" s="22" t="str">
        <f t="shared" si="909"/>
        <v>GOL</v>
      </c>
      <c r="EI83" s="22" t="str">
        <f t="shared" si="910"/>
        <v>-</v>
      </c>
      <c r="EJ83" s="22" t="str">
        <f t="shared" si="927"/>
        <v>OK</v>
      </c>
      <c r="EK83" s="22" t="str">
        <f t="shared" si="911"/>
        <v>B</v>
      </c>
      <c r="EL83" s="43">
        <v>563</v>
      </c>
      <c r="EM83" s="44">
        <v>173</v>
      </c>
      <c r="EN83" s="22" t="str">
        <f>IF(EM83="","",VLOOKUP(EM83,Spelerslijst,5,0))</f>
        <v>NA</v>
      </c>
      <c r="EO83" s="22" t="str">
        <f>IF(EM83="","",IF(AND(OR(EP83=EM$79,EP83="-"),EQ83=EN$79),"OK","NOK"))</f>
        <v>OK</v>
      </c>
      <c r="EP83" s="22" t="str">
        <f>IF(EM83="","",VLOOKUP(EM83,Spelerslijst,6,0))</f>
        <v>-</v>
      </c>
      <c r="EQ83" s="22" t="str">
        <f>IF(EM83="","",VLOOKUP(EM83,Spelerslijst,3,0))</f>
        <v>DBEL</v>
      </c>
      <c r="ER83" s="110" t="str">
        <f>IF(EM83="","",VLOOKUP(EM83,Spelerslijst,4,0))</f>
        <v>DE HERT FRANCOIS</v>
      </c>
      <c r="ES83" s="44">
        <v>2</v>
      </c>
      <c r="ET83" s="22" t="s">
        <v>2</v>
      </c>
      <c r="EU83" s="43">
        <v>0</v>
      </c>
      <c r="EV83" s="17"/>
      <c r="EX83" s="13"/>
      <c r="EY83" s="14"/>
      <c r="EZ83" s="500">
        <f>EZ59</f>
        <v>9</v>
      </c>
      <c r="FA83" s="501"/>
      <c r="FB83" s="501"/>
      <c r="FC83" s="501"/>
      <c r="FD83" s="501"/>
      <c r="FE83" s="501"/>
      <c r="FF83" s="501"/>
      <c r="FG83" s="502"/>
      <c r="FH83" s="15"/>
      <c r="FI83" s="503" t="s">
        <v>5</v>
      </c>
      <c r="FJ83" s="504"/>
      <c r="FK83" s="16">
        <f>FK77</f>
        <v>44597</v>
      </c>
      <c r="FL83" s="505"/>
      <c r="FM83" s="506"/>
      <c r="FN83" s="506"/>
      <c r="FO83" s="17"/>
      <c r="FQ83" s="13"/>
      <c r="FR83" s="14"/>
      <c r="FS83" s="500">
        <f>FS59</f>
        <v>10</v>
      </c>
      <c r="FT83" s="501"/>
      <c r="FU83" s="501"/>
      <c r="FV83" s="501"/>
      <c r="FW83" s="501"/>
      <c r="FX83" s="501"/>
      <c r="FY83" s="501"/>
      <c r="FZ83" s="502"/>
      <c r="GA83" s="15"/>
      <c r="GB83" s="503" t="s">
        <v>5</v>
      </c>
      <c r="GC83" s="504"/>
      <c r="GD83" s="16">
        <f>GD77</f>
        <v>44604</v>
      </c>
      <c r="GE83" s="505"/>
      <c r="GF83" s="506"/>
      <c r="GG83" s="506"/>
      <c r="GH83" s="17"/>
      <c r="GJ83" s="13"/>
      <c r="GK83" s="14"/>
      <c r="GL83" s="500">
        <f>GL59</f>
        <v>11</v>
      </c>
      <c r="GM83" s="501"/>
      <c r="GN83" s="501"/>
      <c r="GO83" s="501"/>
      <c r="GP83" s="501"/>
      <c r="GQ83" s="501"/>
      <c r="GR83" s="501"/>
      <c r="GS83" s="502"/>
      <c r="GT83" s="15"/>
      <c r="GU83" s="503" t="s">
        <v>5</v>
      </c>
      <c r="GV83" s="504"/>
      <c r="GW83" s="16">
        <f>GW77</f>
        <v>44611</v>
      </c>
      <c r="GX83" s="505"/>
      <c r="GY83" s="506"/>
      <c r="GZ83" s="506"/>
      <c r="HA83" s="17"/>
      <c r="HC83" s="13"/>
      <c r="HD83" s="14"/>
      <c r="HE83" s="500">
        <f>HE59</f>
        <v>12</v>
      </c>
      <c r="HF83" s="501"/>
      <c r="HG83" s="501"/>
      <c r="HH83" s="501"/>
      <c r="HI83" s="501"/>
      <c r="HJ83" s="501"/>
      <c r="HK83" s="501"/>
      <c r="HL83" s="502"/>
      <c r="HM83" s="15"/>
      <c r="HN83" s="503" t="s">
        <v>5</v>
      </c>
      <c r="HO83" s="504"/>
      <c r="HP83" s="16">
        <f>HP77</f>
        <v>44618</v>
      </c>
      <c r="HQ83" s="505"/>
      <c r="HR83" s="506"/>
      <c r="HS83" s="506"/>
      <c r="HT83" s="17"/>
      <c r="HV83" s="13"/>
      <c r="HW83" s="14"/>
      <c r="HX83" s="500">
        <f>HX59</f>
        <v>13</v>
      </c>
      <c r="HY83" s="501"/>
      <c r="HZ83" s="501"/>
      <c r="IA83" s="501"/>
      <c r="IB83" s="501"/>
      <c r="IC83" s="501"/>
      <c r="ID83" s="501"/>
      <c r="IE83" s="502"/>
      <c r="IF83" s="15"/>
      <c r="IG83" s="503" t="s">
        <v>5</v>
      </c>
      <c r="IH83" s="504"/>
      <c r="II83" s="16">
        <f>II77</f>
        <v>44625</v>
      </c>
      <c r="IJ83" s="505"/>
      <c r="IK83" s="506"/>
      <c r="IL83" s="506"/>
      <c r="IM83" s="17"/>
      <c r="IO83" s="13"/>
      <c r="IP83" s="14"/>
      <c r="IQ83" s="500">
        <f>IQ59</f>
        <v>14</v>
      </c>
      <c r="IR83" s="501"/>
      <c r="IS83" s="501"/>
      <c r="IT83" s="501"/>
      <c r="IU83" s="501"/>
      <c r="IV83" s="501"/>
      <c r="IW83" s="501"/>
      <c r="IX83" s="502"/>
      <c r="IY83" s="15"/>
      <c r="IZ83" s="503" t="s">
        <v>5</v>
      </c>
      <c r="JA83" s="504"/>
      <c r="JB83" s="16">
        <f>JB77</f>
        <v>44632</v>
      </c>
      <c r="JC83" s="505"/>
      <c r="JD83" s="506"/>
      <c r="JE83" s="506"/>
      <c r="JF83" s="17"/>
      <c r="JH83" s="13"/>
      <c r="JI83" s="14"/>
      <c r="JJ83" s="500">
        <f>JJ59</f>
        <v>15</v>
      </c>
      <c r="JK83" s="501"/>
      <c r="JL83" s="501"/>
      <c r="JM83" s="501"/>
      <c r="JN83" s="501"/>
      <c r="JO83" s="501"/>
      <c r="JP83" s="501"/>
      <c r="JQ83" s="502"/>
      <c r="JR83" s="15"/>
      <c r="JS83" s="503" t="s">
        <v>5</v>
      </c>
      <c r="JT83" s="504"/>
      <c r="JU83" s="16">
        <f>JU77</f>
        <v>44639</v>
      </c>
      <c r="JV83" s="505"/>
      <c r="JW83" s="506"/>
      <c r="JX83" s="506"/>
      <c r="JY83" s="17"/>
      <c r="KA83" s="13"/>
      <c r="KB83" s="14"/>
      <c r="KC83" s="500">
        <f>KC59</f>
        <v>16</v>
      </c>
      <c r="KD83" s="501"/>
      <c r="KE83" s="501"/>
      <c r="KF83" s="501"/>
      <c r="KG83" s="501"/>
      <c r="KH83" s="501"/>
      <c r="KI83" s="501"/>
      <c r="KJ83" s="502"/>
      <c r="KK83" s="15"/>
      <c r="KL83" s="503" t="s">
        <v>5</v>
      </c>
      <c r="KM83" s="504"/>
      <c r="KN83" s="16">
        <f>KN77</f>
        <v>44646</v>
      </c>
      <c r="KO83" s="505"/>
      <c r="KP83" s="506"/>
      <c r="KQ83" s="506"/>
      <c r="KR83" s="17"/>
      <c r="KT83" s="13"/>
      <c r="KU83" s="14"/>
      <c r="KV83" s="500">
        <f>KV59</f>
        <v>17</v>
      </c>
      <c r="KW83" s="501"/>
      <c r="KX83" s="501"/>
      <c r="KY83" s="501"/>
      <c r="KZ83" s="501"/>
      <c r="LA83" s="501"/>
      <c r="LB83" s="501"/>
      <c r="LC83" s="502"/>
      <c r="LD83" s="15"/>
      <c r="LE83" s="503" t="s">
        <v>5</v>
      </c>
      <c r="LF83" s="504"/>
      <c r="LG83" s="16">
        <f>LG77</f>
        <v>44653</v>
      </c>
      <c r="LH83" s="505"/>
      <c r="LI83" s="506"/>
      <c r="LJ83" s="506"/>
      <c r="LK83" s="17"/>
      <c r="LM83" s="13"/>
      <c r="LN83" s="23">
        <v>3</v>
      </c>
      <c r="LO83" s="26" t="str">
        <f t="shared" si="912"/>
        <v>DE KEMPENEER JOS</v>
      </c>
      <c r="LP83" s="22" t="str">
        <f t="shared" si="913"/>
        <v>GOL</v>
      </c>
      <c r="LQ83" s="22" t="str">
        <f t="shared" si="914"/>
        <v>-</v>
      </c>
      <c r="LR83" s="22" t="str">
        <f t="shared" si="928"/>
        <v>OK</v>
      </c>
      <c r="LS83" s="22" t="str">
        <f t="shared" si="915"/>
        <v>B</v>
      </c>
      <c r="LT83" s="43">
        <v>563</v>
      </c>
      <c r="LU83" s="44">
        <v>886</v>
      </c>
      <c r="LV83" s="22" t="str">
        <f t="shared" si="916"/>
        <v>NA</v>
      </c>
      <c r="LW83" s="22" t="str">
        <f t="shared" si="929"/>
        <v>OK</v>
      </c>
      <c r="LX83" s="22" t="str">
        <f t="shared" si="917"/>
        <v>-</v>
      </c>
      <c r="LY83" s="22" t="str">
        <f t="shared" si="918"/>
        <v>BJB</v>
      </c>
      <c r="LZ83" s="24" t="str">
        <f t="shared" si="919"/>
        <v>COVELIERS JESSE</v>
      </c>
      <c r="MA83" s="44">
        <v>0</v>
      </c>
      <c r="MB83" s="22" t="s">
        <v>2</v>
      </c>
      <c r="MC83" s="43">
        <v>2</v>
      </c>
      <c r="MD83" s="17"/>
      <c r="MF83" s="13"/>
      <c r="MG83" s="14"/>
      <c r="MH83" s="500">
        <f>MH59</f>
        <v>19</v>
      </c>
      <c r="MI83" s="501"/>
      <c r="MJ83" s="501"/>
      <c r="MK83" s="501"/>
      <c r="ML83" s="501"/>
      <c r="MM83" s="501"/>
      <c r="MN83" s="501"/>
      <c r="MO83" s="502"/>
      <c r="MP83" s="15"/>
      <c r="MQ83" s="503" t="s">
        <v>5</v>
      </c>
      <c r="MR83" s="504"/>
      <c r="MS83" s="16">
        <f>MS77</f>
        <v>44667</v>
      </c>
      <c r="MT83" s="505"/>
      <c r="MU83" s="506"/>
      <c r="MV83" s="506"/>
      <c r="MW83" s="17"/>
      <c r="MY83" s="13"/>
      <c r="MZ83" s="14"/>
      <c r="NA83" s="500">
        <f>NA59</f>
        <v>20</v>
      </c>
      <c r="NB83" s="501"/>
      <c r="NC83" s="501"/>
      <c r="ND83" s="501"/>
      <c r="NE83" s="501"/>
      <c r="NF83" s="501"/>
      <c r="NG83" s="501"/>
      <c r="NH83" s="502"/>
      <c r="NI83" s="15"/>
      <c r="NJ83" s="503" t="s">
        <v>5</v>
      </c>
      <c r="NK83" s="504"/>
      <c r="NL83" s="16">
        <f>NL77</f>
        <v>44674</v>
      </c>
      <c r="NM83" s="505"/>
      <c r="NN83" s="506"/>
      <c r="NO83" s="506"/>
      <c r="NP83" s="17"/>
      <c r="NR83" s="13"/>
      <c r="NS83" s="14"/>
      <c r="NT83" s="500">
        <f>NT59</f>
        <v>21</v>
      </c>
      <c r="NU83" s="501"/>
      <c r="NV83" s="501"/>
      <c r="NW83" s="501"/>
      <c r="NX83" s="501"/>
      <c r="NY83" s="501"/>
      <c r="NZ83" s="501"/>
      <c r="OA83" s="502"/>
      <c r="OB83" s="15"/>
      <c r="OC83" s="503" t="s">
        <v>5</v>
      </c>
      <c r="OD83" s="504"/>
      <c r="OE83" s="16">
        <f>OE77</f>
        <v>44681</v>
      </c>
      <c r="OF83" s="505"/>
      <c r="OG83" s="506"/>
      <c r="OH83" s="506"/>
      <c r="OI83" s="17"/>
      <c r="OK83" s="13"/>
      <c r="OL83" s="14"/>
      <c r="OM83" s="500">
        <f>OM59</f>
        <v>22</v>
      </c>
      <c r="ON83" s="501"/>
      <c r="OO83" s="501"/>
      <c r="OP83" s="501"/>
      <c r="OQ83" s="501"/>
      <c r="OR83" s="501"/>
      <c r="OS83" s="501"/>
      <c r="OT83" s="502"/>
      <c r="OU83" s="15"/>
      <c r="OV83" s="503" t="s">
        <v>5</v>
      </c>
      <c r="OW83" s="504"/>
      <c r="OX83" s="16">
        <f>OX77</f>
        <v>44688</v>
      </c>
      <c r="OY83" s="505"/>
      <c r="OZ83" s="506"/>
      <c r="PA83" s="506"/>
      <c r="PB83" s="17"/>
    </row>
    <row r="84" spans="2:418" ht="15" thickBot="1" x14ac:dyDescent="0.35">
      <c r="B84" s="13"/>
      <c r="C84" s="23">
        <v>4</v>
      </c>
      <c r="D84" s="26" t="str">
        <f t="shared" si="880"/>
        <v>ROOSEMONT RONY</v>
      </c>
      <c r="E84" s="22" t="str">
        <f t="shared" si="881"/>
        <v>TWT</v>
      </c>
      <c r="F84" s="22" t="str">
        <f t="shared" si="882"/>
        <v>-</v>
      </c>
      <c r="G84" s="22" t="str">
        <f t="shared" si="920"/>
        <v>OK</v>
      </c>
      <c r="H84" s="22" t="str">
        <f t="shared" si="883"/>
        <v>C</v>
      </c>
      <c r="I84" s="43">
        <v>528</v>
      </c>
      <c r="J84" s="44">
        <v>10</v>
      </c>
      <c r="K84" s="22" t="str">
        <f>IF(J84="","",VLOOKUP(J84,Spelerslijst,5,0))</f>
        <v>A</v>
      </c>
      <c r="L84" s="22" t="str">
        <f>IF(J84="","",IF(AND(OR(M84=J$79,M84="-"),N84=K$79),"OK","NOK"))</f>
        <v>OK</v>
      </c>
      <c r="M84" s="22" t="str">
        <f>IF(J84="","",VLOOKUP(J84,Spelerslijst,6,0))</f>
        <v>-</v>
      </c>
      <c r="N84" s="22" t="str">
        <f>IF(J84="","",VLOOKUP(J84,Spelerslijst,3,0))</f>
        <v>EM-V</v>
      </c>
      <c r="O84" s="110" t="str">
        <f>IF(J84="","",VLOOKUP(J84,Spelerslijst,4,0))</f>
        <v>DE PAUW PIETER</v>
      </c>
      <c r="P84" s="44">
        <v>1</v>
      </c>
      <c r="Q84" s="22" t="s">
        <v>2</v>
      </c>
      <c r="R84" s="43">
        <v>1</v>
      </c>
      <c r="S84" s="17"/>
      <c r="U84" s="13"/>
      <c r="V84" s="23">
        <v>4</v>
      </c>
      <c r="W84" s="26" t="str">
        <f t="shared" si="884"/>
        <v>GEERAERT ANDY</v>
      </c>
      <c r="X84" s="22" t="str">
        <f t="shared" si="885"/>
        <v>KAST</v>
      </c>
      <c r="Y84" s="22">
        <f t="shared" si="886"/>
        <v>1</v>
      </c>
      <c r="Z84" s="22" t="str">
        <f t="shared" si="921"/>
        <v>OK</v>
      </c>
      <c r="AA84" s="22" t="str">
        <f t="shared" si="887"/>
        <v>B</v>
      </c>
      <c r="AB84" s="43">
        <v>553</v>
      </c>
      <c r="AC84" s="44"/>
      <c r="AD84" s="22" t="str">
        <f>IF(AC84="","",VLOOKUP(AC84,Spelerslijst,5,0))</f>
        <v/>
      </c>
      <c r="AE84" s="22" t="str">
        <f>IF(AC84="","",IF(AND(OR(AF84=AC$79,AF84="-"),AG84=AD$79),"OK","NOK"))</f>
        <v/>
      </c>
      <c r="AF84" s="22" t="str">
        <f>IF(AC84="","",VLOOKUP(AC84,Spelerslijst,6,0))</f>
        <v/>
      </c>
      <c r="AG84" s="22" t="str">
        <f>IF(AC84="","",VLOOKUP(AC84,Spelerslijst,3,0))</f>
        <v/>
      </c>
      <c r="AH84" s="110" t="str">
        <f>IF(AC84="","",VLOOKUP(AC84,Spelerslijst,4,0))</f>
        <v/>
      </c>
      <c r="AI84" s="44">
        <v>2</v>
      </c>
      <c r="AJ84" s="22" t="s">
        <v>2</v>
      </c>
      <c r="AK84" s="43">
        <v>0</v>
      </c>
      <c r="AL84" s="17"/>
      <c r="AN84" s="13"/>
      <c r="AO84" s="23">
        <v>4</v>
      </c>
      <c r="AP84" s="26" t="str">
        <f t="shared" si="888"/>
        <v>TIERENS TOM</v>
      </c>
      <c r="AQ84" s="22" t="str">
        <f t="shared" si="889"/>
        <v>EXC</v>
      </c>
      <c r="AR84" s="22">
        <f t="shared" si="890"/>
        <v>1</v>
      </c>
      <c r="AS84" s="22" t="str">
        <f t="shared" si="922"/>
        <v>OK</v>
      </c>
      <c r="AT84" s="22" t="str">
        <f t="shared" si="891"/>
        <v>C</v>
      </c>
      <c r="AU84" s="43">
        <v>253</v>
      </c>
      <c r="AV84" s="44">
        <v>496</v>
      </c>
      <c r="AW84" s="22" t="str">
        <f>IF(AV84="","",VLOOKUP(AV84,Spelerslijst,5,0))</f>
        <v>B</v>
      </c>
      <c r="AX84" s="22" t="str">
        <f>IF(AV84="","",IF(AND(OR(AY84=AV$79,AY84="-"),AZ84=AW$79),"OK","NOK"))</f>
        <v>OK</v>
      </c>
      <c r="AY84" s="22">
        <f>IF(AV84="","",VLOOKUP(AV84,Spelerslijst,6,0))</f>
        <v>1</v>
      </c>
      <c r="AZ84" s="22" t="str">
        <f>IF(AV84="","",VLOOKUP(AV84,Spelerslijst,3,0))</f>
        <v>KAST</v>
      </c>
      <c r="BA84" s="110" t="str">
        <f>IF(AV84="","",VLOOKUP(AV84,Spelerslijst,4,0))</f>
        <v>VAN DAMME DJILLE</v>
      </c>
      <c r="BB84" s="44">
        <v>0</v>
      </c>
      <c r="BC84" s="22" t="s">
        <v>2</v>
      </c>
      <c r="BD84" s="43">
        <v>2</v>
      </c>
      <c r="BE84" s="17"/>
      <c r="BG84" s="13"/>
      <c r="BH84" s="23">
        <v>4</v>
      </c>
      <c r="BI84" s="26" t="str">
        <f t="shared" si="892"/>
        <v>GUIGUET REYNALD</v>
      </c>
      <c r="BJ84" s="22" t="str">
        <f t="shared" si="893"/>
        <v>EM-V</v>
      </c>
      <c r="BK84" s="22" t="str">
        <f t="shared" si="894"/>
        <v>-</v>
      </c>
      <c r="BL84" s="22" t="str">
        <f t="shared" si="923"/>
        <v>OK</v>
      </c>
      <c r="BM84" s="22" t="str">
        <f t="shared" si="895"/>
        <v>B</v>
      </c>
      <c r="BN84" s="43">
        <v>222</v>
      </c>
      <c r="BO84" s="44">
        <v>183</v>
      </c>
      <c r="BP84" s="22" t="str">
        <f>IF(BO84="","",VLOOKUP(BO84,Spelerslijst,5,0))</f>
        <v>B</v>
      </c>
      <c r="BQ84" s="22" t="str">
        <f>IF(BO84="","",IF(AND(OR(BR84=BO$79,BR84="-"),BS84=BP$79),"OK","NOK"))</f>
        <v>OK</v>
      </c>
      <c r="BR84" s="22" t="str">
        <f>IF(BO84="","",VLOOKUP(BO84,Spelerslijst,6,0))</f>
        <v>-</v>
      </c>
      <c r="BS84" s="22" t="str">
        <f>IF(BO84="","",VLOOKUP(BO84,Spelerslijst,3,0))</f>
        <v>BJB</v>
      </c>
      <c r="BT84" s="110" t="str">
        <f>IF(BO84="","",VLOOKUP(BO84,Spelerslijst,4,0))</f>
        <v>CARLIER CONSTANT</v>
      </c>
      <c r="BU84" s="44">
        <v>1</v>
      </c>
      <c r="BV84" s="22" t="s">
        <v>2</v>
      </c>
      <c r="BW84" s="43">
        <v>1</v>
      </c>
      <c r="BX84" s="17"/>
      <c r="BZ84" s="13"/>
      <c r="CA84" s="23">
        <v>4</v>
      </c>
      <c r="CB84" s="26" t="str">
        <f t="shared" si="896"/>
        <v>HERMUS KEVIN</v>
      </c>
      <c r="CC84" s="22" t="str">
        <f t="shared" si="897"/>
        <v>FLIP</v>
      </c>
      <c r="CD84" s="22" t="str">
        <f t="shared" si="898"/>
        <v>-</v>
      </c>
      <c r="CE84" s="22" t="str">
        <f t="shared" si="924"/>
        <v>OK</v>
      </c>
      <c r="CF84" s="22" t="str">
        <f t="shared" si="899"/>
        <v>C</v>
      </c>
      <c r="CG84" s="43">
        <v>444</v>
      </c>
      <c r="CH84" s="44">
        <v>19</v>
      </c>
      <c r="CI84" s="22" t="str">
        <f>IF(CH84="","",VLOOKUP(CH84,Spelerslijst,5,0))</f>
        <v>C</v>
      </c>
      <c r="CJ84" s="22" t="str">
        <f>IF(CH84="","",IF(AND(OR(CK84=CH$79,CK84="-"),CL84=CI$79),"OK","NOK"))</f>
        <v>OK</v>
      </c>
      <c r="CK84" s="22" t="str">
        <f>IF(CH84="","",VLOOKUP(CH84,Spelerslijst,6,0))</f>
        <v>-</v>
      </c>
      <c r="CL84" s="22" t="str">
        <f>IF(CH84="","",VLOOKUP(CH84,Spelerslijst,3,0))</f>
        <v>KALF</v>
      </c>
      <c r="CM84" s="110" t="str">
        <f>IF(CH84="","",VLOOKUP(CH84,Spelerslijst,4,0))</f>
        <v>THYS CINDY</v>
      </c>
      <c r="CN84" s="44">
        <v>1</v>
      </c>
      <c r="CO84" s="22" t="s">
        <v>2</v>
      </c>
      <c r="CP84" s="43">
        <v>1</v>
      </c>
      <c r="CQ84" s="17"/>
      <c r="CS84" s="13"/>
      <c r="CT84" s="23">
        <v>4</v>
      </c>
      <c r="CU84" s="26" t="str">
        <f t="shared" si="900"/>
        <v>VAN DAMME DJILLE</v>
      </c>
      <c r="CV84" s="22" t="str">
        <f t="shared" si="901"/>
        <v>KAST</v>
      </c>
      <c r="CW84" s="22">
        <f t="shared" si="902"/>
        <v>1</v>
      </c>
      <c r="CX84" s="22" t="str">
        <f t="shared" si="925"/>
        <v>OK</v>
      </c>
      <c r="CY84" s="22" t="str">
        <f t="shared" si="903"/>
        <v>B</v>
      </c>
      <c r="CZ84" s="43">
        <v>496</v>
      </c>
      <c r="DA84" s="44">
        <v>694</v>
      </c>
      <c r="DB84" s="22" t="str">
        <f>IF(DA84="","",VLOOKUP(DA84,Spelerslijst,5,0))</f>
        <v>NA</v>
      </c>
      <c r="DC84" s="22" t="str">
        <f>IF(DA84="","",IF(AND(OR(DD84=DA$79,DD84="-"),DE84=DB$79),"OK","NOK"))</f>
        <v>OK</v>
      </c>
      <c r="DD84" s="22" t="str">
        <f>IF(DA84="","",VLOOKUP(DA84,Spelerslijst,6,0))</f>
        <v>-</v>
      </c>
      <c r="DE84" s="22" t="str">
        <f>IF(DA84="","",VLOOKUP(DA84,Spelerslijst,3,0))</f>
        <v>DBEL</v>
      </c>
      <c r="DF84" s="110" t="str">
        <f>IF(DA84="","",VLOOKUP(DA84,Spelerslijst,4,0))</f>
        <v>MARCHAND JACQUES</v>
      </c>
      <c r="DG84" s="44">
        <v>1</v>
      </c>
      <c r="DH84" s="22" t="s">
        <v>2</v>
      </c>
      <c r="DI84" s="43">
        <v>1</v>
      </c>
      <c r="DJ84" s="17"/>
      <c r="DL84" s="13"/>
      <c r="DM84" s="23">
        <v>4</v>
      </c>
      <c r="DN84" s="26" t="str">
        <f t="shared" si="904"/>
        <v>PERSOONS DIRK</v>
      </c>
      <c r="DO84" s="22" t="str">
        <f t="shared" si="905"/>
        <v>BJB</v>
      </c>
      <c r="DP84" s="22" t="str">
        <f t="shared" si="906"/>
        <v>-</v>
      </c>
      <c r="DQ84" s="22" t="str">
        <f t="shared" si="926"/>
        <v>OK</v>
      </c>
      <c r="DR84" s="22" t="str">
        <f t="shared" si="907"/>
        <v>A</v>
      </c>
      <c r="DS84" s="43">
        <v>379</v>
      </c>
      <c r="DT84" s="44">
        <v>510</v>
      </c>
      <c r="DU84" s="22" t="str">
        <f>IF(DT84="","",VLOOKUP(DT84,Spelerslijst,5,0))</f>
        <v>B</v>
      </c>
      <c r="DV84" s="22" t="str">
        <f>IF(DT84="","",IF(AND(OR(DW84=DT$79,DW84="-"),DX84=DU$79),"OK","NOK"))</f>
        <v>OK</v>
      </c>
      <c r="DW84" s="22" t="str">
        <f>IF(DT84="","",VLOOKUP(DT84,Spelerslijst,6,0))</f>
        <v>-</v>
      </c>
      <c r="DX84" s="22" t="str">
        <f>IF(DT84="","",VLOOKUP(DT84,Spelerslijst,3,0))</f>
        <v>GOL</v>
      </c>
      <c r="DY84" s="110" t="str">
        <f>IF(DT84="","",VLOOKUP(DT84,Spelerslijst,4,0))</f>
        <v>HUYS RUDY</v>
      </c>
      <c r="DZ84" s="44">
        <v>1</v>
      </c>
      <c r="EA84" s="22" t="s">
        <v>2</v>
      </c>
      <c r="EB84" s="43">
        <v>1</v>
      </c>
      <c r="EC84" s="17"/>
      <c r="EE84" s="13"/>
      <c r="EF84" s="23">
        <v>4</v>
      </c>
      <c r="EG84" s="26" t="str">
        <f t="shared" si="908"/>
        <v>VAN DE WAUWER RONY</v>
      </c>
      <c r="EH84" s="22" t="str">
        <f t="shared" si="909"/>
        <v>GOL</v>
      </c>
      <c r="EI84" s="22" t="str">
        <f t="shared" si="910"/>
        <v>-</v>
      </c>
      <c r="EJ84" s="22" t="str">
        <f t="shared" si="927"/>
        <v>OK</v>
      </c>
      <c r="EK84" s="22" t="str">
        <f t="shared" si="911"/>
        <v>C</v>
      </c>
      <c r="EL84" s="43">
        <v>105</v>
      </c>
      <c r="EM84" s="44">
        <v>490</v>
      </c>
      <c r="EN84" s="22" t="str">
        <f>IF(EM84="","",VLOOKUP(EM84,Spelerslijst,5,0))</f>
        <v>B</v>
      </c>
      <c r="EO84" s="22" t="str">
        <f>IF(EM84="","",IF(AND(OR(EP84=EM$79,EP84="-"),EQ84=EN$79),"OK","NOK"))</f>
        <v>OK</v>
      </c>
      <c r="EP84" s="22">
        <f>IF(EM84="","",VLOOKUP(EM84,Spelerslijst,6,0))</f>
        <v>1</v>
      </c>
      <c r="EQ84" s="22" t="str">
        <f>IF(EM84="","",VLOOKUP(EM84,Spelerslijst,3,0))</f>
        <v>DBEL</v>
      </c>
      <c r="ER84" s="110" t="str">
        <f>IF(EM84="","",VLOOKUP(EM84,Spelerslijst,4,0))</f>
        <v>LEPEVER RENE</v>
      </c>
      <c r="ES84" s="44">
        <v>1</v>
      </c>
      <c r="ET84" s="22" t="s">
        <v>2</v>
      </c>
      <c r="EU84" s="43">
        <v>1</v>
      </c>
      <c r="EV84" s="17"/>
      <c r="EX84" s="13"/>
      <c r="EY84" s="14"/>
      <c r="EZ84" s="507" t="s">
        <v>3</v>
      </c>
      <c r="FA84" s="508"/>
      <c r="FB84" s="508"/>
      <c r="FC84" s="508"/>
      <c r="FD84" s="509"/>
      <c r="FE84" s="18" t="s">
        <v>357</v>
      </c>
      <c r="FF84" s="18" t="s">
        <v>357</v>
      </c>
      <c r="FG84" s="510" t="s">
        <v>4</v>
      </c>
      <c r="FH84" s="511"/>
      <c r="FI84" s="511"/>
      <c r="FJ84" s="511"/>
      <c r="FK84" s="512"/>
      <c r="FL84" s="505"/>
      <c r="FM84" s="506"/>
      <c r="FN84" s="506"/>
      <c r="FO84" s="17"/>
      <c r="FQ84" s="13"/>
      <c r="FR84" s="14"/>
      <c r="FS84" s="507" t="s">
        <v>3</v>
      </c>
      <c r="FT84" s="508"/>
      <c r="FU84" s="508"/>
      <c r="FV84" s="508"/>
      <c r="FW84" s="509"/>
      <c r="FX84" s="18" t="s">
        <v>357</v>
      </c>
      <c r="FY84" s="18" t="s">
        <v>357</v>
      </c>
      <c r="FZ84" s="510" t="s">
        <v>4</v>
      </c>
      <c r="GA84" s="511"/>
      <c r="GB84" s="511"/>
      <c r="GC84" s="511"/>
      <c r="GD84" s="512"/>
      <c r="GE84" s="505"/>
      <c r="GF84" s="506"/>
      <c r="GG84" s="506"/>
      <c r="GH84" s="17"/>
      <c r="GJ84" s="13"/>
      <c r="GK84" s="14"/>
      <c r="GL84" s="507" t="s">
        <v>3</v>
      </c>
      <c r="GM84" s="508"/>
      <c r="GN84" s="508"/>
      <c r="GO84" s="508"/>
      <c r="GP84" s="509"/>
      <c r="GQ84" s="18" t="s">
        <v>357</v>
      </c>
      <c r="GR84" s="18" t="s">
        <v>357</v>
      </c>
      <c r="GS84" s="510" t="s">
        <v>4</v>
      </c>
      <c r="GT84" s="511"/>
      <c r="GU84" s="511"/>
      <c r="GV84" s="511"/>
      <c r="GW84" s="512"/>
      <c r="GX84" s="505"/>
      <c r="GY84" s="506"/>
      <c r="GZ84" s="506"/>
      <c r="HA84" s="17"/>
      <c r="HC84" s="13"/>
      <c r="HD84" s="14"/>
      <c r="HE84" s="507" t="s">
        <v>3</v>
      </c>
      <c r="HF84" s="508"/>
      <c r="HG84" s="508"/>
      <c r="HH84" s="508"/>
      <c r="HI84" s="509"/>
      <c r="HJ84" s="18" t="s">
        <v>357</v>
      </c>
      <c r="HK84" s="18" t="s">
        <v>357</v>
      </c>
      <c r="HL84" s="510" t="s">
        <v>4</v>
      </c>
      <c r="HM84" s="511"/>
      <c r="HN84" s="511"/>
      <c r="HO84" s="511"/>
      <c r="HP84" s="512"/>
      <c r="HQ84" s="505"/>
      <c r="HR84" s="506"/>
      <c r="HS84" s="506"/>
      <c r="HT84" s="17"/>
      <c r="HV84" s="13"/>
      <c r="HW84" s="14"/>
      <c r="HX84" s="507" t="s">
        <v>3</v>
      </c>
      <c r="HY84" s="508"/>
      <c r="HZ84" s="508"/>
      <c r="IA84" s="508"/>
      <c r="IB84" s="509"/>
      <c r="IC84" s="18" t="s">
        <v>357</v>
      </c>
      <c r="ID84" s="18" t="s">
        <v>357</v>
      </c>
      <c r="IE84" s="510" t="s">
        <v>4</v>
      </c>
      <c r="IF84" s="511"/>
      <c r="IG84" s="511"/>
      <c r="IH84" s="511"/>
      <c r="II84" s="512"/>
      <c r="IJ84" s="505"/>
      <c r="IK84" s="506"/>
      <c r="IL84" s="506"/>
      <c r="IM84" s="17"/>
      <c r="IO84" s="13"/>
      <c r="IP84" s="14"/>
      <c r="IQ84" s="507" t="s">
        <v>3</v>
      </c>
      <c r="IR84" s="508"/>
      <c r="IS84" s="508"/>
      <c r="IT84" s="508"/>
      <c r="IU84" s="509"/>
      <c r="IV84" s="18" t="s">
        <v>357</v>
      </c>
      <c r="IW84" s="18" t="s">
        <v>357</v>
      </c>
      <c r="IX84" s="510" t="s">
        <v>4</v>
      </c>
      <c r="IY84" s="511"/>
      <c r="IZ84" s="511"/>
      <c r="JA84" s="511"/>
      <c r="JB84" s="512"/>
      <c r="JC84" s="505"/>
      <c r="JD84" s="506"/>
      <c r="JE84" s="506"/>
      <c r="JF84" s="17"/>
      <c r="JH84" s="13"/>
      <c r="JI84" s="14"/>
      <c r="JJ84" s="507" t="s">
        <v>3</v>
      </c>
      <c r="JK84" s="508"/>
      <c r="JL84" s="508"/>
      <c r="JM84" s="508"/>
      <c r="JN84" s="509"/>
      <c r="JO84" s="18" t="s">
        <v>357</v>
      </c>
      <c r="JP84" s="18" t="s">
        <v>357</v>
      </c>
      <c r="JQ84" s="510" t="s">
        <v>4</v>
      </c>
      <c r="JR84" s="511"/>
      <c r="JS84" s="511"/>
      <c r="JT84" s="511"/>
      <c r="JU84" s="512"/>
      <c r="JV84" s="505"/>
      <c r="JW84" s="506"/>
      <c r="JX84" s="506"/>
      <c r="JY84" s="17"/>
      <c r="KA84" s="13"/>
      <c r="KB84" s="14"/>
      <c r="KC84" s="507" t="s">
        <v>3</v>
      </c>
      <c r="KD84" s="508"/>
      <c r="KE84" s="508"/>
      <c r="KF84" s="508"/>
      <c r="KG84" s="509"/>
      <c r="KH84" s="18" t="s">
        <v>357</v>
      </c>
      <c r="KI84" s="18" t="s">
        <v>357</v>
      </c>
      <c r="KJ84" s="510" t="s">
        <v>4</v>
      </c>
      <c r="KK84" s="511"/>
      <c r="KL84" s="511"/>
      <c r="KM84" s="511"/>
      <c r="KN84" s="512"/>
      <c r="KO84" s="505"/>
      <c r="KP84" s="506"/>
      <c r="KQ84" s="506"/>
      <c r="KR84" s="17"/>
      <c r="KT84" s="13"/>
      <c r="KU84" s="14"/>
      <c r="KV84" s="507" t="s">
        <v>3</v>
      </c>
      <c r="KW84" s="508"/>
      <c r="KX84" s="508"/>
      <c r="KY84" s="508"/>
      <c r="KZ84" s="509"/>
      <c r="LA84" s="18" t="s">
        <v>357</v>
      </c>
      <c r="LB84" s="18" t="s">
        <v>357</v>
      </c>
      <c r="LC84" s="510" t="s">
        <v>4</v>
      </c>
      <c r="LD84" s="511"/>
      <c r="LE84" s="511"/>
      <c r="LF84" s="511"/>
      <c r="LG84" s="512"/>
      <c r="LH84" s="505"/>
      <c r="LI84" s="506"/>
      <c r="LJ84" s="506"/>
      <c r="LK84" s="17"/>
      <c r="LM84" s="13"/>
      <c r="LN84" s="23">
        <v>4</v>
      </c>
      <c r="LO84" s="26" t="str">
        <f t="shared" si="912"/>
        <v>CORREMANS PATRICK</v>
      </c>
      <c r="LP84" s="22" t="str">
        <f t="shared" si="913"/>
        <v>GOL</v>
      </c>
      <c r="LQ84" s="22" t="str">
        <f t="shared" si="914"/>
        <v>-</v>
      </c>
      <c r="LR84" s="22" t="str">
        <f t="shared" si="928"/>
        <v>OK</v>
      </c>
      <c r="LS84" s="22" t="str">
        <f t="shared" si="915"/>
        <v>D</v>
      </c>
      <c r="LT84" s="43">
        <v>736</v>
      </c>
      <c r="LU84" s="44">
        <v>183</v>
      </c>
      <c r="LV84" s="22" t="str">
        <f t="shared" si="916"/>
        <v>B</v>
      </c>
      <c r="LW84" s="22" t="str">
        <f t="shared" si="929"/>
        <v>OK</v>
      </c>
      <c r="LX84" s="22" t="str">
        <f t="shared" si="917"/>
        <v>-</v>
      </c>
      <c r="LY84" s="22" t="str">
        <f t="shared" si="918"/>
        <v>BJB</v>
      </c>
      <c r="LZ84" s="24" t="str">
        <f t="shared" si="919"/>
        <v>CARLIER CONSTANT</v>
      </c>
      <c r="MA84" s="44">
        <v>0</v>
      </c>
      <c r="MB84" s="22" t="s">
        <v>2</v>
      </c>
      <c r="MC84" s="43">
        <v>2</v>
      </c>
      <c r="MD84" s="17"/>
      <c r="MF84" s="13"/>
      <c r="MG84" s="14"/>
      <c r="MH84" s="507" t="s">
        <v>3</v>
      </c>
      <c r="MI84" s="508"/>
      <c r="MJ84" s="508"/>
      <c r="MK84" s="508"/>
      <c r="ML84" s="509"/>
      <c r="MM84" s="18" t="s">
        <v>357</v>
      </c>
      <c r="MN84" s="18" t="s">
        <v>357</v>
      </c>
      <c r="MO84" s="510" t="s">
        <v>4</v>
      </c>
      <c r="MP84" s="511"/>
      <c r="MQ84" s="511"/>
      <c r="MR84" s="511"/>
      <c r="MS84" s="512"/>
      <c r="MT84" s="505"/>
      <c r="MU84" s="506"/>
      <c r="MV84" s="506"/>
      <c r="MW84" s="17"/>
      <c r="MY84" s="13"/>
      <c r="MZ84" s="14"/>
      <c r="NA84" s="507" t="s">
        <v>3</v>
      </c>
      <c r="NB84" s="508"/>
      <c r="NC84" s="508"/>
      <c r="ND84" s="508"/>
      <c r="NE84" s="509"/>
      <c r="NF84" s="18" t="s">
        <v>357</v>
      </c>
      <c r="NG84" s="18" t="s">
        <v>357</v>
      </c>
      <c r="NH84" s="510" t="s">
        <v>4</v>
      </c>
      <c r="NI84" s="511"/>
      <c r="NJ84" s="511"/>
      <c r="NK84" s="511"/>
      <c r="NL84" s="512"/>
      <c r="NM84" s="505"/>
      <c r="NN84" s="506"/>
      <c r="NO84" s="506"/>
      <c r="NP84" s="17"/>
      <c r="NR84" s="13"/>
      <c r="NS84" s="14"/>
      <c r="NT84" s="507" t="s">
        <v>3</v>
      </c>
      <c r="NU84" s="508"/>
      <c r="NV84" s="508"/>
      <c r="NW84" s="508"/>
      <c r="NX84" s="509"/>
      <c r="NY84" s="18" t="s">
        <v>357</v>
      </c>
      <c r="NZ84" s="18" t="s">
        <v>357</v>
      </c>
      <c r="OA84" s="510" t="s">
        <v>4</v>
      </c>
      <c r="OB84" s="511"/>
      <c r="OC84" s="511"/>
      <c r="OD84" s="511"/>
      <c r="OE84" s="512"/>
      <c r="OF84" s="505"/>
      <c r="OG84" s="506"/>
      <c r="OH84" s="506"/>
      <c r="OI84" s="17"/>
      <c r="OK84" s="13"/>
      <c r="OL84" s="14"/>
      <c r="OM84" s="507" t="s">
        <v>3</v>
      </c>
      <c r="ON84" s="508"/>
      <c r="OO84" s="508"/>
      <c r="OP84" s="508"/>
      <c r="OQ84" s="509"/>
      <c r="OR84" s="18" t="s">
        <v>357</v>
      </c>
      <c r="OS84" s="18" t="s">
        <v>357</v>
      </c>
      <c r="OT84" s="510" t="s">
        <v>4</v>
      </c>
      <c r="OU84" s="511"/>
      <c r="OV84" s="511"/>
      <c r="OW84" s="511"/>
      <c r="OX84" s="512"/>
      <c r="OY84" s="505"/>
      <c r="OZ84" s="506"/>
      <c r="PA84" s="506"/>
      <c r="PB84" s="17"/>
    </row>
    <row r="85" spans="2:418" ht="15" customHeight="1" thickTop="1" thickBot="1" x14ac:dyDescent="0.35">
      <c r="B85" s="13"/>
      <c r="C85" s="23">
        <v>5</v>
      </c>
      <c r="D85" s="26" t="str">
        <f t="shared" si="880"/>
        <v>TAEKELS MARNIX</v>
      </c>
      <c r="E85" s="22" t="str">
        <f t="shared" si="881"/>
        <v>TWT</v>
      </c>
      <c r="F85" s="22" t="str">
        <f t="shared" si="882"/>
        <v>-</v>
      </c>
      <c r="G85" s="22" t="str">
        <f t="shared" si="920"/>
        <v>OK</v>
      </c>
      <c r="H85" s="22" t="str">
        <f t="shared" si="883"/>
        <v>D</v>
      </c>
      <c r="I85" s="43">
        <v>168</v>
      </c>
      <c r="J85" s="111">
        <v>83</v>
      </c>
      <c r="K85" s="103" t="str">
        <f>IF(J85="","",VLOOKUP(J85,Spelerslijst,5,0))</f>
        <v>B</v>
      </c>
      <c r="L85" s="103" t="str">
        <f>IF(J85="","",IF(AND(OR(M85=J$79,M85="-"),N85=K$79),"OK","NOK"))</f>
        <v>OK</v>
      </c>
      <c r="M85" s="103" t="str">
        <f>IF(J85="","",VLOOKUP(J85,Spelerslijst,6,0))</f>
        <v>-</v>
      </c>
      <c r="N85" s="103" t="str">
        <f>IF(J85="","",VLOOKUP(J85,Spelerslijst,3,0))</f>
        <v>EM-V</v>
      </c>
      <c r="O85" s="104" t="str">
        <f>IF(J85="","",VLOOKUP(J85,Spelerslijst,4,0))</f>
        <v>DE PAUW JOZEF</v>
      </c>
      <c r="P85" s="44">
        <v>0</v>
      </c>
      <c r="Q85" s="22" t="s">
        <v>2</v>
      </c>
      <c r="R85" s="108">
        <v>2</v>
      </c>
      <c r="S85" s="17"/>
      <c r="U85" s="13"/>
      <c r="V85" s="23">
        <v>5</v>
      </c>
      <c r="W85" s="26" t="str">
        <f t="shared" si="884"/>
        <v>VLAMINCK JENTY</v>
      </c>
      <c r="X85" s="22" t="str">
        <f t="shared" si="885"/>
        <v>KAST</v>
      </c>
      <c r="Y85" s="22" t="str">
        <f t="shared" si="886"/>
        <v>-</v>
      </c>
      <c r="Z85" s="22" t="str">
        <f t="shared" si="921"/>
        <v>OK</v>
      </c>
      <c r="AA85" s="22" t="str">
        <f t="shared" si="887"/>
        <v>B</v>
      </c>
      <c r="AB85" s="43">
        <v>156</v>
      </c>
      <c r="AC85" s="111"/>
      <c r="AD85" s="103" t="str">
        <f>IF(AC85="","",VLOOKUP(AC85,Spelerslijst,5,0))</f>
        <v/>
      </c>
      <c r="AE85" s="103" t="str">
        <f>IF(AC85="","",IF(AND(OR(AF85=AC$79,AF85="-"),AG85=AD$79),"OK","NOK"))</f>
        <v/>
      </c>
      <c r="AF85" s="103" t="str">
        <f>IF(AC85="","",VLOOKUP(AC85,Spelerslijst,6,0))</f>
        <v/>
      </c>
      <c r="AG85" s="103" t="str">
        <f>IF(AC85="","",VLOOKUP(AC85,Spelerslijst,3,0))</f>
        <v/>
      </c>
      <c r="AH85" s="104" t="str">
        <f>IF(AC85="","",VLOOKUP(AC85,Spelerslijst,4,0))</f>
        <v/>
      </c>
      <c r="AI85" s="44">
        <v>2</v>
      </c>
      <c r="AJ85" s="22" t="s">
        <v>2</v>
      </c>
      <c r="AK85" s="108">
        <v>0</v>
      </c>
      <c r="AL85" s="17"/>
      <c r="AN85" s="13"/>
      <c r="AO85" s="23">
        <v>5</v>
      </c>
      <c r="AP85" s="26" t="str">
        <f t="shared" si="888"/>
        <v>KERREMANS YENTL</v>
      </c>
      <c r="AQ85" s="22" t="str">
        <f t="shared" si="889"/>
        <v>EXC</v>
      </c>
      <c r="AR85" s="22">
        <f t="shared" si="890"/>
        <v>1</v>
      </c>
      <c r="AS85" s="22" t="str">
        <f t="shared" si="922"/>
        <v>OK</v>
      </c>
      <c r="AT85" s="22" t="str">
        <f t="shared" si="891"/>
        <v>B</v>
      </c>
      <c r="AU85" s="43">
        <v>480</v>
      </c>
      <c r="AV85" s="111">
        <v>152</v>
      </c>
      <c r="AW85" s="103" t="str">
        <f>IF(AV85="","",VLOOKUP(AV85,Spelerslijst,5,0))</f>
        <v>C</v>
      </c>
      <c r="AX85" s="103" t="str">
        <f>IF(AV85="","",IF(AND(OR(AY85=AV$79,AY85="-"),AZ85=AW$79),"OK","NOK"))</f>
        <v>OK</v>
      </c>
      <c r="AY85" s="103" t="str">
        <f>IF(AV85="","",VLOOKUP(AV85,Spelerslijst,6,0))</f>
        <v>-</v>
      </c>
      <c r="AZ85" s="103" t="str">
        <f>IF(AV85="","",VLOOKUP(AV85,Spelerslijst,3,0))</f>
        <v>KAST</v>
      </c>
      <c r="BA85" s="104" t="str">
        <f>IF(AV85="","",VLOOKUP(AV85,Spelerslijst,4,0))</f>
        <v>VANGOEDSENHOVEN ANDY</v>
      </c>
      <c r="BB85" s="44">
        <v>1</v>
      </c>
      <c r="BC85" s="22" t="s">
        <v>2</v>
      </c>
      <c r="BD85" s="108">
        <v>1</v>
      </c>
      <c r="BE85" s="17"/>
      <c r="BG85" s="13"/>
      <c r="BH85" s="23">
        <v>5</v>
      </c>
      <c r="BI85" s="26" t="str">
        <f t="shared" si="892"/>
        <v>COOMANS GUNTHER</v>
      </c>
      <c r="BJ85" s="22" t="str">
        <f t="shared" si="893"/>
        <v>EM-V</v>
      </c>
      <c r="BK85" s="22" t="str">
        <f t="shared" si="894"/>
        <v>-</v>
      </c>
      <c r="BL85" s="22" t="str">
        <f t="shared" si="923"/>
        <v>OK</v>
      </c>
      <c r="BM85" s="22" t="str">
        <f t="shared" si="895"/>
        <v>B</v>
      </c>
      <c r="BN85" s="43">
        <v>74</v>
      </c>
      <c r="BO85" s="111">
        <v>384</v>
      </c>
      <c r="BP85" s="103" t="str">
        <f>IF(BO85="","",VLOOKUP(BO85,Spelerslijst,5,0))</f>
        <v>B</v>
      </c>
      <c r="BQ85" s="103" t="str">
        <f>IF(BO85="","",IF(AND(OR(BR85=BO$79,BR85="-"),BS85=BP$79),"OK","NOK"))</f>
        <v>OK</v>
      </c>
      <c r="BR85" s="103" t="str">
        <f>IF(BO85="","",VLOOKUP(BO85,Spelerslijst,6,0))</f>
        <v>-</v>
      </c>
      <c r="BS85" s="103" t="str">
        <f>IF(BO85="","",VLOOKUP(BO85,Spelerslijst,3,0))</f>
        <v>BJB</v>
      </c>
      <c r="BT85" s="104" t="str">
        <f>IF(BO85="","",VLOOKUP(BO85,Spelerslijst,4,0))</f>
        <v>MAMPAEY KIM</v>
      </c>
      <c r="BU85" s="44">
        <v>0</v>
      </c>
      <c r="BV85" s="22" t="s">
        <v>2</v>
      </c>
      <c r="BW85" s="108">
        <v>2</v>
      </c>
      <c r="BX85" s="17"/>
      <c r="BZ85" s="13"/>
      <c r="CA85" s="23">
        <v>5</v>
      </c>
      <c r="CB85" s="26" t="str">
        <f t="shared" si="896"/>
        <v>DAELEMANS FREDDY</v>
      </c>
      <c r="CC85" s="22" t="str">
        <f t="shared" si="897"/>
        <v>FLIP</v>
      </c>
      <c r="CD85" s="22" t="str">
        <f t="shared" si="898"/>
        <v>-</v>
      </c>
      <c r="CE85" s="22" t="str">
        <f t="shared" si="924"/>
        <v>OK</v>
      </c>
      <c r="CF85" s="22" t="str">
        <f t="shared" si="899"/>
        <v>C</v>
      </c>
      <c r="CG85" s="43">
        <v>589</v>
      </c>
      <c r="CH85" s="111">
        <v>257</v>
      </c>
      <c r="CI85" s="103" t="str">
        <f>IF(CH85="","",VLOOKUP(CH85,Spelerslijst,5,0))</f>
        <v>A</v>
      </c>
      <c r="CJ85" s="103" t="str">
        <f>IF(CH85="","",IF(AND(OR(CK85=CH$79,CK85="-"),CL85=CI$79),"OK","NOK"))</f>
        <v>OK</v>
      </c>
      <c r="CK85" s="103">
        <f>IF(CH85="","",VLOOKUP(CH85,Spelerslijst,6,0))</f>
        <v>1</v>
      </c>
      <c r="CL85" s="103" t="str">
        <f>IF(CH85="","",VLOOKUP(CH85,Spelerslijst,3,0))</f>
        <v>KALF</v>
      </c>
      <c r="CM85" s="104" t="str">
        <f>IF(CH85="","",VLOOKUP(CH85,Spelerslijst,4,0))</f>
        <v>VAN LAETHEM FRANK</v>
      </c>
      <c r="CN85" s="44">
        <v>0</v>
      </c>
      <c r="CO85" s="22" t="s">
        <v>2</v>
      </c>
      <c r="CP85" s="108">
        <v>2</v>
      </c>
      <c r="CQ85" s="17"/>
      <c r="CS85" s="13"/>
      <c r="CT85" s="23">
        <v>5</v>
      </c>
      <c r="CU85" s="26" t="str">
        <f t="shared" si="900"/>
        <v>PEELMAN JEAN-PIERRE</v>
      </c>
      <c r="CV85" s="22" t="str">
        <f t="shared" si="901"/>
        <v>KAST</v>
      </c>
      <c r="CW85" s="22">
        <f t="shared" si="902"/>
        <v>1</v>
      </c>
      <c r="CX85" s="22" t="str">
        <f t="shared" si="925"/>
        <v>OK</v>
      </c>
      <c r="CY85" s="22" t="str">
        <f t="shared" si="903"/>
        <v>B</v>
      </c>
      <c r="CZ85" s="43">
        <v>285</v>
      </c>
      <c r="DA85" s="111">
        <v>693</v>
      </c>
      <c r="DB85" s="103" t="str">
        <f>IF(DA85="","",VLOOKUP(DA85,Spelerslijst,5,0))</f>
        <v>NA</v>
      </c>
      <c r="DC85" s="103" t="str">
        <f>IF(DA85="","",IF(AND(OR(DD85=DA$79,DD85="-"),DE85=DB$79),"OK","NOK"))</f>
        <v>OK</v>
      </c>
      <c r="DD85" s="103" t="str">
        <f>IF(DA85="","",VLOOKUP(DA85,Spelerslijst,6,0))</f>
        <v>-</v>
      </c>
      <c r="DE85" s="103" t="str">
        <f>IF(DA85="","",VLOOKUP(DA85,Spelerslijst,3,0))</f>
        <v>DBEL</v>
      </c>
      <c r="DF85" s="104" t="str">
        <f>IF(DA85="","",VLOOKUP(DA85,Spelerslijst,4,0))</f>
        <v>FLION EDDY</v>
      </c>
      <c r="DG85" s="44">
        <v>0</v>
      </c>
      <c r="DH85" s="22" t="s">
        <v>2</v>
      </c>
      <c r="DI85" s="108">
        <v>2</v>
      </c>
      <c r="DJ85" s="17"/>
      <c r="DL85" s="13"/>
      <c r="DM85" s="23">
        <v>5</v>
      </c>
      <c r="DN85" s="26" t="str">
        <f t="shared" si="904"/>
        <v>CARLIER CONSTANT</v>
      </c>
      <c r="DO85" s="22" t="str">
        <f t="shared" si="905"/>
        <v>BJB</v>
      </c>
      <c r="DP85" s="22" t="str">
        <f t="shared" si="906"/>
        <v>-</v>
      </c>
      <c r="DQ85" s="22" t="str">
        <f t="shared" si="926"/>
        <v>OK</v>
      </c>
      <c r="DR85" s="22" t="str">
        <f t="shared" si="907"/>
        <v>B</v>
      </c>
      <c r="DS85" s="43">
        <v>183</v>
      </c>
      <c r="DT85" s="111">
        <v>105</v>
      </c>
      <c r="DU85" s="103" t="str">
        <f>IF(DT85="","",VLOOKUP(DT85,Spelerslijst,5,0))</f>
        <v>C</v>
      </c>
      <c r="DV85" s="103" t="str">
        <f>IF(DT85="","",IF(AND(OR(DW85=DT$79,DW85="-"),DX85=DU$79),"OK","NOK"))</f>
        <v>OK</v>
      </c>
      <c r="DW85" s="103" t="str">
        <f>IF(DT85="","",VLOOKUP(DT85,Spelerslijst,6,0))</f>
        <v>-</v>
      </c>
      <c r="DX85" s="103" t="str">
        <f>IF(DT85="","",VLOOKUP(DT85,Spelerslijst,3,0))</f>
        <v>GOL</v>
      </c>
      <c r="DY85" s="104" t="str">
        <f>IF(DT85="","",VLOOKUP(DT85,Spelerslijst,4,0))</f>
        <v>VAN DE WAUWER RONY</v>
      </c>
      <c r="DZ85" s="44">
        <v>1</v>
      </c>
      <c r="EA85" s="22" t="s">
        <v>2</v>
      </c>
      <c r="EB85" s="108">
        <v>1</v>
      </c>
      <c r="EC85" s="17"/>
      <c r="EE85" s="13"/>
      <c r="EF85" s="23">
        <v>5</v>
      </c>
      <c r="EG85" s="26" t="str">
        <f t="shared" si="908"/>
        <v>GILLABEL FRANS</v>
      </c>
      <c r="EH85" s="22" t="str">
        <f t="shared" si="909"/>
        <v>GOL</v>
      </c>
      <c r="EI85" s="22" t="str">
        <f t="shared" si="910"/>
        <v>-</v>
      </c>
      <c r="EJ85" s="22" t="str">
        <f t="shared" si="927"/>
        <v>OK</v>
      </c>
      <c r="EK85" s="22" t="str">
        <f t="shared" si="911"/>
        <v>C</v>
      </c>
      <c r="EL85" s="43">
        <v>102</v>
      </c>
      <c r="EM85" s="111">
        <v>689</v>
      </c>
      <c r="EN85" s="103" t="str">
        <f>IF(EM85="","",VLOOKUP(EM85,Spelerslijst,5,0))</f>
        <v>B</v>
      </c>
      <c r="EO85" s="103" t="str">
        <f>IF(EM85="","",IF(AND(OR(EP85=EM$79,EP85="-"),EQ85=EN$79),"OK","NOK"))</f>
        <v>OK</v>
      </c>
      <c r="EP85" s="103">
        <f>IF(EM85="","",VLOOKUP(EM85,Spelerslijst,6,0))</f>
        <v>1</v>
      </c>
      <c r="EQ85" s="103" t="str">
        <f>IF(EM85="","",VLOOKUP(EM85,Spelerslijst,3,0))</f>
        <v>DBEL</v>
      </c>
      <c r="ER85" s="104" t="str">
        <f>IF(EM85="","",VLOOKUP(EM85,Spelerslijst,4,0))</f>
        <v>SMET FRANCKY</v>
      </c>
      <c r="ES85" s="44">
        <v>0</v>
      </c>
      <c r="ET85" s="22" t="s">
        <v>2</v>
      </c>
      <c r="EU85" s="108">
        <v>2</v>
      </c>
      <c r="EV85" s="17"/>
      <c r="EX85" s="37"/>
      <c r="EY85" s="38"/>
      <c r="EZ85" s="513" t="s">
        <v>461</v>
      </c>
      <c r="FA85" s="514"/>
      <c r="FB85" s="514"/>
      <c r="FC85" s="515"/>
      <c r="FD85" s="50" t="s">
        <v>781</v>
      </c>
      <c r="FE85" s="48">
        <v>2</v>
      </c>
      <c r="FF85" s="49" t="s">
        <v>2</v>
      </c>
      <c r="FG85" s="50" t="s">
        <v>511</v>
      </c>
      <c r="FH85" s="516" t="s">
        <v>511</v>
      </c>
      <c r="FI85" s="517"/>
      <c r="FJ85" s="517"/>
      <c r="FK85" s="518"/>
      <c r="FL85" s="505"/>
      <c r="FM85" s="506"/>
      <c r="FN85" s="506"/>
      <c r="FO85" s="39"/>
      <c r="FQ85" s="37"/>
      <c r="FR85" s="38"/>
      <c r="FS85" s="513" t="s">
        <v>280</v>
      </c>
      <c r="FT85" s="514"/>
      <c r="FU85" s="514"/>
      <c r="FV85" s="515"/>
      <c r="FW85" s="50" t="s">
        <v>781</v>
      </c>
      <c r="FX85" s="48">
        <v>2</v>
      </c>
      <c r="FY85" s="49" t="s">
        <v>2</v>
      </c>
      <c r="FZ85" s="50" t="s">
        <v>511</v>
      </c>
      <c r="GA85" s="516" t="s">
        <v>511</v>
      </c>
      <c r="GB85" s="517"/>
      <c r="GC85" s="517"/>
      <c r="GD85" s="518"/>
      <c r="GE85" s="505"/>
      <c r="GF85" s="506"/>
      <c r="GG85" s="506"/>
      <c r="GH85" s="39"/>
      <c r="GJ85" s="37"/>
      <c r="GK85" s="38"/>
      <c r="GL85" s="513" t="s">
        <v>450</v>
      </c>
      <c r="GM85" s="514"/>
      <c r="GN85" s="514"/>
      <c r="GO85" s="515"/>
      <c r="GP85" s="50" t="s">
        <v>781</v>
      </c>
      <c r="GQ85" s="48">
        <v>2</v>
      </c>
      <c r="GR85" s="49" t="s">
        <v>2</v>
      </c>
      <c r="GS85" s="50" t="s">
        <v>511</v>
      </c>
      <c r="GT85" s="516" t="s">
        <v>511</v>
      </c>
      <c r="GU85" s="517"/>
      <c r="GV85" s="517"/>
      <c r="GW85" s="518"/>
      <c r="GX85" s="505"/>
      <c r="GY85" s="506"/>
      <c r="GZ85" s="506"/>
      <c r="HA85" s="39"/>
      <c r="HC85" s="37"/>
      <c r="HD85" s="38"/>
      <c r="HE85" s="513" t="s">
        <v>446</v>
      </c>
      <c r="HF85" s="514"/>
      <c r="HG85" s="514"/>
      <c r="HH85" s="515"/>
      <c r="HI85" s="50" t="s">
        <v>781</v>
      </c>
      <c r="HJ85" s="48">
        <v>2</v>
      </c>
      <c r="HK85" s="49" t="s">
        <v>2</v>
      </c>
      <c r="HL85" s="50" t="s">
        <v>511</v>
      </c>
      <c r="HM85" s="516" t="s">
        <v>511</v>
      </c>
      <c r="HN85" s="517"/>
      <c r="HO85" s="517"/>
      <c r="HP85" s="518"/>
      <c r="HQ85" s="505"/>
      <c r="HR85" s="506"/>
      <c r="HS85" s="506"/>
      <c r="HT85" s="39"/>
      <c r="HV85" s="37"/>
      <c r="HW85" s="38"/>
      <c r="HX85" s="513" t="s">
        <v>446</v>
      </c>
      <c r="HY85" s="514"/>
      <c r="HZ85" s="514"/>
      <c r="IA85" s="515"/>
      <c r="IB85" s="50" t="s">
        <v>781</v>
      </c>
      <c r="IC85" s="48">
        <v>2</v>
      </c>
      <c r="ID85" s="49" t="s">
        <v>2</v>
      </c>
      <c r="IE85" s="50" t="s">
        <v>511</v>
      </c>
      <c r="IF85" s="516" t="s">
        <v>511</v>
      </c>
      <c r="IG85" s="517"/>
      <c r="IH85" s="517"/>
      <c r="II85" s="518"/>
      <c r="IJ85" s="505"/>
      <c r="IK85" s="506"/>
      <c r="IL85" s="506"/>
      <c r="IM85" s="39"/>
      <c r="IO85" s="37"/>
      <c r="IP85" s="38"/>
      <c r="IQ85" s="513" t="s">
        <v>512</v>
      </c>
      <c r="IR85" s="514"/>
      <c r="IS85" s="514"/>
      <c r="IT85" s="515"/>
      <c r="IU85" s="50" t="s">
        <v>781</v>
      </c>
      <c r="IV85" s="48">
        <v>2</v>
      </c>
      <c r="IW85" s="49" t="s">
        <v>2</v>
      </c>
      <c r="IX85" s="50" t="s">
        <v>511</v>
      </c>
      <c r="IY85" s="516" t="s">
        <v>511</v>
      </c>
      <c r="IZ85" s="517"/>
      <c r="JA85" s="517"/>
      <c r="JB85" s="518"/>
      <c r="JC85" s="505"/>
      <c r="JD85" s="506"/>
      <c r="JE85" s="506"/>
      <c r="JF85" s="39"/>
      <c r="JH85" s="37"/>
      <c r="JI85" s="38"/>
      <c r="JJ85" s="513" t="s">
        <v>449</v>
      </c>
      <c r="JK85" s="514"/>
      <c r="JL85" s="514"/>
      <c r="JM85" s="515"/>
      <c r="JN85" s="50" t="s">
        <v>781</v>
      </c>
      <c r="JO85" s="48">
        <v>2</v>
      </c>
      <c r="JP85" s="49" t="s">
        <v>2</v>
      </c>
      <c r="JQ85" s="50" t="s">
        <v>511</v>
      </c>
      <c r="JR85" s="516" t="s">
        <v>511</v>
      </c>
      <c r="JS85" s="517"/>
      <c r="JT85" s="517"/>
      <c r="JU85" s="518"/>
      <c r="JV85" s="505"/>
      <c r="JW85" s="506"/>
      <c r="JX85" s="506"/>
      <c r="JY85" s="39"/>
      <c r="KA85" s="37"/>
      <c r="KB85" s="38"/>
      <c r="KC85" s="513" t="s">
        <v>63</v>
      </c>
      <c r="KD85" s="514"/>
      <c r="KE85" s="514"/>
      <c r="KF85" s="515"/>
      <c r="KG85" s="50" t="s">
        <v>781</v>
      </c>
      <c r="KH85" s="48">
        <v>2</v>
      </c>
      <c r="KI85" s="49" t="s">
        <v>2</v>
      </c>
      <c r="KJ85" s="50" t="s">
        <v>511</v>
      </c>
      <c r="KK85" s="516" t="s">
        <v>511</v>
      </c>
      <c r="KL85" s="517"/>
      <c r="KM85" s="517"/>
      <c r="KN85" s="518"/>
      <c r="KO85" s="505"/>
      <c r="KP85" s="506"/>
      <c r="KQ85" s="506"/>
      <c r="KR85" s="39"/>
      <c r="KT85" s="37"/>
      <c r="KU85" s="38"/>
      <c r="KV85" s="513" t="s">
        <v>187</v>
      </c>
      <c r="KW85" s="514"/>
      <c r="KX85" s="514"/>
      <c r="KY85" s="515"/>
      <c r="KZ85" s="50" t="s">
        <v>781</v>
      </c>
      <c r="LA85" s="48">
        <v>2</v>
      </c>
      <c r="LB85" s="49" t="s">
        <v>2</v>
      </c>
      <c r="LC85" s="50" t="s">
        <v>511</v>
      </c>
      <c r="LD85" s="516" t="s">
        <v>511</v>
      </c>
      <c r="LE85" s="517"/>
      <c r="LF85" s="517"/>
      <c r="LG85" s="518"/>
      <c r="LH85" s="505"/>
      <c r="LI85" s="506"/>
      <c r="LJ85" s="506"/>
      <c r="LK85" s="39"/>
      <c r="LM85" s="13"/>
      <c r="LN85" s="23">
        <v>5</v>
      </c>
      <c r="LO85" s="26" t="str">
        <f t="shared" si="912"/>
        <v>VAN DE WAUWER RONY</v>
      </c>
      <c r="LP85" s="22" t="str">
        <f t="shared" si="913"/>
        <v>GOL</v>
      </c>
      <c r="LQ85" s="22" t="str">
        <f t="shared" si="914"/>
        <v>-</v>
      </c>
      <c r="LR85" s="22" t="str">
        <f t="shared" si="928"/>
        <v>OK</v>
      </c>
      <c r="LS85" s="22" t="str">
        <f t="shared" si="915"/>
        <v>C</v>
      </c>
      <c r="LT85" s="43">
        <v>105</v>
      </c>
      <c r="LU85" s="44">
        <v>384</v>
      </c>
      <c r="LV85" s="22" t="str">
        <f t="shared" si="916"/>
        <v>B</v>
      </c>
      <c r="LW85" s="22" t="str">
        <f t="shared" si="929"/>
        <v>OK</v>
      </c>
      <c r="LX85" s="22" t="str">
        <f t="shared" si="917"/>
        <v>-</v>
      </c>
      <c r="LY85" s="22" t="str">
        <f t="shared" si="918"/>
        <v>BJB</v>
      </c>
      <c r="LZ85" s="24" t="str">
        <f t="shared" si="919"/>
        <v>MAMPAEY KIM</v>
      </c>
      <c r="MA85" s="44">
        <v>0</v>
      </c>
      <c r="MB85" s="22" t="s">
        <v>2</v>
      </c>
      <c r="MC85" s="43">
        <v>2</v>
      </c>
      <c r="MD85" s="17"/>
      <c r="MF85" s="37"/>
      <c r="MG85" s="38"/>
      <c r="MH85" s="513" t="s">
        <v>151</v>
      </c>
      <c r="MI85" s="514"/>
      <c r="MJ85" s="514"/>
      <c r="MK85" s="515"/>
      <c r="ML85" s="50" t="s">
        <v>781</v>
      </c>
      <c r="MM85" s="48">
        <v>2</v>
      </c>
      <c r="MN85" s="49" t="s">
        <v>2</v>
      </c>
      <c r="MO85" s="50" t="s">
        <v>511</v>
      </c>
      <c r="MP85" s="516" t="s">
        <v>511</v>
      </c>
      <c r="MQ85" s="517"/>
      <c r="MR85" s="517"/>
      <c r="MS85" s="518"/>
      <c r="MT85" s="505"/>
      <c r="MU85" s="506"/>
      <c r="MV85" s="506"/>
      <c r="MW85" s="39"/>
      <c r="MY85" s="37"/>
      <c r="MZ85" s="38"/>
      <c r="NA85" s="513" t="s">
        <v>461</v>
      </c>
      <c r="NB85" s="514"/>
      <c r="NC85" s="514"/>
      <c r="ND85" s="515"/>
      <c r="NE85" s="50" t="s">
        <v>781</v>
      </c>
      <c r="NF85" s="48">
        <v>2</v>
      </c>
      <c r="NG85" s="49" t="s">
        <v>2</v>
      </c>
      <c r="NH85" s="50" t="s">
        <v>511</v>
      </c>
      <c r="NI85" s="516" t="s">
        <v>511</v>
      </c>
      <c r="NJ85" s="517"/>
      <c r="NK85" s="517"/>
      <c r="NL85" s="518"/>
      <c r="NM85" s="505"/>
      <c r="NN85" s="506"/>
      <c r="NO85" s="506"/>
      <c r="NP85" s="39"/>
      <c r="NR85" s="37"/>
      <c r="NS85" s="38"/>
      <c r="NT85" s="513" t="s">
        <v>280</v>
      </c>
      <c r="NU85" s="514"/>
      <c r="NV85" s="514"/>
      <c r="NW85" s="515"/>
      <c r="NX85" s="50" t="s">
        <v>781</v>
      </c>
      <c r="NY85" s="48">
        <v>2</v>
      </c>
      <c r="NZ85" s="49" t="s">
        <v>2</v>
      </c>
      <c r="OA85" s="50" t="s">
        <v>511</v>
      </c>
      <c r="OB85" s="516" t="s">
        <v>511</v>
      </c>
      <c r="OC85" s="517"/>
      <c r="OD85" s="517"/>
      <c r="OE85" s="518"/>
      <c r="OF85" s="505"/>
      <c r="OG85" s="506"/>
      <c r="OH85" s="506"/>
      <c r="OI85" s="39"/>
      <c r="OK85" s="37"/>
      <c r="OL85" s="38"/>
      <c r="OM85" s="513" t="s">
        <v>450</v>
      </c>
      <c r="ON85" s="514"/>
      <c r="OO85" s="514"/>
      <c r="OP85" s="515"/>
      <c r="OQ85" s="50" t="s">
        <v>781</v>
      </c>
      <c r="OR85" s="48">
        <v>2</v>
      </c>
      <c r="OS85" s="49" t="s">
        <v>2</v>
      </c>
      <c r="OT85" s="50" t="s">
        <v>511</v>
      </c>
      <c r="OU85" s="516" t="s">
        <v>511</v>
      </c>
      <c r="OV85" s="517"/>
      <c r="OW85" s="517"/>
      <c r="OX85" s="518"/>
      <c r="OY85" s="505"/>
      <c r="OZ85" s="506"/>
      <c r="PA85" s="506"/>
      <c r="PB85" s="39"/>
    </row>
    <row r="86" spans="2:418" ht="15.6" thickTop="1" thickBot="1" x14ac:dyDescent="0.35">
      <c r="B86" s="13"/>
      <c r="C86" s="25" t="s">
        <v>9</v>
      </c>
      <c r="D86" s="26" t="str">
        <f t="shared" si="880"/>
        <v/>
      </c>
      <c r="E86" s="22" t="str">
        <f t="shared" si="881"/>
        <v/>
      </c>
      <c r="F86" s="22" t="str">
        <f t="shared" si="882"/>
        <v/>
      </c>
      <c r="G86" s="22" t="str">
        <f t="shared" si="920"/>
        <v/>
      </c>
      <c r="H86" s="22" t="str">
        <f t="shared" si="883"/>
        <v/>
      </c>
      <c r="I86" s="43"/>
      <c r="J86" s="106"/>
      <c r="K86" s="107"/>
      <c r="L86" s="107"/>
      <c r="M86" s="107"/>
      <c r="N86" s="107"/>
      <c r="O86" s="102"/>
      <c r="P86" s="44"/>
      <c r="Q86" s="22" t="s">
        <v>2</v>
      </c>
      <c r="R86" s="105"/>
      <c r="S86" s="17"/>
      <c r="U86" s="13"/>
      <c r="V86" s="25" t="s">
        <v>9</v>
      </c>
      <c r="W86" s="26" t="str">
        <f t="shared" si="884"/>
        <v/>
      </c>
      <c r="X86" s="22" t="str">
        <f t="shared" si="885"/>
        <v/>
      </c>
      <c r="Y86" s="22" t="str">
        <f t="shared" si="886"/>
        <v/>
      </c>
      <c r="Z86" s="22" t="str">
        <f t="shared" si="921"/>
        <v/>
      </c>
      <c r="AA86" s="22" t="str">
        <f t="shared" si="887"/>
        <v/>
      </c>
      <c r="AB86" s="43"/>
      <c r="AC86" s="106"/>
      <c r="AD86" s="107"/>
      <c r="AE86" s="107"/>
      <c r="AF86" s="107"/>
      <c r="AG86" s="107"/>
      <c r="AH86" s="102"/>
      <c r="AI86" s="44"/>
      <c r="AJ86" s="22" t="s">
        <v>2</v>
      </c>
      <c r="AK86" s="105"/>
      <c r="AL86" s="17"/>
      <c r="AN86" s="13"/>
      <c r="AO86" s="25" t="s">
        <v>9</v>
      </c>
      <c r="AP86" s="26" t="str">
        <f t="shared" si="888"/>
        <v/>
      </c>
      <c r="AQ86" s="22" t="str">
        <f t="shared" si="889"/>
        <v/>
      </c>
      <c r="AR86" s="22" t="str">
        <f t="shared" si="890"/>
        <v/>
      </c>
      <c r="AS86" s="22" t="str">
        <f t="shared" si="922"/>
        <v/>
      </c>
      <c r="AT86" s="22" t="str">
        <f t="shared" si="891"/>
        <v/>
      </c>
      <c r="AU86" s="43"/>
      <c r="AV86" s="106"/>
      <c r="AW86" s="107"/>
      <c r="AX86" s="107"/>
      <c r="AY86" s="107"/>
      <c r="AZ86" s="107"/>
      <c r="BA86" s="102"/>
      <c r="BB86" s="44"/>
      <c r="BC86" s="22" t="s">
        <v>2</v>
      </c>
      <c r="BD86" s="105"/>
      <c r="BE86" s="17"/>
      <c r="BG86" s="13"/>
      <c r="BH86" s="25" t="s">
        <v>9</v>
      </c>
      <c r="BI86" s="26" t="str">
        <f t="shared" si="892"/>
        <v/>
      </c>
      <c r="BJ86" s="22" t="str">
        <f t="shared" si="893"/>
        <v/>
      </c>
      <c r="BK86" s="22" t="str">
        <f t="shared" si="894"/>
        <v/>
      </c>
      <c r="BL86" s="22" t="str">
        <f t="shared" si="923"/>
        <v/>
      </c>
      <c r="BM86" s="22" t="str">
        <f t="shared" si="895"/>
        <v/>
      </c>
      <c r="BN86" s="43"/>
      <c r="BO86" s="106"/>
      <c r="BP86" s="107"/>
      <c r="BQ86" s="107"/>
      <c r="BR86" s="107"/>
      <c r="BS86" s="107"/>
      <c r="BT86" s="102"/>
      <c r="BU86" s="44"/>
      <c r="BV86" s="22" t="s">
        <v>2</v>
      </c>
      <c r="BW86" s="105"/>
      <c r="BX86" s="17"/>
      <c r="BZ86" s="13"/>
      <c r="CA86" s="25" t="s">
        <v>9</v>
      </c>
      <c r="CB86" s="26" t="str">
        <f t="shared" si="896"/>
        <v/>
      </c>
      <c r="CC86" s="22" t="str">
        <f t="shared" si="897"/>
        <v/>
      </c>
      <c r="CD86" s="22" t="str">
        <f t="shared" si="898"/>
        <v/>
      </c>
      <c r="CE86" s="22" t="str">
        <f t="shared" si="924"/>
        <v/>
      </c>
      <c r="CF86" s="22" t="str">
        <f t="shared" si="899"/>
        <v/>
      </c>
      <c r="CG86" s="43"/>
      <c r="CH86" s="106"/>
      <c r="CI86" s="107"/>
      <c r="CJ86" s="107"/>
      <c r="CK86" s="107"/>
      <c r="CL86" s="107"/>
      <c r="CM86" s="102"/>
      <c r="CN86" s="44"/>
      <c r="CO86" s="22" t="s">
        <v>2</v>
      </c>
      <c r="CP86" s="105"/>
      <c r="CQ86" s="17"/>
      <c r="CS86" s="13"/>
      <c r="CT86" s="25" t="s">
        <v>9</v>
      </c>
      <c r="CU86" s="26" t="str">
        <f t="shared" si="900"/>
        <v/>
      </c>
      <c r="CV86" s="22" t="str">
        <f t="shared" si="901"/>
        <v/>
      </c>
      <c r="CW86" s="22" t="str">
        <f t="shared" si="902"/>
        <v/>
      </c>
      <c r="CX86" s="22" t="str">
        <f t="shared" si="925"/>
        <v/>
      </c>
      <c r="CY86" s="22" t="str">
        <f t="shared" si="903"/>
        <v/>
      </c>
      <c r="CZ86" s="43"/>
      <c r="DA86" s="106"/>
      <c r="DB86" s="107"/>
      <c r="DC86" s="107"/>
      <c r="DD86" s="107"/>
      <c r="DE86" s="107"/>
      <c r="DF86" s="102"/>
      <c r="DG86" s="44"/>
      <c r="DH86" s="22" t="s">
        <v>2</v>
      </c>
      <c r="DI86" s="105"/>
      <c r="DJ86" s="17"/>
      <c r="DL86" s="13"/>
      <c r="DM86" s="25" t="s">
        <v>9</v>
      </c>
      <c r="DN86" s="26" t="str">
        <f t="shared" si="904"/>
        <v/>
      </c>
      <c r="DO86" s="22" t="str">
        <f t="shared" si="905"/>
        <v/>
      </c>
      <c r="DP86" s="22" t="str">
        <f t="shared" si="906"/>
        <v/>
      </c>
      <c r="DQ86" s="22" t="str">
        <f t="shared" si="926"/>
        <v/>
      </c>
      <c r="DR86" s="22" t="str">
        <f t="shared" si="907"/>
        <v/>
      </c>
      <c r="DS86" s="43"/>
      <c r="DT86" s="106"/>
      <c r="DU86" s="107"/>
      <c r="DV86" s="107"/>
      <c r="DW86" s="107"/>
      <c r="DX86" s="107"/>
      <c r="DY86" s="102"/>
      <c r="DZ86" s="44"/>
      <c r="EA86" s="22" t="s">
        <v>2</v>
      </c>
      <c r="EB86" s="105"/>
      <c r="EC86" s="17"/>
      <c r="EE86" s="13"/>
      <c r="EF86" s="25" t="s">
        <v>9</v>
      </c>
      <c r="EG86" s="26" t="str">
        <f t="shared" si="908"/>
        <v/>
      </c>
      <c r="EH86" s="22" t="str">
        <f t="shared" si="909"/>
        <v/>
      </c>
      <c r="EI86" s="22" t="str">
        <f t="shared" si="910"/>
        <v/>
      </c>
      <c r="EJ86" s="22" t="str">
        <f t="shared" si="927"/>
        <v/>
      </c>
      <c r="EK86" s="22" t="str">
        <f t="shared" si="911"/>
        <v/>
      </c>
      <c r="EL86" s="43"/>
      <c r="EM86" s="106"/>
      <c r="EN86" s="107"/>
      <c r="EO86" s="107"/>
      <c r="EP86" s="107"/>
      <c r="EQ86" s="107"/>
      <c r="ER86" s="102"/>
      <c r="ES86" s="44"/>
      <c r="ET86" s="22" t="s">
        <v>2</v>
      </c>
      <c r="EU86" s="105"/>
      <c r="EV86" s="17"/>
      <c r="EX86" s="32"/>
      <c r="EY86" s="33"/>
      <c r="EZ86" s="33"/>
      <c r="FA86" s="34"/>
      <c r="FB86" s="34"/>
      <c r="FC86" s="34"/>
      <c r="FD86" s="34"/>
      <c r="FE86" s="33"/>
      <c r="FF86" s="33"/>
      <c r="FG86" s="33"/>
      <c r="FH86" s="34"/>
      <c r="FI86" s="33"/>
      <c r="FJ86" s="33"/>
      <c r="FK86" s="33"/>
      <c r="FL86" s="33"/>
      <c r="FM86" s="33"/>
      <c r="FN86" s="33"/>
      <c r="FO86" s="35"/>
      <c r="FQ86" s="32"/>
      <c r="FR86" s="33"/>
      <c r="FS86" s="33"/>
      <c r="FT86" s="34"/>
      <c r="FU86" s="34"/>
      <c r="FV86" s="34"/>
      <c r="FW86" s="34"/>
      <c r="FX86" s="33"/>
      <c r="FY86" s="33"/>
      <c r="FZ86" s="33"/>
      <c r="GA86" s="34"/>
      <c r="GB86" s="33"/>
      <c r="GC86" s="33"/>
      <c r="GD86" s="33"/>
      <c r="GE86" s="33"/>
      <c r="GF86" s="33"/>
      <c r="GG86" s="33"/>
      <c r="GH86" s="35"/>
      <c r="GJ86" s="32"/>
      <c r="GK86" s="33"/>
      <c r="GL86" s="33"/>
      <c r="GM86" s="34"/>
      <c r="GN86" s="34"/>
      <c r="GO86" s="34"/>
      <c r="GP86" s="34"/>
      <c r="GQ86" s="33"/>
      <c r="GR86" s="33"/>
      <c r="GS86" s="33"/>
      <c r="GT86" s="34"/>
      <c r="GU86" s="33"/>
      <c r="GV86" s="33"/>
      <c r="GW86" s="33"/>
      <c r="GX86" s="33"/>
      <c r="GY86" s="33"/>
      <c r="GZ86" s="33"/>
      <c r="HA86" s="35"/>
      <c r="HC86" s="32"/>
      <c r="HD86" s="33"/>
      <c r="HE86" s="33"/>
      <c r="HF86" s="34"/>
      <c r="HG86" s="34"/>
      <c r="HH86" s="34"/>
      <c r="HI86" s="34"/>
      <c r="HJ86" s="33"/>
      <c r="HK86" s="33"/>
      <c r="HL86" s="33"/>
      <c r="HM86" s="34"/>
      <c r="HN86" s="33"/>
      <c r="HO86" s="33"/>
      <c r="HP86" s="33"/>
      <c r="HQ86" s="33"/>
      <c r="HR86" s="33"/>
      <c r="HS86" s="33"/>
      <c r="HT86" s="35"/>
      <c r="HV86" s="32"/>
      <c r="HW86" s="33"/>
      <c r="HX86" s="33"/>
      <c r="HY86" s="34"/>
      <c r="HZ86" s="34"/>
      <c r="IA86" s="34"/>
      <c r="IB86" s="34"/>
      <c r="IC86" s="33"/>
      <c r="ID86" s="33"/>
      <c r="IE86" s="33"/>
      <c r="IF86" s="34"/>
      <c r="IG86" s="33"/>
      <c r="IH86" s="33"/>
      <c r="II86" s="33"/>
      <c r="IJ86" s="33"/>
      <c r="IK86" s="33"/>
      <c r="IL86" s="33"/>
      <c r="IM86" s="35"/>
      <c r="IO86" s="32"/>
      <c r="IP86" s="33"/>
      <c r="IQ86" s="33"/>
      <c r="IR86" s="34"/>
      <c r="IS86" s="34"/>
      <c r="IT86" s="34"/>
      <c r="IU86" s="34"/>
      <c r="IV86" s="33"/>
      <c r="IW86" s="33"/>
      <c r="IX86" s="33"/>
      <c r="IY86" s="34"/>
      <c r="IZ86" s="33"/>
      <c r="JA86" s="33"/>
      <c r="JB86" s="33"/>
      <c r="JC86" s="33"/>
      <c r="JD86" s="33"/>
      <c r="JE86" s="33"/>
      <c r="JF86" s="35"/>
      <c r="JH86" s="32"/>
      <c r="JI86" s="33"/>
      <c r="JJ86" s="33"/>
      <c r="JK86" s="34"/>
      <c r="JL86" s="34"/>
      <c r="JM86" s="34"/>
      <c r="JN86" s="34"/>
      <c r="JO86" s="33"/>
      <c r="JP86" s="33"/>
      <c r="JQ86" s="33"/>
      <c r="JR86" s="34"/>
      <c r="JS86" s="33"/>
      <c r="JT86" s="33"/>
      <c r="JU86" s="33"/>
      <c r="JV86" s="33"/>
      <c r="JW86" s="33"/>
      <c r="JX86" s="33"/>
      <c r="JY86" s="35"/>
      <c r="KA86" s="32"/>
      <c r="KB86" s="33"/>
      <c r="KC86" s="33"/>
      <c r="KD86" s="34"/>
      <c r="KE86" s="34"/>
      <c r="KF86" s="34"/>
      <c r="KG86" s="34"/>
      <c r="KH86" s="33"/>
      <c r="KI86" s="33"/>
      <c r="KJ86" s="33"/>
      <c r="KK86" s="34"/>
      <c r="KL86" s="33"/>
      <c r="KM86" s="33"/>
      <c r="KN86" s="33"/>
      <c r="KO86" s="33"/>
      <c r="KP86" s="33"/>
      <c r="KQ86" s="33"/>
      <c r="KR86" s="35"/>
      <c r="KT86" s="32"/>
      <c r="KU86" s="33"/>
      <c r="KV86" s="33"/>
      <c r="KW86" s="34"/>
      <c r="KX86" s="34"/>
      <c r="KY86" s="34"/>
      <c r="KZ86" s="34"/>
      <c r="LA86" s="33"/>
      <c r="LB86" s="33"/>
      <c r="LC86" s="33"/>
      <c r="LD86" s="34"/>
      <c r="LE86" s="33"/>
      <c r="LF86" s="33"/>
      <c r="LG86" s="33"/>
      <c r="LH86" s="33"/>
      <c r="LI86" s="33"/>
      <c r="LJ86" s="33"/>
      <c r="LK86" s="35"/>
      <c r="LM86" s="13"/>
      <c r="LN86" s="25" t="s">
        <v>9</v>
      </c>
      <c r="LO86" s="26" t="str">
        <f t="shared" si="912"/>
        <v/>
      </c>
      <c r="LP86" s="22" t="str">
        <f t="shared" si="913"/>
        <v/>
      </c>
      <c r="LQ86" s="22" t="str">
        <f t="shared" si="914"/>
        <v/>
      </c>
      <c r="LR86" s="22" t="str">
        <f t="shared" si="928"/>
        <v/>
      </c>
      <c r="LS86" s="22" t="str">
        <f t="shared" si="915"/>
        <v/>
      </c>
      <c r="LT86" s="43"/>
      <c r="LU86" s="44"/>
      <c r="LV86" s="22" t="str">
        <f t="shared" si="916"/>
        <v/>
      </c>
      <c r="LW86" s="22" t="str">
        <f t="shared" si="929"/>
        <v/>
      </c>
      <c r="LX86" s="22" t="str">
        <f t="shared" si="917"/>
        <v/>
      </c>
      <c r="LY86" s="22" t="str">
        <f t="shared" si="918"/>
        <v/>
      </c>
      <c r="LZ86" s="24" t="str">
        <f t="shared" si="919"/>
        <v/>
      </c>
      <c r="MA86" s="44"/>
      <c r="MB86" s="22" t="s">
        <v>2</v>
      </c>
      <c r="MC86" s="43"/>
      <c r="MD86" s="17"/>
      <c r="MF86" s="32"/>
      <c r="MG86" s="33"/>
      <c r="MH86" s="33"/>
      <c r="MI86" s="34"/>
      <c r="MJ86" s="34"/>
      <c r="MK86" s="34"/>
      <c r="ML86" s="34"/>
      <c r="MM86" s="33"/>
      <c r="MN86" s="33"/>
      <c r="MO86" s="33"/>
      <c r="MP86" s="34"/>
      <c r="MQ86" s="33"/>
      <c r="MR86" s="33"/>
      <c r="MS86" s="33"/>
      <c r="MT86" s="33"/>
      <c r="MU86" s="33"/>
      <c r="MV86" s="33"/>
      <c r="MW86" s="35"/>
      <c r="MY86" s="32"/>
      <c r="MZ86" s="33"/>
      <c r="NA86" s="33"/>
      <c r="NB86" s="34"/>
      <c r="NC86" s="34"/>
      <c r="ND86" s="34"/>
      <c r="NE86" s="34"/>
      <c r="NF86" s="33"/>
      <c r="NG86" s="33"/>
      <c r="NH86" s="33"/>
      <c r="NI86" s="34"/>
      <c r="NJ86" s="33"/>
      <c r="NK86" s="33"/>
      <c r="NL86" s="33"/>
      <c r="NM86" s="33"/>
      <c r="NN86" s="33"/>
      <c r="NO86" s="33"/>
      <c r="NP86" s="35"/>
      <c r="NR86" s="32"/>
      <c r="NS86" s="33"/>
      <c r="NT86" s="33"/>
      <c r="NU86" s="34"/>
      <c r="NV86" s="34"/>
      <c r="NW86" s="34"/>
      <c r="NX86" s="34"/>
      <c r="NY86" s="33"/>
      <c r="NZ86" s="33"/>
      <c r="OA86" s="33"/>
      <c r="OB86" s="34"/>
      <c r="OC86" s="33"/>
      <c r="OD86" s="33"/>
      <c r="OE86" s="33"/>
      <c r="OF86" s="33"/>
      <c r="OG86" s="33"/>
      <c r="OH86" s="33"/>
      <c r="OI86" s="35"/>
      <c r="OK86" s="32"/>
      <c r="OL86" s="33"/>
      <c r="OM86" s="33"/>
      <c r="ON86" s="34"/>
      <c r="OO86" s="34"/>
      <c r="OP86" s="34"/>
      <c r="OQ86" s="34"/>
      <c r="OR86" s="33"/>
      <c r="OS86" s="33"/>
      <c r="OT86" s="33"/>
      <c r="OU86" s="34"/>
      <c r="OV86" s="33"/>
      <c r="OW86" s="33"/>
      <c r="OX86" s="33"/>
      <c r="OY86" s="33"/>
      <c r="OZ86" s="33"/>
      <c r="PA86" s="33"/>
      <c r="PB86" s="35"/>
    </row>
    <row r="87" spans="2:418" ht="15" thickTop="1" x14ac:dyDescent="0.3">
      <c r="B87" s="13"/>
      <c r="C87" s="25" t="s">
        <v>676</v>
      </c>
      <c r="D87" s="26" t="str">
        <f t="shared" si="880"/>
        <v/>
      </c>
      <c r="E87" s="22" t="str">
        <f t="shared" si="881"/>
        <v/>
      </c>
      <c r="F87" s="22" t="str">
        <f t="shared" si="882"/>
        <v/>
      </c>
      <c r="G87" s="22" t="str">
        <f t="shared" si="920"/>
        <v/>
      </c>
      <c r="H87" s="22" t="str">
        <f t="shared" si="883"/>
        <v/>
      </c>
      <c r="I87" s="43"/>
      <c r="J87" s="44"/>
      <c r="K87" s="22" t="str">
        <f>IF(J87="","",VLOOKUP(J87,Spelerslijst,5,0))</f>
        <v/>
      </c>
      <c r="L87" s="22" t="str">
        <f>IF(J87="","",IF(AND(OR(M87=J$79,M87="-"),N87=K$79),"OK","NOK"))</f>
        <v/>
      </c>
      <c r="M87" s="22" t="str">
        <f>IF(J87="","",VLOOKUP(J87,Spelerslijst,6,0))</f>
        <v/>
      </c>
      <c r="N87" s="22" t="str">
        <f>IF(J87="","",VLOOKUP(J87,Spelerslijst,3,0))</f>
        <v/>
      </c>
      <c r="O87" s="110" t="str">
        <f>IF(J87="","",VLOOKUP(J87,Spelerslijst,4,0))</f>
        <v/>
      </c>
      <c r="P87" s="44"/>
      <c r="Q87" s="22" t="s">
        <v>2</v>
      </c>
      <c r="R87" s="43"/>
      <c r="S87" s="17"/>
      <c r="U87" s="13"/>
      <c r="V87" s="25" t="s">
        <v>676</v>
      </c>
      <c r="W87" s="26" t="str">
        <f t="shared" si="884"/>
        <v/>
      </c>
      <c r="X87" s="22" t="str">
        <f t="shared" si="885"/>
        <v/>
      </c>
      <c r="Y87" s="22" t="str">
        <f t="shared" si="886"/>
        <v/>
      </c>
      <c r="Z87" s="22" t="str">
        <f t="shared" si="921"/>
        <v/>
      </c>
      <c r="AA87" s="22" t="str">
        <f t="shared" si="887"/>
        <v/>
      </c>
      <c r="AB87" s="43"/>
      <c r="AC87" s="44"/>
      <c r="AD87" s="22" t="str">
        <f>IF(AC87="","",VLOOKUP(AC87,Spelerslijst,5,0))</f>
        <v/>
      </c>
      <c r="AE87" s="22" t="str">
        <f>IF(AC87="","",IF(AND(OR(AF87=AC$79,AF87="-"),AG87=AD$79),"OK","NOK"))</f>
        <v/>
      </c>
      <c r="AF87" s="22" t="str">
        <f>IF(AC87="","",VLOOKUP(AC87,Spelerslijst,6,0))</f>
        <v/>
      </c>
      <c r="AG87" s="22" t="str">
        <f>IF(AC87="","",VLOOKUP(AC87,Spelerslijst,3,0))</f>
        <v/>
      </c>
      <c r="AH87" s="110" t="str">
        <f>IF(AC87="","",VLOOKUP(AC87,Spelerslijst,4,0))</f>
        <v/>
      </c>
      <c r="AI87" s="44"/>
      <c r="AJ87" s="22" t="s">
        <v>2</v>
      </c>
      <c r="AK87" s="43"/>
      <c r="AL87" s="17"/>
      <c r="AN87" s="13"/>
      <c r="AO87" s="25" t="s">
        <v>676</v>
      </c>
      <c r="AP87" s="26" t="str">
        <f t="shared" si="888"/>
        <v/>
      </c>
      <c r="AQ87" s="22" t="str">
        <f t="shared" si="889"/>
        <v/>
      </c>
      <c r="AR87" s="22" t="str">
        <f t="shared" si="890"/>
        <v/>
      </c>
      <c r="AS87" s="22" t="str">
        <f t="shared" si="922"/>
        <v/>
      </c>
      <c r="AT87" s="22" t="str">
        <f t="shared" si="891"/>
        <v/>
      </c>
      <c r="AU87" s="43"/>
      <c r="AV87" s="44"/>
      <c r="AW87" s="22" t="str">
        <f>IF(AV87="","",VLOOKUP(AV87,Spelerslijst,5,0))</f>
        <v/>
      </c>
      <c r="AX87" s="22" t="str">
        <f>IF(AV87="","",IF(AND(OR(AY87=AV$79,AY87="-"),AZ87=AW$79),"OK","NOK"))</f>
        <v/>
      </c>
      <c r="AY87" s="22" t="str">
        <f>IF(AV87="","",VLOOKUP(AV87,Spelerslijst,6,0))</f>
        <v/>
      </c>
      <c r="AZ87" s="22" t="str">
        <f>IF(AV87="","",VLOOKUP(AV87,Spelerslijst,3,0))</f>
        <v/>
      </c>
      <c r="BA87" s="110" t="str">
        <f>IF(AV87="","",VLOOKUP(AV87,Spelerslijst,4,0))</f>
        <v/>
      </c>
      <c r="BB87" s="44"/>
      <c r="BC87" s="22" t="s">
        <v>2</v>
      </c>
      <c r="BD87" s="43"/>
      <c r="BE87" s="17"/>
      <c r="BG87" s="13"/>
      <c r="BH87" s="25" t="s">
        <v>676</v>
      </c>
      <c r="BI87" s="26" t="str">
        <f t="shared" si="892"/>
        <v/>
      </c>
      <c r="BJ87" s="22" t="str">
        <f t="shared" si="893"/>
        <v/>
      </c>
      <c r="BK87" s="22" t="str">
        <f t="shared" si="894"/>
        <v/>
      </c>
      <c r="BL87" s="22" t="str">
        <f t="shared" si="923"/>
        <v/>
      </c>
      <c r="BM87" s="22" t="str">
        <f t="shared" si="895"/>
        <v/>
      </c>
      <c r="BN87" s="43"/>
      <c r="BO87" s="44"/>
      <c r="BP87" s="22" t="str">
        <f>IF(BO87="","",VLOOKUP(BO87,Spelerslijst,5,0))</f>
        <v/>
      </c>
      <c r="BQ87" s="22" t="str">
        <f>IF(BO87="","",IF(AND(OR(BR87=BO$79,BR87="-"),BS87=BP$79),"OK","NOK"))</f>
        <v/>
      </c>
      <c r="BR87" s="22" t="str">
        <f>IF(BO87="","",VLOOKUP(BO87,Spelerslijst,6,0))</f>
        <v/>
      </c>
      <c r="BS87" s="22" t="str">
        <f>IF(BO87="","",VLOOKUP(BO87,Spelerslijst,3,0))</f>
        <v/>
      </c>
      <c r="BT87" s="110" t="str">
        <f>IF(BO87="","",VLOOKUP(BO87,Spelerslijst,4,0))</f>
        <v/>
      </c>
      <c r="BU87" s="44"/>
      <c r="BV87" s="22" t="s">
        <v>2</v>
      </c>
      <c r="BW87" s="43"/>
      <c r="BX87" s="17"/>
      <c r="BZ87" s="13"/>
      <c r="CA87" s="25" t="s">
        <v>676</v>
      </c>
      <c r="CB87" s="26" t="str">
        <f t="shared" si="896"/>
        <v/>
      </c>
      <c r="CC87" s="22" t="str">
        <f t="shared" si="897"/>
        <v/>
      </c>
      <c r="CD87" s="22" t="str">
        <f t="shared" si="898"/>
        <v/>
      </c>
      <c r="CE87" s="22" t="str">
        <f t="shared" si="924"/>
        <v/>
      </c>
      <c r="CF87" s="22" t="str">
        <f t="shared" si="899"/>
        <v/>
      </c>
      <c r="CG87" s="43"/>
      <c r="CH87" s="44"/>
      <c r="CI87" s="22" t="str">
        <f>IF(CH87="","",VLOOKUP(CH87,Spelerslijst,5,0))</f>
        <v/>
      </c>
      <c r="CJ87" s="22" t="str">
        <f>IF(CH87="","",IF(AND(OR(CK87=CH$79,CK87="-"),CL87=CI$79),"OK","NOK"))</f>
        <v/>
      </c>
      <c r="CK87" s="22" t="str">
        <f>IF(CH87="","",VLOOKUP(CH87,Spelerslijst,6,0))</f>
        <v/>
      </c>
      <c r="CL87" s="22" t="str">
        <f>IF(CH87="","",VLOOKUP(CH87,Spelerslijst,3,0))</f>
        <v/>
      </c>
      <c r="CM87" s="110" t="str">
        <f>IF(CH87="","",VLOOKUP(CH87,Spelerslijst,4,0))</f>
        <v/>
      </c>
      <c r="CN87" s="44"/>
      <c r="CO87" s="22" t="s">
        <v>2</v>
      </c>
      <c r="CP87" s="43"/>
      <c r="CQ87" s="17"/>
      <c r="CS87" s="13"/>
      <c r="CT87" s="25" t="s">
        <v>676</v>
      </c>
      <c r="CU87" s="26" t="str">
        <f t="shared" si="900"/>
        <v/>
      </c>
      <c r="CV87" s="22" t="str">
        <f t="shared" si="901"/>
        <v/>
      </c>
      <c r="CW87" s="22" t="str">
        <f t="shared" si="902"/>
        <v/>
      </c>
      <c r="CX87" s="22" t="str">
        <f t="shared" si="925"/>
        <v/>
      </c>
      <c r="CY87" s="22" t="str">
        <f t="shared" si="903"/>
        <v/>
      </c>
      <c r="CZ87" s="43"/>
      <c r="DA87" s="44"/>
      <c r="DB87" s="22" t="str">
        <f>IF(DA87="","",VLOOKUP(DA87,Spelerslijst,5,0))</f>
        <v/>
      </c>
      <c r="DC87" s="22" t="str">
        <f>IF(DA87="","",IF(AND(OR(DD87=DA$79,DD87="-"),DE87=DB$79),"OK","NOK"))</f>
        <v/>
      </c>
      <c r="DD87" s="22" t="str">
        <f>IF(DA87="","",VLOOKUP(DA87,Spelerslijst,6,0))</f>
        <v/>
      </c>
      <c r="DE87" s="22" t="str">
        <f>IF(DA87="","",VLOOKUP(DA87,Spelerslijst,3,0))</f>
        <v/>
      </c>
      <c r="DF87" s="110" t="str">
        <f>IF(DA87="","",VLOOKUP(DA87,Spelerslijst,4,0))</f>
        <v/>
      </c>
      <c r="DG87" s="44"/>
      <c r="DH87" s="22" t="s">
        <v>2</v>
      </c>
      <c r="DI87" s="43"/>
      <c r="DJ87" s="17"/>
      <c r="DL87" s="13"/>
      <c r="DM87" s="25" t="s">
        <v>676</v>
      </c>
      <c r="DN87" s="26" t="str">
        <f t="shared" si="904"/>
        <v/>
      </c>
      <c r="DO87" s="22" t="str">
        <f t="shared" si="905"/>
        <v/>
      </c>
      <c r="DP87" s="22" t="str">
        <f t="shared" si="906"/>
        <v/>
      </c>
      <c r="DQ87" s="22" t="str">
        <f t="shared" si="926"/>
        <v/>
      </c>
      <c r="DR87" s="22" t="str">
        <f t="shared" si="907"/>
        <v/>
      </c>
      <c r="DS87" s="43"/>
      <c r="DT87" s="44"/>
      <c r="DU87" s="22" t="str">
        <f>IF(DT87="","",VLOOKUP(DT87,Spelerslijst,5,0))</f>
        <v/>
      </c>
      <c r="DV87" s="22" t="str">
        <f>IF(DT87="","",IF(AND(OR(DW87=DT$79,DW87="-"),DX87=DU$79),"OK","NOK"))</f>
        <v/>
      </c>
      <c r="DW87" s="22" t="str">
        <f>IF(DT87="","",VLOOKUP(DT87,Spelerslijst,6,0))</f>
        <v/>
      </c>
      <c r="DX87" s="22" t="str">
        <f>IF(DT87="","",VLOOKUP(DT87,Spelerslijst,3,0))</f>
        <v/>
      </c>
      <c r="DY87" s="110" t="str">
        <f>IF(DT87="","",VLOOKUP(DT87,Spelerslijst,4,0))</f>
        <v/>
      </c>
      <c r="DZ87" s="44"/>
      <c r="EA87" s="22" t="s">
        <v>2</v>
      </c>
      <c r="EB87" s="43"/>
      <c r="EC87" s="17"/>
      <c r="EE87" s="13"/>
      <c r="EF87" s="25" t="s">
        <v>676</v>
      </c>
      <c r="EG87" s="26" t="str">
        <f t="shared" si="908"/>
        <v/>
      </c>
      <c r="EH87" s="22" t="str">
        <f t="shared" si="909"/>
        <v/>
      </c>
      <c r="EI87" s="22" t="str">
        <f t="shared" si="910"/>
        <v/>
      </c>
      <c r="EJ87" s="22" t="str">
        <f t="shared" si="927"/>
        <v/>
      </c>
      <c r="EK87" s="22" t="str">
        <f t="shared" si="911"/>
        <v/>
      </c>
      <c r="EL87" s="43"/>
      <c r="EM87" s="44"/>
      <c r="EN87" s="22" t="str">
        <f>IF(EM87="","",VLOOKUP(EM87,Spelerslijst,5,0))</f>
        <v/>
      </c>
      <c r="EO87" s="22" t="str">
        <f>IF(EM87="","",IF(AND(OR(EP87=EM$79,EP87="-"),EQ87=EN$79),"OK","NOK"))</f>
        <v/>
      </c>
      <c r="EP87" s="22" t="str">
        <f>IF(EM87="","",VLOOKUP(EM87,Spelerslijst,6,0))</f>
        <v/>
      </c>
      <c r="EQ87" s="22" t="str">
        <f>IF(EM87="","",VLOOKUP(EM87,Spelerslijst,3,0))</f>
        <v/>
      </c>
      <c r="ER87" s="110" t="str">
        <f>IF(EM87="","",VLOOKUP(EM87,Spelerslijst,4,0))</f>
        <v/>
      </c>
      <c r="ES87" s="44"/>
      <c r="ET87" s="22" t="s">
        <v>2</v>
      </c>
      <c r="EU87" s="43"/>
      <c r="EV87" s="17"/>
      <c r="EX87" s="258"/>
      <c r="EY87" s="261"/>
      <c r="EZ87" s="258"/>
      <c r="FA87" s="259"/>
      <c r="FB87" s="259"/>
      <c r="FC87" s="259"/>
      <c r="FD87" s="259"/>
      <c r="FE87" s="260"/>
      <c r="FF87" s="260"/>
      <c r="FG87" s="259"/>
      <c r="FH87" s="259"/>
      <c r="FI87" s="259"/>
      <c r="FJ87" s="259"/>
      <c r="FK87" s="259"/>
      <c r="FL87" s="260"/>
      <c r="FM87" s="259"/>
      <c r="FN87" s="260"/>
      <c r="FO87" s="258"/>
      <c r="FQ87" s="258"/>
      <c r="FR87" s="261"/>
      <c r="FS87" s="258"/>
      <c r="FT87" s="259"/>
      <c r="FU87" s="259"/>
      <c r="FV87" s="259"/>
      <c r="FW87" s="259"/>
      <c r="FX87" s="260"/>
      <c r="FY87" s="260"/>
      <c r="FZ87" s="259"/>
      <c r="GA87" s="259"/>
      <c r="GB87" s="259"/>
      <c r="GC87" s="259"/>
      <c r="GD87" s="259"/>
      <c r="GE87" s="260"/>
      <c r="GF87" s="259"/>
      <c r="GG87" s="260"/>
      <c r="GH87" s="258"/>
      <c r="GJ87" s="258"/>
      <c r="GK87" s="261"/>
      <c r="GL87" s="258"/>
      <c r="GM87" s="259"/>
      <c r="GN87" s="259"/>
      <c r="GO87" s="259"/>
      <c r="GP87" s="259"/>
      <c r="GQ87" s="260"/>
      <c r="GR87" s="260"/>
      <c r="GS87" s="259"/>
      <c r="GT87" s="259"/>
      <c r="GU87" s="259"/>
      <c r="GV87" s="259"/>
      <c r="GW87" s="259"/>
      <c r="GX87" s="260"/>
      <c r="GY87" s="259"/>
      <c r="GZ87" s="260"/>
      <c r="HA87" s="258"/>
      <c r="HC87" s="258"/>
      <c r="HD87" s="261"/>
      <c r="HE87" s="258"/>
      <c r="HF87" s="259"/>
      <c r="HG87" s="259"/>
      <c r="HH87" s="259"/>
      <c r="HI87" s="259"/>
      <c r="HJ87" s="260"/>
      <c r="HK87" s="260"/>
      <c r="HL87" s="259"/>
      <c r="HM87" s="259"/>
      <c r="HN87" s="259"/>
      <c r="HO87" s="259"/>
      <c r="HP87" s="259"/>
      <c r="HQ87" s="260"/>
      <c r="HR87" s="259"/>
      <c r="HS87" s="260"/>
      <c r="HT87" s="258"/>
      <c r="HV87" s="258"/>
      <c r="HW87" s="261"/>
      <c r="HX87" s="258"/>
      <c r="HY87" s="259"/>
      <c r="HZ87" s="259"/>
      <c r="IA87" s="259"/>
      <c r="IB87" s="259"/>
      <c r="IC87" s="260"/>
      <c r="ID87" s="260"/>
      <c r="IE87" s="259"/>
      <c r="IF87" s="259"/>
      <c r="IG87" s="259"/>
      <c r="IH87" s="259"/>
      <c r="II87" s="259"/>
      <c r="IJ87" s="260"/>
      <c r="IK87" s="259"/>
      <c r="IL87" s="260"/>
      <c r="IM87" s="258"/>
      <c r="IO87" s="258"/>
      <c r="IP87" s="261"/>
      <c r="IQ87" s="258"/>
      <c r="IR87" s="259"/>
      <c r="IS87" s="259"/>
      <c r="IT87" s="259"/>
      <c r="IU87" s="259"/>
      <c r="IV87" s="260"/>
      <c r="IW87" s="260"/>
      <c r="IX87" s="259"/>
      <c r="IY87" s="259"/>
      <c r="IZ87" s="259"/>
      <c r="JA87" s="259"/>
      <c r="JB87" s="259"/>
      <c r="JC87" s="260"/>
      <c r="JD87" s="259"/>
      <c r="JE87" s="260"/>
      <c r="JF87" s="258"/>
      <c r="JH87" s="258"/>
      <c r="JI87" s="261"/>
      <c r="JJ87" s="258"/>
      <c r="JK87" s="259"/>
      <c r="JL87" s="259"/>
      <c r="JM87" s="259"/>
      <c r="JN87" s="259"/>
      <c r="JO87" s="260"/>
      <c r="JP87" s="260"/>
      <c r="JQ87" s="259"/>
      <c r="JR87" s="259"/>
      <c r="JS87" s="259"/>
      <c r="JT87" s="259"/>
      <c r="JU87" s="259"/>
      <c r="JV87" s="260"/>
      <c r="JW87" s="259"/>
      <c r="JX87" s="260"/>
      <c r="JY87" s="258"/>
      <c r="KA87" s="258"/>
      <c r="KB87" s="261"/>
      <c r="KC87" s="258"/>
      <c r="KD87" s="259"/>
      <c r="KE87" s="259"/>
      <c r="KF87" s="259"/>
      <c r="KG87" s="259"/>
      <c r="KH87" s="260"/>
      <c r="KI87" s="260"/>
      <c r="KJ87" s="259"/>
      <c r="KK87" s="259"/>
      <c r="KL87" s="259"/>
      <c r="KM87" s="259"/>
      <c r="KN87" s="259"/>
      <c r="KO87" s="260"/>
      <c r="KP87" s="259"/>
      <c r="KQ87" s="260"/>
      <c r="KR87" s="258"/>
      <c r="KT87" s="258"/>
      <c r="KU87" s="261"/>
      <c r="KV87" s="258"/>
      <c r="KW87" s="259"/>
      <c r="KX87" s="259"/>
      <c r="KY87" s="259"/>
      <c r="KZ87" s="259"/>
      <c r="LA87" s="260"/>
      <c r="LB87" s="260"/>
      <c r="LC87" s="259"/>
      <c r="LD87" s="259"/>
      <c r="LE87" s="259"/>
      <c r="LF87" s="259"/>
      <c r="LG87" s="259"/>
      <c r="LH87" s="260"/>
      <c r="LI87" s="259"/>
      <c r="LJ87" s="260"/>
      <c r="LK87" s="258"/>
      <c r="LM87" s="13"/>
      <c r="LN87" s="25" t="s">
        <v>676</v>
      </c>
      <c r="LO87" s="26" t="str">
        <f t="shared" si="912"/>
        <v/>
      </c>
      <c r="LP87" s="22" t="str">
        <f t="shared" si="913"/>
        <v/>
      </c>
      <c r="LQ87" s="22" t="str">
        <f t="shared" si="914"/>
        <v/>
      </c>
      <c r="LR87" s="22" t="str">
        <f t="shared" si="928"/>
        <v/>
      </c>
      <c r="LS87" s="22" t="str">
        <f t="shared" si="915"/>
        <v/>
      </c>
      <c r="LT87" s="43"/>
      <c r="LU87" s="44"/>
      <c r="LV87" s="22" t="str">
        <f t="shared" si="916"/>
        <v/>
      </c>
      <c r="LW87" s="22" t="str">
        <f t="shared" si="929"/>
        <v/>
      </c>
      <c r="LX87" s="22" t="str">
        <f t="shared" si="917"/>
        <v/>
      </c>
      <c r="LY87" s="22" t="str">
        <f t="shared" si="918"/>
        <v/>
      </c>
      <c r="LZ87" s="24" t="str">
        <f t="shared" si="919"/>
        <v/>
      </c>
      <c r="MA87" s="44"/>
      <c r="MB87" s="22" t="s">
        <v>2</v>
      </c>
      <c r="MC87" s="43"/>
      <c r="MD87" s="17"/>
      <c r="MF87" s="258"/>
      <c r="MG87" s="441"/>
      <c r="MH87" s="258"/>
      <c r="MI87" s="259"/>
      <c r="MJ87" s="259"/>
      <c r="MK87" s="259"/>
      <c r="ML87" s="259"/>
      <c r="MM87" s="260"/>
      <c r="MN87" s="260"/>
      <c r="MO87" s="259"/>
      <c r="MP87" s="259"/>
      <c r="MQ87" s="259"/>
      <c r="MR87" s="259"/>
      <c r="MS87" s="258"/>
      <c r="MT87" s="260"/>
      <c r="MU87" s="259"/>
      <c r="MV87" s="260"/>
      <c r="MW87" s="258"/>
      <c r="MY87" s="258"/>
      <c r="MZ87" s="451"/>
      <c r="NA87" s="258"/>
      <c r="NB87" s="259"/>
      <c r="NC87" s="259"/>
      <c r="ND87" s="259"/>
      <c r="NE87" s="259"/>
      <c r="NF87" s="260"/>
      <c r="NG87" s="260"/>
      <c r="NH87" s="259"/>
      <c r="NI87" s="259"/>
      <c r="NJ87" s="259"/>
      <c r="NK87" s="259"/>
      <c r="NL87" s="258"/>
      <c r="NM87" s="260"/>
      <c r="NN87" s="259"/>
      <c r="NO87" s="260"/>
      <c r="NP87" s="258"/>
      <c r="NR87" s="258"/>
      <c r="NS87" s="473"/>
      <c r="NT87" s="258"/>
      <c r="NU87" s="259"/>
      <c r="NV87" s="259"/>
      <c r="NW87" s="259"/>
      <c r="NX87" s="259"/>
      <c r="NY87" s="260"/>
      <c r="NZ87" s="260"/>
      <c r="OA87" s="259"/>
      <c r="OB87" s="259"/>
      <c r="OC87" s="259"/>
      <c r="OD87" s="259"/>
      <c r="OE87" s="258"/>
      <c r="OF87" s="260"/>
      <c r="OG87" s="259"/>
      <c r="OH87" s="260"/>
      <c r="OI87" s="258"/>
      <c r="OK87" s="258"/>
      <c r="OL87" s="495"/>
      <c r="OM87" s="258"/>
      <c r="ON87" s="259"/>
      <c r="OO87" s="259"/>
      <c r="OP87" s="259"/>
      <c r="OQ87" s="259"/>
      <c r="OR87" s="260"/>
      <c r="OS87" s="260"/>
      <c r="OT87" s="259"/>
      <c r="OU87" s="259"/>
      <c r="OV87" s="259"/>
      <c r="OW87" s="259"/>
      <c r="OX87" s="258"/>
      <c r="OY87" s="260"/>
      <c r="OZ87" s="259"/>
      <c r="PA87" s="260"/>
      <c r="PB87" s="258"/>
    </row>
    <row r="88" spans="2:418" x14ac:dyDescent="0.3">
      <c r="B88" s="13"/>
      <c r="C88" s="25" t="s">
        <v>6</v>
      </c>
      <c r="D88" s="26" t="str">
        <f t="shared" si="880"/>
        <v/>
      </c>
      <c r="E88" s="22" t="str">
        <f t="shared" si="881"/>
        <v/>
      </c>
      <c r="F88" s="22" t="str">
        <f t="shared" si="882"/>
        <v/>
      </c>
      <c r="G88" s="22" t="str">
        <f t="shared" si="920"/>
        <v/>
      </c>
      <c r="H88" s="22" t="str">
        <f t="shared" si="883"/>
        <v/>
      </c>
      <c r="I88" s="43"/>
      <c r="J88" s="44"/>
      <c r="K88" s="22" t="str">
        <f>IF(J88="","",VLOOKUP(J88,Spelerslijst,5,0))</f>
        <v/>
      </c>
      <c r="L88" s="22" t="str">
        <f>IF(J88="","",IF(AND(OR(M88=J$79,M88="-"),N88=K$79),"OK","NOK"))</f>
        <v/>
      </c>
      <c r="M88" s="22" t="str">
        <f>IF(J88="","",VLOOKUP(J88,Spelerslijst,6,0))</f>
        <v/>
      </c>
      <c r="N88" s="22" t="str">
        <f>IF(J88="","",VLOOKUP(J88,Spelerslijst,3,0))</f>
        <v/>
      </c>
      <c r="O88" s="110" t="str">
        <f>IF(J88="","",VLOOKUP(J88,Spelerslijst,4,0))</f>
        <v/>
      </c>
      <c r="P88" s="44"/>
      <c r="Q88" s="22" t="s">
        <v>2</v>
      </c>
      <c r="R88" s="43"/>
      <c r="S88" s="17"/>
      <c r="U88" s="13"/>
      <c r="V88" s="25" t="s">
        <v>6</v>
      </c>
      <c r="W88" s="26" t="str">
        <f t="shared" si="884"/>
        <v/>
      </c>
      <c r="X88" s="22" t="str">
        <f t="shared" si="885"/>
        <v/>
      </c>
      <c r="Y88" s="22" t="str">
        <f t="shared" si="886"/>
        <v/>
      </c>
      <c r="Z88" s="22" t="str">
        <f t="shared" si="921"/>
        <v/>
      </c>
      <c r="AA88" s="22" t="str">
        <f t="shared" si="887"/>
        <v/>
      </c>
      <c r="AB88" s="43"/>
      <c r="AC88" s="44"/>
      <c r="AD88" s="22" t="str">
        <f>IF(AC88="","",VLOOKUP(AC88,Spelerslijst,5,0))</f>
        <v/>
      </c>
      <c r="AE88" s="22" t="str">
        <f>IF(AC88="","",IF(AND(OR(AF88=AC$79,AF88="-"),AG88=AD$79),"OK","NOK"))</f>
        <v/>
      </c>
      <c r="AF88" s="22" t="str">
        <f>IF(AC88="","",VLOOKUP(AC88,Spelerslijst,6,0))</f>
        <v/>
      </c>
      <c r="AG88" s="22" t="str">
        <f>IF(AC88="","",VLOOKUP(AC88,Spelerslijst,3,0))</f>
        <v/>
      </c>
      <c r="AH88" s="110" t="str">
        <f>IF(AC88="","",VLOOKUP(AC88,Spelerslijst,4,0))</f>
        <v/>
      </c>
      <c r="AI88" s="44"/>
      <c r="AJ88" s="22" t="s">
        <v>2</v>
      </c>
      <c r="AK88" s="43"/>
      <c r="AL88" s="17"/>
      <c r="AN88" s="13"/>
      <c r="AO88" s="25" t="s">
        <v>6</v>
      </c>
      <c r="AP88" s="26" t="str">
        <f t="shared" si="888"/>
        <v/>
      </c>
      <c r="AQ88" s="22" t="str">
        <f t="shared" si="889"/>
        <v/>
      </c>
      <c r="AR88" s="22" t="str">
        <f t="shared" si="890"/>
        <v/>
      </c>
      <c r="AS88" s="22" t="str">
        <f t="shared" si="922"/>
        <v/>
      </c>
      <c r="AT88" s="22" t="str">
        <f t="shared" si="891"/>
        <v/>
      </c>
      <c r="AU88" s="43"/>
      <c r="AV88" s="44"/>
      <c r="AW88" s="22" t="str">
        <f>IF(AV88="","",VLOOKUP(AV88,Spelerslijst,5,0))</f>
        <v/>
      </c>
      <c r="AX88" s="22" t="str">
        <f>IF(AV88="","",IF(AND(OR(AY88=AV$79,AY88="-"),AZ88=AW$79),"OK","NOK"))</f>
        <v/>
      </c>
      <c r="AY88" s="22" t="str">
        <f>IF(AV88="","",VLOOKUP(AV88,Spelerslijst,6,0))</f>
        <v/>
      </c>
      <c r="AZ88" s="22" t="str">
        <f>IF(AV88="","",VLOOKUP(AV88,Spelerslijst,3,0))</f>
        <v/>
      </c>
      <c r="BA88" s="110" t="str">
        <f>IF(AV88="","",VLOOKUP(AV88,Spelerslijst,4,0))</f>
        <v/>
      </c>
      <c r="BB88" s="44"/>
      <c r="BC88" s="22" t="s">
        <v>2</v>
      </c>
      <c r="BD88" s="43"/>
      <c r="BE88" s="17"/>
      <c r="BG88" s="13"/>
      <c r="BH88" s="25" t="s">
        <v>6</v>
      </c>
      <c r="BI88" s="26" t="str">
        <f t="shared" si="892"/>
        <v/>
      </c>
      <c r="BJ88" s="22" t="str">
        <f t="shared" si="893"/>
        <v/>
      </c>
      <c r="BK88" s="22" t="str">
        <f t="shared" si="894"/>
        <v/>
      </c>
      <c r="BL88" s="22" t="str">
        <f t="shared" si="923"/>
        <v/>
      </c>
      <c r="BM88" s="22" t="str">
        <f t="shared" si="895"/>
        <v/>
      </c>
      <c r="BN88" s="43"/>
      <c r="BO88" s="44"/>
      <c r="BP88" s="22" t="str">
        <f>IF(BO88="","",VLOOKUP(BO88,Spelerslijst,5,0))</f>
        <v/>
      </c>
      <c r="BQ88" s="22" t="str">
        <f>IF(BO88="","",IF(AND(OR(BR88=BO$79,BR88="-"),BS88=BP$79),"OK","NOK"))</f>
        <v/>
      </c>
      <c r="BR88" s="22" t="str">
        <f>IF(BO88="","",VLOOKUP(BO88,Spelerslijst,6,0))</f>
        <v/>
      </c>
      <c r="BS88" s="22" t="str">
        <f>IF(BO88="","",VLOOKUP(BO88,Spelerslijst,3,0))</f>
        <v/>
      </c>
      <c r="BT88" s="110" t="str">
        <f>IF(BO88="","",VLOOKUP(BO88,Spelerslijst,4,0))</f>
        <v/>
      </c>
      <c r="BU88" s="44"/>
      <c r="BV88" s="22" t="s">
        <v>2</v>
      </c>
      <c r="BW88" s="43"/>
      <c r="BX88" s="17"/>
      <c r="BZ88" s="13"/>
      <c r="CA88" s="25" t="s">
        <v>6</v>
      </c>
      <c r="CB88" s="26" t="str">
        <f t="shared" si="896"/>
        <v/>
      </c>
      <c r="CC88" s="22" t="str">
        <f t="shared" si="897"/>
        <v/>
      </c>
      <c r="CD88" s="22" t="str">
        <f t="shared" si="898"/>
        <v/>
      </c>
      <c r="CE88" s="22" t="str">
        <f t="shared" si="924"/>
        <v/>
      </c>
      <c r="CF88" s="22" t="str">
        <f t="shared" si="899"/>
        <v/>
      </c>
      <c r="CG88" s="43"/>
      <c r="CH88" s="44"/>
      <c r="CI88" s="22" t="str">
        <f>IF(CH88="","",VLOOKUP(CH88,Spelerslijst,5,0))</f>
        <v/>
      </c>
      <c r="CJ88" s="22" t="str">
        <f>IF(CH88="","",IF(AND(OR(CK88=CH$79,CK88="-"),CL88=CI$79),"OK","NOK"))</f>
        <v/>
      </c>
      <c r="CK88" s="22" t="str">
        <f>IF(CH88="","",VLOOKUP(CH88,Spelerslijst,6,0))</f>
        <v/>
      </c>
      <c r="CL88" s="22" t="str">
        <f>IF(CH88="","",VLOOKUP(CH88,Spelerslijst,3,0))</f>
        <v/>
      </c>
      <c r="CM88" s="110" t="str">
        <f>IF(CH88="","",VLOOKUP(CH88,Spelerslijst,4,0))</f>
        <v/>
      </c>
      <c r="CN88" s="44"/>
      <c r="CO88" s="22" t="s">
        <v>2</v>
      </c>
      <c r="CP88" s="43"/>
      <c r="CQ88" s="17"/>
      <c r="CS88" s="13"/>
      <c r="CT88" s="25" t="s">
        <v>6</v>
      </c>
      <c r="CU88" s="26" t="str">
        <f t="shared" si="900"/>
        <v/>
      </c>
      <c r="CV88" s="22" t="str">
        <f t="shared" si="901"/>
        <v/>
      </c>
      <c r="CW88" s="22" t="str">
        <f t="shared" si="902"/>
        <v/>
      </c>
      <c r="CX88" s="22" t="str">
        <f t="shared" si="925"/>
        <v/>
      </c>
      <c r="CY88" s="22" t="str">
        <f t="shared" si="903"/>
        <v/>
      </c>
      <c r="CZ88" s="43"/>
      <c r="DA88" s="44"/>
      <c r="DB88" s="22" t="str">
        <f>IF(DA88="","",VLOOKUP(DA88,Spelerslijst,5,0))</f>
        <v/>
      </c>
      <c r="DC88" s="22" t="str">
        <f>IF(DA88="","",IF(AND(OR(DD88=DA$79,DD88="-"),DE88=DB$79),"OK","NOK"))</f>
        <v/>
      </c>
      <c r="DD88" s="22" t="str">
        <f>IF(DA88="","",VLOOKUP(DA88,Spelerslijst,6,0))</f>
        <v/>
      </c>
      <c r="DE88" s="22" t="str">
        <f>IF(DA88="","",VLOOKUP(DA88,Spelerslijst,3,0))</f>
        <v/>
      </c>
      <c r="DF88" s="110" t="str">
        <f>IF(DA88="","",VLOOKUP(DA88,Spelerslijst,4,0))</f>
        <v/>
      </c>
      <c r="DG88" s="44"/>
      <c r="DH88" s="22" t="s">
        <v>2</v>
      </c>
      <c r="DI88" s="43"/>
      <c r="DJ88" s="17"/>
      <c r="DL88" s="13"/>
      <c r="DM88" s="25" t="s">
        <v>6</v>
      </c>
      <c r="DN88" s="26" t="str">
        <f t="shared" si="904"/>
        <v/>
      </c>
      <c r="DO88" s="22" t="str">
        <f t="shared" si="905"/>
        <v/>
      </c>
      <c r="DP88" s="22" t="str">
        <f t="shared" si="906"/>
        <v/>
      </c>
      <c r="DQ88" s="22" t="str">
        <f t="shared" si="926"/>
        <v/>
      </c>
      <c r="DR88" s="22" t="str">
        <f t="shared" si="907"/>
        <v/>
      </c>
      <c r="DS88" s="43"/>
      <c r="DT88" s="44"/>
      <c r="DU88" s="22" t="str">
        <f>IF(DT88="","",VLOOKUP(DT88,Spelerslijst,5,0))</f>
        <v/>
      </c>
      <c r="DV88" s="22" t="str">
        <f>IF(DT88="","",IF(AND(OR(DW88=DT$79,DW88="-"),DX88=DU$79),"OK","NOK"))</f>
        <v/>
      </c>
      <c r="DW88" s="22" t="str">
        <f>IF(DT88="","",VLOOKUP(DT88,Spelerslijst,6,0))</f>
        <v/>
      </c>
      <c r="DX88" s="22" t="str">
        <f>IF(DT88="","",VLOOKUP(DT88,Spelerslijst,3,0))</f>
        <v/>
      </c>
      <c r="DY88" s="110" t="str">
        <f>IF(DT88="","",VLOOKUP(DT88,Spelerslijst,4,0))</f>
        <v/>
      </c>
      <c r="DZ88" s="44"/>
      <c r="EA88" s="22" t="s">
        <v>2</v>
      </c>
      <c r="EB88" s="43"/>
      <c r="EC88" s="17"/>
      <c r="EE88" s="13"/>
      <c r="EF88" s="25" t="s">
        <v>6</v>
      </c>
      <c r="EG88" s="26" t="str">
        <f t="shared" si="908"/>
        <v/>
      </c>
      <c r="EH88" s="22" t="str">
        <f t="shared" si="909"/>
        <v/>
      </c>
      <c r="EI88" s="22" t="str">
        <f t="shared" si="910"/>
        <v/>
      </c>
      <c r="EJ88" s="22" t="str">
        <f t="shared" si="927"/>
        <v/>
      </c>
      <c r="EK88" s="22" t="str">
        <f t="shared" si="911"/>
        <v/>
      </c>
      <c r="EL88" s="43"/>
      <c r="EM88" s="44"/>
      <c r="EN88" s="22" t="str">
        <f>IF(EM88="","",VLOOKUP(EM88,Spelerslijst,5,0))</f>
        <v/>
      </c>
      <c r="EO88" s="22" t="str">
        <f>IF(EM88="","",IF(AND(OR(EP88=EM$79,EP88="-"),EQ88=EN$79),"OK","NOK"))</f>
        <v/>
      </c>
      <c r="EP88" s="22" t="str">
        <f>IF(EM88="","",VLOOKUP(EM88,Spelerslijst,6,0))</f>
        <v/>
      </c>
      <c r="EQ88" s="22" t="str">
        <f>IF(EM88="","",VLOOKUP(EM88,Spelerslijst,3,0))</f>
        <v/>
      </c>
      <c r="ER88" s="110" t="str">
        <f>IF(EM88="","",VLOOKUP(EM88,Spelerslijst,4,0))</f>
        <v/>
      </c>
      <c r="ES88" s="44"/>
      <c r="ET88" s="22" t="s">
        <v>2</v>
      </c>
      <c r="EU88" s="43"/>
      <c r="EV88" s="17"/>
      <c r="EX88" s="258"/>
      <c r="EY88" s="261"/>
      <c r="EZ88" s="258"/>
      <c r="FA88" s="259"/>
      <c r="FB88" s="259"/>
      <c r="FC88" s="259"/>
      <c r="FD88" s="259"/>
      <c r="FE88" s="260"/>
      <c r="FF88" s="260"/>
      <c r="FG88" s="259"/>
      <c r="FH88" s="259"/>
      <c r="FI88" s="259"/>
      <c r="FJ88" s="259"/>
      <c r="FK88" s="259"/>
      <c r="FL88" s="260"/>
      <c r="FM88" s="259"/>
      <c r="FN88" s="260"/>
      <c r="FO88" s="258"/>
      <c r="FQ88" s="258"/>
      <c r="FR88" s="261"/>
      <c r="FS88" s="258"/>
      <c r="FT88" s="259"/>
      <c r="FU88" s="259"/>
      <c r="FV88" s="259"/>
      <c r="FW88" s="259"/>
      <c r="FX88" s="260"/>
      <c r="FY88" s="260"/>
      <c r="FZ88" s="259"/>
      <c r="GA88" s="259"/>
      <c r="GB88" s="259"/>
      <c r="GC88" s="259"/>
      <c r="GD88" s="259"/>
      <c r="GE88" s="260"/>
      <c r="GF88" s="259"/>
      <c r="GG88" s="260"/>
      <c r="GH88" s="258"/>
      <c r="GJ88" s="258"/>
      <c r="GK88" s="261"/>
      <c r="GL88" s="258"/>
      <c r="GM88" s="259"/>
      <c r="GN88" s="259"/>
      <c r="GO88" s="259"/>
      <c r="GP88" s="259"/>
      <c r="GQ88" s="260"/>
      <c r="GR88" s="260"/>
      <c r="GS88" s="259"/>
      <c r="GT88" s="259"/>
      <c r="GU88" s="259"/>
      <c r="GV88" s="259"/>
      <c r="GW88" s="259"/>
      <c r="GX88" s="260"/>
      <c r="GY88" s="259"/>
      <c r="GZ88" s="260"/>
      <c r="HA88" s="258"/>
      <c r="HC88" s="258"/>
      <c r="HD88" s="261"/>
      <c r="HE88" s="258"/>
      <c r="HF88" s="259"/>
      <c r="HG88" s="259"/>
      <c r="HH88" s="259"/>
      <c r="HI88" s="259"/>
      <c r="HJ88" s="260"/>
      <c r="HK88" s="260"/>
      <c r="HL88" s="259"/>
      <c r="HM88" s="259"/>
      <c r="HN88" s="259"/>
      <c r="HO88" s="259"/>
      <c r="HP88" s="259"/>
      <c r="HQ88" s="260"/>
      <c r="HR88" s="259"/>
      <c r="HS88" s="260"/>
      <c r="HT88" s="258"/>
      <c r="HV88" s="258"/>
      <c r="HW88" s="261"/>
      <c r="HX88" s="258"/>
      <c r="HY88" s="259"/>
      <c r="HZ88" s="259"/>
      <c r="IA88" s="259"/>
      <c r="IB88" s="259"/>
      <c r="IC88" s="260"/>
      <c r="ID88" s="260"/>
      <c r="IE88" s="259"/>
      <c r="IF88" s="259"/>
      <c r="IG88" s="259"/>
      <c r="IH88" s="259"/>
      <c r="II88" s="259"/>
      <c r="IJ88" s="260"/>
      <c r="IK88" s="259"/>
      <c r="IL88" s="260"/>
      <c r="IM88" s="258"/>
      <c r="IO88" s="258"/>
      <c r="IP88" s="261"/>
      <c r="IQ88" s="258"/>
      <c r="IR88" s="259"/>
      <c r="IS88" s="259"/>
      <c r="IT88" s="259"/>
      <c r="IU88" s="259"/>
      <c r="IV88" s="260"/>
      <c r="IW88" s="260"/>
      <c r="IX88" s="259"/>
      <c r="IY88" s="259"/>
      <c r="IZ88" s="259"/>
      <c r="JA88" s="259"/>
      <c r="JB88" s="259"/>
      <c r="JC88" s="260"/>
      <c r="JD88" s="259"/>
      <c r="JE88" s="260"/>
      <c r="JF88" s="258"/>
      <c r="JH88" s="258"/>
      <c r="JI88" s="261"/>
      <c r="JJ88" s="258"/>
      <c r="JK88" s="259"/>
      <c r="JL88" s="259"/>
      <c r="JM88" s="259"/>
      <c r="JN88" s="259"/>
      <c r="JO88" s="260"/>
      <c r="JP88" s="260"/>
      <c r="JQ88" s="259"/>
      <c r="JR88" s="259"/>
      <c r="JS88" s="259"/>
      <c r="JT88" s="259"/>
      <c r="JU88" s="259"/>
      <c r="JV88" s="260"/>
      <c r="JW88" s="259"/>
      <c r="JX88" s="260"/>
      <c r="JY88" s="258"/>
      <c r="KA88" s="258"/>
      <c r="KB88" s="261"/>
      <c r="KC88" s="258"/>
      <c r="KD88" s="259"/>
      <c r="KE88" s="259"/>
      <c r="KF88" s="259"/>
      <c r="KG88" s="259"/>
      <c r="KH88" s="260"/>
      <c r="KI88" s="260"/>
      <c r="KJ88" s="259"/>
      <c r="KK88" s="259"/>
      <c r="KL88" s="259"/>
      <c r="KM88" s="259"/>
      <c r="KN88" s="259"/>
      <c r="KO88" s="260"/>
      <c r="KP88" s="259"/>
      <c r="KQ88" s="260"/>
      <c r="KR88" s="258"/>
      <c r="KT88" s="258"/>
      <c r="KU88" s="261"/>
      <c r="KV88" s="258"/>
      <c r="KW88" s="259"/>
      <c r="KX88" s="259"/>
      <c r="KY88" s="259"/>
      <c r="KZ88" s="259"/>
      <c r="LA88" s="260"/>
      <c r="LB88" s="260"/>
      <c r="LC88" s="259"/>
      <c r="LD88" s="259"/>
      <c r="LE88" s="259"/>
      <c r="LF88" s="259"/>
      <c r="LG88" s="259"/>
      <c r="LH88" s="260"/>
      <c r="LI88" s="259"/>
      <c r="LJ88" s="260"/>
      <c r="LK88" s="258"/>
      <c r="LM88" s="13"/>
      <c r="LN88" s="25" t="s">
        <v>6</v>
      </c>
      <c r="LO88" s="26" t="str">
        <f t="shared" si="912"/>
        <v/>
      </c>
      <c r="LP88" s="22" t="str">
        <f t="shared" si="913"/>
        <v/>
      </c>
      <c r="LQ88" s="22" t="str">
        <f t="shared" si="914"/>
        <v/>
      </c>
      <c r="LR88" s="22" t="str">
        <f t="shared" si="928"/>
        <v/>
      </c>
      <c r="LS88" s="22" t="str">
        <f t="shared" si="915"/>
        <v/>
      </c>
      <c r="LT88" s="43"/>
      <c r="LU88" s="44"/>
      <c r="LV88" s="22" t="str">
        <f t="shared" si="916"/>
        <v/>
      </c>
      <c r="LW88" s="22" t="str">
        <f t="shared" si="929"/>
        <v/>
      </c>
      <c r="LX88" s="22" t="str">
        <f t="shared" si="917"/>
        <v/>
      </c>
      <c r="LY88" s="22" t="str">
        <f t="shared" si="918"/>
        <v/>
      </c>
      <c r="LZ88" s="24" t="str">
        <f t="shared" si="919"/>
        <v/>
      </c>
      <c r="MA88" s="44"/>
      <c r="MB88" s="22" t="s">
        <v>2</v>
      </c>
      <c r="MC88" s="43"/>
      <c r="MD88" s="17"/>
      <c r="MF88" s="258"/>
      <c r="MG88" s="441"/>
      <c r="MH88" s="258"/>
      <c r="MI88" s="259"/>
      <c r="MJ88" s="259"/>
      <c r="MK88" s="259"/>
      <c r="ML88" s="259"/>
      <c r="MM88" s="260"/>
      <c r="MN88" s="260"/>
      <c r="MO88" s="259"/>
      <c r="MP88" s="259"/>
      <c r="MQ88" s="259"/>
      <c r="MR88" s="259"/>
      <c r="MS88" s="258"/>
      <c r="MT88" s="260"/>
      <c r="MU88" s="259"/>
      <c r="MV88" s="260"/>
      <c r="MW88" s="258"/>
      <c r="MY88" s="258"/>
      <c r="MZ88" s="451"/>
      <c r="NA88" s="258"/>
      <c r="NB88" s="259"/>
      <c r="NC88" s="259"/>
      <c r="ND88" s="259"/>
      <c r="NE88" s="259"/>
      <c r="NF88" s="260"/>
      <c r="NG88" s="260"/>
      <c r="NH88" s="259"/>
      <c r="NI88" s="259"/>
      <c r="NJ88" s="259"/>
      <c r="NK88" s="259"/>
      <c r="NL88" s="258"/>
      <c r="NM88" s="260"/>
      <c r="NN88" s="259"/>
      <c r="NO88" s="260"/>
      <c r="NP88" s="258"/>
      <c r="NR88" s="258"/>
      <c r="NS88" s="473"/>
      <c r="NT88" s="258"/>
      <c r="NU88" s="259"/>
      <c r="NV88" s="259"/>
      <c r="NW88" s="259"/>
      <c r="NX88" s="259"/>
      <c r="NY88" s="260"/>
      <c r="NZ88" s="260"/>
      <c r="OA88" s="259"/>
      <c r="OB88" s="259"/>
      <c r="OC88" s="259"/>
      <c r="OD88" s="259"/>
      <c r="OE88" s="258"/>
      <c r="OF88" s="260"/>
      <c r="OG88" s="259"/>
      <c r="OH88" s="260"/>
      <c r="OI88" s="258"/>
      <c r="OK88" s="258"/>
      <c r="OL88" s="495"/>
      <c r="OM88" s="258"/>
      <c r="ON88" s="259"/>
      <c r="OO88" s="259"/>
      <c r="OP88" s="259"/>
      <c r="OQ88" s="259"/>
      <c r="OR88" s="260"/>
      <c r="OS88" s="260"/>
      <c r="OT88" s="259"/>
      <c r="OU88" s="259"/>
      <c r="OV88" s="259"/>
      <c r="OW88" s="259"/>
      <c r="OX88" s="258"/>
      <c r="OY88" s="260"/>
      <c r="OZ88" s="259"/>
      <c r="PA88" s="260"/>
      <c r="PB88" s="258"/>
    </row>
    <row r="89" spans="2:418" x14ac:dyDescent="0.3">
      <c r="B89" s="13"/>
      <c r="C89" s="25" t="s">
        <v>7</v>
      </c>
      <c r="D89" s="26" t="str">
        <f t="shared" si="880"/>
        <v/>
      </c>
      <c r="E89" s="22" t="str">
        <f t="shared" si="881"/>
        <v/>
      </c>
      <c r="F89" s="22" t="str">
        <f t="shared" si="882"/>
        <v/>
      </c>
      <c r="G89" s="22" t="str">
        <f t="shared" si="920"/>
        <v/>
      </c>
      <c r="H89" s="22" t="str">
        <f t="shared" si="883"/>
        <v/>
      </c>
      <c r="I89" s="43"/>
      <c r="J89" s="44"/>
      <c r="K89" s="22" t="str">
        <f>IF(J89="","",VLOOKUP(J89,Spelerslijst,5,0))</f>
        <v/>
      </c>
      <c r="L89" s="22" t="str">
        <f>IF(J89="","",IF(AND(OR(M89=J$79,M89="-"),N89=K$79),"OK","NOK"))</f>
        <v/>
      </c>
      <c r="M89" s="22" t="str">
        <f>IF(J89="","",VLOOKUP(J89,Spelerslijst,6,0))</f>
        <v/>
      </c>
      <c r="N89" s="22" t="str">
        <f>IF(J89="","",VLOOKUP(J89,Spelerslijst,3,0))</f>
        <v/>
      </c>
      <c r="O89" s="110" t="str">
        <f>IF(J89="","",VLOOKUP(J89,Spelerslijst,4,0))</f>
        <v/>
      </c>
      <c r="P89" s="44"/>
      <c r="Q89" s="22" t="s">
        <v>2</v>
      </c>
      <c r="R89" s="43"/>
      <c r="S89" s="17"/>
      <c r="U89" s="13"/>
      <c r="V89" s="25" t="s">
        <v>7</v>
      </c>
      <c r="W89" s="26" t="str">
        <f t="shared" si="884"/>
        <v/>
      </c>
      <c r="X89" s="22" t="str">
        <f t="shared" si="885"/>
        <v/>
      </c>
      <c r="Y89" s="22" t="str">
        <f t="shared" si="886"/>
        <v/>
      </c>
      <c r="Z89" s="22" t="str">
        <f t="shared" si="921"/>
        <v/>
      </c>
      <c r="AA89" s="22" t="str">
        <f t="shared" si="887"/>
        <v/>
      </c>
      <c r="AB89" s="43"/>
      <c r="AC89" s="44"/>
      <c r="AD89" s="22" t="str">
        <f>IF(AC89="","",VLOOKUP(AC89,Spelerslijst,5,0))</f>
        <v/>
      </c>
      <c r="AE89" s="22" t="str">
        <f>IF(AC89="","",IF(AND(OR(AF89=AC$79,AF89="-"),AG89=AD$79),"OK","NOK"))</f>
        <v/>
      </c>
      <c r="AF89" s="22" t="str">
        <f>IF(AC89="","",VLOOKUP(AC89,Spelerslijst,6,0))</f>
        <v/>
      </c>
      <c r="AG89" s="22" t="str">
        <f>IF(AC89="","",VLOOKUP(AC89,Spelerslijst,3,0))</f>
        <v/>
      </c>
      <c r="AH89" s="110" t="str">
        <f>IF(AC89="","",VLOOKUP(AC89,Spelerslijst,4,0))</f>
        <v/>
      </c>
      <c r="AI89" s="44"/>
      <c r="AJ89" s="22" t="s">
        <v>2</v>
      </c>
      <c r="AK89" s="43"/>
      <c r="AL89" s="17"/>
      <c r="AN89" s="13"/>
      <c r="AO89" s="25" t="s">
        <v>7</v>
      </c>
      <c r="AP89" s="26" t="str">
        <f t="shared" si="888"/>
        <v/>
      </c>
      <c r="AQ89" s="22" t="str">
        <f t="shared" si="889"/>
        <v/>
      </c>
      <c r="AR89" s="22" t="str">
        <f t="shared" si="890"/>
        <v/>
      </c>
      <c r="AS89" s="22" t="str">
        <f t="shared" si="922"/>
        <v/>
      </c>
      <c r="AT89" s="22" t="str">
        <f t="shared" si="891"/>
        <v/>
      </c>
      <c r="AU89" s="43"/>
      <c r="AV89" s="44"/>
      <c r="AW89" s="22" t="str">
        <f>IF(AV89="","",VLOOKUP(AV89,Spelerslijst,5,0))</f>
        <v/>
      </c>
      <c r="AX89" s="22" t="str">
        <f>IF(AV89="","",IF(AND(OR(AY89=AV$79,AY89="-"),AZ89=AW$79),"OK","NOK"))</f>
        <v/>
      </c>
      <c r="AY89" s="22" t="str">
        <f>IF(AV89="","",VLOOKUP(AV89,Spelerslijst,6,0))</f>
        <v/>
      </c>
      <c r="AZ89" s="22" t="str">
        <f>IF(AV89="","",VLOOKUP(AV89,Spelerslijst,3,0))</f>
        <v/>
      </c>
      <c r="BA89" s="110" t="str">
        <f>IF(AV89="","",VLOOKUP(AV89,Spelerslijst,4,0))</f>
        <v/>
      </c>
      <c r="BB89" s="44"/>
      <c r="BC89" s="22" t="s">
        <v>2</v>
      </c>
      <c r="BD89" s="43"/>
      <c r="BE89" s="17"/>
      <c r="BG89" s="13"/>
      <c r="BH89" s="25" t="s">
        <v>7</v>
      </c>
      <c r="BI89" s="26" t="str">
        <f t="shared" si="892"/>
        <v/>
      </c>
      <c r="BJ89" s="22" t="str">
        <f t="shared" si="893"/>
        <v/>
      </c>
      <c r="BK89" s="22" t="str">
        <f t="shared" si="894"/>
        <v/>
      </c>
      <c r="BL89" s="22" t="str">
        <f t="shared" si="923"/>
        <v/>
      </c>
      <c r="BM89" s="22" t="str">
        <f t="shared" si="895"/>
        <v/>
      </c>
      <c r="BN89" s="43"/>
      <c r="BO89" s="44"/>
      <c r="BP89" s="22" t="str">
        <f>IF(BO89="","",VLOOKUP(BO89,Spelerslijst,5,0))</f>
        <v/>
      </c>
      <c r="BQ89" s="22" t="str">
        <f>IF(BO89="","",IF(AND(OR(BR89=BO$79,BR89="-"),BS89=BP$79),"OK","NOK"))</f>
        <v/>
      </c>
      <c r="BR89" s="22" t="str">
        <f>IF(BO89="","",VLOOKUP(BO89,Spelerslijst,6,0))</f>
        <v/>
      </c>
      <c r="BS89" s="22" t="str">
        <f>IF(BO89="","",VLOOKUP(BO89,Spelerslijst,3,0))</f>
        <v/>
      </c>
      <c r="BT89" s="110" t="str">
        <f>IF(BO89="","",VLOOKUP(BO89,Spelerslijst,4,0))</f>
        <v/>
      </c>
      <c r="BU89" s="44"/>
      <c r="BV89" s="22" t="s">
        <v>2</v>
      </c>
      <c r="BW89" s="43"/>
      <c r="BX89" s="17"/>
      <c r="BZ89" s="13"/>
      <c r="CA89" s="25" t="s">
        <v>7</v>
      </c>
      <c r="CB89" s="26" t="str">
        <f t="shared" si="896"/>
        <v/>
      </c>
      <c r="CC89" s="22" t="str">
        <f t="shared" si="897"/>
        <v/>
      </c>
      <c r="CD89" s="22" t="str">
        <f t="shared" si="898"/>
        <v/>
      </c>
      <c r="CE89" s="22" t="str">
        <f t="shared" si="924"/>
        <v/>
      </c>
      <c r="CF89" s="22" t="str">
        <f t="shared" si="899"/>
        <v/>
      </c>
      <c r="CG89" s="43"/>
      <c r="CH89" s="44"/>
      <c r="CI89" s="22" t="str">
        <f>IF(CH89="","",VLOOKUP(CH89,Spelerslijst,5,0))</f>
        <v/>
      </c>
      <c r="CJ89" s="22" t="str">
        <f>IF(CH89="","",IF(AND(OR(CK89=CH$79,CK89="-"),CL89=CI$79),"OK","NOK"))</f>
        <v/>
      </c>
      <c r="CK89" s="22" t="str">
        <f>IF(CH89="","",VLOOKUP(CH89,Spelerslijst,6,0))</f>
        <v/>
      </c>
      <c r="CL89" s="22" t="str">
        <f>IF(CH89="","",VLOOKUP(CH89,Spelerslijst,3,0))</f>
        <v/>
      </c>
      <c r="CM89" s="110" t="str">
        <f>IF(CH89="","",VLOOKUP(CH89,Spelerslijst,4,0))</f>
        <v/>
      </c>
      <c r="CN89" s="44"/>
      <c r="CO89" s="22" t="s">
        <v>2</v>
      </c>
      <c r="CP89" s="43"/>
      <c r="CQ89" s="17"/>
      <c r="CS89" s="13"/>
      <c r="CT89" s="25" t="s">
        <v>7</v>
      </c>
      <c r="CU89" s="26" t="str">
        <f t="shared" si="900"/>
        <v/>
      </c>
      <c r="CV89" s="22" t="str">
        <f t="shared" si="901"/>
        <v/>
      </c>
      <c r="CW89" s="22" t="str">
        <f t="shared" si="902"/>
        <v/>
      </c>
      <c r="CX89" s="22" t="str">
        <f t="shared" si="925"/>
        <v/>
      </c>
      <c r="CY89" s="22" t="str">
        <f t="shared" si="903"/>
        <v/>
      </c>
      <c r="CZ89" s="43"/>
      <c r="DA89" s="44"/>
      <c r="DB89" s="22" t="str">
        <f>IF(DA89="","",VLOOKUP(DA89,Spelerslijst,5,0))</f>
        <v/>
      </c>
      <c r="DC89" s="22" t="str">
        <f>IF(DA89="","",IF(AND(OR(DD89=DA$79,DD89="-"),DE89=DB$79),"OK","NOK"))</f>
        <v/>
      </c>
      <c r="DD89" s="22" t="str">
        <f>IF(DA89="","",VLOOKUP(DA89,Spelerslijst,6,0))</f>
        <v/>
      </c>
      <c r="DE89" s="22" t="str">
        <f>IF(DA89="","",VLOOKUP(DA89,Spelerslijst,3,0))</f>
        <v/>
      </c>
      <c r="DF89" s="110" t="str">
        <f>IF(DA89="","",VLOOKUP(DA89,Spelerslijst,4,0))</f>
        <v/>
      </c>
      <c r="DG89" s="44"/>
      <c r="DH89" s="22" t="s">
        <v>2</v>
      </c>
      <c r="DI89" s="43"/>
      <c r="DJ89" s="17"/>
      <c r="DL89" s="13"/>
      <c r="DM89" s="25" t="s">
        <v>7</v>
      </c>
      <c r="DN89" s="26" t="str">
        <f t="shared" si="904"/>
        <v/>
      </c>
      <c r="DO89" s="22" t="str">
        <f t="shared" si="905"/>
        <v/>
      </c>
      <c r="DP89" s="22" t="str">
        <f t="shared" si="906"/>
        <v/>
      </c>
      <c r="DQ89" s="22" t="str">
        <f t="shared" si="926"/>
        <v/>
      </c>
      <c r="DR89" s="22" t="str">
        <f t="shared" si="907"/>
        <v/>
      </c>
      <c r="DS89" s="43"/>
      <c r="DT89" s="44"/>
      <c r="DU89" s="22" t="str">
        <f>IF(DT89="","",VLOOKUP(DT89,Spelerslijst,5,0))</f>
        <v/>
      </c>
      <c r="DV89" s="22" t="str">
        <f>IF(DT89="","",IF(AND(OR(DW89=DT$79,DW89="-"),DX89=DU$79),"OK","NOK"))</f>
        <v/>
      </c>
      <c r="DW89" s="22" t="str">
        <f>IF(DT89="","",VLOOKUP(DT89,Spelerslijst,6,0))</f>
        <v/>
      </c>
      <c r="DX89" s="22" t="str">
        <f>IF(DT89="","",VLOOKUP(DT89,Spelerslijst,3,0))</f>
        <v/>
      </c>
      <c r="DY89" s="110" t="str">
        <f>IF(DT89="","",VLOOKUP(DT89,Spelerslijst,4,0))</f>
        <v/>
      </c>
      <c r="DZ89" s="44"/>
      <c r="EA89" s="22" t="s">
        <v>2</v>
      </c>
      <c r="EB89" s="43"/>
      <c r="EC89" s="17"/>
      <c r="EE89" s="13"/>
      <c r="EF89" s="25" t="s">
        <v>7</v>
      </c>
      <c r="EG89" s="26" t="str">
        <f t="shared" si="908"/>
        <v/>
      </c>
      <c r="EH89" s="22" t="str">
        <f t="shared" si="909"/>
        <v/>
      </c>
      <c r="EI89" s="22" t="str">
        <f t="shared" si="910"/>
        <v/>
      </c>
      <c r="EJ89" s="22" t="str">
        <f t="shared" si="927"/>
        <v/>
      </c>
      <c r="EK89" s="22" t="str">
        <f t="shared" si="911"/>
        <v/>
      </c>
      <c r="EL89" s="43"/>
      <c r="EM89" s="44"/>
      <c r="EN89" s="22" t="str">
        <f>IF(EM89="","",VLOOKUP(EM89,Spelerslijst,5,0))</f>
        <v/>
      </c>
      <c r="EO89" s="22" t="str">
        <f>IF(EM89="","",IF(AND(OR(EP89=EM$79,EP89="-"),EQ89=EN$79),"OK","NOK"))</f>
        <v/>
      </c>
      <c r="EP89" s="22" t="str">
        <f>IF(EM89="","",VLOOKUP(EM89,Spelerslijst,6,0))</f>
        <v/>
      </c>
      <c r="EQ89" s="22" t="str">
        <f>IF(EM89="","",VLOOKUP(EM89,Spelerslijst,3,0))</f>
        <v/>
      </c>
      <c r="ER89" s="110" t="str">
        <f>IF(EM89="","",VLOOKUP(EM89,Spelerslijst,4,0))</f>
        <v/>
      </c>
      <c r="ES89" s="44"/>
      <c r="ET89" s="22" t="s">
        <v>2</v>
      </c>
      <c r="EU89" s="43"/>
      <c r="EV89" s="17"/>
      <c r="EX89" s="258"/>
      <c r="EY89" s="261"/>
      <c r="EZ89" s="258"/>
      <c r="FA89" s="259"/>
      <c r="FB89" s="259"/>
      <c r="FC89" s="259"/>
      <c r="FD89" s="259"/>
      <c r="FE89" s="260"/>
      <c r="FF89" s="260"/>
      <c r="FG89" s="259"/>
      <c r="FH89" s="259"/>
      <c r="FI89" s="259"/>
      <c r="FJ89" s="259"/>
      <c r="FK89" s="259"/>
      <c r="FL89" s="260"/>
      <c r="FM89" s="259"/>
      <c r="FN89" s="260"/>
      <c r="FO89" s="258"/>
      <c r="FQ89" s="258"/>
      <c r="FR89" s="261"/>
      <c r="FS89" s="258"/>
      <c r="FT89" s="259"/>
      <c r="FU89" s="259"/>
      <c r="FV89" s="259"/>
      <c r="FW89" s="259"/>
      <c r="FX89" s="260"/>
      <c r="FY89" s="260"/>
      <c r="FZ89" s="259"/>
      <c r="GA89" s="259"/>
      <c r="GB89" s="259"/>
      <c r="GC89" s="259"/>
      <c r="GD89" s="259"/>
      <c r="GE89" s="260"/>
      <c r="GF89" s="259"/>
      <c r="GG89" s="260"/>
      <c r="GH89" s="258"/>
      <c r="GJ89" s="258"/>
      <c r="GK89" s="261"/>
      <c r="GL89" s="258"/>
      <c r="GM89" s="259"/>
      <c r="GN89" s="259"/>
      <c r="GO89" s="259"/>
      <c r="GP89" s="259"/>
      <c r="GQ89" s="260"/>
      <c r="GR89" s="260"/>
      <c r="GS89" s="259"/>
      <c r="GT89" s="259"/>
      <c r="GU89" s="259"/>
      <c r="GV89" s="259"/>
      <c r="GW89" s="259"/>
      <c r="GX89" s="260"/>
      <c r="GY89" s="259"/>
      <c r="GZ89" s="260"/>
      <c r="HA89" s="258"/>
      <c r="HC89" s="258"/>
      <c r="HD89" s="261"/>
      <c r="HE89" s="258"/>
      <c r="HF89" s="259"/>
      <c r="HG89" s="259"/>
      <c r="HH89" s="259"/>
      <c r="HI89" s="259"/>
      <c r="HJ89" s="260"/>
      <c r="HK89" s="260"/>
      <c r="HL89" s="259"/>
      <c r="HM89" s="259"/>
      <c r="HN89" s="259"/>
      <c r="HO89" s="259"/>
      <c r="HP89" s="259"/>
      <c r="HQ89" s="260"/>
      <c r="HR89" s="259"/>
      <c r="HS89" s="260"/>
      <c r="HT89" s="258"/>
      <c r="HV89" s="258"/>
      <c r="HW89" s="261"/>
      <c r="HX89" s="258"/>
      <c r="HY89" s="259"/>
      <c r="HZ89" s="259"/>
      <c r="IA89" s="259"/>
      <c r="IB89" s="259"/>
      <c r="IC89" s="260"/>
      <c r="ID89" s="260"/>
      <c r="IE89" s="259"/>
      <c r="IF89" s="259"/>
      <c r="IG89" s="259"/>
      <c r="IH89" s="259"/>
      <c r="II89" s="259"/>
      <c r="IJ89" s="260"/>
      <c r="IK89" s="259"/>
      <c r="IL89" s="260"/>
      <c r="IM89" s="258"/>
      <c r="IO89" s="258"/>
      <c r="IP89" s="261"/>
      <c r="IQ89" s="258"/>
      <c r="IR89" s="259"/>
      <c r="IS89" s="259"/>
      <c r="IT89" s="259"/>
      <c r="IU89" s="259"/>
      <c r="IV89" s="260"/>
      <c r="IW89" s="260"/>
      <c r="IX89" s="259"/>
      <c r="IY89" s="259"/>
      <c r="IZ89" s="259"/>
      <c r="JA89" s="259"/>
      <c r="JB89" s="259"/>
      <c r="JC89" s="260"/>
      <c r="JD89" s="259"/>
      <c r="JE89" s="260"/>
      <c r="JF89" s="258"/>
      <c r="JH89" s="258"/>
      <c r="JI89" s="261"/>
      <c r="JJ89" s="258"/>
      <c r="JK89" s="259"/>
      <c r="JL89" s="259"/>
      <c r="JM89" s="259"/>
      <c r="JN89" s="259"/>
      <c r="JO89" s="260"/>
      <c r="JP89" s="260"/>
      <c r="JQ89" s="259"/>
      <c r="JR89" s="259"/>
      <c r="JS89" s="259"/>
      <c r="JT89" s="259"/>
      <c r="JU89" s="259"/>
      <c r="JV89" s="260"/>
      <c r="JW89" s="259"/>
      <c r="JX89" s="260"/>
      <c r="JY89" s="258"/>
      <c r="KA89" s="258"/>
      <c r="KB89" s="261"/>
      <c r="KC89" s="258"/>
      <c r="KD89" s="259"/>
      <c r="KE89" s="259"/>
      <c r="KF89" s="259"/>
      <c r="KG89" s="259"/>
      <c r="KH89" s="260"/>
      <c r="KI89" s="260"/>
      <c r="KJ89" s="259"/>
      <c r="KK89" s="259"/>
      <c r="KL89" s="259"/>
      <c r="KM89" s="259"/>
      <c r="KN89" s="259"/>
      <c r="KO89" s="260"/>
      <c r="KP89" s="259"/>
      <c r="KQ89" s="260"/>
      <c r="KR89" s="258"/>
      <c r="KT89" s="258"/>
      <c r="KU89" s="261"/>
      <c r="KV89" s="258"/>
      <c r="KW89" s="259"/>
      <c r="KX89" s="259"/>
      <c r="KY89" s="259"/>
      <c r="KZ89" s="259"/>
      <c r="LA89" s="260"/>
      <c r="LB89" s="260"/>
      <c r="LC89" s="259"/>
      <c r="LD89" s="259"/>
      <c r="LE89" s="259"/>
      <c r="LF89" s="259"/>
      <c r="LG89" s="259"/>
      <c r="LH89" s="260"/>
      <c r="LI89" s="259"/>
      <c r="LJ89" s="260"/>
      <c r="LK89" s="258"/>
      <c r="LM89" s="13"/>
      <c r="LN89" s="25" t="s">
        <v>7</v>
      </c>
      <c r="LO89" s="26" t="str">
        <f t="shared" si="912"/>
        <v/>
      </c>
      <c r="LP89" s="22" t="str">
        <f t="shared" si="913"/>
        <v/>
      </c>
      <c r="LQ89" s="22" t="str">
        <f t="shared" si="914"/>
        <v/>
      </c>
      <c r="LR89" s="22" t="str">
        <f t="shared" si="928"/>
        <v/>
      </c>
      <c r="LS89" s="22" t="str">
        <f t="shared" si="915"/>
        <v/>
      </c>
      <c r="LT89" s="43"/>
      <c r="LU89" s="44"/>
      <c r="LV89" s="22" t="str">
        <f t="shared" si="916"/>
        <v/>
      </c>
      <c r="LW89" s="22" t="str">
        <f t="shared" si="929"/>
        <v/>
      </c>
      <c r="LX89" s="22" t="str">
        <f t="shared" si="917"/>
        <v/>
      </c>
      <c r="LY89" s="22" t="str">
        <f t="shared" si="918"/>
        <v/>
      </c>
      <c r="LZ89" s="24" t="str">
        <f t="shared" si="919"/>
        <v/>
      </c>
      <c r="MA89" s="44"/>
      <c r="MB89" s="22" t="s">
        <v>2</v>
      </c>
      <c r="MC89" s="43"/>
      <c r="MD89" s="17"/>
      <c r="MF89" s="258"/>
      <c r="MG89" s="441"/>
      <c r="MH89" s="258"/>
      <c r="MI89" s="259"/>
      <c r="MJ89" s="259"/>
      <c r="MK89" s="259"/>
      <c r="ML89" s="259"/>
      <c r="MM89" s="260"/>
      <c r="MN89" s="260"/>
      <c r="MO89" s="259"/>
      <c r="MP89" s="259"/>
      <c r="MQ89" s="259"/>
      <c r="MR89" s="259"/>
      <c r="MS89" s="258"/>
      <c r="MT89" s="260"/>
      <c r="MU89" s="259"/>
      <c r="MV89" s="260"/>
      <c r="MW89" s="258"/>
      <c r="MY89" s="258"/>
      <c r="MZ89" s="451"/>
      <c r="NA89" s="258"/>
      <c r="NB89" s="259"/>
      <c r="NC89" s="259"/>
      <c r="ND89" s="259"/>
      <c r="NE89" s="259"/>
      <c r="NF89" s="260"/>
      <c r="NG89" s="260"/>
      <c r="NH89" s="259"/>
      <c r="NI89" s="259"/>
      <c r="NJ89" s="259"/>
      <c r="NK89" s="259"/>
      <c r="NL89" s="258"/>
      <c r="NM89" s="260"/>
      <c r="NN89" s="259"/>
      <c r="NO89" s="260"/>
      <c r="NP89" s="258"/>
      <c r="NR89" s="258"/>
      <c r="NS89" s="473"/>
      <c r="NT89" s="258"/>
      <c r="NU89" s="259"/>
      <c r="NV89" s="259"/>
      <c r="NW89" s="259"/>
      <c r="NX89" s="259"/>
      <c r="NY89" s="260"/>
      <c r="NZ89" s="260"/>
      <c r="OA89" s="259"/>
      <c r="OB89" s="259"/>
      <c r="OC89" s="259"/>
      <c r="OD89" s="259"/>
      <c r="OE89" s="258"/>
      <c r="OF89" s="260"/>
      <c r="OG89" s="259"/>
      <c r="OH89" s="260"/>
      <c r="OI89" s="258"/>
      <c r="OK89" s="258"/>
      <c r="OL89" s="495"/>
      <c r="OM89" s="258"/>
      <c r="ON89" s="259"/>
      <c r="OO89" s="259"/>
      <c r="OP89" s="259"/>
      <c r="OQ89" s="259"/>
      <c r="OR89" s="260"/>
      <c r="OS89" s="260"/>
      <c r="OT89" s="259"/>
      <c r="OU89" s="259"/>
      <c r="OV89" s="259"/>
      <c r="OW89" s="259"/>
      <c r="OX89" s="258"/>
      <c r="OY89" s="260"/>
      <c r="OZ89" s="259"/>
      <c r="PA89" s="260"/>
      <c r="PB89" s="258"/>
    </row>
    <row r="90" spans="2:418" ht="15" thickBot="1" x14ac:dyDescent="0.35">
      <c r="B90" s="13"/>
      <c r="C90" s="27" t="s">
        <v>8</v>
      </c>
      <c r="D90" s="28" t="str">
        <f t="shared" si="880"/>
        <v/>
      </c>
      <c r="E90" s="18" t="str">
        <f t="shared" si="881"/>
        <v/>
      </c>
      <c r="F90" s="18" t="str">
        <f t="shared" si="882"/>
        <v/>
      </c>
      <c r="G90" s="18" t="str">
        <f t="shared" si="920"/>
        <v/>
      </c>
      <c r="H90" s="18" t="str">
        <f t="shared" si="883"/>
        <v/>
      </c>
      <c r="I90" s="57"/>
      <c r="J90" s="58"/>
      <c r="K90" s="18" t="str">
        <f>IF(J90="","",VLOOKUP(J90,Spelerslijst,5,0))</f>
        <v/>
      </c>
      <c r="L90" s="18" t="str">
        <f>IF(J90="","",IF(AND(OR(M90=J$79,M90="-"),N90=K$79),"OK","NOK"))</f>
        <v/>
      </c>
      <c r="M90" s="18" t="str">
        <f>IF(J90="","",VLOOKUP(J90,Spelerslijst,6,0))</f>
        <v/>
      </c>
      <c r="N90" s="18" t="str">
        <f>IF(J90="","",VLOOKUP(J90,Spelerslijst,3,0))</f>
        <v/>
      </c>
      <c r="O90" s="112" t="str">
        <f>IF(J90="","",VLOOKUP(J90,Spelerslijst,4,0))</f>
        <v/>
      </c>
      <c r="P90" s="58"/>
      <c r="Q90" s="18" t="s">
        <v>2</v>
      </c>
      <c r="R90" s="57"/>
      <c r="S90" s="17"/>
      <c r="U90" s="13"/>
      <c r="V90" s="27" t="s">
        <v>8</v>
      </c>
      <c r="W90" s="28" t="str">
        <f t="shared" si="884"/>
        <v/>
      </c>
      <c r="X90" s="18" t="str">
        <f t="shared" si="885"/>
        <v/>
      </c>
      <c r="Y90" s="18" t="str">
        <f t="shared" si="886"/>
        <v/>
      </c>
      <c r="Z90" s="18" t="str">
        <f t="shared" si="921"/>
        <v/>
      </c>
      <c r="AA90" s="18" t="str">
        <f t="shared" si="887"/>
        <v/>
      </c>
      <c r="AB90" s="57"/>
      <c r="AC90" s="58"/>
      <c r="AD90" s="18" t="str">
        <f>IF(AC90="","",VLOOKUP(AC90,Spelerslijst,5,0))</f>
        <v/>
      </c>
      <c r="AE90" s="18" t="str">
        <f>IF(AC90="","",IF(AND(OR(AF90=AC$79,AF90="-"),AG90=AD$79),"OK","NOK"))</f>
        <v/>
      </c>
      <c r="AF90" s="18" t="str">
        <f>IF(AC90="","",VLOOKUP(AC90,Spelerslijst,6,0))</f>
        <v/>
      </c>
      <c r="AG90" s="18" t="str">
        <f>IF(AC90="","",VLOOKUP(AC90,Spelerslijst,3,0))</f>
        <v/>
      </c>
      <c r="AH90" s="112" t="str">
        <f>IF(AC90="","",VLOOKUP(AC90,Spelerslijst,4,0))</f>
        <v/>
      </c>
      <c r="AI90" s="58"/>
      <c r="AJ90" s="18" t="s">
        <v>2</v>
      </c>
      <c r="AK90" s="57"/>
      <c r="AL90" s="17"/>
      <c r="AN90" s="13"/>
      <c r="AO90" s="27" t="s">
        <v>8</v>
      </c>
      <c r="AP90" s="28" t="str">
        <f t="shared" si="888"/>
        <v/>
      </c>
      <c r="AQ90" s="18" t="str">
        <f t="shared" si="889"/>
        <v/>
      </c>
      <c r="AR90" s="18" t="str">
        <f t="shared" si="890"/>
        <v/>
      </c>
      <c r="AS90" s="18" t="str">
        <f t="shared" si="922"/>
        <v/>
      </c>
      <c r="AT90" s="18" t="str">
        <f t="shared" si="891"/>
        <v/>
      </c>
      <c r="AU90" s="57"/>
      <c r="AV90" s="58"/>
      <c r="AW90" s="18" t="str">
        <f>IF(AV90="","",VLOOKUP(AV90,Spelerslijst,5,0))</f>
        <v/>
      </c>
      <c r="AX90" s="18" t="str">
        <f>IF(AV90="","",IF(AND(OR(AY90=AV$79,AY90="-"),AZ90=AW$79),"OK","NOK"))</f>
        <v/>
      </c>
      <c r="AY90" s="18" t="str">
        <f>IF(AV90="","",VLOOKUP(AV90,Spelerslijst,6,0))</f>
        <v/>
      </c>
      <c r="AZ90" s="18" t="str">
        <f>IF(AV90="","",VLOOKUP(AV90,Spelerslijst,3,0))</f>
        <v/>
      </c>
      <c r="BA90" s="112" t="str">
        <f>IF(AV90="","",VLOOKUP(AV90,Spelerslijst,4,0))</f>
        <v/>
      </c>
      <c r="BB90" s="58"/>
      <c r="BC90" s="18" t="s">
        <v>2</v>
      </c>
      <c r="BD90" s="57"/>
      <c r="BE90" s="17"/>
      <c r="BG90" s="13"/>
      <c r="BH90" s="27" t="s">
        <v>8</v>
      </c>
      <c r="BI90" s="28" t="str">
        <f t="shared" si="892"/>
        <v/>
      </c>
      <c r="BJ90" s="18" t="str">
        <f t="shared" si="893"/>
        <v/>
      </c>
      <c r="BK90" s="18" t="str">
        <f t="shared" si="894"/>
        <v/>
      </c>
      <c r="BL90" s="18" t="str">
        <f t="shared" si="923"/>
        <v/>
      </c>
      <c r="BM90" s="18" t="str">
        <f t="shared" si="895"/>
        <v/>
      </c>
      <c r="BN90" s="57"/>
      <c r="BO90" s="58"/>
      <c r="BP90" s="18" t="str">
        <f>IF(BO90="","",VLOOKUP(BO90,Spelerslijst,5,0))</f>
        <v/>
      </c>
      <c r="BQ90" s="18" t="str">
        <f>IF(BO90="","",IF(AND(OR(BR90=BO$79,BR90="-"),BS90=BP$79),"OK","NOK"))</f>
        <v/>
      </c>
      <c r="BR90" s="18" t="str">
        <f>IF(BO90="","",VLOOKUP(BO90,Spelerslijst,6,0))</f>
        <v/>
      </c>
      <c r="BS90" s="18" t="str">
        <f>IF(BO90="","",VLOOKUP(BO90,Spelerslijst,3,0))</f>
        <v/>
      </c>
      <c r="BT90" s="112" t="str">
        <f>IF(BO90="","",VLOOKUP(BO90,Spelerslijst,4,0))</f>
        <v/>
      </c>
      <c r="BU90" s="58"/>
      <c r="BV90" s="18" t="s">
        <v>2</v>
      </c>
      <c r="BW90" s="57"/>
      <c r="BX90" s="17"/>
      <c r="BZ90" s="13"/>
      <c r="CA90" s="27" t="s">
        <v>8</v>
      </c>
      <c r="CB90" s="28" t="str">
        <f t="shared" si="896"/>
        <v/>
      </c>
      <c r="CC90" s="18" t="str">
        <f t="shared" si="897"/>
        <v/>
      </c>
      <c r="CD90" s="18" t="str">
        <f t="shared" si="898"/>
        <v/>
      </c>
      <c r="CE90" s="18" t="str">
        <f t="shared" si="924"/>
        <v/>
      </c>
      <c r="CF90" s="18" t="str">
        <f t="shared" si="899"/>
        <v/>
      </c>
      <c r="CG90" s="57"/>
      <c r="CH90" s="58"/>
      <c r="CI90" s="18" t="str">
        <f>IF(CH90="","",VLOOKUP(CH90,Spelerslijst,5,0))</f>
        <v/>
      </c>
      <c r="CJ90" s="18" t="str">
        <f>IF(CH90="","",IF(AND(OR(CK90=CH$79,CK90="-"),CL90=CI$79),"OK","NOK"))</f>
        <v/>
      </c>
      <c r="CK90" s="18" t="str">
        <f>IF(CH90="","",VLOOKUP(CH90,Spelerslijst,6,0))</f>
        <v/>
      </c>
      <c r="CL90" s="18" t="str">
        <f>IF(CH90="","",VLOOKUP(CH90,Spelerslijst,3,0))</f>
        <v/>
      </c>
      <c r="CM90" s="112" t="str">
        <f>IF(CH90="","",VLOOKUP(CH90,Spelerslijst,4,0))</f>
        <v/>
      </c>
      <c r="CN90" s="58"/>
      <c r="CO90" s="18" t="s">
        <v>2</v>
      </c>
      <c r="CP90" s="57"/>
      <c r="CQ90" s="17"/>
      <c r="CS90" s="13"/>
      <c r="CT90" s="27" t="s">
        <v>8</v>
      </c>
      <c r="CU90" s="28" t="str">
        <f t="shared" si="900"/>
        <v/>
      </c>
      <c r="CV90" s="18" t="str">
        <f t="shared" si="901"/>
        <v/>
      </c>
      <c r="CW90" s="18" t="str">
        <f t="shared" si="902"/>
        <v/>
      </c>
      <c r="CX90" s="18" t="str">
        <f t="shared" si="925"/>
        <v/>
      </c>
      <c r="CY90" s="18" t="str">
        <f t="shared" si="903"/>
        <v/>
      </c>
      <c r="CZ90" s="57"/>
      <c r="DA90" s="58"/>
      <c r="DB90" s="18" t="str">
        <f>IF(DA90="","",VLOOKUP(DA90,Spelerslijst,5,0))</f>
        <v/>
      </c>
      <c r="DC90" s="18" t="str">
        <f>IF(DA90="","",IF(AND(OR(DD90=DA$79,DD90="-"),DE90=DB$79),"OK","NOK"))</f>
        <v/>
      </c>
      <c r="DD90" s="18" t="str">
        <f>IF(DA90="","",VLOOKUP(DA90,Spelerslijst,6,0))</f>
        <v/>
      </c>
      <c r="DE90" s="18" t="str">
        <f>IF(DA90="","",VLOOKUP(DA90,Spelerslijst,3,0))</f>
        <v/>
      </c>
      <c r="DF90" s="112" t="str">
        <f>IF(DA90="","",VLOOKUP(DA90,Spelerslijst,4,0))</f>
        <v/>
      </c>
      <c r="DG90" s="58"/>
      <c r="DH90" s="18" t="s">
        <v>2</v>
      </c>
      <c r="DI90" s="57"/>
      <c r="DJ90" s="17"/>
      <c r="DL90" s="13"/>
      <c r="DM90" s="27" t="s">
        <v>8</v>
      </c>
      <c r="DN90" s="28" t="str">
        <f t="shared" si="904"/>
        <v/>
      </c>
      <c r="DO90" s="18" t="str">
        <f t="shared" si="905"/>
        <v/>
      </c>
      <c r="DP90" s="18" t="str">
        <f t="shared" si="906"/>
        <v/>
      </c>
      <c r="DQ90" s="18" t="str">
        <f t="shared" si="926"/>
        <v/>
      </c>
      <c r="DR90" s="18" t="str">
        <f t="shared" si="907"/>
        <v/>
      </c>
      <c r="DS90" s="57"/>
      <c r="DT90" s="58"/>
      <c r="DU90" s="18" t="str">
        <f>IF(DT90="","",VLOOKUP(DT90,Spelerslijst,5,0))</f>
        <v/>
      </c>
      <c r="DV90" s="18" t="str">
        <f>IF(DT90="","",IF(AND(OR(DW90=DT$79,DW90="-"),DX90=DU$79),"OK","NOK"))</f>
        <v/>
      </c>
      <c r="DW90" s="18" t="str">
        <f>IF(DT90="","",VLOOKUP(DT90,Spelerslijst,6,0))</f>
        <v/>
      </c>
      <c r="DX90" s="18" t="str">
        <f>IF(DT90="","",VLOOKUP(DT90,Spelerslijst,3,0))</f>
        <v/>
      </c>
      <c r="DY90" s="112" t="str">
        <f>IF(DT90="","",VLOOKUP(DT90,Spelerslijst,4,0))</f>
        <v/>
      </c>
      <c r="DZ90" s="58"/>
      <c r="EA90" s="18" t="s">
        <v>2</v>
      </c>
      <c r="EB90" s="57"/>
      <c r="EC90" s="17"/>
      <c r="EE90" s="13"/>
      <c r="EF90" s="27" t="s">
        <v>8</v>
      </c>
      <c r="EG90" s="28" t="str">
        <f t="shared" si="908"/>
        <v/>
      </c>
      <c r="EH90" s="18" t="str">
        <f t="shared" si="909"/>
        <v/>
      </c>
      <c r="EI90" s="18" t="str">
        <f t="shared" si="910"/>
        <v/>
      </c>
      <c r="EJ90" s="18" t="str">
        <f t="shared" si="927"/>
        <v/>
      </c>
      <c r="EK90" s="18" t="str">
        <f t="shared" si="911"/>
        <v/>
      </c>
      <c r="EL90" s="57"/>
      <c r="EM90" s="58"/>
      <c r="EN90" s="18" t="str">
        <f>IF(EM90="","",VLOOKUP(EM90,Spelerslijst,5,0))</f>
        <v/>
      </c>
      <c r="EO90" s="18" t="str">
        <f>IF(EM90="","",IF(AND(OR(EP90=EM$79,EP90="-"),EQ90=EN$79),"OK","NOK"))</f>
        <v/>
      </c>
      <c r="EP90" s="18" t="str">
        <f>IF(EM90="","",VLOOKUP(EM90,Spelerslijst,6,0))</f>
        <v/>
      </c>
      <c r="EQ90" s="18" t="str">
        <f>IF(EM90="","",VLOOKUP(EM90,Spelerslijst,3,0))</f>
        <v/>
      </c>
      <c r="ER90" s="112" t="str">
        <f>IF(EM90="","",VLOOKUP(EM90,Spelerslijst,4,0))</f>
        <v/>
      </c>
      <c r="ES90" s="58"/>
      <c r="ET90" s="18" t="s">
        <v>2</v>
      </c>
      <c r="EU90" s="57"/>
      <c r="EV90" s="17"/>
      <c r="EX90" s="258"/>
      <c r="EY90" s="261"/>
      <c r="EZ90" s="258"/>
      <c r="FA90" s="259"/>
      <c r="FB90" s="259"/>
      <c r="FC90" s="259"/>
      <c r="FD90" s="259"/>
      <c r="FE90" s="260"/>
      <c r="FF90" s="260"/>
      <c r="FG90" s="259"/>
      <c r="FH90" s="259"/>
      <c r="FI90" s="259"/>
      <c r="FJ90" s="259"/>
      <c r="FK90" s="259"/>
      <c r="FL90" s="260"/>
      <c r="FM90" s="259"/>
      <c r="FN90" s="260"/>
      <c r="FO90" s="258"/>
      <c r="FQ90" s="258"/>
      <c r="FR90" s="261"/>
      <c r="FS90" s="258"/>
      <c r="FT90" s="259"/>
      <c r="FU90" s="259"/>
      <c r="FV90" s="259"/>
      <c r="FW90" s="259"/>
      <c r="FX90" s="260"/>
      <c r="FY90" s="260"/>
      <c r="FZ90" s="259"/>
      <c r="GA90" s="259"/>
      <c r="GB90" s="259"/>
      <c r="GC90" s="259"/>
      <c r="GD90" s="259"/>
      <c r="GE90" s="260"/>
      <c r="GF90" s="259"/>
      <c r="GG90" s="260"/>
      <c r="GH90" s="258"/>
      <c r="GJ90" s="258"/>
      <c r="GK90" s="261"/>
      <c r="GL90" s="258"/>
      <c r="GM90" s="259"/>
      <c r="GN90" s="259"/>
      <c r="GO90" s="259"/>
      <c r="GP90" s="259"/>
      <c r="GQ90" s="260"/>
      <c r="GR90" s="260"/>
      <c r="GS90" s="259"/>
      <c r="GT90" s="259"/>
      <c r="GU90" s="259"/>
      <c r="GV90" s="259"/>
      <c r="GW90" s="259"/>
      <c r="GX90" s="260"/>
      <c r="GY90" s="259"/>
      <c r="GZ90" s="260"/>
      <c r="HA90" s="258"/>
      <c r="HC90" s="258"/>
      <c r="HD90" s="261"/>
      <c r="HE90" s="258"/>
      <c r="HF90" s="259"/>
      <c r="HG90" s="259"/>
      <c r="HH90" s="259"/>
      <c r="HI90" s="259"/>
      <c r="HJ90" s="260"/>
      <c r="HK90" s="260"/>
      <c r="HL90" s="259"/>
      <c r="HM90" s="259"/>
      <c r="HN90" s="259"/>
      <c r="HO90" s="259"/>
      <c r="HP90" s="259"/>
      <c r="HQ90" s="260"/>
      <c r="HR90" s="259"/>
      <c r="HS90" s="260"/>
      <c r="HT90" s="258"/>
      <c r="HV90" s="258"/>
      <c r="HW90" s="261"/>
      <c r="HX90" s="258"/>
      <c r="HY90" s="259"/>
      <c r="HZ90" s="259"/>
      <c r="IA90" s="259"/>
      <c r="IB90" s="259"/>
      <c r="IC90" s="260"/>
      <c r="ID90" s="260"/>
      <c r="IE90" s="259"/>
      <c r="IF90" s="259"/>
      <c r="IG90" s="259"/>
      <c r="IH90" s="259"/>
      <c r="II90" s="259"/>
      <c r="IJ90" s="260"/>
      <c r="IK90" s="259"/>
      <c r="IL90" s="260"/>
      <c r="IM90" s="258"/>
      <c r="IO90" s="258"/>
      <c r="IP90" s="261"/>
      <c r="IQ90" s="258"/>
      <c r="IR90" s="259"/>
      <c r="IS90" s="259"/>
      <c r="IT90" s="259"/>
      <c r="IU90" s="259"/>
      <c r="IV90" s="260"/>
      <c r="IW90" s="260"/>
      <c r="IX90" s="259"/>
      <c r="IY90" s="259"/>
      <c r="IZ90" s="259"/>
      <c r="JA90" s="259"/>
      <c r="JB90" s="259"/>
      <c r="JC90" s="260"/>
      <c r="JD90" s="259"/>
      <c r="JE90" s="260"/>
      <c r="JF90" s="258"/>
      <c r="JH90" s="258"/>
      <c r="JI90" s="261"/>
      <c r="JJ90" s="258"/>
      <c r="JK90" s="259"/>
      <c r="JL90" s="259"/>
      <c r="JM90" s="259"/>
      <c r="JN90" s="259"/>
      <c r="JO90" s="260"/>
      <c r="JP90" s="260"/>
      <c r="JQ90" s="259"/>
      <c r="JR90" s="259"/>
      <c r="JS90" s="259"/>
      <c r="JT90" s="259"/>
      <c r="JU90" s="259"/>
      <c r="JV90" s="260"/>
      <c r="JW90" s="259"/>
      <c r="JX90" s="260"/>
      <c r="JY90" s="258"/>
      <c r="KA90" s="258"/>
      <c r="KB90" s="261"/>
      <c r="KC90" s="258"/>
      <c r="KD90" s="259"/>
      <c r="KE90" s="259"/>
      <c r="KF90" s="259"/>
      <c r="KG90" s="259"/>
      <c r="KH90" s="260"/>
      <c r="KI90" s="260"/>
      <c r="KJ90" s="259"/>
      <c r="KK90" s="259"/>
      <c r="KL90" s="259"/>
      <c r="KM90" s="259"/>
      <c r="KN90" s="259"/>
      <c r="KO90" s="260"/>
      <c r="KP90" s="259"/>
      <c r="KQ90" s="260"/>
      <c r="KR90" s="258"/>
      <c r="KT90" s="258"/>
      <c r="KU90" s="261"/>
      <c r="KV90" s="258"/>
      <c r="KW90" s="259"/>
      <c r="KX90" s="259"/>
      <c r="KY90" s="259"/>
      <c r="KZ90" s="259"/>
      <c r="LA90" s="260"/>
      <c r="LB90" s="260"/>
      <c r="LC90" s="259"/>
      <c r="LD90" s="259"/>
      <c r="LE90" s="259"/>
      <c r="LF90" s="259"/>
      <c r="LG90" s="259"/>
      <c r="LH90" s="260"/>
      <c r="LI90" s="259"/>
      <c r="LJ90" s="260"/>
      <c r="LK90" s="258"/>
      <c r="LM90" s="13"/>
      <c r="LN90" s="27" t="s">
        <v>8</v>
      </c>
      <c r="LO90" s="28" t="str">
        <f t="shared" si="912"/>
        <v/>
      </c>
      <c r="LP90" s="18" t="str">
        <f t="shared" si="913"/>
        <v/>
      </c>
      <c r="LQ90" s="18" t="str">
        <f t="shared" si="914"/>
        <v/>
      </c>
      <c r="LR90" s="18" t="str">
        <f t="shared" si="928"/>
        <v/>
      </c>
      <c r="LS90" s="18" t="str">
        <f t="shared" si="915"/>
        <v/>
      </c>
      <c r="LT90" s="57"/>
      <c r="LU90" s="58"/>
      <c r="LV90" s="18" t="str">
        <f t="shared" si="916"/>
        <v/>
      </c>
      <c r="LW90" s="18" t="str">
        <f t="shared" si="929"/>
        <v/>
      </c>
      <c r="LX90" s="18" t="str">
        <f t="shared" si="917"/>
        <v/>
      </c>
      <c r="LY90" s="18" t="str">
        <f t="shared" si="918"/>
        <v/>
      </c>
      <c r="LZ90" s="29" t="str">
        <f t="shared" si="919"/>
        <v/>
      </c>
      <c r="MA90" s="58"/>
      <c r="MB90" s="18" t="s">
        <v>2</v>
      </c>
      <c r="MC90" s="57"/>
      <c r="MD90" s="17"/>
      <c r="MF90" s="258"/>
      <c r="MG90" s="441"/>
      <c r="MH90" s="258"/>
      <c r="MI90" s="259"/>
      <c r="MJ90" s="259"/>
      <c r="MK90" s="259"/>
      <c r="ML90" s="259"/>
      <c r="MM90" s="260"/>
      <c r="MN90" s="260"/>
      <c r="MO90" s="259"/>
      <c r="MP90" s="259"/>
      <c r="MQ90" s="259"/>
      <c r="MR90" s="259"/>
      <c r="MS90" s="258"/>
      <c r="MT90" s="260"/>
      <c r="MU90" s="259"/>
      <c r="MV90" s="260"/>
      <c r="MW90" s="258"/>
      <c r="MY90" s="258"/>
      <c r="MZ90" s="451"/>
      <c r="NA90" s="258"/>
      <c r="NB90" s="259"/>
      <c r="NC90" s="259"/>
      <c r="ND90" s="259"/>
      <c r="NE90" s="259"/>
      <c r="NF90" s="260"/>
      <c r="NG90" s="260"/>
      <c r="NH90" s="259"/>
      <c r="NI90" s="259"/>
      <c r="NJ90" s="259"/>
      <c r="NK90" s="259"/>
      <c r="NL90" s="258"/>
      <c r="NM90" s="260"/>
      <c r="NN90" s="259"/>
      <c r="NO90" s="260"/>
      <c r="NP90" s="258"/>
      <c r="NR90" s="258"/>
      <c r="NS90" s="473"/>
      <c r="NT90" s="258"/>
      <c r="NU90" s="259"/>
      <c r="NV90" s="259"/>
      <c r="NW90" s="259"/>
      <c r="NX90" s="259"/>
      <c r="NY90" s="260"/>
      <c r="NZ90" s="260"/>
      <c r="OA90" s="259"/>
      <c r="OB90" s="259"/>
      <c r="OC90" s="259"/>
      <c r="OD90" s="259"/>
      <c r="OE90" s="258"/>
      <c r="OF90" s="260"/>
      <c r="OG90" s="259"/>
      <c r="OH90" s="260"/>
      <c r="OI90" s="258"/>
      <c r="OK90" s="258"/>
      <c r="OL90" s="495"/>
      <c r="OM90" s="258"/>
      <c r="ON90" s="259"/>
      <c r="OO90" s="259"/>
      <c r="OP90" s="259"/>
      <c r="OQ90" s="259"/>
      <c r="OR90" s="260"/>
      <c r="OS90" s="260"/>
      <c r="OT90" s="259"/>
      <c r="OU90" s="259"/>
      <c r="OV90" s="259"/>
      <c r="OW90" s="259"/>
      <c r="OX90" s="258"/>
      <c r="OY90" s="260"/>
      <c r="OZ90" s="259"/>
      <c r="PA90" s="260"/>
      <c r="PB90" s="258"/>
    </row>
    <row r="91" spans="2:418" ht="15.6" customHeight="1" thickTop="1" thickBot="1" x14ac:dyDescent="0.35">
      <c r="B91" s="13"/>
      <c r="C91" s="14"/>
      <c r="D91" s="14"/>
      <c r="E91" s="30"/>
      <c r="F91" s="30"/>
      <c r="G91" s="30"/>
      <c r="H91" s="30"/>
      <c r="I91" s="14"/>
      <c r="J91" s="14"/>
      <c r="K91" s="14"/>
      <c r="L91" s="30"/>
      <c r="M91" s="14"/>
      <c r="N91" s="14"/>
      <c r="O91" s="31" t="s">
        <v>10</v>
      </c>
      <c r="P91" s="46">
        <f>SUM(P81:P90)</f>
        <v>5</v>
      </c>
      <c r="Q91" s="36" t="s">
        <v>2</v>
      </c>
      <c r="R91" s="47">
        <f>SUM(R81:R90)</f>
        <v>5</v>
      </c>
      <c r="S91" s="17"/>
      <c r="U91" s="13"/>
      <c r="V91" s="14"/>
      <c r="W91" s="544" t="s">
        <v>1017</v>
      </c>
      <c r="X91" s="544"/>
      <c r="Y91" s="544"/>
      <c r="Z91" s="544"/>
      <c r="AA91" s="544"/>
      <c r="AB91" s="544"/>
      <c r="AC91" s="544"/>
      <c r="AD91" s="544"/>
      <c r="AE91" s="544"/>
      <c r="AF91" s="544"/>
      <c r="AG91" s="544"/>
      <c r="AH91" s="31" t="s">
        <v>10</v>
      </c>
      <c r="AI91" s="46">
        <f>SUM(AI81:AI90)</f>
        <v>10</v>
      </c>
      <c r="AJ91" s="75" t="s">
        <v>2</v>
      </c>
      <c r="AK91" s="47">
        <f>SUM(AK81:AK90)</f>
        <v>0</v>
      </c>
      <c r="AL91" s="17"/>
      <c r="AN91" s="13"/>
      <c r="AO91" s="14"/>
      <c r="AP91" s="544"/>
      <c r="AQ91" s="544"/>
      <c r="AR91" s="544"/>
      <c r="AS91" s="544"/>
      <c r="AT91" s="544"/>
      <c r="AU91" s="544"/>
      <c r="AV91" s="544"/>
      <c r="AW91" s="544"/>
      <c r="AX91" s="544"/>
      <c r="AY91" s="544"/>
      <c r="AZ91" s="544"/>
      <c r="BA91" s="31" t="s">
        <v>10</v>
      </c>
      <c r="BB91" s="46">
        <f>SUM(BB81:BB90)</f>
        <v>4</v>
      </c>
      <c r="BC91" s="75" t="s">
        <v>2</v>
      </c>
      <c r="BD91" s="47">
        <f>SUM(BD81:BD90)</f>
        <v>6</v>
      </c>
      <c r="BE91" s="17"/>
      <c r="BG91" s="13"/>
      <c r="BH91" s="14"/>
      <c r="BI91" s="544"/>
      <c r="BJ91" s="544"/>
      <c r="BK91" s="544"/>
      <c r="BL91" s="544"/>
      <c r="BM91" s="544"/>
      <c r="BN91" s="544"/>
      <c r="BO91" s="544"/>
      <c r="BP91" s="544"/>
      <c r="BQ91" s="544"/>
      <c r="BR91" s="544"/>
      <c r="BS91" s="544"/>
      <c r="BT91" s="31" t="s">
        <v>10</v>
      </c>
      <c r="BU91" s="46">
        <f>SUM(BU81:BU90)</f>
        <v>4</v>
      </c>
      <c r="BV91" s="75" t="s">
        <v>2</v>
      </c>
      <c r="BW91" s="47">
        <f>SUM(BW81:BW90)</f>
        <v>6</v>
      </c>
      <c r="BX91" s="17"/>
      <c r="BZ91" s="13"/>
      <c r="CA91" s="14"/>
      <c r="CB91" s="544"/>
      <c r="CC91" s="544"/>
      <c r="CD91" s="544"/>
      <c r="CE91" s="544"/>
      <c r="CF91" s="544"/>
      <c r="CG91" s="544"/>
      <c r="CH91" s="544"/>
      <c r="CI91" s="544"/>
      <c r="CJ91" s="544"/>
      <c r="CK91" s="544"/>
      <c r="CL91" s="544"/>
      <c r="CM91" s="31" t="s">
        <v>10</v>
      </c>
      <c r="CN91" s="46">
        <f>SUM(CN81:CN90)</f>
        <v>5</v>
      </c>
      <c r="CO91" s="75" t="s">
        <v>2</v>
      </c>
      <c r="CP91" s="47">
        <f>SUM(CP81:CP90)</f>
        <v>5</v>
      </c>
      <c r="CQ91" s="17"/>
      <c r="CS91" s="13"/>
      <c r="CT91" s="14"/>
      <c r="CU91" s="544"/>
      <c r="CV91" s="544"/>
      <c r="CW91" s="544"/>
      <c r="CX91" s="544"/>
      <c r="CY91" s="544"/>
      <c r="CZ91" s="544"/>
      <c r="DA91" s="544"/>
      <c r="DB91" s="544"/>
      <c r="DC91" s="544"/>
      <c r="DD91" s="544"/>
      <c r="DE91" s="544"/>
      <c r="DF91" s="31" t="s">
        <v>10</v>
      </c>
      <c r="DG91" s="46">
        <f>SUM(DG81:DG90)</f>
        <v>5</v>
      </c>
      <c r="DH91" s="75" t="s">
        <v>2</v>
      </c>
      <c r="DI91" s="47">
        <f>SUM(DI81:DI90)</f>
        <v>5</v>
      </c>
      <c r="DJ91" s="17"/>
      <c r="DL91" s="13"/>
      <c r="DM91" s="14"/>
      <c r="DN91" s="544"/>
      <c r="DO91" s="544"/>
      <c r="DP91" s="544"/>
      <c r="DQ91" s="544"/>
      <c r="DR91" s="544"/>
      <c r="DS91" s="544"/>
      <c r="DT91" s="544"/>
      <c r="DU91" s="544"/>
      <c r="DV91" s="544"/>
      <c r="DW91" s="544"/>
      <c r="DX91" s="544"/>
      <c r="DY91" s="31" t="s">
        <v>10</v>
      </c>
      <c r="DZ91" s="46">
        <f>SUM(DZ81:DZ90)</f>
        <v>8</v>
      </c>
      <c r="EA91" s="75" t="s">
        <v>2</v>
      </c>
      <c r="EB91" s="47">
        <f>SUM(EB81:EB90)</f>
        <v>2</v>
      </c>
      <c r="EC91" s="17"/>
      <c r="EE91" s="13"/>
      <c r="EF91" s="14"/>
      <c r="EG91" s="544"/>
      <c r="EH91" s="544"/>
      <c r="EI91" s="544"/>
      <c r="EJ91" s="544"/>
      <c r="EK91" s="544"/>
      <c r="EL91" s="544"/>
      <c r="EM91" s="544"/>
      <c r="EN91" s="544"/>
      <c r="EO91" s="544"/>
      <c r="EP91" s="544"/>
      <c r="EQ91" s="544"/>
      <c r="ER91" s="31" t="s">
        <v>10</v>
      </c>
      <c r="ES91" s="46">
        <f>SUM(ES81:ES90)</f>
        <v>4</v>
      </c>
      <c r="ET91" s="75" t="s">
        <v>2</v>
      </c>
      <c r="EU91" s="47">
        <f>SUM(EU81:EU90)</f>
        <v>6</v>
      </c>
      <c r="EV91" s="17"/>
      <c r="EX91" s="258"/>
      <c r="EY91" s="258"/>
      <c r="EZ91" s="543"/>
      <c r="FA91" s="543"/>
      <c r="FB91" s="543"/>
      <c r="FC91" s="543"/>
      <c r="FD91" s="543"/>
      <c r="FE91" s="543"/>
      <c r="FF91" s="543"/>
      <c r="FG91" s="543"/>
      <c r="FH91" s="543"/>
      <c r="FI91" s="543"/>
      <c r="FJ91" s="543"/>
      <c r="FK91" s="262"/>
      <c r="FL91" s="259"/>
      <c r="FM91" s="259"/>
      <c r="FN91" s="259"/>
      <c r="FO91" s="258"/>
      <c r="FQ91" s="258"/>
      <c r="FR91" s="258"/>
      <c r="FS91" s="543"/>
      <c r="FT91" s="543"/>
      <c r="FU91" s="543"/>
      <c r="FV91" s="543"/>
      <c r="FW91" s="543"/>
      <c r="FX91" s="543"/>
      <c r="FY91" s="543"/>
      <c r="FZ91" s="543"/>
      <c r="GA91" s="543"/>
      <c r="GB91" s="543"/>
      <c r="GC91" s="543"/>
      <c r="GD91" s="262"/>
      <c r="GE91" s="259"/>
      <c r="GF91" s="259"/>
      <c r="GG91" s="259"/>
      <c r="GH91" s="258"/>
      <c r="GJ91" s="258"/>
      <c r="GK91" s="258"/>
      <c r="GL91" s="543"/>
      <c r="GM91" s="543"/>
      <c r="GN91" s="543"/>
      <c r="GO91" s="543"/>
      <c r="GP91" s="543"/>
      <c r="GQ91" s="543"/>
      <c r="GR91" s="543"/>
      <c r="GS91" s="543"/>
      <c r="GT91" s="543"/>
      <c r="GU91" s="543"/>
      <c r="GV91" s="543"/>
      <c r="GW91" s="262"/>
      <c r="GX91" s="259"/>
      <c r="GY91" s="259"/>
      <c r="GZ91" s="259"/>
      <c r="HA91" s="258"/>
      <c r="HC91" s="258"/>
      <c r="HD91" s="258"/>
      <c r="HE91" s="543"/>
      <c r="HF91" s="543"/>
      <c r="HG91" s="543"/>
      <c r="HH91" s="543"/>
      <c r="HI91" s="543"/>
      <c r="HJ91" s="543"/>
      <c r="HK91" s="543"/>
      <c r="HL91" s="543"/>
      <c r="HM91" s="543"/>
      <c r="HN91" s="543"/>
      <c r="HO91" s="543"/>
      <c r="HP91" s="262"/>
      <c r="HQ91" s="259"/>
      <c r="HR91" s="259"/>
      <c r="HS91" s="259"/>
      <c r="HT91" s="258"/>
      <c r="HV91" s="258"/>
      <c r="HW91" s="258"/>
      <c r="HX91" s="543"/>
      <c r="HY91" s="543"/>
      <c r="HZ91" s="543"/>
      <c r="IA91" s="543"/>
      <c r="IB91" s="543"/>
      <c r="IC91" s="543"/>
      <c r="ID91" s="543"/>
      <c r="IE91" s="543"/>
      <c r="IF91" s="543"/>
      <c r="IG91" s="543"/>
      <c r="IH91" s="543"/>
      <c r="II91" s="262"/>
      <c r="IJ91" s="259"/>
      <c r="IK91" s="259"/>
      <c r="IL91" s="259"/>
      <c r="IM91" s="258"/>
      <c r="IO91" s="258"/>
      <c r="IP91" s="258"/>
      <c r="IQ91" s="543"/>
      <c r="IR91" s="543"/>
      <c r="IS91" s="543"/>
      <c r="IT91" s="543"/>
      <c r="IU91" s="543"/>
      <c r="IV91" s="543"/>
      <c r="IW91" s="543"/>
      <c r="IX91" s="543"/>
      <c r="IY91" s="543"/>
      <c r="IZ91" s="543"/>
      <c r="JA91" s="543"/>
      <c r="JB91" s="262"/>
      <c r="JC91" s="259"/>
      <c r="JD91" s="259"/>
      <c r="JE91" s="259"/>
      <c r="JF91" s="258"/>
      <c r="JH91" s="258"/>
      <c r="JI91" s="258"/>
      <c r="JJ91" s="543"/>
      <c r="JK91" s="543"/>
      <c r="JL91" s="543"/>
      <c r="JM91" s="543"/>
      <c r="JN91" s="543"/>
      <c r="JO91" s="543"/>
      <c r="JP91" s="543"/>
      <c r="JQ91" s="543"/>
      <c r="JR91" s="543"/>
      <c r="JS91" s="543"/>
      <c r="JT91" s="543"/>
      <c r="JU91" s="262"/>
      <c r="JV91" s="259"/>
      <c r="JW91" s="259"/>
      <c r="JX91" s="259"/>
      <c r="JY91" s="258"/>
      <c r="KA91" s="258"/>
      <c r="KB91" s="258"/>
      <c r="KC91" s="543"/>
      <c r="KD91" s="543"/>
      <c r="KE91" s="543"/>
      <c r="KF91" s="543"/>
      <c r="KG91" s="543"/>
      <c r="KH91" s="543"/>
      <c r="KI91" s="543"/>
      <c r="KJ91" s="543"/>
      <c r="KK91" s="543"/>
      <c r="KL91" s="543"/>
      <c r="KM91" s="543"/>
      <c r="KN91" s="262"/>
      <c r="KO91" s="259"/>
      <c r="KP91" s="259"/>
      <c r="KQ91" s="259"/>
      <c r="KR91" s="258"/>
      <c r="KT91" s="258"/>
      <c r="KU91" s="258"/>
      <c r="KV91" s="543"/>
      <c r="KW91" s="543"/>
      <c r="KX91" s="543"/>
      <c r="KY91" s="543"/>
      <c r="KZ91" s="543"/>
      <c r="LA91" s="543"/>
      <c r="LB91" s="543"/>
      <c r="LC91" s="543"/>
      <c r="LD91" s="543"/>
      <c r="LE91" s="543"/>
      <c r="LF91" s="543"/>
      <c r="LG91" s="262"/>
      <c r="LH91" s="259"/>
      <c r="LI91" s="259"/>
      <c r="LJ91" s="259"/>
      <c r="LK91" s="258"/>
      <c r="LM91" s="13"/>
      <c r="LN91" s="14"/>
      <c r="LO91" s="532"/>
      <c r="LP91" s="532"/>
      <c r="LQ91" s="532"/>
      <c r="LR91" s="532"/>
      <c r="LS91" s="532"/>
      <c r="LT91" s="532"/>
      <c r="LU91" s="532"/>
      <c r="LV91" s="532"/>
      <c r="LW91" s="532"/>
      <c r="LX91" s="532"/>
      <c r="LY91" s="532"/>
      <c r="LZ91" s="31" t="s">
        <v>10</v>
      </c>
      <c r="MA91" s="46">
        <f>SUM(MA81:MA90)</f>
        <v>0</v>
      </c>
      <c r="MB91" s="75" t="s">
        <v>2</v>
      </c>
      <c r="MC91" s="47">
        <f>SUM(MC81:MC90)</f>
        <v>10</v>
      </c>
      <c r="MD91" s="17"/>
      <c r="MF91" s="258"/>
      <c r="MG91" s="258"/>
      <c r="MH91" s="534"/>
      <c r="MI91" s="534"/>
      <c r="MJ91" s="534"/>
      <c r="MK91" s="534"/>
      <c r="ML91" s="534"/>
      <c r="MM91" s="534"/>
      <c r="MN91" s="534"/>
      <c r="MO91" s="534"/>
      <c r="MP91" s="534"/>
      <c r="MQ91" s="534"/>
      <c r="MR91" s="534"/>
      <c r="MS91" s="262"/>
      <c r="MT91" s="259"/>
      <c r="MU91" s="259"/>
      <c r="MV91" s="259"/>
      <c r="MW91" s="258"/>
      <c r="MY91" s="258"/>
      <c r="MZ91" s="258"/>
      <c r="NA91" s="534"/>
      <c r="NB91" s="534"/>
      <c r="NC91" s="534"/>
      <c r="ND91" s="534"/>
      <c r="NE91" s="534"/>
      <c r="NF91" s="534"/>
      <c r="NG91" s="534"/>
      <c r="NH91" s="534"/>
      <c r="NI91" s="534"/>
      <c r="NJ91" s="534"/>
      <c r="NK91" s="534"/>
      <c r="NL91" s="262"/>
      <c r="NM91" s="259"/>
      <c r="NN91" s="259"/>
      <c r="NO91" s="259"/>
      <c r="NP91" s="258"/>
      <c r="NR91" s="258"/>
      <c r="NS91" s="258"/>
      <c r="NT91" s="534"/>
      <c r="NU91" s="534"/>
      <c r="NV91" s="534"/>
      <c r="NW91" s="534"/>
      <c r="NX91" s="534"/>
      <c r="NY91" s="534"/>
      <c r="NZ91" s="534"/>
      <c r="OA91" s="534"/>
      <c r="OB91" s="534"/>
      <c r="OC91" s="534"/>
      <c r="OD91" s="534"/>
      <c r="OE91" s="262"/>
      <c r="OF91" s="259"/>
      <c r="OG91" s="259"/>
      <c r="OH91" s="259"/>
      <c r="OI91" s="258"/>
      <c r="OK91" s="258"/>
      <c r="OL91" s="258"/>
      <c r="OM91" s="534"/>
      <c r="ON91" s="534"/>
      <c r="OO91" s="534"/>
      <c r="OP91" s="534"/>
      <c r="OQ91" s="534"/>
      <c r="OR91" s="534"/>
      <c r="OS91" s="534"/>
      <c r="OT91" s="534"/>
      <c r="OU91" s="534"/>
      <c r="OV91" s="534"/>
      <c r="OW91" s="534"/>
      <c r="OX91" s="262"/>
      <c r="OY91" s="259"/>
      <c r="OZ91" s="259"/>
      <c r="PA91" s="259"/>
      <c r="PB91" s="258"/>
    </row>
    <row r="92" spans="2:418" ht="7.5" customHeight="1" thickTop="1" thickBot="1" x14ac:dyDescent="0.35">
      <c r="B92" s="32"/>
      <c r="C92" s="33"/>
      <c r="D92" s="33"/>
      <c r="E92" s="34"/>
      <c r="F92" s="34"/>
      <c r="G92" s="34"/>
      <c r="H92" s="34"/>
      <c r="I92" s="33"/>
      <c r="J92" s="33"/>
      <c r="K92" s="33"/>
      <c r="L92" s="34"/>
      <c r="M92" s="33"/>
      <c r="N92" s="33"/>
      <c r="O92" s="33"/>
      <c r="P92" s="33"/>
      <c r="Q92" s="33"/>
      <c r="R92" s="33"/>
      <c r="S92" s="35"/>
      <c r="U92" s="32"/>
      <c r="V92" s="33"/>
      <c r="W92" s="545"/>
      <c r="X92" s="545"/>
      <c r="Y92" s="545"/>
      <c r="Z92" s="545"/>
      <c r="AA92" s="545"/>
      <c r="AB92" s="545"/>
      <c r="AC92" s="545"/>
      <c r="AD92" s="545"/>
      <c r="AE92" s="545"/>
      <c r="AF92" s="545"/>
      <c r="AG92" s="545"/>
      <c r="AH92" s="33"/>
      <c r="AI92" s="33"/>
      <c r="AJ92" s="33"/>
      <c r="AK92" s="33"/>
      <c r="AL92" s="35"/>
      <c r="AN92" s="32"/>
      <c r="AO92" s="33"/>
      <c r="AP92" s="545"/>
      <c r="AQ92" s="545"/>
      <c r="AR92" s="545"/>
      <c r="AS92" s="545"/>
      <c r="AT92" s="545"/>
      <c r="AU92" s="545"/>
      <c r="AV92" s="545"/>
      <c r="AW92" s="545"/>
      <c r="AX92" s="545"/>
      <c r="AY92" s="545"/>
      <c r="AZ92" s="545"/>
      <c r="BA92" s="33"/>
      <c r="BB92" s="33"/>
      <c r="BC92" s="33"/>
      <c r="BD92" s="33"/>
      <c r="BE92" s="35"/>
      <c r="BG92" s="32"/>
      <c r="BH92" s="33"/>
      <c r="BI92" s="545"/>
      <c r="BJ92" s="545"/>
      <c r="BK92" s="545"/>
      <c r="BL92" s="545"/>
      <c r="BM92" s="545"/>
      <c r="BN92" s="545"/>
      <c r="BO92" s="545"/>
      <c r="BP92" s="545"/>
      <c r="BQ92" s="545"/>
      <c r="BR92" s="545"/>
      <c r="BS92" s="545"/>
      <c r="BT92" s="33"/>
      <c r="BU92" s="33"/>
      <c r="BV92" s="33"/>
      <c r="BW92" s="33"/>
      <c r="BX92" s="35"/>
      <c r="BZ92" s="32"/>
      <c r="CA92" s="33"/>
      <c r="CB92" s="545"/>
      <c r="CC92" s="545"/>
      <c r="CD92" s="545"/>
      <c r="CE92" s="545"/>
      <c r="CF92" s="545"/>
      <c r="CG92" s="545"/>
      <c r="CH92" s="545"/>
      <c r="CI92" s="545"/>
      <c r="CJ92" s="545"/>
      <c r="CK92" s="545"/>
      <c r="CL92" s="545"/>
      <c r="CM92" s="33"/>
      <c r="CN92" s="33"/>
      <c r="CO92" s="33"/>
      <c r="CP92" s="33"/>
      <c r="CQ92" s="35"/>
      <c r="CS92" s="32"/>
      <c r="CT92" s="33"/>
      <c r="CU92" s="545"/>
      <c r="CV92" s="545"/>
      <c r="CW92" s="545"/>
      <c r="CX92" s="545"/>
      <c r="CY92" s="545"/>
      <c r="CZ92" s="545"/>
      <c r="DA92" s="545"/>
      <c r="DB92" s="545"/>
      <c r="DC92" s="545"/>
      <c r="DD92" s="545"/>
      <c r="DE92" s="545"/>
      <c r="DF92" s="33"/>
      <c r="DG92" s="33"/>
      <c r="DH92" s="33"/>
      <c r="DI92" s="33"/>
      <c r="DJ92" s="35"/>
      <c r="DL92" s="32"/>
      <c r="DM92" s="33"/>
      <c r="DN92" s="545"/>
      <c r="DO92" s="545"/>
      <c r="DP92" s="545"/>
      <c r="DQ92" s="545"/>
      <c r="DR92" s="545"/>
      <c r="DS92" s="545"/>
      <c r="DT92" s="545"/>
      <c r="DU92" s="545"/>
      <c r="DV92" s="545"/>
      <c r="DW92" s="545"/>
      <c r="DX92" s="545"/>
      <c r="DY92" s="33"/>
      <c r="DZ92" s="33"/>
      <c r="EA92" s="33"/>
      <c r="EB92" s="33"/>
      <c r="EC92" s="35"/>
      <c r="EE92" s="32"/>
      <c r="EF92" s="33"/>
      <c r="EG92" s="545"/>
      <c r="EH92" s="545"/>
      <c r="EI92" s="545"/>
      <c r="EJ92" s="545"/>
      <c r="EK92" s="545"/>
      <c r="EL92" s="545"/>
      <c r="EM92" s="545"/>
      <c r="EN92" s="545"/>
      <c r="EO92" s="545"/>
      <c r="EP92" s="545"/>
      <c r="EQ92" s="545"/>
      <c r="ER92" s="33"/>
      <c r="ES92" s="33"/>
      <c r="ET92" s="33"/>
      <c r="EU92" s="33"/>
      <c r="EV92" s="35"/>
      <c r="EX92" s="258"/>
      <c r="EY92" s="258"/>
      <c r="EZ92" s="543"/>
      <c r="FA92" s="543"/>
      <c r="FB92" s="543"/>
      <c r="FC92" s="543"/>
      <c r="FD92" s="543"/>
      <c r="FE92" s="543"/>
      <c r="FF92" s="543"/>
      <c r="FG92" s="543"/>
      <c r="FH92" s="543"/>
      <c r="FI92" s="543"/>
      <c r="FJ92" s="543"/>
      <c r="FK92" s="258"/>
      <c r="FL92" s="258"/>
      <c r="FM92" s="258"/>
      <c r="FN92" s="258"/>
      <c r="FO92" s="258"/>
      <c r="FQ92" s="258"/>
      <c r="FR92" s="258"/>
      <c r="FS92" s="543"/>
      <c r="FT92" s="543"/>
      <c r="FU92" s="543"/>
      <c r="FV92" s="543"/>
      <c r="FW92" s="543"/>
      <c r="FX92" s="543"/>
      <c r="FY92" s="543"/>
      <c r="FZ92" s="543"/>
      <c r="GA92" s="543"/>
      <c r="GB92" s="543"/>
      <c r="GC92" s="543"/>
      <c r="GD92" s="258"/>
      <c r="GE92" s="258"/>
      <c r="GF92" s="258"/>
      <c r="GG92" s="258"/>
      <c r="GH92" s="258"/>
      <c r="GJ92" s="258"/>
      <c r="GK92" s="258"/>
      <c r="GL92" s="543"/>
      <c r="GM92" s="543"/>
      <c r="GN92" s="543"/>
      <c r="GO92" s="543"/>
      <c r="GP92" s="543"/>
      <c r="GQ92" s="543"/>
      <c r="GR92" s="543"/>
      <c r="GS92" s="543"/>
      <c r="GT92" s="543"/>
      <c r="GU92" s="543"/>
      <c r="GV92" s="543"/>
      <c r="GW92" s="258"/>
      <c r="GX92" s="258"/>
      <c r="GY92" s="258"/>
      <c r="GZ92" s="258"/>
      <c r="HA92" s="258"/>
      <c r="HC92" s="258"/>
      <c r="HD92" s="258"/>
      <c r="HE92" s="543"/>
      <c r="HF92" s="543"/>
      <c r="HG92" s="543"/>
      <c r="HH92" s="543"/>
      <c r="HI92" s="543"/>
      <c r="HJ92" s="543"/>
      <c r="HK92" s="543"/>
      <c r="HL92" s="543"/>
      <c r="HM92" s="543"/>
      <c r="HN92" s="543"/>
      <c r="HO92" s="543"/>
      <c r="HP92" s="258"/>
      <c r="HQ92" s="258"/>
      <c r="HR92" s="258"/>
      <c r="HS92" s="258"/>
      <c r="HT92" s="258"/>
      <c r="HV92" s="258"/>
      <c r="HW92" s="258"/>
      <c r="HX92" s="543"/>
      <c r="HY92" s="543"/>
      <c r="HZ92" s="543"/>
      <c r="IA92" s="543"/>
      <c r="IB92" s="543"/>
      <c r="IC92" s="543"/>
      <c r="ID92" s="543"/>
      <c r="IE92" s="543"/>
      <c r="IF92" s="543"/>
      <c r="IG92" s="543"/>
      <c r="IH92" s="543"/>
      <c r="II92" s="258"/>
      <c r="IJ92" s="258"/>
      <c r="IK92" s="258"/>
      <c r="IL92" s="258"/>
      <c r="IM92" s="258"/>
      <c r="IO92" s="258"/>
      <c r="IP92" s="258"/>
      <c r="IQ92" s="543"/>
      <c r="IR92" s="543"/>
      <c r="IS92" s="543"/>
      <c r="IT92" s="543"/>
      <c r="IU92" s="543"/>
      <c r="IV92" s="543"/>
      <c r="IW92" s="543"/>
      <c r="IX92" s="543"/>
      <c r="IY92" s="543"/>
      <c r="IZ92" s="543"/>
      <c r="JA92" s="543"/>
      <c r="JB92" s="258"/>
      <c r="JC92" s="258"/>
      <c r="JD92" s="258"/>
      <c r="JE92" s="258"/>
      <c r="JF92" s="258"/>
      <c r="JH92" s="258"/>
      <c r="JI92" s="258"/>
      <c r="JJ92" s="543"/>
      <c r="JK92" s="543"/>
      <c r="JL92" s="543"/>
      <c r="JM92" s="543"/>
      <c r="JN92" s="543"/>
      <c r="JO92" s="543"/>
      <c r="JP92" s="543"/>
      <c r="JQ92" s="543"/>
      <c r="JR92" s="543"/>
      <c r="JS92" s="543"/>
      <c r="JT92" s="543"/>
      <c r="JU92" s="258"/>
      <c r="JV92" s="258"/>
      <c r="JW92" s="258"/>
      <c r="JX92" s="258"/>
      <c r="JY92" s="258"/>
      <c r="KA92" s="258"/>
      <c r="KB92" s="258"/>
      <c r="KC92" s="543"/>
      <c r="KD92" s="543"/>
      <c r="KE92" s="543"/>
      <c r="KF92" s="543"/>
      <c r="KG92" s="543"/>
      <c r="KH92" s="543"/>
      <c r="KI92" s="543"/>
      <c r="KJ92" s="543"/>
      <c r="KK92" s="543"/>
      <c r="KL92" s="543"/>
      <c r="KM92" s="543"/>
      <c r="KN92" s="258"/>
      <c r="KO92" s="258"/>
      <c r="KP92" s="258"/>
      <c r="KQ92" s="258"/>
      <c r="KR92" s="258"/>
      <c r="KT92" s="258"/>
      <c r="KU92" s="258"/>
      <c r="KV92" s="543"/>
      <c r="KW92" s="543"/>
      <c r="KX92" s="543"/>
      <c r="KY92" s="543"/>
      <c r="KZ92" s="543"/>
      <c r="LA92" s="543"/>
      <c r="LB92" s="543"/>
      <c r="LC92" s="543"/>
      <c r="LD92" s="543"/>
      <c r="LE92" s="543"/>
      <c r="LF92" s="543"/>
      <c r="LG92" s="258"/>
      <c r="LH92" s="258"/>
      <c r="LI92" s="258"/>
      <c r="LJ92" s="258"/>
      <c r="LK92" s="258"/>
      <c r="LM92" s="32"/>
      <c r="LN92" s="33"/>
      <c r="LO92" s="533"/>
      <c r="LP92" s="533"/>
      <c r="LQ92" s="533"/>
      <c r="LR92" s="533"/>
      <c r="LS92" s="533"/>
      <c r="LT92" s="533"/>
      <c r="LU92" s="533"/>
      <c r="LV92" s="533"/>
      <c r="LW92" s="533"/>
      <c r="LX92" s="533"/>
      <c r="LY92" s="533"/>
      <c r="LZ92" s="33"/>
      <c r="MA92" s="33"/>
      <c r="MB92" s="33"/>
      <c r="MC92" s="33"/>
      <c r="MD92" s="35"/>
      <c r="MF92" s="258"/>
      <c r="MG92" s="258"/>
      <c r="MH92" s="534"/>
      <c r="MI92" s="534"/>
      <c r="MJ92" s="534"/>
      <c r="MK92" s="534"/>
      <c r="ML92" s="534"/>
      <c r="MM92" s="534"/>
      <c r="MN92" s="534"/>
      <c r="MO92" s="534"/>
      <c r="MP92" s="534"/>
      <c r="MQ92" s="534"/>
      <c r="MR92" s="534"/>
      <c r="MS92" s="258"/>
      <c r="MT92" s="258"/>
      <c r="MU92" s="258"/>
      <c r="MV92" s="258"/>
      <c r="MW92" s="258"/>
      <c r="MY92" s="258"/>
      <c r="MZ92" s="258"/>
      <c r="NA92" s="534"/>
      <c r="NB92" s="534"/>
      <c r="NC92" s="534"/>
      <c r="ND92" s="534"/>
      <c r="NE92" s="534"/>
      <c r="NF92" s="534"/>
      <c r="NG92" s="534"/>
      <c r="NH92" s="534"/>
      <c r="NI92" s="534"/>
      <c r="NJ92" s="534"/>
      <c r="NK92" s="534"/>
      <c r="NL92" s="258"/>
      <c r="NM92" s="258"/>
      <c r="NN92" s="258"/>
      <c r="NO92" s="258"/>
      <c r="NP92" s="258"/>
      <c r="NR92" s="258"/>
      <c r="NS92" s="258"/>
      <c r="NT92" s="534"/>
      <c r="NU92" s="534"/>
      <c r="NV92" s="534"/>
      <c r="NW92" s="534"/>
      <c r="NX92" s="534"/>
      <c r="NY92" s="534"/>
      <c r="NZ92" s="534"/>
      <c r="OA92" s="534"/>
      <c r="OB92" s="534"/>
      <c r="OC92" s="534"/>
      <c r="OD92" s="534"/>
      <c r="OE92" s="258"/>
      <c r="OF92" s="258"/>
      <c r="OG92" s="258"/>
      <c r="OH92" s="258"/>
      <c r="OI92" s="258"/>
      <c r="OK92" s="258"/>
      <c r="OL92" s="258"/>
      <c r="OM92" s="534"/>
      <c r="ON92" s="534"/>
      <c r="OO92" s="534"/>
      <c r="OP92" s="534"/>
      <c r="OQ92" s="534"/>
      <c r="OR92" s="534"/>
      <c r="OS92" s="534"/>
      <c r="OT92" s="534"/>
      <c r="OU92" s="534"/>
      <c r="OV92" s="534"/>
      <c r="OW92" s="534"/>
      <c r="OX92" s="258"/>
      <c r="OY92" s="258"/>
      <c r="OZ92" s="258"/>
      <c r="PA92" s="258"/>
      <c r="PB92" s="258"/>
    </row>
    <row r="93" spans="2:418" ht="15.6" thickTop="1" thickBot="1" x14ac:dyDescent="0.35"/>
    <row r="94" spans="2:418" ht="7.5" customHeight="1" thickTop="1" thickBot="1" x14ac:dyDescent="0.35">
      <c r="B94" s="9"/>
      <c r="C94" s="10"/>
      <c r="D94" s="10"/>
      <c r="E94" s="11"/>
      <c r="F94" s="11"/>
      <c r="G94" s="11"/>
      <c r="H94" s="11"/>
      <c r="I94" s="10"/>
      <c r="J94" s="10"/>
      <c r="K94" s="10"/>
      <c r="L94" s="11"/>
      <c r="M94" s="10"/>
      <c r="N94" s="10"/>
      <c r="O94" s="10"/>
      <c r="P94" s="10"/>
      <c r="Q94" s="10"/>
      <c r="R94" s="10"/>
      <c r="S94" s="12"/>
      <c r="U94" s="9"/>
      <c r="V94" s="10"/>
      <c r="W94" s="10"/>
      <c r="X94" s="11"/>
      <c r="Y94" s="11"/>
      <c r="Z94" s="11"/>
      <c r="AA94" s="11"/>
      <c r="AB94" s="10"/>
      <c r="AC94" s="10"/>
      <c r="AD94" s="10"/>
      <c r="AE94" s="11"/>
      <c r="AF94" s="10"/>
      <c r="AG94" s="10"/>
      <c r="AH94" s="10"/>
      <c r="AI94" s="10"/>
      <c r="AJ94" s="10"/>
      <c r="AK94" s="10"/>
      <c r="AL94" s="12"/>
      <c r="AN94" s="9"/>
      <c r="AO94" s="10"/>
      <c r="AP94" s="10"/>
      <c r="AQ94" s="11"/>
      <c r="AR94" s="11"/>
      <c r="AS94" s="11"/>
      <c r="AT94" s="11"/>
      <c r="AU94" s="10"/>
      <c r="AV94" s="10"/>
      <c r="AW94" s="10"/>
      <c r="AX94" s="11"/>
      <c r="AY94" s="10"/>
      <c r="AZ94" s="10"/>
      <c r="BA94" s="10"/>
      <c r="BB94" s="10"/>
      <c r="BC94" s="10"/>
      <c r="BD94" s="10"/>
      <c r="BE94" s="12"/>
      <c r="BG94" s="9"/>
      <c r="BH94" s="10"/>
      <c r="BI94" s="10"/>
      <c r="BJ94" s="11"/>
      <c r="BK94" s="11"/>
      <c r="BL94" s="11"/>
      <c r="BM94" s="11"/>
      <c r="BN94" s="10"/>
      <c r="BO94" s="10"/>
      <c r="BP94" s="10"/>
      <c r="BQ94" s="11"/>
      <c r="BR94" s="10"/>
      <c r="BS94" s="10"/>
      <c r="BT94" s="10"/>
      <c r="BU94" s="10"/>
      <c r="BV94" s="10"/>
      <c r="BW94" s="10"/>
      <c r="BX94" s="12"/>
      <c r="BZ94" s="9"/>
      <c r="CA94" s="10"/>
      <c r="CB94" s="10"/>
      <c r="CC94" s="11"/>
      <c r="CD94" s="11"/>
      <c r="CE94" s="11"/>
      <c r="CF94" s="11"/>
      <c r="CG94" s="10"/>
      <c r="CH94" s="10"/>
      <c r="CI94" s="10"/>
      <c r="CJ94" s="11"/>
      <c r="CK94" s="10"/>
      <c r="CL94" s="10"/>
      <c r="CM94" s="10"/>
      <c r="CN94" s="10"/>
      <c r="CO94" s="10"/>
      <c r="CP94" s="10"/>
      <c r="CQ94" s="12"/>
      <c r="CS94" s="9"/>
      <c r="CT94" s="10"/>
      <c r="CU94" s="10"/>
      <c r="CV94" s="11"/>
      <c r="CW94" s="11"/>
      <c r="CX94" s="11"/>
      <c r="CY94" s="11"/>
      <c r="CZ94" s="10"/>
      <c r="DA94" s="10"/>
      <c r="DB94" s="10"/>
      <c r="DC94" s="11"/>
      <c r="DD94" s="10"/>
      <c r="DE94" s="10"/>
      <c r="DF94" s="10"/>
      <c r="DG94" s="10"/>
      <c r="DH94" s="10"/>
      <c r="DI94" s="10"/>
      <c r="DJ94" s="12"/>
      <c r="DL94" s="9"/>
      <c r="DM94" s="10"/>
      <c r="DN94" s="10"/>
      <c r="DO94" s="11"/>
      <c r="DP94" s="11"/>
      <c r="DQ94" s="11"/>
      <c r="DR94" s="11"/>
      <c r="DS94" s="10"/>
      <c r="DT94" s="10"/>
      <c r="DU94" s="10"/>
      <c r="DV94" s="11"/>
      <c r="DW94" s="10"/>
      <c r="DX94" s="10"/>
      <c r="DY94" s="10"/>
      <c r="DZ94" s="10"/>
      <c r="EA94" s="10"/>
      <c r="EB94" s="10"/>
      <c r="EC94" s="12"/>
      <c r="EE94" s="9"/>
      <c r="EF94" s="10"/>
      <c r="EG94" s="10"/>
      <c r="EH94" s="11"/>
      <c r="EI94" s="11"/>
      <c r="EJ94" s="11"/>
      <c r="EK94" s="11"/>
      <c r="EL94" s="10"/>
      <c r="EM94" s="10"/>
      <c r="EN94" s="10"/>
      <c r="EO94" s="11"/>
      <c r="EP94" s="10"/>
      <c r="EQ94" s="10"/>
      <c r="ER94" s="10"/>
      <c r="ES94" s="10"/>
      <c r="ET94" s="10"/>
      <c r="EU94" s="10"/>
      <c r="EV94" s="12"/>
      <c r="LM94" s="258"/>
      <c r="LN94" s="258"/>
      <c r="LO94" s="258"/>
      <c r="LP94" s="259"/>
      <c r="LQ94" s="259"/>
      <c r="LR94" s="259"/>
      <c r="LS94" s="259"/>
      <c r="LT94" s="258"/>
      <c r="LU94" s="258"/>
      <c r="LV94" s="258"/>
      <c r="LW94" s="259"/>
      <c r="LX94" s="258"/>
      <c r="LY94" s="258"/>
      <c r="LZ94" s="258"/>
      <c r="MA94" s="258"/>
      <c r="MB94" s="258"/>
      <c r="MC94" s="258"/>
      <c r="MD94" s="258"/>
      <c r="MF94" s="258"/>
      <c r="MG94" s="258"/>
      <c r="MH94" s="258"/>
      <c r="MI94" s="259"/>
      <c r="MJ94" s="259"/>
      <c r="MK94" s="259"/>
      <c r="ML94" s="259"/>
      <c r="MM94" s="258"/>
      <c r="MN94" s="258"/>
      <c r="MO94" s="258"/>
      <c r="MP94" s="259"/>
      <c r="MQ94" s="258"/>
      <c r="MR94" s="258"/>
      <c r="MS94" s="258"/>
      <c r="MT94" s="258"/>
      <c r="MU94" s="258"/>
      <c r="MV94" s="258"/>
      <c r="MW94" s="258"/>
      <c r="MY94" s="258"/>
      <c r="MZ94" s="258"/>
      <c r="NA94" s="258"/>
      <c r="NB94" s="259"/>
      <c r="NC94" s="259"/>
      <c r="ND94" s="259"/>
      <c r="NE94" s="259"/>
      <c r="NF94" s="258"/>
      <c r="NG94" s="258"/>
      <c r="NH94" s="258"/>
      <c r="NI94" s="259"/>
      <c r="NJ94" s="258"/>
      <c r="NK94" s="258"/>
      <c r="NL94" s="258"/>
      <c r="NM94" s="258"/>
      <c r="NN94" s="258"/>
      <c r="NO94" s="258"/>
      <c r="NP94" s="258"/>
      <c r="NR94" s="258"/>
      <c r="NS94" s="258"/>
      <c r="NT94" s="258"/>
      <c r="NU94" s="259"/>
      <c r="NV94" s="259"/>
      <c r="NW94" s="259"/>
      <c r="NX94" s="259"/>
      <c r="NY94" s="258"/>
      <c r="NZ94" s="258"/>
      <c r="OA94" s="258"/>
      <c r="OB94" s="259"/>
      <c r="OC94" s="258"/>
      <c r="OD94" s="258"/>
      <c r="OE94" s="258"/>
      <c r="OF94" s="258"/>
      <c r="OG94" s="258"/>
      <c r="OH94" s="258"/>
      <c r="OI94" s="258"/>
      <c r="OK94" s="258"/>
      <c r="OL94" s="258"/>
      <c r="OM94" s="258"/>
      <c r="ON94" s="259"/>
      <c r="OO94" s="259"/>
      <c r="OP94" s="259"/>
      <c r="OQ94" s="259"/>
      <c r="OR94" s="258"/>
      <c r="OS94" s="258"/>
      <c r="OT94" s="258"/>
      <c r="OU94" s="259"/>
      <c r="OV94" s="258"/>
      <c r="OW94" s="258"/>
      <c r="OX94" s="258"/>
      <c r="OY94" s="258"/>
      <c r="OZ94" s="258"/>
      <c r="PA94" s="258"/>
      <c r="PB94" s="258"/>
    </row>
    <row r="95" spans="2:418" ht="15" thickTop="1" x14ac:dyDescent="0.3">
      <c r="B95" s="13"/>
      <c r="C95" s="14"/>
      <c r="D95" s="500">
        <f>D77</f>
        <v>1</v>
      </c>
      <c r="E95" s="501"/>
      <c r="F95" s="501"/>
      <c r="G95" s="501"/>
      <c r="H95" s="501"/>
      <c r="I95" s="501"/>
      <c r="J95" s="501"/>
      <c r="K95" s="502"/>
      <c r="L95" s="15"/>
      <c r="M95" s="519" t="s">
        <v>5</v>
      </c>
      <c r="N95" s="519"/>
      <c r="O95" s="16">
        <f>O77</f>
        <v>44450</v>
      </c>
      <c r="P95" s="505"/>
      <c r="Q95" s="520"/>
      <c r="R95" s="520"/>
      <c r="S95" s="17"/>
      <c r="U95" s="13"/>
      <c r="V95" s="14"/>
      <c r="W95" s="500">
        <f>W77</f>
        <v>2</v>
      </c>
      <c r="X95" s="501"/>
      <c r="Y95" s="501"/>
      <c r="Z95" s="501"/>
      <c r="AA95" s="501"/>
      <c r="AB95" s="501"/>
      <c r="AC95" s="501"/>
      <c r="AD95" s="502"/>
      <c r="AE95" s="15"/>
      <c r="AF95" s="519" t="s">
        <v>5</v>
      </c>
      <c r="AG95" s="519"/>
      <c r="AH95" s="16">
        <f>AH77</f>
        <v>44457</v>
      </c>
      <c r="AI95" s="505"/>
      <c r="AJ95" s="520"/>
      <c r="AK95" s="520"/>
      <c r="AL95" s="17"/>
      <c r="AN95" s="13"/>
      <c r="AO95" s="14"/>
      <c r="AP95" s="500">
        <f>AP77</f>
        <v>3</v>
      </c>
      <c r="AQ95" s="501"/>
      <c r="AR95" s="501"/>
      <c r="AS95" s="501"/>
      <c r="AT95" s="501"/>
      <c r="AU95" s="501"/>
      <c r="AV95" s="501"/>
      <c r="AW95" s="502"/>
      <c r="AX95" s="15"/>
      <c r="AY95" s="519" t="s">
        <v>5</v>
      </c>
      <c r="AZ95" s="519"/>
      <c r="BA95" s="16">
        <f>BA77</f>
        <v>44471</v>
      </c>
      <c r="BB95" s="505"/>
      <c r="BC95" s="520"/>
      <c r="BD95" s="520"/>
      <c r="BE95" s="17"/>
      <c r="BG95" s="13"/>
      <c r="BH95" s="14"/>
      <c r="BI95" s="500">
        <f>BI77</f>
        <v>4</v>
      </c>
      <c r="BJ95" s="501"/>
      <c r="BK95" s="501"/>
      <c r="BL95" s="501"/>
      <c r="BM95" s="501"/>
      <c r="BN95" s="501"/>
      <c r="BO95" s="501"/>
      <c r="BP95" s="502"/>
      <c r="BQ95" s="15"/>
      <c r="BR95" s="519" t="s">
        <v>5</v>
      </c>
      <c r="BS95" s="519"/>
      <c r="BT95" s="16">
        <f>BT77</f>
        <v>44478</v>
      </c>
      <c r="BU95" s="505"/>
      <c r="BV95" s="520"/>
      <c r="BW95" s="520"/>
      <c r="BX95" s="17"/>
      <c r="BZ95" s="13"/>
      <c r="CA95" s="14"/>
      <c r="CB95" s="500">
        <f>CB77</f>
        <v>5</v>
      </c>
      <c r="CC95" s="501"/>
      <c r="CD95" s="501"/>
      <c r="CE95" s="501"/>
      <c r="CF95" s="501"/>
      <c r="CG95" s="501"/>
      <c r="CH95" s="501"/>
      <c r="CI95" s="502"/>
      <c r="CJ95" s="15"/>
      <c r="CK95" s="519" t="s">
        <v>5</v>
      </c>
      <c r="CL95" s="519"/>
      <c r="CM95" s="16">
        <f>CM77</f>
        <v>44492</v>
      </c>
      <c r="CN95" s="505"/>
      <c r="CO95" s="520"/>
      <c r="CP95" s="520"/>
      <c r="CQ95" s="17"/>
      <c r="CS95" s="13"/>
      <c r="CT95" s="14"/>
      <c r="CU95" s="500">
        <f>CU77</f>
        <v>6</v>
      </c>
      <c r="CV95" s="501"/>
      <c r="CW95" s="501"/>
      <c r="CX95" s="501"/>
      <c r="CY95" s="501"/>
      <c r="CZ95" s="501"/>
      <c r="DA95" s="501"/>
      <c r="DB95" s="502"/>
      <c r="DC95" s="15"/>
      <c r="DD95" s="519" t="s">
        <v>5</v>
      </c>
      <c r="DE95" s="519"/>
      <c r="DF95" s="16">
        <f>DF77</f>
        <v>44506</v>
      </c>
      <c r="DG95" s="505"/>
      <c r="DH95" s="520"/>
      <c r="DI95" s="520"/>
      <c r="DJ95" s="17"/>
      <c r="DL95" s="13"/>
      <c r="DM95" s="14"/>
      <c r="DN95" s="500">
        <f>DN77</f>
        <v>7</v>
      </c>
      <c r="DO95" s="501"/>
      <c r="DP95" s="501"/>
      <c r="DQ95" s="501"/>
      <c r="DR95" s="501"/>
      <c r="DS95" s="501"/>
      <c r="DT95" s="501"/>
      <c r="DU95" s="502"/>
      <c r="DV95" s="15"/>
      <c r="DW95" s="519" t="s">
        <v>5</v>
      </c>
      <c r="DX95" s="519"/>
      <c r="DY95" s="16">
        <f>DY77</f>
        <v>44513</v>
      </c>
      <c r="DZ95" s="505"/>
      <c r="EA95" s="520"/>
      <c r="EB95" s="520"/>
      <c r="EC95" s="17"/>
      <c r="EE95" s="13"/>
      <c r="EF95" s="14"/>
      <c r="EG95" s="500">
        <v>7</v>
      </c>
      <c r="EH95" s="501"/>
      <c r="EI95" s="501"/>
      <c r="EJ95" s="501"/>
      <c r="EK95" s="501"/>
      <c r="EL95" s="501"/>
      <c r="EM95" s="501"/>
      <c r="EN95" s="502"/>
      <c r="EO95" s="15"/>
      <c r="EP95" s="503" t="s">
        <v>5</v>
      </c>
      <c r="EQ95" s="504"/>
      <c r="ER95" s="16">
        <f>ER77</f>
        <v>44590</v>
      </c>
      <c r="ES95" s="505"/>
      <c r="ET95" s="506"/>
      <c r="EU95" s="506"/>
      <c r="EV95" s="17"/>
      <c r="LM95" s="258"/>
      <c r="LN95" s="258"/>
      <c r="LO95" s="535"/>
      <c r="LP95" s="535"/>
      <c r="LQ95" s="535"/>
      <c r="LR95" s="535"/>
      <c r="LS95" s="535"/>
      <c r="LT95" s="535"/>
      <c r="LU95" s="535"/>
      <c r="LV95" s="535"/>
      <c r="LW95" s="440"/>
      <c r="LX95" s="536"/>
      <c r="LY95" s="536"/>
      <c r="LZ95" s="442"/>
      <c r="MA95" s="537"/>
      <c r="MB95" s="537"/>
      <c r="MC95" s="537"/>
      <c r="MD95" s="258"/>
      <c r="MF95" s="258"/>
      <c r="MG95" s="258"/>
      <c r="MH95" s="535"/>
      <c r="MI95" s="535"/>
      <c r="MJ95" s="535"/>
      <c r="MK95" s="535"/>
      <c r="ML95" s="535"/>
      <c r="MM95" s="535"/>
      <c r="MN95" s="535"/>
      <c r="MO95" s="535"/>
      <c r="MP95" s="440"/>
      <c r="MQ95" s="536"/>
      <c r="MR95" s="536"/>
      <c r="MS95" s="442"/>
      <c r="MT95" s="537"/>
      <c r="MU95" s="537"/>
      <c r="MV95" s="537"/>
      <c r="MW95" s="258"/>
      <c r="MY95" s="258"/>
      <c r="MZ95" s="258"/>
      <c r="NA95" s="535"/>
      <c r="NB95" s="535"/>
      <c r="NC95" s="535"/>
      <c r="ND95" s="535"/>
      <c r="NE95" s="535"/>
      <c r="NF95" s="535"/>
      <c r="NG95" s="535"/>
      <c r="NH95" s="535"/>
      <c r="NI95" s="440"/>
      <c r="NJ95" s="536"/>
      <c r="NK95" s="536"/>
      <c r="NL95" s="442"/>
      <c r="NM95" s="537"/>
      <c r="NN95" s="537"/>
      <c r="NO95" s="537"/>
      <c r="NP95" s="258"/>
      <c r="NR95" s="258"/>
      <c r="NS95" s="258"/>
      <c r="NT95" s="535"/>
      <c r="NU95" s="535"/>
      <c r="NV95" s="535"/>
      <c r="NW95" s="535"/>
      <c r="NX95" s="535"/>
      <c r="NY95" s="535"/>
      <c r="NZ95" s="535"/>
      <c r="OA95" s="535"/>
      <c r="OB95" s="440"/>
      <c r="OC95" s="536"/>
      <c r="OD95" s="536"/>
      <c r="OE95" s="442"/>
      <c r="OF95" s="537"/>
      <c r="OG95" s="537"/>
      <c r="OH95" s="537"/>
      <c r="OI95" s="258"/>
      <c r="OK95" s="258"/>
      <c r="OL95" s="258"/>
      <c r="OM95" s="535"/>
      <c r="ON95" s="535"/>
      <c r="OO95" s="535"/>
      <c r="OP95" s="535"/>
      <c r="OQ95" s="535"/>
      <c r="OR95" s="535"/>
      <c r="OS95" s="535"/>
      <c r="OT95" s="535"/>
      <c r="OU95" s="440"/>
      <c r="OV95" s="536"/>
      <c r="OW95" s="536"/>
      <c r="OX95" s="442"/>
      <c r="OY95" s="537"/>
      <c r="OZ95" s="537"/>
      <c r="PA95" s="537"/>
      <c r="PB95" s="258"/>
    </row>
    <row r="96" spans="2:418" ht="15" thickBot="1" x14ac:dyDescent="0.35">
      <c r="B96" s="13"/>
      <c r="C96" s="14"/>
      <c r="D96" s="507" t="s">
        <v>3</v>
      </c>
      <c r="E96" s="508"/>
      <c r="F96" s="508"/>
      <c r="G96" s="508"/>
      <c r="H96" s="508"/>
      <c r="I96" s="18" t="s">
        <v>357</v>
      </c>
      <c r="J96" s="18" t="s">
        <v>357</v>
      </c>
      <c r="K96" s="511" t="s">
        <v>4</v>
      </c>
      <c r="L96" s="511"/>
      <c r="M96" s="511"/>
      <c r="N96" s="511"/>
      <c r="O96" s="512"/>
      <c r="P96" s="505"/>
      <c r="Q96" s="520"/>
      <c r="R96" s="520"/>
      <c r="S96" s="17"/>
      <c r="U96" s="13"/>
      <c r="V96" s="14"/>
      <c r="W96" s="507" t="s">
        <v>3</v>
      </c>
      <c r="X96" s="508"/>
      <c r="Y96" s="508"/>
      <c r="Z96" s="508"/>
      <c r="AA96" s="508"/>
      <c r="AB96" s="18" t="s">
        <v>357</v>
      </c>
      <c r="AC96" s="18" t="s">
        <v>357</v>
      </c>
      <c r="AD96" s="511" t="s">
        <v>4</v>
      </c>
      <c r="AE96" s="511"/>
      <c r="AF96" s="511"/>
      <c r="AG96" s="511"/>
      <c r="AH96" s="512"/>
      <c r="AI96" s="505"/>
      <c r="AJ96" s="520"/>
      <c r="AK96" s="520"/>
      <c r="AL96" s="17"/>
      <c r="AN96" s="13"/>
      <c r="AO96" s="14"/>
      <c r="AP96" s="507" t="s">
        <v>3</v>
      </c>
      <c r="AQ96" s="508"/>
      <c r="AR96" s="508"/>
      <c r="AS96" s="508"/>
      <c r="AT96" s="508"/>
      <c r="AU96" s="18" t="s">
        <v>357</v>
      </c>
      <c r="AV96" s="18" t="s">
        <v>357</v>
      </c>
      <c r="AW96" s="511" t="s">
        <v>4</v>
      </c>
      <c r="AX96" s="511"/>
      <c r="AY96" s="511"/>
      <c r="AZ96" s="511"/>
      <c r="BA96" s="512"/>
      <c r="BB96" s="505"/>
      <c r="BC96" s="520"/>
      <c r="BD96" s="520"/>
      <c r="BE96" s="17"/>
      <c r="BG96" s="13"/>
      <c r="BH96" s="14"/>
      <c r="BI96" s="507" t="s">
        <v>3</v>
      </c>
      <c r="BJ96" s="508"/>
      <c r="BK96" s="508"/>
      <c r="BL96" s="508"/>
      <c r="BM96" s="508"/>
      <c r="BN96" s="18" t="s">
        <v>357</v>
      </c>
      <c r="BO96" s="18" t="s">
        <v>357</v>
      </c>
      <c r="BP96" s="511" t="s">
        <v>4</v>
      </c>
      <c r="BQ96" s="511"/>
      <c r="BR96" s="511"/>
      <c r="BS96" s="511"/>
      <c r="BT96" s="512"/>
      <c r="BU96" s="505"/>
      <c r="BV96" s="520"/>
      <c r="BW96" s="520"/>
      <c r="BX96" s="17"/>
      <c r="BZ96" s="13"/>
      <c r="CA96" s="14"/>
      <c r="CB96" s="507" t="s">
        <v>3</v>
      </c>
      <c r="CC96" s="508"/>
      <c r="CD96" s="508"/>
      <c r="CE96" s="508"/>
      <c r="CF96" s="508"/>
      <c r="CG96" s="18" t="s">
        <v>357</v>
      </c>
      <c r="CH96" s="18" t="s">
        <v>357</v>
      </c>
      <c r="CI96" s="511" t="s">
        <v>4</v>
      </c>
      <c r="CJ96" s="511"/>
      <c r="CK96" s="511"/>
      <c r="CL96" s="511"/>
      <c r="CM96" s="512"/>
      <c r="CN96" s="505"/>
      <c r="CO96" s="520"/>
      <c r="CP96" s="520"/>
      <c r="CQ96" s="17"/>
      <c r="CS96" s="13"/>
      <c r="CT96" s="14"/>
      <c r="CU96" s="507" t="s">
        <v>3</v>
      </c>
      <c r="CV96" s="508"/>
      <c r="CW96" s="508"/>
      <c r="CX96" s="508"/>
      <c r="CY96" s="508"/>
      <c r="CZ96" s="18" t="s">
        <v>357</v>
      </c>
      <c r="DA96" s="18" t="s">
        <v>357</v>
      </c>
      <c r="DB96" s="511" t="s">
        <v>4</v>
      </c>
      <c r="DC96" s="511"/>
      <c r="DD96" s="511"/>
      <c r="DE96" s="511"/>
      <c r="DF96" s="512"/>
      <c r="DG96" s="505"/>
      <c r="DH96" s="520"/>
      <c r="DI96" s="520"/>
      <c r="DJ96" s="17"/>
      <c r="DL96" s="13"/>
      <c r="DM96" s="14"/>
      <c r="DN96" s="507" t="s">
        <v>3</v>
      </c>
      <c r="DO96" s="508"/>
      <c r="DP96" s="508"/>
      <c r="DQ96" s="508"/>
      <c r="DR96" s="508"/>
      <c r="DS96" s="18" t="s">
        <v>357</v>
      </c>
      <c r="DT96" s="18" t="s">
        <v>357</v>
      </c>
      <c r="DU96" s="511" t="s">
        <v>4</v>
      </c>
      <c r="DV96" s="511"/>
      <c r="DW96" s="511"/>
      <c r="DX96" s="511"/>
      <c r="DY96" s="512"/>
      <c r="DZ96" s="505"/>
      <c r="EA96" s="520"/>
      <c r="EB96" s="520"/>
      <c r="EC96" s="17"/>
      <c r="EE96" s="13"/>
      <c r="EF96" s="14"/>
      <c r="EG96" s="507" t="s">
        <v>3</v>
      </c>
      <c r="EH96" s="508"/>
      <c r="EI96" s="508"/>
      <c r="EJ96" s="508"/>
      <c r="EK96" s="509"/>
      <c r="EL96" s="18" t="s">
        <v>357</v>
      </c>
      <c r="EM96" s="18" t="s">
        <v>357</v>
      </c>
      <c r="EN96" s="510" t="s">
        <v>4</v>
      </c>
      <c r="EO96" s="511"/>
      <c r="EP96" s="511"/>
      <c r="EQ96" s="511"/>
      <c r="ER96" s="512"/>
      <c r="ES96" s="505"/>
      <c r="ET96" s="506"/>
      <c r="EU96" s="506"/>
      <c r="EV96" s="17"/>
      <c r="LM96" s="258"/>
      <c r="LN96" s="258"/>
      <c r="LO96" s="538"/>
      <c r="LP96" s="538"/>
      <c r="LQ96" s="538"/>
      <c r="LR96" s="538"/>
      <c r="LS96" s="538"/>
      <c r="LT96" s="259"/>
      <c r="LU96" s="259"/>
      <c r="LV96" s="536"/>
      <c r="LW96" s="536"/>
      <c r="LX96" s="536"/>
      <c r="LY96" s="536"/>
      <c r="LZ96" s="536"/>
      <c r="MA96" s="537"/>
      <c r="MB96" s="537"/>
      <c r="MC96" s="537"/>
      <c r="MD96" s="258"/>
      <c r="MF96" s="258"/>
      <c r="MG96" s="258"/>
      <c r="MH96" s="538"/>
      <c r="MI96" s="538"/>
      <c r="MJ96" s="538"/>
      <c r="MK96" s="538"/>
      <c r="ML96" s="538"/>
      <c r="MM96" s="259"/>
      <c r="MN96" s="259"/>
      <c r="MO96" s="536"/>
      <c r="MP96" s="536"/>
      <c r="MQ96" s="536"/>
      <c r="MR96" s="536"/>
      <c r="MS96" s="536"/>
      <c r="MT96" s="537"/>
      <c r="MU96" s="537"/>
      <c r="MV96" s="537"/>
      <c r="MW96" s="258"/>
      <c r="MY96" s="258"/>
      <c r="MZ96" s="258"/>
      <c r="NA96" s="538"/>
      <c r="NB96" s="538"/>
      <c r="NC96" s="538"/>
      <c r="ND96" s="538"/>
      <c r="NE96" s="538"/>
      <c r="NF96" s="259"/>
      <c r="NG96" s="259"/>
      <c r="NH96" s="536"/>
      <c r="NI96" s="536"/>
      <c r="NJ96" s="536"/>
      <c r="NK96" s="536"/>
      <c r="NL96" s="536"/>
      <c r="NM96" s="537"/>
      <c r="NN96" s="537"/>
      <c r="NO96" s="537"/>
      <c r="NP96" s="258"/>
      <c r="NR96" s="258"/>
      <c r="NS96" s="258"/>
      <c r="NT96" s="538"/>
      <c r="NU96" s="538"/>
      <c r="NV96" s="538"/>
      <c r="NW96" s="538"/>
      <c r="NX96" s="538"/>
      <c r="NY96" s="259"/>
      <c r="NZ96" s="259"/>
      <c r="OA96" s="536"/>
      <c r="OB96" s="536"/>
      <c r="OC96" s="536"/>
      <c r="OD96" s="536"/>
      <c r="OE96" s="536"/>
      <c r="OF96" s="537"/>
      <c r="OG96" s="537"/>
      <c r="OH96" s="537"/>
      <c r="OI96" s="258"/>
      <c r="OK96" s="258"/>
      <c r="OL96" s="258"/>
      <c r="OM96" s="538"/>
      <c r="ON96" s="538"/>
      <c r="OO96" s="538"/>
      <c r="OP96" s="538"/>
      <c r="OQ96" s="538"/>
      <c r="OR96" s="259"/>
      <c r="OS96" s="259"/>
      <c r="OT96" s="536"/>
      <c r="OU96" s="536"/>
      <c r="OV96" s="536"/>
      <c r="OW96" s="536"/>
      <c r="OX96" s="536"/>
      <c r="OY96" s="537"/>
      <c r="OZ96" s="537"/>
      <c r="PA96" s="537"/>
      <c r="PB96" s="258"/>
    </row>
    <row r="97" spans="2:418" s="40" customFormat="1" ht="19.2" thickTop="1" thickBot="1" x14ac:dyDescent="0.35">
      <c r="B97" s="37"/>
      <c r="C97" s="38"/>
      <c r="D97" s="513" t="s">
        <v>449</v>
      </c>
      <c r="E97" s="514"/>
      <c r="F97" s="514"/>
      <c r="G97" s="515"/>
      <c r="H97" s="50" t="str">
        <f>VLOOKUP(D97,REEKSEN!$E$5:$F$18,2,FALSE)</f>
        <v>EXC</v>
      </c>
      <c r="I97" s="48">
        <f>IF(MID(D97,LEN(D97),1)="1",1,IF(MID(D97,LEN(D97),1)="2",2,IF(MID(D97,LEN(D97),1)="3",3,IF(MID(D97,LEN(D97),1)="4",4,"-"))))</f>
        <v>1</v>
      </c>
      <c r="J97" s="49">
        <f>IF(MID(L97,LEN(L97),1)="1",1,IF(MID(L97,LEN(L97),1)="2",2,IF(MID(L97,LEN(L97),1)="3",3,IF(MID(L97,LEN(L97),1)="4",4,"-"))))</f>
        <v>2</v>
      </c>
      <c r="K97" s="50" t="str">
        <f>VLOOKUP(L97,REEKSEN!$E$5:$F$18,2,FALSE)</f>
        <v>NOE</v>
      </c>
      <c r="L97" s="523" t="s">
        <v>461</v>
      </c>
      <c r="M97" s="524"/>
      <c r="N97" s="524"/>
      <c r="O97" s="525"/>
      <c r="P97" s="521"/>
      <c r="Q97" s="522"/>
      <c r="R97" s="522"/>
      <c r="S97" s="39"/>
      <c r="U97" s="37"/>
      <c r="V97" s="38"/>
      <c r="W97" s="513" t="s">
        <v>461</v>
      </c>
      <c r="X97" s="514"/>
      <c r="Y97" s="514"/>
      <c r="Z97" s="515"/>
      <c r="AA97" s="50" t="str">
        <f>VLOOKUP(W97,REEKSEN!$E$5:$F$18,2,FALSE)</f>
        <v>NOE</v>
      </c>
      <c r="AB97" s="48">
        <f>IF(MID(W97,LEN(W97),1)="1",1,IF(MID(W97,LEN(W97),1)="2",2,IF(MID(W97,LEN(W97),1)="3",3,IF(MID(W97,LEN(W97),1)="4",4,"-"))))</f>
        <v>2</v>
      </c>
      <c r="AC97" s="49" t="str">
        <f>IF(MID(AE97,LEN(AE97),1)="1",1,IF(MID(AE97,LEN(AE97),1)="2",2,IF(MID(AE97,LEN(AE97),1)="3",3,IF(MID(AE97,LEN(AE97),1)="4",4,"-"))))</f>
        <v>-</v>
      </c>
      <c r="AD97" s="50" t="str">
        <f>VLOOKUP(AE97,REEKSEN!$E$5:$F$18,2,FALSE)</f>
        <v>FLIP</v>
      </c>
      <c r="AE97" s="523" t="s">
        <v>63</v>
      </c>
      <c r="AF97" s="524"/>
      <c r="AG97" s="524"/>
      <c r="AH97" s="525"/>
      <c r="AI97" s="521"/>
      <c r="AJ97" s="522"/>
      <c r="AK97" s="522"/>
      <c r="AL97" s="39"/>
      <c r="AN97" s="37"/>
      <c r="AO97" s="38"/>
      <c r="AP97" s="513" t="s">
        <v>63</v>
      </c>
      <c r="AQ97" s="514"/>
      <c r="AR97" s="514"/>
      <c r="AS97" s="515"/>
      <c r="AT97" s="50" t="str">
        <f>VLOOKUP(AP97,REEKSEN!$E$5:$F$18,2,FALSE)</f>
        <v>FLIP</v>
      </c>
      <c r="AU97" s="48" t="str">
        <f>IF(MID(AP97,LEN(AP97),1)="1",1,IF(MID(AP97,LEN(AP97),1)="2",2,IF(MID(AP97,LEN(AP97),1)="3",3,IF(MID(AP97,LEN(AP97),1)="4",4,"-"))))</f>
        <v>-</v>
      </c>
      <c r="AV97" s="49" t="str">
        <f>IF(MID(AX97,LEN(AX97),1)="1",1,IF(MID(AX97,LEN(AX97),1)="2",2,IF(MID(AX97,LEN(AX97),1)="3",3,IF(MID(AX97,LEN(AX97),1)="4",4,"-"))))</f>
        <v>-</v>
      </c>
      <c r="AW97" s="50" t="str">
        <f>VLOOKUP(AX97,REEKSEN!$E$5:$F$18,2,FALSE)</f>
        <v>EM-V</v>
      </c>
      <c r="AX97" s="523" t="s">
        <v>280</v>
      </c>
      <c r="AY97" s="524"/>
      <c r="AZ97" s="524"/>
      <c r="BA97" s="525"/>
      <c r="BB97" s="521"/>
      <c r="BC97" s="522"/>
      <c r="BD97" s="522"/>
      <c r="BE97" s="39"/>
      <c r="BG97" s="37"/>
      <c r="BH97" s="38"/>
      <c r="BI97" s="513" t="s">
        <v>450</v>
      </c>
      <c r="BJ97" s="514"/>
      <c r="BK97" s="514"/>
      <c r="BL97" s="515"/>
      <c r="BM97" s="50" t="str">
        <f>VLOOKUP(BI97,REEKSEN!$E$5:$F$18,2,FALSE)</f>
        <v>KAST</v>
      </c>
      <c r="BN97" s="48">
        <f>IF(MID(BI97,LEN(BI97),1)="1",1,IF(MID(BI97,LEN(BI97),1)="2",2,IF(MID(BI97,LEN(BI97),1)="3",3,IF(MID(BI97,LEN(BI97),1)="4",4,"-"))))</f>
        <v>1</v>
      </c>
      <c r="BO97" s="49" t="str">
        <f>IF(MID(BQ97,LEN(BQ97),1)="1",1,IF(MID(BQ97,LEN(BQ97),1)="2",2,IF(MID(BQ97,LEN(BQ97),1)="3",3,IF(MID(BQ97,LEN(BQ97),1)="4",4,"-"))))</f>
        <v>-</v>
      </c>
      <c r="BP97" s="50" t="str">
        <f>VLOOKUP(BQ97,REEKSEN!$E$5:$F$18,2,FALSE)</f>
        <v>FLIP</v>
      </c>
      <c r="BQ97" s="523" t="s">
        <v>63</v>
      </c>
      <c r="BR97" s="524"/>
      <c r="BS97" s="524"/>
      <c r="BT97" s="525"/>
      <c r="BU97" s="521"/>
      <c r="BV97" s="522"/>
      <c r="BW97" s="522"/>
      <c r="BX97" s="39"/>
      <c r="BZ97" s="37"/>
      <c r="CA97" s="38"/>
      <c r="CB97" s="513" t="s">
        <v>187</v>
      </c>
      <c r="CC97" s="514"/>
      <c r="CD97" s="514"/>
      <c r="CE97" s="515"/>
      <c r="CF97" s="50" t="str">
        <f>VLOOKUP(CB97,REEKSEN!$E$5:$F$18,2,FALSE)</f>
        <v>BJB</v>
      </c>
      <c r="CG97" s="48" t="str">
        <f>IF(MID(CB97,LEN(CB97),1)="1",1,IF(MID(CB97,LEN(CB97),1)="2",2,IF(MID(CB97,LEN(CB97),1)="3",3,IF(MID(CB97,LEN(CB97),1)="4",4,"-"))))</f>
        <v>-</v>
      </c>
      <c r="CH97" s="49">
        <f>IF(MID(CJ97,LEN(CJ97),1)="1",1,IF(MID(CJ97,LEN(CJ97),1)="2",2,IF(MID(CJ97,LEN(CJ97),1)="3",3,IF(MID(CJ97,LEN(CJ97),1)="4",4,"-"))))</f>
        <v>1</v>
      </c>
      <c r="CI97" s="50" t="str">
        <f>VLOOKUP(CJ97,REEKSEN!$E$5:$F$18,2,FALSE)</f>
        <v>KAST</v>
      </c>
      <c r="CJ97" s="523" t="s">
        <v>450</v>
      </c>
      <c r="CK97" s="524"/>
      <c r="CL97" s="524"/>
      <c r="CM97" s="525"/>
      <c r="CN97" s="521"/>
      <c r="CO97" s="522"/>
      <c r="CP97" s="522"/>
      <c r="CQ97" s="39"/>
      <c r="CS97" s="37"/>
      <c r="CT97" s="38"/>
      <c r="CU97" s="513" t="s">
        <v>441</v>
      </c>
      <c r="CV97" s="514"/>
      <c r="CW97" s="514"/>
      <c r="CX97" s="515"/>
      <c r="CY97" s="50" t="str">
        <f>VLOOKUP(CU97,REEKSEN!$E$5:$F$18,2,FALSE)</f>
        <v>KALF</v>
      </c>
      <c r="CZ97" s="48">
        <f>IF(MID(CU97,LEN(CU97),1)="1",1,IF(MID(CU97,LEN(CU97),1)="2",2,IF(MID(CU97,LEN(CU97),1)="3",3,IF(MID(CU97,LEN(CU97),1)="4",4,"-"))))</f>
        <v>1</v>
      </c>
      <c r="DA97" s="49" t="str">
        <f>IF(MID(DC97,LEN(DC97),1)="1",1,IF(MID(DC97,LEN(DC97),1)="2",2,IF(MID(DC97,LEN(DC97),1)="3",3,IF(MID(DC97,LEN(DC97),1)="4",4,"-"))))</f>
        <v>-</v>
      </c>
      <c r="DB97" s="50" t="str">
        <f>VLOOKUP(DC97,REEKSEN!$E$5:$F$18,2,FALSE)</f>
        <v>BJB</v>
      </c>
      <c r="DC97" s="523" t="s">
        <v>187</v>
      </c>
      <c r="DD97" s="524"/>
      <c r="DE97" s="524"/>
      <c r="DF97" s="525"/>
      <c r="DG97" s="521"/>
      <c r="DH97" s="522"/>
      <c r="DI97" s="522"/>
      <c r="DJ97" s="39"/>
      <c r="DL97" s="37"/>
      <c r="DM97" s="38"/>
      <c r="DN97" s="513" t="s">
        <v>979</v>
      </c>
      <c r="DO97" s="514"/>
      <c r="DP97" s="514"/>
      <c r="DQ97" s="515"/>
      <c r="DR97" s="50" t="str">
        <f>VLOOKUP(DN97,REEKSEN!$E$5:$F$18,2,FALSE)</f>
        <v>DBEL</v>
      </c>
      <c r="DS97" s="48">
        <f>IF(MID(DN97,LEN(DN97),1)="1",1,IF(MID(DN97,LEN(DN97),1)="2",2,IF(MID(DN97,LEN(DN97),1)="3",3,IF(MID(DN97,LEN(DN97),1)="4",4,"-"))))</f>
        <v>1</v>
      </c>
      <c r="DT97" s="49">
        <f>IF(MID(DV97,LEN(DV97),1)="1",1,IF(MID(DV97,LEN(DV97),1)="2",2,IF(MID(DV97,LEN(DV97),1)="3",3,IF(MID(DV97,LEN(DV97),1)="4",4,"-"))))</f>
        <v>1</v>
      </c>
      <c r="DU97" s="50" t="str">
        <f>VLOOKUP(DV97,REEKSEN!$E$5:$F$18,2,FALSE)</f>
        <v>KALF</v>
      </c>
      <c r="DV97" s="523" t="s">
        <v>441</v>
      </c>
      <c r="DW97" s="524"/>
      <c r="DX97" s="524"/>
      <c r="DY97" s="525"/>
      <c r="DZ97" s="521"/>
      <c r="EA97" s="522"/>
      <c r="EB97" s="522"/>
      <c r="EC97" s="39"/>
      <c r="EE97" s="37"/>
      <c r="EF97" s="38"/>
      <c r="EG97" s="513" t="s">
        <v>151</v>
      </c>
      <c r="EH97" s="514"/>
      <c r="EI97" s="514"/>
      <c r="EJ97" s="515"/>
      <c r="EK97" s="50" t="s">
        <v>781</v>
      </c>
      <c r="EL97" s="48">
        <v>2</v>
      </c>
      <c r="EM97" s="49" t="s">
        <v>2</v>
      </c>
      <c r="EN97" s="50" t="s">
        <v>511</v>
      </c>
      <c r="EO97" s="516" t="s">
        <v>511</v>
      </c>
      <c r="EP97" s="517"/>
      <c r="EQ97" s="517"/>
      <c r="ER97" s="518"/>
      <c r="ES97" s="505"/>
      <c r="ET97" s="506"/>
      <c r="EU97" s="506"/>
      <c r="EV97" s="39"/>
      <c r="LM97" s="443"/>
      <c r="LN97" s="443"/>
      <c r="LO97" s="539"/>
      <c r="LP97" s="539"/>
      <c r="LQ97" s="539"/>
      <c r="LR97" s="539"/>
      <c r="LS97" s="444"/>
      <c r="LT97" s="445"/>
      <c r="LU97" s="446"/>
      <c r="LV97" s="444"/>
      <c r="LW97" s="540"/>
      <c r="LX97" s="540"/>
      <c r="LY97" s="540"/>
      <c r="LZ97" s="540"/>
      <c r="MA97" s="537"/>
      <c r="MB97" s="537"/>
      <c r="MC97" s="537"/>
      <c r="MD97" s="443"/>
      <c r="MF97" s="443"/>
      <c r="MG97" s="443"/>
      <c r="MH97" s="539"/>
      <c r="MI97" s="539"/>
      <c r="MJ97" s="539"/>
      <c r="MK97" s="539"/>
      <c r="ML97" s="444"/>
      <c r="MM97" s="445"/>
      <c r="MN97" s="446"/>
      <c r="MO97" s="444"/>
      <c r="MP97" s="540"/>
      <c r="MQ97" s="540"/>
      <c r="MR97" s="540"/>
      <c r="MS97" s="540"/>
      <c r="MT97" s="537"/>
      <c r="MU97" s="537"/>
      <c r="MV97" s="537"/>
      <c r="MW97" s="443"/>
      <c r="MY97" s="443"/>
      <c r="MZ97" s="443"/>
      <c r="NA97" s="539"/>
      <c r="NB97" s="539"/>
      <c r="NC97" s="539"/>
      <c r="ND97" s="539"/>
      <c r="NE97" s="444"/>
      <c r="NF97" s="445"/>
      <c r="NG97" s="452"/>
      <c r="NH97" s="444"/>
      <c r="NI97" s="540"/>
      <c r="NJ97" s="540"/>
      <c r="NK97" s="540"/>
      <c r="NL97" s="540"/>
      <c r="NM97" s="537"/>
      <c r="NN97" s="537"/>
      <c r="NO97" s="537"/>
      <c r="NP97" s="443"/>
      <c r="NR97" s="443"/>
      <c r="NS97" s="443"/>
      <c r="NT97" s="539"/>
      <c r="NU97" s="539"/>
      <c r="NV97" s="539"/>
      <c r="NW97" s="539"/>
      <c r="NX97" s="444"/>
      <c r="NY97" s="445"/>
      <c r="NZ97" s="474"/>
      <c r="OA97" s="444"/>
      <c r="OB97" s="540"/>
      <c r="OC97" s="540"/>
      <c r="OD97" s="540"/>
      <c r="OE97" s="540"/>
      <c r="OF97" s="537"/>
      <c r="OG97" s="537"/>
      <c r="OH97" s="537"/>
      <c r="OI97" s="443"/>
      <c r="OK97" s="443"/>
      <c r="OL97" s="443"/>
      <c r="OM97" s="539"/>
      <c r="ON97" s="539"/>
      <c r="OO97" s="539"/>
      <c r="OP97" s="539"/>
      <c r="OQ97" s="444"/>
      <c r="OR97" s="445"/>
      <c r="OS97" s="496"/>
      <c r="OT97" s="444"/>
      <c r="OU97" s="540"/>
      <c r="OV97" s="540"/>
      <c r="OW97" s="540"/>
      <c r="OX97" s="540"/>
      <c r="OY97" s="537"/>
      <c r="OZ97" s="537"/>
      <c r="PA97" s="537"/>
      <c r="PB97" s="443"/>
    </row>
    <row r="98" spans="2:418" ht="16.8" thickTop="1" thickBot="1" x14ac:dyDescent="0.35">
      <c r="B98" s="13"/>
      <c r="C98" s="14"/>
      <c r="D98" s="51" t="s">
        <v>0</v>
      </c>
      <c r="E98" s="52" t="s">
        <v>181</v>
      </c>
      <c r="F98" s="53" t="s">
        <v>358</v>
      </c>
      <c r="G98" s="53" t="s">
        <v>675</v>
      </c>
      <c r="H98" s="52" t="s">
        <v>182</v>
      </c>
      <c r="I98" s="54" t="s">
        <v>359</v>
      </c>
      <c r="J98" s="55" t="s">
        <v>359</v>
      </c>
      <c r="K98" s="52" t="s">
        <v>182</v>
      </c>
      <c r="L98" s="53" t="s">
        <v>675</v>
      </c>
      <c r="M98" s="53" t="s">
        <v>358</v>
      </c>
      <c r="N98" s="52" t="s">
        <v>181</v>
      </c>
      <c r="O98" s="56" t="s">
        <v>0</v>
      </c>
      <c r="P98" s="497" t="s">
        <v>1</v>
      </c>
      <c r="Q98" s="498"/>
      <c r="R98" s="499"/>
      <c r="S98" s="17"/>
      <c r="U98" s="13"/>
      <c r="V98" s="14"/>
      <c r="W98" s="51" t="s">
        <v>0</v>
      </c>
      <c r="X98" s="127" t="s">
        <v>181</v>
      </c>
      <c r="Y98" s="125" t="s">
        <v>358</v>
      </c>
      <c r="Z98" s="125" t="s">
        <v>675</v>
      </c>
      <c r="AA98" s="127" t="s">
        <v>182</v>
      </c>
      <c r="AB98" s="126" t="s">
        <v>359</v>
      </c>
      <c r="AC98" s="124" t="s">
        <v>359</v>
      </c>
      <c r="AD98" s="127" t="s">
        <v>182</v>
      </c>
      <c r="AE98" s="125" t="s">
        <v>675</v>
      </c>
      <c r="AF98" s="125" t="s">
        <v>358</v>
      </c>
      <c r="AG98" s="127" t="s">
        <v>181</v>
      </c>
      <c r="AH98" s="56" t="s">
        <v>0</v>
      </c>
      <c r="AI98" s="497" t="s">
        <v>1</v>
      </c>
      <c r="AJ98" s="498"/>
      <c r="AK98" s="499"/>
      <c r="AL98" s="17"/>
      <c r="AN98" s="13"/>
      <c r="AO98" s="14"/>
      <c r="AP98" s="51" t="s">
        <v>0</v>
      </c>
      <c r="AQ98" s="147" t="s">
        <v>181</v>
      </c>
      <c r="AR98" s="136" t="s">
        <v>358</v>
      </c>
      <c r="AS98" s="136" t="s">
        <v>675</v>
      </c>
      <c r="AT98" s="147" t="s">
        <v>182</v>
      </c>
      <c r="AU98" s="137" t="s">
        <v>359</v>
      </c>
      <c r="AV98" s="135" t="s">
        <v>359</v>
      </c>
      <c r="AW98" s="147" t="s">
        <v>182</v>
      </c>
      <c r="AX98" s="136" t="s">
        <v>675</v>
      </c>
      <c r="AY98" s="136" t="s">
        <v>358</v>
      </c>
      <c r="AZ98" s="147" t="s">
        <v>181</v>
      </c>
      <c r="BA98" s="56" t="s">
        <v>0</v>
      </c>
      <c r="BB98" s="497" t="s">
        <v>1</v>
      </c>
      <c r="BC98" s="498"/>
      <c r="BD98" s="499"/>
      <c r="BE98" s="17"/>
      <c r="BG98" s="13"/>
      <c r="BH98" s="14"/>
      <c r="BI98" s="51" t="s">
        <v>0</v>
      </c>
      <c r="BJ98" s="166" t="s">
        <v>181</v>
      </c>
      <c r="BK98" s="164" t="s">
        <v>358</v>
      </c>
      <c r="BL98" s="164" t="s">
        <v>675</v>
      </c>
      <c r="BM98" s="166" t="s">
        <v>182</v>
      </c>
      <c r="BN98" s="165" t="s">
        <v>359</v>
      </c>
      <c r="BO98" s="163" t="s">
        <v>359</v>
      </c>
      <c r="BP98" s="166" t="s">
        <v>182</v>
      </c>
      <c r="BQ98" s="164" t="s">
        <v>675</v>
      </c>
      <c r="BR98" s="164" t="s">
        <v>358</v>
      </c>
      <c r="BS98" s="166" t="s">
        <v>181</v>
      </c>
      <c r="BT98" s="56" t="s">
        <v>0</v>
      </c>
      <c r="BU98" s="497" t="s">
        <v>1</v>
      </c>
      <c r="BV98" s="498"/>
      <c r="BW98" s="499"/>
      <c r="BX98" s="17"/>
      <c r="BZ98" s="13"/>
      <c r="CA98" s="14"/>
      <c r="CB98" s="51" t="s">
        <v>0</v>
      </c>
      <c r="CC98" s="187" t="s">
        <v>181</v>
      </c>
      <c r="CD98" s="176" t="s">
        <v>358</v>
      </c>
      <c r="CE98" s="176" t="s">
        <v>675</v>
      </c>
      <c r="CF98" s="187" t="s">
        <v>182</v>
      </c>
      <c r="CG98" s="177" t="s">
        <v>359</v>
      </c>
      <c r="CH98" s="175" t="s">
        <v>359</v>
      </c>
      <c r="CI98" s="187" t="s">
        <v>182</v>
      </c>
      <c r="CJ98" s="176" t="s">
        <v>675</v>
      </c>
      <c r="CK98" s="176" t="s">
        <v>358</v>
      </c>
      <c r="CL98" s="187" t="s">
        <v>181</v>
      </c>
      <c r="CM98" s="56" t="s">
        <v>0</v>
      </c>
      <c r="CN98" s="497" t="s">
        <v>1</v>
      </c>
      <c r="CO98" s="498"/>
      <c r="CP98" s="499"/>
      <c r="CQ98" s="17"/>
      <c r="CS98" s="13"/>
      <c r="CT98" s="14"/>
      <c r="CU98" s="51" t="s">
        <v>0</v>
      </c>
      <c r="CV98" s="208" t="s">
        <v>181</v>
      </c>
      <c r="CW98" s="197" t="s">
        <v>358</v>
      </c>
      <c r="CX98" s="197" t="s">
        <v>675</v>
      </c>
      <c r="CY98" s="208" t="s">
        <v>182</v>
      </c>
      <c r="CZ98" s="198" t="s">
        <v>359</v>
      </c>
      <c r="DA98" s="196" t="s">
        <v>359</v>
      </c>
      <c r="DB98" s="208" t="s">
        <v>182</v>
      </c>
      <c r="DC98" s="197" t="s">
        <v>675</v>
      </c>
      <c r="DD98" s="197" t="s">
        <v>358</v>
      </c>
      <c r="DE98" s="208" t="s">
        <v>181</v>
      </c>
      <c r="DF98" s="56" t="s">
        <v>0</v>
      </c>
      <c r="DG98" s="497" t="s">
        <v>1</v>
      </c>
      <c r="DH98" s="498"/>
      <c r="DI98" s="499"/>
      <c r="DJ98" s="17"/>
      <c r="DL98" s="13"/>
      <c r="DM98" s="14"/>
      <c r="DN98" s="51" t="s">
        <v>0</v>
      </c>
      <c r="DO98" s="229" t="s">
        <v>181</v>
      </c>
      <c r="DP98" s="219" t="s">
        <v>358</v>
      </c>
      <c r="DQ98" s="219" t="s">
        <v>675</v>
      </c>
      <c r="DR98" s="229" t="s">
        <v>182</v>
      </c>
      <c r="DS98" s="220" t="s">
        <v>359</v>
      </c>
      <c r="DT98" s="218" t="s">
        <v>359</v>
      </c>
      <c r="DU98" s="229" t="s">
        <v>182</v>
      </c>
      <c r="DV98" s="219" t="s">
        <v>675</v>
      </c>
      <c r="DW98" s="219" t="s">
        <v>358</v>
      </c>
      <c r="DX98" s="229" t="s">
        <v>181</v>
      </c>
      <c r="DY98" s="56" t="s">
        <v>0</v>
      </c>
      <c r="DZ98" s="497" t="s">
        <v>1</v>
      </c>
      <c r="EA98" s="498"/>
      <c r="EB98" s="499"/>
      <c r="EC98" s="17"/>
      <c r="EE98" s="32"/>
      <c r="EF98" s="33"/>
      <c r="EG98" s="33"/>
      <c r="EH98" s="34"/>
      <c r="EI98" s="34"/>
      <c r="EJ98" s="34"/>
      <c r="EK98" s="34"/>
      <c r="EL98" s="33"/>
      <c r="EM98" s="33"/>
      <c r="EN98" s="33"/>
      <c r="EO98" s="34"/>
      <c r="EP98" s="33"/>
      <c r="EQ98" s="33"/>
      <c r="ER98" s="33"/>
      <c r="ES98" s="33"/>
      <c r="ET98" s="33"/>
      <c r="EU98" s="33"/>
      <c r="EV98" s="35"/>
      <c r="LM98" s="258"/>
      <c r="LN98" s="258"/>
      <c r="LO98" s="258"/>
      <c r="LP98" s="259"/>
      <c r="LQ98" s="259"/>
      <c r="LR98" s="259"/>
      <c r="LS98" s="259"/>
      <c r="LT98" s="258"/>
      <c r="LU98" s="258"/>
      <c r="LV98" s="258"/>
      <c r="LW98" s="259"/>
      <c r="LX98" s="258"/>
      <c r="LY98" s="258"/>
      <c r="LZ98" s="258"/>
      <c r="MA98" s="258"/>
      <c r="MB98" s="258"/>
      <c r="MC98" s="258"/>
      <c r="MD98" s="258"/>
      <c r="MF98" s="258"/>
      <c r="MG98" s="258"/>
      <c r="MH98" s="258"/>
      <c r="MI98" s="259"/>
      <c r="MJ98" s="259"/>
      <c r="MK98" s="259"/>
      <c r="ML98" s="259"/>
      <c r="MM98" s="258"/>
      <c r="MN98" s="258"/>
      <c r="MO98" s="258"/>
      <c r="MP98" s="259"/>
      <c r="MQ98" s="258"/>
      <c r="MR98" s="258"/>
      <c r="MS98" s="258"/>
      <c r="MT98" s="258"/>
      <c r="MU98" s="258"/>
      <c r="MV98" s="258"/>
      <c r="MW98" s="258"/>
      <c r="MY98" s="258"/>
      <c r="MZ98" s="258"/>
      <c r="NA98" s="258"/>
      <c r="NB98" s="259"/>
      <c r="NC98" s="259"/>
      <c r="ND98" s="259"/>
      <c r="NE98" s="259"/>
      <c r="NF98" s="258"/>
      <c r="NG98" s="258"/>
      <c r="NH98" s="258"/>
      <c r="NI98" s="259"/>
      <c r="NJ98" s="258"/>
      <c r="NK98" s="258"/>
      <c r="NL98" s="258"/>
      <c r="NM98" s="258"/>
      <c r="NN98" s="258"/>
      <c r="NO98" s="258"/>
      <c r="NP98" s="258"/>
      <c r="NR98" s="258"/>
      <c r="NS98" s="258"/>
      <c r="NT98" s="258"/>
      <c r="NU98" s="259"/>
      <c r="NV98" s="259"/>
      <c r="NW98" s="259"/>
      <c r="NX98" s="259"/>
      <c r="NY98" s="258"/>
      <c r="NZ98" s="258"/>
      <c r="OA98" s="258"/>
      <c r="OB98" s="259"/>
      <c r="OC98" s="258"/>
      <c r="OD98" s="258"/>
      <c r="OE98" s="258"/>
      <c r="OF98" s="258"/>
      <c r="OG98" s="258"/>
      <c r="OH98" s="258"/>
      <c r="OI98" s="258"/>
      <c r="OK98" s="258"/>
      <c r="OL98" s="258"/>
      <c r="OM98" s="258"/>
      <c r="ON98" s="259"/>
      <c r="OO98" s="259"/>
      <c r="OP98" s="259"/>
      <c r="OQ98" s="259"/>
      <c r="OR98" s="258"/>
      <c r="OS98" s="258"/>
      <c r="OT98" s="258"/>
      <c r="OU98" s="259"/>
      <c r="OV98" s="258"/>
      <c r="OW98" s="258"/>
      <c r="OX98" s="258"/>
      <c r="OY98" s="258"/>
      <c r="OZ98" s="258"/>
      <c r="PA98" s="258"/>
      <c r="PB98" s="258"/>
    </row>
    <row r="99" spans="2:418" ht="15" thickTop="1" x14ac:dyDescent="0.3">
      <c r="B99" s="13"/>
      <c r="C99" s="19">
        <v>1</v>
      </c>
      <c r="D99" s="45" t="str">
        <f t="shared" ref="D99:D108" si="930">IF(I99="","",VLOOKUP(I99,Spelerslijst,4,0))</f>
        <v>ENGELS DAVE</v>
      </c>
      <c r="E99" s="20" t="str">
        <f t="shared" ref="E99:E108" si="931">IF(I99="","",VLOOKUP(I99,Spelerslijst,3,0))</f>
        <v>EXC</v>
      </c>
      <c r="F99" s="20">
        <f t="shared" ref="F99:F108" si="932">IF(I99="","",VLOOKUP(I99,Spelerslijst,6,0))</f>
        <v>1</v>
      </c>
      <c r="G99" s="20" t="str">
        <f>IF(I99="","",IF(AND(OR(F99=I$97,F99="-"),E99=H$97),"OK","NOK"))</f>
        <v>OK</v>
      </c>
      <c r="H99" s="20" t="str">
        <f t="shared" ref="H99:H108" si="933">IF(I99="","",VLOOKUP(I99,Spelerslijst,5,0))</f>
        <v>B</v>
      </c>
      <c r="I99" s="41">
        <v>413</v>
      </c>
      <c r="J99" s="42">
        <v>130</v>
      </c>
      <c r="K99" s="20" t="str">
        <f t="shared" ref="K99:K108" si="934">IF(J99="","",VLOOKUP(J99,Spelerslijst,5,0))</f>
        <v>B</v>
      </c>
      <c r="L99" s="20" t="str">
        <f>IF(J99="","",IF(AND(OR(M99=J$97,M99="-"),N99=K$97),"OK","NOK"))</f>
        <v>OK</v>
      </c>
      <c r="M99" s="20" t="str">
        <f t="shared" ref="M99:M108" si="935">IF(J99="","",VLOOKUP(J99,Spelerslijst,6,0))</f>
        <v>-</v>
      </c>
      <c r="N99" s="20" t="str">
        <f t="shared" ref="N99:N108" si="936">IF(J99="","",VLOOKUP(J99,Spelerslijst,3,0))</f>
        <v>NOE</v>
      </c>
      <c r="O99" s="21" t="str">
        <f t="shared" ref="O99:O108" si="937">IF(J99="","",VLOOKUP(J99,Spelerslijst,4,0))</f>
        <v>VAN GEENHOVEN STEVE</v>
      </c>
      <c r="P99" s="44">
        <v>2</v>
      </c>
      <c r="Q99" s="22" t="s">
        <v>2</v>
      </c>
      <c r="R99" s="43">
        <v>0</v>
      </c>
      <c r="S99" s="17"/>
      <c r="U99" s="13"/>
      <c r="V99" s="19">
        <v>1</v>
      </c>
      <c r="W99" s="45" t="str">
        <f t="shared" ref="W99:W108" si="938">IF(AB99="","",VLOOKUP(AB99,Spelerslijst,4,0))</f>
        <v>VERHEYDEN THIERRY</v>
      </c>
      <c r="X99" s="20" t="str">
        <f t="shared" ref="X99:X108" si="939">IF(AB99="","",VLOOKUP(AB99,Spelerslijst,3,0))</f>
        <v>NOE</v>
      </c>
      <c r="Y99" s="20" t="str">
        <f t="shared" ref="Y99:Y108" si="940">IF(AB99="","",VLOOKUP(AB99,Spelerslijst,6,0))</f>
        <v>-</v>
      </c>
      <c r="Z99" s="20" t="str">
        <f>IF(AB99="","",IF(AND(OR(Y99=AB$97,Y99="-"),X99=AA$97),"OK","NOK"))</f>
        <v>OK</v>
      </c>
      <c r="AA99" s="20" t="str">
        <f t="shared" ref="AA99:AA108" si="941">IF(AB99="","",VLOOKUP(AB99,Spelerslijst,5,0))</f>
        <v>B</v>
      </c>
      <c r="AB99" s="41">
        <v>119</v>
      </c>
      <c r="AC99" s="42">
        <v>489</v>
      </c>
      <c r="AD99" s="20" t="str">
        <f t="shared" ref="AD99:AD108" si="942">IF(AC99="","",VLOOKUP(AC99,Spelerslijst,5,0))</f>
        <v>C</v>
      </c>
      <c r="AE99" s="20" t="str">
        <f>IF(AC99="","",IF(AND(OR(AF99=AC$97,AF99="-"),AG99=AD$97),"OK","NOK"))</f>
        <v>OK</v>
      </c>
      <c r="AF99" s="20" t="str">
        <f t="shared" ref="AF99:AF108" si="943">IF(AC99="","",VLOOKUP(AC99,Spelerslijst,6,0))</f>
        <v>-</v>
      </c>
      <c r="AG99" s="20" t="str">
        <f t="shared" ref="AG99:AG108" si="944">IF(AC99="","",VLOOKUP(AC99,Spelerslijst,3,0))</f>
        <v>FLIP</v>
      </c>
      <c r="AH99" s="21" t="str">
        <f t="shared" ref="AH99:AH108" si="945">IF(AC99="","",VLOOKUP(AC99,Spelerslijst,4,0))</f>
        <v>LOUIES KRISTOF</v>
      </c>
      <c r="AI99" s="44">
        <v>2</v>
      </c>
      <c r="AJ99" s="22" t="s">
        <v>2</v>
      </c>
      <c r="AK99" s="43">
        <v>0</v>
      </c>
      <c r="AL99" s="17"/>
      <c r="AN99" s="13"/>
      <c r="AO99" s="19">
        <v>1</v>
      </c>
      <c r="AP99" s="45" t="str">
        <f t="shared" ref="AP99:AP108" si="946">IF(AU99="","",VLOOKUP(AU99,Spelerslijst,4,0))</f>
        <v>WILLEMS JAN</v>
      </c>
      <c r="AQ99" s="20" t="str">
        <f t="shared" ref="AQ99:AQ108" si="947">IF(AU99="","",VLOOKUP(AU99,Spelerslijst,3,0))</f>
        <v>FLIP</v>
      </c>
      <c r="AR99" s="20" t="str">
        <f t="shared" ref="AR99:AR108" si="948">IF(AU99="","",VLOOKUP(AU99,Spelerslijst,6,0))</f>
        <v>-</v>
      </c>
      <c r="AS99" s="20" t="str">
        <f>IF(AU99="","",IF(AND(OR(AR99=AU$97,AR99="-"),AQ99=AT$97),"OK","NOK"))</f>
        <v>OK</v>
      </c>
      <c r="AT99" s="20" t="str">
        <f t="shared" ref="AT99:AT108" si="949">IF(AU99="","",VLOOKUP(AU99,Spelerslijst,5,0))</f>
        <v>A</v>
      </c>
      <c r="AU99" s="41">
        <v>57</v>
      </c>
      <c r="AV99" s="42">
        <v>153</v>
      </c>
      <c r="AW99" s="20" t="str">
        <f t="shared" ref="AW99:AW108" si="950">IF(AV99="","",VLOOKUP(AV99,Spelerslijst,5,0))</f>
        <v>B</v>
      </c>
      <c r="AX99" s="20" t="str">
        <f>IF(AV99="","",IF(AND(OR(AY99=AV$97,AY99="-"),AZ99=AW$97),"OK","NOK"))</f>
        <v>OK</v>
      </c>
      <c r="AY99" s="20" t="str">
        <f t="shared" ref="AY99:AY108" si="951">IF(AV99="","",VLOOKUP(AV99,Spelerslijst,6,0))</f>
        <v>-</v>
      </c>
      <c r="AZ99" s="20" t="str">
        <f t="shared" ref="AZ99:AZ108" si="952">IF(AV99="","",VLOOKUP(AV99,Spelerslijst,3,0))</f>
        <v>EM-V</v>
      </c>
      <c r="BA99" s="21" t="str">
        <f t="shared" ref="BA99:BA108" si="953">IF(AV99="","",VLOOKUP(AV99,Spelerslijst,4,0))</f>
        <v>VAN BORM KRIS</v>
      </c>
      <c r="BB99" s="44">
        <v>1</v>
      </c>
      <c r="BC99" s="22" t="s">
        <v>2</v>
      </c>
      <c r="BD99" s="43">
        <v>1</v>
      </c>
      <c r="BE99" s="17"/>
      <c r="BG99" s="13"/>
      <c r="BH99" s="19">
        <v>1</v>
      </c>
      <c r="BI99" s="45" t="str">
        <f t="shared" ref="BI99:BI108" si="954">IF(BN99="","",VLOOKUP(BN99,Spelerslijst,4,0))</f>
        <v>VAN NIEUWENHOVE MARIO</v>
      </c>
      <c r="BJ99" s="20" t="str">
        <f t="shared" ref="BJ99:BJ108" si="955">IF(BN99="","",VLOOKUP(BN99,Spelerslijst,3,0))</f>
        <v>KAST</v>
      </c>
      <c r="BK99" s="20" t="str">
        <f t="shared" ref="BK99:BK108" si="956">IF(BN99="","",VLOOKUP(BN99,Spelerslijst,6,0))</f>
        <v>-</v>
      </c>
      <c r="BL99" s="20" t="str">
        <f>IF(BN99="","",IF(AND(OR(BK99=BN$97,BK99="-"),BJ99=BM$97),"OK","NOK"))</f>
        <v>OK</v>
      </c>
      <c r="BM99" s="20" t="str">
        <f t="shared" ref="BM99:BM108" si="957">IF(BN99="","",VLOOKUP(BN99,Spelerslijst,5,0))</f>
        <v>NA</v>
      </c>
      <c r="BN99" s="41">
        <v>731</v>
      </c>
      <c r="BO99" s="42">
        <v>57</v>
      </c>
      <c r="BP99" s="20" t="str">
        <f t="shared" ref="BP99:BP108" si="958">IF(BO99="","",VLOOKUP(BO99,Spelerslijst,5,0))</f>
        <v>A</v>
      </c>
      <c r="BQ99" s="20" t="str">
        <f>IF(BO99="","",IF(AND(OR(BR99=BO$97,BR99="-"),BS99=BP$97),"OK","NOK"))</f>
        <v>OK</v>
      </c>
      <c r="BR99" s="20" t="str">
        <f t="shared" ref="BR99:BR108" si="959">IF(BO99="","",VLOOKUP(BO99,Spelerslijst,6,0))</f>
        <v>-</v>
      </c>
      <c r="BS99" s="20" t="str">
        <f t="shared" ref="BS99:BS108" si="960">IF(BO99="","",VLOOKUP(BO99,Spelerslijst,3,0))</f>
        <v>FLIP</v>
      </c>
      <c r="BT99" s="21" t="str">
        <f t="shared" ref="BT99:BT108" si="961">IF(BO99="","",VLOOKUP(BO99,Spelerslijst,4,0))</f>
        <v>WILLEMS JAN</v>
      </c>
      <c r="BU99" s="44">
        <v>1</v>
      </c>
      <c r="BV99" s="22" t="s">
        <v>2</v>
      </c>
      <c r="BW99" s="43">
        <v>1</v>
      </c>
      <c r="BX99" s="17"/>
      <c r="BZ99" s="13"/>
      <c r="CA99" s="19">
        <v>1</v>
      </c>
      <c r="CB99" s="45" t="str">
        <f t="shared" ref="CB99:CB108" si="962">IF(CG99="","",VLOOKUP(CG99,Spelerslijst,4,0))</f>
        <v>COOLS PETER</v>
      </c>
      <c r="CC99" s="20" t="str">
        <f t="shared" ref="CC99:CC108" si="963">IF(CG99="","",VLOOKUP(CG99,Spelerslijst,3,0))</f>
        <v>BJB</v>
      </c>
      <c r="CD99" s="20" t="str">
        <f t="shared" ref="CD99:CD108" si="964">IF(CG99="","",VLOOKUP(CG99,Spelerslijst,6,0))</f>
        <v>-</v>
      </c>
      <c r="CE99" s="20" t="str">
        <f>IF(CG99="","",IF(AND(OR(CD99=CG$97,CD99="-"),CC99=CF$97),"OK","NOK"))</f>
        <v>OK</v>
      </c>
      <c r="CF99" s="20" t="str">
        <f t="shared" ref="CF99:CF108" si="965">IF(CG99="","",VLOOKUP(CG99,Spelerslijst,5,0))</f>
        <v>A</v>
      </c>
      <c r="CG99" s="41">
        <v>179</v>
      </c>
      <c r="CH99" s="42">
        <v>285</v>
      </c>
      <c r="CI99" s="20" t="str">
        <f t="shared" ref="CI99:CI108" si="966">IF(CH99="","",VLOOKUP(CH99,Spelerslijst,5,0))</f>
        <v>B</v>
      </c>
      <c r="CJ99" s="20" t="str">
        <f>IF(CH99="","",IF(AND(OR(CK99=CH$97,CK99="-"),CL99=CI$97),"OK","NOK"))</f>
        <v>OK</v>
      </c>
      <c r="CK99" s="20">
        <f t="shared" ref="CK99:CK108" si="967">IF(CH99="","",VLOOKUP(CH99,Spelerslijst,6,0))</f>
        <v>1</v>
      </c>
      <c r="CL99" s="20" t="str">
        <f t="shared" ref="CL99:CL108" si="968">IF(CH99="","",VLOOKUP(CH99,Spelerslijst,3,0))</f>
        <v>KAST</v>
      </c>
      <c r="CM99" s="21" t="str">
        <f t="shared" ref="CM99:CM108" si="969">IF(CH99="","",VLOOKUP(CH99,Spelerslijst,4,0))</f>
        <v>PEELMAN JEAN-PIERRE</v>
      </c>
      <c r="CN99" s="44">
        <v>2</v>
      </c>
      <c r="CO99" s="22" t="s">
        <v>2</v>
      </c>
      <c r="CP99" s="43">
        <v>0</v>
      </c>
      <c r="CQ99" s="17"/>
      <c r="CS99" s="13"/>
      <c r="CT99" s="19">
        <v>1</v>
      </c>
      <c r="CU99" s="45" t="str">
        <f t="shared" ref="CU99:CU108" si="970">IF(CZ99="","",VLOOKUP(CZ99,Spelerslijst,4,0))</f>
        <v>VAN HOORDE TONY</v>
      </c>
      <c r="CV99" s="20" t="str">
        <f t="shared" ref="CV99:CV108" si="971">IF(CZ99="","",VLOOKUP(CZ99,Spelerslijst,3,0))</f>
        <v>KALF</v>
      </c>
      <c r="CW99" s="20" t="str">
        <f t="shared" ref="CW99:CW108" si="972">IF(CZ99="","",VLOOKUP(CZ99,Spelerslijst,6,0))</f>
        <v>-</v>
      </c>
      <c r="CX99" s="20" t="str">
        <f>IF(CZ99="","",IF(AND(OR(CW99=CZ$97,CW99="-"),CV99=CY$97),"OK","NOK"))</f>
        <v>OK</v>
      </c>
      <c r="CY99" s="20" t="str">
        <f t="shared" ref="CY99:CY108" si="973">IF(CZ99="","",VLOOKUP(CZ99,Spelerslijst,5,0))</f>
        <v>NA</v>
      </c>
      <c r="CZ99" s="41">
        <v>745</v>
      </c>
      <c r="DA99" s="42">
        <v>550</v>
      </c>
      <c r="DB99" s="20" t="str">
        <f t="shared" ref="DB99:DB108" si="974">IF(DA99="","",VLOOKUP(DA99,Spelerslijst,5,0))</f>
        <v>A</v>
      </c>
      <c r="DC99" s="20" t="str">
        <f>IF(DA99="","",IF(AND(OR(DD99=DA$97,DD99="-"),DE99=DB$97),"OK","NOK"))</f>
        <v>OK</v>
      </c>
      <c r="DD99" s="20" t="str">
        <f t="shared" ref="DD99:DD108" si="975">IF(DA99="","",VLOOKUP(DA99,Spelerslijst,6,0))</f>
        <v>-</v>
      </c>
      <c r="DE99" s="20" t="str">
        <f t="shared" ref="DE99:DE108" si="976">IF(DA99="","",VLOOKUP(DA99,Spelerslijst,3,0))</f>
        <v>BJB</v>
      </c>
      <c r="DF99" s="21" t="str">
        <f t="shared" ref="DF99:DF108" si="977">IF(DA99="","",VLOOKUP(DA99,Spelerslijst,4,0))</f>
        <v>CLAUS LUC</v>
      </c>
      <c r="DG99" s="44">
        <v>0</v>
      </c>
      <c r="DH99" s="22" t="s">
        <v>2</v>
      </c>
      <c r="DI99" s="43">
        <v>2</v>
      </c>
      <c r="DJ99" s="17"/>
      <c r="DL99" s="13"/>
      <c r="DM99" s="19">
        <v>1</v>
      </c>
      <c r="DN99" s="45" t="str">
        <f t="shared" ref="DN99:DN108" si="978">IF(DS99="","",VLOOKUP(DS99,Spelerslijst,4,0))</f>
        <v>SMET FRANCKY</v>
      </c>
      <c r="DO99" s="20" t="str">
        <f t="shared" ref="DO99:DO108" si="979">IF(DS99="","",VLOOKUP(DS99,Spelerslijst,3,0))</f>
        <v>DBEL</v>
      </c>
      <c r="DP99" s="20">
        <f t="shared" ref="DP99:DP108" si="980">IF(DS99="","",VLOOKUP(DS99,Spelerslijst,6,0))</f>
        <v>1</v>
      </c>
      <c r="DQ99" s="20" t="str">
        <f>IF(DS99="","",IF(AND(OR(DP99=DS$97,DP99="-"),DO99=DR$97),"OK","NOK"))</f>
        <v>OK</v>
      </c>
      <c r="DR99" s="20" t="str">
        <f t="shared" ref="DR99:DR108" si="981">IF(DS99="","",VLOOKUP(DS99,Spelerslijst,5,0))</f>
        <v>B</v>
      </c>
      <c r="DS99" s="41">
        <v>689</v>
      </c>
      <c r="DT99" s="42">
        <v>19</v>
      </c>
      <c r="DU99" s="20" t="str">
        <f t="shared" ref="DU99:DU108" si="982">IF(DT99="","",VLOOKUP(DT99,Spelerslijst,5,0))</f>
        <v>C</v>
      </c>
      <c r="DV99" s="20" t="str">
        <f>IF(DT99="","",IF(AND(OR(DW99=DT$97,DW99="-"),DX99=DU$97),"OK","NOK"))</f>
        <v>OK</v>
      </c>
      <c r="DW99" s="20" t="str">
        <f t="shared" ref="DW99:DW108" si="983">IF(DT99="","",VLOOKUP(DT99,Spelerslijst,6,0))</f>
        <v>-</v>
      </c>
      <c r="DX99" s="20" t="str">
        <f t="shared" ref="DX99:DX108" si="984">IF(DT99="","",VLOOKUP(DT99,Spelerslijst,3,0))</f>
        <v>KALF</v>
      </c>
      <c r="DY99" s="21" t="str">
        <f t="shared" ref="DY99:DY108" si="985">IF(DT99="","",VLOOKUP(DT99,Spelerslijst,4,0))</f>
        <v>THYS CINDY</v>
      </c>
      <c r="DZ99" s="44">
        <v>2</v>
      </c>
      <c r="EA99" s="22" t="s">
        <v>2</v>
      </c>
      <c r="EB99" s="43">
        <v>0</v>
      </c>
      <c r="EC99" s="17"/>
      <c r="EE99" s="258"/>
      <c r="EF99" s="258"/>
      <c r="EG99" s="258"/>
      <c r="EH99" s="259"/>
      <c r="EI99" s="259"/>
      <c r="EJ99" s="259"/>
      <c r="EK99" s="259"/>
      <c r="EL99" s="260"/>
      <c r="EM99" s="260"/>
      <c r="EN99" s="259"/>
      <c r="EO99" s="259"/>
      <c r="EP99" s="259"/>
      <c r="EQ99" s="259"/>
      <c r="ER99" s="258"/>
      <c r="ES99" s="260"/>
      <c r="ET99" s="259"/>
      <c r="EU99" s="260"/>
      <c r="EV99" s="258"/>
      <c r="EX99" s="258"/>
      <c r="EY99" s="258"/>
      <c r="EZ99" s="258"/>
      <c r="FA99" s="259"/>
      <c r="FB99" s="259"/>
      <c r="FC99" s="259"/>
      <c r="FD99" s="259"/>
      <c r="FE99" s="260"/>
      <c r="FF99" s="260"/>
      <c r="FG99" s="259"/>
      <c r="FH99" s="259"/>
      <c r="FI99" s="259"/>
      <c r="FJ99" s="259"/>
      <c r="FK99" s="258"/>
      <c r="FL99" s="260"/>
      <c r="FM99" s="259"/>
      <c r="FN99" s="260"/>
      <c r="FO99" s="258"/>
      <c r="FQ99" s="258"/>
      <c r="FR99" s="258"/>
      <c r="FS99" s="258"/>
      <c r="FT99" s="259"/>
      <c r="FU99" s="259"/>
      <c r="FV99" s="259"/>
      <c r="FW99" s="259"/>
      <c r="FX99" s="260"/>
      <c r="FY99" s="260"/>
      <c r="FZ99" s="259"/>
      <c r="GA99" s="259"/>
      <c r="GB99" s="259"/>
      <c r="GC99" s="259"/>
      <c r="GD99" s="258"/>
      <c r="GE99" s="260"/>
      <c r="GF99" s="259"/>
      <c r="GG99" s="260"/>
      <c r="GH99" s="258"/>
      <c r="GJ99" s="258"/>
      <c r="GK99" s="258"/>
      <c r="GL99" s="258"/>
      <c r="GM99" s="259"/>
      <c r="GN99" s="259"/>
      <c r="GO99" s="259"/>
      <c r="GP99" s="259"/>
      <c r="GQ99" s="260"/>
      <c r="GR99" s="260"/>
      <c r="GS99" s="259"/>
      <c r="GT99" s="259"/>
      <c r="GU99" s="259"/>
      <c r="GV99" s="259"/>
      <c r="GW99" s="258"/>
      <c r="GX99" s="260"/>
      <c r="GY99" s="259"/>
      <c r="GZ99" s="260"/>
      <c r="HA99" s="258"/>
      <c r="HC99" s="258"/>
      <c r="HD99" s="258"/>
      <c r="HE99" s="258"/>
      <c r="HF99" s="259"/>
      <c r="HG99" s="259"/>
      <c r="HH99" s="259"/>
      <c r="HI99" s="259"/>
      <c r="HJ99" s="260"/>
      <c r="HK99" s="260"/>
      <c r="HL99" s="259"/>
      <c r="HM99" s="259"/>
      <c r="HN99" s="259"/>
      <c r="HO99" s="259"/>
      <c r="HP99" s="258"/>
      <c r="HQ99" s="260"/>
      <c r="HR99" s="259"/>
      <c r="HS99" s="260"/>
      <c r="HT99" s="258"/>
      <c r="HV99" s="258"/>
      <c r="HW99" s="258"/>
      <c r="HX99" s="258"/>
      <c r="HY99" s="259"/>
      <c r="HZ99" s="259"/>
      <c r="IA99" s="259"/>
      <c r="IB99" s="259"/>
      <c r="IC99" s="260"/>
      <c r="ID99" s="260"/>
      <c r="IE99" s="259"/>
      <c r="IF99" s="259"/>
      <c r="IG99" s="259"/>
      <c r="IH99" s="259"/>
      <c r="II99" s="258"/>
      <c r="IJ99" s="260"/>
      <c r="IK99" s="259"/>
      <c r="IL99" s="260"/>
      <c r="IM99" s="258"/>
      <c r="IO99" s="258"/>
      <c r="IP99" s="258"/>
      <c r="IQ99" s="258"/>
      <c r="IR99" s="259"/>
      <c r="IS99" s="259"/>
      <c r="IT99" s="259"/>
      <c r="IU99" s="259"/>
      <c r="IV99" s="260"/>
      <c r="IW99" s="260"/>
      <c r="IX99" s="259"/>
      <c r="IY99" s="259"/>
      <c r="IZ99" s="259"/>
      <c r="JA99" s="259"/>
      <c r="JB99" s="258"/>
      <c r="JC99" s="260"/>
      <c r="JD99" s="259"/>
      <c r="JE99" s="260"/>
      <c r="JF99" s="258"/>
      <c r="JH99" s="258"/>
      <c r="JI99" s="258"/>
      <c r="JJ99" s="258"/>
      <c r="JK99" s="259"/>
      <c r="JL99" s="259"/>
      <c r="JM99" s="259"/>
      <c r="JN99" s="259"/>
      <c r="JO99" s="260"/>
      <c r="JP99" s="260"/>
      <c r="JQ99" s="259"/>
      <c r="JR99" s="259"/>
      <c r="JS99" s="259"/>
      <c r="JT99" s="259"/>
      <c r="JU99" s="258"/>
      <c r="JV99" s="260"/>
      <c r="JW99" s="259"/>
      <c r="JX99" s="260"/>
      <c r="JY99" s="258"/>
      <c r="KA99" s="258"/>
      <c r="KB99" s="258"/>
      <c r="KC99" s="258"/>
      <c r="KD99" s="259"/>
      <c r="KE99" s="259"/>
      <c r="KF99" s="259"/>
      <c r="KG99" s="259"/>
      <c r="KH99" s="260"/>
      <c r="KI99" s="260"/>
      <c r="KJ99" s="259"/>
      <c r="KK99" s="259"/>
      <c r="KL99" s="259"/>
      <c r="KM99" s="259"/>
      <c r="KN99" s="258"/>
      <c r="KO99" s="260"/>
      <c r="KP99" s="259"/>
      <c r="KQ99" s="260"/>
      <c r="KR99" s="258"/>
      <c r="KT99" s="258"/>
      <c r="KU99" s="258"/>
      <c r="KV99" s="258"/>
      <c r="KW99" s="259"/>
      <c r="KX99" s="259"/>
      <c r="KY99" s="259"/>
      <c r="KZ99" s="259"/>
      <c r="LA99" s="260"/>
      <c r="LB99" s="260"/>
      <c r="LC99" s="259"/>
      <c r="LD99" s="259"/>
      <c r="LE99" s="259"/>
      <c r="LF99" s="259"/>
      <c r="LG99" s="258"/>
      <c r="LH99" s="260"/>
      <c r="LI99" s="259"/>
      <c r="LJ99" s="260"/>
      <c r="LK99" s="258"/>
      <c r="LM99" s="258"/>
      <c r="LN99" s="258"/>
      <c r="LO99" s="258"/>
      <c r="LP99" s="259"/>
      <c r="LQ99" s="259"/>
      <c r="LR99" s="259"/>
      <c r="LS99" s="259"/>
      <c r="LT99" s="260"/>
      <c r="LU99" s="260"/>
      <c r="LV99" s="259"/>
      <c r="LW99" s="259"/>
      <c r="LX99" s="259"/>
      <c r="LY99" s="259"/>
      <c r="LZ99" s="258"/>
      <c r="MA99" s="260"/>
      <c r="MB99" s="259"/>
      <c r="MC99" s="260"/>
      <c r="MD99" s="258"/>
      <c r="MF99" s="258"/>
      <c r="MG99" s="258"/>
      <c r="MH99" s="258"/>
      <c r="MI99" s="259"/>
      <c r="MJ99" s="259"/>
      <c r="MK99" s="259"/>
      <c r="ML99" s="259"/>
      <c r="MM99" s="260"/>
      <c r="MN99" s="260"/>
      <c r="MO99" s="259"/>
      <c r="MP99" s="259"/>
      <c r="MQ99" s="259"/>
      <c r="MR99" s="259"/>
      <c r="MS99" s="258"/>
      <c r="MT99" s="260"/>
      <c r="MU99" s="259"/>
      <c r="MV99" s="260"/>
      <c r="MW99" s="258"/>
      <c r="MY99" s="258"/>
      <c r="MZ99" s="258"/>
      <c r="NA99" s="258"/>
      <c r="NB99" s="259"/>
      <c r="NC99" s="259"/>
      <c r="ND99" s="259"/>
      <c r="NE99" s="259"/>
      <c r="NF99" s="260"/>
      <c r="NG99" s="260"/>
      <c r="NH99" s="259"/>
      <c r="NI99" s="259"/>
      <c r="NJ99" s="259"/>
      <c r="NK99" s="259"/>
      <c r="NL99" s="258"/>
      <c r="NM99" s="260"/>
      <c r="NN99" s="259"/>
      <c r="NO99" s="260"/>
      <c r="NP99" s="258"/>
      <c r="NR99" s="258"/>
      <c r="NS99" s="258"/>
      <c r="NT99" s="258"/>
      <c r="NU99" s="259"/>
      <c r="NV99" s="259"/>
      <c r="NW99" s="259"/>
      <c r="NX99" s="259"/>
      <c r="NY99" s="260"/>
      <c r="NZ99" s="260"/>
      <c r="OA99" s="259"/>
      <c r="OB99" s="259"/>
      <c r="OC99" s="259"/>
      <c r="OD99" s="259"/>
      <c r="OE99" s="258"/>
      <c r="OF99" s="260"/>
      <c r="OG99" s="259"/>
      <c r="OH99" s="260"/>
      <c r="OI99" s="258"/>
      <c r="OK99" s="258"/>
      <c r="OL99" s="258"/>
      <c r="OM99" s="258"/>
      <c r="ON99" s="259"/>
      <c r="OO99" s="259"/>
      <c r="OP99" s="259"/>
      <c r="OQ99" s="259"/>
      <c r="OR99" s="260"/>
      <c r="OS99" s="260"/>
      <c r="OT99" s="259"/>
      <c r="OU99" s="259"/>
      <c r="OV99" s="259"/>
      <c r="OW99" s="259"/>
      <c r="OX99" s="258"/>
      <c r="OY99" s="260"/>
      <c r="OZ99" s="259"/>
      <c r="PA99" s="260"/>
      <c r="PB99" s="258"/>
    </row>
    <row r="100" spans="2:418" x14ac:dyDescent="0.3">
      <c r="B100" s="13"/>
      <c r="C100" s="23">
        <v>2</v>
      </c>
      <c r="D100" s="26" t="str">
        <f t="shared" si="930"/>
        <v>VAN DER VORST KEVIN</v>
      </c>
      <c r="E100" s="22" t="str">
        <f t="shared" si="931"/>
        <v>EXC</v>
      </c>
      <c r="F100" s="22" t="str">
        <f t="shared" si="932"/>
        <v>-</v>
      </c>
      <c r="G100" s="22" t="str">
        <f t="shared" ref="G100:G108" si="986">IF(I100="","",IF(AND(OR(F100=I$97,F100="-"),E100=H$97),"OK","NOK"))</f>
        <v>OK</v>
      </c>
      <c r="H100" s="22" t="str">
        <f t="shared" si="933"/>
        <v>B</v>
      </c>
      <c r="I100" s="43">
        <v>414</v>
      </c>
      <c r="J100" s="44">
        <v>119</v>
      </c>
      <c r="K100" s="22" t="str">
        <f t="shared" si="934"/>
        <v>B</v>
      </c>
      <c r="L100" s="22" t="str">
        <f t="shared" ref="L100:L108" si="987">IF(J100="","",IF(AND(OR(M100=J$97,M100="-"),N100=K$97),"OK","NOK"))</f>
        <v>OK</v>
      </c>
      <c r="M100" s="22" t="str">
        <f t="shared" si="935"/>
        <v>-</v>
      </c>
      <c r="N100" s="22" t="str">
        <f t="shared" si="936"/>
        <v>NOE</v>
      </c>
      <c r="O100" s="24" t="str">
        <f t="shared" si="937"/>
        <v>VERHEYDEN THIERRY</v>
      </c>
      <c r="P100" s="44">
        <v>2</v>
      </c>
      <c r="Q100" s="22" t="s">
        <v>2</v>
      </c>
      <c r="R100" s="43">
        <v>0</v>
      </c>
      <c r="S100" s="17"/>
      <c r="U100" s="13"/>
      <c r="V100" s="23">
        <v>2</v>
      </c>
      <c r="W100" s="26" t="str">
        <f t="shared" si="938"/>
        <v>VERELST KEN</v>
      </c>
      <c r="X100" s="22" t="str">
        <f t="shared" si="939"/>
        <v>NOE</v>
      </c>
      <c r="Y100" s="22">
        <f t="shared" si="940"/>
        <v>2</v>
      </c>
      <c r="Z100" s="22" t="str">
        <f t="shared" ref="Z100:Z108" si="988">IF(AB100="","",IF(AND(OR(Y100=AB$97,Y100="-"),X100=AA$97),"OK","NOK"))</f>
        <v>OK</v>
      </c>
      <c r="AA100" s="22" t="str">
        <f t="shared" si="941"/>
        <v>B</v>
      </c>
      <c r="AB100" s="43">
        <v>131</v>
      </c>
      <c r="AC100" s="44">
        <v>96</v>
      </c>
      <c r="AD100" s="22" t="str">
        <f t="shared" si="942"/>
        <v>B</v>
      </c>
      <c r="AE100" s="22" t="str">
        <f t="shared" ref="AE100:AE108" si="989">IF(AC100="","",IF(AND(OR(AF100=AC$97,AF100="-"),AG100=AD$97),"OK","NOK"))</f>
        <v>OK</v>
      </c>
      <c r="AF100" s="22" t="str">
        <f t="shared" si="943"/>
        <v>-</v>
      </c>
      <c r="AG100" s="22" t="str">
        <f t="shared" si="944"/>
        <v>FLIP</v>
      </c>
      <c r="AH100" s="24" t="str">
        <f t="shared" si="945"/>
        <v>DE KEMPENEER PIERRE</v>
      </c>
      <c r="AI100" s="44">
        <v>2</v>
      </c>
      <c r="AJ100" s="22" t="s">
        <v>2</v>
      </c>
      <c r="AK100" s="43">
        <v>0</v>
      </c>
      <c r="AL100" s="17"/>
      <c r="AN100" s="13"/>
      <c r="AO100" s="23">
        <v>2</v>
      </c>
      <c r="AP100" s="26" t="str">
        <f t="shared" si="946"/>
        <v>DE KEMPENEER PIERRE</v>
      </c>
      <c r="AQ100" s="22" t="str">
        <f t="shared" si="947"/>
        <v>FLIP</v>
      </c>
      <c r="AR100" s="22" t="str">
        <f t="shared" si="948"/>
        <v>-</v>
      </c>
      <c r="AS100" s="22" t="str">
        <f t="shared" ref="AS100:AS108" si="990">IF(AU100="","",IF(AND(OR(AR100=AU$97,AR100="-"),AQ100=AT$97),"OK","NOK"))</f>
        <v>OK</v>
      </c>
      <c r="AT100" s="22" t="str">
        <f t="shared" si="949"/>
        <v>B</v>
      </c>
      <c r="AU100" s="43">
        <v>96</v>
      </c>
      <c r="AV100" s="44">
        <v>74</v>
      </c>
      <c r="AW100" s="22" t="str">
        <f t="shared" si="950"/>
        <v>B</v>
      </c>
      <c r="AX100" s="22" t="str">
        <f t="shared" ref="AX100:AX108" si="991">IF(AV100="","",IF(AND(OR(AY100=AV$97,AY100="-"),AZ100=AW$97),"OK","NOK"))</f>
        <v>OK</v>
      </c>
      <c r="AY100" s="22" t="str">
        <f t="shared" si="951"/>
        <v>-</v>
      </c>
      <c r="AZ100" s="22" t="str">
        <f t="shared" si="952"/>
        <v>EM-V</v>
      </c>
      <c r="BA100" s="24" t="str">
        <f t="shared" si="953"/>
        <v>COOMANS GUNTHER</v>
      </c>
      <c r="BB100" s="44">
        <v>1</v>
      </c>
      <c r="BC100" s="22" t="s">
        <v>2</v>
      </c>
      <c r="BD100" s="43">
        <v>1</v>
      </c>
      <c r="BE100" s="17"/>
      <c r="BG100" s="13"/>
      <c r="BH100" s="23">
        <v>2</v>
      </c>
      <c r="BI100" s="26" t="str">
        <f t="shared" si="954"/>
        <v>PEELMAN JEAN-PIERRE</v>
      </c>
      <c r="BJ100" s="22" t="str">
        <f t="shared" si="955"/>
        <v>KAST</v>
      </c>
      <c r="BK100" s="22">
        <f t="shared" si="956"/>
        <v>1</v>
      </c>
      <c r="BL100" s="22" t="str">
        <f t="shared" ref="BL100:BL108" si="992">IF(BN100="","",IF(AND(OR(BK100=BN$97,BK100="-"),BJ100=BM$97),"OK","NOK"))</f>
        <v>OK</v>
      </c>
      <c r="BM100" s="22" t="str">
        <f t="shared" si="957"/>
        <v>B</v>
      </c>
      <c r="BN100" s="43">
        <v>285</v>
      </c>
      <c r="BO100" s="44">
        <v>489</v>
      </c>
      <c r="BP100" s="22" t="str">
        <f t="shared" si="958"/>
        <v>C</v>
      </c>
      <c r="BQ100" s="22" t="str">
        <f t="shared" ref="BQ100:BQ108" si="993">IF(BO100="","",IF(AND(OR(BR100=BO$97,BR100="-"),BS100=BP$97),"OK","NOK"))</f>
        <v>OK</v>
      </c>
      <c r="BR100" s="22" t="str">
        <f t="shared" si="959"/>
        <v>-</v>
      </c>
      <c r="BS100" s="22" t="str">
        <f t="shared" si="960"/>
        <v>FLIP</v>
      </c>
      <c r="BT100" s="24" t="str">
        <f t="shared" si="961"/>
        <v>LOUIES KRISTOF</v>
      </c>
      <c r="BU100" s="44">
        <v>0</v>
      </c>
      <c r="BV100" s="22" t="s">
        <v>2</v>
      </c>
      <c r="BW100" s="43">
        <v>2</v>
      </c>
      <c r="BX100" s="17"/>
      <c r="BZ100" s="13"/>
      <c r="CA100" s="23">
        <v>2</v>
      </c>
      <c r="CB100" s="26" t="str">
        <f t="shared" si="962"/>
        <v>CLAUS LUC</v>
      </c>
      <c r="CC100" s="22" t="str">
        <f t="shared" si="963"/>
        <v>BJB</v>
      </c>
      <c r="CD100" s="22" t="str">
        <f t="shared" si="964"/>
        <v>-</v>
      </c>
      <c r="CE100" s="22" t="str">
        <f t="shared" ref="CE100:CE108" si="994">IF(CG100="","",IF(AND(OR(CD100=CG$97,CD100="-"),CC100=CF$97),"OK","NOK"))</f>
        <v>OK</v>
      </c>
      <c r="CF100" s="22" t="str">
        <f t="shared" si="965"/>
        <v>A</v>
      </c>
      <c r="CG100" s="43">
        <v>550</v>
      </c>
      <c r="CH100" s="44">
        <v>151</v>
      </c>
      <c r="CI100" s="22" t="str">
        <f t="shared" si="966"/>
        <v>C</v>
      </c>
      <c r="CJ100" s="22" t="str">
        <f t="shared" ref="CJ100:CJ108" si="995">IF(CH100="","",IF(AND(OR(CK100=CH$97,CK100="-"),CL100=CI$97),"OK","NOK"))</f>
        <v>OK</v>
      </c>
      <c r="CK100" s="22" t="str">
        <f t="shared" si="967"/>
        <v>-</v>
      </c>
      <c r="CL100" s="22" t="str">
        <f t="shared" si="968"/>
        <v>KAST</v>
      </c>
      <c r="CM100" s="24" t="str">
        <f t="shared" si="969"/>
        <v>PIETERS ETIENNE</v>
      </c>
      <c r="CN100" s="44">
        <v>2</v>
      </c>
      <c r="CO100" s="22" t="s">
        <v>2</v>
      </c>
      <c r="CP100" s="43">
        <v>0</v>
      </c>
      <c r="CQ100" s="17"/>
      <c r="CS100" s="13"/>
      <c r="CT100" s="23">
        <v>2</v>
      </c>
      <c r="CU100" s="26" t="str">
        <f t="shared" si="970"/>
        <v>JANSSENS MAURICE</v>
      </c>
      <c r="CV100" s="22" t="str">
        <f t="shared" si="971"/>
        <v>KALF</v>
      </c>
      <c r="CW100" s="22">
        <f t="shared" si="972"/>
        <v>1</v>
      </c>
      <c r="CX100" s="22" t="str">
        <f t="shared" ref="CX100:CX108" si="996">IF(CZ100="","",IF(AND(OR(CW100=CZ$97,CW100="-"),CV100=CY$97),"OK","NOK"))</f>
        <v>OK</v>
      </c>
      <c r="CY100" s="22" t="str">
        <f t="shared" si="973"/>
        <v>A</v>
      </c>
      <c r="CZ100" s="43">
        <v>243</v>
      </c>
      <c r="DA100" s="44">
        <v>118</v>
      </c>
      <c r="DB100" s="22" t="str">
        <f t="shared" si="974"/>
        <v>B</v>
      </c>
      <c r="DC100" s="22" t="str">
        <f t="shared" ref="DC100:DC108" si="997">IF(DA100="","",IF(AND(OR(DD100=DA$97,DD100="-"),DE100=DB$97),"OK","NOK"))</f>
        <v>OK</v>
      </c>
      <c r="DD100" s="22" t="str">
        <f t="shared" si="975"/>
        <v>-</v>
      </c>
      <c r="DE100" s="22" t="str">
        <f t="shared" si="976"/>
        <v>BJB</v>
      </c>
      <c r="DF100" s="24" t="str">
        <f t="shared" si="977"/>
        <v>COORENS FRANCOIS</v>
      </c>
      <c r="DG100" s="44">
        <v>1</v>
      </c>
      <c r="DH100" s="22" t="s">
        <v>2</v>
      </c>
      <c r="DI100" s="43">
        <v>1</v>
      </c>
      <c r="DJ100" s="17"/>
      <c r="DL100" s="13"/>
      <c r="DM100" s="23">
        <v>2</v>
      </c>
      <c r="DN100" s="26" t="str">
        <f t="shared" si="978"/>
        <v>MOERENHOUT JOS</v>
      </c>
      <c r="DO100" s="22" t="str">
        <f t="shared" si="979"/>
        <v>DBEL</v>
      </c>
      <c r="DP100" s="22" t="str">
        <f t="shared" si="980"/>
        <v>-</v>
      </c>
      <c r="DQ100" s="22" t="str">
        <f t="shared" ref="DQ100:DQ108" si="998">IF(DS100="","",IF(AND(OR(DP100=DS$97,DP100="-"),DO100=DR$97),"OK","NOK"))</f>
        <v>OK</v>
      </c>
      <c r="DR100" s="22" t="str">
        <f t="shared" si="981"/>
        <v>D</v>
      </c>
      <c r="DS100" s="43">
        <v>657</v>
      </c>
      <c r="DT100" s="44">
        <v>243</v>
      </c>
      <c r="DU100" s="22" t="str">
        <f t="shared" si="982"/>
        <v>A</v>
      </c>
      <c r="DV100" s="22" t="str">
        <f t="shared" ref="DV100:DV108" si="999">IF(DT100="","",IF(AND(OR(DW100=DT$97,DW100="-"),DX100=DU$97),"OK","NOK"))</f>
        <v>OK</v>
      </c>
      <c r="DW100" s="22">
        <f t="shared" si="983"/>
        <v>1</v>
      </c>
      <c r="DX100" s="22" t="str">
        <f t="shared" si="984"/>
        <v>KALF</v>
      </c>
      <c r="DY100" s="24" t="str">
        <f t="shared" si="985"/>
        <v>JANSSENS MAURICE</v>
      </c>
      <c r="DZ100" s="44">
        <v>1</v>
      </c>
      <c r="EA100" s="22" t="s">
        <v>2</v>
      </c>
      <c r="EB100" s="43">
        <v>1</v>
      </c>
      <c r="EC100" s="17"/>
      <c r="EE100" s="258"/>
      <c r="EF100" s="258"/>
      <c r="EG100" s="258"/>
      <c r="EH100" s="259"/>
      <c r="EI100" s="259"/>
      <c r="EJ100" s="259"/>
      <c r="EK100" s="259"/>
      <c r="EL100" s="260"/>
      <c r="EM100" s="260"/>
      <c r="EN100" s="259"/>
      <c r="EO100" s="259"/>
      <c r="EP100" s="259"/>
      <c r="EQ100" s="259"/>
      <c r="ER100" s="258"/>
      <c r="ES100" s="260"/>
      <c r="ET100" s="259"/>
      <c r="EU100" s="260"/>
      <c r="EV100" s="258"/>
      <c r="EX100" s="258"/>
      <c r="EY100" s="258"/>
      <c r="EZ100" s="258"/>
      <c r="FA100" s="259"/>
      <c r="FB100" s="259"/>
      <c r="FC100" s="259"/>
      <c r="FD100" s="259"/>
      <c r="FE100" s="260"/>
      <c r="FF100" s="260"/>
      <c r="FG100" s="259"/>
      <c r="FH100" s="259"/>
      <c r="FI100" s="259"/>
      <c r="FJ100" s="259"/>
      <c r="FK100" s="258"/>
      <c r="FL100" s="260"/>
      <c r="FM100" s="259"/>
      <c r="FN100" s="260"/>
      <c r="FO100" s="258"/>
      <c r="FQ100" s="258"/>
      <c r="FR100" s="258"/>
      <c r="FS100" s="258"/>
      <c r="FT100" s="259"/>
      <c r="FU100" s="259"/>
      <c r="FV100" s="259"/>
      <c r="FW100" s="259"/>
      <c r="FX100" s="260"/>
      <c r="FY100" s="260"/>
      <c r="FZ100" s="259"/>
      <c r="GA100" s="259"/>
      <c r="GB100" s="259"/>
      <c r="GC100" s="259"/>
      <c r="GD100" s="258"/>
      <c r="GE100" s="260"/>
      <c r="GF100" s="259"/>
      <c r="GG100" s="260"/>
      <c r="GH100" s="258"/>
      <c r="GJ100" s="258"/>
      <c r="GK100" s="258"/>
      <c r="GL100" s="258"/>
      <c r="GM100" s="259"/>
      <c r="GN100" s="259"/>
      <c r="GO100" s="259"/>
      <c r="GP100" s="259"/>
      <c r="GQ100" s="260"/>
      <c r="GR100" s="260"/>
      <c r="GS100" s="259"/>
      <c r="GT100" s="259"/>
      <c r="GU100" s="259"/>
      <c r="GV100" s="259"/>
      <c r="GW100" s="258"/>
      <c r="GX100" s="260"/>
      <c r="GY100" s="259"/>
      <c r="GZ100" s="260"/>
      <c r="HA100" s="258"/>
      <c r="HC100" s="258"/>
      <c r="HD100" s="258"/>
      <c r="HE100" s="258"/>
      <c r="HF100" s="259"/>
      <c r="HG100" s="259"/>
      <c r="HH100" s="259"/>
      <c r="HI100" s="259"/>
      <c r="HJ100" s="260"/>
      <c r="HK100" s="260"/>
      <c r="HL100" s="259"/>
      <c r="HM100" s="259"/>
      <c r="HN100" s="259"/>
      <c r="HO100" s="259"/>
      <c r="HP100" s="258"/>
      <c r="HQ100" s="260"/>
      <c r="HR100" s="259"/>
      <c r="HS100" s="260"/>
      <c r="HT100" s="258"/>
      <c r="HV100" s="258"/>
      <c r="HW100" s="258"/>
      <c r="HX100" s="258"/>
      <c r="HY100" s="259"/>
      <c r="HZ100" s="259"/>
      <c r="IA100" s="259"/>
      <c r="IB100" s="259"/>
      <c r="IC100" s="260"/>
      <c r="ID100" s="260"/>
      <c r="IE100" s="259"/>
      <c r="IF100" s="259"/>
      <c r="IG100" s="259"/>
      <c r="IH100" s="259"/>
      <c r="II100" s="258"/>
      <c r="IJ100" s="260"/>
      <c r="IK100" s="259"/>
      <c r="IL100" s="260"/>
      <c r="IM100" s="258"/>
      <c r="IO100" s="258"/>
      <c r="IP100" s="258"/>
      <c r="IQ100" s="258"/>
      <c r="IR100" s="259"/>
      <c r="IS100" s="259"/>
      <c r="IT100" s="259"/>
      <c r="IU100" s="259"/>
      <c r="IV100" s="260"/>
      <c r="IW100" s="260"/>
      <c r="IX100" s="259"/>
      <c r="IY100" s="259"/>
      <c r="IZ100" s="259"/>
      <c r="JA100" s="259"/>
      <c r="JB100" s="258"/>
      <c r="JC100" s="260"/>
      <c r="JD100" s="259"/>
      <c r="JE100" s="260"/>
      <c r="JF100" s="258"/>
      <c r="JH100" s="258"/>
      <c r="JI100" s="258"/>
      <c r="JJ100" s="258"/>
      <c r="JK100" s="259"/>
      <c r="JL100" s="259"/>
      <c r="JM100" s="259"/>
      <c r="JN100" s="259"/>
      <c r="JO100" s="260"/>
      <c r="JP100" s="260"/>
      <c r="JQ100" s="259"/>
      <c r="JR100" s="259"/>
      <c r="JS100" s="259"/>
      <c r="JT100" s="259"/>
      <c r="JU100" s="258"/>
      <c r="JV100" s="260"/>
      <c r="JW100" s="259"/>
      <c r="JX100" s="260"/>
      <c r="JY100" s="258"/>
      <c r="KA100" s="258"/>
      <c r="KB100" s="258"/>
      <c r="KC100" s="258"/>
      <c r="KD100" s="259"/>
      <c r="KE100" s="259"/>
      <c r="KF100" s="259"/>
      <c r="KG100" s="259"/>
      <c r="KH100" s="260"/>
      <c r="KI100" s="260"/>
      <c r="KJ100" s="259"/>
      <c r="KK100" s="259"/>
      <c r="KL100" s="259"/>
      <c r="KM100" s="259"/>
      <c r="KN100" s="258"/>
      <c r="KO100" s="260"/>
      <c r="KP100" s="259"/>
      <c r="KQ100" s="260"/>
      <c r="KR100" s="258"/>
      <c r="KT100" s="258"/>
      <c r="KU100" s="258"/>
      <c r="KV100" s="258"/>
      <c r="KW100" s="259"/>
      <c r="KX100" s="259"/>
      <c r="KY100" s="259"/>
      <c r="KZ100" s="259"/>
      <c r="LA100" s="260"/>
      <c r="LB100" s="260"/>
      <c r="LC100" s="259"/>
      <c r="LD100" s="259"/>
      <c r="LE100" s="259"/>
      <c r="LF100" s="259"/>
      <c r="LG100" s="258"/>
      <c r="LH100" s="260"/>
      <c r="LI100" s="259"/>
      <c r="LJ100" s="260"/>
      <c r="LK100" s="258"/>
      <c r="LM100" s="258"/>
      <c r="LN100" s="258"/>
      <c r="LO100" s="258"/>
      <c r="LP100" s="259"/>
      <c r="LQ100" s="259"/>
      <c r="LR100" s="259"/>
      <c r="LS100" s="259"/>
      <c r="LT100" s="260"/>
      <c r="LU100" s="260"/>
      <c r="LV100" s="259"/>
      <c r="LW100" s="259"/>
      <c r="LX100" s="259"/>
      <c r="LY100" s="259"/>
      <c r="LZ100" s="258"/>
      <c r="MA100" s="260"/>
      <c r="MB100" s="259"/>
      <c r="MC100" s="260"/>
      <c r="MD100" s="258"/>
      <c r="MF100" s="258"/>
      <c r="MG100" s="258"/>
      <c r="MH100" s="258"/>
      <c r="MI100" s="259"/>
      <c r="MJ100" s="259"/>
      <c r="MK100" s="259"/>
      <c r="ML100" s="259"/>
      <c r="MM100" s="260"/>
      <c r="MN100" s="260"/>
      <c r="MO100" s="259"/>
      <c r="MP100" s="259"/>
      <c r="MQ100" s="259"/>
      <c r="MR100" s="259"/>
      <c r="MS100" s="258"/>
      <c r="MT100" s="260"/>
      <c r="MU100" s="259"/>
      <c r="MV100" s="260"/>
      <c r="MW100" s="258"/>
      <c r="MY100" s="258"/>
      <c r="MZ100" s="258"/>
      <c r="NA100" s="258"/>
      <c r="NB100" s="259"/>
      <c r="NC100" s="259"/>
      <c r="ND100" s="259"/>
      <c r="NE100" s="259"/>
      <c r="NF100" s="260"/>
      <c r="NG100" s="260"/>
      <c r="NH100" s="259"/>
      <c r="NI100" s="259"/>
      <c r="NJ100" s="259"/>
      <c r="NK100" s="259"/>
      <c r="NL100" s="258"/>
      <c r="NM100" s="260"/>
      <c r="NN100" s="259"/>
      <c r="NO100" s="260"/>
      <c r="NP100" s="258"/>
      <c r="NR100" s="258"/>
      <c r="NS100" s="258"/>
      <c r="NT100" s="258"/>
      <c r="NU100" s="259"/>
      <c r="NV100" s="259"/>
      <c r="NW100" s="259"/>
      <c r="NX100" s="259"/>
      <c r="NY100" s="260"/>
      <c r="NZ100" s="260"/>
      <c r="OA100" s="259"/>
      <c r="OB100" s="259"/>
      <c r="OC100" s="259"/>
      <c r="OD100" s="259"/>
      <c r="OE100" s="258"/>
      <c r="OF100" s="260"/>
      <c r="OG100" s="259"/>
      <c r="OH100" s="260"/>
      <c r="OI100" s="258"/>
      <c r="OK100" s="258"/>
      <c r="OL100" s="258"/>
      <c r="OM100" s="258"/>
      <c r="ON100" s="259"/>
      <c r="OO100" s="259"/>
      <c r="OP100" s="259"/>
      <c r="OQ100" s="259"/>
      <c r="OR100" s="260"/>
      <c r="OS100" s="260"/>
      <c r="OT100" s="259"/>
      <c r="OU100" s="259"/>
      <c r="OV100" s="259"/>
      <c r="OW100" s="259"/>
      <c r="OX100" s="258"/>
      <c r="OY100" s="260"/>
      <c r="OZ100" s="259"/>
      <c r="PA100" s="260"/>
      <c r="PB100" s="258"/>
    </row>
    <row r="101" spans="2:418" x14ac:dyDescent="0.3">
      <c r="B101" s="13"/>
      <c r="C101" s="23">
        <v>3</v>
      </c>
      <c r="D101" s="26" t="str">
        <f t="shared" si="930"/>
        <v>KERREMANS RONNY</v>
      </c>
      <c r="E101" s="22" t="str">
        <f t="shared" si="931"/>
        <v>EXC</v>
      </c>
      <c r="F101" s="22" t="str">
        <f t="shared" si="932"/>
        <v>-</v>
      </c>
      <c r="G101" s="22" t="str">
        <f t="shared" si="986"/>
        <v>OK</v>
      </c>
      <c r="H101" s="22" t="str">
        <f t="shared" si="933"/>
        <v>B</v>
      </c>
      <c r="I101" s="43">
        <v>65</v>
      </c>
      <c r="J101" s="44">
        <v>617</v>
      </c>
      <c r="K101" s="22" t="str">
        <f t="shared" si="934"/>
        <v>NA</v>
      </c>
      <c r="L101" s="22" t="str">
        <f t="shared" si="987"/>
        <v>OK</v>
      </c>
      <c r="M101" s="22" t="str">
        <f t="shared" si="935"/>
        <v>-</v>
      </c>
      <c r="N101" s="22" t="str">
        <f t="shared" si="936"/>
        <v>NOE</v>
      </c>
      <c r="O101" s="24" t="str">
        <f t="shared" si="937"/>
        <v>DAELEMANS STEVE</v>
      </c>
      <c r="P101" s="44">
        <v>2</v>
      </c>
      <c r="Q101" s="22" t="s">
        <v>2</v>
      </c>
      <c r="R101" s="43">
        <v>0</v>
      </c>
      <c r="S101" s="17"/>
      <c r="U101" s="13"/>
      <c r="V101" s="23">
        <v>3</v>
      </c>
      <c r="W101" s="26" t="str">
        <f t="shared" si="938"/>
        <v>BACKELJAU JAN</v>
      </c>
      <c r="X101" s="22" t="str">
        <f t="shared" si="939"/>
        <v>NOE</v>
      </c>
      <c r="Y101" s="22" t="str">
        <f t="shared" si="940"/>
        <v>-</v>
      </c>
      <c r="Z101" s="22" t="str">
        <f t="shared" si="988"/>
        <v>OK</v>
      </c>
      <c r="AA101" s="22" t="str">
        <f t="shared" si="941"/>
        <v>D</v>
      </c>
      <c r="AB101" s="43">
        <v>88</v>
      </c>
      <c r="AC101" s="44">
        <v>134</v>
      </c>
      <c r="AD101" s="22" t="str">
        <f t="shared" si="942"/>
        <v>NA</v>
      </c>
      <c r="AE101" s="22" t="str">
        <f t="shared" si="989"/>
        <v>OK</v>
      </c>
      <c r="AF101" s="22" t="str">
        <f t="shared" si="943"/>
        <v>-</v>
      </c>
      <c r="AG101" s="22" t="str">
        <f t="shared" si="944"/>
        <v>FLIP</v>
      </c>
      <c r="AH101" s="24" t="str">
        <f t="shared" si="945"/>
        <v>VAN WEVERBERG MARC</v>
      </c>
      <c r="AI101" s="44">
        <v>0</v>
      </c>
      <c r="AJ101" s="22" t="s">
        <v>2</v>
      </c>
      <c r="AK101" s="43">
        <v>2</v>
      </c>
      <c r="AL101" s="17"/>
      <c r="AN101" s="13"/>
      <c r="AO101" s="23">
        <v>3</v>
      </c>
      <c r="AP101" s="26" t="str">
        <f t="shared" si="946"/>
        <v>HERMUS KEVIN</v>
      </c>
      <c r="AQ101" s="22" t="str">
        <f t="shared" si="947"/>
        <v>FLIP</v>
      </c>
      <c r="AR101" s="22" t="str">
        <f t="shared" si="948"/>
        <v>-</v>
      </c>
      <c r="AS101" s="22" t="str">
        <f t="shared" si="990"/>
        <v>OK</v>
      </c>
      <c r="AT101" s="22" t="str">
        <f t="shared" si="949"/>
        <v>C</v>
      </c>
      <c r="AU101" s="43">
        <v>444</v>
      </c>
      <c r="AV101" s="44">
        <v>83</v>
      </c>
      <c r="AW101" s="22" t="str">
        <f t="shared" si="950"/>
        <v>B</v>
      </c>
      <c r="AX101" s="22" t="str">
        <f t="shared" si="991"/>
        <v>OK</v>
      </c>
      <c r="AY101" s="22" t="str">
        <f t="shared" si="951"/>
        <v>-</v>
      </c>
      <c r="AZ101" s="22" t="str">
        <f t="shared" si="952"/>
        <v>EM-V</v>
      </c>
      <c r="BA101" s="24" t="str">
        <f t="shared" si="953"/>
        <v>DE PAUW JOZEF</v>
      </c>
      <c r="BB101" s="44">
        <v>0</v>
      </c>
      <c r="BC101" s="22" t="s">
        <v>2</v>
      </c>
      <c r="BD101" s="43">
        <v>2</v>
      </c>
      <c r="BE101" s="17"/>
      <c r="BG101" s="13"/>
      <c r="BH101" s="23">
        <v>3</v>
      </c>
      <c r="BI101" s="26" t="str">
        <f t="shared" si="954"/>
        <v>GEERAERT ANDY</v>
      </c>
      <c r="BJ101" s="22" t="str">
        <f t="shared" si="955"/>
        <v>KAST</v>
      </c>
      <c r="BK101" s="22">
        <f t="shared" si="956"/>
        <v>1</v>
      </c>
      <c r="BL101" s="22" t="str">
        <f t="shared" si="992"/>
        <v>OK</v>
      </c>
      <c r="BM101" s="22" t="str">
        <f t="shared" si="957"/>
        <v>B</v>
      </c>
      <c r="BN101" s="43">
        <v>553</v>
      </c>
      <c r="BO101" s="44">
        <v>96</v>
      </c>
      <c r="BP101" s="22" t="str">
        <f t="shared" si="958"/>
        <v>B</v>
      </c>
      <c r="BQ101" s="22" t="str">
        <f t="shared" si="993"/>
        <v>OK</v>
      </c>
      <c r="BR101" s="22" t="str">
        <f t="shared" si="959"/>
        <v>-</v>
      </c>
      <c r="BS101" s="22" t="str">
        <f t="shared" si="960"/>
        <v>FLIP</v>
      </c>
      <c r="BT101" s="24" t="str">
        <f t="shared" si="961"/>
        <v>DE KEMPENEER PIERRE</v>
      </c>
      <c r="BU101" s="44">
        <v>2</v>
      </c>
      <c r="BV101" s="22" t="s">
        <v>2</v>
      </c>
      <c r="BW101" s="43">
        <v>0</v>
      </c>
      <c r="BX101" s="17"/>
      <c r="BZ101" s="13"/>
      <c r="CA101" s="23">
        <v>3</v>
      </c>
      <c r="CB101" s="26" t="str">
        <f t="shared" si="962"/>
        <v>COORENS FRANCOIS</v>
      </c>
      <c r="CC101" s="22" t="str">
        <f t="shared" si="963"/>
        <v>BJB</v>
      </c>
      <c r="CD101" s="22" t="str">
        <f t="shared" si="964"/>
        <v>-</v>
      </c>
      <c r="CE101" s="22" t="str">
        <f t="shared" si="994"/>
        <v>OK</v>
      </c>
      <c r="CF101" s="22" t="str">
        <f t="shared" si="965"/>
        <v>B</v>
      </c>
      <c r="CG101" s="43">
        <v>118</v>
      </c>
      <c r="CH101" s="44">
        <v>553</v>
      </c>
      <c r="CI101" s="22" t="str">
        <f t="shared" si="966"/>
        <v>B</v>
      </c>
      <c r="CJ101" s="22" t="str">
        <f t="shared" si="995"/>
        <v>OK</v>
      </c>
      <c r="CK101" s="22">
        <f t="shared" si="967"/>
        <v>1</v>
      </c>
      <c r="CL101" s="22" t="str">
        <f t="shared" si="968"/>
        <v>KAST</v>
      </c>
      <c r="CM101" s="24" t="str">
        <f t="shared" si="969"/>
        <v>GEERAERT ANDY</v>
      </c>
      <c r="CN101" s="44">
        <v>2</v>
      </c>
      <c r="CO101" s="22" t="s">
        <v>2</v>
      </c>
      <c r="CP101" s="43">
        <v>0</v>
      </c>
      <c r="CQ101" s="17"/>
      <c r="CS101" s="13"/>
      <c r="CT101" s="23">
        <v>3</v>
      </c>
      <c r="CU101" s="26" t="str">
        <f t="shared" si="970"/>
        <v>VAN LAETHEM FRANK</v>
      </c>
      <c r="CV101" s="22" t="str">
        <f t="shared" si="971"/>
        <v>KALF</v>
      </c>
      <c r="CW101" s="22">
        <f t="shared" si="972"/>
        <v>1</v>
      </c>
      <c r="CX101" s="22" t="str">
        <f t="shared" si="996"/>
        <v>OK</v>
      </c>
      <c r="CY101" s="22" t="str">
        <f t="shared" si="973"/>
        <v>A</v>
      </c>
      <c r="CZ101" s="43">
        <v>257</v>
      </c>
      <c r="DA101" s="44">
        <v>384</v>
      </c>
      <c r="DB101" s="22" t="str">
        <f t="shared" si="974"/>
        <v>B</v>
      </c>
      <c r="DC101" s="22" t="str">
        <f t="shared" si="997"/>
        <v>OK</v>
      </c>
      <c r="DD101" s="22" t="str">
        <f t="shared" si="975"/>
        <v>-</v>
      </c>
      <c r="DE101" s="22" t="str">
        <f t="shared" si="976"/>
        <v>BJB</v>
      </c>
      <c r="DF101" s="24" t="str">
        <f t="shared" si="977"/>
        <v>MAMPAEY KIM</v>
      </c>
      <c r="DG101" s="44">
        <v>0</v>
      </c>
      <c r="DH101" s="22" t="s">
        <v>2</v>
      </c>
      <c r="DI101" s="43">
        <v>2</v>
      </c>
      <c r="DJ101" s="17"/>
      <c r="DL101" s="13"/>
      <c r="DM101" s="23">
        <v>3</v>
      </c>
      <c r="DN101" s="26" t="str">
        <f t="shared" si="978"/>
        <v>SONCK RONALD</v>
      </c>
      <c r="DO101" s="22" t="str">
        <f t="shared" si="979"/>
        <v>DBEL</v>
      </c>
      <c r="DP101" s="22">
        <f t="shared" si="980"/>
        <v>1</v>
      </c>
      <c r="DQ101" s="22" t="str">
        <f t="shared" si="998"/>
        <v>OK</v>
      </c>
      <c r="DR101" s="22" t="str">
        <f t="shared" si="981"/>
        <v>C</v>
      </c>
      <c r="DS101" s="43">
        <v>519</v>
      </c>
      <c r="DT101" s="44">
        <v>745</v>
      </c>
      <c r="DU101" s="22" t="str">
        <f t="shared" si="982"/>
        <v>NA</v>
      </c>
      <c r="DV101" s="22" t="str">
        <f t="shared" si="999"/>
        <v>OK</v>
      </c>
      <c r="DW101" s="22" t="str">
        <f t="shared" si="983"/>
        <v>-</v>
      </c>
      <c r="DX101" s="22" t="str">
        <f t="shared" si="984"/>
        <v>KALF</v>
      </c>
      <c r="DY101" s="24" t="str">
        <f t="shared" si="985"/>
        <v>VAN HOORDE TONY</v>
      </c>
      <c r="DZ101" s="44">
        <v>2</v>
      </c>
      <c r="EA101" s="22" t="s">
        <v>2</v>
      </c>
      <c r="EB101" s="43">
        <v>0</v>
      </c>
      <c r="EC101" s="17"/>
      <c r="EE101" s="258"/>
      <c r="EF101" s="258"/>
      <c r="EG101" s="258"/>
      <c r="EH101" s="259"/>
      <c r="EI101" s="259"/>
      <c r="EJ101" s="259"/>
      <c r="EK101" s="259"/>
      <c r="EL101" s="260"/>
      <c r="EM101" s="260"/>
      <c r="EN101" s="259"/>
      <c r="EO101" s="259"/>
      <c r="EP101" s="259"/>
      <c r="EQ101" s="259"/>
      <c r="ER101" s="258"/>
      <c r="ES101" s="260"/>
      <c r="ET101" s="259"/>
      <c r="EU101" s="260"/>
      <c r="EV101" s="258"/>
      <c r="EX101" s="258"/>
      <c r="EY101" s="258"/>
      <c r="EZ101" s="258"/>
      <c r="FA101" s="259"/>
      <c r="FB101" s="259"/>
      <c r="FC101" s="259"/>
      <c r="FD101" s="259"/>
      <c r="FE101" s="260"/>
      <c r="FF101" s="260"/>
      <c r="FG101" s="259"/>
      <c r="FH101" s="259"/>
      <c r="FI101" s="259"/>
      <c r="FJ101" s="259"/>
      <c r="FK101" s="258"/>
      <c r="FL101" s="260"/>
      <c r="FM101" s="259"/>
      <c r="FN101" s="260"/>
      <c r="FO101" s="258"/>
      <c r="FQ101" s="258"/>
      <c r="FR101" s="258"/>
      <c r="FS101" s="258"/>
      <c r="FT101" s="259"/>
      <c r="FU101" s="259"/>
      <c r="FV101" s="259"/>
      <c r="FW101" s="259"/>
      <c r="FX101" s="260"/>
      <c r="FY101" s="260"/>
      <c r="FZ101" s="259"/>
      <c r="GA101" s="259"/>
      <c r="GB101" s="259"/>
      <c r="GC101" s="259"/>
      <c r="GD101" s="258"/>
      <c r="GE101" s="260"/>
      <c r="GF101" s="259"/>
      <c r="GG101" s="260"/>
      <c r="GH101" s="258"/>
      <c r="GJ101" s="258"/>
      <c r="GK101" s="258"/>
      <c r="GL101" s="258"/>
      <c r="GM101" s="259"/>
      <c r="GN101" s="259"/>
      <c r="GO101" s="259"/>
      <c r="GP101" s="259"/>
      <c r="GQ101" s="260"/>
      <c r="GR101" s="260"/>
      <c r="GS101" s="259"/>
      <c r="GT101" s="259"/>
      <c r="GU101" s="259"/>
      <c r="GV101" s="259"/>
      <c r="GW101" s="258"/>
      <c r="GX101" s="260"/>
      <c r="GY101" s="259"/>
      <c r="GZ101" s="260"/>
      <c r="HA101" s="258"/>
      <c r="HC101" s="258"/>
      <c r="HD101" s="258"/>
      <c r="HE101" s="258"/>
      <c r="HF101" s="259"/>
      <c r="HG101" s="259"/>
      <c r="HH101" s="259"/>
      <c r="HI101" s="259"/>
      <c r="HJ101" s="260"/>
      <c r="HK101" s="260"/>
      <c r="HL101" s="259"/>
      <c r="HM101" s="259"/>
      <c r="HN101" s="259"/>
      <c r="HO101" s="259"/>
      <c r="HP101" s="258"/>
      <c r="HQ101" s="260"/>
      <c r="HR101" s="259"/>
      <c r="HS101" s="260"/>
      <c r="HT101" s="258"/>
      <c r="HV101" s="258"/>
      <c r="HW101" s="258"/>
      <c r="HX101" s="258"/>
      <c r="HY101" s="259"/>
      <c r="HZ101" s="259"/>
      <c r="IA101" s="259"/>
      <c r="IB101" s="259"/>
      <c r="IC101" s="260"/>
      <c r="ID101" s="260"/>
      <c r="IE101" s="259"/>
      <c r="IF101" s="259"/>
      <c r="IG101" s="259"/>
      <c r="IH101" s="259"/>
      <c r="II101" s="258"/>
      <c r="IJ101" s="260"/>
      <c r="IK101" s="259"/>
      <c r="IL101" s="260"/>
      <c r="IM101" s="258"/>
      <c r="IO101" s="258"/>
      <c r="IP101" s="258"/>
      <c r="IQ101" s="258"/>
      <c r="IR101" s="259"/>
      <c r="IS101" s="259"/>
      <c r="IT101" s="259"/>
      <c r="IU101" s="259"/>
      <c r="IV101" s="260"/>
      <c r="IW101" s="260"/>
      <c r="IX101" s="259"/>
      <c r="IY101" s="259"/>
      <c r="IZ101" s="259"/>
      <c r="JA101" s="259"/>
      <c r="JB101" s="258"/>
      <c r="JC101" s="260"/>
      <c r="JD101" s="259"/>
      <c r="JE101" s="260"/>
      <c r="JF101" s="258"/>
      <c r="JH101" s="258"/>
      <c r="JI101" s="258"/>
      <c r="JJ101" s="258"/>
      <c r="JK101" s="259"/>
      <c r="JL101" s="259"/>
      <c r="JM101" s="259"/>
      <c r="JN101" s="259"/>
      <c r="JO101" s="260"/>
      <c r="JP101" s="260"/>
      <c r="JQ101" s="259"/>
      <c r="JR101" s="259"/>
      <c r="JS101" s="259"/>
      <c r="JT101" s="259"/>
      <c r="JU101" s="258"/>
      <c r="JV101" s="260"/>
      <c r="JW101" s="259"/>
      <c r="JX101" s="260"/>
      <c r="JY101" s="258"/>
      <c r="KA101" s="258"/>
      <c r="KB101" s="258"/>
      <c r="KC101" s="258"/>
      <c r="KD101" s="259"/>
      <c r="KE101" s="259"/>
      <c r="KF101" s="259"/>
      <c r="KG101" s="259"/>
      <c r="KH101" s="260"/>
      <c r="KI101" s="260"/>
      <c r="KJ101" s="259"/>
      <c r="KK101" s="259"/>
      <c r="KL101" s="259"/>
      <c r="KM101" s="259"/>
      <c r="KN101" s="258"/>
      <c r="KO101" s="260"/>
      <c r="KP101" s="259"/>
      <c r="KQ101" s="260"/>
      <c r="KR101" s="258"/>
      <c r="KT101" s="258"/>
      <c r="KU101" s="258"/>
      <c r="KV101" s="258"/>
      <c r="KW101" s="259"/>
      <c r="KX101" s="259"/>
      <c r="KY101" s="259"/>
      <c r="KZ101" s="259"/>
      <c r="LA101" s="260"/>
      <c r="LB101" s="260"/>
      <c r="LC101" s="259"/>
      <c r="LD101" s="259"/>
      <c r="LE101" s="259"/>
      <c r="LF101" s="259"/>
      <c r="LG101" s="258"/>
      <c r="LH101" s="260"/>
      <c r="LI101" s="259"/>
      <c r="LJ101" s="260"/>
      <c r="LK101" s="258"/>
      <c r="LM101" s="258"/>
      <c r="LN101" s="258"/>
      <c r="LO101" s="258"/>
      <c r="LP101" s="259"/>
      <c r="LQ101" s="259"/>
      <c r="LR101" s="259"/>
      <c r="LS101" s="259"/>
      <c r="LT101" s="260"/>
      <c r="LU101" s="260"/>
      <c r="LV101" s="259"/>
      <c r="LW101" s="259"/>
      <c r="LX101" s="259"/>
      <c r="LY101" s="259"/>
      <c r="LZ101" s="258"/>
      <c r="MA101" s="260"/>
      <c r="MB101" s="259"/>
      <c r="MC101" s="260"/>
      <c r="MD101" s="258"/>
      <c r="MF101" s="258"/>
      <c r="MG101" s="258"/>
      <c r="MH101" s="258"/>
      <c r="MI101" s="259"/>
      <c r="MJ101" s="259"/>
      <c r="MK101" s="259"/>
      <c r="ML101" s="259"/>
      <c r="MM101" s="260"/>
      <c r="MN101" s="260"/>
      <c r="MO101" s="259"/>
      <c r="MP101" s="259"/>
      <c r="MQ101" s="259"/>
      <c r="MR101" s="259"/>
      <c r="MS101" s="258"/>
      <c r="MT101" s="260"/>
      <c r="MU101" s="259"/>
      <c r="MV101" s="260"/>
      <c r="MW101" s="258"/>
      <c r="MY101" s="258"/>
      <c r="MZ101" s="258"/>
      <c r="NA101" s="258"/>
      <c r="NB101" s="259"/>
      <c r="NC101" s="259"/>
      <c r="ND101" s="259"/>
      <c r="NE101" s="259"/>
      <c r="NF101" s="260"/>
      <c r="NG101" s="260"/>
      <c r="NH101" s="259"/>
      <c r="NI101" s="259"/>
      <c r="NJ101" s="259"/>
      <c r="NK101" s="259"/>
      <c r="NL101" s="258"/>
      <c r="NM101" s="260"/>
      <c r="NN101" s="259"/>
      <c r="NO101" s="260"/>
      <c r="NP101" s="258"/>
      <c r="NR101" s="258"/>
      <c r="NS101" s="258"/>
      <c r="NT101" s="258"/>
      <c r="NU101" s="259"/>
      <c r="NV101" s="259"/>
      <c r="NW101" s="259"/>
      <c r="NX101" s="259"/>
      <c r="NY101" s="260"/>
      <c r="NZ101" s="260"/>
      <c r="OA101" s="259"/>
      <c r="OB101" s="259"/>
      <c r="OC101" s="259"/>
      <c r="OD101" s="259"/>
      <c r="OE101" s="258"/>
      <c r="OF101" s="260"/>
      <c r="OG101" s="259"/>
      <c r="OH101" s="260"/>
      <c r="OI101" s="258"/>
      <c r="OK101" s="258"/>
      <c r="OL101" s="258"/>
      <c r="OM101" s="258"/>
      <c r="ON101" s="259"/>
      <c r="OO101" s="259"/>
      <c r="OP101" s="259"/>
      <c r="OQ101" s="259"/>
      <c r="OR101" s="260"/>
      <c r="OS101" s="260"/>
      <c r="OT101" s="259"/>
      <c r="OU101" s="259"/>
      <c r="OV101" s="259"/>
      <c r="OW101" s="259"/>
      <c r="OX101" s="258"/>
      <c r="OY101" s="260"/>
      <c r="OZ101" s="259"/>
      <c r="PA101" s="260"/>
      <c r="PB101" s="258"/>
    </row>
    <row r="102" spans="2:418" x14ac:dyDescent="0.3">
      <c r="B102" s="13"/>
      <c r="C102" s="23">
        <v>4</v>
      </c>
      <c r="D102" s="26" t="str">
        <f t="shared" si="930"/>
        <v>TIERENS TOM</v>
      </c>
      <c r="E102" s="22" t="str">
        <f t="shared" si="931"/>
        <v>EXC</v>
      </c>
      <c r="F102" s="22">
        <f t="shared" si="932"/>
        <v>1</v>
      </c>
      <c r="G102" s="22" t="str">
        <f t="shared" si="986"/>
        <v>OK</v>
      </c>
      <c r="H102" s="22" t="str">
        <f t="shared" si="933"/>
        <v>C</v>
      </c>
      <c r="I102" s="43">
        <v>253</v>
      </c>
      <c r="J102" s="44">
        <v>131</v>
      </c>
      <c r="K102" s="22" t="str">
        <f t="shared" si="934"/>
        <v>B</v>
      </c>
      <c r="L102" s="22" t="str">
        <f t="shared" si="987"/>
        <v>OK</v>
      </c>
      <c r="M102" s="22">
        <f t="shared" si="935"/>
        <v>2</v>
      </c>
      <c r="N102" s="22" t="str">
        <f t="shared" si="936"/>
        <v>NOE</v>
      </c>
      <c r="O102" s="24" t="str">
        <f t="shared" si="937"/>
        <v>VERELST KEN</v>
      </c>
      <c r="P102" s="44">
        <v>1</v>
      </c>
      <c r="Q102" s="22" t="s">
        <v>2</v>
      </c>
      <c r="R102" s="43">
        <v>1</v>
      </c>
      <c r="S102" s="17"/>
      <c r="U102" s="13"/>
      <c r="V102" s="23">
        <v>4</v>
      </c>
      <c r="W102" s="26" t="str">
        <f t="shared" si="938"/>
        <v>GOETGEBUER FERDINAND</v>
      </c>
      <c r="X102" s="22" t="str">
        <f t="shared" si="939"/>
        <v>NOE</v>
      </c>
      <c r="Y102" s="22">
        <f t="shared" si="940"/>
        <v>2</v>
      </c>
      <c r="Z102" s="22" t="str">
        <f t="shared" si="988"/>
        <v>OK</v>
      </c>
      <c r="AA102" s="22" t="str">
        <f t="shared" si="941"/>
        <v>D</v>
      </c>
      <c r="AB102" s="43">
        <v>279</v>
      </c>
      <c r="AC102" s="44">
        <v>589</v>
      </c>
      <c r="AD102" s="22" t="str">
        <f t="shared" si="942"/>
        <v>C</v>
      </c>
      <c r="AE102" s="22" t="str">
        <f t="shared" si="989"/>
        <v>OK</v>
      </c>
      <c r="AF102" s="22" t="str">
        <f t="shared" si="943"/>
        <v>-</v>
      </c>
      <c r="AG102" s="22" t="str">
        <f t="shared" si="944"/>
        <v>FLIP</v>
      </c>
      <c r="AH102" s="24" t="str">
        <f t="shared" si="945"/>
        <v>DAELEMANS FREDDY</v>
      </c>
      <c r="AI102" s="44">
        <v>0</v>
      </c>
      <c r="AJ102" s="22" t="s">
        <v>2</v>
      </c>
      <c r="AK102" s="43">
        <v>2</v>
      </c>
      <c r="AL102" s="17"/>
      <c r="AN102" s="13"/>
      <c r="AO102" s="23">
        <v>4</v>
      </c>
      <c r="AP102" s="26" t="str">
        <f t="shared" si="946"/>
        <v>DAELEMANS FREDDY</v>
      </c>
      <c r="AQ102" s="22" t="str">
        <f t="shared" si="947"/>
        <v>FLIP</v>
      </c>
      <c r="AR102" s="22" t="str">
        <f t="shared" si="948"/>
        <v>-</v>
      </c>
      <c r="AS102" s="22" t="str">
        <f t="shared" si="990"/>
        <v>OK</v>
      </c>
      <c r="AT102" s="22" t="str">
        <f t="shared" si="949"/>
        <v>C</v>
      </c>
      <c r="AU102" s="43">
        <v>589</v>
      </c>
      <c r="AV102" s="44">
        <v>10</v>
      </c>
      <c r="AW102" s="22" t="str">
        <f t="shared" si="950"/>
        <v>A</v>
      </c>
      <c r="AX102" s="22" t="str">
        <f t="shared" si="991"/>
        <v>OK</v>
      </c>
      <c r="AY102" s="22" t="str">
        <f t="shared" si="951"/>
        <v>-</v>
      </c>
      <c r="AZ102" s="22" t="str">
        <f t="shared" si="952"/>
        <v>EM-V</v>
      </c>
      <c r="BA102" s="24" t="str">
        <f t="shared" si="953"/>
        <v>DE PAUW PIETER</v>
      </c>
      <c r="BB102" s="44">
        <v>0</v>
      </c>
      <c r="BC102" s="22" t="s">
        <v>2</v>
      </c>
      <c r="BD102" s="43">
        <v>2</v>
      </c>
      <c r="BE102" s="17"/>
      <c r="BG102" s="13"/>
      <c r="BH102" s="23">
        <v>4</v>
      </c>
      <c r="BI102" s="26" t="str">
        <f t="shared" si="954"/>
        <v>VAN DAMME DJILLE</v>
      </c>
      <c r="BJ102" s="22" t="str">
        <f t="shared" si="955"/>
        <v>KAST</v>
      </c>
      <c r="BK102" s="22">
        <f t="shared" si="956"/>
        <v>1</v>
      </c>
      <c r="BL102" s="22" t="str">
        <f t="shared" si="992"/>
        <v>OK</v>
      </c>
      <c r="BM102" s="22" t="str">
        <f t="shared" si="957"/>
        <v>B</v>
      </c>
      <c r="BN102" s="43">
        <v>496</v>
      </c>
      <c r="BO102" s="44">
        <v>589</v>
      </c>
      <c r="BP102" s="22" t="str">
        <f t="shared" si="958"/>
        <v>C</v>
      </c>
      <c r="BQ102" s="22" t="str">
        <f t="shared" si="993"/>
        <v>OK</v>
      </c>
      <c r="BR102" s="22" t="str">
        <f t="shared" si="959"/>
        <v>-</v>
      </c>
      <c r="BS102" s="22" t="str">
        <f t="shared" si="960"/>
        <v>FLIP</v>
      </c>
      <c r="BT102" s="24" t="str">
        <f t="shared" si="961"/>
        <v>DAELEMANS FREDDY</v>
      </c>
      <c r="BU102" s="44">
        <v>1</v>
      </c>
      <c r="BV102" s="22" t="s">
        <v>2</v>
      </c>
      <c r="BW102" s="43">
        <v>1</v>
      </c>
      <c r="BX102" s="17"/>
      <c r="BZ102" s="13"/>
      <c r="CA102" s="23">
        <v>4</v>
      </c>
      <c r="CB102" s="26" t="str">
        <f t="shared" si="962"/>
        <v>PERSOONS DIRK</v>
      </c>
      <c r="CC102" s="22" t="str">
        <f t="shared" si="963"/>
        <v>BJB</v>
      </c>
      <c r="CD102" s="22" t="str">
        <f t="shared" si="964"/>
        <v>-</v>
      </c>
      <c r="CE102" s="22" t="str">
        <f t="shared" si="994"/>
        <v>OK</v>
      </c>
      <c r="CF102" s="22" t="str">
        <f t="shared" si="965"/>
        <v>A</v>
      </c>
      <c r="CG102" s="43">
        <v>379</v>
      </c>
      <c r="CH102" s="44">
        <v>496</v>
      </c>
      <c r="CI102" s="22" t="str">
        <f t="shared" si="966"/>
        <v>B</v>
      </c>
      <c r="CJ102" s="22" t="str">
        <f t="shared" si="995"/>
        <v>OK</v>
      </c>
      <c r="CK102" s="22">
        <f t="shared" si="967"/>
        <v>1</v>
      </c>
      <c r="CL102" s="22" t="str">
        <f t="shared" si="968"/>
        <v>KAST</v>
      </c>
      <c r="CM102" s="24" t="str">
        <f t="shared" si="969"/>
        <v>VAN DAMME DJILLE</v>
      </c>
      <c r="CN102" s="44">
        <v>2</v>
      </c>
      <c r="CO102" s="22" t="s">
        <v>2</v>
      </c>
      <c r="CP102" s="43">
        <v>0</v>
      </c>
      <c r="CQ102" s="17"/>
      <c r="CS102" s="13"/>
      <c r="CT102" s="23">
        <v>4</v>
      </c>
      <c r="CU102" s="26" t="str">
        <f t="shared" si="970"/>
        <v>THYS CINDY</v>
      </c>
      <c r="CV102" s="22" t="str">
        <f t="shared" si="971"/>
        <v>KALF</v>
      </c>
      <c r="CW102" s="22" t="str">
        <f t="shared" si="972"/>
        <v>-</v>
      </c>
      <c r="CX102" s="22" t="str">
        <f t="shared" si="996"/>
        <v>OK</v>
      </c>
      <c r="CY102" s="22" t="str">
        <f t="shared" si="973"/>
        <v>C</v>
      </c>
      <c r="CZ102" s="43">
        <v>19</v>
      </c>
      <c r="DA102" s="44">
        <v>379</v>
      </c>
      <c r="DB102" s="22" t="str">
        <f t="shared" si="974"/>
        <v>A</v>
      </c>
      <c r="DC102" s="22" t="str">
        <f t="shared" si="997"/>
        <v>OK</v>
      </c>
      <c r="DD102" s="22" t="str">
        <f t="shared" si="975"/>
        <v>-</v>
      </c>
      <c r="DE102" s="22" t="str">
        <f t="shared" si="976"/>
        <v>BJB</v>
      </c>
      <c r="DF102" s="24" t="str">
        <f t="shared" si="977"/>
        <v>PERSOONS DIRK</v>
      </c>
      <c r="DG102" s="44">
        <v>1</v>
      </c>
      <c r="DH102" s="22" t="s">
        <v>2</v>
      </c>
      <c r="DI102" s="43">
        <v>1</v>
      </c>
      <c r="DJ102" s="17"/>
      <c r="DL102" s="13"/>
      <c r="DM102" s="23">
        <v>4</v>
      </c>
      <c r="DN102" s="26" t="str">
        <f t="shared" si="978"/>
        <v>DE HERT FRANCOIS</v>
      </c>
      <c r="DO102" s="22" t="str">
        <f t="shared" si="979"/>
        <v>DBEL</v>
      </c>
      <c r="DP102" s="22" t="str">
        <f t="shared" si="980"/>
        <v>-</v>
      </c>
      <c r="DQ102" s="22" t="str">
        <f t="shared" si="998"/>
        <v>OK</v>
      </c>
      <c r="DR102" s="22" t="str">
        <f t="shared" si="981"/>
        <v>NA</v>
      </c>
      <c r="DS102" s="43">
        <v>173</v>
      </c>
      <c r="DT102" s="44">
        <v>257</v>
      </c>
      <c r="DU102" s="22" t="str">
        <f t="shared" si="982"/>
        <v>A</v>
      </c>
      <c r="DV102" s="22" t="str">
        <f t="shared" si="999"/>
        <v>OK</v>
      </c>
      <c r="DW102" s="22">
        <f t="shared" si="983"/>
        <v>1</v>
      </c>
      <c r="DX102" s="22" t="str">
        <f t="shared" si="984"/>
        <v>KALF</v>
      </c>
      <c r="DY102" s="24" t="str">
        <f t="shared" si="985"/>
        <v>VAN LAETHEM FRANK</v>
      </c>
      <c r="DZ102" s="44">
        <v>0</v>
      </c>
      <c r="EA102" s="22" t="s">
        <v>2</v>
      </c>
      <c r="EB102" s="43">
        <v>2</v>
      </c>
      <c r="EC102" s="17"/>
      <c r="EE102" s="258"/>
      <c r="EF102" s="258"/>
      <c r="EG102" s="258"/>
      <c r="EH102" s="259"/>
      <c r="EI102" s="259"/>
      <c r="EJ102" s="259"/>
      <c r="EK102" s="259"/>
      <c r="EL102" s="260"/>
      <c r="EM102" s="260"/>
      <c r="EN102" s="259"/>
      <c r="EO102" s="259"/>
      <c r="EP102" s="259"/>
      <c r="EQ102" s="259"/>
      <c r="ER102" s="258"/>
      <c r="ES102" s="260"/>
      <c r="ET102" s="259"/>
      <c r="EU102" s="260"/>
      <c r="EV102" s="258"/>
      <c r="EX102" s="258"/>
      <c r="EY102" s="258"/>
      <c r="EZ102" s="258"/>
      <c r="FA102" s="259"/>
      <c r="FB102" s="259"/>
      <c r="FC102" s="259"/>
      <c r="FD102" s="259"/>
      <c r="FE102" s="260"/>
      <c r="FF102" s="260"/>
      <c r="FG102" s="259"/>
      <c r="FH102" s="259"/>
      <c r="FI102" s="259"/>
      <c r="FJ102" s="259"/>
      <c r="FK102" s="258"/>
      <c r="FL102" s="260"/>
      <c r="FM102" s="259"/>
      <c r="FN102" s="260"/>
      <c r="FO102" s="258"/>
      <c r="FQ102" s="258"/>
      <c r="FR102" s="258"/>
      <c r="FS102" s="258"/>
      <c r="FT102" s="259"/>
      <c r="FU102" s="259"/>
      <c r="FV102" s="259"/>
      <c r="FW102" s="259"/>
      <c r="FX102" s="260"/>
      <c r="FY102" s="260"/>
      <c r="FZ102" s="259"/>
      <c r="GA102" s="259"/>
      <c r="GB102" s="259"/>
      <c r="GC102" s="259"/>
      <c r="GD102" s="258"/>
      <c r="GE102" s="260"/>
      <c r="GF102" s="259"/>
      <c r="GG102" s="260"/>
      <c r="GH102" s="258"/>
      <c r="GJ102" s="258"/>
      <c r="GK102" s="258"/>
      <c r="GL102" s="258"/>
      <c r="GM102" s="259"/>
      <c r="GN102" s="259"/>
      <c r="GO102" s="259"/>
      <c r="GP102" s="259"/>
      <c r="GQ102" s="260"/>
      <c r="GR102" s="260"/>
      <c r="GS102" s="259"/>
      <c r="GT102" s="259"/>
      <c r="GU102" s="259"/>
      <c r="GV102" s="259"/>
      <c r="GW102" s="258"/>
      <c r="GX102" s="260"/>
      <c r="GY102" s="259"/>
      <c r="GZ102" s="260"/>
      <c r="HA102" s="258"/>
      <c r="HC102" s="258"/>
      <c r="HD102" s="258"/>
      <c r="HE102" s="258"/>
      <c r="HF102" s="259"/>
      <c r="HG102" s="259"/>
      <c r="HH102" s="259"/>
      <c r="HI102" s="259"/>
      <c r="HJ102" s="260"/>
      <c r="HK102" s="260"/>
      <c r="HL102" s="259"/>
      <c r="HM102" s="259"/>
      <c r="HN102" s="259"/>
      <c r="HO102" s="259"/>
      <c r="HP102" s="258"/>
      <c r="HQ102" s="260"/>
      <c r="HR102" s="259"/>
      <c r="HS102" s="260"/>
      <c r="HT102" s="258"/>
      <c r="HV102" s="258"/>
      <c r="HW102" s="258"/>
      <c r="HX102" s="258"/>
      <c r="HY102" s="259"/>
      <c r="HZ102" s="259"/>
      <c r="IA102" s="259"/>
      <c r="IB102" s="259"/>
      <c r="IC102" s="260"/>
      <c r="ID102" s="260"/>
      <c r="IE102" s="259"/>
      <c r="IF102" s="259"/>
      <c r="IG102" s="259"/>
      <c r="IH102" s="259"/>
      <c r="II102" s="258"/>
      <c r="IJ102" s="260"/>
      <c r="IK102" s="259"/>
      <c r="IL102" s="260"/>
      <c r="IM102" s="258"/>
      <c r="IO102" s="258"/>
      <c r="IP102" s="258"/>
      <c r="IQ102" s="258"/>
      <c r="IR102" s="259"/>
      <c r="IS102" s="259"/>
      <c r="IT102" s="259"/>
      <c r="IU102" s="259"/>
      <c r="IV102" s="260"/>
      <c r="IW102" s="260"/>
      <c r="IX102" s="259"/>
      <c r="IY102" s="259"/>
      <c r="IZ102" s="259"/>
      <c r="JA102" s="259"/>
      <c r="JB102" s="258"/>
      <c r="JC102" s="260"/>
      <c r="JD102" s="259"/>
      <c r="JE102" s="260"/>
      <c r="JF102" s="258"/>
      <c r="JH102" s="258"/>
      <c r="JI102" s="258"/>
      <c r="JJ102" s="258"/>
      <c r="JK102" s="259"/>
      <c r="JL102" s="259"/>
      <c r="JM102" s="259"/>
      <c r="JN102" s="259"/>
      <c r="JO102" s="260"/>
      <c r="JP102" s="260"/>
      <c r="JQ102" s="259"/>
      <c r="JR102" s="259"/>
      <c r="JS102" s="259"/>
      <c r="JT102" s="259"/>
      <c r="JU102" s="258"/>
      <c r="JV102" s="260"/>
      <c r="JW102" s="259"/>
      <c r="JX102" s="260"/>
      <c r="JY102" s="258"/>
      <c r="KA102" s="258"/>
      <c r="KB102" s="258"/>
      <c r="KC102" s="258"/>
      <c r="KD102" s="259"/>
      <c r="KE102" s="259"/>
      <c r="KF102" s="259"/>
      <c r="KG102" s="259"/>
      <c r="KH102" s="260"/>
      <c r="KI102" s="260"/>
      <c r="KJ102" s="259"/>
      <c r="KK102" s="259"/>
      <c r="KL102" s="259"/>
      <c r="KM102" s="259"/>
      <c r="KN102" s="258"/>
      <c r="KO102" s="260"/>
      <c r="KP102" s="259"/>
      <c r="KQ102" s="260"/>
      <c r="KR102" s="258"/>
      <c r="KT102" s="258"/>
      <c r="KU102" s="258"/>
      <c r="KV102" s="258"/>
      <c r="KW102" s="259"/>
      <c r="KX102" s="259"/>
      <c r="KY102" s="259"/>
      <c r="KZ102" s="259"/>
      <c r="LA102" s="260"/>
      <c r="LB102" s="260"/>
      <c r="LC102" s="259"/>
      <c r="LD102" s="259"/>
      <c r="LE102" s="259"/>
      <c r="LF102" s="259"/>
      <c r="LG102" s="258"/>
      <c r="LH102" s="260"/>
      <c r="LI102" s="259"/>
      <c r="LJ102" s="260"/>
      <c r="LK102" s="258"/>
      <c r="LM102" s="258"/>
      <c r="LN102" s="258"/>
      <c r="LO102" s="258"/>
      <c r="LP102" s="259"/>
      <c r="LQ102" s="259"/>
      <c r="LR102" s="259"/>
      <c r="LS102" s="259"/>
      <c r="LT102" s="260"/>
      <c r="LU102" s="260"/>
      <c r="LV102" s="259"/>
      <c r="LW102" s="259"/>
      <c r="LX102" s="259"/>
      <c r="LY102" s="259"/>
      <c r="LZ102" s="258"/>
      <c r="MA102" s="260"/>
      <c r="MB102" s="259"/>
      <c r="MC102" s="260"/>
      <c r="MD102" s="258"/>
      <c r="MF102" s="258"/>
      <c r="MG102" s="258"/>
      <c r="MH102" s="258"/>
      <c r="MI102" s="259"/>
      <c r="MJ102" s="259"/>
      <c r="MK102" s="259"/>
      <c r="ML102" s="259"/>
      <c r="MM102" s="260"/>
      <c r="MN102" s="260"/>
      <c r="MO102" s="259"/>
      <c r="MP102" s="259"/>
      <c r="MQ102" s="259"/>
      <c r="MR102" s="259"/>
      <c r="MS102" s="258"/>
      <c r="MT102" s="260"/>
      <c r="MU102" s="259"/>
      <c r="MV102" s="260"/>
      <c r="MW102" s="258"/>
      <c r="MY102" s="258"/>
      <c r="MZ102" s="258"/>
      <c r="NA102" s="258"/>
      <c r="NB102" s="259"/>
      <c r="NC102" s="259"/>
      <c r="ND102" s="259"/>
      <c r="NE102" s="259"/>
      <c r="NF102" s="260"/>
      <c r="NG102" s="260"/>
      <c r="NH102" s="259"/>
      <c r="NI102" s="259"/>
      <c r="NJ102" s="259"/>
      <c r="NK102" s="259"/>
      <c r="NL102" s="258"/>
      <c r="NM102" s="260"/>
      <c r="NN102" s="259"/>
      <c r="NO102" s="260"/>
      <c r="NP102" s="258"/>
      <c r="NR102" s="258"/>
      <c r="NS102" s="258"/>
      <c r="NT102" s="258"/>
      <c r="NU102" s="259"/>
      <c r="NV102" s="259"/>
      <c r="NW102" s="259"/>
      <c r="NX102" s="259"/>
      <c r="NY102" s="260"/>
      <c r="NZ102" s="260"/>
      <c r="OA102" s="259"/>
      <c r="OB102" s="259"/>
      <c r="OC102" s="259"/>
      <c r="OD102" s="259"/>
      <c r="OE102" s="258"/>
      <c r="OF102" s="260"/>
      <c r="OG102" s="259"/>
      <c r="OH102" s="260"/>
      <c r="OI102" s="258"/>
      <c r="OK102" s="258"/>
      <c r="OL102" s="258"/>
      <c r="OM102" s="258"/>
      <c r="ON102" s="259"/>
      <c r="OO102" s="259"/>
      <c r="OP102" s="259"/>
      <c r="OQ102" s="259"/>
      <c r="OR102" s="260"/>
      <c r="OS102" s="260"/>
      <c r="OT102" s="259"/>
      <c r="OU102" s="259"/>
      <c r="OV102" s="259"/>
      <c r="OW102" s="259"/>
      <c r="OX102" s="258"/>
      <c r="OY102" s="260"/>
      <c r="OZ102" s="259"/>
      <c r="PA102" s="260"/>
      <c r="PB102" s="258"/>
    </row>
    <row r="103" spans="2:418" x14ac:dyDescent="0.3">
      <c r="B103" s="13"/>
      <c r="C103" s="23">
        <v>5</v>
      </c>
      <c r="D103" s="26" t="str">
        <f t="shared" si="930"/>
        <v>VERSTREPEN KEVIN</v>
      </c>
      <c r="E103" s="22" t="str">
        <f t="shared" si="931"/>
        <v>EXC</v>
      </c>
      <c r="F103" s="22" t="str">
        <f t="shared" si="932"/>
        <v>-</v>
      </c>
      <c r="G103" s="22" t="str">
        <f t="shared" si="986"/>
        <v>OK</v>
      </c>
      <c r="H103" s="22" t="str">
        <f t="shared" si="933"/>
        <v>C</v>
      </c>
      <c r="I103" s="43">
        <v>30</v>
      </c>
      <c r="J103" s="44">
        <v>279</v>
      </c>
      <c r="K103" s="22" t="str">
        <f t="shared" si="934"/>
        <v>D</v>
      </c>
      <c r="L103" s="22" t="str">
        <f t="shared" si="987"/>
        <v>OK</v>
      </c>
      <c r="M103" s="22">
        <f t="shared" si="935"/>
        <v>2</v>
      </c>
      <c r="N103" s="22" t="str">
        <f t="shared" si="936"/>
        <v>NOE</v>
      </c>
      <c r="O103" s="24" t="str">
        <f t="shared" si="937"/>
        <v>GOETGEBUER FERDINAND</v>
      </c>
      <c r="P103" s="44">
        <v>1</v>
      </c>
      <c r="Q103" s="22" t="s">
        <v>2</v>
      </c>
      <c r="R103" s="43">
        <v>1</v>
      </c>
      <c r="S103" s="17"/>
      <c r="U103" s="13"/>
      <c r="V103" s="23">
        <v>5</v>
      </c>
      <c r="W103" s="26" t="str">
        <f t="shared" si="938"/>
        <v>DE ROOVERE PATRICK</v>
      </c>
      <c r="X103" s="22" t="str">
        <f t="shared" si="939"/>
        <v>NOE</v>
      </c>
      <c r="Y103" s="22">
        <f t="shared" si="940"/>
        <v>2</v>
      </c>
      <c r="Z103" s="22" t="str">
        <f t="shared" si="988"/>
        <v>OK</v>
      </c>
      <c r="AA103" s="22" t="str">
        <f t="shared" si="941"/>
        <v>D</v>
      </c>
      <c r="AB103" s="43">
        <v>404</v>
      </c>
      <c r="AC103" s="44">
        <v>444</v>
      </c>
      <c r="AD103" s="22" t="str">
        <f t="shared" si="942"/>
        <v>C</v>
      </c>
      <c r="AE103" s="22" t="str">
        <f t="shared" si="989"/>
        <v>OK</v>
      </c>
      <c r="AF103" s="22" t="str">
        <f t="shared" si="943"/>
        <v>-</v>
      </c>
      <c r="AG103" s="22" t="str">
        <f t="shared" si="944"/>
        <v>FLIP</v>
      </c>
      <c r="AH103" s="24" t="str">
        <f t="shared" si="945"/>
        <v>HERMUS KEVIN</v>
      </c>
      <c r="AI103" s="44">
        <v>0</v>
      </c>
      <c r="AJ103" s="22" t="s">
        <v>2</v>
      </c>
      <c r="AK103" s="43">
        <v>2</v>
      </c>
      <c r="AL103" s="17"/>
      <c r="AN103" s="13"/>
      <c r="AO103" s="23">
        <v>5</v>
      </c>
      <c r="AP103" s="26" t="str">
        <f t="shared" si="946"/>
        <v>LOUIES KRISTOF</v>
      </c>
      <c r="AQ103" s="22" t="str">
        <f t="shared" si="947"/>
        <v>FLIP</v>
      </c>
      <c r="AR103" s="22" t="str">
        <f t="shared" si="948"/>
        <v>-</v>
      </c>
      <c r="AS103" s="22" t="str">
        <f t="shared" si="990"/>
        <v>OK</v>
      </c>
      <c r="AT103" s="22" t="str">
        <f t="shared" si="949"/>
        <v>C</v>
      </c>
      <c r="AU103" s="43">
        <v>489</v>
      </c>
      <c r="AV103" s="44">
        <v>222</v>
      </c>
      <c r="AW103" s="22" t="str">
        <f t="shared" si="950"/>
        <v>B</v>
      </c>
      <c r="AX103" s="22" t="str">
        <f t="shared" si="991"/>
        <v>OK</v>
      </c>
      <c r="AY103" s="22" t="str">
        <f t="shared" si="951"/>
        <v>-</v>
      </c>
      <c r="AZ103" s="22" t="str">
        <f t="shared" si="952"/>
        <v>EM-V</v>
      </c>
      <c r="BA103" s="24" t="str">
        <f t="shared" si="953"/>
        <v>GUIGUET REYNALD</v>
      </c>
      <c r="BB103" s="44">
        <v>0</v>
      </c>
      <c r="BC103" s="22" t="s">
        <v>2</v>
      </c>
      <c r="BD103" s="43">
        <v>2</v>
      </c>
      <c r="BE103" s="17"/>
      <c r="BG103" s="13"/>
      <c r="BH103" s="23">
        <v>5</v>
      </c>
      <c r="BI103" s="26" t="str">
        <f t="shared" si="954"/>
        <v>VANGOEDSENHOVEN ANDY</v>
      </c>
      <c r="BJ103" s="22" t="str">
        <f t="shared" si="955"/>
        <v>KAST</v>
      </c>
      <c r="BK103" s="22" t="str">
        <f t="shared" si="956"/>
        <v>-</v>
      </c>
      <c r="BL103" s="22" t="str">
        <f t="shared" si="992"/>
        <v>OK</v>
      </c>
      <c r="BM103" s="22" t="str">
        <f t="shared" si="957"/>
        <v>C</v>
      </c>
      <c r="BN103" s="43">
        <v>152</v>
      </c>
      <c r="BO103" s="44">
        <v>444</v>
      </c>
      <c r="BP103" s="22" t="str">
        <f t="shared" si="958"/>
        <v>C</v>
      </c>
      <c r="BQ103" s="22" t="str">
        <f t="shared" si="993"/>
        <v>OK</v>
      </c>
      <c r="BR103" s="22" t="str">
        <f t="shared" si="959"/>
        <v>-</v>
      </c>
      <c r="BS103" s="22" t="str">
        <f t="shared" si="960"/>
        <v>FLIP</v>
      </c>
      <c r="BT103" s="24" t="str">
        <f t="shared" si="961"/>
        <v>HERMUS KEVIN</v>
      </c>
      <c r="BU103" s="44">
        <v>0</v>
      </c>
      <c r="BV103" s="22" t="s">
        <v>2</v>
      </c>
      <c r="BW103" s="43">
        <v>2</v>
      </c>
      <c r="BX103" s="17"/>
      <c r="BZ103" s="13"/>
      <c r="CA103" s="23">
        <v>5</v>
      </c>
      <c r="CB103" s="26" t="str">
        <f t="shared" si="962"/>
        <v>MAMPAEY KIM</v>
      </c>
      <c r="CC103" s="22" t="str">
        <f t="shared" si="963"/>
        <v>BJB</v>
      </c>
      <c r="CD103" s="22" t="str">
        <f t="shared" si="964"/>
        <v>-</v>
      </c>
      <c r="CE103" s="22" t="str">
        <f t="shared" si="994"/>
        <v>OK</v>
      </c>
      <c r="CF103" s="22" t="str">
        <f t="shared" si="965"/>
        <v>B</v>
      </c>
      <c r="CG103" s="43">
        <v>384</v>
      </c>
      <c r="CH103" s="44">
        <v>152</v>
      </c>
      <c r="CI103" s="22" t="str">
        <f t="shared" si="966"/>
        <v>C</v>
      </c>
      <c r="CJ103" s="22" t="str">
        <f t="shared" si="995"/>
        <v>OK</v>
      </c>
      <c r="CK103" s="22" t="str">
        <f t="shared" si="967"/>
        <v>-</v>
      </c>
      <c r="CL103" s="22" t="str">
        <f t="shared" si="968"/>
        <v>KAST</v>
      </c>
      <c r="CM103" s="24" t="str">
        <f t="shared" si="969"/>
        <v>VANGOEDSENHOVEN ANDY</v>
      </c>
      <c r="CN103" s="44">
        <v>2</v>
      </c>
      <c r="CO103" s="22" t="s">
        <v>2</v>
      </c>
      <c r="CP103" s="43">
        <v>0</v>
      </c>
      <c r="CQ103" s="17"/>
      <c r="CS103" s="13"/>
      <c r="CT103" s="23">
        <v>5</v>
      </c>
      <c r="CU103" s="26" t="str">
        <f t="shared" si="970"/>
        <v>MAMPAEY MAARTEN</v>
      </c>
      <c r="CV103" s="22" t="str">
        <f t="shared" si="971"/>
        <v>KALF</v>
      </c>
      <c r="CW103" s="22" t="str">
        <f t="shared" si="972"/>
        <v>-</v>
      </c>
      <c r="CX103" s="22" t="str">
        <f t="shared" si="996"/>
        <v>OK</v>
      </c>
      <c r="CY103" s="22" t="str">
        <f t="shared" si="973"/>
        <v>C</v>
      </c>
      <c r="CZ103" s="43">
        <v>289</v>
      </c>
      <c r="DA103" s="44">
        <v>183</v>
      </c>
      <c r="DB103" s="22" t="str">
        <f t="shared" si="974"/>
        <v>B</v>
      </c>
      <c r="DC103" s="22" t="str">
        <f t="shared" si="997"/>
        <v>OK</v>
      </c>
      <c r="DD103" s="22" t="str">
        <f t="shared" si="975"/>
        <v>-</v>
      </c>
      <c r="DE103" s="22" t="str">
        <f t="shared" si="976"/>
        <v>BJB</v>
      </c>
      <c r="DF103" s="24" t="str">
        <f t="shared" si="977"/>
        <v>CARLIER CONSTANT</v>
      </c>
      <c r="DG103" s="44">
        <v>2</v>
      </c>
      <c r="DH103" s="22" t="s">
        <v>2</v>
      </c>
      <c r="DI103" s="43">
        <v>0</v>
      </c>
      <c r="DJ103" s="17"/>
      <c r="DL103" s="13"/>
      <c r="DM103" s="23">
        <v>5</v>
      </c>
      <c r="DN103" s="26" t="str">
        <f t="shared" si="978"/>
        <v>LEPEVER RENE</v>
      </c>
      <c r="DO103" s="22" t="str">
        <f t="shared" si="979"/>
        <v>DBEL</v>
      </c>
      <c r="DP103" s="22">
        <f t="shared" si="980"/>
        <v>1</v>
      </c>
      <c r="DQ103" s="22" t="str">
        <f t="shared" si="998"/>
        <v>OK</v>
      </c>
      <c r="DR103" s="22" t="str">
        <f t="shared" si="981"/>
        <v>B</v>
      </c>
      <c r="DS103" s="43">
        <v>490</v>
      </c>
      <c r="DT103" s="44">
        <v>289</v>
      </c>
      <c r="DU103" s="22" t="str">
        <f t="shared" si="982"/>
        <v>C</v>
      </c>
      <c r="DV103" s="22" t="str">
        <f t="shared" si="999"/>
        <v>OK</v>
      </c>
      <c r="DW103" s="22" t="str">
        <f t="shared" si="983"/>
        <v>-</v>
      </c>
      <c r="DX103" s="22" t="str">
        <f t="shared" si="984"/>
        <v>KALF</v>
      </c>
      <c r="DY103" s="24" t="str">
        <f t="shared" si="985"/>
        <v>MAMPAEY MAARTEN</v>
      </c>
      <c r="DZ103" s="44">
        <v>0</v>
      </c>
      <c r="EA103" s="22" t="s">
        <v>2</v>
      </c>
      <c r="EB103" s="43">
        <v>2</v>
      </c>
      <c r="EC103" s="17"/>
      <c r="EE103" s="258"/>
      <c r="EF103" s="258"/>
      <c r="EG103" s="258"/>
      <c r="EH103" s="259"/>
      <c r="EI103" s="259"/>
      <c r="EJ103" s="259"/>
      <c r="EK103" s="259"/>
      <c r="EL103" s="260"/>
      <c r="EM103" s="260"/>
      <c r="EN103" s="259"/>
      <c r="EO103" s="259"/>
      <c r="EP103" s="259"/>
      <c r="EQ103" s="259"/>
      <c r="ER103" s="258"/>
      <c r="ES103" s="260"/>
      <c r="ET103" s="259"/>
      <c r="EU103" s="260"/>
      <c r="EV103" s="258"/>
      <c r="EX103" s="258"/>
      <c r="EY103" s="258"/>
      <c r="EZ103" s="258"/>
      <c r="FA103" s="259"/>
      <c r="FB103" s="259"/>
      <c r="FC103" s="259"/>
      <c r="FD103" s="259"/>
      <c r="FE103" s="260"/>
      <c r="FF103" s="260"/>
      <c r="FG103" s="259"/>
      <c r="FH103" s="259"/>
      <c r="FI103" s="259"/>
      <c r="FJ103" s="259"/>
      <c r="FK103" s="258"/>
      <c r="FL103" s="260"/>
      <c r="FM103" s="259"/>
      <c r="FN103" s="260"/>
      <c r="FO103" s="258"/>
      <c r="FQ103" s="258"/>
      <c r="FR103" s="258"/>
      <c r="FS103" s="258"/>
      <c r="FT103" s="259"/>
      <c r="FU103" s="259"/>
      <c r="FV103" s="259"/>
      <c r="FW103" s="259"/>
      <c r="FX103" s="260"/>
      <c r="FY103" s="260"/>
      <c r="FZ103" s="259"/>
      <c r="GA103" s="259"/>
      <c r="GB103" s="259"/>
      <c r="GC103" s="259"/>
      <c r="GD103" s="258"/>
      <c r="GE103" s="260"/>
      <c r="GF103" s="259"/>
      <c r="GG103" s="260"/>
      <c r="GH103" s="258"/>
      <c r="GJ103" s="258"/>
      <c r="GK103" s="258"/>
      <c r="GL103" s="258"/>
      <c r="GM103" s="259"/>
      <c r="GN103" s="259"/>
      <c r="GO103" s="259"/>
      <c r="GP103" s="259"/>
      <c r="GQ103" s="260"/>
      <c r="GR103" s="260"/>
      <c r="GS103" s="259"/>
      <c r="GT103" s="259"/>
      <c r="GU103" s="259"/>
      <c r="GV103" s="259"/>
      <c r="GW103" s="258"/>
      <c r="GX103" s="260"/>
      <c r="GY103" s="259"/>
      <c r="GZ103" s="260"/>
      <c r="HA103" s="258"/>
      <c r="HC103" s="258"/>
      <c r="HD103" s="258"/>
      <c r="HE103" s="258"/>
      <c r="HF103" s="259"/>
      <c r="HG103" s="259"/>
      <c r="HH103" s="259"/>
      <c r="HI103" s="259"/>
      <c r="HJ103" s="260"/>
      <c r="HK103" s="260"/>
      <c r="HL103" s="259"/>
      <c r="HM103" s="259"/>
      <c r="HN103" s="259"/>
      <c r="HO103" s="259"/>
      <c r="HP103" s="258"/>
      <c r="HQ103" s="260"/>
      <c r="HR103" s="259"/>
      <c r="HS103" s="260"/>
      <c r="HT103" s="258"/>
      <c r="HV103" s="258"/>
      <c r="HW103" s="258"/>
      <c r="HX103" s="258"/>
      <c r="HY103" s="259"/>
      <c r="HZ103" s="259"/>
      <c r="IA103" s="259"/>
      <c r="IB103" s="259"/>
      <c r="IC103" s="260"/>
      <c r="ID103" s="260"/>
      <c r="IE103" s="259"/>
      <c r="IF103" s="259"/>
      <c r="IG103" s="259"/>
      <c r="IH103" s="259"/>
      <c r="II103" s="258"/>
      <c r="IJ103" s="260"/>
      <c r="IK103" s="259"/>
      <c r="IL103" s="260"/>
      <c r="IM103" s="258"/>
      <c r="IO103" s="258"/>
      <c r="IP103" s="258"/>
      <c r="IQ103" s="258"/>
      <c r="IR103" s="259"/>
      <c r="IS103" s="259"/>
      <c r="IT103" s="259"/>
      <c r="IU103" s="259"/>
      <c r="IV103" s="260"/>
      <c r="IW103" s="260"/>
      <c r="IX103" s="259"/>
      <c r="IY103" s="259"/>
      <c r="IZ103" s="259"/>
      <c r="JA103" s="259"/>
      <c r="JB103" s="258"/>
      <c r="JC103" s="260"/>
      <c r="JD103" s="259"/>
      <c r="JE103" s="260"/>
      <c r="JF103" s="258"/>
      <c r="JH103" s="258"/>
      <c r="JI103" s="258"/>
      <c r="JJ103" s="258"/>
      <c r="JK103" s="259"/>
      <c r="JL103" s="259"/>
      <c r="JM103" s="259"/>
      <c r="JN103" s="259"/>
      <c r="JO103" s="260"/>
      <c r="JP103" s="260"/>
      <c r="JQ103" s="259"/>
      <c r="JR103" s="259"/>
      <c r="JS103" s="259"/>
      <c r="JT103" s="259"/>
      <c r="JU103" s="258"/>
      <c r="JV103" s="260"/>
      <c r="JW103" s="259"/>
      <c r="JX103" s="260"/>
      <c r="JY103" s="258"/>
      <c r="KA103" s="258"/>
      <c r="KB103" s="258"/>
      <c r="KC103" s="258"/>
      <c r="KD103" s="259"/>
      <c r="KE103" s="259"/>
      <c r="KF103" s="259"/>
      <c r="KG103" s="259"/>
      <c r="KH103" s="260"/>
      <c r="KI103" s="260"/>
      <c r="KJ103" s="259"/>
      <c r="KK103" s="259"/>
      <c r="KL103" s="259"/>
      <c r="KM103" s="259"/>
      <c r="KN103" s="258"/>
      <c r="KO103" s="260"/>
      <c r="KP103" s="259"/>
      <c r="KQ103" s="260"/>
      <c r="KR103" s="258"/>
      <c r="KT103" s="258"/>
      <c r="KU103" s="258"/>
      <c r="KV103" s="258"/>
      <c r="KW103" s="259"/>
      <c r="KX103" s="259"/>
      <c r="KY103" s="259"/>
      <c r="KZ103" s="259"/>
      <c r="LA103" s="260"/>
      <c r="LB103" s="260"/>
      <c r="LC103" s="259"/>
      <c r="LD103" s="259"/>
      <c r="LE103" s="259"/>
      <c r="LF103" s="259"/>
      <c r="LG103" s="258"/>
      <c r="LH103" s="260"/>
      <c r="LI103" s="259"/>
      <c r="LJ103" s="260"/>
      <c r="LK103" s="258"/>
      <c r="LM103" s="258"/>
      <c r="LN103" s="258"/>
      <c r="LO103" s="258"/>
      <c r="LP103" s="259"/>
      <c r="LQ103" s="259"/>
      <c r="LR103" s="259"/>
      <c r="LS103" s="259"/>
      <c r="LT103" s="260"/>
      <c r="LU103" s="260"/>
      <c r="LV103" s="259"/>
      <c r="LW103" s="259"/>
      <c r="LX103" s="259"/>
      <c r="LY103" s="259"/>
      <c r="LZ103" s="258"/>
      <c r="MA103" s="260"/>
      <c r="MB103" s="259"/>
      <c r="MC103" s="260"/>
      <c r="MD103" s="258"/>
      <c r="MF103" s="258"/>
      <c r="MG103" s="258"/>
      <c r="MH103" s="258"/>
      <c r="MI103" s="259"/>
      <c r="MJ103" s="259"/>
      <c r="MK103" s="259"/>
      <c r="ML103" s="259"/>
      <c r="MM103" s="260"/>
      <c r="MN103" s="260"/>
      <c r="MO103" s="259"/>
      <c r="MP103" s="259"/>
      <c r="MQ103" s="259"/>
      <c r="MR103" s="259"/>
      <c r="MS103" s="258"/>
      <c r="MT103" s="260"/>
      <c r="MU103" s="259"/>
      <c r="MV103" s="260"/>
      <c r="MW103" s="258"/>
      <c r="MY103" s="258"/>
      <c r="MZ103" s="258"/>
      <c r="NA103" s="258"/>
      <c r="NB103" s="259"/>
      <c r="NC103" s="259"/>
      <c r="ND103" s="259"/>
      <c r="NE103" s="259"/>
      <c r="NF103" s="260"/>
      <c r="NG103" s="260"/>
      <c r="NH103" s="259"/>
      <c r="NI103" s="259"/>
      <c r="NJ103" s="259"/>
      <c r="NK103" s="259"/>
      <c r="NL103" s="258"/>
      <c r="NM103" s="260"/>
      <c r="NN103" s="259"/>
      <c r="NO103" s="260"/>
      <c r="NP103" s="258"/>
      <c r="NR103" s="258"/>
      <c r="NS103" s="258"/>
      <c r="NT103" s="258"/>
      <c r="NU103" s="259"/>
      <c r="NV103" s="259"/>
      <c r="NW103" s="259"/>
      <c r="NX103" s="259"/>
      <c r="NY103" s="260"/>
      <c r="NZ103" s="260"/>
      <c r="OA103" s="259"/>
      <c r="OB103" s="259"/>
      <c r="OC103" s="259"/>
      <c r="OD103" s="259"/>
      <c r="OE103" s="258"/>
      <c r="OF103" s="260"/>
      <c r="OG103" s="259"/>
      <c r="OH103" s="260"/>
      <c r="OI103" s="258"/>
      <c r="OK103" s="258"/>
      <c r="OL103" s="258"/>
      <c r="OM103" s="258"/>
      <c r="ON103" s="259"/>
      <c r="OO103" s="259"/>
      <c r="OP103" s="259"/>
      <c r="OQ103" s="259"/>
      <c r="OR103" s="260"/>
      <c r="OS103" s="260"/>
      <c r="OT103" s="259"/>
      <c r="OU103" s="259"/>
      <c r="OV103" s="259"/>
      <c r="OW103" s="259"/>
      <c r="OX103" s="258"/>
      <c r="OY103" s="260"/>
      <c r="OZ103" s="259"/>
      <c r="PA103" s="260"/>
      <c r="PB103" s="258"/>
    </row>
    <row r="104" spans="2:418" x14ac:dyDescent="0.3">
      <c r="B104" s="13"/>
      <c r="C104" s="25" t="s">
        <v>9</v>
      </c>
      <c r="D104" s="26" t="str">
        <f t="shared" si="930"/>
        <v/>
      </c>
      <c r="E104" s="22" t="str">
        <f t="shared" si="931"/>
        <v/>
      </c>
      <c r="F104" s="22" t="str">
        <f t="shared" si="932"/>
        <v/>
      </c>
      <c r="G104" s="22" t="str">
        <f t="shared" si="986"/>
        <v/>
      </c>
      <c r="H104" s="22" t="str">
        <f t="shared" si="933"/>
        <v/>
      </c>
      <c r="I104" s="43"/>
      <c r="J104" s="44"/>
      <c r="K104" s="22" t="str">
        <f t="shared" si="934"/>
        <v/>
      </c>
      <c r="L104" s="22" t="str">
        <f t="shared" si="987"/>
        <v/>
      </c>
      <c r="M104" s="22" t="str">
        <f t="shared" si="935"/>
        <v/>
      </c>
      <c r="N104" s="22" t="str">
        <f t="shared" si="936"/>
        <v/>
      </c>
      <c r="O104" s="24" t="str">
        <f t="shared" si="937"/>
        <v/>
      </c>
      <c r="P104" s="44"/>
      <c r="Q104" s="22" t="s">
        <v>2</v>
      </c>
      <c r="R104" s="43"/>
      <c r="S104" s="17"/>
      <c r="U104" s="13"/>
      <c r="V104" s="25" t="s">
        <v>9</v>
      </c>
      <c r="W104" s="26" t="str">
        <f t="shared" si="938"/>
        <v/>
      </c>
      <c r="X104" s="22" t="str">
        <f t="shared" si="939"/>
        <v/>
      </c>
      <c r="Y104" s="22" t="str">
        <f t="shared" si="940"/>
        <v/>
      </c>
      <c r="Z104" s="22" t="str">
        <f t="shared" si="988"/>
        <v/>
      </c>
      <c r="AA104" s="22" t="str">
        <f t="shared" si="941"/>
        <v/>
      </c>
      <c r="AB104" s="43"/>
      <c r="AC104" s="44"/>
      <c r="AD104" s="22" t="str">
        <f t="shared" si="942"/>
        <v/>
      </c>
      <c r="AE104" s="22" t="str">
        <f t="shared" si="989"/>
        <v/>
      </c>
      <c r="AF104" s="22" t="str">
        <f t="shared" si="943"/>
        <v/>
      </c>
      <c r="AG104" s="22" t="str">
        <f t="shared" si="944"/>
        <v/>
      </c>
      <c r="AH104" s="24" t="str">
        <f t="shared" si="945"/>
        <v/>
      </c>
      <c r="AI104" s="44"/>
      <c r="AJ104" s="22" t="s">
        <v>2</v>
      </c>
      <c r="AK104" s="43"/>
      <c r="AL104" s="17"/>
      <c r="AN104" s="13"/>
      <c r="AO104" s="25" t="s">
        <v>9</v>
      </c>
      <c r="AP104" s="26" t="str">
        <f t="shared" si="946"/>
        <v/>
      </c>
      <c r="AQ104" s="22" t="str">
        <f t="shared" si="947"/>
        <v/>
      </c>
      <c r="AR104" s="22" t="str">
        <f t="shared" si="948"/>
        <v/>
      </c>
      <c r="AS104" s="22" t="str">
        <f t="shared" si="990"/>
        <v/>
      </c>
      <c r="AT104" s="22" t="str">
        <f t="shared" si="949"/>
        <v/>
      </c>
      <c r="AU104" s="43"/>
      <c r="AV104" s="44"/>
      <c r="AW104" s="22" t="str">
        <f t="shared" si="950"/>
        <v/>
      </c>
      <c r="AX104" s="22" t="str">
        <f t="shared" si="991"/>
        <v/>
      </c>
      <c r="AY104" s="22" t="str">
        <f t="shared" si="951"/>
        <v/>
      </c>
      <c r="AZ104" s="22" t="str">
        <f t="shared" si="952"/>
        <v/>
      </c>
      <c r="BA104" s="24" t="str">
        <f t="shared" si="953"/>
        <v/>
      </c>
      <c r="BB104" s="44"/>
      <c r="BC104" s="22" t="s">
        <v>2</v>
      </c>
      <c r="BD104" s="43"/>
      <c r="BE104" s="17"/>
      <c r="BG104" s="13"/>
      <c r="BH104" s="25" t="s">
        <v>9</v>
      </c>
      <c r="BI104" s="26" t="str">
        <f t="shared" si="954"/>
        <v/>
      </c>
      <c r="BJ104" s="22" t="str">
        <f t="shared" si="955"/>
        <v/>
      </c>
      <c r="BK104" s="22" t="str">
        <f t="shared" si="956"/>
        <v/>
      </c>
      <c r="BL104" s="22" t="str">
        <f t="shared" si="992"/>
        <v/>
      </c>
      <c r="BM104" s="22" t="str">
        <f t="shared" si="957"/>
        <v/>
      </c>
      <c r="BN104" s="43"/>
      <c r="BO104" s="44"/>
      <c r="BP104" s="22" t="str">
        <f t="shared" si="958"/>
        <v/>
      </c>
      <c r="BQ104" s="22" t="str">
        <f t="shared" si="993"/>
        <v/>
      </c>
      <c r="BR104" s="22" t="str">
        <f t="shared" si="959"/>
        <v/>
      </c>
      <c r="BS104" s="22" t="str">
        <f t="shared" si="960"/>
        <v/>
      </c>
      <c r="BT104" s="24" t="str">
        <f t="shared" si="961"/>
        <v/>
      </c>
      <c r="BU104" s="44"/>
      <c r="BV104" s="22" t="s">
        <v>2</v>
      </c>
      <c r="BW104" s="43"/>
      <c r="BX104" s="17"/>
      <c r="BZ104" s="13"/>
      <c r="CA104" s="25" t="s">
        <v>9</v>
      </c>
      <c r="CB104" s="26" t="str">
        <f t="shared" si="962"/>
        <v/>
      </c>
      <c r="CC104" s="22" t="str">
        <f t="shared" si="963"/>
        <v/>
      </c>
      <c r="CD104" s="22" t="str">
        <f t="shared" si="964"/>
        <v/>
      </c>
      <c r="CE104" s="22" t="str">
        <f t="shared" si="994"/>
        <v/>
      </c>
      <c r="CF104" s="22" t="str">
        <f t="shared" si="965"/>
        <v/>
      </c>
      <c r="CG104" s="43"/>
      <c r="CH104" s="44"/>
      <c r="CI104" s="22" t="str">
        <f t="shared" si="966"/>
        <v/>
      </c>
      <c r="CJ104" s="22" t="str">
        <f t="shared" si="995"/>
        <v/>
      </c>
      <c r="CK104" s="22" t="str">
        <f t="shared" si="967"/>
        <v/>
      </c>
      <c r="CL104" s="22" t="str">
        <f t="shared" si="968"/>
        <v/>
      </c>
      <c r="CM104" s="24" t="str">
        <f t="shared" si="969"/>
        <v/>
      </c>
      <c r="CN104" s="44"/>
      <c r="CO104" s="22" t="s">
        <v>2</v>
      </c>
      <c r="CP104" s="43"/>
      <c r="CQ104" s="17"/>
      <c r="CS104" s="13"/>
      <c r="CT104" s="25" t="s">
        <v>9</v>
      </c>
      <c r="CU104" s="26" t="str">
        <f t="shared" si="970"/>
        <v/>
      </c>
      <c r="CV104" s="22" t="str">
        <f t="shared" si="971"/>
        <v/>
      </c>
      <c r="CW104" s="22" t="str">
        <f t="shared" si="972"/>
        <v/>
      </c>
      <c r="CX104" s="22" t="str">
        <f t="shared" si="996"/>
        <v/>
      </c>
      <c r="CY104" s="22" t="str">
        <f t="shared" si="973"/>
        <v/>
      </c>
      <c r="CZ104" s="43"/>
      <c r="DA104" s="44"/>
      <c r="DB104" s="22" t="str">
        <f t="shared" si="974"/>
        <v/>
      </c>
      <c r="DC104" s="22" t="str">
        <f t="shared" si="997"/>
        <v/>
      </c>
      <c r="DD104" s="22" t="str">
        <f t="shared" si="975"/>
        <v/>
      </c>
      <c r="DE104" s="22" t="str">
        <f t="shared" si="976"/>
        <v/>
      </c>
      <c r="DF104" s="24" t="str">
        <f t="shared" si="977"/>
        <v/>
      </c>
      <c r="DG104" s="44"/>
      <c r="DH104" s="22" t="s">
        <v>2</v>
      </c>
      <c r="DI104" s="43"/>
      <c r="DJ104" s="17"/>
      <c r="DL104" s="13"/>
      <c r="DM104" s="25" t="s">
        <v>9</v>
      </c>
      <c r="DN104" s="26" t="str">
        <f t="shared" si="978"/>
        <v/>
      </c>
      <c r="DO104" s="22" t="str">
        <f t="shared" si="979"/>
        <v/>
      </c>
      <c r="DP104" s="22" t="str">
        <f t="shared" si="980"/>
        <v/>
      </c>
      <c r="DQ104" s="22" t="str">
        <f t="shared" si="998"/>
        <v/>
      </c>
      <c r="DR104" s="22" t="str">
        <f t="shared" si="981"/>
        <v/>
      </c>
      <c r="DS104" s="43"/>
      <c r="DT104" s="44"/>
      <c r="DU104" s="22" t="str">
        <f t="shared" si="982"/>
        <v/>
      </c>
      <c r="DV104" s="22" t="str">
        <f t="shared" si="999"/>
        <v/>
      </c>
      <c r="DW104" s="22" t="str">
        <f t="shared" si="983"/>
        <v/>
      </c>
      <c r="DX104" s="22" t="str">
        <f t="shared" si="984"/>
        <v/>
      </c>
      <c r="DY104" s="24" t="str">
        <f t="shared" si="985"/>
        <v/>
      </c>
      <c r="DZ104" s="44"/>
      <c r="EA104" s="22" t="s">
        <v>2</v>
      </c>
      <c r="EB104" s="43"/>
      <c r="EC104" s="17"/>
      <c r="EE104" s="258"/>
      <c r="EF104" s="261"/>
      <c r="EG104" s="258"/>
      <c r="EH104" s="259"/>
      <c r="EI104" s="259"/>
      <c r="EJ104" s="259"/>
      <c r="EK104" s="259"/>
      <c r="EL104" s="260"/>
      <c r="EM104" s="260"/>
      <c r="EN104" s="259"/>
      <c r="EO104" s="259"/>
      <c r="EP104" s="259"/>
      <c r="EQ104" s="259"/>
      <c r="ER104" s="258"/>
      <c r="ES104" s="260"/>
      <c r="ET104" s="259"/>
      <c r="EU104" s="260"/>
      <c r="EV104" s="258"/>
      <c r="EX104" s="258"/>
      <c r="EY104" s="261"/>
      <c r="EZ104" s="258"/>
      <c r="FA104" s="259"/>
      <c r="FB104" s="259"/>
      <c r="FC104" s="259"/>
      <c r="FD104" s="259"/>
      <c r="FE104" s="260"/>
      <c r="FF104" s="260"/>
      <c r="FG104" s="259"/>
      <c r="FH104" s="259"/>
      <c r="FI104" s="259"/>
      <c r="FJ104" s="259"/>
      <c r="FK104" s="258"/>
      <c r="FL104" s="260"/>
      <c r="FM104" s="259"/>
      <c r="FN104" s="260"/>
      <c r="FO104" s="258"/>
      <c r="FQ104" s="258"/>
      <c r="FR104" s="261"/>
      <c r="FS104" s="258"/>
      <c r="FT104" s="259"/>
      <c r="FU104" s="259"/>
      <c r="FV104" s="259"/>
      <c r="FW104" s="259"/>
      <c r="FX104" s="260"/>
      <c r="FY104" s="260"/>
      <c r="FZ104" s="259"/>
      <c r="GA104" s="259"/>
      <c r="GB104" s="259"/>
      <c r="GC104" s="259"/>
      <c r="GD104" s="258"/>
      <c r="GE104" s="260"/>
      <c r="GF104" s="259"/>
      <c r="GG104" s="260"/>
      <c r="GH104" s="258"/>
      <c r="GJ104" s="258"/>
      <c r="GK104" s="261"/>
      <c r="GL104" s="258"/>
      <c r="GM104" s="259"/>
      <c r="GN104" s="259"/>
      <c r="GO104" s="259"/>
      <c r="GP104" s="259"/>
      <c r="GQ104" s="260"/>
      <c r="GR104" s="260"/>
      <c r="GS104" s="259"/>
      <c r="GT104" s="259"/>
      <c r="GU104" s="259"/>
      <c r="GV104" s="259"/>
      <c r="GW104" s="258"/>
      <c r="GX104" s="260"/>
      <c r="GY104" s="259"/>
      <c r="GZ104" s="260"/>
      <c r="HA104" s="258"/>
      <c r="HC104" s="258"/>
      <c r="HD104" s="261"/>
      <c r="HE104" s="258"/>
      <c r="HF104" s="259"/>
      <c r="HG104" s="259"/>
      <c r="HH104" s="259"/>
      <c r="HI104" s="259"/>
      <c r="HJ104" s="260"/>
      <c r="HK104" s="260"/>
      <c r="HL104" s="259"/>
      <c r="HM104" s="259"/>
      <c r="HN104" s="259"/>
      <c r="HO104" s="259"/>
      <c r="HP104" s="258"/>
      <c r="HQ104" s="260"/>
      <c r="HR104" s="259"/>
      <c r="HS104" s="260"/>
      <c r="HT104" s="258"/>
      <c r="HV104" s="258"/>
      <c r="HW104" s="261"/>
      <c r="HX104" s="258"/>
      <c r="HY104" s="259"/>
      <c r="HZ104" s="259"/>
      <c r="IA104" s="259"/>
      <c r="IB104" s="259"/>
      <c r="IC104" s="260"/>
      <c r="ID104" s="260"/>
      <c r="IE104" s="259"/>
      <c r="IF104" s="259"/>
      <c r="IG104" s="259"/>
      <c r="IH104" s="259"/>
      <c r="II104" s="258"/>
      <c r="IJ104" s="260"/>
      <c r="IK104" s="259"/>
      <c r="IL104" s="260"/>
      <c r="IM104" s="258"/>
      <c r="IO104" s="258"/>
      <c r="IP104" s="261"/>
      <c r="IQ104" s="258"/>
      <c r="IR104" s="259"/>
      <c r="IS104" s="259"/>
      <c r="IT104" s="259"/>
      <c r="IU104" s="259"/>
      <c r="IV104" s="260"/>
      <c r="IW104" s="260"/>
      <c r="IX104" s="259"/>
      <c r="IY104" s="259"/>
      <c r="IZ104" s="259"/>
      <c r="JA104" s="259"/>
      <c r="JB104" s="258"/>
      <c r="JC104" s="260"/>
      <c r="JD104" s="259"/>
      <c r="JE104" s="260"/>
      <c r="JF104" s="258"/>
      <c r="JH104" s="258"/>
      <c r="JI104" s="261"/>
      <c r="JJ104" s="258"/>
      <c r="JK104" s="259"/>
      <c r="JL104" s="259"/>
      <c r="JM104" s="259"/>
      <c r="JN104" s="259"/>
      <c r="JO104" s="260"/>
      <c r="JP104" s="260"/>
      <c r="JQ104" s="259"/>
      <c r="JR104" s="259"/>
      <c r="JS104" s="259"/>
      <c r="JT104" s="259"/>
      <c r="JU104" s="258"/>
      <c r="JV104" s="260"/>
      <c r="JW104" s="259"/>
      <c r="JX104" s="260"/>
      <c r="JY104" s="258"/>
      <c r="KA104" s="258"/>
      <c r="KB104" s="261"/>
      <c r="KC104" s="258"/>
      <c r="KD104" s="259"/>
      <c r="KE104" s="259"/>
      <c r="KF104" s="259"/>
      <c r="KG104" s="259"/>
      <c r="KH104" s="260"/>
      <c r="KI104" s="260"/>
      <c r="KJ104" s="259"/>
      <c r="KK104" s="259"/>
      <c r="KL104" s="259"/>
      <c r="KM104" s="259"/>
      <c r="KN104" s="258"/>
      <c r="KO104" s="260"/>
      <c r="KP104" s="259"/>
      <c r="KQ104" s="260"/>
      <c r="KR104" s="258"/>
      <c r="KT104" s="258"/>
      <c r="KU104" s="261"/>
      <c r="KV104" s="258"/>
      <c r="KW104" s="259"/>
      <c r="KX104" s="259"/>
      <c r="KY104" s="259"/>
      <c r="KZ104" s="259"/>
      <c r="LA104" s="260"/>
      <c r="LB104" s="260"/>
      <c r="LC104" s="259"/>
      <c r="LD104" s="259"/>
      <c r="LE104" s="259"/>
      <c r="LF104" s="259"/>
      <c r="LG104" s="258"/>
      <c r="LH104" s="260"/>
      <c r="LI104" s="259"/>
      <c r="LJ104" s="260"/>
      <c r="LK104" s="258"/>
      <c r="LM104" s="258"/>
      <c r="LN104" s="261"/>
      <c r="LO104" s="258"/>
      <c r="LP104" s="259"/>
      <c r="LQ104" s="259"/>
      <c r="LR104" s="259"/>
      <c r="LS104" s="259"/>
      <c r="LT104" s="260"/>
      <c r="LU104" s="260"/>
      <c r="LV104" s="259"/>
      <c r="LW104" s="259"/>
      <c r="LX104" s="259"/>
      <c r="LY104" s="259"/>
      <c r="LZ104" s="258"/>
      <c r="MA104" s="260"/>
      <c r="MB104" s="259"/>
      <c r="MC104" s="260"/>
      <c r="MD104" s="258"/>
      <c r="MF104" s="258"/>
      <c r="MG104" s="441"/>
      <c r="MH104" s="258"/>
      <c r="MI104" s="259"/>
      <c r="MJ104" s="259"/>
      <c r="MK104" s="259"/>
      <c r="ML104" s="259"/>
      <c r="MM104" s="260"/>
      <c r="MN104" s="260"/>
      <c r="MO104" s="259"/>
      <c r="MP104" s="259"/>
      <c r="MQ104" s="259"/>
      <c r="MR104" s="259"/>
      <c r="MS104" s="258"/>
      <c r="MT104" s="260"/>
      <c r="MU104" s="259"/>
      <c r="MV104" s="260"/>
      <c r="MW104" s="258"/>
      <c r="MY104" s="258"/>
      <c r="MZ104" s="451"/>
      <c r="NA104" s="258"/>
      <c r="NB104" s="259"/>
      <c r="NC104" s="259"/>
      <c r="ND104" s="259"/>
      <c r="NE104" s="259"/>
      <c r="NF104" s="260"/>
      <c r="NG104" s="260"/>
      <c r="NH104" s="259"/>
      <c r="NI104" s="259"/>
      <c r="NJ104" s="259"/>
      <c r="NK104" s="259"/>
      <c r="NL104" s="258"/>
      <c r="NM104" s="260"/>
      <c r="NN104" s="259"/>
      <c r="NO104" s="260"/>
      <c r="NP104" s="258"/>
      <c r="NR104" s="258"/>
      <c r="NS104" s="473"/>
      <c r="NT104" s="258"/>
      <c r="NU104" s="259"/>
      <c r="NV104" s="259"/>
      <c r="NW104" s="259"/>
      <c r="NX104" s="259"/>
      <c r="NY104" s="260"/>
      <c r="NZ104" s="260"/>
      <c r="OA104" s="259"/>
      <c r="OB104" s="259"/>
      <c r="OC104" s="259"/>
      <c r="OD104" s="259"/>
      <c r="OE104" s="258"/>
      <c r="OF104" s="260"/>
      <c r="OG104" s="259"/>
      <c r="OH104" s="260"/>
      <c r="OI104" s="258"/>
      <c r="OK104" s="258"/>
      <c r="OL104" s="495"/>
      <c r="OM104" s="258"/>
      <c r="ON104" s="259"/>
      <c r="OO104" s="259"/>
      <c r="OP104" s="259"/>
      <c r="OQ104" s="259"/>
      <c r="OR104" s="260"/>
      <c r="OS104" s="260"/>
      <c r="OT104" s="259"/>
      <c r="OU104" s="259"/>
      <c r="OV104" s="259"/>
      <c r="OW104" s="259"/>
      <c r="OX104" s="258"/>
      <c r="OY104" s="260"/>
      <c r="OZ104" s="259"/>
      <c r="PA104" s="260"/>
      <c r="PB104" s="258"/>
    </row>
    <row r="105" spans="2:418" x14ac:dyDescent="0.3">
      <c r="B105" s="13"/>
      <c r="C105" s="25" t="s">
        <v>676</v>
      </c>
      <c r="D105" s="26" t="str">
        <f t="shared" si="930"/>
        <v/>
      </c>
      <c r="E105" s="22" t="str">
        <f t="shared" si="931"/>
        <v/>
      </c>
      <c r="F105" s="22" t="str">
        <f t="shared" si="932"/>
        <v/>
      </c>
      <c r="G105" s="22" t="str">
        <f t="shared" si="986"/>
        <v/>
      </c>
      <c r="H105" s="22" t="str">
        <f t="shared" si="933"/>
        <v/>
      </c>
      <c r="I105" s="43"/>
      <c r="J105" s="44"/>
      <c r="K105" s="22" t="str">
        <f t="shared" si="934"/>
        <v/>
      </c>
      <c r="L105" s="22" t="str">
        <f t="shared" si="987"/>
        <v/>
      </c>
      <c r="M105" s="22" t="str">
        <f t="shared" si="935"/>
        <v/>
      </c>
      <c r="N105" s="22" t="str">
        <f t="shared" si="936"/>
        <v/>
      </c>
      <c r="O105" s="24" t="str">
        <f t="shared" si="937"/>
        <v/>
      </c>
      <c r="P105" s="44"/>
      <c r="Q105" s="22" t="s">
        <v>2</v>
      </c>
      <c r="R105" s="43"/>
      <c r="S105" s="17"/>
      <c r="U105" s="13"/>
      <c r="V105" s="25" t="s">
        <v>676</v>
      </c>
      <c r="W105" s="26" t="str">
        <f t="shared" si="938"/>
        <v/>
      </c>
      <c r="X105" s="22" t="str">
        <f t="shared" si="939"/>
        <v/>
      </c>
      <c r="Y105" s="22" t="str">
        <f t="shared" si="940"/>
        <v/>
      </c>
      <c r="Z105" s="22" t="str">
        <f t="shared" si="988"/>
        <v/>
      </c>
      <c r="AA105" s="22" t="str">
        <f t="shared" si="941"/>
        <v/>
      </c>
      <c r="AB105" s="43"/>
      <c r="AC105" s="44"/>
      <c r="AD105" s="22" t="str">
        <f t="shared" si="942"/>
        <v/>
      </c>
      <c r="AE105" s="22" t="str">
        <f t="shared" si="989"/>
        <v/>
      </c>
      <c r="AF105" s="22" t="str">
        <f t="shared" si="943"/>
        <v/>
      </c>
      <c r="AG105" s="22" t="str">
        <f t="shared" si="944"/>
        <v/>
      </c>
      <c r="AH105" s="24" t="str">
        <f t="shared" si="945"/>
        <v/>
      </c>
      <c r="AI105" s="44"/>
      <c r="AJ105" s="22" t="s">
        <v>2</v>
      </c>
      <c r="AK105" s="43"/>
      <c r="AL105" s="17"/>
      <c r="AN105" s="13"/>
      <c r="AO105" s="25" t="s">
        <v>676</v>
      </c>
      <c r="AP105" s="26" t="str">
        <f t="shared" si="946"/>
        <v/>
      </c>
      <c r="AQ105" s="22" t="str">
        <f t="shared" si="947"/>
        <v/>
      </c>
      <c r="AR105" s="22" t="str">
        <f t="shared" si="948"/>
        <v/>
      </c>
      <c r="AS105" s="22" t="str">
        <f t="shared" si="990"/>
        <v/>
      </c>
      <c r="AT105" s="22" t="str">
        <f t="shared" si="949"/>
        <v/>
      </c>
      <c r="AU105" s="43"/>
      <c r="AV105" s="44"/>
      <c r="AW105" s="22" t="str">
        <f t="shared" si="950"/>
        <v/>
      </c>
      <c r="AX105" s="22" t="str">
        <f t="shared" si="991"/>
        <v/>
      </c>
      <c r="AY105" s="22" t="str">
        <f t="shared" si="951"/>
        <v/>
      </c>
      <c r="AZ105" s="22" t="str">
        <f t="shared" si="952"/>
        <v/>
      </c>
      <c r="BA105" s="24" t="str">
        <f t="shared" si="953"/>
        <v/>
      </c>
      <c r="BB105" s="44"/>
      <c r="BC105" s="22" t="s">
        <v>2</v>
      </c>
      <c r="BD105" s="43"/>
      <c r="BE105" s="17"/>
      <c r="BG105" s="13"/>
      <c r="BH105" s="25" t="s">
        <v>676</v>
      </c>
      <c r="BI105" s="26" t="str">
        <f t="shared" si="954"/>
        <v/>
      </c>
      <c r="BJ105" s="22" t="str">
        <f t="shared" si="955"/>
        <v/>
      </c>
      <c r="BK105" s="22" t="str">
        <f t="shared" si="956"/>
        <v/>
      </c>
      <c r="BL105" s="22" t="str">
        <f t="shared" si="992"/>
        <v/>
      </c>
      <c r="BM105" s="22" t="str">
        <f t="shared" si="957"/>
        <v/>
      </c>
      <c r="BN105" s="43"/>
      <c r="BO105" s="44"/>
      <c r="BP105" s="22" t="str">
        <f t="shared" si="958"/>
        <v/>
      </c>
      <c r="BQ105" s="22" t="str">
        <f t="shared" si="993"/>
        <v/>
      </c>
      <c r="BR105" s="22" t="str">
        <f t="shared" si="959"/>
        <v/>
      </c>
      <c r="BS105" s="22" t="str">
        <f t="shared" si="960"/>
        <v/>
      </c>
      <c r="BT105" s="24" t="str">
        <f t="shared" si="961"/>
        <v/>
      </c>
      <c r="BU105" s="44"/>
      <c r="BV105" s="22" t="s">
        <v>2</v>
      </c>
      <c r="BW105" s="43"/>
      <c r="BX105" s="17"/>
      <c r="BZ105" s="13"/>
      <c r="CA105" s="25" t="s">
        <v>676</v>
      </c>
      <c r="CB105" s="26" t="str">
        <f t="shared" si="962"/>
        <v/>
      </c>
      <c r="CC105" s="22" t="str">
        <f t="shared" si="963"/>
        <v/>
      </c>
      <c r="CD105" s="22" t="str">
        <f t="shared" si="964"/>
        <v/>
      </c>
      <c r="CE105" s="22" t="str">
        <f t="shared" si="994"/>
        <v/>
      </c>
      <c r="CF105" s="22" t="str">
        <f t="shared" si="965"/>
        <v/>
      </c>
      <c r="CG105" s="43"/>
      <c r="CH105" s="44"/>
      <c r="CI105" s="22" t="str">
        <f t="shared" si="966"/>
        <v/>
      </c>
      <c r="CJ105" s="22" t="str">
        <f t="shared" si="995"/>
        <v/>
      </c>
      <c r="CK105" s="22" t="str">
        <f t="shared" si="967"/>
        <v/>
      </c>
      <c r="CL105" s="22" t="str">
        <f t="shared" si="968"/>
        <v/>
      </c>
      <c r="CM105" s="24" t="str">
        <f t="shared" si="969"/>
        <v/>
      </c>
      <c r="CN105" s="44"/>
      <c r="CO105" s="22" t="s">
        <v>2</v>
      </c>
      <c r="CP105" s="43"/>
      <c r="CQ105" s="17"/>
      <c r="CS105" s="13"/>
      <c r="CT105" s="25" t="s">
        <v>676</v>
      </c>
      <c r="CU105" s="26" t="str">
        <f t="shared" si="970"/>
        <v/>
      </c>
      <c r="CV105" s="22" t="str">
        <f t="shared" si="971"/>
        <v/>
      </c>
      <c r="CW105" s="22" t="str">
        <f t="shared" si="972"/>
        <v/>
      </c>
      <c r="CX105" s="22" t="str">
        <f t="shared" si="996"/>
        <v/>
      </c>
      <c r="CY105" s="22" t="str">
        <f t="shared" si="973"/>
        <v/>
      </c>
      <c r="CZ105" s="43"/>
      <c r="DA105" s="44"/>
      <c r="DB105" s="22" t="str">
        <f t="shared" si="974"/>
        <v/>
      </c>
      <c r="DC105" s="22" t="str">
        <f t="shared" si="997"/>
        <v/>
      </c>
      <c r="DD105" s="22" t="str">
        <f t="shared" si="975"/>
        <v/>
      </c>
      <c r="DE105" s="22" t="str">
        <f t="shared" si="976"/>
        <v/>
      </c>
      <c r="DF105" s="24" t="str">
        <f t="shared" si="977"/>
        <v/>
      </c>
      <c r="DG105" s="44"/>
      <c r="DH105" s="22" t="s">
        <v>2</v>
      </c>
      <c r="DI105" s="43"/>
      <c r="DJ105" s="17"/>
      <c r="DL105" s="13"/>
      <c r="DM105" s="25" t="s">
        <v>676</v>
      </c>
      <c r="DN105" s="26" t="str">
        <f t="shared" si="978"/>
        <v/>
      </c>
      <c r="DO105" s="22" t="str">
        <f t="shared" si="979"/>
        <v/>
      </c>
      <c r="DP105" s="22" t="str">
        <f t="shared" si="980"/>
        <v/>
      </c>
      <c r="DQ105" s="22" t="str">
        <f t="shared" si="998"/>
        <v/>
      </c>
      <c r="DR105" s="22" t="str">
        <f t="shared" si="981"/>
        <v/>
      </c>
      <c r="DS105" s="43"/>
      <c r="DT105" s="44"/>
      <c r="DU105" s="22" t="str">
        <f t="shared" si="982"/>
        <v/>
      </c>
      <c r="DV105" s="22" t="str">
        <f t="shared" si="999"/>
        <v/>
      </c>
      <c r="DW105" s="22" t="str">
        <f t="shared" si="983"/>
        <v/>
      </c>
      <c r="DX105" s="22" t="str">
        <f t="shared" si="984"/>
        <v/>
      </c>
      <c r="DY105" s="24" t="str">
        <f t="shared" si="985"/>
        <v/>
      </c>
      <c r="DZ105" s="44"/>
      <c r="EA105" s="22" t="s">
        <v>2</v>
      </c>
      <c r="EB105" s="43"/>
      <c r="EC105" s="17"/>
      <c r="EE105" s="258"/>
      <c r="EF105" s="261"/>
      <c r="EG105" s="258"/>
      <c r="EH105" s="259"/>
      <c r="EI105" s="259"/>
      <c r="EJ105" s="259"/>
      <c r="EK105" s="259"/>
      <c r="EL105" s="260"/>
      <c r="EM105" s="260"/>
      <c r="EN105" s="259"/>
      <c r="EO105" s="259"/>
      <c r="EP105" s="259"/>
      <c r="EQ105" s="259"/>
      <c r="ER105" s="258"/>
      <c r="ES105" s="260"/>
      <c r="ET105" s="259"/>
      <c r="EU105" s="260"/>
      <c r="EV105" s="258"/>
      <c r="EX105" s="258"/>
      <c r="EY105" s="261"/>
      <c r="EZ105" s="258"/>
      <c r="FA105" s="259"/>
      <c r="FB105" s="259"/>
      <c r="FC105" s="259"/>
      <c r="FD105" s="259"/>
      <c r="FE105" s="260"/>
      <c r="FF105" s="260"/>
      <c r="FG105" s="259"/>
      <c r="FH105" s="259"/>
      <c r="FI105" s="259"/>
      <c r="FJ105" s="259"/>
      <c r="FK105" s="258"/>
      <c r="FL105" s="260"/>
      <c r="FM105" s="259"/>
      <c r="FN105" s="260"/>
      <c r="FO105" s="258"/>
      <c r="FQ105" s="258"/>
      <c r="FR105" s="261"/>
      <c r="FS105" s="258"/>
      <c r="FT105" s="259"/>
      <c r="FU105" s="259"/>
      <c r="FV105" s="259"/>
      <c r="FW105" s="259"/>
      <c r="FX105" s="260"/>
      <c r="FY105" s="260"/>
      <c r="FZ105" s="259"/>
      <c r="GA105" s="259"/>
      <c r="GB105" s="259"/>
      <c r="GC105" s="259"/>
      <c r="GD105" s="258"/>
      <c r="GE105" s="260"/>
      <c r="GF105" s="259"/>
      <c r="GG105" s="260"/>
      <c r="GH105" s="258"/>
      <c r="GJ105" s="258"/>
      <c r="GK105" s="261"/>
      <c r="GL105" s="258"/>
      <c r="GM105" s="259"/>
      <c r="GN105" s="259"/>
      <c r="GO105" s="259"/>
      <c r="GP105" s="259"/>
      <c r="GQ105" s="260"/>
      <c r="GR105" s="260"/>
      <c r="GS105" s="259"/>
      <c r="GT105" s="259"/>
      <c r="GU105" s="259"/>
      <c r="GV105" s="259"/>
      <c r="GW105" s="258"/>
      <c r="GX105" s="260"/>
      <c r="GY105" s="259"/>
      <c r="GZ105" s="260"/>
      <c r="HA105" s="258"/>
      <c r="HC105" s="258"/>
      <c r="HD105" s="261"/>
      <c r="HE105" s="258"/>
      <c r="HF105" s="259"/>
      <c r="HG105" s="259"/>
      <c r="HH105" s="259"/>
      <c r="HI105" s="259"/>
      <c r="HJ105" s="260"/>
      <c r="HK105" s="260"/>
      <c r="HL105" s="259"/>
      <c r="HM105" s="259"/>
      <c r="HN105" s="259"/>
      <c r="HO105" s="259"/>
      <c r="HP105" s="258"/>
      <c r="HQ105" s="260"/>
      <c r="HR105" s="259"/>
      <c r="HS105" s="260"/>
      <c r="HT105" s="258"/>
      <c r="HV105" s="258"/>
      <c r="HW105" s="261"/>
      <c r="HX105" s="258"/>
      <c r="HY105" s="259"/>
      <c r="HZ105" s="259"/>
      <c r="IA105" s="259"/>
      <c r="IB105" s="259"/>
      <c r="IC105" s="260"/>
      <c r="ID105" s="260"/>
      <c r="IE105" s="259"/>
      <c r="IF105" s="259"/>
      <c r="IG105" s="259"/>
      <c r="IH105" s="259"/>
      <c r="II105" s="258"/>
      <c r="IJ105" s="260"/>
      <c r="IK105" s="259"/>
      <c r="IL105" s="260"/>
      <c r="IM105" s="258"/>
      <c r="IO105" s="258"/>
      <c r="IP105" s="261"/>
      <c r="IQ105" s="258"/>
      <c r="IR105" s="259"/>
      <c r="IS105" s="259"/>
      <c r="IT105" s="259"/>
      <c r="IU105" s="259"/>
      <c r="IV105" s="260"/>
      <c r="IW105" s="260"/>
      <c r="IX105" s="259"/>
      <c r="IY105" s="259"/>
      <c r="IZ105" s="259"/>
      <c r="JA105" s="259"/>
      <c r="JB105" s="258"/>
      <c r="JC105" s="260"/>
      <c r="JD105" s="259"/>
      <c r="JE105" s="260"/>
      <c r="JF105" s="258"/>
      <c r="JH105" s="258"/>
      <c r="JI105" s="261"/>
      <c r="JJ105" s="258"/>
      <c r="JK105" s="259"/>
      <c r="JL105" s="259"/>
      <c r="JM105" s="259"/>
      <c r="JN105" s="259"/>
      <c r="JO105" s="260"/>
      <c r="JP105" s="260"/>
      <c r="JQ105" s="259"/>
      <c r="JR105" s="259"/>
      <c r="JS105" s="259"/>
      <c r="JT105" s="259"/>
      <c r="JU105" s="258"/>
      <c r="JV105" s="260"/>
      <c r="JW105" s="259"/>
      <c r="JX105" s="260"/>
      <c r="JY105" s="258"/>
      <c r="KA105" s="258"/>
      <c r="KB105" s="261"/>
      <c r="KC105" s="258"/>
      <c r="KD105" s="259"/>
      <c r="KE105" s="259"/>
      <c r="KF105" s="259"/>
      <c r="KG105" s="259"/>
      <c r="KH105" s="260"/>
      <c r="KI105" s="260"/>
      <c r="KJ105" s="259"/>
      <c r="KK105" s="259"/>
      <c r="KL105" s="259"/>
      <c r="KM105" s="259"/>
      <c r="KN105" s="258"/>
      <c r="KO105" s="260"/>
      <c r="KP105" s="259"/>
      <c r="KQ105" s="260"/>
      <c r="KR105" s="258"/>
      <c r="KT105" s="258"/>
      <c r="KU105" s="261"/>
      <c r="KV105" s="258"/>
      <c r="KW105" s="259"/>
      <c r="KX105" s="259"/>
      <c r="KY105" s="259"/>
      <c r="KZ105" s="259"/>
      <c r="LA105" s="260"/>
      <c r="LB105" s="260"/>
      <c r="LC105" s="259"/>
      <c r="LD105" s="259"/>
      <c r="LE105" s="259"/>
      <c r="LF105" s="259"/>
      <c r="LG105" s="258"/>
      <c r="LH105" s="260"/>
      <c r="LI105" s="259"/>
      <c r="LJ105" s="260"/>
      <c r="LK105" s="258"/>
      <c r="LM105" s="258"/>
      <c r="LN105" s="261"/>
      <c r="LO105" s="258"/>
      <c r="LP105" s="259"/>
      <c r="LQ105" s="259"/>
      <c r="LR105" s="259"/>
      <c r="LS105" s="259"/>
      <c r="LT105" s="260"/>
      <c r="LU105" s="260"/>
      <c r="LV105" s="259"/>
      <c r="LW105" s="259"/>
      <c r="LX105" s="259"/>
      <c r="LY105" s="259"/>
      <c r="LZ105" s="258"/>
      <c r="MA105" s="260"/>
      <c r="MB105" s="259"/>
      <c r="MC105" s="260"/>
      <c r="MD105" s="258"/>
      <c r="MF105" s="258"/>
      <c r="MG105" s="441"/>
      <c r="MH105" s="258"/>
      <c r="MI105" s="259"/>
      <c r="MJ105" s="259"/>
      <c r="MK105" s="259"/>
      <c r="ML105" s="259"/>
      <c r="MM105" s="260"/>
      <c r="MN105" s="260"/>
      <c r="MO105" s="259"/>
      <c r="MP105" s="259"/>
      <c r="MQ105" s="259"/>
      <c r="MR105" s="259"/>
      <c r="MS105" s="258"/>
      <c r="MT105" s="260"/>
      <c r="MU105" s="259"/>
      <c r="MV105" s="260"/>
      <c r="MW105" s="258"/>
      <c r="MY105" s="258"/>
      <c r="MZ105" s="451"/>
      <c r="NA105" s="258"/>
      <c r="NB105" s="259"/>
      <c r="NC105" s="259"/>
      <c r="ND105" s="259"/>
      <c r="NE105" s="259"/>
      <c r="NF105" s="260"/>
      <c r="NG105" s="260"/>
      <c r="NH105" s="259"/>
      <c r="NI105" s="259"/>
      <c r="NJ105" s="259"/>
      <c r="NK105" s="259"/>
      <c r="NL105" s="258"/>
      <c r="NM105" s="260"/>
      <c r="NN105" s="259"/>
      <c r="NO105" s="260"/>
      <c r="NP105" s="258"/>
      <c r="NR105" s="258"/>
      <c r="NS105" s="473"/>
      <c r="NT105" s="258"/>
      <c r="NU105" s="259"/>
      <c r="NV105" s="259"/>
      <c r="NW105" s="259"/>
      <c r="NX105" s="259"/>
      <c r="NY105" s="260"/>
      <c r="NZ105" s="260"/>
      <c r="OA105" s="259"/>
      <c r="OB105" s="259"/>
      <c r="OC105" s="259"/>
      <c r="OD105" s="259"/>
      <c r="OE105" s="258"/>
      <c r="OF105" s="260"/>
      <c r="OG105" s="259"/>
      <c r="OH105" s="260"/>
      <c r="OI105" s="258"/>
      <c r="OK105" s="258"/>
      <c r="OL105" s="495"/>
      <c r="OM105" s="258"/>
      <c r="ON105" s="259"/>
      <c r="OO105" s="259"/>
      <c r="OP105" s="259"/>
      <c r="OQ105" s="259"/>
      <c r="OR105" s="260"/>
      <c r="OS105" s="260"/>
      <c r="OT105" s="259"/>
      <c r="OU105" s="259"/>
      <c r="OV105" s="259"/>
      <c r="OW105" s="259"/>
      <c r="OX105" s="258"/>
      <c r="OY105" s="260"/>
      <c r="OZ105" s="259"/>
      <c r="PA105" s="260"/>
      <c r="PB105" s="258"/>
    </row>
    <row r="106" spans="2:418" x14ac:dyDescent="0.3">
      <c r="B106" s="13"/>
      <c r="C106" s="25" t="s">
        <v>6</v>
      </c>
      <c r="D106" s="26" t="str">
        <f t="shared" si="930"/>
        <v/>
      </c>
      <c r="E106" s="22" t="str">
        <f t="shared" si="931"/>
        <v/>
      </c>
      <c r="F106" s="22" t="str">
        <f t="shared" si="932"/>
        <v/>
      </c>
      <c r="G106" s="22" t="str">
        <f t="shared" si="986"/>
        <v/>
      </c>
      <c r="H106" s="22" t="str">
        <f t="shared" si="933"/>
        <v/>
      </c>
      <c r="I106" s="43"/>
      <c r="J106" s="44"/>
      <c r="K106" s="22" t="str">
        <f t="shared" si="934"/>
        <v/>
      </c>
      <c r="L106" s="22" t="str">
        <f t="shared" si="987"/>
        <v/>
      </c>
      <c r="M106" s="22" t="str">
        <f t="shared" si="935"/>
        <v/>
      </c>
      <c r="N106" s="22" t="str">
        <f t="shared" si="936"/>
        <v/>
      </c>
      <c r="O106" s="24" t="str">
        <f t="shared" si="937"/>
        <v/>
      </c>
      <c r="P106" s="44"/>
      <c r="Q106" s="22" t="s">
        <v>2</v>
      </c>
      <c r="R106" s="43"/>
      <c r="S106" s="17"/>
      <c r="U106" s="13"/>
      <c r="V106" s="25" t="s">
        <v>6</v>
      </c>
      <c r="W106" s="26" t="str">
        <f t="shared" si="938"/>
        <v/>
      </c>
      <c r="X106" s="22" t="str">
        <f t="shared" si="939"/>
        <v/>
      </c>
      <c r="Y106" s="22" t="str">
        <f t="shared" si="940"/>
        <v/>
      </c>
      <c r="Z106" s="22" t="str">
        <f t="shared" si="988"/>
        <v/>
      </c>
      <c r="AA106" s="22" t="str">
        <f t="shared" si="941"/>
        <v/>
      </c>
      <c r="AB106" s="43"/>
      <c r="AC106" s="44"/>
      <c r="AD106" s="22" t="str">
        <f t="shared" si="942"/>
        <v/>
      </c>
      <c r="AE106" s="22" t="str">
        <f t="shared" si="989"/>
        <v/>
      </c>
      <c r="AF106" s="22" t="str">
        <f t="shared" si="943"/>
        <v/>
      </c>
      <c r="AG106" s="22" t="str">
        <f t="shared" si="944"/>
        <v/>
      </c>
      <c r="AH106" s="24" t="str">
        <f t="shared" si="945"/>
        <v/>
      </c>
      <c r="AI106" s="44"/>
      <c r="AJ106" s="22" t="s">
        <v>2</v>
      </c>
      <c r="AK106" s="43"/>
      <c r="AL106" s="17"/>
      <c r="AN106" s="13"/>
      <c r="AO106" s="25" t="s">
        <v>6</v>
      </c>
      <c r="AP106" s="26" t="str">
        <f t="shared" si="946"/>
        <v/>
      </c>
      <c r="AQ106" s="22" t="str">
        <f t="shared" si="947"/>
        <v/>
      </c>
      <c r="AR106" s="22" t="str">
        <f t="shared" si="948"/>
        <v/>
      </c>
      <c r="AS106" s="22" t="str">
        <f t="shared" si="990"/>
        <v/>
      </c>
      <c r="AT106" s="22" t="str">
        <f t="shared" si="949"/>
        <v/>
      </c>
      <c r="AU106" s="43"/>
      <c r="AV106" s="44"/>
      <c r="AW106" s="22" t="str">
        <f t="shared" si="950"/>
        <v/>
      </c>
      <c r="AX106" s="22" t="str">
        <f t="shared" si="991"/>
        <v/>
      </c>
      <c r="AY106" s="22" t="str">
        <f t="shared" si="951"/>
        <v/>
      </c>
      <c r="AZ106" s="22" t="str">
        <f t="shared" si="952"/>
        <v/>
      </c>
      <c r="BA106" s="24" t="str">
        <f t="shared" si="953"/>
        <v/>
      </c>
      <c r="BB106" s="44"/>
      <c r="BC106" s="22" t="s">
        <v>2</v>
      </c>
      <c r="BD106" s="43"/>
      <c r="BE106" s="17"/>
      <c r="BG106" s="13"/>
      <c r="BH106" s="25" t="s">
        <v>6</v>
      </c>
      <c r="BI106" s="26" t="str">
        <f t="shared" si="954"/>
        <v/>
      </c>
      <c r="BJ106" s="22" t="str">
        <f t="shared" si="955"/>
        <v/>
      </c>
      <c r="BK106" s="22" t="str">
        <f t="shared" si="956"/>
        <v/>
      </c>
      <c r="BL106" s="22" t="str">
        <f t="shared" si="992"/>
        <v/>
      </c>
      <c r="BM106" s="22" t="str">
        <f t="shared" si="957"/>
        <v/>
      </c>
      <c r="BN106" s="43"/>
      <c r="BO106" s="44"/>
      <c r="BP106" s="22" t="str">
        <f t="shared" si="958"/>
        <v/>
      </c>
      <c r="BQ106" s="22" t="str">
        <f t="shared" si="993"/>
        <v/>
      </c>
      <c r="BR106" s="22" t="str">
        <f t="shared" si="959"/>
        <v/>
      </c>
      <c r="BS106" s="22" t="str">
        <f t="shared" si="960"/>
        <v/>
      </c>
      <c r="BT106" s="24" t="str">
        <f t="shared" si="961"/>
        <v/>
      </c>
      <c r="BU106" s="44"/>
      <c r="BV106" s="22" t="s">
        <v>2</v>
      </c>
      <c r="BW106" s="43"/>
      <c r="BX106" s="17"/>
      <c r="BZ106" s="13"/>
      <c r="CA106" s="25" t="s">
        <v>6</v>
      </c>
      <c r="CB106" s="26" t="str">
        <f t="shared" si="962"/>
        <v/>
      </c>
      <c r="CC106" s="22" t="str">
        <f t="shared" si="963"/>
        <v/>
      </c>
      <c r="CD106" s="22" t="str">
        <f t="shared" si="964"/>
        <v/>
      </c>
      <c r="CE106" s="22" t="str">
        <f t="shared" si="994"/>
        <v/>
      </c>
      <c r="CF106" s="22" t="str">
        <f t="shared" si="965"/>
        <v/>
      </c>
      <c r="CG106" s="43"/>
      <c r="CH106" s="44"/>
      <c r="CI106" s="22" t="str">
        <f t="shared" si="966"/>
        <v/>
      </c>
      <c r="CJ106" s="22" t="str">
        <f t="shared" si="995"/>
        <v/>
      </c>
      <c r="CK106" s="22" t="str">
        <f t="shared" si="967"/>
        <v/>
      </c>
      <c r="CL106" s="22" t="str">
        <f t="shared" si="968"/>
        <v/>
      </c>
      <c r="CM106" s="24" t="str">
        <f t="shared" si="969"/>
        <v/>
      </c>
      <c r="CN106" s="44"/>
      <c r="CO106" s="22" t="s">
        <v>2</v>
      </c>
      <c r="CP106" s="43"/>
      <c r="CQ106" s="17"/>
      <c r="CS106" s="13"/>
      <c r="CT106" s="25" t="s">
        <v>6</v>
      </c>
      <c r="CU106" s="26" t="str">
        <f t="shared" si="970"/>
        <v/>
      </c>
      <c r="CV106" s="22" t="str">
        <f t="shared" si="971"/>
        <v/>
      </c>
      <c r="CW106" s="22" t="str">
        <f t="shared" si="972"/>
        <v/>
      </c>
      <c r="CX106" s="22" t="str">
        <f t="shared" si="996"/>
        <v/>
      </c>
      <c r="CY106" s="22" t="str">
        <f t="shared" si="973"/>
        <v/>
      </c>
      <c r="CZ106" s="43"/>
      <c r="DA106" s="44"/>
      <c r="DB106" s="22" t="str">
        <f t="shared" si="974"/>
        <v/>
      </c>
      <c r="DC106" s="22" t="str">
        <f t="shared" si="997"/>
        <v/>
      </c>
      <c r="DD106" s="22" t="str">
        <f t="shared" si="975"/>
        <v/>
      </c>
      <c r="DE106" s="22" t="str">
        <f t="shared" si="976"/>
        <v/>
      </c>
      <c r="DF106" s="24" t="str">
        <f t="shared" si="977"/>
        <v/>
      </c>
      <c r="DG106" s="44"/>
      <c r="DH106" s="22" t="s">
        <v>2</v>
      </c>
      <c r="DI106" s="43"/>
      <c r="DJ106" s="17"/>
      <c r="DL106" s="13"/>
      <c r="DM106" s="25" t="s">
        <v>6</v>
      </c>
      <c r="DN106" s="26" t="str">
        <f t="shared" si="978"/>
        <v/>
      </c>
      <c r="DO106" s="22" t="str">
        <f t="shared" si="979"/>
        <v/>
      </c>
      <c r="DP106" s="22" t="str">
        <f t="shared" si="980"/>
        <v/>
      </c>
      <c r="DQ106" s="22" t="str">
        <f t="shared" si="998"/>
        <v/>
      </c>
      <c r="DR106" s="22" t="str">
        <f t="shared" si="981"/>
        <v/>
      </c>
      <c r="DS106" s="43"/>
      <c r="DT106" s="44"/>
      <c r="DU106" s="22" t="str">
        <f t="shared" si="982"/>
        <v/>
      </c>
      <c r="DV106" s="22" t="str">
        <f t="shared" si="999"/>
        <v/>
      </c>
      <c r="DW106" s="22" t="str">
        <f t="shared" si="983"/>
        <v/>
      </c>
      <c r="DX106" s="22" t="str">
        <f t="shared" si="984"/>
        <v/>
      </c>
      <c r="DY106" s="24" t="str">
        <f t="shared" si="985"/>
        <v/>
      </c>
      <c r="DZ106" s="44"/>
      <c r="EA106" s="22" t="s">
        <v>2</v>
      </c>
      <c r="EB106" s="43"/>
      <c r="EC106" s="17"/>
      <c r="EE106" s="258"/>
      <c r="EF106" s="261"/>
      <c r="EG106" s="258"/>
      <c r="EH106" s="259"/>
      <c r="EI106" s="259"/>
      <c r="EJ106" s="259"/>
      <c r="EK106" s="259"/>
      <c r="EL106" s="260"/>
      <c r="EM106" s="260"/>
      <c r="EN106" s="259"/>
      <c r="EO106" s="259"/>
      <c r="EP106" s="259"/>
      <c r="EQ106" s="259"/>
      <c r="ER106" s="258"/>
      <c r="ES106" s="260"/>
      <c r="ET106" s="259"/>
      <c r="EU106" s="260"/>
      <c r="EV106" s="258"/>
      <c r="EX106" s="258"/>
      <c r="EY106" s="261"/>
      <c r="EZ106" s="258"/>
      <c r="FA106" s="259"/>
      <c r="FB106" s="259"/>
      <c r="FC106" s="259"/>
      <c r="FD106" s="259"/>
      <c r="FE106" s="260"/>
      <c r="FF106" s="260"/>
      <c r="FG106" s="259"/>
      <c r="FH106" s="259"/>
      <c r="FI106" s="259"/>
      <c r="FJ106" s="259"/>
      <c r="FK106" s="258"/>
      <c r="FL106" s="260"/>
      <c r="FM106" s="259"/>
      <c r="FN106" s="260"/>
      <c r="FO106" s="258"/>
      <c r="FQ106" s="258"/>
      <c r="FR106" s="261"/>
      <c r="FS106" s="258"/>
      <c r="FT106" s="259"/>
      <c r="FU106" s="259"/>
      <c r="FV106" s="259"/>
      <c r="FW106" s="259"/>
      <c r="FX106" s="260"/>
      <c r="FY106" s="260"/>
      <c r="FZ106" s="259"/>
      <c r="GA106" s="259"/>
      <c r="GB106" s="259"/>
      <c r="GC106" s="259"/>
      <c r="GD106" s="258"/>
      <c r="GE106" s="260"/>
      <c r="GF106" s="259"/>
      <c r="GG106" s="260"/>
      <c r="GH106" s="258"/>
      <c r="GJ106" s="258"/>
      <c r="GK106" s="261"/>
      <c r="GL106" s="258"/>
      <c r="GM106" s="259"/>
      <c r="GN106" s="259"/>
      <c r="GO106" s="259"/>
      <c r="GP106" s="259"/>
      <c r="GQ106" s="260"/>
      <c r="GR106" s="260"/>
      <c r="GS106" s="259"/>
      <c r="GT106" s="259"/>
      <c r="GU106" s="259"/>
      <c r="GV106" s="259"/>
      <c r="GW106" s="258"/>
      <c r="GX106" s="260"/>
      <c r="GY106" s="259"/>
      <c r="GZ106" s="260"/>
      <c r="HA106" s="258"/>
      <c r="HC106" s="258"/>
      <c r="HD106" s="261"/>
      <c r="HE106" s="258"/>
      <c r="HF106" s="259"/>
      <c r="HG106" s="259"/>
      <c r="HH106" s="259"/>
      <c r="HI106" s="259"/>
      <c r="HJ106" s="260"/>
      <c r="HK106" s="260"/>
      <c r="HL106" s="259"/>
      <c r="HM106" s="259"/>
      <c r="HN106" s="259"/>
      <c r="HO106" s="259"/>
      <c r="HP106" s="258"/>
      <c r="HQ106" s="260"/>
      <c r="HR106" s="259"/>
      <c r="HS106" s="260"/>
      <c r="HT106" s="258"/>
      <c r="HV106" s="258"/>
      <c r="HW106" s="261"/>
      <c r="HX106" s="258"/>
      <c r="HY106" s="259"/>
      <c r="HZ106" s="259"/>
      <c r="IA106" s="259"/>
      <c r="IB106" s="259"/>
      <c r="IC106" s="260"/>
      <c r="ID106" s="260"/>
      <c r="IE106" s="259"/>
      <c r="IF106" s="259"/>
      <c r="IG106" s="259"/>
      <c r="IH106" s="259"/>
      <c r="II106" s="258"/>
      <c r="IJ106" s="260"/>
      <c r="IK106" s="259"/>
      <c r="IL106" s="260"/>
      <c r="IM106" s="258"/>
      <c r="IO106" s="258"/>
      <c r="IP106" s="261"/>
      <c r="IQ106" s="258"/>
      <c r="IR106" s="259"/>
      <c r="IS106" s="259"/>
      <c r="IT106" s="259"/>
      <c r="IU106" s="259"/>
      <c r="IV106" s="260"/>
      <c r="IW106" s="260"/>
      <c r="IX106" s="259"/>
      <c r="IY106" s="259"/>
      <c r="IZ106" s="259"/>
      <c r="JA106" s="259"/>
      <c r="JB106" s="258"/>
      <c r="JC106" s="260"/>
      <c r="JD106" s="259"/>
      <c r="JE106" s="260"/>
      <c r="JF106" s="258"/>
      <c r="JH106" s="258"/>
      <c r="JI106" s="261"/>
      <c r="JJ106" s="258"/>
      <c r="JK106" s="259"/>
      <c r="JL106" s="259"/>
      <c r="JM106" s="259"/>
      <c r="JN106" s="259"/>
      <c r="JO106" s="260"/>
      <c r="JP106" s="260"/>
      <c r="JQ106" s="259"/>
      <c r="JR106" s="259"/>
      <c r="JS106" s="259"/>
      <c r="JT106" s="259"/>
      <c r="JU106" s="258"/>
      <c r="JV106" s="260"/>
      <c r="JW106" s="259"/>
      <c r="JX106" s="260"/>
      <c r="JY106" s="258"/>
      <c r="KA106" s="258"/>
      <c r="KB106" s="261"/>
      <c r="KC106" s="258"/>
      <c r="KD106" s="259"/>
      <c r="KE106" s="259"/>
      <c r="KF106" s="259"/>
      <c r="KG106" s="259"/>
      <c r="KH106" s="260"/>
      <c r="KI106" s="260"/>
      <c r="KJ106" s="259"/>
      <c r="KK106" s="259"/>
      <c r="KL106" s="259"/>
      <c r="KM106" s="259"/>
      <c r="KN106" s="258"/>
      <c r="KO106" s="260"/>
      <c r="KP106" s="259"/>
      <c r="KQ106" s="260"/>
      <c r="KR106" s="258"/>
      <c r="KT106" s="258"/>
      <c r="KU106" s="261"/>
      <c r="KV106" s="258"/>
      <c r="KW106" s="259"/>
      <c r="KX106" s="259"/>
      <c r="KY106" s="259"/>
      <c r="KZ106" s="259"/>
      <c r="LA106" s="260"/>
      <c r="LB106" s="260"/>
      <c r="LC106" s="259"/>
      <c r="LD106" s="259"/>
      <c r="LE106" s="259"/>
      <c r="LF106" s="259"/>
      <c r="LG106" s="258"/>
      <c r="LH106" s="260"/>
      <c r="LI106" s="259"/>
      <c r="LJ106" s="260"/>
      <c r="LK106" s="258"/>
      <c r="LM106" s="258"/>
      <c r="LN106" s="261"/>
      <c r="LO106" s="258"/>
      <c r="LP106" s="259"/>
      <c r="LQ106" s="259"/>
      <c r="LR106" s="259"/>
      <c r="LS106" s="259"/>
      <c r="LT106" s="260"/>
      <c r="LU106" s="260"/>
      <c r="LV106" s="259"/>
      <c r="LW106" s="259"/>
      <c r="LX106" s="259"/>
      <c r="LY106" s="259"/>
      <c r="LZ106" s="258"/>
      <c r="MA106" s="260"/>
      <c r="MB106" s="259"/>
      <c r="MC106" s="260"/>
      <c r="MD106" s="258"/>
      <c r="MF106" s="258"/>
      <c r="MG106" s="441"/>
      <c r="MH106" s="258"/>
      <c r="MI106" s="259"/>
      <c r="MJ106" s="259"/>
      <c r="MK106" s="259"/>
      <c r="ML106" s="259"/>
      <c r="MM106" s="260"/>
      <c r="MN106" s="260"/>
      <c r="MO106" s="259"/>
      <c r="MP106" s="259"/>
      <c r="MQ106" s="259"/>
      <c r="MR106" s="259"/>
      <c r="MS106" s="258"/>
      <c r="MT106" s="260"/>
      <c r="MU106" s="259"/>
      <c r="MV106" s="260"/>
      <c r="MW106" s="258"/>
      <c r="MY106" s="258"/>
      <c r="MZ106" s="451"/>
      <c r="NA106" s="258"/>
      <c r="NB106" s="259"/>
      <c r="NC106" s="259"/>
      <c r="ND106" s="259"/>
      <c r="NE106" s="259"/>
      <c r="NF106" s="260"/>
      <c r="NG106" s="260"/>
      <c r="NH106" s="259"/>
      <c r="NI106" s="259"/>
      <c r="NJ106" s="259"/>
      <c r="NK106" s="259"/>
      <c r="NL106" s="258"/>
      <c r="NM106" s="260"/>
      <c r="NN106" s="259"/>
      <c r="NO106" s="260"/>
      <c r="NP106" s="258"/>
      <c r="NR106" s="258"/>
      <c r="NS106" s="473"/>
      <c r="NT106" s="258"/>
      <c r="NU106" s="259"/>
      <c r="NV106" s="259"/>
      <c r="NW106" s="259"/>
      <c r="NX106" s="259"/>
      <c r="NY106" s="260"/>
      <c r="NZ106" s="260"/>
      <c r="OA106" s="259"/>
      <c r="OB106" s="259"/>
      <c r="OC106" s="259"/>
      <c r="OD106" s="259"/>
      <c r="OE106" s="258"/>
      <c r="OF106" s="260"/>
      <c r="OG106" s="259"/>
      <c r="OH106" s="260"/>
      <c r="OI106" s="258"/>
      <c r="OK106" s="258"/>
      <c r="OL106" s="495"/>
      <c r="OM106" s="258"/>
      <c r="ON106" s="259"/>
      <c r="OO106" s="259"/>
      <c r="OP106" s="259"/>
      <c r="OQ106" s="259"/>
      <c r="OR106" s="260"/>
      <c r="OS106" s="260"/>
      <c r="OT106" s="259"/>
      <c r="OU106" s="259"/>
      <c r="OV106" s="259"/>
      <c r="OW106" s="259"/>
      <c r="OX106" s="258"/>
      <c r="OY106" s="260"/>
      <c r="OZ106" s="259"/>
      <c r="PA106" s="260"/>
      <c r="PB106" s="258"/>
    </row>
    <row r="107" spans="2:418" x14ac:dyDescent="0.3">
      <c r="B107" s="13"/>
      <c r="C107" s="25" t="s">
        <v>7</v>
      </c>
      <c r="D107" s="26" t="str">
        <f t="shared" si="930"/>
        <v/>
      </c>
      <c r="E107" s="22" t="str">
        <f t="shared" si="931"/>
        <v/>
      </c>
      <c r="F107" s="22" t="str">
        <f t="shared" si="932"/>
        <v/>
      </c>
      <c r="G107" s="22" t="str">
        <f t="shared" si="986"/>
        <v/>
      </c>
      <c r="H107" s="22" t="str">
        <f t="shared" si="933"/>
        <v/>
      </c>
      <c r="I107" s="43"/>
      <c r="J107" s="44"/>
      <c r="K107" s="22" t="str">
        <f t="shared" si="934"/>
        <v/>
      </c>
      <c r="L107" s="22" t="str">
        <f t="shared" si="987"/>
        <v/>
      </c>
      <c r="M107" s="22" t="str">
        <f t="shared" si="935"/>
        <v/>
      </c>
      <c r="N107" s="22" t="str">
        <f t="shared" si="936"/>
        <v/>
      </c>
      <c r="O107" s="24" t="str">
        <f t="shared" si="937"/>
        <v/>
      </c>
      <c r="P107" s="44"/>
      <c r="Q107" s="22" t="s">
        <v>2</v>
      </c>
      <c r="R107" s="43"/>
      <c r="S107" s="17"/>
      <c r="U107" s="13"/>
      <c r="V107" s="25" t="s">
        <v>7</v>
      </c>
      <c r="W107" s="26" t="str">
        <f t="shared" si="938"/>
        <v/>
      </c>
      <c r="X107" s="22" t="str">
        <f t="shared" si="939"/>
        <v/>
      </c>
      <c r="Y107" s="22" t="str">
        <f t="shared" si="940"/>
        <v/>
      </c>
      <c r="Z107" s="22" t="str">
        <f t="shared" si="988"/>
        <v/>
      </c>
      <c r="AA107" s="22" t="str">
        <f t="shared" si="941"/>
        <v/>
      </c>
      <c r="AB107" s="43"/>
      <c r="AC107" s="44"/>
      <c r="AD107" s="22" t="str">
        <f t="shared" si="942"/>
        <v/>
      </c>
      <c r="AE107" s="22" t="str">
        <f t="shared" si="989"/>
        <v/>
      </c>
      <c r="AF107" s="22" t="str">
        <f t="shared" si="943"/>
        <v/>
      </c>
      <c r="AG107" s="22" t="str">
        <f t="shared" si="944"/>
        <v/>
      </c>
      <c r="AH107" s="24" t="str">
        <f t="shared" si="945"/>
        <v/>
      </c>
      <c r="AI107" s="44"/>
      <c r="AJ107" s="22" t="s">
        <v>2</v>
      </c>
      <c r="AK107" s="43"/>
      <c r="AL107" s="17"/>
      <c r="AN107" s="13"/>
      <c r="AO107" s="25" t="s">
        <v>7</v>
      </c>
      <c r="AP107" s="26" t="str">
        <f t="shared" si="946"/>
        <v/>
      </c>
      <c r="AQ107" s="22" t="str">
        <f t="shared" si="947"/>
        <v/>
      </c>
      <c r="AR107" s="22" t="str">
        <f t="shared" si="948"/>
        <v/>
      </c>
      <c r="AS107" s="22" t="str">
        <f t="shared" si="990"/>
        <v/>
      </c>
      <c r="AT107" s="22" t="str">
        <f t="shared" si="949"/>
        <v/>
      </c>
      <c r="AU107" s="43"/>
      <c r="AV107" s="44"/>
      <c r="AW107" s="22" t="str">
        <f t="shared" si="950"/>
        <v/>
      </c>
      <c r="AX107" s="22" t="str">
        <f t="shared" si="991"/>
        <v/>
      </c>
      <c r="AY107" s="22" t="str">
        <f t="shared" si="951"/>
        <v/>
      </c>
      <c r="AZ107" s="22" t="str">
        <f t="shared" si="952"/>
        <v/>
      </c>
      <c r="BA107" s="24" t="str">
        <f t="shared" si="953"/>
        <v/>
      </c>
      <c r="BB107" s="44"/>
      <c r="BC107" s="22" t="s">
        <v>2</v>
      </c>
      <c r="BD107" s="43"/>
      <c r="BE107" s="17"/>
      <c r="BG107" s="13"/>
      <c r="BH107" s="25" t="s">
        <v>7</v>
      </c>
      <c r="BI107" s="26" t="str">
        <f t="shared" si="954"/>
        <v/>
      </c>
      <c r="BJ107" s="22" t="str">
        <f t="shared" si="955"/>
        <v/>
      </c>
      <c r="BK107" s="22" t="str">
        <f t="shared" si="956"/>
        <v/>
      </c>
      <c r="BL107" s="22" t="str">
        <f t="shared" si="992"/>
        <v/>
      </c>
      <c r="BM107" s="22" t="str">
        <f t="shared" si="957"/>
        <v/>
      </c>
      <c r="BN107" s="43"/>
      <c r="BO107" s="44"/>
      <c r="BP107" s="22" t="str">
        <f t="shared" si="958"/>
        <v/>
      </c>
      <c r="BQ107" s="22" t="str">
        <f t="shared" si="993"/>
        <v/>
      </c>
      <c r="BR107" s="22" t="str">
        <f t="shared" si="959"/>
        <v/>
      </c>
      <c r="BS107" s="22" t="str">
        <f t="shared" si="960"/>
        <v/>
      </c>
      <c r="BT107" s="24" t="str">
        <f t="shared" si="961"/>
        <v/>
      </c>
      <c r="BU107" s="44"/>
      <c r="BV107" s="22" t="s">
        <v>2</v>
      </c>
      <c r="BW107" s="43"/>
      <c r="BX107" s="17"/>
      <c r="BZ107" s="13"/>
      <c r="CA107" s="25" t="s">
        <v>7</v>
      </c>
      <c r="CB107" s="26" t="str">
        <f t="shared" si="962"/>
        <v/>
      </c>
      <c r="CC107" s="22" t="str">
        <f t="shared" si="963"/>
        <v/>
      </c>
      <c r="CD107" s="22" t="str">
        <f t="shared" si="964"/>
        <v/>
      </c>
      <c r="CE107" s="22" t="str">
        <f t="shared" si="994"/>
        <v/>
      </c>
      <c r="CF107" s="22" t="str">
        <f t="shared" si="965"/>
        <v/>
      </c>
      <c r="CG107" s="43"/>
      <c r="CH107" s="44"/>
      <c r="CI107" s="22" t="str">
        <f t="shared" si="966"/>
        <v/>
      </c>
      <c r="CJ107" s="22" t="str">
        <f t="shared" si="995"/>
        <v/>
      </c>
      <c r="CK107" s="22" t="str">
        <f t="shared" si="967"/>
        <v/>
      </c>
      <c r="CL107" s="22" t="str">
        <f t="shared" si="968"/>
        <v/>
      </c>
      <c r="CM107" s="24" t="str">
        <f t="shared" si="969"/>
        <v/>
      </c>
      <c r="CN107" s="44"/>
      <c r="CO107" s="22" t="s">
        <v>2</v>
      </c>
      <c r="CP107" s="43"/>
      <c r="CQ107" s="17"/>
      <c r="CS107" s="13"/>
      <c r="CT107" s="25" t="s">
        <v>7</v>
      </c>
      <c r="CU107" s="26" t="str">
        <f t="shared" si="970"/>
        <v/>
      </c>
      <c r="CV107" s="22" t="str">
        <f t="shared" si="971"/>
        <v/>
      </c>
      <c r="CW107" s="22" t="str">
        <f t="shared" si="972"/>
        <v/>
      </c>
      <c r="CX107" s="22" t="str">
        <f t="shared" si="996"/>
        <v/>
      </c>
      <c r="CY107" s="22" t="str">
        <f t="shared" si="973"/>
        <v/>
      </c>
      <c r="CZ107" s="43"/>
      <c r="DA107" s="44"/>
      <c r="DB107" s="22" t="str">
        <f t="shared" si="974"/>
        <v/>
      </c>
      <c r="DC107" s="22" t="str">
        <f t="shared" si="997"/>
        <v/>
      </c>
      <c r="DD107" s="22" t="str">
        <f t="shared" si="975"/>
        <v/>
      </c>
      <c r="DE107" s="22" t="str">
        <f t="shared" si="976"/>
        <v/>
      </c>
      <c r="DF107" s="24" t="str">
        <f t="shared" si="977"/>
        <v/>
      </c>
      <c r="DG107" s="44"/>
      <c r="DH107" s="22" t="s">
        <v>2</v>
      </c>
      <c r="DI107" s="43"/>
      <c r="DJ107" s="17"/>
      <c r="DL107" s="13"/>
      <c r="DM107" s="25" t="s">
        <v>7</v>
      </c>
      <c r="DN107" s="26" t="str">
        <f t="shared" si="978"/>
        <v/>
      </c>
      <c r="DO107" s="22" t="str">
        <f t="shared" si="979"/>
        <v/>
      </c>
      <c r="DP107" s="22" t="str">
        <f t="shared" si="980"/>
        <v/>
      </c>
      <c r="DQ107" s="22" t="str">
        <f t="shared" si="998"/>
        <v/>
      </c>
      <c r="DR107" s="22" t="str">
        <f t="shared" si="981"/>
        <v/>
      </c>
      <c r="DS107" s="43"/>
      <c r="DT107" s="44"/>
      <c r="DU107" s="22" t="str">
        <f t="shared" si="982"/>
        <v/>
      </c>
      <c r="DV107" s="22" t="str">
        <f t="shared" si="999"/>
        <v/>
      </c>
      <c r="DW107" s="22" t="str">
        <f t="shared" si="983"/>
        <v/>
      </c>
      <c r="DX107" s="22" t="str">
        <f t="shared" si="984"/>
        <v/>
      </c>
      <c r="DY107" s="24" t="str">
        <f t="shared" si="985"/>
        <v/>
      </c>
      <c r="DZ107" s="44"/>
      <c r="EA107" s="22" t="s">
        <v>2</v>
      </c>
      <c r="EB107" s="43"/>
      <c r="EC107" s="17"/>
      <c r="EE107" s="258"/>
      <c r="EF107" s="261"/>
      <c r="EG107" s="258"/>
      <c r="EH107" s="259"/>
      <c r="EI107" s="259"/>
      <c r="EJ107" s="259"/>
      <c r="EK107" s="259"/>
      <c r="EL107" s="260"/>
      <c r="EM107" s="260"/>
      <c r="EN107" s="259"/>
      <c r="EO107" s="259"/>
      <c r="EP107" s="259"/>
      <c r="EQ107" s="259"/>
      <c r="ER107" s="258"/>
      <c r="ES107" s="260"/>
      <c r="ET107" s="259"/>
      <c r="EU107" s="260"/>
      <c r="EV107" s="258"/>
      <c r="EX107" s="258"/>
      <c r="EY107" s="261"/>
      <c r="EZ107" s="258"/>
      <c r="FA107" s="259"/>
      <c r="FB107" s="259"/>
      <c r="FC107" s="259"/>
      <c r="FD107" s="259"/>
      <c r="FE107" s="260"/>
      <c r="FF107" s="260"/>
      <c r="FG107" s="259"/>
      <c r="FH107" s="259"/>
      <c r="FI107" s="259"/>
      <c r="FJ107" s="259"/>
      <c r="FK107" s="258"/>
      <c r="FL107" s="260"/>
      <c r="FM107" s="259"/>
      <c r="FN107" s="260"/>
      <c r="FO107" s="258"/>
      <c r="FQ107" s="258"/>
      <c r="FR107" s="261"/>
      <c r="FS107" s="258"/>
      <c r="FT107" s="259"/>
      <c r="FU107" s="259"/>
      <c r="FV107" s="259"/>
      <c r="FW107" s="259"/>
      <c r="FX107" s="260"/>
      <c r="FY107" s="260"/>
      <c r="FZ107" s="259"/>
      <c r="GA107" s="259"/>
      <c r="GB107" s="259"/>
      <c r="GC107" s="259"/>
      <c r="GD107" s="258"/>
      <c r="GE107" s="260"/>
      <c r="GF107" s="259"/>
      <c r="GG107" s="260"/>
      <c r="GH107" s="258"/>
      <c r="GJ107" s="258"/>
      <c r="GK107" s="261"/>
      <c r="GL107" s="258"/>
      <c r="GM107" s="259"/>
      <c r="GN107" s="259"/>
      <c r="GO107" s="259"/>
      <c r="GP107" s="259"/>
      <c r="GQ107" s="260"/>
      <c r="GR107" s="260"/>
      <c r="GS107" s="259"/>
      <c r="GT107" s="259"/>
      <c r="GU107" s="259"/>
      <c r="GV107" s="259"/>
      <c r="GW107" s="258"/>
      <c r="GX107" s="260"/>
      <c r="GY107" s="259"/>
      <c r="GZ107" s="260"/>
      <c r="HA107" s="258"/>
      <c r="HC107" s="258"/>
      <c r="HD107" s="261"/>
      <c r="HE107" s="258"/>
      <c r="HF107" s="259"/>
      <c r="HG107" s="259"/>
      <c r="HH107" s="259"/>
      <c r="HI107" s="259"/>
      <c r="HJ107" s="260"/>
      <c r="HK107" s="260"/>
      <c r="HL107" s="259"/>
      <c r="HM107" s="259"/>
      <c r="HN107" s="259"/>
      <c r="HO107" s="259"/>
      <c r="HP107" s="258"/>
      <c r="HQ107" s="260"/>
      <c r="HR107" s="259"/>
      <c r="HS107" s="260"/>
      <c r="HT107" s="258"/>
      <c r="HV107" s="258"/>
      <c r="HW107" s="261"/>
      <c r="HX107" s="258"/>
      <c r="HY107" s="259"/>
      <c r="HZ107" s="259"/>
      <c r="IA107" s="259"/>
      <c r="IB107" s="259"/>
      <c r="IC107" s="260"/>
      <c r="ID107" s="260"/>
      <c r="IE107" s="259"/>
      <c r="IF107" s="259"/>
      <c r="IG107" s="259"/>
      <c r="IH107" s="259"/>
      <c r="II107" s="258"/>
      <c r="IJ107" s="260"/>
      <c r="IK107" s="259"/>
      <c r="IL107" s="260"/>
      <c r="IM107" s="258"/>
      <c r="IO107" s="258"/>
      <c r="IP107" s="261"/>
      <c r="IQ107" s="258"/>
      <c r="IR107" s="259"/>
      <c r="IS107" s="259"/>
      <c r="IT107" s="259"/>
      <c r="IU107" s="259"/>
      <c r="IV107" s="260"/>
      <c r="IW107" s="260"/>
      <c r="IX107" s="259"/>
      <c r="IY107" s="259"/>
      <c r="IZ107" s="259"/>
      <c r="JA107" s="259"/>
      <c r="JB107" s="258"/>
      <c r="JC107" s="260"/>
      <c r="JD107" s="259"/>
      <c r="JE107" s="260"/>
      <c r="JF107" s="258"/>
      <c r="JH107" s="258"/>
      <c r="JI107" s="261"/>
      <c r="JJ107" s="258"/>
      <c r="JK107" s="259"/>
      <c r="JL107" s="259"/>
      <c r="JM107" s="259"/>
      <c r="JN107" s="259"/>
      <c r="JO107" s="260"/>
      <c r="JP107" s="260"/>
      <c r="JQ107" s="259"/>
      <c r="JR107" s="259"/>
      <c r="JS107" s="259"/>
      <c r="JT107" s="259"/>
      <c r="JU107" s="258"/>
      <c r="JV107" s="260"/>
      <c r="JW107" s="259"/>
      <c r="JX107" s="260"/>
      <c r="JY107" s="258"/>
      <c r="KA107" s="258"/>
      <c r="KB107" s="261"/>
      <c r="KC107" s="258"/>
      <c r="KD107" s="259"/>
      <c r="KE107" s="259"/>
      <c r="KF107" s="259"/>
      <c r="KG107" s="259"/>
      <c r="KH107" s="260"/>
      <c r="KI107" s="260"/>
      <c r="KJ107" s="259"/>
      <c r="KK107" s="259"/>
      <c r="KL107" s="259"/>
      <c r="KM107" s="259"/>
      <c r="KN107" s="258"/>
      <c r="KO107" s="260"/>
      <c r="KP107" s="259"/>
      <c r="KQ107" s="260"/>
      <c r="KR107" s="258"/>
      <c r="KT107" s="258"/>
      <c r="KU107" s="261"/>
      <c r="KV107" s="258"/>
      <c r="KW107" s="259"/>
      <c r="KX107" s="259"/>
      <c r="KY107" s="259"/>
      <c r="KZ107" s="259"/>
      <c r="LA107" s="260"/>
      <c r="LB107" s="260"/>
      <c r="LC107" s="259"/>
      <c r="LD107" s="259"/>
      <c r="LE107" s="259"/>
      <c r="LF107" s="259"/>
      <c r="LG107" s="258"/>
      <c r="LH107" s="260"/>
      <c r="LI107" s="259"/>
      <c r="LJ107" s="260"/>
      <c r="LK107" s="258"/>
      <c r="LM107" s="258"/>
      <c r="LN107" s="261"/>
      <c r="LO107" s="258"/>
      <c r="LP107" s="259"/>
      <c r="LQ107" s="259"/>
      <c r="LR107" s="259"/>
      <c r="LS107" s="259"/>
      <c r="LT107" s="260"/>
      <c r="LU107" s="260"/>
      <c r="LV107" s="259"/>
      <c r="LW107" s="259"/>
      <c r="LX107" s="259"/>
      <c r="LY107" s="259"/>
      <c r="LZ107" s="258"/>
      <c r="MA107" s="260"/>
      <c r="MB107" s="259"/>
      <c r="MC107" s="260"/>
      <c r="MD107" s="258"/>
      <c r="MF107" s="258"/>
      <c r="MG107" s="441"/>
      <c r="MH107" s="258"/>
      <c r="MI107" s="259"/>
      <c r="MJ107" s="259"/>
      <c r="MK107" s="259"/>
      <c r="ML107" s="259"/>
      <c r="MM107" s="260"/>
      <c r="MN107" s="260"/>
      <c r="MO107" s="259"/>
      <c r="MP107" s="259"/>
      <c r="MQ107" s="259"/>
      <c r="MR107" s="259"/>
      <c r="MS107" s="258"/>
      <c r="MT107" s="260"/>
      <c r="MU107" s="259"/>
      <c r="MV107" s="260"/>
      <c r="MW107" s="258"/>
      <c r="MY107" s="258"/>
      <c r="MZ107" s="451"/>
      <c r="NA107" s="258"/>
      <c r="NB107" s="259"/>
      <c r="NC107" s="259"/>
      <c r="ND107" s="259"/>
      <c r="NE107" s="259"/>
      <c r="NF107" s="260"/>
      <c r="NG107" s="260"/>
      <c r="NH107" s="259"/>
      <c r="NI107" s="259"/>
      <c r="NJ107" s="259"/>
      <c r="NK107" s="259"/>
      <c r="NL107" s="258"/>
      <c r="NM107" s="260"/>
      <c r="NN107" s="259"/>
      <c r="NO107" s="260"/>
      <c r="NP107" s="258"/>
      <c r="NR107" s="258"/>
      <c r="NS107" s="473"/>
      <c r="NT107" s="258"/>
      <c r="NU107" s="259"/>
      <c r="NV107" s="259"/>
      <c r="NW107" s="259"/>
      <c r="NX107" s="259"/>
      <c r="NY107" s="260"/>
      <c r="NZ107" s="260"/>
      <c r="OA107" s="259"/>
      <c r="OB107" s="259"/>
      <c r="OC107" s="259"/>
      <c r="OD107" s="259"/>
      <c r="OE107" s="258"/>
      <c r="OF107" s="260"/>
      <c r="OG107" s="259"/>
      <c r="OH107" s="260"/>
      <c r="OI107" s="258"/>
      <c r="OK107" s="258"/>
      <c r="OL107" s="495"/>
      <c r="OM107" s="258"/>
      <c r="ON107" s="259"/>
      <c r="OO107" s="259"/>
      <c r="OP107" s="259"/>
      <c r="OQ107" s="259"/>
      <c r="OR107" s="260"/>
      <c r="OS107" s="260"/>
      <c r="OT107" s="259"/>
      <c r="OU107" s="259"/>
      <c r="OV107" s="259"/>
      <c r="OW107" s="259"/>
      <c r="OX107" s="258"/>
      <c r="OY107" s="260"/>
      <c r="OZ107" s="259"/>
      <c r="PA107" s="260"/>
      <c r="PB107" s="258"/>
    </row>
    <row r="108" spans="2:418" ht="15" thickBot="1" x14ac:dyDescent="0.35">
      <c r="B108" s="13"/>
      <c r="C108" s="27" t="s">
        <v>8</v>
      </c>
      <c r="D108" s="28" t="str">
        <f t="shared" si="930"/>
        <v/>
      </c>
      <c r="E108" s="18" t="str">
        <f t="shared" si="931"/>
        <v/>
      </c>
      <c r="F108" s="18" t="str">
        <f t="shared" si="932"/>
        <v/>
      </c>
      <c r="G108" s="18" t="str">
        <f t="shared" si="986"/>
        <v/>
      </c>
      <c r="H108" s="18" t="str">
        <f t="shared" si="933"/>
        <v/>
      </c>
      <c r="I108" s="57"/>
      <c r="J108" s="58"/>
      <c r="K108" s="18" t="str">
        <f t="shared" si="934"/>
        <v/>
      </c>
      <c r="L108" s="18" t="str">
        <f t="shared" si="987"/>
        <v/>
      </c>
      <c r="M108" s="18" t="str">
        <f t="shared" si="935"/>
        <v/>
      </c>
      <c r="N108" s="18" t="str">
        <f t="shared" si="936"/>
        <v/>
      </c>
      <c r="O108" s="29" t="str">
        <f t="shared" si="937"/>
        <v/>
      </c>
      <c r="P108" s="58"/>
      <c r="Q108" s="18" t="s">
        <v>2</v>
      </c>
      <c r="R108" s="57"/>
      <c r="S108" s="17"/>
      <c r="U108" s="13"/>
      <c r="V108" s="27" t="s">
        <v>8</v>
      </c>
      <c r="W108" s="28" t="str">
        <f t="shared" si="938"/>
        <v/>
      </c>
      <c r="X108" s="18" t="str">
        <f t="shared" si="939"/>
        <v/>
      </c>
      <c r="Y108" s="18" t="str">
        <f t="shared" si="940"/>
        <v/>
      </c>
      <c r="Z108" s="18" t="str">
        <f t="shared" si="988"/>
        <v/>
      </c>
      <c r="AA108" s="18" t="str">
        <f t="shared" si="941"/>
        <v/>
      </c>
      <c r="AB108" s="57"/>
      <c r="AC108" s="58"/>
      <c r="AD108" s="18" t="str">
        <f t="shared" si="942"/>
        <v/>
      </c>
      <c r="AE108" s="18" t="str">
        <f t="shared" si="989"/>
        <v/>
      </c>
      <c r="AF108" s="18" t="str">
        <f t="shared" si="943"/>
        <v/>
      </c>
      <c r="AG108" s="18" t="str">
        <f t="shared" si="944"/>
        <v/>
      </c>
      <c r="AH108" s="29" t="str">
        <f t="shared" si="945"/>
        <v/>
      </c>
      <c r="AI108" s="58"/>
      <c r="AJ108" s="18" t="s">
        <v>2</v>
      </c>
      <c r="AK108" s="57"/>
      <c r="AL108" s="17"/>
      <c r="AN108" s="13"/>
      <c r="AO108" s="27" t="s">
        <v>8</v>
      </c>
      <c r="AP108" s="28" t="str">
        <f t="shared" si="946"/>
        <v/>
      </c>
      <c r="AQ108" s="18" t="str">
        <f t="shared" si="947"/>
        <v/>
      </c>
      <c r="AR108" s="18" t="str">
        <f t="shared" si="948"/>
        <v/>
      </c>
      <c r="AS108" s="18" t="str">
        <f t="shared" si="990"/>
        <v/>
      </c>
      <c r="AT108" s="18" t="str">
        <f t="shared" si="949"/>
        <v/>
      </c>
      <c r="AU108" s="57"/>
      <c r="AV108" s="58"/>
      <c r="AW108" s="18" t="str">
        <f t="shared" si="950"/>
        <v/>
      </c>
      <c r="AX108" s="18" t="str">
        <f t="shared" si="991"/>
        <v/>
      </c>
      <c r="AY108" s="18" t="str">
        <f t="shared" si="951"/>
        <v/>
      </c>
      <c r="AZ108" s="18" t="str">
        <f t="shared" si="952"/>
        <v/>
      </c>
      <c r="BA108" s="29" t="str">
        <f t="shared" si="953"/>
        <v/>
      </c>
      <c r="BB108" s="58"/>
      <c r="BC108" s="18" t="s">
        <v>2</v>
      </c>
      <c r="BD108" s="57"/>
      <c r="BE108" s="17"/>
      <c r="BG108" s="13"/>
      <c r="BH108" s="27" t="s">
        <v>8</v>
      </c>
      <c r="BI108" s="28" t="str">
        <f t="shared" si="954"/>
        <v/>
      </c>
      <c r="BJ108" s="18" t="str">
        <f t="shared" si="955"/>
        <v/>
      </c>
      <c r="BK108" s="18" t="str">
        <f t="shared" si="956"/>
        <v/>
      </c>
      <c r="BL108" s="18" t="str">
        <f t="shared" si="992"/>
        <v/>
      </c>
      <c r="BM108" s="18" t="str">
        <f t="shared" si="957"/>
        <v/>
      </c>
      <c r="BN108" s="57"/>
      <c r="BO108" s="58"/>
      <c r="BP108" s="18" t="str">
        <f t="shared" si="958"/>
        <v/>
      </c>
      <c r="BQ108" s="18" t="str">
        <f t="shared" si="993"/>
        <v/>
      </c>
      <c r="BR108" s="18" t="str">
        <f t="shared" si="959"/>
        <v/>
      </c>
      <c r="BS108" s="18" t="str">
        <f t="shared" si="960"/>
        <v/>
      </c>
      <c r="BT108" s="29" t="str">
        <f t="shared" si="961"/>
        <v/>
      </c>
      <c r="BU108" s="58"/>
      <c r="BV108" s="18" t="s">
        <v>2</v>
      </c>
      <c r="BW108" s="57"/>
      <c r="BX108" s="17"/>
      <c r="BZ108" s="13"/>
      <c r="CA108" s="27" t="s">
        <v>8</v>
      </c>
      <c r="CB108" s="28" t="str">
        <f t="shared" si="962"/>
        <v/>
      </c>
      <c r="CC108" s="18" t="str">
        <f t="shared" si="963"/>
        <v/>
      </c>
      <c r="CD108" s="18" t="str">
        <f t="shared" si="964"/>
        <v/>
      </c>
      <c r="CE108" s="18" t="str">
        <f t="shared" si="994"/>
        <v/>
      </c>
      <c r="CF108" s="18" t="str">
        <f t="shared" si="965"/>
        <v/>
      </c>
      <c r="CG108" s="57"/>
      <c r="CH108" s="58"/>
      <c r="CI108" s="18" t="str">
        <f t="shared" si="966"/>
        <v/>
      </c>
      <c r="CJ108" s="18" t="str">
        <f t="shared" si="995"/>
        <v/>
      </c>
      <c r="CK108" s="18" t="str">
        <f t="shared" si="967"/>
        <v/>
      </c>
      <c r="CL108" s="18" t="str">
        <f t="shared" si="968"/>
        <v/>
      </c>
      <c r="CM108" s="29" t="str">
        <f t="shared" si="969"/>
        <v/>
      </c>
      <c r="CN108" s="58"/>
      <c r="CO108" s="18" t="s">
        <v>2</v>
      </c>
      <c r="CP108" s="57"/>
      <c r="CQ108" s="17"/>
      <c r="CS108" s="13"/>
      <c r="CT108" s="27" t="s">
        <v>8</v>
      </c>
      <c r="CU108" s="28" t="str">
        <f t="shared" si="970"/>
        <v/>
      </c>
      <c r="CV108" s="18" t="str">
        <f t="shared" si="971"/>
        <v/>
      </c>
      <c r="CW108" s="18" t="str">
        <f t="shared" si="972"/>
        <v/>
      </c>
      <c r="CX108" s="18" t="str">
        <f t="shared" si="996"/>
        <v/>
      </c>
      <c r="CY108" s="18" t="str">
        <f t="shared" si="973"/>
        <v/>
      </c>
      <c r="CZ108" s="57"/>
      <c r="DA108" s="58"/>
      <c r="DB108" s="18" t="str">
        <f t="shared" si="974"/>
        <v/>
      </c>
      <c r="DC108" s="18" t="str">
        <f t="shared" si="997"/>
        <v/>
      </c>
      <c r="DD108" s="18" t="str">
        <f t="shared" si="975"/>
        <v/>
      </c>
      <c r="DE108" s="18" t="str">
        <f t="shared" si="976"/>
        <v/>
      </c>
      <c r="DF108" s="29" t="str">
        <f t="shared" si="977"/>
        <v/>
      </c>
      <c r="DG108" s="58"/>
      <c r="DH108" s="18" t="s">
        <v>2</v>
      </c>
      <c r="DI108" s="57"/>
      <c r="DJ108" s="17"/>
      <c r="DL108" s="13"/>
      <c r="DM108" s="27" t="s">
        <v>8</v>
      </c>
      <c r="DN108" s="28" t="str">
        <f t="shared" si="978"/>
        <v/>
      </c>
      <c r="DO108" s="18" t="str">
        <f t="shared" si="979"/>
        <v/>
      </c>
      <c r="DP108" s="18" t="str">
        <f t="shared" si="980"/>
        <v/>
      </c>
      <c r="DQ108" s="18" t="str">
        <f t="shared" si="998"/>
        <v/>
      </c>
      <c r="DR108" s="18" t="str">
        <f t="shared" si="981"/>
        <v/>
      </c>
      <c r="DS108" s="57"/>
      <c r="DT108" s="58"/>
      <c r="DU108" s="18" t="str">
        <f t="shared" si="982"/>
        <v/>
      </c>
      <c r="DV108" s="18" t="str">
        <f t="shared" si="999"/>
        <v/>
      </c>
      <c r="DW108" s="18" t="str">
        <f t="shared" si="983"/>
        <v/>
      </c>
      <c r="DX108" s="18" t="str">
        <f t="shared" si="984"/>
        <v/>
      </c>
      <c r="DY108" s="29" t="str">
        <f t="shared" si="985"/>
        <v/>
      </c>
      <c r="DZ108" s="58"/>
      <c r="EA108" s="18" t="s">
        <v>2</v>
      </c>
      <c r="EB108" s="57"/>
      <c r="EC108" s="17"/>
      <c r="EE108" s="258"/>
      <c r="EF108" s="261"/>
      <c r="EG108" s="258"/>
      <c r="EH108" s="259"/>
      <c r="EI108" s="259"/>
      <c r="EJ108" s="259"/>
      <c r="EK108" s="259"/>
      <c r="EL108" s="260"/>
      <c r="EM108" s="260"/>
      <c r="EN108" s="259"/>
      <c r="EO108" s="259"/>
      <c r="EP108" s="259"/>
      <c r="EQ108" s="259"/>
      <c r="ER108" s="258"/>
      <c r="ES108" s="260"/>
      <c r="ET108" s="259"/>
      <c r="EU108" s="260"/>
      <c r="EV108" s="258"/>
      <c r="EX108" s="258"/>
      <c r="EY108" s="261"/>
      <c r="EZ108" s="258"/>
      <c r="FA108" s="259"/>
      <c r="FB108" s="259"/>
      <c r="FC108" s="259"/>
      <c r="FD108" s="259"/>
      <c r="FE108" s="260"/>
      <c r="FF108" s="260"/>
      <c r="FG108" s="259"/>
      <c r="FH108" s="259"/>
      <c r="FI108" s="259"/>
      <c r="FJ108" s="259"/>
      <c r="FK108" s="258"/>
      <c r="FL108" s="260"/>
      <c r="FM108" s="259"/>
      <c r="FN108" s="260"/>
      <c r="FO108" s="258"/>
      <c r="FQ108" s="258"/>
      <c r="FR108" s="261"/>
      <c r="FS108" s="258"/>
      <c r="FT108" s="259"/>
      <c r="FU108" s="259"/>
      <c r="FV108" s="259"/>
      <c r="FW108" s="259"/>
      <c r="FX108" s="260"/>
      <c r="FY108" s="260"/>
      <c r="FZ108" s="259"/>
      <c r="GA108" s="259"/>
      <c r="GB108" s="259"/>
      <c r="GC108" s="259"/>
      <c r="GD108" s="258"/>
      <c r="GE108" s="260"/>
      <c r="GF108" s="259"/>
      <c r="GG108" s="260"/>
      <c r="GH108" s="258"/>
      <c r="GJ108" s="258"/>
      <c r="GK108" s="261"/>
      <c r="GL108" s="258"/>
      <c r="GM108" s="259"/>
      <c r="GN108" s="259"/>
      <c r="GO108" s="259"/>
      <c r="GP108" s="259"/>
      <c r="GQ108" s="260"/>
      <c r="GR108" s="260"/>
      <c r="GS108" s="259"/>
      <c r="GT108" s="259"/>
      <c r="GU108" s="259"/>
      <c r="GV108" s="259"/>
      <c r="GW108" s="258"/>
      <c r="GX108" s="260"/>
      <c r="GY108" s="259"/>
      <c r="GZ108" s="260"/>
      <c r="HA108" s="258"/>
      <c r="HC108" s="258"/>
      <c r="HD108" s="261"/>
      <c r="HE108" s="258"/>
      <c r="HF108" s="259"/>
      <c r="HG108" s="259"/>
      <c r="HH108" s="259"/>
      <c r="HI108" s="259"/>
      <c r="HJ108" s="260"/>
      <c r="HK108" s="260"/>
      <c r="HL108" s="259"/>
      <c r="HM108" s="259"/>
      <c r="HN108" s="259"/>
      <c r="HO108" s="259"/>
      <c r="HP108" s="258"/>
      <c r="HQ108" s="260"/>
      <c r="HR108" s="259"/>
      <c r="HS108" s="260"/>
      <c r="HT108" s="258"/>
      <c r="HV108" s="258"/>
      <c r="HW108" s="261"/>
      <c r="HX108" s="258"/>
      <c r="HY108" s="259"/>
      <c r="HZ108" s="259"/>
      <c r="IA108" s="259"/>
      <c r="IB108" s="259"/>
      <c r="IC108" s="260"/>
      <c r="ID108" s="260"/>
      <c r="IE108" s="259"/>
      <c r="IF108" s="259"/>
      <c r="IG108" s="259"/>
      <c r="IH108" s="259"/>
      <c r="II108" s="258"/>
      <c r="IJ108" s="260"/>
      <c r="IK108" s="259"/>
      <c r="IL108" s="260"/>
      <c r="IM108" s="258"/>
      <c r="IO108" s="258"/>
      <c r="IP108" s="261"/>
      <c r="IQ108" s="258"/>
      <c r="IR108" s="259"/>
      <c r="IS108" s="259"/>
      <c r="IT108" s="259"/>
      <c r="IU108" s="259"/>
      <c r="IV108" s="260"/>
      <c r="IW108" s="260"/>
      <c r="IX108" s="259"/>
      <c r="IY108" s="259"/>
      <c r="IZ108" s="259"/>
      <c r="JA108" s="259"/>
      <c r="JB108" s="258"/>
      <c r="JC108" s="260"/>
      <c r="JD108" s="259"/>
      <c r="JE108" s="260"/>
      <c r="JF108" s="258"/>
      <c r="JH108" s="258"/>
      <c r="JI108" s="261"/>
      <c r="JJ108" s="258"/>
      <c r="JK108" s="259"/>
      <c r="JL108" s="259"/>
      <c r="JM108" s="259"/>
      <c r="JN108" s="259"/>
      <c r="JO108" s="260"/>
      <c r="JP108" s="260"/>
      <c r="JQ108" s="259"/>
      <c r="JR108" s="259"/>
      <c r="JS108" s="259"/>
      <c r="JT108" s="259"/>
      <c r="JU108" s="258"/>
      <c r="JV108" s="260"/>
      <c r="JW108" s="259"/>
      <c r="JX108" s="260"/>
      <c r="JY108" s="258"/>
      <c r="KA108" s="258"/>
      <c r="KB108" s="261"/>
      <c r="KC108" s="258"/>
      <c r="KD108" s="259"/>
      <c r="KE108" s="259"/>
      <c r="KF108" s="259"/>
      <c r="KG108" s="259"/>
      <c r="KH108" s="260"/>
      <c r="KI108" s="260"/>
      <c r="KJ108" s="259"/>
      <c r="KK108" s="259"/>
      <c r="KL108" s="259"/>
      <c r="KM108" s="259"/>
      <c r="KN108" s="258"/>
      <c r="KO108" s="260"/>
      <c r="KP108" s="259"/>
      <c r="KQ108" s="260"/>
      <c r="KR108" s="258"/>
      <c r="KT108" s="258"/>
      <c r="KU108" s="261"/>
      <c r="KV108" s="258"/>
      <c r="KW108" s="259"/>
      <c r="KX108" s="259"/>
      <c r="KY108" s="259"/>
      <c r="KZ108" s="259"/>
      <c r="LA108" s="260"/>
      <c r="LB108" s="260"/>
      <c r="LC108" s="259"/>
      <c r="LD108" s="259"/>
      <c r="LE108" s="259"/>
      <c r="LF108" s="259"/>
      <c r="LG108" s="258"/>
      <c r="LH108" s="260"/>
      <c r="LI108" s="259"/>
      <c r="LJ108" s="260"/>
      <c r="LK108" s="258"/>
      <c r="LM108" s="258"/>
      <c r="LN108" s="261"/>
      <c r="LO108" s="258"/>
      <c r="LP108" s="259"/>
      <c r="LQ108" s="259"/>
      <c r="LR108" s="259"/>
      <c r="LS108" s="259"/>
      <c r="LT108" s="260"/>
      <c r="LU108" s="260"/>
      <c r="LV108" s="259"/>
      <c r="LW108" s="259"/>
      <c r="LX108" s="259"/>
      <c r="LY108" s="259"/>
      <c r="LZ108" s="258"/>
      <c r="MA108" s="260"/>
      <c r="MB108" s="259"/>
      <c r="MC108" s="260"/>
      <c r="MD108" s="258"/>
      <c r="MF108" s="258"/>
      <c r="MG108" s="441"/>
      <c r="MH108" s="258"/>
      <c r="MI108" s="259"/>
      <c r="MJ108" s="259"/>
      <c r="MK108" s="259"/>
      <c r="ML108" s="259"/>
      <c r="MM108" s="260"/>
      <c r="MN108" s="260"/>
      <c r="MO108" s="259"/>
      <c r="MP108" s="259"/>
      <c r="MQ108" s="259"/>
      <c r="MR108" s="259"/>
      <c r="MS108" s="258"/>
      <c r="MT108" s="260"/>
      <c r="MU108" s="259"/>
      <c r="MV108" s="260"/>
      <c r="MW108" s="258"/>
      <c r="MY108" s="258"/>
      <c r="MZ108" s="451"/>
      <c r="NA108" s="258"/>
      <c r="NB108" s="259"/>
      <c r="NC108" s="259"/>
      <c r="ND108" s="259"/>
      <c r="NE108" s="259"/>
      <c r="NF108" s="260"/>
      <c r="NG108" s="260"/>
      <c r="NH108" s="259"/>
      <c r="NI108" s="259"/>
      <c r="NJ108" s="259"/>
      <c r="NK108" s="259"/>
      <c r="NL108" s="258"/>
      <c r="NM108" s="260"/>
      <c r="NN108" s="259"/>
      <c r="NO108" s="260"/>
      <c r="NP108" s="258"/>
      <c r="NR108" s="258"/>
      <c r="NS108" s="473"/>
      <c r="NT108" s="258"/>
      <c r="NU108" s="259"/>
      <c r="NV108" s="259"/>
      <c r="NW108" s="259"/>
      <c r="NX108" s="259"/>
      <c r="NY108" s="260"/>
      <c r="NZ108" s="260"/>
      <c r="OA108" s="259"/>
      <c r="OB108" s="259"/>
      <c r="OC108" s="259"/>
      <c r="OD108" s="259"/>
      <c r="OE108" s="258"/>
      <c r="OF108" s="260"/>
      <c r="OG108" s="259"/>
      <c r="OH108" s="260"/>
      <c r="OI108" s="258"/>
      <c r="OK108" s="258"/>
      <c r="OL108" s="495"/>
      <c r="OM108" s="258"/>
      <c r="ON108" s="259"/>
      <c r="OO108" s="259"/>
      <c r="OP108" s="259"/>
      <c r="OQ108" s="259"/>
      <c r="OR108" s="260"/>
      <c r="OS108" s="260"/>
      <c r="OT108" s="259"/>
      <c r="OU108" s="259"/>
      <c r="OV108" s="259"/>
      <c r="OW108" s="259"/>
      <c r="OX108" s="258"/>
      <c r="OY108" s="260"/>
      <c r="OZ108" s="259"/>
      <c r="PA108" s="260"/>
      <c r="PB108" s="258"/>
    </row>
    <row r="109" spans="2:418" ht="15.6" thickTop="1" thickBot="1" x14ac:dyDescent="0.35">
      <c r="B109" s="13"/>
      <c r="C109" s="14"/>
      <c r="D109" s="14"/>
      <c r="E109" s="30"/>
      <c r="F109" s="30"/>
      <c r="G109" s="30"/>
      <c r="H109" s="30"/>
      <c r="I109" s="14"/>
      <c r="J109" s="14"/>
      <c r="K109" s="14"/>
      <c r="L109" s="30"/>
      <c r="M109" s="14"/>
      <c r="N109" s="14"/>
      <c r="O109" s="31" t="s">
        <v>10</v>
      </c>
      <c r="P109" s="46">
        <f>SUM(P99:P108)</f>
        <v>8</v>
      </c>
      <c r="Q109" s="36" t="s">
        <v>2</v>
      </c>
      <c r="R109" s="47">
        <f>SUM(R99:R108)</f>
        <v>2</v>
      </c>
      <c r="S109" s="17"/>
      <c r="U109" s="13"/>
      <c r="V109" s="14"/>
      <c r="W109" s="14"/>
      <c r="X109" s="30"/>
      <c r="Y109" s="30"/>
      <c r="Z109" s="30"/>
      <c r="AA109" s="30"/>
      <c r="AB109" s="14"/>
      <c r="AC109" s="14"/>
      <c r="AD109" s="14"/>
      <c r="AE109" s="30"/>
      <c r="AF109" s="14"/>
      <c r="AG109" s="14"/>
      <c r="AH109" s="31" t="s">
        <v>10</v>
      </c>
      <c r="AI109" s="46">
        <f>SUM(AI99:AI108)</f>
        <v>4</v>
      </c>
      <c r="AJ109" s="75" t="s">
        <v>2</v>
      </c>
      <c r="AK109" s="47">
        <f>SUM(AK99:AK108)</f>
        <v>6</v>
      </c>
      <c r="AL109" s="17"/>
      <c r="AN109" s="13"/>
      <c r="AO109" s="14"/>
      <c r="AP109" s="14"/>
      <c r="AQ109" s="30"/>
      <c r="AR109" s="30"/>
      <c r="AS109" s="30"/>
      <c r="AT109" s="30"/>
      <c r="AU109" s="14"/>
      <c r="AV109" s="14"/>
      <c r="AW109" s="14"/>
      <c r="AX109" s="30"/>
      <c r="AY109" s="14"/>
      <c r="AZ109" s="14"/>
      <c r="BA109" s="31" t="s">
        <v>10</v>
      </c>
      <c r="BB109" s="46">
        <f>SUM(BB99:BB108)</f>
        <v>2</v>
      </c>
      <c r="BC109" s="75" t="s">
        <v>2</v>
      </c>
      <c r="BD109" s="47">
        <f>SUM(BD99:BD108)</f>
        <v>8</v>
      </c>
      <c r="BE109" s="17"/>
      <c r="BG109" s="13"/>
      <c r="BH109" s="14"/>
      <c r="BI109" s="14"/>
      <c r="BJ109" s="30"/>
      <c r="BK109" s="30"/>
      <c r="BL109" s="30"/>
      <c r="BM109" s="30"/>
      <c r="BN109" s="14"/>
      <c r="BO109" s="14"/>
      <c r="BP109" s="14"/>
      <c r="BQ109" s="30"/>
      <c r="BR109" s="14"/>
      <c r="BS109" s="14"/>
      <c r="BT109" s="31" t="s">
        <v>10</v>
      </c>
      <c r="BU109" s="46">
        <f>SUM(BU99:BU108)</f>
        <v>4</v>
      </c>
      <c r="BV109" s="75" t="s">
        <v>2</v>
      </c>
      <c r="BW109" s="47">
        <f>SUM(BW99:BW108)</f>
        <v>6</v>
      </c>
      <c r="BX109" s="17"/>
      <c r="BZ109" s="13"/>
      <c r="CA109" s="14"/>
      <c r="CB109" s="14"/>
      <c r="CC109" s="30"/>
      <c r="CD109" s="30"/>
      <c r="CE109" s="30"/>
      <c r="CF109" s="30"/>
      <c r="CG109" s="14"/>
      <c r="CH109" s="14"/>
      <c r="CI109" s="14"/>
      <c r="CJ109" s="30"/>
      <c r="CK109" s="14"/>
      <c r="CL109" s="14"/>
      <c r="CM109" s="31" t="s">
        <v>10</v>
      </c>
      <c r="CN109" s="46">
        <f>SUM(CN99:CN108)</f>
        <v>10</v>
      </c>
      <c r="CO109" s="75" t="s">
        <v>2</v>
      </c>
      <c r="CP109" s="47">
        <f>SUM(CP99:CP108)</f>
        <v>0</v>
      </c>
      <c r="CQ109" s="17"/>
      <c r="CS109" s="13"/>
      <c r="CT109" s="14"/>
      <c r="CU109" s="14"/>
      <c r="CV109" s="30"/>
      <c r="CW109" s="30"/>
      <c r="CX109" s="30"/>
      <c r="CY109" s="30"/>
      <c r="CZ109" s="14"/>
      <c r="DA109" s="14"/>
      <c r="DB109" s="14"/>
      <c r="DC109" s="30"/>
      <c r="DD109" s="14"/>
      <c r="DE109" s="14"/>
      <c r="DF109" s="31" t="s">
        <v>10</v>
      </c>
      <c r="DG109" s="46">
        <f>SUM(DG99:DG108)</f>
        <v>4</v>
      </c>
      <c r="DH109" s="75" t="s">
        <v>2</v>
      </c>
      <c r="DI109" s="47">
        <f>SUM(DI99:DI108)</f>
        <v>6</v>
      </c>
      <c r="DJ109" s="17"/>
      <c r="DL109" s="13"/>
      <c r="DM109" s="14"/>
      <c r="DN109" s="14"/>
      <c r="DO109" s="30"/>
      <c r="DP109" s="30"/>
      <c r="DQ109" s="30"/>
      <c r="DR109" s="30"/>
      <c r="DS109" s="14"/>
      <c r="DT109" s="14"/>
      <c r="DU109" s="14"/>
      <c r="DV109" s="30"/>
      <c r="DW109" s="14"/>
      <c r="DX109" s="14"/>
      <c r="DY109" s="31" t="s">
        <v>10</v>
      </c>
      <c r="DZ109" s="46">
        <f>SUM(DZ99:DZ108)</f>
        <v>5</v>
      </c>
      <c r="EA109" s="75" t="s">
        <v>2</v>
      </c>
      <c r="EB109" s="47">
        <f>SUM(EB99:EB108)</f>
        <v>5</v>
      </c>
      <c r="EC109" s="17"/>
      <c r="EE109" s="258"/>
      <c r="EF109" s="258"/>
      <c r="EG109" s="258"/>
      <c r="EH109" s="259"/>
      <c r="EI109" s="259"/>
      <c r="EJ109" s="259"/>
      <c r="EK109" s="259"/>
      <c r="EL109" s="258"/>
      <c r="EM109" s="258"/>
      <c r="EN109" s="258"/>
      <c r="EO109" s="259"/>
      <c r="EP109" s="258"/>
      <c r="EQ109" s="258"/>
      <c r="ER109" s="262"/>
      <c r="ES109" s="259"/>
      <c r="ET109" s="259"/>
      <c r="EU109" s="259"/>
      <c r="EV109" s="258"/>
      <c r="EX109" s="258"/>
      <c r="EY109" s="258"/>
      <c r="EZ109" s="258"/>
      <c r="FA109" s="259"/>
      <c r="FB109" s="259"/>
      <c r="FC109" s="259"/>
      <c r="FD109" s="259"/>
      <c r="FE109" s="258"/>
      <c r="FF109" s="258"/>
      <c r="FG109" s="258"/>
      <c r="FH109" s="259"/>
      <c r="FI109" s="258"/>
      <c r="FJ109" s="258"/>
      <c r="FK109" s="262"/>
      <c r="FL109" s="259"/>
      <c r="FM109" s="259"/>
      <c r="FN109" s="259"/>
      <c r="FO109" s="258"/>
      <c r="FQ109" s="258"/>
      <c r="FR109" s="258"/>
      <c r="FS109" s="258"/>
      <c r="FT109" s="259"/>
      <c r="FU109" s="259"/>
      <c r="FV109" s="259"/>
      <c r="FW109" s="259"/>
      <c r="FX109" s="258"/>
      <c r="FY109" s="258"/>
      <c r="FZ109" s="258"/>
      <c r="GA109" s="259"/>
      <c r="GB109" s="258"/>
      <c r="GC109" s="258"/>
      <c r="GD109" s="262"/>
      <c r="GE109" s="259"/>
      <c r="GF109" s="259"/>
      <c r="GG109" s="259"/>
      <c r="GH109" s="258"/>
      <c r="GJ109" s="258"/>
      <c r="GK109" s="258"/>
      <c r="GL109" s="258"/>
      <c r="GM109" s="259"/>
      <c r="GN109" s="259"/>
      <c r="GO109" s="259"/>
      <c r="GP109" s="259"/>
      <c r="GQ109" s="258"/>
      <c r="GR109" s="258"/>
      <c r="GS109" s="258"/>
      <c r="GT109" s="259"/>
      <c r="GU109" s="258"/>
      <c r="GV109" s="258"/>
      <c r="GW109" s="262"/>
      <c r="GX109" s="259"/>
      <c r="GY109" s="259"/>
      <c r="GZ109" s="259"/>
      <c r="HA109" s="258"/>
      <c r="HC109" s="258"/>
      <c r="HD109" s="258"/>
      <c r="HE109" s="258"/>
      <c r="HF109" s="259"/>
      <c r="HG109" s="259"/>
      <c r="HH109" s="259"/>
      <c r="HI109" s="259"/>
      <c r="HJ109" s="258"/>
      <c r="HK109" s="258"/>
      <c r="HL109" s="258"/>
      <c r="HM109" s="259"/>
      <c r="HN109" s="258"/>
      <c r="HO109" s="258"/>
      <c r="HP109" s="262"/>
      <c r="HQ109" s="259"/>
      <c r="HR109" s="259"/>
      <c r="HS109" s="259"/>
      <c r="HT109" s="258"/>
      <c r="HV109" s="258"/>
      <c r="HW109" s="258"/>
      <c r="HX109" s="258"/>
      <c r="HY109" s="259"/>
      <c r="HZ109" s="259"/>
      <c r="IA109" s="259"/>
      <c r="IB109" s="259"/>
      <c r="IC109" s="258"/>
      <c r="ID109" s="258"/>
      <c r="IE109" s="258"/>
      <c r="IF109" s="259"/>
      <c r="IG109" s="258"/>
      <c r="IH109" s="258"/>
      <c r="II109" s="262"/>
      <c r="IJ109" s="259"/>
      <c r="IK109" s="259"/>
      <c r="IL109" s="259"/>
      <c r="IM109" s="258"/>
      <c r="IO109" s="258"/>
      <c r="IP109" s="258"/>
      <c r="IQ109" s="258"/>
      <c r="IR109" s="259"/>
      <c r="IS109" s="259"/>
      <c r="IT109" s="259"/>
      <c r="IU109" s="259"/>
      <c r="IV109" s="258"/>
      <c r="IW109" s="258"/>
      <c r="IX109" s="258"/>
      <c r="IY109" s="259"/>
      <c r="IZ109" s="258"/>
      <c r="JA109" s="258"/>
      <c r="JB109" s="262"/>
      <c r="JC109" s="259"/>
      <c r="JD109" s="259"/>
      <c r="JE109" s="259"/>
      <c r="JF109" s="258"/>
      <c r="JH109" s="258"/>
      <c r="JI109" s="258"/>
      <c r="JJ109" s="258"/>
      <c r="JK109" s="259"/>
      <c r="JL109" s="259"/>
      <c r="JM109" s="259"/>
      <c r="JN109" s="259"/>
      <c r="JO109" s="258"/>
      <c r="JP109" s="258"/>
      <c r="JQ109" s="258"/>
      <c r="JR109" s="259"/>
      <c r="JS109" s="258"/>
      <c r="JT109" s="258"/>
      <c r="JU109" s="262"/>
      <c r="JV109" s="259"/>
      <c r="JW109" s="259"/>
      <c r="JX109" s="259"/>
      <c r="JY109" s="258"/>
      <c r="KA109" s="258"/>
      <c r="KB109" s="258"/>
      <c r="KC109" s="258"/>
      <c r="KD109" s="259"/>
      <c r="KE109" s="259"/>
      <c r="KF109" s="259"/>
      <c r="KG109" s="259"/>
      <c r="KH109" s="258"/>
      <c r="KI109" s="258"/>
      <c r="KJ109" s="258"/>
      <c r="KK109" s="259"/>
      <c r="KL109" s="258"/>
      <c r="KM109" s="258"/>
      <c r="KN109" s="262"/>
      <c r="KO109" s="259"/>
      <c r="KP109" s="259"/>
      <c r="KQ109" s="259"/>
      <c r="KR109" s="258"/>
      <c r="KT109" s="258"/>
      <c r="KU109" s="258"/>
      <c r="KV109" s="258"/>
      <c r="KW109" s="259"/>
      <c r="KX109" s="259"/>
      <c r="KY109" s="259"/>
      <c r="KZ109" s="259"/>
      <c r="LA109" s="258"/>
      <c r="LB109" s="258"/>
      <c r="LC109" s="258"/>
      <c r="LD109" s="259"/>
      <c r="LE109" s="258"/>
      <c r="LF109" s="258"/>
      <c r="LG109" s="262"/>
      <c r="LH109" s="259"/>
      <c r="LI109" s="259"/>
      <c r="LJ109" s="259"/>
      <c r="LK109" s="258"/>
      <c r="LM109" s="258"/>
      <c r="LN109" s="258"/>
      <c r="LO109" s="258"/>
      <c r="LP109" s="259"/>
      <c r="LQ109" s="259"/>
      <c r="LR109" s="259"/>
      <c r="LS109" s="259"/>
      <c r="LT109" s="258"/>
      <c r="LU109" s="258"/>
      <c r="LV109" s="258"/>
      <c r="LW109" s="259"/>
      <c r="LX109" s="258"/>
      <c r="LY109" s="258"/>
      <c r="LZ109" s="262"/>
      <c r="MA109" s="259"/>
      <c r="MB109" s="259"/>
      <c r="MC109" s="259"/>
      <c r="MD109" s="258"/>
      <c r="MF109" s="258"/>
      <c r="MG109" s="258"/>
      <c r="MH109" s="258"/>
      <c r="MI109" s="259"/>
      <c r="MJ109" s="259"/>
      <c r="MK109" s="259"/>
      <c r="ML109" s="259"/>
      <c r="MM109" s="258"/>
      <c r="MN109" s="258"/>
      <c r="MO109" s="258"/>
      <c r="MP109" s="259"/>
      <c r="MQ109" s="258"/>
      <c r="MR109" s="258"/>
      <c r="MS109" s="262"/>
      <c r="MT109" s="259"/>
      <c r="MU109" s="259"/>
      <c r="MV109" s="259"/>
      <c r="MW109" s="258"/>
      <c r="MY109" s="258"/>
      <c r="MZ109" s="258"/>
      <c r="NA109" s="258"/>
      <c r="NB109" s="259"/>
      <c r="NC109" s="259"/>
      <c r="ND109" s="259"/>
      <c r="NE109" s="259"/>
      <c r="NF109" s="258"/>
      <c r="NG109" s="258"/>
      <c r="NH109" s="258"/>
      <c r="NI109" s="259"/>
      <c r="NJ109" s="258"/>
      <c r="NK109" s="258"/>
      <c r="NL109" s="262"/>
      <c r="NM109" s="259"/>
      <c r="NN109" s="259"/>
      <c r="NO109" s="259"/>
      <c r="NP109" s="258"/>
      <c r="NR109" s="258"/>
      <c r="NS109" s="258"/>
      <c r="NT109" s="258"/>
      <c r="NU109" s="259"/>
      <c r="NV109" s="259"/>
      <c r="NW109" s="259"/>
      <c r="NX109" s="259"/>
      <c r="NY109" s="258"/>
      <c r="NZ109" s="258"/>
      <c r="OA109" s="258"/>
      <c r="OB109" s="259"/>
      <c r="OC109" s="258"/>
      <c r="OD109" s="258"/>
      <c r="OE109" s="262"/>
      <c r="OF109" s="259"/>
      <c r="OG109" s="259"/>
      <c r="OH109" s="259"/>
      <c r="OI109" s="258"/>
      <c r="OK109" s="258"/>
      <c r="OL109" s="258"/>
      <c r="OM109" s="258"/>
      <c r="ON109" s="259"/>
      <c r="OO109" s="259"/>
      <c r="OP109" s="259"/>
      <c r="OQ109" s="259"/>
      <c r="OR109" s="258"/>
      <c r="OS109" s="258"/>
      <c r="OT109" s="258"/>
      <c r="OU109" s="259"/>
      <c r="OV109" s="258"/>
      <c r="OW109" s="258"/>
      <c r="OX109" s="262"/>
      <c r="OY109" s="259"/>
      <c r="OZ109" s="259"/>
      <c r="PA109" s="259"/>
      <c r="PB109" s="258"/>
    </row>
    <row r="110" spans="2:418" ht="7.5" customHeight="1" thickTop="1" thickBot="1" x14ac:dyDescent="0.35">
      <c r="B110" s="32"/>
      <c r="C110" s="33"/>
      <c r="D110" s="33"/>
      <c r="E110" s="34"/>
      <c r="F110" s="34"/>
      <c r="G110" s="34"/>
      <c r="H110" s="34"/>
      <c r="I110" s="33"/>
      <c r="J110" s="33"/>
      <c r="K110" s="33"/>
      <c r="L110" s="34"/>
      <c r="M110" s="33"/>
      <c r="N110" s="33"/>
      <c r="O110" s="33"/>
      <c r="P110" s="33"/>
      <c r="Q110" s="33"/>
      <c r="R110" s="33"/>
      <c r="S110" s="35"/>
      <c r="U110" s="32"/>
      <c r="V110" s="33"/>
      <c r="W110" s="33"/>
      <c r="X110" s="34"/>
      <c r="Y110" s="34"/>
      <c r="Z110" s="34"/>
      <c r="AA110" s="34"/>
      <c r="AB110" s="33"/>
      <c r="AC110" s="33"/>
      <c r="AD110" s="33"/>
      <c r="AE110" s="34"/>
      <c r="AF110" s="33"/>
      <c r="AG110" s="33"/>
      <c r="AH110" s="33"/>
      <c r="AI110" s="33"/>
      <c r="AJ110" s="33"/>
      <c r="AK110" s="33"/>
      <c r="AL110" s="35"/>
      <c r="AN110" s="32"/>
      <c r="AO110" s="33"/>
      <c r="AP110" s="33"/>
      <c r="AQ110" s="34"/>
      <c r="AR110" s="34"/>
      <c r="AS110" s="34"/>
      <c r="AT110" s="34"/>
      <c r="AU110" s="33"/>
      <c r="AV110" s="33"/>
      <c r="AW110" s="33"/>
      <c r="AX110" s="34"/>
      <c r="AY110" s="33"/>
      <c r="AZ110" s="33"/>
      <c r="BA110" s="33"/>
      <c r="BB110" s="33"/>
      <c r="BC110" s="33"/>
      <c r="BD110" s="33"/>
      <c r="BE110" s="35"/>
      <c r="BG110" s="32"/>
      <c r="BH110" s="33"/>
      <c r="BI110" s="33"/>
      <c r="BJ110" s="34"/>
      <c r="BK110" s="34"/>
      <c r="BL110" s="34"/>
      <c r="BM110" s="34"/>
      <c r="BN110" s="33"/>
      <c r="BO110" s="33"/>
      <c r="BP110" s="33"/>
      <c r="BQ110" s="34"/>
      <c r="BR110" s="33"/>
      <c r="BS110" s="33"/>
      <c r="BT110" s="33"/>
      <c r="BU110" s="33"/>
      <c r="BV110" s="33"/>
      <c r="BW110" s="33"/>
      <c r="BX110" s="35"/>
      <c r="BZ110" s="32"/>
      <c r="CA110" s="33"/>
      <c r="CB110" s="33"/>
      <c r="CC110" s="34"/>
      <c r="CD110" s="34"/>
      <c r="CE110" s="34"/>
      <c r="CF110" s="34"/>
      <c r="CG110" s="33"/>
      <c r="CH110" s="33"/>
      <c r="CI110" s="33"/>
      <c r="CJ110" s="34"/>
      <c r="CK110" s="33"/>
      <c r="CL110" s="33"/>
      <c r="CM110" s="33"/>
      <c r="CN110" s="33"/>
      <c r="CO110" s="33"/>
      <c r="CP110" s="33"/>
      <c r="CQ110" s="35"/>
      <c r="CS110" s="32"/>
      <c r="CT110" s="33"/>
      <c r="CU110" s="33"/>
      <c r="CV110" s="34"/>
      <c r="CW110" s="34"/>
      <c r="CX110" s="34"/>
      <c r="CY110" s="34"/>
      <c r="CZ110" s="33"/>
      <c r="DA110" s="33"/>
      <c r="DB110" s="33"/>
      <c r="DC110" s="34"/>
      <c r="DD110" s="33"/>
      <c r="DE110" s="33"/>
      <c r="DF110" s="33"/>
      <c r="DG110" s="33"/>
      <c r="DH110" s="33"/>
      <c r="DI110" s="33"/>
      <c r="DJ110" s="35"/>
      <c r="DL110" s="32"/>
      <c r="DM110" s="33"/>
      <c r="DN110" s="33"/>
      <c r="DO110" s="34"/>
      <c r="DP110" s="34"/>
      <c r="DQ110" s="34"/>
      <c r="DR110" s="34"/>
      <c r="DS110" s="33"/>
      <c r="DT110" s="33"/>
      <c r="DU110" s="33"/>
      <c r="DV110" s="34"/>
      <c r="DW110" s="33"/>
      <c r="DX110" s="33"/>
      <c r="DY110" s="33"/>
      <c r="DZ110" s="33"/>
      <c r="EA110" s="33"/>
      <c r="EB110" s="33"/>
      <c r="EC110" s="35"/>
      <c r="EE110" s="258"/>
      <c r="EF110" s="258"/>
      <c r="EG110" s="258"/>
      <c r="EH110" s="259"/>
      <c r="EI110" s="259"/>
      <c r="EJ110" s="259"/>
      <c r="EK110" s="259"/>
      <c r="EL110" s="258"/>
      <c r="EM110" s="258"/>
      <c r="EN110" s="258"/>
      <c r="EO110" s="259"/>
      <c r="EP110" s="258"/>
      <c r="EQ110" s="258"/>
      <c r="ER110" s="258"/>
      <c r="ES110" s="258"/>
      <c r="ET110" s="258"/>
      <c r="EU110" s="258"/>
      <c r="EV110" s="258"/>
      <c r="EX110" s="258"/>
      <c r="EY110" s="258"/>
      <c r="EZ110" s="258"/>
      <c r="FA110" s="259"/>
      <c r="FB110" s="259"/>
      <c r="FC110" s="259"/>
      <c r="FD110" s="259"/>
      <c r="FE110" s="258"/>
      <c r="FF110" s="258"/>
      <c r="FG110" s="258"/>
      <c r="FH110" s="259"/>
      <c r="FI110" s="258"/>
      <c r="FJ110" s="258"/>
      <c r="FK110" s="258"/>
      <c r="FL110" s="258"/>
      <c r="FM110" s="258"/>
      <c r="FN110" s="258"/>
      <c r="FO110" s="258"/>
      <c r="FQ110" s="258"/>
      <c r="FR110" s="258"/>
      <c r="FS110" s="258"/>
      <c r="FT110" s="259"/>
      <c r="FU110" s="259"/>
      <c r="FV110" s="259"/>
      <c r="FW110" s="259"/>
      <c r="FX110" s="258"/>
      <c r="FY110" s="258"/>
      <c r="FZ110" s="258"/>
      <c r="GA110" s="259"/>
      <c r="GB110" s="258"/>
      <c r="GC110" s="258"/>
      <c r="GD110" s="258"/>
      <c r="GE110" s="258"/>
      <c r="GF110" s="258"/>
      <c r="GG110" s="258"/>
      <c r="GH110" s="258"/>
      <c r="GJ110" s="258"/>
      <c r="GK110" s="258"/>
      <c r="GL110" s="258"/>
      <c r="GM110" s="259"/>
      <c r="GN110" s="259"/>
      <c r="GO110" s="259"/>
      <c r="GP110" s="259"/>
      <c r="GQ110" s="258"/>
      <c r="GR110" s="258"/>
      <c r="GS110" s="258"/>
      <c r="GT110" s="259"/>
      <c r="GU110" s="258"/>
      <c r="GV110" s="258"/>
      <c r="GW110" s="258"/>
      <c r="GX110" s="258"/>
      <c r="GY110" s="258"/>
      <c r="GZ110" s="258"/>
      <c r="HA110" s="258"/>
      <c r="HC110" s="258"/>
      <c r="HD110" s="258"/>
      <c r="HE110" s="258"/>
      <c r="HF110" s="259"/>
      <c r="HG110" s="259"/>
      <c r="HH110" s="259"/>
      <c r="HI110" s="259"/>
      <c r="HJ110" s="258"/>
      <c r="HK110" s="258"/>
      <c r="HL110" s="258"/>
      <c r="HM110" s="259"/>
      <c r="HN110" s="258"/>
      <c r="HO110" s="258"/>
      <c r="HP110" s="258"/>
      <c r="HQ110" s="258"/>
      <c r="HR110" s="258"/>
      <c r="HS110" s="258"/>
      <c r="HT110" s="258"/>
      <c r="HV110" s="258"/>
      <c r="HW110" s="258"/>
      <c r="HX110" s="258"/>
      <c r="HY110" s="259"/>
      <c r="HZ110" s="259"/>
      <c r="IA110" s="259"/>
      <c r="IB110" s="259"/>
      <c r="IC110" s="258"/>
      <c r="ID110" s="258"/>
      <c r="IE110" s="258"/>
      <c r="IF110" s="259"/>
      <c r="IG110" s="258"/>
      <c r="IH110" s="258"/>
      <c r="II110" s="258"/>
      <c r="IJ110" s="258"/>
      <c r="IK110" s="258"/>
      <c r="IL110" s="258"/>
      <c r="IM110" s="258"/>
      <c r="IO110" s="258"/>
      <c r="IP110" s="258"/>
      <c r="IQ110" s="258"/>
      <c r="IR110" s="259"/>
      <c r="IS110" s="259"/>
      <c r="IT110" s="259"/>
      <c r="IU110" s="259"/>
      <c r="IV110" s="258"/>
      <c r="IW110" s="258"/>
      <c r="IX110" s="258"/>
      <c r="IY110" s="259"/>
      <c r="IZ110" s="258"/>
      <c r="JA110" s="258"/>
      <c r="JB110" s="258"/>
      <c r="JC110" s="258"/>
      <c r="JD110" s="258"/>
      <c r="JE110" s="258"/>
      <c r="JF110" s="258"/>
      <c r="JH110" s="258"/>
      <c r="JI110" s="258"/>
      <c r="JJ110" s="258"/>
      <c r="JK110" s="259"/>
      <c r="JL110" s="259"/>
      <c r="JM110" s="259"/>
      <c r="JN110" s="259"/>
      <c r="JO110" s="258"/>
      <c r="JP110" s="258"/>
      <c r="JQ110" s="258"/>
      <c r="JR110" s="259"/>
      <c r="JS110" s="258"/>
      <c r="JT110" s="258"/>
      <c r="JU110" s="258"/>
      <c r="JV110" s="258"/>
      <c r="JW110" s="258"/>
      <c r="JX110" s="258"/>
      <c r="JY110" s="258"/>
      <c r="KA110" s="258"/>
      <c r="KB110" s="258"/>
      <c r="KC110" s="258"/>
      <c r="KD110" s="259"/>
      <c r="KE110" s="259"/>
      <c r="KF110" s="259"/>
      <c r="KG110" s="259"/>
      <c r="KH110" s="258"/>
      <c r="KI110" s="258"/>
      <c r="KJ110" s="258"/>
      <c r="KK110" s="259"/>
      <c r="KL110" s="258"/>
      <c r="KM110" s="258"/>
      <c r="KN110" s="258"/>
      <c r="KO110" s="258"/>
      <c r="KP110" s="258"/>
      <c r="KQ110" s="258"/>
      <c r="KR110" s="258"/>
      <c r="KT110" s="258"/>
      <c r="KU110" s="258"/>
      <c r="KV110" s="258"/>
      <c r="KW110" s="259"/>
      <c r="KX110" s="259"/>
      <c r="KY110" s="259"/>
      <c r="KZ110" s="259"/>
      <c r="LA110" s="258"/>
      <c r="LB110" s="258"/>
      <c r="LC110" s="258"/>
      <c r="LD110" s="259"/>
      <c r="LE110" s="258"/>
      <c r="LF110" s="258"/>
      <c r="LG110" s="258"/>
      <c r="LH110" s="258"/>
      <c r="LI110" s="258"/>
      <c r="LJ110" s="258"/>
      <c r="LK110" s="258"/>
      <c r="LM110" s="258"/>
      <c r="LN110" s="258"/>
      <c r="LO110" s="258"/>
      <c r="LP110" s="259"/>
      <c r="LQ110" s="259"/>
      <c r="LR110" s="259"/>
      <c r="LS110" s="259"/>
      <c r="LT110" s="258"/>
      <c r="LU110" s="258"/>
      <c r="LV110" s="258"/>
      <c r="LW110" s="259"/>
      <c r="LX110" s="258"/>
      <c r="LY110" s="258"/>
      <c r="LZ110" s="258"/>
      <c r="MA110" s="258"/>
      <c r="MB110" s="258"/>
      <c r="MC110" s="258"/>
      <c r="MD110" s="258"/>
      <c r="MF110" s="258"/>
      <c r="MG110" s="258"/>
      <c r="MH110" s="258"/>
      <c r="MI110" s="259"/>
      <c r="MJ110" s="259"/>
      <c r="MK110" s="259"/>
      <c r="ML110" s="259"/>
      <c r="MM110" s="258"/>
      <c r="MN110" s="258"/>
      <c r="MO110" s="258"/>
      <c r="MP110" s="259"/>
      <c r="MQ110" s="258"/>
      <c r="MR110" s="258"/>
      <c r="MS110" s="258"/>
      <c r="MT110" s="258"/>
      <c r="MU110" s="258"/>
      <c r="MV110" s="258"/>
      <c r="MW110" s="258"/>
      <c r="MY110" s="258"/>
      <c r="MZ110" s="258"/>
      <c r="NA110" s="258"/>
      <c r="NB110" s="259"/>
      <c r="NC110" s="259"/>
      <c r="ND110" s="259"/>
      <c r="NE110" s="259"/>
      <c r="NF110" s="258"/>
      <c r="NG110" s="258"/>
      <c r="NH110" s="258"/>
      <c r="NI110" s="259"/>
      <c r="NJ110" s="258"/>
      <c r="NK110" s="258"/>
      <c r="NL110" s="258"/>
      <c r="NM110" s="258"/>
      <c r="NN110" s="258"/>
      <c r="NO110" s="258"/>
      <c r="NP110" s="258"/>
      <c r="NR110" s="258"/>
      <c r="NS110" s="258"/>
      <c r="NT110" s="258"/>
      <c r="NU110" s="259"/>
      <c r="NV110" s="259"/>
      <c r="NW110" s="259"/>
      <c r="NX110" s="259"/>
      <c r="NY110" s="258"/>
      <c r="NZ110" s="258"/>
      <c r="OA110" s="258"/>
      <c r="OB110" s="259"/>
      <c r="OC110" s="258"/>
      <c r="OD110" s="258"/>
      <c r="OE110" s="258"/>
      <c r="OF110" s="258"/>
      <c r="OG110" s="258"/>
      <c r="OH110" s="258"/>
      <c r="OI110" s="258"/>
      <c r="OK110" s="258"/>
      <c r="OL110" s="258"/>
      <c r="OM110" s="258"/>
      <c r="ON110" s="259"/>
      <c r="OO110" s="259"/>
      <c r="OP110" s="259"/>
      <c r="OQ110" s="259"/>
      <c r="OR110" s="258"/>
      <c r="OS110" s="258"/>
      <c r="OT110" s="258"/>
      <c r="OU110" s="259"/>
      <c r="OV110" s="258"/>
      <c r="OW110" s="258"/>
      <c r="OX110" s="258"/>
      <c r="OY110" s="258"/>
      <c r="OZ110" s="258"/>
      <c r="PA110" s="258"/>
      <c r="PB110" s="258"/>
    </row>
    <row r="111" spans="2:418" ht="15" thickTop="1" x14ac:dyDescent="0.3"/>
  </sheetData>
  <sheetProtection algorithmName="SHA-512" hashValue="l4aQfwqPxVszMJoi/P+c13ns4sT/s40obewUrnDnQZIgLPgs8DqXx4JnlXGx9XCU3HQMHgMiu17Xkkslc7NtyQ==" saltValue="5uO1VWI/2V8QHcPnvzF4YQ==" spinCount="100000" sheet="1" objects="1" scenarios="1"/>
  <mergeCells count="1122">
    <mergeCell ref="NT73:OD74"/>
    <mergeCell ref="NT77:OA77"/>
    <mergeCell ref="OC77:OD77"/>
    <mergeCell ref="OF77:OH79"/>
    <mergeCell ref="NT78:NX78"/>
    <mergeCell ref="OA78:OE78"/>
    <mergeCell ref="NT79:NW79"/>
    <mergeCell ref="OB79:OE79"/>
    <mergeCell ref="NT83:OA83"/>
    <mergeCell ref="OC83:OD83"/>
    <mergeCell ref="OF83:OH85"/>
    <mergeCell ref="NT84:NX84"/>
    <mergeCell ref="OA84:OE84"/>
    <mergeCell ref="NT85:NW85"/>
    <mergeCell ref="OB85:OE85"/>
    <mergeCell ref="NT91:OD92"/>
    <mergeCell ref="NT95:OA95"/>
    <mergeCell ref="OC95:OD95"/>
    <mergeCell ref="OF95:OH97"/>
    <mergeCell ref="NT96:NX96"/>
    <mergeCell ref="OA96:OE96"/>
    <mergeCell ref="NT97:NW97"/>
    <mergeCell ref="OB97:OE97"/>
    <mergeCell ref="NT37:OD38"/>
    <mergeCell ref="NT41:OA41"/>
    <mergeCell ref="OC41:OD41"/>
    <mergeCell ref="OF41:OH43"/>
    <mergeCell ref="NT42:NX42"/>
    <mergeCell ref="OA42:OE42"/>
    <mergeCell ref="NT43:NW43"/>
    <mergeCell ref="OB43:OE43"/>
    <mergeCell ref="OF44:OH44"/>
    <mergeCell ref="NT59:OA59"/>
    <mergeCell ref="OC59:OD59"/>
    <mergeCell ref="OF59:OH61"/>
    <mergeCell ref="NT60:NX60"/>
    <mergeCell ref="OA60:OE60"/>
    <mergeCell ref="NT61:NW61"/>
    <mergeCell ref="OB61:OE61"/>
    <mergeCell ref="OF62:OH62"/>
    <mergeCell ref="NR2:OI2"/>
    <mergeCell ref="NT5:OA5"/>
    <mergeCell ref="OC5:OD5"/>
    <mergeCell ref="OF5:OH7"/>
    <mergeCell ref="NT6:NX6"/>
    <mergeCell ref="OA6:OE6"/>
    <mergeCell ref="NT7:NW7"/>
    <mergeCell ref="OB7:OE7"/>
    <mergeCell ref="OF8:OH8"/>
    <mergeCell ref="NT23:OA23"/>
    <mergeCell ref="OC23:OD23"/>
    <mergeCell ref="OF23:OH25"/>
    <mergeCell ref="NT24:NX24"/>
    <mergeCell ref="OA24:OE24"/>
    <mergeCell ref="NT25:NW25"/>
    <mergeCell ref="OB25:OE25"/>
    <mergeCell ref="OF26:OH26"/>
    <mergeCell ref="LO95:LV95"/>
    <mergeCell ref="LX95:LY95"/>
    <mergeCell ref="MA95:MC97"/>
    <mergeCell ref="LO96:LS96"/>
    <mergeCell ref="LV96:LZ96"/>
    <mergeCell ref="LO97:LR97"/>
    <mergeCell ref="LW97:LZ97"/>
    <mergeCell ref="LO91:LY92"/>
    <mergeCell ref="MA80:MC80"/>
    <mergeCell ref="LV42:LZ42"/>
    <mergeCell ref="LO43:LR43"/>
    <mergeCell ref="LW43:LZ43"/>
    <mergeCell ref="MA44:MC44"/>
    <mergeCell ref="LO59:LV59"/>
    <mergeCell ref="LX59:LY59"/>
    <mergeCell ref="MA59:MC61"/>
    <mergeCell ref="LO60:LS60"/>
    <mergeCell ref="LV60:LZ60"/>
    <mergeCell ref="LO61:LR61"/>
    <mergeCell ref="LW61:LZ61"/>
    <mergeCell ref="MA62:MC62"/>
    <mergeCell ref="LO73:LY74"/>
    <mergeCell ref="LO77:LV77"/>
    <mergeCell ref="LX77:LY77"/>
    <mergeCell ref="MA77:MC79"/>
    <mergeCell ref="LO78:LS78"/>
    <mergeCell ref="LV78:LZ78"/>
    <mergeCell ref="LO79:LR79"/>
    <mergeCell ref="LW79:LZ79"/>
    <mergeCell ref="KV91:LF92"/>
    <mergeCell ref="LH62:LJ62"/>
    <mergeCell ref="KV73:LF74"/>
    <mergeCell ref="KV77:LC77"/>
    <mergeCell ref="LE77:LF77"/>
    <mergeCell ref="LH77:LJ79"/>
    <mergeCell ref="KV78:KZ78"/>
    <mergeCell ref="LC78:LG78"/>
    <mergeCell ref="KV79:KY79"/>
    <mergeCell ref="LD79:LG79"/>
    <mergeCell ref="LM2:MD2"/>
    <mergeCell ref="LO5:LV5"/>
    <mergeCell ref="LX5:LY5"/>
    <mergeCell ref="MA5:MC7"/>
    <mergeCell ref="LO6:LS6"/>
    <mergeCell ref="LV6:LZ6"/>
    <mergeCell ref="LO7:LR7"/>
    <mergeCell ref="LW7:LZ7"/>
    <mergeCell ref="MA8:MC8"/>
    <mergeCell ref="LO23:LV23"/>
    <mergeCell ref="LX23:LY23"/>
    <mergeCell ref="MA23:MC25"/>
    <mergeCell ref="LO24:LS24"/>
    <mergeCell ref="LV24:LZ24"/>
    <mergeCell ref="LO25:LR25"/>
    <mergeCell ref="LW25:LZ25"/>
    <mergeCell ref="MA26:MC26"/>
    <mergeCell ref="LO37:LY38"/>
    <mergeCell ref="LO41:LV41"/>
    <mergeCell ref="LX41:LY41"/>
    <mergeCell ref="MA41:MC43"/>
    <mergeCell ref="LO42:LS42"/>
    <mergeCell ref="KV37:LF38"/>
    <mergeCell ref="KV41:LC41"/>
    <mergeCell ref="LE41:LF41"/>
    <mergeCell ref="LH41:LJ43"/>
    <mergeCell ref="KV42:KZ42"/>
    <mergeCell ref="LC42:LG42"/>
    <mergeCell ref="KV43:KY43"/>
    <mergeCell ref="LD43:LG43"/>
    <mergeCell ref="LH44:LJ44"/>
    <mergeCell ref="KV59:LC59"/>
    <mergeCell ref="LE59:LF59"/>
    <mergeCell ref="LH59:LJ61"/>
    <mergeCell ref="KV60:KZ60"/>
    <mergeCell ref="LC60:LG60"/>
    <mergeCell ref="KV61:KY61"/>
    <mergeCell ref="LD61:LG61"/>
    <mergeCell ref="KV83:LC83"/>
    <mergeCell ref="LE83:LF83"/>
    <mergeCell ref="LH83:LJ85"/>
    <mergeCell ref="KV84:KZ84"/>
    <mergeCell ref="LC84:LG84"/>
    <mergeCell ref="KV85:KY85"/>
    <mergeCell ref="LD85:LG85"/>
    <mergeCell ref="KT2:LK2"/>
    <mergeCell ref="KV5:LC5"/>
    <mergeCell ref="LE5:LF5"/>
    <mergeCell ref="LH5:LJ7"/>
    <mergeCell ref="KV6:KZ6"/>
    <mergeCell ref="LC6:LG6"/>
    <mergeCell ref="KV7:KY7"/>
    <mergeCell ref="LD7:LG7"/>
    <mergeCell ref="LH8:LJ8"/>
    <mergeCell ref="KV23:LC23"/>
    <mergeCell ref="LE23:LF23"/>
    <mergeCell ref="LH23:LJ25"/>
    <mergeCell ref="KV24:KZ24"/>
    <mergeCell ref="LC24:LG24"/>
    <mergeCell ref="KV25:KY25"/>
    <mergeCell ref="LD25:LG25"/>
    <mergeCell ref="LH26:LJ26"/>
    <mergeCell ref="KC83:KJ83"/>
    <mergeCell ref="KL83:KM83"/>
    <mergeCell ref="KO83:KQ85"/>
    <mergeCell ref="KC84:KG84"/>
    <mergeCell ref="KJ84:KN84"/>
    <mergeCell ref="KC85:KF85"/>
    <mergeCell ref="KK85:KN85"/>
    <mergeCell ref="KC91:KM92"/>
    <mergeCell ref="KO62:KQ62"/>
    <mergeCell ref="KC73:KM74"/>
    <mergeCell ref="KC77:KJ77"/>
    <mergeCell ref="KL77:KM77"/>
    <mergeCell ref="KO77:KQ79"/>
    <mergeCell ref="KC78:KG78"/>
    <mergeCell ref="KJ78:KN78"/>
    <mergeCell ref="KC79:KF79"/>
    <mergeCell ref="KK79:KN79"/>
    <mergeCell ref="KO26:KQ26"/>
    <mergeCell ref="KC37:KM38"/>
    <mergeCell ref="KC41:KJ41"/>
    <mergeCell ref="KL41:KM41"/>
    <mergeCell ref="KO41:KQ43"/>
    <mergeCell ref="KC42:KG42"/>
    <mergeCell ref="KJ42:KN42"/>
    <mergeCell ref="KC43:KF43"/>
    <mergeCell ref="KK43:KN43"/>
    <mergeCell ref="KO44:KQ44"/>
    <mergeCell ref="KC59:KJ59"/>
    <mergeCell ref="KL59:KM59"/>
    <mergeCell ref="KO59:KQ61"/>
    <mergeCell ref="KC60:KG60"/>
    <mergeCell ref="KJ60:KN60"/>
    <mergeCell ref="KC61:KF61"/>
    <mergeCell ref="KK61:KN61"/>
    <mergeCell ref="JJ91:JT92"/>
    <mergeCell ref="JJ73:JT74"/>
    <mergeCell ref="JJ77:JQ77"/>
    <mergeCell ref="JS77:JT77"/>
    <mergeCell ref="JV77:JX79"/>
    <mergeCell ref="JJ78:JN78"/>
    <mergeCell ref="JQ78:JU78"/>
    <mergeCell ref="JJ79:JM79"/>
    <mergeCell ref="JR79:JU79"/>
    <mergeCell ref="JJ83:JQ83"/>
    <mergeCell ref="JS83:JT83"/>
    <mergeCell ref="JV83:JX85"/>
    <mergeCell ref="JJ84:JN84"/>
    <mergeCell ref="JQ84:JU84"/>
    <mergeCell ref="JJ85:JM85"/>
    <mergeCell ref="JR85:JU85"/>
    <mergeCell ref="KA2:KR2"/>
    <mergeCell ref="KC5:KJ5"/>
    <mergeCell ref="KL5:KM5"/>
    <mergeCell ref="KO5:KQ7"/>
    <mergeCell ref="KC6:KG6"/>
    <mergeCell ref="KJ6:KN6"/>
    <mergeCell ref="KC7:KF7"/>
    <mergeCell ref="KK7:KN7"/>
    <mergeCell ref="KO8:KQ8"/>
    <mergeCell ref="KC23:KJ23"/>
    <mergeCell ref="KL23:KM23"/>
    <mergeCell ref="KO23:KQ25"/>
    <mergeCell ref="KC24:KG24"/>
    <mergeCell ref="KJ24:KN24"/>
    <mergeCell ref="KC25:KF25"/>
    <mergeCell ref="KK25:KN25"/>
    <mergeCell ref="JJ41:JQ41"/>
    <mergeCell ref="JS41:JT41"/>
    <mergeCell ref="JV41:JX43"/>
    <mergeCell ref="JJ42:JN42"/>
    <mergeCell ref="JQ42:JU42"/>
    <mergeCell ref="JJ43:JM43"/>
    <mergeCell ref="JR43:JU43"/>
    <mergeCell ref="JJ37:JT38"/>
    <mergeCell ref="JV44:JX44"/>
    <mergeCell ref="JJ59:JQ59"/>
    <mergeCell ref="JS59:JT59"/>
    <mergeCell ref="JV59:JX61"/>
    <mergeCell ref="JJ60:JN60"/>
    <mergeCell ref="JQ60:JU60"/>
    <mergeCell ref="JJ61:JM61"/>
    <mergeCell ref="JR61:JU61"/>
    <mergeCell ref="JV62:JX62"/>
    <mergeCell ref="JH2:JY2"/>
    <mergeCell ref="JJ5:JQ5"/>
    <mergeCell ref="JS5:JT5"/>
    <mergeCell ref="JV5:JX7"/>
    <mergeCell ref="JJ6:JN6"/>
    <mergeCell ref="JQ6:JU6"/>
    <mergeCell ref="JJ7:JM7"/>
    <mergeCell ref="JR7:JU7"/>
    <mergeCell ref="JV8:JX8"/>
    <mergeCell ref="JJ23:JQ23"/>
    <mergeCell ref="JS23:JT23"/>
    <mergeCell ref="JV23:JX25"/>
    <mergeCell ref="JJ24:JN24"/>
    <mergeCell ref="JQ24:JU24"/>
    <mergeCell ref="JJ25:JM25"/>
    <mergeCell ref="JR25:JU25"/>
    <mergeCell ref="JV26:JX26"/>
    <mergeCell ref="HE41:HL41"/>
    <mergeCell ref="HN41:HO41"/>
    <mergeCell ref="HQ41:HS43"/>
    <mergeCell ref="HE42:HI42"/>
    <mergeCell ref="HL42:HP42"/>
    <mergeCell ref="HE43:HH43"/>
    <mergeCell ref="HM43:HP43"/>
    <mergeCell ref="HQ44:HS44"/>
    <mergeCell ref="HE59:HL59"/>
    <mergeCell ref="HN59:HO59"/>
    <mergeCell ref="HQ59:HS61"/>
    <mergeCell ref="HE60:HI60"/>
    <mergeCell ref="HL60:HP60"/>
    <mergeCell ref="HE61:HH61"/>
    <mergeCell ref="HM61:HP61"/>
    <mergeCell ref="HQ62:HS62"/>
    <mergeCell ref="HE91:HO92"/>
    <mergeCell ref="HE73:HO74"/>
    <mergeCell ref="HE77:HL77"/>
    <mergeCell ref="HN77:HO77"/>
    <mergeCell ref="HQ77:HS79"/>
    <mergeCell ref="HE78:HI78"/>
    <mergeCell ref="HL78:HP78"/>
    <mergeCell ref="HE79:HH79"/>
    <mergeCell ref="HM79:HP79"/>
    <mergeCell ref="HE83:HL83"/>
    <mergeCell ref="HN83:HO83"/>
    <mergeCell ref="HQ83:HS85"/>
    <mergeCell ref="HE84:HI84"/>
    <mergeCell ref="HL84:HP84"/>
    <mergeCell ref="HE85:HH85"/>
    <mergeCell ref="HM85:HP85"/>
    <mergeCell ref="HC2:HT2"/>
    <mergeCell ref="HE5:HL5"/>
    <mergeCell ref="HN5:HO5"/>
    <mergeCell ref="HQ5:HS7"/>
    <mergeCell ref="HE6:HI6"/>
    <mergeCell ref="HL6:HP6"/>
    <mergeCell ref="HE7:HH7"/>
    <mergeCell ref="HM7:HP7"/>
    <mergeCell ref="HQ8:HS8"/>
    <mergeCell ref="HE23:HL23"/>
    <mergeCell ref="HN23:HO23"/>
    <mergeCell ref="HQ23:HS25"/>
    <mergeCell ref="HE24:HI24"/>
    <mergeCell ref="HL24:HP24"/>
    <mergeCell ref="HE25:HH25"/>
    <mergeCell ref="HM25:HP25"/>
    <mergeCell ref="HQ26:HS26"/>
    <mergeCell ref="FS41:FZ41"/>
    <mergeCell ref="GB41:GC41"/>
    <mergeCell ref="GE41:GG43"/>
    <mergeCell ref="FS42:FW42"/>
    <mergeCell ref="FZ42:GD42"/>
    <mergeCell ref="FS43:FV43"/>
    <mergeCell ref="GA43:GD43"/>
    <mergeCell ref="GE44:GG44"/>
    <mergeCell ref="FS59:FZ59"/>
    <mergeCell ref="GB59:GC59"/>
    <mergeCell ref="GE59:GG61"/>
    <mergeCell ref="FS60:FW60"/>
    <mergeCell ref="FZ60:GD60"/>
    <mergeCell ref="FS61:FV61"/>
    <mergeCell ref="GA61:GD61"/>
    <mergeCell ref="GE62:GG62"/>
    <mergeCell ref="FS91:GC92"/>
    <mergeCell ref="FS73:GC74"/>
    <mergeCell ref="FS77:FZ77"/>
    <mergeCell ref="GB77:GC77"/>
    <mergeCell ref="GE77:GG79"/>
    <mergeCell ref="FS78:FW78"/>
    <mergeCell ref="FZ78:GD78"/>
    <mergeCell ref="FS79:FV79"/>
    <mergeCell ref="GA79:GD79"/>
    <mergeCell ref="FS83:FZ83"/>
    <mergeCell ref="GB83:GC83"/>
    <mergeCell ref="GE83:GG85"/>
    <mergeCell ref="FS84:FW84"/>
    <mergeCell ref="FZ84:GD84"/>
    <mergeCell ref="FS85:FV85"/>
    <mergeCell ref="GA85:GD85"/>
    <mergeCell ref="FQ2:GH2"/>
    <mergeCell ref="FS5:FZ5"/>
    <mergeCell ref="GB5:GC5"/>
    <mergeCell ref="GE5:GG7"/>
    <mergeCell ref="FS6:FW6"/>
    <mergeCell ref="FZ6:GD6"/>
    <mergeCell ref="FS7:FV7"/>
    <mergeCell ref="GA7:GD7"/>
    <mergeCell ref="GE8:GG8"/>
    <mergeCell ref="FS23:FZ23"/>
    <mergeCell ref="GB23:GC23"/>
    <mergeCell ref="GE23:GG25"/>
    <mergeCell ref="FS24:FW24"/>
    <mergeCell ref="FZ24:GD24"/>
    <mergeCell ref="FS25:FV25"/>
    <mergeCell ref="GA25:GD25"/>
    <mergeCell ref="GE26:GG26"/>
    <mergeCell ref="EZ59:FG59"/>
    <mergeCell ref="FI59:FJ59"/>
    <mergeCell ref="FL59:FN61"/>
    <mergeCell ref="EZ60:FD60"/>
    <mergeCell ref="FG60:FK60"/>
    <mergeCell ref="EZ61:FC61"/>
    <mergeCell ref="FH61:FK61"/>
    <mergeCell ref="FL62:FN62"/>
    <mergeCell ref="EZ91:FJ92"/>
    <mergeCell ref="EZ77:FG77"/>
    <mergeCell ref="FI77:FJ77"/>
    <mergeCell ref="FL77:FN79"/>
    <mergeCell ref="EZ78:FD78"/>
    <mergeCell ref="FG78:FK78"/>
    <mergeCell ref="EZ79:FC79"/>
    <mergeCell ref="FH79:FK79"/>
    <mergeCell ref="EZ83:FG83"/>
    <mergeCell ref="FI83:FJ83"/>
    <mergeCell ref="FL83:FN85"/>
    <mergeCell ref="EZ84:FD84"/>
    <mergeCell ref="FG84:FK84"/>
    <mergeCell ref="EZ85:FC85"/>
    <mergeCell ref="FH85:FK85"/>
    <mergeCell ref="CU95:DB95"/>
    <mergeCell ref="DD95:DE95"/>
    <mergeCell ref="DG95:DI97"/>
    <mergeCell ref="CU96:CY96"/>
    <mergeCell ref="DB96:DF96"/>
    <mergeCell ref="CU97:CX97"/>
    <mergeCell ref="EX2:FO2"/>
    <mergeCell ref="EZ5:FG5"/>
    <mergeCell ref="FI5:FJ5"/>
    <mergeCell ref="FL5:FN7"/>
    <mergeCell ref="EZ6:FD6"/>
    <mergeCell ref="FG6:FK6"/>
    <mergeCell ref="EZ7:FC7"/>
    <mergeCell ref="FH7:FK7"/>
    <mergeCell ref="FL8:FN8"/>
    <mergeCell ref="EZ23:FG23"/>
    <mergeCell ref="FI23:FJ23"/>
    <mergeCell ref="FL23:FN25"/>
    <mergeCell ref="EZ24:FD24"/>
    <mergeCell ref="FG24:FK24"/>
    <mergeCell ref="EZ25:FC25"/>
    <mergeCell ref="FH25:FK25"/>
    <mergeCell ref="FL26:FN26"/>
    <mergeCell ref="EZ41:FG41"/>
    <mergeCell ref="FI41:FJ41"/>
    <mergeCell ref="FL41:FN43"/>
    <mergeCell ref="EZ42:FD42"/>
    <mergeCell ref="FG42:FK42"/>
    <mergeCell ref="EZ43:FC43"/>
    <mergeCell ref="FH43:FK43"/>
    <mergeCell ref="EZ73:FJ74"/>
    <mergeCell ref="FL44:FN44"/>
    <mergeCell ref="CB95:CI95"/>
    <mergeCell ref="CK95:CL95"/>
    <mergeCell ref="CN95:CP97"/>
    <mergeCell ref="CB96:CF96"/>
    <mergeCell ref="CI96:CM96"/>
    <mergeCell ref="CB97:CE97"/>
    <mergeCell ref="CJ97:CM97"/>
    <mergeCell ref="CN98:CP98"/>
    <mergeCell ref="CB77:CI77"/>
    <mergeCell ref="CK77:CL77"/>
    <mergeCell ref="CN77:CP79"/>
    <mergeCell ref="CB78:CF78"/>
    <mergeCell ref="CI78:CM78"/>
    <mergeCell ref="CB79:CE79"/>
    <mergeCell ref="CJ79:CM79"/>
    <mergeCell ref="CN80:CP80"/>
    <mergeCell ref="CB91:CL92"/>
    <mergeCell ref="CB41:CI41"/>
    <mergeCell ref="CK41:CL41"/>
    <mergeCell ref="CN41:CP43"/>
    <mergeCell ref="CB42:CF42"/>
    <mergeCell ref="CI42:CM42"/>
    <mergeCell ref="CB43:CE43"/>
    <mergeCell ref="CJ43:CM43"/>
    <mergeCell ref="CN44:CP44"/>
    <mergeCell ref="CB59:CI59"/>
    <mergeCell ref="CK59:CL59"/>
    <mergeCell ref="CN59:CP61"/>
    <mergeCell ref="CB60:CF60"/>
    <mergeCell ref="CI60:CM60"/>
    <mergeCell ref="CB61:CE61"/>
    <mergeCell ref="CJ61:CM61"/>
    <mergeCell ref="CN62:CP62"/>
    <mergeCell ref="EG73:EQ74"/>
    <mergeCell ref="DZ44:EB44"/>
    <mergeCell ref="DN59:DU59"/>
    <mergeCell ref="DW59:DX59"/>
    <mergeCell ref="DZ59:EB61"/>
    <mergeCell ref="DN60:DR60"/>
    <mergeCell ref="DU60:DY60"/>
    <mergeCell ref="DN61:DQ61"/>
    <mergeCell ref="DV61:DY61"/>
    <mergeCell ref="DZ62:EB62"/>
    <mergeCell ref="BZ2:CQ2"/>
    <mergeCell ref="CB5:CI5"/>
    <mergeCell ref="CK5:CL5"/>
    <mergeCell ref="CN5:CP7"/>
    <mergeCell ref="CB6:CF6"/>
    <mergeCell ref="CI6:CM6"/>
    <mergeCell ref="CB7:CE7"/>
    <mergeCell ref="CJ7:CM7"/>
    <mergeCell ref="CN8:CP8"/>
    <mergeCell ref="CB23:CI23"/>
    <mergeCell ref="CK23:CL23"/>
    <mergeCell ref="CN23:CP25"/>
    <mergeCell ref="CB24:CF24"/>
    <mergeCell ref="CI24:CM24"/>
    <mergeCell ref="CB25:CE25"/>
    <mergeCell ref="CJ25:CM25"/>
    <mergeCell ref="CN26:CP26"/>
    <mergeCell ref="BB62:BD62"/>
    <mergeCell ref="AP77:AW77"/>
    <mergeCell ref="AY77:AZ77"/>
    <mergeCell ref="BB77:BD79"/>
    <mergeCell ref="AP78:AT78"/>
    <mergeCell ref="AW78:BA78"/>
    <mergeCell ref="AP79:AS79"/>
    <mergeCell ref="AX79:BA79"/>
    <mergeCell ref="BB44:BD44"/>
    <mergeCell ref="AP59:AW59"/>
    <mergeCell ref="AY59:AZ59"/>
    <mergeCell ref="BB59:BD61"/>
    <mergeCell ref="AP60:AT60"/>
    <mergeCell ref="AW60:BA60"/>
    <mergeCell ref="AP61:AS61"/>
    <mergeCell ref="AX61:BA61"/>
    <mergeCell ref="BB98:BD98"/>
    <mergeCell ref="BB80:BD80"/>
    <mergeCell ref="AP91:AZ92"/>
    <mergeCell ref="AP95:AW95"/>
    <mergeCell ref="AY95:AZ95"/>
    <mergeCell ref="BB95:BD97"/>
    <mergeCell ref="AP96:AT96"/>
    <mergeCell ref="AW96:BA96"/>
    <mergeCell ref="AP97:AS97"/>
    <mergeCell ref="AX97:BA97"/>
    <mergeCell ref="W6:AA6"/>
    <mergeCell ref="AD6:AH6"/>
    <mergeCell ref="W7:Z7"/>
    <mergeCell ref="AE7:AH7"/>
    <mergeCell ref="AI8:AK8"/>
    <mergeCell ref="W23:AD23"/>
    <mergeCell ref="AF23:AG23"/>
    <mergeCell ref="AI23:AK25"/>
    <mergeCell ref="BB26:BD26"/>
    <mergeCell ref="AP41:AW41"/>
    <mergeCell ref="AY41:AZ41"/>
    <mergeCell ref="BB41:BD43"/>
    <mergeCell ref="AP42:AT42"/>
    <mergeCell ref="AW42:BA42"/>
    <mergeCell ref="AP43:AS43"/>
    <mergeCell ref="AX43:BA43"/>
    <mergeCell ref="BB8:BD8"/>
    <mergeCell ref="AP23:AW23"/>
    <mergeCell ref="AY23:AZ23"/>
    <mergeCell ref="BB23:BD25"/>
    <mergeCell ref="AP24:AT24"/>
    <mergeCell ref="AW24:BA24"/>
    <mergeCell ref="AP25:AS25"/>
    <mergeCell ref="AX25:BA25"/>
    <mergeCell ref="M95:N95"/>
    <mergeCell ref="P95:R97"/>
    <mergeCell ref="K96:O96"/>
    <mergeCell ref="P98:R98"/>
    <mergeCell ref="D95:K95"/>
    <mergeCell ref="D97:G97"/>
    <mergeCell ref="D96:H96"/>
    <mergeCell ref="L97:O97"/>
    <mergeCell ref="P62:R62"/>
    <mergeCell ref="M77:N77"/>
    <mergeCell ref="P77:R79"/>
    <mergeCell ref="D78:H78"/>
    <mergeCell ref="K78:O78"/>
    <mergeCell ref="D79:G79"/>
    <mergeCell ref="L79:O79"/>
    <mergeCell ref="D77:K77"/>
    <mergeCell ref="AN2:BE2"/>
    <mergeCell ref="AP5:AW5"/>
    <mergeCell ref="AY5:AZ5"/>
    <mergeCell ref="BB5:BD7"/>
    <mergeCell ref="AP6:AT6"/>
    <mergeCell ref="AW6:BA6"/>
    <mergeCell ref="AP7:AS7"/>
    <mergeCell ref="AX7:BA7"/>
    <mergeCell ref="P80:R80"/>
    <mergeCell ref="P44:R44"/>
    <mergeCell ref="P8:R8"/>
    <mergeCell ref="B2:S2"/>
    <mergeCell ref="U2:AL2"/>
    <mergeCell ref="W5:AD5"/>
    <mergeCell ref="AF5:AG5"/>
    <mergeCell ref="AI5:AK7"/>
    <mergeCell ref="D25:G25"/>
    <mergeCell ref="L25:O25"/>
    <mergeCell ref="D24:H24"/>
    <mergeCell ref="K24:O24"/>
    <mergeCell ref="D23:K23"/>
    <mergeCell ref="D7:G7"/>
    <mergeCell ref="M5:N5"/>
    <mergeCell ref="P5:R7"/>
    <mergeCell ref="D6:H6"/>
    <mergeCell ref="K6:O6"/>
    <mergeCell ref="L7:O7"/>
    <mergeCell ref="D5:K5"/>
    <mergeCell ref="M59:N59"/>
    <mergeCell ref="P59:R61"/>
    <mergeCell ref="D60:H60"/>
    <mergeCell ref="K60:O60"/>
    <mergeCell ref="D61:G61"/>
    <mergeCell ref="L61:O61"/>
    <mergeCell ref="D59:K59"/>
    <mergeCell ref="P26:R26"/>
    <mergeCell ref="M41:N41"/>
    <mergeCell ref="P41:R43"/>
    <mergeCell ref="D43:G43"/>
    <mergeCell ref="L43:O43"/>
    <mergeCell ref="D42:H42"/>
    <mergeCell ref="K42:O42"/>
    <mergeCell ref="D41:K41"/>
    <mergeCell ref="W61:Z61"/>
    <mergeCell ref="AE61:AH61"/>
    <mergeCell ref="AI62:AK62"/>
    <mergeCell ref="W24:AA24"/>
    <mergeCell ref="AD24:AH24"/>
    <mergeCell ref="W25:Z25"/>
    <mergeCell ref="AE25:AH25"/>
    <mergeCell ref="AI26:AK26"/>
    <mergeCell ref="W41:AD41"/>
    <mergeCell ref="AF41:AG41"/>
    <mergeCell ref="AI41:AK43"/>
    <mergeCell ref="W42:AA42"/>
    <mergeCell ref="AD42:AH42"/>
    <mergeCell ref="W43:Z43"/>
    <mergeCell ref="AE43:AH43"/>
    <mergeCell ref="M23:N23"/>
    <mergeCell ref="P23:R25"/>
    <mergeCell ref="BG2:BX2"/>
    <mergeCell ref="BI5:BP5"/>
    <mergeCell ref="BR5:BS5"/>
    <mergeCell ref="BU5:BW7"/>
    <mergeCell ref="BI6:BM6"/>
    <mergeCell ref="BP6:BT6"/>
    <mergeCell ref="BI7:BL7"/>
    <mergeCell ref="BQ7:BT7"/>
    <mergeCell ref="BU8:BW8"/>
    <mergeCell ref="W77:AD77"/>
    <mergeCell ref="AF77:AG77"/>
    <mergeCell ref="AI77:AK79"/>
    <mergeCell ref="W78:AA78"/>
    <mergeCell ref="AD78:AH78"/>
    <mergeCell ref="W79:Z79"/>
    <mergeCell ref="AE79:AH79"/>
    <mergeCell ref="AI98:AK98"/>
    <mergeCell ref="AI80:AK80"/>
    <mergeCell ref="W95:AD95"/>
    <mergeCell ref="AF95:AG95"/>
    <mergeCell ref="AI95:AK97"/>
    <mergeCell ref="W96:AA96"/>
    <mergeCell ref="AD96:AH96"/>
    <mergeCell ref="W97:Z97"/>
    <mergeCell ref="AE97:AH97"/>
    <mergeCell ref="W91:AG92"/>
    <mergeCell ref="AI44:AK44"/>
    <mergeCell ref="W59:AD59"/>
    <mergeCell ref="AF59:AG59"/>
    <mergeCell ref="AI59:AK61"/>
    <mergeCell ref="W60:AA60"/>
    <mergeCell ref="AD60:AH60"/>
    <mergeCell ref="BU44:BW44"/>
    <mergeCell ref="BI59:BP59"/>
    <mergeCell ref="BR59:BS59"/>
    <mergeCell ref="BU59:BW61"/>
    <mergeCell ref="BI60:BM60"/>
    <mergeCell ref="BP60:BT60"/>
    <mergeCell ref="BI61:BL61"/>
    <mergeCell ref="BQ61:BT61"/>
    <mergeCell ref="BU62:BW62"/>
    <mergeCell ref="BI23:BP23"/>
    <mergeCell ref="BR23:BS23"/>
    <mergeCell ref="BU23:BW25"/>
    <mergeCell ref="BI24:BM24"/>
    <mergeCell ref="BP24:BT24"/>
    <mergeCell ref="BI25:BL25"/>
    <mergeCell ref="BQ25:BT25"/>
    <mergeCell ref="BU26:BW26"/>
    <mergeCell ref="BI41:BP41"/>
    <mergeCell ref="BR41:BS41"/>
    <mergeCell ref="BU41:BW43"/>
    <mergeCell ref="BI42:BM42"/>
    <mergeCell ref="BP42:BT42"/>
    <mergeCell ref="BI43:BL43"/>
    <mergeCell ref="BQ43:BT43"/>
    <mergeCell ref="BI95:BP95"/>
    <mergeCell ref="BR95:BS95"/>
    <mergeCell ref="BU95:BW97"/>
    <mergeCell ref="BI96:BM96"/>
    <mergeCell ref="BP96:BT96"/>
    <mergeCell ref="BI97:BL97"/>
    <mergeCell ref="BQ97:BT97"/>
    <mergeCell ref="BU98:BW98"/>
    <mergeCell ref="BI77:BP77"/>
    <mergeCell ref="BR77:BS77"/>
    <mergeCell ref="BU77:BW79"/>
    <mergeCell ref="BI78:BM78"/>
    <mergeCell ref="BP78:BT78"/>
    <mergeCell ref="BI79:BL79"/>
    <mergeCell ref="BQ79:BT79"/>
    <mergeCell ref="BU80:BW80"/>
    <mergeCell ref="BI91:BS92"/>
    <mergeCell ref="CU24:CY24"/>
    <mergeCell ref="DB24:DF24"/>
    <mergeCell ref="CU25:CX25"/>
    <mergeCell ref="DC25:DF25"/>
    <mergeCell ref="DG26:DI26"/>
    <mergeCell ref="CU41:DB41"/>
    <mergeCell ref="DD41:DE41"/>
    <mergeCell ref="DG41:DI43"/>
    <mergeCell ref="CU42:CY42"/>
    <mergeCell ref="DB42:DF42"/>
    <mergeCell ref="CU43:CX43"/>
    <mergeCell ref="DC43:DF43"/>
    <mergeCell ref="CS2:DJ2"/>
    <mergeCell ref="CU5:DB5"/>
    <mergeCell ref="DD5:DE5"/>
    <mergeCell ref="DG5:DI7"/>
    <mergeCell ref="CU6:CY6"/>
    <mergeCell ref="DB6:DF6"/>
    <mergeCell ref="CU7:CX7"/>
    <mergeCell ref="DC7:DF7"/>
    <mergeCell ref="DG8:DI8"/>
    <mergeCell ref="DL2:EC2"/>
    <mergeCell ref="DN5:DU5"/>
    <mergeCell ref="DW5:DX5"/>
    <mergeCell ref="DZ5:EB7"/>
    <mergeCell ref="DN6:DR6"/>
    <mergeCell ref="DU6:DY6"/>
    <mergeCell ref="DN7:DQ7"/>
    <mergeCell ref="DV7:DY7"/>
    <mergeCell ref="DZ8:EB8"/>
    <mergeCell ref="DC97:DF97"/>
    <mergeCell ref="DG98:DI98"/>
    <mergeCell ref="CU77:DB77"/>
    <mergeCell ref="DD77:DE77"/>
    <mergeCell ref="DG77:DI79"/>
    <mergeCell ref="CU78:CY78"/>
    <mergeCell ref="DB78:DF78"/>
    <mergeCell ref="CU79:CX79"/>
    <mergeCell ref="DC79:DF79"/>
    <mergeCell ref="DG80:DI80"/>
    <mergeCell ref="CU91:DE92"/>
    <mergeCell ref="DG44:DI44"/>
    <mergeCell ref="CU59:DB59"/>
    <mergeCell ref="DD59:DE59"/>
    <mergeCell ref="DG59:DI61"/>
    <mergeCell ref="CU60:CY60"/>
    <mergeCell ref="DB60:DF60"/>
    <mergeCell ref="CU61:CX61"/>
    <mergeCell ref="DC61:DF61"/>
    <mergeCell ref="DG62:DI62"/>
    <mergeCell ref="CU23:DB23"/>
    <mergeCell ref="DD23:DE23"/>
    <mergeCell ref="DG23:DI25"/>
    <mergeCell ref="DN25:DQ25"/>
    <mergeCell ref="DV25:DY25"/>
    <mergeCell ref="DZ26:EB26"/>
    <mergeCell ref="DN41:DU41"/>
    <mergeCell ref="DW41:DX41"/>
    <mergeCell ref="DZ41:EB43"/>
    <mergeCell ref="DN42:DR42"/>
    <mergeCell ref="DU42:DY42"/>
    <mergeCell ref="DN43:DQ43"/>
    <mergeCell ref="DV43:DY43"/>
    <mergeCell ref="DN95:DU95"/>
    <mergeCell ref="DW95:DX95"/>
    <mergeCell ref="DZ95:EB97"/>
    <mergeCell ref="DN96:DR96"/>
    <mergeCell ref="DU96:DY96"/>
    <mergeCell ref="DN97:DQ97"/>
    <mergeCell ref="DV97:DY97"/>
    <mergeCell ref="DZ98:EB98"/>
    <mergeCell ref="DN77:DU77"/>
    <mergeCell ref="DW77:DX77"/>
    <mergeCell ref="DZ77:EB79"/>
    <mergeCell ref="DN78:DR78"/>
    <mergeCell ref="DU78:DY78"/>
    <mergeCell ref="DN79:DQ79"/>
    <mergeCell ref="DV79:DY79"/>
    <mergeCell ref="DZ80:EB80"/>
    <mergeCell ref="DN91:DX92"/>
    <mergeCell ref="EG23:EN23"/>
    <mergeCell ref="EP23:EQ23"/>
    <mergeCell ref="ES23:EU25"/>
    <mergeCell ref="EG24:EK24"/>
    <mergeCell ref="EN24:ER24"/>
    <mergeCell ref="EG25:EJ25"/>
    <mergeCell ref="EO25:ER25"/>
    <mergeCell ref="ES26:EU26"/>
    <mergeCell ref="EG41:EN41"/>
    <mergeCell ref="EP41:EQ41"/>
    <mergeCell ref="ES41:EU43"/>
    <mergeCell ref="EG42:EK42"/>
    <mergeCell ref="EN42:ER42"/>
    <mergeCell ref="EG43:EJ43"/>
    <mergeCell ref="EO43:ER43"/>
    <mergeCell ref="EO61:ER61"/>
    <mergeCell ref="ES62:EU62"/>
    <mergeCell ref="DN23:DU23"/>
    <mergeCell ref="DW23:DX23"/>
    <mergeCell ref="DZ23:EB25"/>
    <mergeCell ref="DN24:DR24"/>
    <mergeCell ref="DU24:DY24"/>
    <mergeCell ref="EE2:EV2"/>
    <mergeCell ref="EG5:EN5"/>
    <mergeCell ref="EP5:EQ5"/>
    <mergeCell ref="ES5:EU7"/>
    <mergeCell ref="EG6:EK6"/>
    <mergeCell ref="EN6:ER6"/>
    <mergeCell ref="EG7:EJ7"/>
    <mergeCell ref="EO7:ER7"/>
    <mergeCell ref="ES8:EU8"/>
    <mergeCell ref="EG95:EN95"/>
    <mergeCell ref="EP95:EQ95"/>
    <mergeCell ref="ES95:EU97"/>
    <mergeCell ref="EG96:EK96"/>
    <mergeCell ref="EN96:ER96"/>
    <mergeCell ref="EG97:EJ97"/>
    <mergeCell ref="EO97:ER97"/>
    <mergeCell ref="EG77:EN77"/>
    <mergeCell ref="EP77:EQ77"/>
    <mergeCell ref="ES77:EU79"/>
    <mergeCell ref="EG78:EK78"/>
    <mergeCell ref="EN78:ER78"/>
    <mergeCell ref="EG79:EJ79"/>
    <mergeCell ref="EO79:ER79"/>
    <mergeCell ref="ES80:EU80"/>
    <mergeCell ref="EG91:EQ92"/>
    <mergeCell ref="ES44:EU44"/>
    <mergeCell ref="EG59:EN59"/>
    <mergeCell ref="EP59:EQ59"/>
    <mergeCell ref="ES59:EU61"/>
    <mergeCell ref="EG60:EK60"/>
    <mergeCell ref="EN60:ER60"/>
    <mergeCell ref="EG61:EJ61"/>
    <mergeCell ref="GL23:GS23"/>
    <mergeCell ref="GU23:GV23"/>
    <mergeCell ref="GX23:GZ25"/>
    <mergeCell ref="GL24:GP24"/>
    <mergeCell ref="GS24:GW24"/>
    <mergeCell ref="GL25:GO25"/>
    <mergeCell ref="GT25:GW25"/>
    <mergeCell ref="GX26:GZ26"/>
    <mergeCell ref="GL41:GS41"/>
    <mergeCell ref="GU41:GV41"/>
    <mergeCell ref="GX41:GZ43"/>
    <mergeCell ref="GL42:GP42"/>
    <mergeCell ref="GS42:GW42"/>
    <mergeCell ref="GL43:GO43"/>
    <mergeCell ref="GT43:GW43"/>
    <mergeCell ref="GJ2:HA2"/>
    <mergeCell ref="GL5:GS5"/>
    <mergeCell ref="GU5:GV5"/>
    <mergeCell ref="GX5:GZ7"/>
    <mergeCell ref="GL6:GP6"/>
    <mergeCell ref="GS6:GW6"/>
    <mergeCell ref="GL7:GO7"/>
    <mergeCell ref="GT7:GW7"/>
    <mergeCell ref="GX8:GZ8"/>
    <mergeCell ref="GL91:GV92"/>
    <mergeCell ref="GL73:GV74"/>
    <mergeCell ref="GL77:GS77"/>
    <mergeCell ref="GU77:GV77"/>
    <mergeCell ref="GX77:GZ79"/>
    <mergeCell ref="GL78:GP78"/>
    <mergeCell ref="GS78:GW78"/>
    <mergeCell ref="GL79:GO79"/>
    <mergeCell ref="GT79:GW79"/>
    <mergeCell ref="GL83:GS83"/>
    <mergeCell ref="GU83:GV83"/>
    <mergeCell ref="GX83:GZ85"/>
    <mergeCell ref="GL84:GP84"/>
    <mergeCell ref="GS84:GW84"/>
    <mergeCell ref="GL85:GO85"/>
    <mergeCell ref="GT85:GW85"/>
    <mergeCell ref="GX44:GZ44"/>
    <mergeCell ref="GL59:GS59"/>
    <mergeCell ref="GU59:GV59"/>
    <mergeCell ref="GX59:GZ61"/>
    <mergeCell ref="GL60:GP60"/>
    <mergeCell ref="GS60:GW60"/>
    <mergeCell ref="GL61:GO61"/>
    <mergeCell ref="GT61:GW61"/>
    <mergeCell ref="GX62:GZ62"/>
    <mergeCell ref="HX23:IE23"/>
    <mergeCell ref="IG23:IH23"/>
    <mergeCell ref="IJ23:IL25"/>
    <mergeCell ref="HX24:IB24"/>
    <mergeCell ref="IE24:II24"/>
    <mergeCell ref="HX25:IA25"/>
    <mergeCell ref="IF25:II25"/>
    <mergeCell ref="IJ26:IL26"/>
    <mergeCell ref="HX41:IE41"/>
    <mergeCell ref="IG41:IH41"/>
    <mergeCell ref="IJ41:IL43"/>
    <mergeCell ref="HX42:IB42"/>
    <mergeCell ref="IE42:II42"/>
    <mergeCell ref="HX43:IA43"/>
    <mergeCell ref="IF43:II43"/>
    <mergeCell ref="HV2:IM2"/>
    <mergeCell ref="HX5:IE5"/>
    <mergeCell ref="IG5:IH5"/>
    <mergeCell ref="IJ5:IL7"/>
    <mergeCell ref="HX6:IB6"/>
    <mergeCell ref="IE6:II6"/>
    <mergeCell ref="HX7:IA7"/>
    <mergeCell ref="IF7:II7"/>
    <mergeCell ref="IJ8:IL8"/>
    <mergeCell ref="IE78:II78"/>
    <mergeCell ref="HX79:IA79"/>
    <mergeCell ref="IF79:II79"/>
    <mergeCell ref="HX83:IE83"/>
    <mergeCell ref="IG83:IH83"/>
    <mergeCell ref="IJ83:IL85"/>
    <mergeCell ref="HX84:IB84"/>
    <mergeCell ref="IE84:II84"/>
    <mergeCell ref="HX85:IA85"/>
    <mergeCell ref="IF85:II85"/>
    <mergeCell ref="IJ44:IL44"/>
    <mergeCell ref="HX59:IE59"/>
    <mergeCell ref="IG59:IH59"/>
    <mergeCell ref="IJ59:IL61"/>
    <mergeCell ref="HX60:IB60"/>
    <mergeCell ref="IE60:II60"/>
    <mergeCell ref="HX61:IA61"/>
    <mergeCell ref="IF61:II61"/>
    <mergeCell ref="IJ62:IL62"/>
    <mergeCell ref="IX60:JB60"/>
    <mergeCell ref="IQ61:IT61"/>
    <mergeCell ref="IY61:JB61"/>
    <mergeCell ref="HX91:IH92"/>
    <mergeCell ref="IO2:JF2"/>
    <mergeCell ref="IQ5:IX5"/>
    <mergeCell ref="IZ5:JA5"/>
    <mergeCell ref="JC5:JE7"/>
    <mergeCell ref="IQ6:IU6"/>
    <mergeCell ref="IX6:JB6"/>
    <mergeCell ref="IQ7:IT7"/>
    <mergeCell ref="IY7:JB7"/>
    <mergeCell ref="JC8:JE8"/>
    <mergeCell ref="IQ23:IX23"/>
    <mergeCell ref="IZ23:JA23"/>
    <mergeCell ref="JC23:JE25"/>
    <mergeCell ref="IQ24:IU24"/>
    <mergeCell ref="IX24:JB24"/>
    <mergeCell ref="IQ25:IT25"/>
    <mergeCell ref="IY25:JB25"/>
    <mergeCell ref="JC26:JE26"/>
    <mergeCell ref="IQ41:IX41"/>
    <mergeCell ref="IZ41:JA41"/>
    <mergeCell ref="JC41:JE43"/>
    <mergeCell ref="IQ42:IU42"/>
    <mergeCell ref="IX42:JB42"/>
    <mergeCell ref="IQ43:IT43"/>
    <mergeCell ref="HX73:IH74"/>
    <mergeCell ref="HX77:IE77"/>
    <mergeCell ref="IG77:IH77"/>
    <mergeCell ref="IJ77:IL79"/>
    <mergeCell ref="HX78:IB78"/>
    <mergeCell ref="MF2:MW2"/>
    <mergeCell ref="MH5:MO5"/>
    <mergeCell ref="MQ5:MR5"/>
    <mergeCell ref="MT5:MV7"/>
    <mergeCell ref="MH6:ML6"/>
    <mergeCell ref="MO6:MS6"/>
    <mergeCell ref="MH7:MK7"/>
    <mergeCell ref="MP7:MS7"/>
    <mergeCell ref="MT8:MV8"/>
    <mergeCell ref="IQ83:IX83"/>
    <mergeCell ref="IZ83:JA83"/>
    <mergeCell ref="JC83:JE85"/>
    <mergeCell ref="IQ84:IU84"/>
    <mergeCell ref="IX84:JB84"/>
    <mergeCell ref="IQ85:IT85"/>
    <mergeCell ref="IY85:JB85"/>
    <mergeCell ref="IQ91:JA92"/>
    <mergeCell ref="JC62:JE62"/>
    <mergeCell ref="IQ73:JA74"/>
    <mergeCell ref="IQ77:IX77"/>
    <mergeCell ref="IZ77:JA77"/>
    <mergeCell ref="JC77:JE79"/>
    <mergeCell ref="IQ78:IU78"/>
    <mergeCell ref="IX78:JB78"/>
    <mergeCell ref="IQ79:IT79"/>
    <mergeCell ref="IY79:JB79"/>
    <mergeCell ref="IY43:JB43"/>
    <mergeCell ref="JC44:JE44"/>
    <mergeCell ref="IQ59:IX59"/>
    <mergeCell ref="IZ59:JA59"/>
    <mergeCell ref="JC59:JE61"/>
    <mergeCell ref="IQ60:IU60"/>
    <mergeCell ref="MP79:MS79"/>
    <mergeCell ref="MH41:MO41"/>
    <mergeCell ref="MQ41:MR41"/>
    <mergeCell ref="MT41:MV43"/>
    <mergeCell ref="MH42:ML42"/>
    <mergeCell ref="MO42:MS42"/>
    <mergeCell ref="MH43:MK43"/>
    <mergeCell ref="MP43:MS43"/>
    <mergeCell ref="MT44:MV44"/>
    <mergeCell ref="MH59:MO59"/>
    <mergeCell ref="MQ59:MR59"/>
    <mergeCell ref="MT59:MV61"/>
    <mergeCell ref="MH60:ML60"/>
    <mergeCell ref="MO60:MS60"/>
    <mergeCell ref="MH61:MK61"/>
    <mergeCell ref="MP61:MS61"/>
    <mergeCell ref="MH23:MO23"/>
    <mergeCell ref="MQ23:MR23"/>
    <mergeCell ref="MT23:MV25"/>
    <mergeCell ref="MH24:ML24"/>
    <mergeCell ref="MO24:MS24"/>
    <mergeCell ref="MH25:MK25"/>
    <mergeCell ref="MP25:MS25"/>
    <mergeCell ref="MT26:MV26"/>
    <mergeCell ref="MH37:MR38"/>
    <mergeCell ref="MY2:NP2"/>
    <mergeCell ref="NA5:NH5"/>
    <mergeCell ref="NJ5:NK5"/>
    <mergeCell ref="NM5:NO7"/>
    <mergeCell ref="NA6:NE6"/>
    <mergeCell ref="NH6:NL6"/>
    <mergeCell ref="NA7:ND7"/>
    <mergeCell ref="NI7:NL7"/>
    <mergeCell ref="NM8:NO8"/>
    <mergeCell ref="MH91:MR92"/>
    <mergeCell ref="MH95:MO95"/>
    <mergeCell ref="MQ95:MR95"/>
    <mergeCell ref="MT95:MV97"/>
    <mergeCell ref="MH96:ML96"/>
    <mergeCell ref="MO96:MS96"/>
    <mergeCell ref="MH97:MK97"/>
    <mergeCell ref="MP97:MS97"/>
    <mergeCell ref="MH83:MO83"/>
    <mergeCell ref="MQ83:MR83"/>
    <mergeCell ref="MT83:MV85"/>
    <mergeCell ref="MH84:ML84"/>
    <mergeCell ref="MO84:MS84"/>
    <mergeCell ref="MH85:MK85"/>
    <mergeCell ref="MP85:MS85"/>
    <mergeCell ref="MT62:MV62"/>
    <mergeCell ref="MH73:MR74"/>
    <mergeCell ref="MH77:MO77"/>
    <mergeCell ref="MQ77:MR77"/>
    <mergeCell ref="MT77:MV79"/>
    <mergeCell ref="MH78:ML78"/>
    <mergeCell ref="MO78:MS78"/>
    <mergeCell ref="MH79:MK79"/>
    <mergeCell ref="NA41:NH41"/>
    <mergeCell ref="NJ41:NK41"/>
    <mergeCell ref="NM41:NO43"/>
    <mergeCell ref="NA42:NE42"/>
    <mergeCell ref="NH42:NL42"/>
    <mergeCell ref="NA43:ND43"/>
    <mergeCell ref="NI43:NL43"/>
    <mergeCell ref="NM44:NO44"/>
    <mergeCell ref="NA59:NH59"/>
    <mergeCell ref="NJ59:NK59"/>
    <mergeCell ref="NM59:NO61"/>
    <mergeCell ref="NA60:NE60"/>
    <mergeCell ref="NH60:NL60"/>
    <mergeCell ref="NA61:ND61"/>
    <mergeCell ref="NI61:NL61"/>
    <mergeCell ref="NA23:NH23"/>
    <mergeCell ref="NJ23:NK23"/>
    <mergeCell ref="NM23:NO25"/>
    <mergeCell ref="NA24:NE24"/>
    <mergeCell ref="NH24:NL24"/>
    <mergeCell ref="NA25:ND25"/>
    <mergeCell ref="NI25:NL25"/>
    <mergeCell ref="NM26:NO26"/>
    <mergeCell ref="NA37:NK38"/>
    <mergeCell ref="NA83:NH83"/>
    <mergeCell ref="NJ83:NK83"/>
    <mergeCell ref="NM83:NO85"/>
    <mergeCell ref="NA84:NE84"/>
    <mergeCell ref="NH84:NL84"/>
    <mergeCell ref="NA85:ND85"/>
    <mergeCell ref="NI85:NL85"/>
    <mergeCell ref="NA91:NK92"/>
    <mergeCell ref="NA95:NH95"/>
    <mergeCell ref="NJ95:NK95"/>
    <mergeCell ref="NM95:NO97"/>
    <mergeCell ref="NA96:NE96"/>
    <mergeCell ref="NH96:NL96"/>
    <mergeCell ref="NA97:ND97"/>
    <mergeCell ref="NI97:NL97"/>
    <mergeCell ref="NM62:NO62"/>
    <mergeCell ref="NA73:NK74"/>
    <mergeCell ref="NA77:NH77"/>
    <mergeCell ref="NJ77:NK77"/>
    <mergeCell ref="NM77:NO79"/>
    <mergeCell ref="NA78:NE78"/>
    <mergeCell ref="NH78:NL78"/>
    <mergeCell ref="NA79:ND79"/>
    <mergeCell ref="NI79:NL79"/>
    <mergeCell ref="OK2:PB2"/>
    <mergeCell ref="OM5:OT5"/>
    <mergeCell ref="OV5:OW5"/>
    <mergeCell ref="OY5:PA7"/>
    <mergeCell ref="OM6:OQ6"/>
    <mergeCell ref="OT6:OX6"/>
    <mergeCell ref="OM7:OP7"/>
    <mergeCell ref="OU7:OX7"/>
    <mergeCell ref="OY8:PA8"/>
    <mergeCell ref="OM23:OT23"/>
    <mergeCell ref="OV23:OW23"/>
    <mergeCell ref="OY23:PA25"/>
    <mergeCell ref="OM24:OQ24"/>
    <mergeCell ref="OT24:OX24"/>
    <mergeCell ref="OM25:OP25"/>
    <mergeCell ref="OU25:OX25"/>
    <mergeCell ref="OY26:PA26"/>
    <mergeCell ref="OM37:OW38"/>
    <mergeCell ref="OM41:OT41"/>
    <mergeCell ref="OV41:OW41"/>
    <mergeCell ref="OY41:PA43"/>
    <mergeCell ref="OM42:OQ42"/>
    <mergeCell ref="OT42:OX42"/>
    <mergeCell ref="OM43:OP43"/>
    <mergeCell ref="OU43:OX43"/>
    <mergeCell ref="OY44:PA44"/>
    <mergeCell ref="OM59:OT59"/>
    <mergeCell ref="OV59:OW59"/>
    <mergeCell ref="OY59:PA61"/>
    <mergeCell ref="OM60:OQ60"/>
    <mergeCell ref="OT60:OX60"/>
    <mergeCell ref="OM61:OP61"/>
    <mergeCell ref="OU61:OX61"/>
    <mergeCell ref="OY62:PA62"/>
    <mergeCell ref="OM73:OW74"/>
    <mergeCell ref="OM77:OT77"/>
    <mergeCell ref="OV77:OW77"/>
    <mergeCell ref="OY77:PA79"/>
    <mergeCell ref="OM78:OQ78"/>
    <mergeCell ref="OT78:OX78"/>
    <mergeCell ref="OM79:OP79"/>
    <mergeCell ref="OU79:OX79"/>
    <mergeCell ref="OM83:OT83"/>
    <mergeCell ref="OV83:OW83"/>
    <mergeCell ref="OY83:PA85"/>
    <mergeCell ref="OM84:OQ84"/>
    <mergeCell ref="OT84:OX84"/>
    <mergeCell ref="OM85:OP85"/>
    <mergeCell ref="OU85:OX85"/>
    <mergeCell ref="OM91:OW92"/>
    <mergeCell ref="OM95:OT95"/>
    <mergeCell ref="OV95:OW95"/>
    <mergeCell ref="OY95:PA97"/>
    <mergeCell ref="OM96:OQ96"/>
    <mergeCell ref="OT96:OX96"/>
    <mergeCell ref="OM97:OP97"/>
    <mergeCell ref="OU97:OX97"/>
  </mergeCells>
  <conditionalFormatting sqref="J27:O36">
    <cfRule type="expression" dxfId="1028" priority="647">
      <formula>$L27="NOK"</formula>
    </cfRule>
  </conditionalFormatting>
  <conditionalFormatting sqref="D27:I36">
    <cfRule type="expression" dxfId="1027" priority="646">
      <formula>$G27="NOK"</formula>
    </cfRule>
  </conditionalFormatting>
  <conditionalFormatting sqref="J9:O18">
    <cfRule type="expression" dxfId="1026" priority="645">
      <formula>$L9="NOK"</formula>
    </cfRule>
  </conditionalFormatting>
  <conditionalFormatting sqref="D9:I18">
    <cfRule type="expression" dxfId="1025" priority="644">
      <formula>$G9="NOK"</formula>
    </cfRule>
  </conditionalFormatting>
  <conditionalFormatting sqref="J45:O54">
    <cfRule type="expression" dxfId="1024" priority="639">
      <formula>$L45="NOK"</formula>
    </cfRule>
  </conditionalFormatting>
  <conditionalFormatting sqref="D45:I54">
    <cfRule type="expression" dxfId="1023" priority="638">
      <formula>$G45="NOK"</formula>
    </cfRule>
  </conditionalFormatting>
  <conditionalFormatting sqref="J63:O72">
    <cfRule type="expression" dxfId="1022" priority="635">
      <formula>$L63="NOK"</formula>
    </cfRule>
  </conditionalFormatting>
  <conditionalFormatting sqref="D63:I72">
    <cfRule type="expression" dxfId="1021" priority="634">
      <formula>$G63="NOK"</formula>
    </cfRule>
  </conditionalFormatting>
  <conditionalFormatting sqref="J81:O85 J87:O90">
    <cfRule type="expression" dxfId="1020" priority="631">
      <formula>$L81="NOK"</formula>
    </cfRule>
  </conditionalFormatting>
  <conditionalFormatting sqref="D81:I90">
    <cfRule type="expression" dxfId="1019" priority="630">
      <formula>$G81="NOK"</formula>
    </cfRule>
  </conditionalFormatting>
  <conditionalFormatting sqref="J99:O108">
    <cfRule type="expression" dxfId="1018" priority="427">
      <formula>$L99="NOK"</formula>
    </cfRule>
  </conditionalFormatting>
  <conditionalFormatting sqref="D99:I108">
    <cfRule type="expression" dxfId="1017" priority="426">
      <formula>$G99="NOK"</formula>
    </cfRule>
  </conditionalFormatting>
  <conditionalFormatting sqref="AC27:AH36">
    <cfRule type="expression" dxfId="1016" priority="287">
      <formula>$L27="NOK"</formula>
    </cfRule>
  </conditionalFormatting>
  <conditionalFormatting sqref="W27:AB36">
    <cfRule type="expression" dxfId="1015" priority="286">
      <formula>$G27="NOK"</formula>
    </cfRule>
  </conditionalFormatting>
  <conditionalFormatting sqref="AC9:AH18">
    <cfRule type="expression" dxfId="1014" priority="285">
      <formula>$L9="NOK"</formula>
    </cfRule>
  </conditionalFormatting>
  <conditionalFormatting sqref="W9:AB18">
    <cfRule type="expression" dxfId="1013" priority="284">
      <formula>$G9="NOK"</formula>
    </cfRule>
  </conditionalFormatting>
  <conditionalFormatting sqref="AC45:AH54">
    <cfRule type="expression" dxfId="1012" priority="283">
      <formula>$L45="NOK"</formula>
    </cfRule>
  </conditionalFormatting>
  <conditionalFormatting sqref="W45:AB54">
    <cfRule type="expression" dxfId="1011" priority="282">
      <formula>$G45="NOK"</formula>
    </cfRule>
  </conditionalFormatting>
  <conditionalFormatting sqref="AC63:AH72">
    <cfRule type="expression" dxfId="1010" priority="281">
      <formula>$L63="NOK"</formula>
    </cfRule>
  </conditionalFormatting>
  <conditionalFormatting sqref="W63:AB72">
    <cfRule type="expression" dxfId="1009" priority="280">
      <formula>$G63="NOK"</formula>
    </cfRule>
  </conditionalFormatting>
  <conditionalFormatting sqref="AC81:AH85 AC87:AH90">
    <cfRule type="expression" dxfId="1008" priority="279">
      <formula>$L81="NOK"</formula>
    </cfRule>
  </conditionalFormatting>
  <conditionalFormatting sqref="W81:AB90">
    <cfRule type="expression" dxfId="1007" priority="278">
      <formula>$G81="NOK"</formula>
    </cfRule>
  </conditionalFormatting>
  <conditionalFormatting sqref="AC99:AH108">
    <cfRule type="expression" dxfId="1006" priority="277">
      <formula>$L99="NOK"</formula>
    </cfRule>
  </conditionalFormatting>
  <conditionalFormatting sqref="W99:AB108">
    <cfRule type="expression" dxfId="1005" priority="276">
      <formula>$G99="NOK"</formula>
    </cfRule>
  </conditionalFormatting>
  <conditionalFormatting sqref="AV27:BA36">
    <cfRule type="expression" dxfId="1004" priority="275">
      <formula>$L27="NOK"</formula>
    </cfRule>
  </conditionalFormatting>
  <conditionalFormatting sqref="AP27:AU36">
    <cfRule type="expression" dxfId="1003" priority="274">
      <formula>$G27="NOK"</formula>
    </cfRule>
  </conditionalFormatting>
  <conditionalFormatting sqref="AV9:BA18">
    <cfRule type="expression" dxfId="1002" priority="273">
      <formula>$L9="NOK"</formula>
    </cfRule>
  </conditionalFormatting>
  <conditionalFormatting sqref="AP9:AU18">
    <cfRule type="expression" dxfId="1001" priority="272">
      <formula>$G9="NOK"</formula>
    </cfRule>
  </conditionalFormatting>
  <conditionalFormatting sqref="AV45:BA54">
    <cfRule type="expression" dxfId="1000" priority="271">
      <formula>$L45="NOK"</formula>
    </cfRule>
  </conditionalFormatting>
  <conditionalFormatting sqref="AP45:AU54">
    <cfRule type="expression" dxfId="999" priority="270">
      <formula>$G45="NOK"</formula>
    </cfRule>
  </conditionalFormatting>
  <conditionalFormatting sqref="AV63:BA72">
    <cfRule type="expression" dxfId="998" priority="269">
      <formula>$L63="NOK"</formula>
    </cfRule>
  </conditionalFormatting>
  <conditionalFormatting sqref="AP63:AU72">
    <cfRule type="expression" dxfId="997" priority="268">
      <formula>$G63="NOK"</formula>
    </cfRule>
  </conditionalFormatting>
  <conditionalFormatting sqref="AV81:BA85 AV87:BA90">
    <cfRule type="expression" dxfId="996" priority="267">
      <formula>$L81="NOK"</formula>
    </cfRule>
  </conditionalFormatting>
  <conditionalFormatting sqref="AP81:AU90">
    <cfRule type="expression" dxfId="995" priority="266">
      <formula>$G81="NOK"</formula>
    </cfRule>
  </conditionalFormatting>
  <conditionalFormatting sqref="AV99:BA108">
    <cfRule type="expression" dxfId="994" priority="265">
      <formula>$L99="NOK"</formula>
    </cfRule>
  </conditionalFormatting>
  <conditionalFormatting sqref="AP99:AU108">
    <cfRule type="expression" dxfId="993" priority="264">
      <formula>$G99="NOK"</formula>
    </cfRule>
  </conditionalFormatting>
  <conditionalFormatting sqref="BO27:BT36">
    <cfRule type="expression" dxfId="992" priority="263">
      <formula>$L27="NOK"</formula>
    </cfRule>
  </conditionalFormatting>
  <conditionalFormatting sqref="BI27:BN36">
    <cfRule type="expression" dxfId="991" priority="262">
      <formula>$G27="NOK"</formula>
    </cfRule>
  </conditionalFormatting>
  <conditionalFormatting sqref="BO9:BT18">
    <cfRule type="expression" dxfId="990" priority="261">
      <formula>$L9="NOK"</formula>
    </cfRule>
  </conditionalFormatting>
  <conditionalFormatting sqref="BI9:BN18">
    <cfRule type="expression" dxfId="989" priority="260">
      <formula>$G9="NOK"</formula>
    </cfRule>
  </conditionalFormatting>
  <conditionalFormatting sqref="BO45:BT54">
    <cfRule type="expression" dxfId="988" priority="259">
      <formula>$L45="NOK"</formula>
    </cfRule>
  </conditionalFormatting>
  <conditionalFormatting sqref="BI45:BN54">
    <cfRule type="expression" dxfId="987" priority="258">
      <formula>$G45="NOK"</formula>
    </cfRule>
  </conditionalFormatting>
  <conditionalFormatting sqref="BO63:BT72">
    <cfRule type="expression" dxfId="986" priority="257">
      <formula>$L63="NOK"</formula>
    </cfRule>
  </conditionalFormatting>
  <conditionalFormatting sqref="BI63:BN72">
    <cfRule type="expression" dxfId="985" priority="256">
      <formula>$G63="NOK"</formula>
    </cfRule>
  </conditionalFormatting>
  <conditionalFormatting sqref="BO81:BT85 BO87:BT90">
    <cfRule type="expression" dxfId="984" priority="255">
      <formula>$L81="NOK"</formula>
    </cfRule>
  </conditionalFormatting>
  <conditionalFormatting sqref="BI81:BN90">
    <cfRule type="expression" dxfId="983" priority="254">
      <formula>$G81="NOK"</formula>
    </cfRule>
  </conditionalFormatting>
  <conditionalFormatting sqref="BO99:BT108">
    <cfRule type="expression" dxfId="982" priority="253">
      <formula>$L99="NOK"</formula>
    </cfRule>
  </conditionalFormatting>
  <conditionalFormatting sqref="BI99:BN108">
    <cfRule type="expression" dxfId="981" priority="252">
      <formula>$G99="NOK"</formula>
    </cfRule>
  </conditionalFormatting>
  <conditionalFormatting sqref="CH27:CM36">
    <cfRule type="expression" dxfId="980" priority="251">
      <formula>$L27="NOK"</formula>
    </cfRule>
  </conditionalFormatting>
  <conditionalFormatting sqref="CB27:CG36">
    <cfRule type="expression" dxfId="979" priority="250">
      <formula>$G27="NOK"</formula>
    </cfRule>
  </conditionalFormatting>
  <conditionalFormatting sqref="CH9:CM18">
    <cfRule type="expression" dxfId="978" priority="249">
      <formula>$L9="NOK"</formula>
    </cfRule>
  </conditionalFormatting>
  <conditionalFormatting sqref="CB9:CG18">
    <cfRule type="expression" dxfId="977" priority="248">
      <formula>$G9="NOK"</formula>
    </cfRule>
  </conditionalFormatting>
  <conditionalFormatting sqref="CH45:CM54">
    <cfRule type="expression" dxfId="976" priority="247">
      <formula>$L45="NOK"</formula>
    </cfRule>
  </conditionalFormatting>
  <conditionalFormatting sqref="CB45:CG54">
    <cfRule type="expression" dxfId="975" priority="246">
      <formula>$G45="NOK"</formula>
    </cfRule>
  </conditionalFormatting>
  <conditionalFormatting sqref="CH63:CM72">
    <cfRule type="expression" dxfId="974" priority="245">
      <formula>$L63="NOK"</formula>
    </cfRule>
  </conditionalFormatting>
  <conditionalFormatting sqref="CB63:CG72">
    <cfRule type="expression" dxfId="973" priority="244">
      <formula>$G63="NOK"</formula>
    </cfRule>
  </conditionalFormatting>
  <conditionalFormatting sqref="CH81:CM85 CH87:CM90">
    <cfRule type="expression" dxfId="972" priority="243">
      <formula>$L81="NOK"</formula>
    </cfRule>
  </conditionalFormatting>
  <conditionalFormatting sqref="CB81:CG90">
    <cfRule type="expression" dxfId="971" priority="242">
      <formula>$G81="NOK"</formula>
    </cfRule>
  </conditionalFormatting>
  <conditionalFormatting sqref="CH99:CM108">
    <cfRule type="expression" dxfId="970" priority="241">
      <formula>$L99="NOK"</formula>
    </cfRule>
  </conditionalFormatting>
  <conditionalFormatting sqref="CB99:CG108">
    <cfRule type="expression" dxfId="969" priority="240">
      <formula>$G99="NOK"</formula>
    </cfRule>
  </conditionalFormatting>
  <conditionalFormatting sqref="DA27:DF36">
    <cfRule type="expression" dxfId="968" priority="239">
      <formula>$L27="NOK"</formula>
    </cfRule>
  </conditionalFormatting>
  <conditionalFormatting sqref="CU27:CZ36">
    <cfRule type="expression" dxfId="967" priority="238">
      <formula>$G27="NOK"</formula>
    </cfRule>
  </conditionalFormatting>
  <conditionalFormatting sqref="DA9:DF18">
    <cfRule type="expression" dxfId="966" priority="237">
      <formula>$L9="NOK"</formula>
    </cfRule>
  </conditionalFormatting>
  <conditionalFormatting sqref="CU9:CZ18">
    <cfRule type="expression" dxfId="965" priority="236">
      <formula>$G9="NOK"</formula>
    </cfRule>
  </conditionalFormatting>
  <conditionalFormatting sqref="DA45:DF54">
    <cfRule type="expression" dxfId="964" priority="235">
      <formula>$L45="NOK"</formula>
    </cfRule>
  </conditionalFormatting>
  <conditionalFormatting sqref="CU45:CZ54">
    <cfRule type="expression" dxfId="963" priority="234">
      <formula>$G45="NOK"</formula>
    </cfRule>
  </conditionalFormatting>
  <conditionalFormatting sqref="DA63:DF72">
    <cfRule type="expression" dxfId="962" priority="233">
      <formula>$L63="NOK"</formula>
    </cfRule>
  </conditionalFormatting>
  <conditionalFormatting sqref="CU63:CZ72">
    <cfRule type="expression" dxfId="961" priority="232">
      <formula>$G63="NOK"</formula>
    </cfRule>
  </conditionalFormatting>
  <conditionalFormatting sqref="DA81:DF85 DA87:DF90">
    <cfRule type="expression" dxfId="960" priority="231">
      <formula>$L81="NOK"</formula>
    </cfRule>
  </conditionalFormatting>
  <conditionalFormatting sqref="CU81:CZ90">
    <cfRule type="expression" dxfId="959" priority="230">
      <formula>$G81="NOK"</formula>
    </cfRule>
  </conditionalFormatting>
  <conditionalFormatting sqref="DA99:DF108">
    <cfRule type="expression" dxfId="958" priority="229">
      <formula>$L99="NOK"</formula>
    </cfRule>
  </conditionalFormatting>
  <conditionalFormatting sqref="CU99:CZ108">
    <cfRule type="expression" dxfId="957" priority="228">
      <formula>$G99="NOK"</formula>
    </cfRule>
  </conditionalFormatting>
  <conditionalFormatting sqref="DT27:DY36">
    <cfRule type="expression" dxfId="956" priority="227">
      <formula>$L27="NOK"</formula>
    </cfRule>
  </conditionalFormatting>
  <conditionalFormatting sqref="DN27:DS36">
    <cfRule type="expression" dxfId="955" priority="226">
      <formula>$G27="NOK"</formula>
    </cfRule>
  </conditionalFormatting>
  <conditionalFormatting sqref="DT9:DY18">
    <cfRule type="expression" dxfId="954" priority="225">
      <formula>$L9="NOK"</formula>
    </cfRule>
  </conditionalFormatting>
  <conditionalFormatting sqref="DN9:DS18">
    <cfRule type="expression" dxfId="953" priority="224">
      <formula>$G9="NOK"</formula>
    </cfRule>
  </conditionalFormatting>
  <conditionalFormatting sqref="DT45:DY54">
    <cfRule type="expression" dxfId="952" priority="223">
      <formula>$L45="NOK"</formula>
    </cfRule>
  </conditionalFormatting>
  <conditionalFormatting sqref="DN45:DS54">
    <cfRule type="expression" dxfId="951" priority="222">
      <formula>$G45="NOK"</formula>
    </cfRule>
  </conditionalFormatting>
  <conditionalFormatting sqref="DT63:DY72">
    <cfRule type="expression" dxfId="950" priority="221">
      <formula>$L63="NOK"</formula>
    </cfRule>
  </conditionalFormatting>
  <conditionalFormatting sqref="DN63:DS72">
    <cfRule type="expression" dxfId="949" priority="220">
      <formula>$G63="NOK"</formula>
    </cfRule>
  </conditionalFormatting>
  <conditionalFormatting sqref="DT81:DY85 DT87:DY90">
    <cfRule type="expression" dxfId="948" priority="219">
      <formula>$L81="NOK"</formula>
    </cfRule>
  </conditionalFormatting>
  <conditionalFormatting sqref="DN81:DS90">
    <cfRule type="expression" dxfId="947" priority="218">
      <formula>$G81="NOK"</formula>
    </cfRule>
  </conditionalFormatting>
  <conditionalFormatting sqref="DT99:DY108">
    <cfRule type="expression" dxfId="946" priority="217">
      <formula>$L99="NOK"</formula>
    </cfRule>
  </conditionalFormatting>
  <conditionalFormatting sqref="DN99:DS108">
    <cfRule type="expression" dxfId="945" priority="216">
      <formula>$G99="NOK"</formula>
    </cfRule>
  </conditionalFormatting>
  <conditionalFormatting sqref="DQ9:DQ18 DV9:DV18 DQ27:DQ36 DV27:DV36 DQ45:DQ54 DV45:DV54 DQ63:DQ72 DV63:DV72 DQ81:DQ90 DV81:DV90 DQ99:DQ108 DV99:DV108">
    <cfRule type="cellIs" dxfId="944" priority="215" operator="equal">
      <formula>"NOK"</formula>
    </cfRule>
  </conditionalFormatting>
  <conditionalFormatting sqref="EM27:ER36">
    <cfRule type="expression" dxfId="943" priority="214">
      <formula>$L27="NOK"</formula>
    </cfRule>
  </conditionalFormatting>
  <conditionalFormatting sqref="EG27:EL36">
    <cfRule type="expression" dxfId="942" priority="213">
      <formula>$G27="NOK"</formula>
    </cfRule>
  </conditionalFormatting>
  <conditionalFormatting sqref="EM9:ER18">
    <cfRule type="expression" dxfId="941" priority="212">
      <formula>$L9="NOK"</formula>
    </cfRule>
  </conditionalFormatting>
  <conditionalFormatting sqref="EG9:EL18">
    <cfRule type="expression" dxfId="940" priority="211">
      <formula>$G9="NOK"</formula>
    </cfRule>
  </conditionalFormatting>
  <conditionalFormatting sqref="EM45:ER54">
    <cfRule type="expression" dxfId="939" priority="210">
      <formula>$L45="NOK"</formula>
    </cfRule>
  </conditionalFormatting>
  <conditionalFormatting sqref="EG45:EL54">
    <cfRule type="expression" dxfId="938" priority="209">
      <formula>$G45="NOK"</formula>
    </cfRule>
  </conditionalFormatting>
  <conditionalFormatting sqref="EM63:ER72">
    <cfRule type="expression" dxfId="937" priority="208">
      <formula>$L63="NOK"</formula>
    </cfRule>
  </conditionalFormatting>
  <conditionalFormatting sqref="EG63:EL72">
    <cfRule type="expression" dxfId="936" priority="207">
      <formula>$G63="NOK"</formula>
    </cfRule>
  </conditionalFormatting>
  <conditionalFormatting sqref="EM81:ER85 EM87:ER90">
    <cfRule type="expression" dxfId="935" priority="206">
      <formula>$L81="NOK"</formula>
    </cfRule>
  </conditionalFormatting>
  <conditionalFormatting sqref="EG81:EL90">
    <cfRule type="expression" dxfId="934" priority="205">
      <formula>$G81="NOK"</formula>
    </cfRule>
  </conditionalFormatting>
  <conditionalFormatting sqref="EM99:ER108">
    <cfRule type="expression" dxfId="933" priority="204">
      <formula>$L99="NOK"</formula>
    </cfRule>
  </conditionalFormatting>
  <conditionalFormatting sqref="EG99:EL108">
    <cfRule type="expression" dxfId="932" priority="203">
      <formula>$G99="NOK"</formula>
    </cfRule>
  </conditionalFormatting>
  <conditionalFormatting sqref="EJ9:EJ18 EO9:EO18 EJ27:EJ36 EO27:EO36 EJ45:EJ54 EO45:EO54 EJ63:EJ72 EO63:EO72 EJ81:EJ90 EO81:EO90 EJ99:EJ108 EO99:EO108">
    <cfRule type="cellIs" dxfId="931" priority="202" operator="equal">
      <formula>"NOK"</formula>
    </cfRule>
  </conditionalFormatting>
  <conditionalFormatting sqref="FF27:FK36">
    <cfRule type="expression" dxfId="930" priority="201">
      <formula>$L27="NOK"</formula>
    </cfRule>
  </conditionalFormatting>
  <conditionalFormatting sqref="EZ27:FE36">
    <cfRule type="expression" dxfId="929" priority="200">
      <formula>$G27="NOK"</formula>
    </cfRule>
  </conditionalFormatting>
  <conditionalFormatting sqref="FF9:FK18">
    <cfRule type="expression" dxfId="928" priority="199">
      <formula>$L9="NOK"</formula>
    </cfRule>
  </conditionalFormatting>
  <conditionalFormatting sqref="EZ9:FE18">
    <cfRule type="expression" dxfId="927" priority="198">
      <formula>$G9="NOK"</formula>
    </cfRule>
  </conditionalFormatting>
  <conditionalFormatting sqref="FF45:FK54">
    <cfRule type="expression" dxfId="926" priority="197">
      <formula>$L45="NOK"</formula>
    </cfRule>
  </conditionalFormatting>
  <conditionalFormatting sqref="EZ45:FE54">
    <cfRule type="expression" dxfId="925" priority="196">
      <formula>$G45="NOK"</formula>
    </cfRule>
  </conditionalFormatting>
  <conditionalFormatting sqref="FF63:FK72">
    <cfRule type="expression" dxfId="924" priority="195">
      <formula>$L63="NOK"</formula>
    </cfRule>
  </conditionalFormatting>
  <conditionalFormatting sqref="EZ63:FE72">
    <cfRule type="expression" dxfId="923" priority="194">
      <formula>$G63="NOK"</formula>
    </cfRule>
  </conditionalFormatting>
  <conditionalFormatting sqref="FF81:FK81 FF87:FK90">
    <cfRule type="expression" dxfId="922" priority="193">
      <formula>$L81="NOK"</formula>
    </cfRule>
  </conditionalFormatting>
  <conditionalFormatting sqref="EZ81:FE81 EZ87:FE90">
    <cfRule type="expression" dxfId="921" priority="192">
      <formula>$G81="NOK"</formula>
    </cfRule>
  </conditionalFormatting>
  <conditionalFormatting sqref="FF99:FK108">
    <cfRule type="expression" dxfId="920" priority="191">
      <formula>$L99="NOK"</formula>
    </cfRule>
  </conditionalFormatting>
  <conditionalFormatting sqref="EZ99:FE108">
    <cfRule type="expression" dxfId="919" priority="190">
      <formula>$G99="NOK"</formula>
    </cfRule>
  </conditionalFormatting>
  <conditionalFormatting sqref="FC9:FC18 FH9:FH18 FC27:FC36 FH27:FH36 FC45:FC54 FH45:FH54 FC63:FC72 FH63:FH72 FC81 FH81 FC99:FC108 FH99:FH108 FH87:FH90 FC87:FC90">
    <cfRule type="cellIs" dxfId="918" priority="189" operator="equal">
      <formula>"NOK"</formula>
    </cfRule>
  </conditionalFormatting>
  <conditionalFormatting sqref="FY27:GD36">
    <cfRule type="expression" dxfId="917" priority="188">
      <formula>$L27="NOK"</formula>
    </cfRule>
  </conditionalFormatting>
  <conditionalFormatting sqref="FS27:FX36">
    <cfRule type="expression" dxfId="916" priority="187">
      <formula>$G27="NOK"</formula>
    </cfRule>
  </conditionalFormatting>
  <conditionalFormatting sqref="FY9:GD18">
    <cfRule type="expression" dxfId="915" priority="186">
      <formula>$L9="NOK"</formula>
    </cfRule>
  </conditionalFormatting>
  <conditionalFormatting sqref="FS9:FX18">
    <cfRule type="expression" dxfId="914" priority="185">
      <formula>$G9="NOK"</formula>
    </cfRule>
  </conditionalFormatting>
  <conditionalFormatting sqref="FY45:GD54">
    <cfRule type="expression" dxfId="913" priority="184">
      <formula>$L45="NOK"</formula>
    </cfRule>
  </conditionalFormatting>
  <conditionalFormatting sqref="FS45:FX54">
    <cfRule type="expression" dxfId="912" priority="183">
      <formula>$G45="NOK"</formula>
    </cfRule>
  </conditionalFormatting>
  <conditionalFormatting sqref="FY63:GD72">
    <cfRule type="expression" dxfId="911" priority="182">
      <formula>$L63="NOK"</formula>
    </cfRule>
  </conditionalFormatting>
  <conditionalFormatting sqref="FS63:FX72">
    <cfRule type="expression" dxfId="910" priority="181">
      <formula>$G63="NOK"</formula>
    </cfRule>
  </conditionalFormatting>
  <conditionalFormatting sqref="FY81:GD81 FY87:GD90">
    <cfRule type="expression" dxfId="909" priority="180">
      <formula>$L81="NOK"</formula>
    </cfRule>
  </conditionalFormatting>
  <conditionalFormatting sqref="FS81:FX81 FS87:FX90">
    <cfRule type="expression" dxfId="908" priority="179">
      <formula>$G81="NOK"</formula>
    </cfRule>
  </conditionalFormatting>
  <conditionalFormatting sqref="FY99:GD108">
    <cfRule type="expression" dxfId="907" priority="178">
      <formula>$L99="NOK"</formula>
    </cfRule>
  </conditionalFormatting>
  <conditionalFormatting sqref="FS99:FX108">
    <cfRule type="expression" dxfId="906" priority="177">
      <formula>$G99="NOK"</formula>
    </cfRule>
  </conditionalFormatting>
  <conditionalFormatting sqref="FV9:FV18 GA9:GA18 FV27:FV36 GA27:GA36 FV45:FV54 GA45:GA54 FV63:FV72 GA63:GA72 FV81 GA81 FV99:FV108 GA99:GA108 GA87:GA90 FV87:FV90">
    <cfRule type="cellIs" dxfId="905" priority="176" operator="equal">
      <formula>"NOK"</formula>
    </cfRule>
  </conditionalFormatting>
  <conditionalFormatting sqref="GR27:GW36">
    <cfRule type="expression" dxfId="904" priority="175">
      <formula>$L27="NOK"</formula>
    </cfRule>
  </conditionalFormatting>
  <conditionalFormatting sqref="GL27:GQ36">
    <cfRule type="expression" dxfId="903" priority="174">
      <formula>$G27="NOK"</formula>
    </cfRule>
  </conditionalFormatting>
  <conditionalFormatting sqref="GR9:GW18">
    <cfRule type="expression" dxfId="902" priority="173">
      <formula>$L9="NOK"</formula>
    </cfRule>
  </conditionalFormatting>
  <conditionalFormatting sqref="GL9:GQ18">
    <cfRule type="expression" dxfId="901" priority="172">
      <formula>$G9="NOK"</formula>
    </cfRule>
  </conditionalFormatting>
  <conditionalFormatting sqref="GR45:GW54">
    <cfRule type="expression" dxfId="900" priority="171">
      <formula>$L45="NOK"</formula>
    </cfRule>
  </conditionalFormatting>
  <conditionalFormatting sqref="GL45:GQ54">
    <cfRule type="expression" dxfId="899" priority="170">
      <formula>$G45="NOK"</formula>
    </cfRule>
  </conditionalFormatting>
  <conditionalFormatting sqref="GR63:GW72">
    <cfRule type="expression" dxfId="898" priority="169">
      <formula>$L63="NOK"</formula>
    </cfRule>
  </conditionalFormatting>
  <conditionalFormatting sqref="GL63:GQ72">
    <cfRule type="expression" dxfId="897" priority="168">
      <formula>$G63="NOK"</formula>
    </cfRule>
  </conditionalFormatting>
  <conditionalFormatting sqref="GR81:GW81 GR87:GW90">
    <cfRule type="expression" dxfId="896" priority="167">
      <formula>$L81="NOK"</formula>
    </cfRule>
  </conditionalFormatting>
  <conditionalFormatting sqref="GL81:GQ81 GL87:GQ90">
    <cfRule type="expression" dxfId="895" priority="166">
      <formula>$G81="NOK"</formula>
    </cfRule>
  </conditionalFormatting>
  <conditionalFormatting sqref="GR99:GW108">
    <cfRule type="expression" dxfId="894" priority="165">
      <formula>$L99="NOK"</formula>
    </cfRule>
  </conditionalFormatting>
  <conditionalFormatting sqref="GL99:GQ108">
    <cfRule type="expression" dxfId="893" priority="164">
      <formula>$G99="NOK"</formula>
    </cfRule>
  </conditionalFormatting>
  <conditionalFormatting sqref="GO9:GO18 GT9:GT18 GO27:GO36 GT27:GT36 GO45:GO54 GT45:GT54 GO63:GO72 GT63:GT72 GO81 GT81 GO99:GO108 GT99:GT108 GT87:GT90 GO87:GO90">
    <cfRule type="cellIs" dxfId="892" priority="163" operator="equal">
      <formula>"NOK"</formula>
    </cfRule>
  </conditionalFormatting>
  <conditionalFormatting sqref="HK27:HP36">
    <cfRule type="expression" dxfId="891" priority="162">
      <formula>$L27="NOK"</formula>
    </cfRule>
  </conditionalFormatting>
  <conditionalFormatting sqref="HE27:HJ36">
    <cfRule type="expression" dxfId="890" priority="161">
      <formula>$G27="NOK"</formula>
    </cfRule>
  </conditionalFormatting>
  <conditionalFormatting sqref="HK9:HP18">
    <cfRule type="expression" dxfId="889" priority="160">
      <formula>$L9="NOK"</formula>
    </cfRule>
  </conditionalFormatting>
  <conditionalFormatting sqref="HE9:HJ18">
    <cfRule type="expression" dxfId="888" priority="159">
      <formula>$G9="NOK"</formula>
    </cfRule>
  </conditionalFormatting>
  <conditionalFormatting sqref="HK45:HP54">
    <cfRule type="expression" dxfId="887" priority="158">
      <formula>$L45="NOK"</formula>
    </cfRule>
  </conditionalFormatting>
  <conditionalFormatting sqref="HE45:HJ54">
    <cfRule type="expression" dxfId="886" priority="157">
      <formula>$G45="NOK"</formula>
    </cfRule>
  </conditionalFormatting>
  <conditionalFormatting sqref="HK63:HP72">
    <cfRule type="expression" dxfId="885" priority="156">
      <formula>$L63="NOK"</formula>
    </cfRule>
  </conditionalFormatting>
  <conditionalFormatting sqref="HE63:HJ72">
    <cfRule type="expression" dxfId="884" priority="155">
      <formula>$G63="NOK"</formula>
    </cfRule>
  </conditionalFormatting>
  <conditionalFormatting sqref="HK81:HP81 HK87:HP90">
    <cfRule type="expression" dxfId="883" priority="154">
      <formula>$L81="NOK"</formula>
    </cfRule>
  </conditionalFormatting>
  <conditionalFormatting sqref="HE81:HJ81 HE87:HJ90">
    <cfRule type="expression" dxfId="882" priority="153">
      <formula>$G81="NOK"</formula>
    </cfRule>
  </conditionalFormatting>
  <conditionalFormatting sqref="HK99:HP108">
    <cfRule type="expression" dxfId="881" priority="152">
      <formula>$L99="NOK"</formula>
    </cfRule>
  </conditionalFormatting>
  <conditionalFormatting sqref="HE99:HJ108">
    <cfRule type="expression" dxfId="880" priority="151">
      <formula>$G99="NOK"</formula>
    </cfRule>
  </conditionalFormatting>
  <conditionalFormatting sqref="HH9:HH18 HM9:HM18 HH27:HH36 HM27:HM36 HH45:HH54 HM45:HM54 HH63:HH72 HM63:HM72 HH81 HM81 HH99:HH108 HM99:HM108 HM87:HM90 HH87:HH90">
    <cfRule type="cellIs" dxfId="879" priority="150" operator="equal">
      <formula>"NOK"</formula>
    </cfRule>
  </conditionalFormatting>
  <conditionalFormatting sqref="ID27:II36">
    <cfRule type="expression" dxfId="878" priority="149">
      <formula>$L27="NOK"</formula>
    </cfRule>
  </conditionalFormatting>
  <conditionalFormatting sqref="HX27:IC36">
    <cfRule type="expression" dxfId="877" priority="148">
      <formula>$G27="NOK"</formula>
    </cfRule>
  </conditionalFormatting>
  <conditionalFormatting sqref="ID9:II18">
    <cfRule type="expression" dxfId="876" priority="147">
      <formula>$L9="NOK"</formula>
    </cfRule>
  </conditionalFormatting>
  <conditionalFormatting sqref="HX9:IC18">
    <cfRule type="expression" dxfId="875" priority="146">
      <formula>$G9="NOK"</formula>
    </cfRule>
  </conditionalFormatting>
  <conditionalFormatting sqref="ID45:II54">
    <cfRule type="expression" dxfId="874" priority="145">
      <formula>$L45="NOK"</formula>
    </cfRule>
  </conditionalFormatting>
  <conditionalFormatting sqref="HX45:IC54">
    <cfRule type="expression" dxfId="873" priority="144">
      <formula>$G45="NOK"</formula>
    </cfRule>
  </conditionalFormatting>
  <conditionalFormatting sqref="ID63:II72">
    <cfRule type="expression" dxfId="872" priority="143">
      <formula>$L63="NOK"</formula>
    </cfRule>
  </conditionalFormatting>
  <conditionalFormatting sqref="HX63:IC72">
    <cfRule type="expression" dxfId="871" priority="142">
      <formula>$G63="NOK"</formula>
    </cfRule>
  </conditionalFormatting>
  <conditionalFormatting sqref="ID81:II81 ID87:II90">
    <cfRule type="expression" dxfId="870" priority="141">
      <formula>$L81="NOK"</formula>
    </cfRule>
  </conditionalFormatting>
  <conditionalFormatting sqref="HX81:IC81 HX87:IC90">
    <cfRule type="expression" dxfId="869" priority="140">
      <formula>$G81="NOK"</formula>
    </cfRule>
  </conditionalFormatting>
  <conditionalFormatting sqref="ID99:II108">
    <cfRule type="expression" dxfId="868" priority="139">
      <formula>$L99="NOK"</formula>
    </cfRule>
  </conditionalFormatting>
  <conditionalFormatting sqref="HX99:IC108">
    <cfRule type="expression" dxfId="867" priority="138">
      <formula>$G99="NOK"</formula>
    </cfRule>
  </conditionalFormatting>
  <conditionalFormatting sqref="IA9:IA18 IF9:IF18 IA27:IA36 IF27:IF36 IA45:IA54 IF45:IF54 IA63:IA72 IF63:IF72 IA81 IF81 IA99:IA108 IF99:IF108 IF87:IF90 IA87:IA90">
    <cfRule type="cellIs" dxfId="866" priority="137" operator="equal">
      <formula>"NOK"</formula>
    </cfRule>
  </conditionalFormatting>
  <conditionalFormatting sqref="IW27:JB36">
    <cfRule type="expression" dxfId="865" priority="136">
      <formula>$L27="NOK"</formula>
    </cfRule>
  </conditionalFormatting>
  <conditionalFormatting sqref="IQ27:IV36">
    <cfRule type="expression" dxfId="864" priority="135">
      <formula>$G27="NOK"</formula>
    </cfRule>
  </conditionalFormatting>
  <conditionalFormatting sqref="IW9:JB18">
    <cfRule type="expression" dxfId="863" priority="134">
      <formula>$L9="NOK"</formula>
    </cfRule>
  </conditionalFormatting>
  <conditionalFormatting sqref="IQ9:IV18">
    <cfRule type="expression" dxfId="862" priority="133">
      <formula>$G9="NOK"</formula>
    </cfRule>
  </conditionalFormatting>
  <conditionalFormatting sqref="IW45:JB54">
    <cfRule type="expression" dxfId="861" priority="132">
      <formula>$L45="NOK"</formula>
    </cfRule>
  </conditionalFormatting>
  <conditionalFormatting sqref="IQ45:IV54">
    <cfRule type="expression" dxfId="860" priority="131">
      <formula>$G45="NOK"</formula>
    </cfRule>
  </conditionalFormatting>
  <conditionalFormatting sqref="IW63:JB72">
    <cfRule type="expression" dxfId="859" priority="130">
      <formula>$L63="NOK"</formula>
    </cfRule>
  </conditionalFormatting>
  <conditionalFormatting sqref="IQ63:IV72">
    <cfRule type="expression" dxfId="858" priority="129">
      <formula>$G63="NOK"</formula>
    </cfRule>
  </conditionalFormatting>
  <conditionalFormatting sqref="IW81:JB81 IW87:JB90">
    <cfRule type="expression" dxfId="857" priority="128">
      <formula>$L81="NOK"</formula>
    </cfRule>
  </conditionalFormatting>
  <conditionalFormatting sqref="IQ81:IV81 IQ87:IV90">
    <cfRule type="expression" dxfId="856" priority="127">
      <formula>$G81="NOK"</formula>
    </cfRule>
  </conditionalFormatting>
  <conditionalFormatting sqref="IW99:JB108">
    <cfRule type="expression" dxfId="855" priority="126">
      <formula>$L99="NOK"</formula>
    </cfRule>
  </conditionalFormatting>
  <conditionalFormatting sqref="IQ99:IV108">
    <cfRule type="expression" dxfId="854" priority="125">
      <formula>$G99="NOK"</formula>
    </cfRule>
  </conditionalFormatting>
  <conditionalFormatting sqref="IT9:IT18 IY9:IY18 IT27:IT36 IY27:IY36 IT45:IT54 IY45:IY54 IT63:IT72 IY63:IY72 IT81 IY81 IT99:IT108 IY99:IY108 IY87:IY90 IT87:IT90">
    <cfRule type="cellIs" dxfId="853" priority="124" operator="equal">
      <formula>"NOK"</formula>
    </cfRule>
  </conditionalFormatting>
  <conditionalFormatting sqref="JP27:JU36">
    <cfRule type="expression" dxfId="852" priority="123">
      <formula>$L27="NOK"</formula>
    </cfRule>
  </conditionalFormatting>
  <conditionalFormatting sqref="JJ27:JO36">
    <cfRule type="expression" dxfId="851" priority="122">
      <formula>$G27="NOK"</formula>
    </cfRule>
  </conditionalFormatting>
  <conditionalFormatting sqref="JP9:JU18">
    <cfRule type="expression" dxfId="850" priority="121">
      <formula>$L9="NOK"</formula>
    </cfRule>
  </conditionalFormatting>
  <conditionalFormatting sqref="JJ9:JO18">
    <cfRule type="expression" dxfId="849" priority="120">
      <formula>$G9="NOK"</formula>
    </cfRule>
  </conditionalFormatting>
  <conditionalFormatting sqref="JP45:JU54">
    <cfRule type="expression" dxfId="848" priority="119">
      <formula>$L45="NOK"</formula>
    </cfRule>
  </conditionalFormatting>
  <conditionalFormatting sqref="JJ45:JO54">
    <cfRule type="expression" dxfId="847" priority="118">
      <formula>$G45="NOK"</formula>
    </cfRule>
  </conditionalFormatting>
  <conditionalFormatting sqref="JP63:JU72">
    <cfRule type="expression" dxfId="846" priority="117">
      <formula>$L63="NOK"</formula>
    </cfRule>
  </conditionalFormatting>
  <conditionalFormatting sqref="JJ63:JO72">
    <cfRule type="expression" dxfId="845" priority="116">
      <formula>$G63="NOK"</formula>
    </cfRule>
  </conditionalFormatting>
  <conditionalFormatting sqref="JP81:JU81 JP87:JU90">
    <cfRule type="expression" dxfId="844" priority="115">
      <formula>$L81="NOK"</formula>
    </cfRule>
  </conditionalFormatting>
  <conditionalFormatting sqref="JJ81:JO81 JJ87:JO90">
    <cfRule type="expression" dxfId="843" priority="114">
      <formula>$G81="NOK"</formula>
    </cfRule>
  </conditionalFormatting>
  <conditionalFormatting sqref="JP99:JU108">
    <cfRule type="expression" dxfId="842" priority="113">
      <formula>$L99="NOK"</formula>
    </cfRule>
  </conditionalFormatting>
  <conditionalFormatting sqref="JJ99:JO108">
    <cfRule type="expression" dxfId="841" priority="112">
      <formula>$G99="NOK"</formula>
    </cfRule>
  </conditionalFormatting>
  <conditionalFormatting sqref="JM9:JM18 JR9:JR18 JM27:JM36 JR27:JR36 JM45:JM54 JR45:JR54 JM63:JM72 JR63:JR72 JM81 JR81 JM99:JM108 JR99:JR108 JR87:JR90 JM87:JM90">
    <cfRule type="cellIs" dxfId="840" priority="111" operator="equal">
      <formula>"NOK"</formula>
    </cfRule>
  </conditionalFormatting>
  <conditionalFormatting sqref="KI27:KN36">
    <cfRule type="expression" dxfId="839" priority="110">
      <formula>$L27="NOK"</formula>
    </cfRule>
  </conditionalFormatting>
  <conditionalFormatting sqref="KC27:KH36">
    <cfRule type="expression" dxfId="838" priority="109">
      <formula>$G27="NOK"</formula>
    </cfRule>
  </conditionalFormatting>
  <conditionalFormatting sqref="KI9:KN18">
    <cfRule type="expression" dxfId="837" priority="108">
      <formula>$L9="NOK"</formula>
    </cfRule>
  </conditionalFormatting>
  <conditionalFormatting sqref="KC9:KH18">
    <cfRule type="expression" dxfId="836" priority="107">
      <formula>$G9="NOK"</formula>
    </cfRule>
  </conditionalFormatting>
  <conditionalFormatting sqref="KI45:KN54">
    <cfRule type="expression" dxfId="835" priority="106">
      <formula>$L45="NOK"</formula>
    </cfRule>
  </conditionalFormatting>
  <conditionalFormatting sqref="KC45:KH54">
    <cfRule type="expression" dxfId="834" priority="105">
      <formula>$G45="NOK"</formula>
    </cfRule>
  </conditionalFormatting>
  <conditionalFormatting sqref="KI63:KN72">
    <cfRule type="expression" dxfId="833" priority="104">
      <formula>$L63="NOK"</formula>
    </cfRule>
  </conditionalFormatting>
  <conditionalFormatting sqref="KC63:KH72">
    <cfRule type="expression" dxfId="832" priority="103">
      <formula>$G63="NOK"</formula>
    </cfRule>
  </conditionalFormatting>
  <conditionalFormatting sqref="KI81:KN81 KI87:KN90">
    <cfRule type="expression" dxfId="831" priority="102">
      <formula>$L81="NOK"</formula>
    </cfRule>
  </conditionalFormatting>
  <conditionalFormatting sqref="KC81:KH81 KC87:KH90">
    <cfRule type="expression" dxfId="830" priority="101">
      <formula>$G81="NOK"</formula>
    </cfRule>
  </conditionalFormatting>
  <conditionalFormatting sqref="KI99:KN108">
    <cfRule type="expression" dxfId="829" priority="100">
      <formula>$L99="NOK"</formula>
    </cfRule>
  </conditionalFormatting>
  <conditionalFormatting sqref="KC99:KH108">
    <cfRule type="expression" dxfId="828" priority="99">
      <formula>$G99="NOK"</formula>
    </cfRule>
  </conditionalFormatting>
  <conditionalFormatting sqref="KF9:KF18 KK9:KK18 KF27:KF36 KK27:KK36 KF45:KF54 KK45:KK54 KF63:KF72 KK63:KK72 KF81 KK81 KF99:KF108 KK99:KK108 KK87:KK90 KF87:KF90">
    <cfRule type="cellIs" dxfId="827" priority="98" operator="equal">
      <formula>"NOK"</formula>
    </cfRule>
  </conditionalFormatting>
  <conditionalFormatting sqref="LB27:LG36">
    <cfRule type="expression" dxfId="826" priority="97">
      <formula>$L27="NOK"</formula>
    </cfRule>
  </conditionalFormatting>
  <conditionalFormatting sqref="KV27:LA36">
    <cfRule type="expression" dxfId="825" priority="96">
      <formula>$G27="NOK"</formula>
    </cfRule>
  </conditionalFormatting>
  <conditionalFormatting sqref="LB9:LG18">
    <cfRule type="expression" dxfId="824" priority="95">
      <formula>$L9="NOK"</formula>
    </cfRule>
  </conditionalFormatting>
  <conditionalFormatting sqref="KV9:LA18">
    <cfRule type="expression" dxfId="823" priority="94">
      <formula>$G9="NOK"</formula>
    </cfRule>
  </conditionalFormatting>
  <conditionalFormatting sqref="LB45:LG54">
    <cfRule type="expression" dxfId="822" priority="93">
      <formula>$L45="NOK"</formula>
    </cfRule>
  </conditionalFormatting>
  <conditionalFormatting sqref="KV45:LA54">
    <cfRule type="expression" dxfId="821" priority="92">
      <formula>$G45="NOK"</formula>
    </cfRule>
  </conditionalFormatting>
  <conditionalFormatting sqref="LB63:LG72">
    <cfRule type="expression" dxfId="820" priority="91">
      <formula>$L63="NOK"</formula>
    </cfRule>
  </conditionalFormatting>
  <conditionalFormatting sqref="KV63:LA72">
    <cfRule type="expression" dxfId="819" priority="90">
      <formula>$G63="NOK"</formula>
    </cfRule>
  </conditionalFormatting>
  <conditionalFormatting sqref="LB81:LG81 LB87:LG90">
    <cfRule type="expression" dxfId="818" priority="89">
      <formula>$L81="NOK"</formula>
    </cfRule>
  </conditionalFormatting>
  <conditionalFormatting sqref="KV81:LA81 KV87:LA90">
    <cfRule type="expression" dxfId="817" priority="88">
      <formula>$G81="NOK"</formula>
    </cfRule>
  </conditionalFormatting>
  <conditionalFormatting sqref="LB99:LG108">
    <cfRule type="expression" dxfId="816" priority="87">
      <formula>$L99="NOK"</formula>
    </cfRule>
  </conditionalFormatting>
  <conditionalFormatting sqref="KV99:LA108">
    <cfRule type="expression" dxfId="815" priority="86">
      <formula>$G99="NOK"</formula>
    </cfRule>
  </conditionalFormatting>
  <conditionalFormatting sqref="KY9:KY18 LD9:LD18 KY27:KY36 LD27:LD36 KY45:KY54 LD45:LD54 KY63:KY72 LD63:LD72 KY81 LD81 KY99:KY108 LD99:LD108 LD87:LD90 KY87:KY90">
    <cfRule type="cellIs" dxfId="814" priority="85" operator="equal">
      <formula>"NOK"</formula>
    </cfRule>
  </conditionalFormatting>
  <conditionalFormatting sqref="LU27:LZ36">
    <cfRule type="expression" dxfId="813" priority="84">
      <formula>$L27="NOK"</formula>
    </cfRule>
  </conditionalFormatting>
  <conditionalFormatting sqref="LO27:LT36">
    <cfRule type="expression" dxfId="812" priority="83">
      <formula>$G27="NOK"</formula>
    </cfRule>
  </conditionalFormatting>
  <conditionalFormatting sqref="LU9:LZ18">
    <cfRule type="expression" dxfId="811" priority="82">
      <formula>$L9="NOK"</formula>
    </cfRule>
  </conditionalFormatting>
  <conditionalFormatting sqref="LO9:LT18">
    <cfRule type="expression" dxfId="810" priority="81">
      <formula>$G9="NOK"</formula>
    </cfRule>
  </conditionalFormatting>
  <conditionalFormatting sqref="LU45:LZ54">
    <cfRule type="expression" dxfId="809" priority="80">
      <formula>$L45="NOK"</formula>
    </cfRule>
  </conditionalFormatting>
  <conditionalFormatting sqref="LO45:LT54">
    <cfRule type="expression" dxfId="808" priority="79">
      <formula>$G45="NOK"</formula>
    </cfRule>
  </conditionalFormatting>
  <conditionalFormatting sqref="LU63:LZ72">
    <cfRule type="expression" dxfId="807" priority="78">
      <formula>$L63="NOK"</formula>
    </cfRule>
  </conditionalFormatting>
  <conditionalFormatting sqref="LO63:LT72">
    <cfRule type="expression" dxfId="806" priority="77">
      <formula>$G63="NOK"</formula>
    </cfRule>
  </conditionalFormatting>
  <conditionalFormatting sqref="LU99:LZ108">
    <cfRule type="expression" dxfId="805" priority="74">
      <formula>$L99="NOK"</formula>
    </cfRule>
  </conditionalFormatting>
  <conditionalFormatting sqref="LO99:LT108">
    <cfRule type="expression" dxfId="804" priority="73">
      <formula>$G99="NOK"</formula>
    </cfRule>
  </conditionalFormatting>
  <conditionalFormatting sqref="LR9:LR18 LW9:LW18 LR27:LR36 LW27:LW36 LR45:LR54 LW45:LW54 LR63:LR72 LW63:LW72 LR99:LR108 LW99:LW108">
    <cfRule type="cellIs" dxfId="803" priority="72" operator="equal">
      <formula>"NOK"</formula>
    </cfRule>
  </conditionalFormatting>
  <conditionalFormatting sqref="LU81:LZ90">
    <cfRule type="expression" dxfId="802" priority="71">
      <formula>$L81="NOK"</formula>
    </cfRule>
  </conditionalFormatting>
  <conditionalFormatting sqref="LO81:LT90">
    <cfRule type="expression" dxfId="801" priority="70">
      <formula>$G81="NOK"</formula>
    </cfRule>
  </conditionalFormatting>
  <conditionalFormatting sqref="LR81:LR90 LW81:LW90">
    <cfRule type="cellIs" dxfId="800" priority="69" operator="equal">
      <formula>"NOK"</formula>
    </cfRule>
  </conditionalFormatting>
  <conditionalFormatting sqref="MN27:MS36">
    <cfRule type="expression" dxfId="799" priority="68">
      <formula>$L27="NOK"</formula>
    </cfRule>
  </conditionalFormatting>
  <conditionalFormatting sqref="MH27:MM36">
    <cfRule type="expression" dxfId="798" priority="67">
      <formula>$G27="NOK"</formula>
    </cfRule>
  </conditionalFormatting>
  <conditionalFormatting sqref="MN9:MS18">
    <cfRule type="expression" dxfId="797" priority="66">
      <formula>$L9="NOK"</formula>
    </cfRule>
  </conditionalFormatting>
  <conditionalFormatting sqref="MH9:MM18">
    <cfRule type="expression" dxfId="796" priority="65">
      <formula>$G9="NOK"</formula>
    </cfRule>
  </conditionalFormatting>
  <conditionalFormatting sqref="MN45:MS54">
    <cfRule type="expression" dxfId="795" priority="64">
      <formula>$L45="NOK"</formula>
    </cfRule>
  </conditionalFormatting>
  <conditionalFormatting sqref="MH45:MM54">
    <cfRule type="expression" dxfId="794" priority="63">
      <formula>$G45="NOK"</formula>
    </cfRule>
  </conditionalFormatting>
  <conditionalFormatting sqref="MN63:MS72">
    <cfRule type="expression" dxfId="793" priority="62">
      <formula>$L63="NOK"</formula>
    </cfRule>
  </conditionalFormatting>
  <conditionalFormatting sqref="MH63:MM72">
    <cfRule type="expression" dxfId="792" priority="61">
      <formula>$G63="NOK"</formula>
    </cfRule>
  </conditionalFormatting>
  <conditionalFormatting sqref="MN99:MS108">
    <cfRule type="expression" dxfId="791" priority="60">
      <formula>$L99="NOK"</formula>
    </cfRule>
  </conditionalFormatting>
  <conditionalFormatting sqref="MH99:MM108">
    <cfRule type="expression" dxfId="790" priority="59">
      <formula>$G99="NOK"</formula>
    </cfRule>
  </conditionalFormatting>
  <conditionalFormatting sqref="MK9:MK18 MP9:MP18 MK27:MK36 MP27:MP36 MK45:MK54 MP45:MP54 MK63:MK72 MP63:MP72 MK99:MK108 MP99:MP108">
    <cfRule type="cellIs" dxfId="789" priority="58" operator="equal">
      <formula>"NOK"</formula>
    </cfRule>
  </conditionalFormatting>
  <conditionalFormatting sqref="MN87:MS90">
    <cfRule type="expression" dxfId="788" priority="57">
      <formula>$L87="NOK"</formula>
    </cfRule>
  </conditionalFormatting>
  <conditionalFormatting sqref="MH87:MM90">
    <cfRule type="expression" dxfId="787" priority="56">
      <formula>$G87="NOK"</formula>
    </cfRule>
  </conditionalFormatting>
  <conditionalFormatting sqref="MK87:MK90 MP87:MP90">
    <cfRule type="cellIs" dxfId="786" priority="55" operator="equal">
      <formula>"NOK"</formula>
    </cfRule>
  </conditionalFormatting>
  <conditionalFormatting sqref="MN81:MS81">
    <cfRule type="expression" dxfId="785" priority="54">
      <formula>$L81="NOK"</formula>
    </cfRule>
  </conditionalFormatting>
  <conditionalFormatting sqref="MH81:MM81">
    <cfRule type="expression" dxfId="784" priority="53">
      <formula>$G81="NOK"</formula>
    </cfRule>
  </conditionalFormatting>
  <conditionalFormatting sqref="MK81 MP81">
    <cfRule type="cellIs" dxfId="783" priority="52" operator="equal">
      <formula>"NOK"</formula>
    </cfRule>
  </conditionalFormatting>
  <conditionalFormatting sqref="NG27:NL36">
    <cfRule type="expression" dxfId="782" priority="51">
      <formula>$L27="NOK"</formula>
    </cfRule>
  </conditionalFormatting>
  <conditionalFormatting sqref="NA27:NF36">
    <cfRule type="expression" dxfId="781" priority="50">
      <formula>$G27="NOK"</formula>
    </cfRule>
  </conditionalFormatting>
  <conditionalFormatting sqref="NG9:NL18">
    <cfRule type="expression" dxfId="780" priority="49">
      <formula>$L9="NOK"</formula>
    </cfRule>
  </conditionalFormatting>
  <conditionalFormatting sqref="NA9:NF18">
    <cfRule type="expression" dxfId="779" priority="48">
      <formula>$G9="NOK"</formula>
    </cfRule>
  </conditionalFormatting>
  <conditionalFormatting sqref="NG45:NL54">
    <cfRule type="expression" dxfId="778" priority="47">
      <formula>$L45="NOK"</formula>
    </cfRule>
  </conditionalFormatting>
  <conditionalFormatting sqref="NA45:NF54">
    <cfRule type="expression" dxfId="777" priority="46">
      <formula>$G45="NOK"</formula>
    </cfRule>
  </conditionalFormatting>
  <conditionalFormatting sqref="NG63:NL72">
    <cfRule type="expression" dxfId="776" priority="45">
      <formula>$L63="NOK"</formula>
    </cfRule>
  </conditionalFormatting>
  <conditionalFormatting sqref="NA63:NF72">
    <cfRule type="expression" dxfId="775" priority="44">
      <formula>$G63="NOK"</formula>
    </cfRule>
  </conditionalFormatting>
  <conditionalFormatting sqref="NG99:NL108">
    <cfRule type="expression" dxfId="774" priority="43">
      <formula>$L99="NOK"</formula>
    </cfRule>
  </conditionalFormatting>
  <conditionalFormatting sqref="NA99:NF108">
    <cfRule type="expression" dxfId="773" priority="42">
      <formula>$G99="NOK"</formula>
    </cfRule>
  </conditionalFormatting>
  <conditionalFormatting sqref="ND9:ND18 NI9:NI18 ND27:ND36 NI27:NI36 ND45:ND54 NI45:NI54 ND63:ND72 NI63:NI72 ND99:ND108 NI99:NI108">
    <cfRule type="cellIs" dxfId="772" priority="41" operator="equal">
      <formula>"NOK"</formula>
    </cfRule>
  </conditionalFormatting>
  <conditionalFormatting sqref="NG87:NL90">
    <cfRule type="expression" dxfId="771" priority="40">
      <formula>$L87="NOK"</formula>
    </cfRule>
  </conditionalFormatting>
  <conditionalFormatting sqref="NA87:NF90">
    <cfRule type="expression" dxfId="770" priority="39">
      <formula>$G87="NOK"</formula>
    </cfRule>
  </conditionalFormatting>
  <conditionalFormatting sqref="ND87:ND90 NI87:NI90">
    <cfRule type="cellIs" dxfId="769" priority="38" operator="equal">
      <formula>"NOK"</formula>
    </cfRule>
  </conditionalFormatting>
  <conditionalFormatting sqref="NG81:NL81">
    <cfRule type="expression" dxfId="768" priority="37">
      <formula>$L81="NOK"</formula>
    </cfRule>
  </conditionalFormatting>
  <conditionalFormatting sqref="NA81:NF81">
    <cfRule type="expression" dxfId="767" priority="36">
      <formula>$G81="NOK"</formula>
    </cfRule>
  </conditionalFormatting>
  <conditionalFormatting sqref="ND81 NI81">
    <cfRule type="cellIs" dxfId="766" priority="35" operator="equal">
      <formula>"NOK"</formula>
    </cfRule>
  </conditionalFormatting>
  <conditionalFormatting sqref="NZ27:OE36">
    <cfRule type="expression" dxfId="765" priority="34">
      <formula>$L27="NOK"</formula>
    </cfRule>
  </conditionalFormatting>
  <conditionalFormatting sqref="NT27:NY36">
    <cfRule type="expression" dxfId="764" priority="33">
      <formula>$G27="NOK"</formula>
    </cfRule>
  </conditionalFormatting>
  <conditionalFormatting sqref="NZ9:OE18">
    <cfRule type="expression" dxfId="763" priority="32">
      <formula>$L9="NOK"</formula>
    </cfRule>
  </conditionalFormatting>
  <conditionalFormatting sqref="NT9:NY18">
    <cfRule type="expression" dxfId="762" priority="31">
      <formula>$G9="NOK"</formula>
    </cfRule>
  </conditionalFormatting>
  <conditionalFormatting sqref="NZ45:OE54">
    <cfRule type="expression" dxfId="761" priority="30">
      <formula>$L45="NOK"</formula>
    </cfRule>
  </conditionalFormatting>
  <conditionalFormatting sqref="NT45:NY54">
    <cfRule type="expression" dxfId="760" priority="29">
      <formula>$G45="NOK"</formula>
    </cfRule>
  </conditionalFormatting>
  <conditionalFormatting sqref="NZ63:OE72">
    <cfRule type="expression" dxfId="759" priority="28">
      <formula>$L63="NOK"</formula>
    </cfRule>
  </conditionalFormatting>
  <conditionalFormatting sqref="NT63:NY72">
    <cfRule type="expression" dxfId="758" priority="27">
      <formula>$G63="NOK"</formula>
    </cfRule>
  </conditionalFormatting>
  <conditionalFormatting sqref="NZ99:OE108">
    <cfRule type="expression" dxfId="757" priority="26">
      <formula>$L99="NOK"</formula>
    </cfRule>
  </conditionalFormatting>
  <conditionalFormatting sqref="NT99:NY108">
    <cfRule type="expression" dxfId="756" priority="25">
      <formula>$G99="NOK"</formula>
    </cfRule>
  </conditionalFormatting>
  <conditionalFormatting sqref="NW9:NW18 OB9:OB18 NW27:NW36 OB27:OB36 NW45:NW54 OB45:OB54 NW63:NW72 OB63:OB72 NW99:NW108 OB99:OB108">
    <cfRule type="cellIs" dxfId="755" priority="24" operator="equal">
      <formula>"NOK"</formula>
    </cfRule>
  </conditionalFormatting>
  <conditionalFormatting sqref="NZ87:OE90">
    <cfRule type="expression" dxfId="754" priority="23">
      <formula>$L87="NOK"</formula>
    </cfRule>
  </conditionalFormatting>
  <conditionalFormatting sqref="NT87:NY90">
    <cfRule type="expression" dxfId="753" priority="22">
      <formula>$G87="NOK"</formula>
    </cfRule>
  </conditionalFormatting>
  <conditionalFormatting sqref="NW87:NW90 OB87:OB90">
    <cfRule type="cellIs" dxfId="752" priority="21" operator="equal">
      <formula>"NOK"</formula>
    </cfRule>
  </conditionalFormatting>
  <conditionalFormatting sqref="NZ81:OE81">
    <cfRule type="expression" dxfId="751" priority="20">
      <formula>$L81="NOK"</formula>
    </cfRule>
  </conditionalFormatting>
  <conditionalFormatting sqref="NT81:NY81">
    <cfRule type="expression" dxfId="750" priority="19">
      <formula>$G81="NOK"</formula>
    </cfRule>
  </conditionalFormatting>
  <conditionalFormatting sqref="NW81 OB81">
    <cfRule type="cellIs" dxfId="749" priority="18" operator="equal">
      <formula>"NOK"</formula>
    </cfRule>
  </conditionalFormatting>
  <conditionalFormatting sqref="OS27:OX36">
    <cfRule type="expression" dxfId="748" priority="17">
      <formula>$L27="NOK"</formula>
    </cfRule>
  </conditionalFormatting>
  <conditionalFormatting sqref="OM27:OR36">
    <cfRule type="expression" dxfId="747" priority="16">
      <formula>$G27="NOK"</formula>
    </cfRule>
  </conditionalFormatting>
  <conditionalFormatting sqref="OS9:OX18">
    <cfRule type="expression" dxfId="746" priority="15">
      <formula>$L9="NOK"</formula>
    </cfRule>
  </conditionalFormatting>
  <conditionalFormatting sqref="OM9:OR18">
    <cfRule type="expression" dxfId="745" priority="14">
      <formula>$G9="NOK"</formula>
    </cfRule>
  </conditionalFormatting>
  <conditionalFormatting sqref="OS45:OX54">
    <cfRule type="expression" dxfId="744" priority="13">
      <formula>$L45="NOK"</formula>
    </cfRule>
  </conditionalFormatting>
  <conditionalFormatting sqref="OM45:OR54">
    <cfRule type="expression" dxfId="743" priority="12">
      <formula>$G45="NOK"</formula>
    </cfRule>
  </conditionalFormatting>
  <conditionalFormatting sqref="OS63:OX72">
    <cfRule type="expression" dxfId="742" priority="11">
      <formula>$L63="NOK"</formula>
    </cfRule>
  </conditionalFormatting>
  <conditionalFormatting sqref="OM63:OR72">
    <cfRule type="expression" dxfId="741" priority="10">
      <formula>$G63="NOK"</formula>
    </cfRule>
  </conditionalFormatting>
  <conditionalFormatting sqref="OS99:OX108">
    <cfRule type="expression" dxfId="740" priority="9">
      <formula>$L99="NOK"</formula>
    </cfRule>
  </conditionalFormatting>
  <conditionalFormatting sqref="OM99:OR108">
    <cfRule type="expression" dxfId="739" priority="8">
      <formula>$G99="NOK"</formula>
    </cfRule>
  </conditionalFormatting>
  <conditionalFormatting sqref="OP9:OP18 OU9:OU18 OP27:OP36 OU27:OU36 OP45:OP54 OU45:OU54 OP63:OP72 OU63:OU72 OP99:OP108 OU99:OU108">
    <cfRule type="cellIs" dxfId="738" priority="7" operator="equal">
      <formula>"NOK"</formula>
    </cfRule>
  </conditionalFormatting>
  <conditionalFormatting sqref="OS87:OX90">
    <cfRule type="expression" dxfId="737" priority="6">
      <formula>$L87="NOK"</formula>
    </cfRule>
  </conditionalFormatting>
  <conditionalFormatting sqref="OM87:OR90">
    <cfRule type="expression" dxfId="736" priority="5">
      <formula>$G87="NOK"</formula>
    </cfRule>
  </conditionalFormatting>
  <conditionalFormatting sqref="OP87:OP90 OU87:OU90">
    <cfRule type="cellIs" dxfId="735" priority="4" operator="equal">
      <formula>"NOK"</formula>
    </cfRule>
  </conditionalFormatting>
  <conditionalFormatting sqref="OS81:OX81">
    <cfRule type="expression" dxfId="734" priority="3">
      <formula>$L81="NOK"</formula>
    </cfRule>
  </conditionalFormatting>
  <conditionalFormatting sqref="OM81:OR81">
    <cfRule type="expression" dxfId="733" priority="2">
      <formula>$G81="NOK"</formula>
    </cfRule>
  </conditionalFormatting>
  <conditionalFormatting sqref="OP81 OU81">
    <cfRule type="cellIs" dxfId="732" priority="1" operator="equal">
      <formula>"NOK"</formula>
    </cfRule>
  </conditionalFormatting>
  <dataValidations count="1">
    <dataValidation allowBlank="1" showInputMessage="1" showErrorMessage="1" sqref="H7 K7 H43 K43 H25 K25 H61 K61 H79 K79 H97 K97 AA7 AD7 AA43 AD43 AA25 AD25 AA61 AD61 AA79 AD79 AA97 AD97 AT7 AW7 AT43 AW43 AT25 AW25 AT61 AW61 AT79 AW79 AT97 AW97 BM7 BP7 BM43 BP43 BM25 BP25 BM61 BP61 BM79 BP79 BM97 BP97 CF7 CI7 CF43 CI43 CF25 CI25 CF61 CI61 CF79 CI79 CF97 CI97 CY7 DB7 CY43 DB43 CY25 DB25 CY61 DB61 CY79 DB79 CY97 DB97 DR7 DU7 DR43 DU43 DR25 DU25 DR61 DU61 DR79 DU79 DR97 DU97 EK7 EN7 EK43 EN43 EK25 EN25 EK61 EN61 EK79 EN79 EK97 EN97 FD7 FG7 FD43 FG43 FD25 FG25 FD61 FG61 FD79 FG79 FD85 FG85 FW7 FZ7 FW43 FZ43 FW25 FZ25 FW61 FZ61 FW79 FZ79 FW85 FZ85 GP7 GS7 GP43 GS43 GP25 GS25 GP61 GS61 GP79 GS79 GP85 GS85 HI7 HL7 HI43 HL43 HI25 HL25 HI61 HL61 HI79 HL79 HI85 HL85 IB7 IE7 IB43 IE43 IB25 IE25 IB61 IE61 IB79 IE79 IB85 IE85 IU7 IX7 IU43 IX43 IU25 IX25 IU61 IX61 IU79 IX79 IU85 IX85 JN7 JQ7 JN43 JQ43 JN25 JQ25 JN61 JQ61 JN79 JQ79 JN85 JQ85 KG7 KJ7 KG43 KJ43 KG25 KJ25 KG61 KJ61 KG79 KJ79 KG85 KJ85 KZ7 LC7 KZ43 LC43 KZ25 LC25 KZ61 LC61 KZ79 LC79 KZ85 LC85 LS7 LV7 LS43 LV43 LS25 LV25 LS61 LV61 LS79 LV79 LS97 LV97 ML7 MO7 ML43 MO43 ML25 MO25 ML61 MO61 ML97 MO97 ML79 MO79 ML85 MO85 NE7 NH7 NE43 NH43 NE25 NH25 NE61 NH61 NE97 NH97 NE79 NH79 NE85 NH85 NX7 OA7 NX43 OA43 NX25 OA25 NX61 OA61 NX97 OA97 NX79 OA79 NX85 OA85 OQ7 OT7 OQ43 OT43 OQ25 OT25 OQ61 OT61 OQ97 OT97 OQ79 OT79 OQ85 OT85" xr:uid="{C4D1A06C-8C45-4556-A94D-5095F9BD590F}"/>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E1BA0454-3197-4B83-A8D4-D4FCF7F7D267}">
          <x14:formula1>
            <xm:f>REEKSEN!$E$5:$E$18</xm:f>
          </x14:formula1>
          <xm:sqref>D7:G7 L7:O7 D25:G25 L25:O25 D43:G43 L43:O43 D61:G61 L61:O61 D79:G79 L79:O79 D97:G97 L97:O97 W7:Z7 AE7:AH7 W25:Z25 AE25:AH25 W43:Z43 AE43:AH43 W61:Z61 AE61:AH61 W79:Z79 AE79:AH79 W97:Z97 AE97:AH97 AP7:AS7 AX7:BA7 AP25:AS25 AX25:BA25 AP43:AS43 AX43:BA43 AP61:AS61 AX61:BA61 AP79:AS79 AX79:BA79 AP97:AS97 AX97:BA97 BI7:BL7 BQ7:BT7 BI25:BL25 BQ25:BT25 BI43:BL43 BQ43:BT43 BI61:BL61 BQ61:BT61 BI79:BL79 BQ79:BT79 BI97:BL97 BQ97:BT97 CB7:CE7 CJ7:CM7 CB25:CE25 CJ25:CM25 CB43:CE43 CJ43:CM43 CB61:CE61 CJ61:CM61 CB79:CE79 CJ79:CM79 CB97:CE97 CJ97:CM97 CU7:CX7 DC7:DF7 CU25:CX25 DC25:DF25 CU43:CX43 DC43:DF43 CU61:CX61 DC61:DF61 CU79:CX79 DC79:DF79 CU97:CX97 DC97:DF97 DN7:DQ7 DV7:DY7 DN25:DQ25 DV25:DY25 DN43:DQ43 DV43:DY43 DN61:DQ61 DV61:DY61 DN79:DQ79 DV79:DY79 DN97:DQ97 DV97:DY97 EG7:EJ7 EO7:ER7 EG25:EJ25 EO25:ER25 EG43:EJ43 EO43:ER43 EG61:EJ61 EO61:ER61 EG79:EJ79 EO79:ER79 EG97:EJ97 EZ7:FC7 FH7:FK7 EZ25:FC25 FH25:FK25 EZ43:FC43 FH43:FK43 EZ61:FC61 FH61:FK61 EZ79:FC79 EZ85:FC85 FS7:FV7 GA7:GD7 FS25:FV25 GA25:GD25 FS43:FV43 GA43:GD43 FS61:FV61 GA61:GD61 FS79:FV79 FS85:FV85 GL7:GO7 GT7:GW7 GL25:GO25 GT25:GW25 GL43:GO43 GT43:GW43 GL61:GO61 GT61:GW61 GL79:GO79 GL85:GO85 HE7:HH7 HM7:HP7 HE25:HH25 HM25:HP25 HE43:HH43 HM43:HP43 HE61:HH61 HM61:HP61 HE79:HH79 HE85:HH85 HX7:IA7 IF7:II7 HX25:IA25 IF25:II25 HX43:IA43 IF43:II43 HX61:IA61 IF61:II61 HX79:IA79 HX85:IA85 IQ7:IT7 IY7:JB7 IQ25:IT25 IY25:JB25 IQ43:IT43 IY43:JB43 IQ61:IT61 IY61:JB61 IQ79:IT79 IQ85:IT85 JJ7:JM7 JR7:JU7 JJ25:JM25 JR25:JU25 JJ43:JM43 JR43:JU43 JJ61:JM61 JR61:JU61 JJ79:JM79 JJ85:JM85 KC7:KF7 KK7:KN7 KC25:KF25 KK25:KN25 KC43:KF43 KK43:KN43 KC61:KF61 KK61:KN61 KC79:KF79 KC85:KF85 KV7:KY7 LD7:LG7 KV25:KY25 LD25:LG25 KV43:KY43 LD43:LG43 KV61:KY61 LD61:LG61 KV79:KY79 KV85:KY85 LO7:LR7 LW7:LZ7 LO25:LR25 LW25:LZ25 LO43:LR43 LW43:LZ43 LO61:LR61 LW61:LZ61 LO79:LR79 LW79:LZ79 LO97:LR97 MH7:MK7 MP7:MS7 MH25:MK25 MP25:MS25 MH43:MK43 MP43:MS43 MH61:MK61 MP61:MS61 MH97:MK97 MH79:MK79 MH85:MK85 NA7:ND7 NI7:NL7 NA25:ND25 NI25:NL25 NA43:ND43 NI43:NL43 NA61:ND61 NI61:NL61 NA97:ND97 NA79:ND79 NA85:ND85 NT7:NW7 OB7:OE7 NT25:NW25 OB25:OE25 NT43:NW43 OB43:OE43 NT61:NW61 OB61:OE61 NT97:NW97 NT79:NW79 NT85:NW85 OM7:OP7 OU7:OX7 OM25:OP25 OU25:OX25 OM43:OP43 OU43:OX43 OM61:OP61 OU61:OX61 OM97:OP97 OM79:OP79 OM85:OP85</xm:sqref>
        </x14:dataValidation>
        <x14:dataValidation type="list" allowBlank="1" showInputMessage="1" showErrorMessage="1" xr:uid="{7DD6094B-F00A-44B7-8A91-EC758C6417A0}">
          <x14:formula1>
            <xm:f>REEKSEN!$K$5:$K$18</xm:f>
          </x14:formula1>
          <xm:sqref>EO97:ER97 FH79:FK79 FH85:FK85 GA79:GD79 GA85:GD85 GT79:GW79 GT85:GW85 HM79:HP79 HM85:HP85 IF79:II79 IF85:II85 IY79:JB79 IY85:JB85 JR79:JU79 JR85:JU85 KK79:KN79 KK85:KN85 LD79:LG79 LD85:LG85 LW97:LZ97 MP97:MS97 MP79:MS79 MP85:MS85 NI97:NL97 NI79:NL79 NI85:NL85 OB97:OE97 OB79:OE79 OB85:OE85 OU97:OX97 OU79:OX79 OU85:OX85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0156B-6AB4-4278-8D76-87B82AD4FA39}">
  <sheetPr codeName="Blad10"/>
  <dimension ref="B1:PB111"/>
  <sheetViews>
    <sheetView topLeftCell="OG1" zoomScaleNormal="100" workbookViewId="0">
      <selection activeCell="OK2" sqref="OK2:PB2"/>
    </sheetView>
  </sheetViews>
  <sheetFormatPr defaultColWidth="8.88671875" defaultRowHeight="14.4" x14ac:dyDescent="0.3"/>
  <cols>
    <col min="1" max="1" width="1.6640625" style="6" customWidth="1"/>
    <col min="2" max="2" width="1.33203125" style="6" customWidth="1"/>
    <col min="3" max="3" width="8.88671875" style="6"/>
    <col min="4" max="4" width="25.6640625" style="6" customWidth="1"/>
    <col min="5" max="6" width="6.6640625" style="8" customWidth="1"/>
    <col min="7" max="7" width="4.88671875" style="8" bestFit="1" customWidth="1"/>
    <col min="8" max="8" width="6.6640625" style="8" customWidth="1"/>
    <col min="9" max="11" width="6.6640625" style="6" customWidth="1"/>
    <col min="12" max="12" width="4.88671875" style="8" bestFit="1" customWidth="1"/>
    <col min="13" max="14" width="6.6640625" style="6" customWidth="1"/>
    <col min="15" max="15" width="25.6640625" style="6" customWidth="1"/>
    <col min="16" max="16" width="5.6640625" style="6" customWidth="1"/>
    <col min="17" max="17" width="1.6640625" style="6" bestFit="1" customWidth="1"/>
    <col min="18" max="18" width="5.6640625" style="6" customWidth="1"/>
    <col min="19" max="19" width="1.33203125" style="6" customWidth="1"/>
    <col min="20" max="20" width="5.6640625" style="6" customWidth="1"/>
    <col min="21" max="21" width="1.33203125" style="6" customWidth="1"/>
    <col min="22" max="22" width="8.88671875" style="6"/>
    <col min="23" max="23" width="25.6640625" style="6" customWidth="1"/>
    <col min="24" max="25" width="6.6640625" style="8" customWidth="1"/>
    <col min="26" max="26" width="4.88671875" style="8" bestFit="1" customWidth="1"/>
    <col min="27" max="27" width="6.6640625" style="8" customWidth="1"/>
    <col min="28" max="30" width="6.6640625" style="6" customWidth="1"/>
    <col min="31" max="31" width="4.88671875" style="8" bestFit="1" customWidth="1"/>
    <col min="32" max="33" width="6.6640625" style="6" customWidth="1"/>
    <col min="34" max="34" width="25.6640625" style="6" customWidth="1"/>
    <col min="35" max="35" width="5.6640625" style="6" customWidth="1"/>
    <col min="36" max="36" width="1.6640625" style="6" bestFit="1" customWidth="1"/>
    <col min="37" max="37" width="5.6640625" style="6" customWidth="1"/>
    <col min="38" max="38" width="1.33203125" style="6" customWidth="1"/>
    <col min="39" max="39" width="4.77734375" style="6" customWidth="1"/>
    <col min="40" max="40" width="1.33203125" style="6" customWidth="1"/>
    <col min="41" max="41" width="8.88671875" style="6"/>
    <col min="42" max="42" width="25.6640625" style="6" customWidth="1"/>
    <col min="43" max="44" width="6.6640625" style="8" customWidth="1"/>
    <col min="45" max="45" width="4.88671875" style="8" bestFit="1" customWidth="1"/>
    <col min="46" max="46" width="6.6640625" style="8" customWidth="1"/>
    <col min="47" max="49" width="6.6640625" style="6" customWidth="1"/>
    <col min="50" max="50" width="4.88671875" style="8" bestFit="1" customWidth="1"/>
    <col min="51" max="52" width="6.6640625" style="6" customWidth="1"/>
    <col min="53" max="53" width="25.6640625" style="6" customWidth="1"/>
    <col min="54" max="54" width="5.6640625" style="6" customWidth="1"/>
    <col min="55" max="55" width="1.6640625" style="6" bestFit="1" customWidth="1"/>
    <col min="56" max="56" width="5.6640625" style="6" customWidth="1"/>
    <col min="57" max="57" width="1.33203125" style="6" customWidth="1"/>
    <col min="58" max="58" width="4.77734375" style="6" customWidth="1"/>
    <col min="59" max="59" width="1.33203125" style="6" customWidth="1"/>
    <col min="60" max="60" width="8.88671875" style="6"/>
    <col min="61" max="61" width="25.6640625" style="6" customWidth="1"/>
    <col min="62" max="63" width="6.6640625" style="8" customWidth="1"/>
    <col min="64" max="64" width="4.88671875" style="8" bestFit="1" customWidth="1"/>
    <col min="65" max="65" width="6.6640625" style="8" customWidth="1"/>
    <col min="66" max="68" width="6.6640625" style="6" customWidth="1"/>
    <col min="69" max="69" width="4.88671875" style="8" bestFit="1" customWidth="1"/>
    <col min="70" max="71" width="6.6640625" style="6" customWidth="1"/>
    <col min="72" max="72" width="25.6640625" style="6" customWidth="1"/>
    <col min="73" max="73" width="5.6640625" style="6" customWidth="1"/>
    <col min="74" max="74" width="1.6640625" style="6" bestFit="1" customWidth="1"/>
    <col min="75" max="75" width="5.6640625" style="6" customWidth="1"/>
    <col min="76" max="76" width="1.33203125" style="6" customWidth="1"/>
    <col min="77" max="77" width="5.33203125" style="6" customWidth="1"/>
    <col min="78" max="78" width="1.33203125" style="6" customWidth="1"/>
    <col min="79" max="79" width="8.88671875" style="6"/>
    <col min="80" max="80" width="25.6640625" style="6" customWidth="1"/>
    <col min="81" max="82" width="6.6640625" style="8" customWidth="1"/>
    <col min="83" max="83" width="4.88671875" style="8" bestFit="1" customWidth="1"/>
    <col min="84" max="84" width="6.6640625" style="8" customWidth="1"/>
    <col min="85" max="87" width="6.6640625" style="6" customWidth="1"/>
    <col min="88" max="88" width="4.88671875" style="8" bestFit="1" customWidth="1"/>
    <col min="89" max="90" width="6.6640625" style="6" customWidth="1"/>
    <col min="91" max="91" width="25.6640625" style="6" customWidth="1"/>
    <col min="92" max="92" width="5.6640625" style="6" customWidth="1"/>
    <col min="93" max="93" width="1.6640625" style="6" bestFit="1" customWidth="1"/>
    <col min="94" max="94" width="5.6640625" style="6" customWidth="1"/>
    <col min="95" max="95" width="1.33203125" style="6" customWidth="1"/>
    <col min="96" max="96" width="5.21875" style="6" customWidth="1"/>
    <col min="97" max="97" width="1.33203125" style="6" customWidth="1"/>
    <col min="98" max="98" width="8.88671875" style="6"/>
    <col min="99" max="99" width="25.6640625" style="6" customWidth="1"/>
    <col min="100" max="101" width="6.6640625" style="8" customWidth="1"/>
    <col min="102" max="102" width="4.88671875" style="8" bestFit="1" customWidth="1"/>
    <col min="103" max="103" width="6.6640625" style="8" customWidth="1"/>
    <col min="104" max="106" width="6.6640625" style="6" customWidth="1"/>
    <col min="107" max="107" width="4.88671875" style="8" bestFit="1" customWidth="1"/>
    <col min="108" max="109" width="6.6640625" style="6" customWidth="1"/>
    <col min="110" max="110" width="25.6640625" style="6" customWidth="1"/>
    <col min="111" max="111" width="5.6640625" style="6" customWidth="1"/>
    <col min="112" max="112" width="1.6640625" style="6" bestFit="1" customWidth="1"/>
    <col min="113" max="113" width="5.6640625" style="6" customWidth="1"/>
    <col min="114" max="114" width="1.33203125" style="6" customWidth="1"/>
    <col min="115" max="115" width="4.77734375" style="6" customWidth="1"/>
    <col min="116" max="116" width="1.33203125" style="6" customWidth="1"/>
    <col min="117" max="117" width="8.88671875" style="6"/>
    <col min="118" max="118" width="25.6640625" style="6" customWidth="1"/>
    <col min="119" max="120" width="6.6640625" style="8" customWidth="1"/>
    <col min="121" max="121" width="4.88671875" style="8" bestFit="1" customWidth="1"/>
    <col min="122" max="122" width="6.6640625" style="8" customWidth="1"/>
    <col min="123" max="125" width="6.6640625" style="6" customWidth="1"/>
    <col min="126" max="126" width="4.88671875" style="8" bestFit="1" customWidth="1"/>
    <col min="127" max="128" width="6.6640625" style="6" customWidth="1"/>
    <col min="129" max="129" width="25.6640625" style="6" customWidth="1"/>
    <col min="130" max="130" width="5.6640625" style="6" customWidth="1"/>
    <col min="131" max="131" width="1.6640625" style="6" bestFit="1" customWidth="1"/>
    <col min="132" max="132" width="5.6640625" style="6" customWidth="1"/>
    <col min="133" max="133" width="1.33203125" style="6" customWidth="1"/>
    <col min="134" max="134" width="5.5546875" style="6" customWidth="1"/>
    <col min="135" max="135" width="1.33203125" style="6" customWidth="1"/>
    <col min="136" max="136" width="8.88671875" style="6"/>
    <col min="137" max="137" width="25.6640625" style="6" customWidth="1"/>
    <col min="138" max="139" width="6.6640625" style="8" customWidth="1"/>
    <col min="140" max="140" width="4.88671875" style="8" bestFit="1" customWidth="1"/>
    <col min="141" max="141" width="6.6640625" style="8" customWidth="1"/>
    <col min="142" max="144" width="6.6640625" style="6" customWidth="1"/>
    <col min="145" max="145" width="4.88671875" style="8" bestFit="1" customWidth="1"/>
    <col min="146" max="147" width="6.6640625" style="6" customWidth="1"/>
    <col min="148" max="148" width="25.6640625" style="6" customWidth="1"/>
    <col min="149" max="149" width="5.6640625" style="6" customWidth="1"/>
    <col min="150" max="150" width="1.6640625" style="6" bestFit="1" customWidth="1"/>
    <col min="151" max="151" width="5.6640625" style="6" customWidth="1"/>
    <col min="152" max="152" width="1.33203125" style="6" customWidth="1"/>
    <col min="153" max="153" width="4.6640625" style="6" customWidth="1"/>
    <col min="154" max="154" width="1.33203125" style="6" customWidth="1"/>
    <col min="155" max="155" width="8.88671875" style="6"/>
    <col min="156" max="156" width="25.6640625" style="6" customWidth="1"/>
    <col min="157" max="158" width="6.6640625" style="8" customWidth="1"/>
    <col min="159" max="159" width="4.88671875" style="8" bestFit="1" customWidth="1"/>
    <col min="160" max="160" width="6.6640625" style="8" customWidth="1"/>
    <col min="161" max="163" width="6.6640625" style="6" customWidth="1"/>
    <col min="164" max="164" width="4.88671875" style="8" bestFit="1" customWidth="1"/>
    <col min="165" max="166" width="6.6640625" style="6" customWidth="1"/>
    <col min="167" max="167" width="25.6640625" style="6" customWidth="1"/>
    <col min="168" max="168" width="5.6640625" style="6" customWidth="1"/>
    <col min="169" max="169" width="1.6640625" style="6" bestFit="1" customWidth="1"/>
    <col min="170" max="170" width="5.6640625" style="6" customWidth="1"/>
    <col min="171" max="171" width="1.33203125" style="6" customWidth="1"/>
    <col min="172" max="172" width="4.88671875" style="6" customWidth="1"/>
    <col min="173" max="173" width="1.33203125" style="6" customWidth="1"/>
    <col min="174" max="174" width="8.88671875" style="6"/>
    <col min="175" max="175" width="25.6640625" style="6" customWidth="1"/>
    <col min="176" max="177" width="6.6640625" style="8" customWidth="1"/>
    <col min="178" max="178" width="4.88671875" style="8" bestFit="1" customWidth="1"/>
    <col min="179" max="179" width="6.6640625" style="8" customWidth="1"/>
    <col min="180" max="182" width="6.6640625" style="6" customWidth="1"/>
    <col min="183" max="183" width="4.88671875" style="8" bestFit="1" customWidth="1"/>
    <col min="184" max="185" width="6.6640625" style="6" customWidth="1"/>
    <col min="186" max="186" width="25.6640625" style="6" customWidth="1"/>
    <col min="187" max="187" width="5.6640625" style="6" customWidth="1"/>
    <col min="188" max="188" width="1.6640625" style="6" bestFit="1" customWidth="1"/>
    <col min="189" max="189" width="5.6640625" style="6" customWidth="1"/>
    <col min="190" max="190" width="1.33203125" style="6" customWidth="1"/>
    <col min="191" max="191" width="4.6640625" style="6" customWidth="1"/>
    <col min="192" max="192" width="1.33203125" style="6" customWidth="1"/>
    <col min="193" max="193" width="8.88671875" style="6"/>
    <col min="194" max="194" width="25.6640625" style="6" customWidth="1"/>
    <col min="195" max="196" width="6.6640625" style="8" customWidth="1"/>
    <col min="197" max="197" width="4.88671875" style="8" bestFit="1" customWidth="1"/>
    <col min="198" max="198" width="6.6640625" style="8" customWidth="1"/>
    <col min="199" max="201" width="6.6640625" style="6" customWidth="1"/>
    <col min="202" max="202" width="4.88671875" style="8" bestFit="1" customWidth="1"/>
    <col min="203" max="204" width="6.6640625" style="6" customWidth="1"/>
    <col min="205" max="205" width="25.6640625" style="6" customWidth="1"/>
    <col min="206" max="206" width="5.6640625" style="6" customWidth="1"/>
    <col min="207" max="207" width="1.6640625" style="6" bestFit="1" customWidth="1"/>
    <col min="208" max="208" width="5.6640625" style="6" customWidth="1"/>
    <col min="209" max="209" width="1.33203125" style="6" customWidth="1"/>
    <col min="210" max="210" width="5.77734375" style="6" customWidth="1"/>
    <col min="211" max="211" width="1.33203125" style="6" customWidth="1"/>
    <col min="212" max="212" width="8.88671875" style="6"/>
    <col min="213" max="213" width="25.6640625" style="6" customWidth="1"/>
    <col min="214" max="215" width="6.6640625" style="8" customWidth="1"/>
    <col min="216" max="216" width="4.88671875" style="8" bestFit="1" customWidth="1"/>
    <col min="217" max="217" width="6.6640625" style="8" customWidth="1"/>
    <col min="218" max="220" width="6.6640625" style="6" customWidth="1"/>
    <col min="221" max="221" width="4.88671875" style="8" bestFit="1" customWidth="1"/>
    <col min="222" max="223" width="6.6640625" style="6" customWidth="1"/>
    <col min="224" max="224" width="25.6640625" style="6" customWidth="1"/>
    <col min="225" max="225" width="5.6640625" style="6" customWidth="1"/>
    <col min="226" max="226" width="1.6640625" style="6" bestFit="1" customWidth="1"/>
    <col min="227" max="227" width="5.6640625" style="6" customWidth="1"/>
    <col min="228" max="228" width="1.33203125" style="6" customWidth="1"/>
    <col min="229" max="229" width="4.109375" style="6" customWidth="1"/>
    <col min="230" max="230" width="1.33203125" style="6" customWidth="1"/>
    <col min="231" max="231" width="8.88671875" style="6"/>
    <col min="232" max="232" width="25.6640625" style="6" customWidth="1"/>
    <col min="233" max="234" width="6.6640625" style="8" customWidth="1"/>
    <col min="235" max="235" width="4.88671875" style="8" bestFit="1" customWidth="1"/>
    <col min="236" max="236" width="6.6640625" style="8" customWidth="1"/>
    <col min="237" max="239" width="6.6640625" style="6" customWidth="1"/>
    <col min="240" max="240" width="4.88671875" style="8" bestFit="1" customWidth="1"/>
    <col min="241" max="242" width="6.6640625" style="6" customWidth="1"/>
    <col min="243" max="243" width="25.6640625" style="6" customWidth="1"/>
    <col min="244" max="244" width="5.6640625" style="6" customWidth="1"/>
    <col min="245" max="245" width="1.6640625" style="6" bestFit="1" customWidth="1"/>
    <col min="246" max="246" width="5.6640625" style="6" customWidth="1"/>
    <col min="247" max="247" width="1.33203125" style="6" customWidth="1"/>
    <col min="248" max="248" width="4.5546875" style="6" customWidth="1"/>
    <col min="249" max="249" width="1.33203125" style="6" customWidth="1"/>
    <col min="250" max="250" width="8.88671875" style="6"/>
    <col min="251" max="251" width="25.6640625" style="6" customWidth="1"/>
    <col min="252" max="253" width="6.6640625" style="8" customWidth="1"/>
    <col min="254" max="254" width="4.88671875" style="8" bestFit="1" customWidth="1"/>
    <col min="255" max="255" width="6.6640625" style="8" customWidth="1"/>
    <col min="256" max="258" width="6.6640625" style="6" customWidth="1"/>
    <col min="259" max="259" width="4.88671875" style="8" bestFit="1" customWidth="1"/>
    <col min="260" max="261" width="6.6640625" style="6" customWidth="1"/>
    <col min="262" max="262" width="25.6640625" style="6" customWidth="1"/>
    <col min="263" max="263" width="5.6640625" style="6" customWidth="1"/>
    <col min="264" max="264" width="1.6640625" style="6" bestFit="1" customWidth="1"/>
    <col min="265" max="265" width="5.6640625" style="6" customWidth="1"/>
    <col min="266" max="266" width="1.33203125" style="6" customWidth="1"/>
    <col min="267" max="267" width="4.77734375" style="6" customWidth="1"/>
    <col min="268" max="268" width="1.33203125" style="6" customWidth="1"/>
    <col min="269" max="269" width="8.88671875" style="6"/>
    <col min="270" max="270" width="25.6640625" style="6" customWidth="1"/>
    <col min="271" max="272" width="6.6640625" style="8" customWidth="1"/>
    <col min="273" max="273" width="4.88671875" style="8" bestFit="1" customWidth="1"/>
    <col min="274" max="274" width="6.6640625" style="8" customWidth="1"/>
    <col min="275" max="277" width="6.6640625" style="6" customWidth="1"/>
    <col min="278" max="278" width="4.88671875" style="8" bestFit="1" customWidth="1"/>
    <col min="279" max="280" width="6.6640625" style="6" customWidth="1"/>
    <col min="281" max="281" width="25.6640625" style="6" customWidth="1"/>
    <col min="282" max="282" width="5.6640625" style="6" customWidth="1"/>
    <col min="283" max="283" width="1.6640625" style="6" bestFit="1" customWidth="1"/>
    <col min="284" max="284" width="5.6640625" style="6" customWidth="1"/>
    <col min="285" max="285" width="1.33203125" style="6" customWidth="1"/>
    <col min="286" max="286" width="4.88671875" style="6" customWidth="1"/>
    <col min="287" max="287" width="1.33203125" style="6" customWidth="1"/>
    <col min="288" max="288" width="8.88671875" style="6"/>
    <col min="289" max="289" width="25.6640625" style="6" customWidth="1"/>
    <col min="290" max="291" width="6.6640625" style="8" customWidth="1"/>
    <col min="292" max="292" width="4.88671875" style="8" bestFit="1" customWidth="1"/>
    <col min="293" max="293" width="6.6640625" style="8" customWidth="1"/>
    <col min="294" max="296" width="6.6640625" style="6" customWidth="1"/>
    <col min="297" max="297" width="4.88671875" style="8" bestFit="1" customWidth="1"/>
    <col min="298" max="299" width="6.6640625" style="6" customWidth="1"/>
    <col min="300" max="300" width="25.6640625" style="6" customWidth="1"/>
    <col min="301" max="301" width="5.6640625" style="6" customWidth="1"/>
    <col min="302" max="302" width="1.6640625" style="6" bestFit="1" customWidth="1"/>
    <col min="303" max="303" width="5.6640625" style="6" customWidth="1"/>
    <col min="304" max="304" width="1.33203125" style="6" customWidth="1"/>
    <col min="305" max="305" width="4.109375" style="6" customWidth="1"/>
    <col min="306" max="306" width="1.33203125" style="6" customWidth="1"/>
    <col min="307" max="307" width="8.88671875" style="6"/>
    <col min="308" max="308" width="25.6640625" style="6" customWidth="1"/>
    <col min="309" max="310" width="6.6640625" style="8" customWidth="1"/>
    <col min="311" max="311" width="4.88671875" style="8" bestFit="1" customWidth="1"/>
    <col min="312" max="312" width="6.6640625" style="8" customWidth="1"/>
    <col min="313" max="315" width="6.6640625" style="6" customWidth="1"/>
    <col min="316" max="316" width="4.88671875" style="8" bestFit="1" customWidth="1"/>
    <col min="317" max="318" width="6.6640625" style="6" customWidth="1"/>
    <col min="319" max="319" width="25.6640625" style="6" customWidth="1"/>
    <col min="320" max="320" width="5.6640625" style="6" customWidth="1"/>
    <col min="321" max="321" width="1.6640625" style="6" bestFit="1" customWidth="1"/>
    <col min="322" max="322" width="5.6640625" style="6" customWidth="1"/>
    <col min="323" max="323" width="1.33203125" style="6" customWidth="1"/>
    <col min="324" max="324" width="4.109375" style="6" customWidth="1"/>
    <col min="325" max="325" width="1.33203125" style="6" customWidth="1"/>
    <col min="326" max="326" width="8.88671875" style="6"/>
    <col min="327" max="327" width="25.6640625" style="6" customWidth="1"/>
    <col min="328" max="329" width="6.6640625" style="8" customWidth="1"/>
    <col min="330" max="330" width="4.88671875" style="8" bestFit="1" customWidth="1"/>
    <col min="331" max="331" width="6.6640625" style="8" customWidth="1"/>
    <col min="332" max="334" width="6.6640625" style="6" customWidth="1"/>
    <col min="335" max="335" width="4.88671875" style="8" bestFit="1" customWidth="1"/>
    <col min="336" max="337" width="6.6640625" style="6" customWidth="1"/>
    <col min="338" max="338" width="25.6640625" style="6" customWidth="1"/>
    <col min="339" max="339" width="5.6640625" style="6" customWidth="1"/>
    <col min="340" max="340" width="1.6640625" style="6" bestFit="1" customWidth="1"/>
    <col min="341" max="341" width="5.6640625" style="6" customWidth="1"/>
    <col min="342" max="342" width="1.33203125" style="6" customWidth="1"/>
    <col min="343" max="343" width="3.44140625" style="6" customWidth="1"/>
    <col min="344" max="344" width="1.33203125" style="6" customWidth="1"/>
    <col min="345" max="345" width="8.88671875" style="6"/>
    <col min="346" max="346" width="25.6640625" style="6" customWidth="1"/>
    <col min="347" max="348" width="6.6640625" style="8" customWidth="1"/>
    <col min="349" max="349" width="4.88671875" style="8" bestFit="1" customWidth="1"/>
    <col min="350" max="350" width="6.6640625" style="8" customWidth="1"/>
    <col min="351" max="353" width="6.6640625" style="6" customWidth="1"/>
    <col min="354" max="354" width="4.88671875" style="8" bestFit="1" customWidth="1"/>
    <col min="355" max="356" width="6.6640625" style="6" customWidth="1"/>
    <col min="357" max="357" width="25.6640625" style="6" customWidth="1"/>
    <col min="358" max="358" width="5.6640625" style="6" customWidth="1"/>
    <col min="359" max="359" width="1.6640625" style="6" bestFit="1" customWidth="1"/>
    <col min="360" max="360" width="5.6640625" style="6" customWidth="1"/>
    <col min="361" max="361" width="1.33203125" style="6" customWidth="1"/>
    <col min="362" max="362" width="3.88671875" style="6" customWidth="1"/>
    <col min="363" max="363" width="1.33203125" style="6" customWidth="1"/>
    <col min="364" max="364" width="8.88671875" style="6"/>
    <col min="365" max="365" width="25.6640625" style="6" customWidth="1"/>
    <col min="366" max="367" width="6.6640625" style="8" customWidth="1"/>
    <col min="368" max="368" width="4.88671875" style="8" bestFit="1" customWidth="1"/>
    <col min="369" max="369" width="6.6640625" style="8" customWidth="1"/>
    <col min="370" max="372" width="6.6640625" style="6" customWidth="1"/>
    <col min="373" max="373" width="4.88671875" style="8" bestFit="1" customWidth="1"/>
    <col min="374" max="375" width="6.6640625" style="6" customWidth="1"/>
    <col min="376" max="376" width="25.6640625" style="6" customWidth="1"/>
    <col min="377" max="377" width="5.6640625" style="6" customWidth="1"/>
    <col min="378" max="378" width="1.6640625" style="6" bestFit="1" customWidth="1"/>
    <col min="379" max="379" width="5.6640625" style="6" customWidth="1"/>
    <col min="380" max="380" width="1.33203125" style="6" customWidth="1"/>
    <col min="381" max="381" width="3.77734375" style="6" customWidth="1"/>
    <col min="382" max="382" width="1.33203125" style="6" customWidth="1"/>
    <col min="383" max="383" width="8.88671875" style="6"/>
    <col min="384" max="384" width="25.6640625" style="6" customWidth="1"/>
    <col min="385" max="386" width="6.6640625" style="8" customWidth="1"/>
    <col min="387" max="387" width="4.88671875" style="8" bestFit="1" customWidth="1"/>
    <col min="388" max="388" width="6.6640625" style="8" customWidth="1"/>
    <col min="389" max="391" width="6.6640625" style="6" customWidth="1"/>
    <col min="392" max="392" width="4.88671875" style="8" bestFit="1" customWidth="1"/>
    <col min="393" max="394" width="6.6640625" style="6" customWidth="1"/>
    <col min="395" max="395" width="25.6640625" style="6" customWidth="1"/>
    <col min="396" max="396" width="5.6640625" style="6" customWidth="1"/>
    <col min="397" max="397" width="1.6640625" style="6" bestFit="1" customWidth="1"/>
    <col min="398" max="398" width="5.6640625" style="6" customWidth="1"/>
    <col min="399" max="399" width="1.33203125" style="6" customWidth="1"/>
    <col min="400" max="400" width="4.109375" style="6" customWidth="1"/>
    <col min="401" max="401" width="1.33203125" style="6" customWidth="1"/>
    <col min="402" max="402" width="8.88671875" style="6"/>
    <col min="403" max="403" width="25.6640625" style="6" customWidth="1"/>
    <col min="404" max="405" width="6.6640625" style="8" customWidth="1"/>
    <col min="406" max="406" width="4.88671875" style="8" bestFit="1" customWidth="1"/>
    <col min="407" max="407" width="6.6640625" style="8" customWidth="1"/>
    <col min="408" max="410" width="6.6640625" style="6" customWidth="1"/>
    <col min="411" max="411" width="4.88671875" style="8" bestFit="1" customWidth="1"/>
    <col min="412" max="413" width="6.6640625" style="6" customWidth="1"/>
    <col min="414" max="414" width="25.6640625" style="6" customWidth="1"/>
    <col min="415" max="415" width="5.6640625" style="6" customWidth="1"/>
    <col min="416" max="416" width="1.6640625" style="6" bestFit="1" customWidth="1"/>
    <col min="417" max="417" width="5.6640625" style="6" customWidth="1"/>
    <col min="418" max="418" width="1.33203125" style="6" customWidth="1"/>
    <col min="419" max="16384" width="8.88671875" style="6"/>
  </cols>
  <sheetData>
    <row r="1" spans="2:418" ht="15" thickBot="1" x14ac:dyDescent="0.35">
      <c r="D1" s="2" t="s">
        <v>361</v>
      </c>
      <c r="W1" s="2" t="s">
        <v>361</v>
      </c>
      <c r="AP1" s="2" t="s">
        <v>361</v>
      </c>
      <c r="BI1" s="2" t="s">
        <v>361</v>
      </c>
      <c r="CB1" s="2" t="s">
        <v>361</v>
      </c>
      <c r="CU1" s="2" t="s">
        <v>361</v>
      </c>
      <c r="DN1" s="2" t="s">
        <v>361</v>
      </c>
      <c r="EG1" s="2" t="s">
        <v>361</v>
      </c>
      <c r="EZ1" s="2" t="s">
        <v>361</v>
      </c>
      <c r="FS1" s="2" t="s">
        <v>361</v>
      </c>
      <c r="GL1" s="2" t="s">
        <v>361</v>
      </c>
      <c r="HE1" s="2" t="s">
        <v>361</v>
      </c>
      <c r="HX1" s="2" t="s">
        <v>361</v>
      </c>
      <c r="IQ1" s="2" t="s">
        <v>361</v>
      </c>
      <c r="JJ1" s="2" t="s">
        <v>361</v>
      </c>
      <c r="KC1" s="2" t="s">
        <v>361</v>
      </c>
      <c r="KV1" s="2" t="s">
        <v>361</v>
      </c>
      <c r="LO1" s="2" t="s">
        <v>361</v>
      </c>
      <c r="MH1" s="2" t="s">
        <v>361</v>
      </c>
      <c r="NA1" s="2" t="s">
        <v>361</v>
      </c>
      <c r="NT1" s="2" t="s">
        <v>361</v>
      </c>
      <c r="OM1" s="2" t="s">
        <v>361</v>
      </c>
    </row>
    <row r="2" spans="2:418" ht="22.2" thickTop="1" thickBot="1" x14ac:dyDescent="0.45">
      <c r="B2" s="526">
        <v>1</v>
      </c>
      <c r="C2" s="527"/>
      <c r="D2" s="527"/>
      <c r="E2" s="527"/>
      <c r="F2" s="527"/>
      <c r="G2" s="527"/>
      <c r="H2" s="527"/>
      <c r="I2" s="527"/>
      <c r="J2" s="527"/>
      <c r="K2" s="527"/>
      <c r="L2" s="527"/>
      <c r="M2" s="527"/>
      <c r="N2" s="527"/>
      <c r="O2" s="527"/>
      <c r="P2" s="527"/>
      <c r="Q2" s="527"/>
      <c r="R2" s="527"/>
      <c r="S2" s="528"/>
      <c r="U2" s="526">
        <v>2</v>
      </c>
      <c r="V2" s="527"/>
      <c r="W2" s="527"/>
      <c r="X2" s="527"/>
      <c r="Y2" s="527"/>
      <c r="Z2" s="527"/>
      <c r="AA2" s="527"/>
      <c r="AB2" s="527"/>
      <c r="AC2" s="527"/>
      <c r="AD2" s="527"/>
      <c r="AE2" s="527"/>
      <c r="AF2" s="527"/>
      <c r="AG2" s="527"/>
      <c r="AH2" s="527"/>
      <c r="AI2" s="527"/>
      <c r="AJ2" s="527"/>
      <c r="AK2" s="527"/>
      <c r="AL2" s="528"/>
      <c r="AN2" s="526">
        <v>3</v>
      </c>
      <c r="AO2" s="527"/>
      <c r="AP2" s="527"/>
      <c r="AQ2" s="527"/>
      <c r="AR2" s="527"/>
      <c r="AS2" s="527"/>
      <c r="AT2" s="527"/>
      <c r="AU2" s="527"/>
      <c r="AV2" s="527"/>
      <c r="AW2" s="527"/>
      <c r="AX2" s="527"/>
      <c r="AY2" s="527"/>
      <c r="AZ2" s="527"/>
      <c r="BA2" s="527"/>
      <c r="BB2" s="527"/>
      <c r="BC2" s="527"/>
      <c r="BD2" s="527"/>
      <c r="BE2" s="528"/>
      <c r="BG2" s="526">
        <v>4</v>
      </c>
      <c r="BH2" s="527"/>
      <c r="BI2" s="527"/>
      <c r="BJ2" s="527"/>
      <c r="BK2" s="527"/>
      <c r="BL2" s="527"/>
      <c r="BM2" s="527"/>
      <c r="BN2" s="527"/>
      <c r="BO2" s="527"/>
      <c r="BP2" s="527"/>
      <c r="BQ2" s="527"/>
      <c r="BR2" s="527"/>
      <c r="BS2" s="527"/>
      <c r="BT2" s="527"/>
      <c r="BU2" s="527"/>
      <c r="BV2" s="527"/>
      <c r="BW2" s="527"/>
      <c r="BX2" s="528"/>
      <c r="BZ2" s="526">
        <v>5</v>
      </c>
      <c r="CA2" s="527"/>
      <c r="CB2" s="527"/>
      <c r="CC2" s="527"/>
      <c r="CD2" s="527"/>
      <c r="CE2" s="527"/>
      <c r="CF2" s="527"/>
      <c r="CG2" s="527"/>
      <c r="CH2" s="527"/>
      <c r="CI2" s="527"/>
      <c r="CJ2" s="527"/>
      <c r="CK2" s="527"/>
      <c r="CL2" s="527"/>
      <c r="CM2" s="527"/>
      <c r="CN2" s="527"/>
      <c r="CO2" s="527"/>
      <c r="CP2" s="527"/>
      <c r="CQ2" s="528"/>
      <c r="CS2" s="526">
        <v>6</v>
      </c>
      <c r="CT2" s="527"/>
      <c r="CU2" s="527"/>
      <c r="CV2" s="527"/>
      <c r="CW2" s="527"/>
      <c r="CX2" s="527"/>
      <c r="CY2" s="527"/>
      <c r="CZ2" s="527"/>
      <c r="DA2" s="527"/>
      <c r="DB2" s="527"/>
      <c r="DC2" s="527"/>
      <c r="DD2" s="527"/>
      <c r="DE2" s="527"/>
      <c r="DF2" s="527"/>
      <c r="DG2" s="527"/>
      <c r="DH2" s="527"/>
      <c r="DI2" s="527"/>
      <c r="DJ2" s="528"/>
      <c r="DL2" s="526">
        <v>7</v>
      </c>
      <c r="DM2" s="527"/>
      <c r="DN2" s="527"/>
      <c r="DO2" s="527"/>
      <c r="DP2" s="527"/>
      <c r="DQ2" s="527"/>
      <c r="DR2" s="527"/>
      <c r="DS2" s="527"/>
      <c r="DT2" s="527"/>
      <c r="DU2" s="527"/>
      <c r="DV2" s="527"/>
      <c r="DW2" s="527"/>
      <c r="DX2" s="527"/>
      <c r="DY2" s="527"/>
      <c r="DZ2" s="527"/>
      <c r="EA2" s="527"/>
      <c r="EB2" s="527"/>
      <c r="EC2" s="528"/>
      <c r="EE2" s="526">
        <v>8</v>
      </c>
      <c r="EF2" s="527"/>
      <c r="EG2" s="527"/>
      <c r="EH2" s="527"/>
      <c r="EI2" s="527"/>
      <c r="EJ2" s="527"/>
      <c r="EK2" s="527"/>
      <c r="EL2" s="527"/>
      <c r="EM2" s="527"/>
      <c r="EN2" s="527"/>
      <c r="EO2" s="527"/>
      <c r="EP2" s="527"/>
      <c r="EQ2" s="527"/>
      <c r="ER2" s="527"/>
      <c r="ES2" s="527"/>
      <c r="ET2" s="527"/>
      <c r="EU2" s="527"/>
      <c r="EV2" s="528"/>
      <c r="EX2" s="526">
        <v>9</v>
      </c>
      <c r="EY2" s="527"/>
      <c r="EZ2" s="527"/>
      <c r="FA2" s="527"/>
      <c r="FB2" s="527"/>
      <c r="FC2" s="527"/>
      <c r="FD2" s="527"/>
      <c r="FE2" s="527"/>
      <c r="FF2" s="527"/>
      <c r="FG2" s="527"/>
      <c r="FH2" s="527"/>
      <c r="FI2" s="527"/>
      <c r="FJ2" s="527"/>
      <c r="FK2" s="527"/>
      <c r="FL2" s="527"/>
      <c r="FM2" s="527"/>
      <c r="FN2" s="527"/>
      <c r="FO2" s="528"/>
      <c r="FQ2" s="526">
        <v>10</v>
      </c>
      <c r="FR2" s="527"/>
      <c r="FS2" s="527"/>
      <c r="FT2" s="527"/>
      <c r="FU2" s="527"/>
      <c r="FV2" s="527"/>
      <c r="FW2" s="527"/>
      <c r="FX2" s="527"/>
      <c r="FY2" s="527"/>
      <c r="FZ2" s="527"/>
      <c r="GA2" s="527"/>
      <c r="GB2" s="527"/>
      <c r="GC2" s="527"/>
      <c r="GD2" s="527"/>
      <c r="GE2" s="527"/>
      <c r="GF2" s="527"/>
      <c r="GG2" s="527"/>
      <c r="GH2" s="528"/>
      <c r="GJ2" s="526">
        <v>11</v>
      </c>
      <c r="GK2" s="527"/>
      <c r="GL2" s="527"/>
      <c r="GM2" s="527"/>
      <c r="GN2" s="527"/>
      <c r="GO2" s="527"/>
      <c r="GP2" s="527"/>
      <c r="GQ2" s="527"/>
      <c r="GR2" s="527"/>
      <c r="GS2" s="527"/>
      <c r="GT2" s="527"/>
      <c r="GU2" s="527"/>
      <c r="GV2" s="527"/>
      <c r="GW2" s="527"/>
      <c r="GX2" s="527"/>
      <c r="GY2" s="527"/>
      <c r="GZ2" s="527"/>
      <c r="HA2" s="528"/>
      <c r="HC2" s="526">
        <v>12</v>
      </c>
      <c r="HD2" s="527"/>
      <c r="HE2" s="527"/>
      <c r="HF2" s="527"/>
      <c r="HG2" s="527"/>
      <c r="HH2" s="527"/>
      <c r="HI2" s="527"/>
      <c r="HJ2" s="527"/>
      <c r="HK2" s="527"/>
      <c r="HL2" s="527"/>
      <c r="HM2" s="527"/>
      <c r="HN2" s="527"/>
      <c r="HO2" s="527"/>
      <c r="HP2" s="527"/>
      <c r="HQ2" s="527"/>
      <c r="HR2" s="527"/>
      <c r="HS2" s="527"/>
      <c r="HT2" s="528"/>
      <c r="HV2" s="526">
        <v>13</v>
      </c>
      <c r="HW2" s="527"/>
      <c r="HX2" s="527"/>
      <c r="HY2" s="527"/>
      <c r="HZ2" s="527"/>
      <c r="IA2" s="527"/>
      <c r="IB2" s="527"/>
      <c r="IC2" s="527"/>
      <c r="ID2" s="527"/>
      <c r="IE2" s="527"/>
      <c r="IF2" s="527"/>
      <c r="IG2" s="527"/>
      <c r="IH2" s="527"/>
      <c r="II2" s="527"/>
      <c r="IJ2" s="527"/>
      <c r="IK2" s="527"/>
      <c r="IL2" s="527"/>
      <c r="IM2" s="528"/>
      <c r="IO2" s="526">
        <v>14</v>
      </c>
      <c r="IP2" s="527"/>
      <c r="IQ2" s="527"/>
      <c r="IR2" s="527"/>
      <c r="IS2" s="527"/>
      <c r="IT2" s="527"/>
      <c r="IU2" s="527"/>
      <c r="IV2" s="527"/>
      <c r="IW2" s="527"/>
      <c r="IX2" s="527"/>
      <c r="IY2" s="527"/>
      <c r="IZ2" s="527"/>
      <c r="JA2" s="527"/>
      <c r="JB2" s="527"/>
      <c r="JC2" s="527"/>
      <c r="JD2" s="527"/>
      <c r="JE2" s="527"/>
      <c r="JF2" s="528"/>
      <c r="JH2" s="526">
        <v>15</v>
      </c>
      <c r="JI2" s="527"/>
      <c r="JJ2" s="527"/>
      <c r="JK2" s="527"/>
      <c r="JL2" s="527"/>
      <c r="JM2" s="527"/>
      <c r="JN2" s="527"/>
      <c r="JO2" s="527"/>
      <c r="JP2" s="527"/>
      <c r="JQ2" s="527"/>
      <c r="JR2" s="527"/>
      <c r="JS2" s="527"/>
      <c r="JT2" s="527"/>
      <c r="JU2" s="527"/>
      <c r="JV2" s="527"/>
      <c r="JW2" s="527"/>
      <c r="JX2" s="527"/>
      <c r="JY2" s="528"/>
      <c r="KA2" s="526">
        <v>16</v>
      </c>
      <c r="KB2" s="527"/>
      <c r="KC2" s="527"/>
      <c r="KD2" s="527"/>
      <c r="KE2" s="527"/>
      <c r="KF2" s="527"/>
      <c r="KG2" s="527"/>
      <c r="KH2" s="527"/>
      <c r="KI2" s="527"/>
      <c r="KJ2" s="527"/>
      <c r="KK2" s="527"/>
      <c r="KL2" s="527"/>
      <c r="KM2" s="527"/>
      <c r="KN2" s="527"/>
      <c r="KO2" s="527"/>
      <c r="KP2" s="527"/>
      <c r="KQ2" s="527"/>
      <c r="KR2" s="528"/>
      <c r="KT2" s="526">
        <v>17</v>
      </c>
      <c r="KU2" s="527"/>
      <c r="KV2" s="527"/>
      <c r="KW2" s="527"/>
      <c r="KX2" s="527"/>
      <c r="KY2" s="527"/>
      <c r="KZ2" s="527"/>
      <c r="LA2" s="527"/>
      <c r="LB2" s="527"/>
      <c r="LC2" s="527"/>
      <c r="LD2" s="527"/>
      <c r="LE2" s="527"/>
      <c r="LF2" s="527"/>
      <c r="LG2" s="527"/>
      <c r="LH2" s="527"/>
      <c r="LI2" s="527"/>
      <c r="LJ2" s="527"/>
      <c r="LK2" s="528"/>
      <c r="LM2" s="526">
        <v>18</v>
      </c>
      <c r="LN2" s="527"/>
      <c r="LO2" s="527"/>
      <c r="LP2" s="527"/>
      <c r="LQ2" s="527"/>
      <c r="LR2" s="527"/>
      <c r="LS2" s="527"/>
      <c r="LT2" s="527"/>
      <c r="LU2" s="527"/>
      <c r="LV2" s="527"/>
      <c r="LW2" s="527"/>
      <c r="LX2" s="527"/>
      <c r="LY2" s="527"/>
      <c r="LZ2" s="527"/>
      <c r="MA2" s="527"/>
      <c r="MB2" s="527"/>
      <c r="MC2" s="527"/>
      <c r="MD2" s="528"/>
      <c r="MF2" s="526">
        <v>19</v>
      </c>
      <c r="MG2" s="527"/>
      <c r="MH2" s="527"/>
      <c r="MI2" s="527"/>
      <c r="MJ2" s="527"/>
      <c r="MK2" s="527"/>
      <c r="ML2" s="527"/>
      <c r="MM2" s="527"/>
      <c r="MN2" s="527"/>
      <c r="MO2" s="527"/>
      <c r="MP2" s="527"/>
      <c r="MQ2" s="527"/>
      <c r="MR2" s="527"/>
      <c r="MS2" s="527"/>
      <c r="MT2" s="527"/>
      <c r="MU2" s="527"/>
      <c r="MV2" s="527"/>
      <c r="MW2" s="528"/>
      <c r="MY2" s="526">
        <v>20</v>
      </c>
      <c r="MZ2" s="527"/>
      <c r="NA2" s="527"/>
      <c r="NB2" s="527"/>
      <c r="NC2" s="527"/>
      <c r="ND2" s="527"/>
      <c r="NE2" s="527"/>
      <c r="NF2" s="527"/>
      <c r="NG2" s="527"/>
      <c r="NH2" s="527"/>
      <c r="NI2" s="527"/>
      <c r="NJ2" s="527"/>
      <c r="NK2" s="527"/>
      <c r="NL2" s="527"/>
      <c r="NM2" s="527"/>
      <c r="NN2" s="527"/>
      <c r="NO2" s="527"/>
      <c r="NP2" s="528"/>
      <c r="NR2" s="526">
        <v>21</v>
      </c>
      <c r="NS2" s="527"/>
      <c r="NT2" s="527"/>
      <c r="NU2" s="527"/>
      <c r="NV2" s="527"/>
      <c r="NW2" s="527"/>
      <c r="NX2" s="527"/>
      <c r="NY2" s="527"/>
      <c r="NZ2" s="527"/>
      <c r="OA2" s="527"/>
      <c r="OB2" s="527"/>
      <c r="OC2" s="527"/>
      <c r="OD2" s="527"/>
      <c r="OE2" s="527"/>
      <c r="OF2" s="527"/>
      <c r="OG2" s="527"/>
      <c r="OH2" s="527"/>
      <c r="OI2" s="528"/>
      <c r="OK2" s="526">
        <v>22</v>
      </c>
      <c r="OL2" s="527"/>
      <c r="OM2" s="527"/>
      <c r="ON2" s="527"/>
      <c r="OO2" s="527"/>
      <c r="OP2" s="527"/>
      <c r="OQ2" s="527"/>
      <c r="OR2" s="527"/>
      <c r="OS2" s="527"/>
      <c r="OT2" s="527"/>
      <c r="OU2" s="527"/>
      <c r="OV2" s="527"/>
      <c r="OW2" s="527"/>
      <c r="OX2" s="527"/>
      <c r="OY2" s="527"/>
      <c r="OZ2" s="527"/>
      <c r="PA2" s="527"/>
      <c r="PB2" s="528"/>
    </row>
    <row r="3" spans="2:418" ht="15.6" thickTop="1" thickBot="1" x14ac:dyDescent="0.35"/>
    <row r="4" spans="2:418" ht="7.5" customHeight="1" thickTop="1" thickBot="1" x14ac:dyDescent="0.35">
      <c r="B4" s="9"/>
      <c r="C4" s="10"/>
      <c r="D4" s="10"/>
      <c r="E4" s="11"/>
      <c r="F4" s="11"/>
      <c r="G4" s="11"/>
      <c r="H4" s="11"/>
      <c r="I4" s="10"/>
      <c r="J4" s="10"/>
      <c r="K4" s="10"/>
      <c r="L4" s="11"/>
      <c r="M4" s="10"/>
      <c r="N4" s="10"/>
      <c r="O4" s="10"/>
      <c r="P4" s="10"/>
      <c r="Q4" s="10"/>
      <c r="R4" s="10"/>
      <c r="S4" s="12"/>
      <c r="U4" s="9"/>
      <c r="V4" s="10"/>
      <c r="W4" s="10"/>
      <c r="X4" s="11"/>
      <c r="Y4" s="11"/>
      <c r="Z4" s="11"/>
      <c r="AA4" s="11"/>
      <c r="AB4" s="10"/>
      <c r="AC4" s="10"/>
      <c r="AD4" s="10"/>
      <c r="AE4" s="11"/>
      <c r="AF4" s="10"/>
      <c r="AG4" s="10"/>
      <c r="AH4" s="10"/>
      <c r="AI4" s="10"/>
      <c r="AJ4" s="10"/>
      <c r="AK4" s="10"/>
      <c r="AL4" s="12"/>
      <c r="AN4" s="9"/>
      <c r="AO4" s="10"/>
      <c r="AP4" s="10"/>
      <c r="AQ4" s="11"/>
      <c r="AR4" s="11"/>
      <c r="AS4" s="11"/>
      <c r="AT4" s="11"/>
      <c r="AU4" s="10"/>
      <c r="AV4" s="10"/>
      <c r="AW4" s="10"/>
      <c r="AX4" s="11"/>
      <c r="AY4" s="10"/>
      <c r="AZ4" s="10"/>
      <c r="BA4" s="10"/>
      <c r="BB4" s="10"/>
      <c r="BC4" s="10"/>
      <c r="BD4" s="10"/>
      <c r="BE4" s="12"/>
      <c r="BG4" s="9"/>
      <c r="BH4" s="10"/>
      <c r="BI4" s="10"/>
      <c r="BJ4" s="11"/>
      <c r="BK4" s="11"/>
      <c r="BL4" s="11"/>
      <c r="BM4" s="11"/>
      <c r="BN4" s="10"/>
      <c r="BO4" s="10"/>
      <c r="BP4" s="10"/>
      <c r="BQ4" s="11"/>
      <c r="BR4" s="10"/>
      <c r="BS4" s="10"/>
      <c r="BT4" s="10"/>
      <c r="BU4" s="10"/>
      <c r="BV4" s="10"/>
      <c r="BW4" s="10"/>
      <c r="BX4" s="12"/>
      <c r="BZ4" s="9"/>
      <c r="CA4" s="10"/>
      <c r="CB4" s="10"/>
      <c r="CC4" s="11"/>
      <c r="CD4" s="11"/>
      <c r="CE4" s="11"/>
      <c r="CF4" s="11"/>
      <c r="CG4" s="10"/>
      <c r="CH4" s="10"/>
      <c r="CI4" s="10"/>
      <c r="CJ4" s="11"/>
      <c r="CK4" s="10"/>
      <c r="CL4" s="10"/>
      <c r="CM4" s="10"/>
      <c r="CN4" s="10"/>
      <c r="CO4" s="10"/>
      <c r="CP4" s="10"/>
      <c r="CQ4" s="12"/>
      <c r="CS4" s="9"/>
      <c r="CT4" s="10"/>
      <c r="CU4" s="10"/>
      <c r="CV4" s="11"/>
      <c r="CW4" s="11"/>
      <c r="CX4" s="11"/>
      <c r="CY4" s="11"/>
      <c r="CZ4" s="10"/>
      <c r="DA4" s="10"/>
      <c r="DB4" s="10"/>
      <c r="DC4" s="11"/>
      <c r="DD4" s="10"/>
      <c r="DE4" s="10"/>
      <c r="DF4" s="10"/>
      <c r="DG4" s="10"/>
      <c r="DH4" s="10"/>
      <c r="DI4" s="10"/>
      <c r="DJ4" s="12"/>
      <c r="DL4" s="9"/>
      <c r="DM4" s="10"/>
      <c r="DN4" s="10"/>
      <c r="DO4" s="11"/>
      <c r="DP4" s="11"/>
      <c r="DQ4" s="11"/>
      <c r="DR4" s="11"/>
      <c r="DS4" s="10"/>
      <c r="DT4" s="10"/>
      <c r="DU4" s="10"/>
      <c r="DV4" s="11"/>
      <c r="DW4" s="10"/>
      <c r="DX4" s="10"/>
      <c r="DY4" s="10"/>
      <c r="DZ4" s="10"/>
      <c r="EA4" s="10"/>
      <c r="EB4" s="10"/>
      <c r="EC4" s="12"/>
      <c r="EE4" s="9"/>
      <c r="EF4" s="10"/>
      <c r="EG4" s="10"/>
      <c r="EH4" s="11"/>
      <c r="EI4" s="11"/>
      <c r="EJ4" s="11"/>
      <c r="EK4" s="11"/>
      <c r="EL4" s="10"/>
      <c r="EM4" s="10"/>
      <c r="EN4" s="10"/>
      <c r="EO4" s="11"/>
      <c r="EP4" s="10"/>
      <c r="EQ4" s="10"/>
      <c r="ER4" s="10"/>
      <c r="ES4" s="10"/>
      <c r="ET4" s="10"/>
      <c r="EU4" s="10"/>
      <c r="EV4" s="12"/>
      <c r="EX4" s="9"/>
      <c r="EY4" s="10"/>
      <c r="EZ4" s="10"/>
      <c r="FA4" s="11"/>
      <c r="FB4" s="11"/>
      <c r="FC4" s="11"/>
      <c r="FD4" s="11"/>
      <c r="FE4" s="10"/>
      <c r="FF4" s="10"/>
      <c r="FG4" s="10"/>
      <c r="FH4" s="11"/>
      <c r="FI4" s="10"/>
      <c r="FJ4" s="10"/>
      <c r="FK4" s="10"/>
      <c r="FL4" s="10"/>
      <c r="FM4" s="10"/>
      <c r="FN4" s="10"/>
      <c r="FO4" s="12"/>
      <c r="FQ4" s="9"/>
      <c r="FR4" s="10"/>
      <c r="FS4" s="10"/>
      <c r="FT4" s="11"/>
      <c r="FU4" s="11"/>
      <c r="FV4" s="11"/>
      <c r="FW4" s="11"/>
      <c r="FX4" s="10"/>
      <c r="FY4" s="10"/>
      <c r="FZ4" s="10"/>
      <c r="GA4" s="11"/>
      <c r="GB4" s="10"/>
      <c r="GC4" s="10"/>
      <c r="GD4" s="10"/>
      <c r="GE4" s="10"/>
      <c r="GF4" s="10"/>
      <c r="GG4" s="10"/>
      <c r="GH4" s="12"/>
      <c r="GJ4" s="9"/>
      <c r="GK4" s="10"/>
      <c r="GL4" s="10"/>
      <c r="GM4" s="11"/>
      <c r="GN4" s="11"/>
      <c r="GO4" s="11"/>
      <c r="GP4" s="11"/>
      <c r="GQ4" s="10"/>
      <c r="GR4" s="10"/>
      <c r="GS4" s="10"/>
      <c r="GT4" s="11"/>
      <c r="GU4" s="10"/>
      <c r="GV4" s="10"/>
      <c r="GW4" s="10"/>
      <c r="GX4" s="10"/>
      <c r="GY4" s="10"/>
      <c r="GZ4" s="10"/>
      <c r="HA4" s="12"/>
      <c r="HC4" s="9"/>
      <c r="HD4" s="10"/>
      <c r="HE4" s="10"/>
      <c r="HF4" s="11"/>
      <c r="HG4" s="11"/>
      <c r="HH4" s="11"/>
      <c r="HI4" s="11"/>
      <c r="HJ4" s="10"/>
      <c r="HK4" s="10"/>
      <c r="HL4" s="10"/>
      <c r="HM4" s="11"/>
      <c r="HN4" s="10"/>
      <c r="HO4" s="10"/>
      <c r="HP4" s="10"/>
      <c r="HQ4" s="10"/>
      <c r="HR4" s="10"/>
      <c r="HS4" s="10"/>
      <c r="HT4" s="12"/>
      <c r="HV4" s="9"/>
      <c r="HW4" s="10"/>
      <c r="HX4" s="10"/>
      <c r="HY4" s="11"/>
      <c r="HZ4" s="11"/>
      <c r="IA4" s="11"/>
      <c r="IB4" s="11"/>
      <c r="IC4" s="10"/>
      <c r="ID4" s="10"/>
      <c r="IE4" s="10"/>
      <c r="IF4" s="11"/>
      <c r="IG4" s="10"/>
      <c r="IH4" s="10"/>
      <c r="II4" s="10"/>
      <c r="IJ4" s="10"/>
      <c r="IK4" s="10"/>
      <c r="IL4" s="10"/>
      <c r="IM4" s="12"/>
      <c r="IO4" s="9"/>
      <c r="IP4" s="10"/>
      <c r="IQ4" s="10"/>
      <c r="IR4" s="11"/>
      <c r="IS4" s="11"/>
      <c r="IT4" s="11"/>
      <c r="IU4" s="11"/>
      <c r="IV4" s="10"/>
      <c r="IW4" s="10"/>
      <c r="IX4" s="10"/>
      <c r="IY4" s="11"/>
      <c r="IZ4" s="10"/>
      <c r="JA4" s="10"/>
      <c r="JB4" s="10"/>
      <c r="JC4" s="10"/>
      <c r="JD4" s="10"/>
      <c r="JE4" s="10"/>
      <c r="JF4" s="12"/>
      <c r="JH4" s="9"/>
      <c r="JI4" s="10"/>
      <c r="JJ4" s="10"/>
      <c r="JK4" s="11"/>
      <c r="JL4" s="11"/>
      <c r="JM4" s="11"/>
      <c r="JN4" s="11"/>
      <c r="JO4" s="10"/>
      <c r="JP4" s="10"/>
      <c r="JQ4" s="10"/>
      <c r="JR4" s="11"/>
      <c r="JS4" s="10"/>
      <c r="JT4" s="10"/>
      <c r="JU4" s="10"/>
      <c r="JV4" s="10"/>
      <c r="JW4" s="10"/>
      <c r="JX4" s="10"/>
      <c r="JY4" s="12"/>
      <c r="KA4" s="9"/>
      <c r="KB4" s="10"/>
      <c r="KC4" s="10"/>
      <c r="KD4" s="11"/>
      <c r="KE4" s="11"/>
      <c r="KF4" s="11"/>
      <c r="KG4" s="11"/>
      <c r="KH4" s="10"/>
      <c r="KI4" s="10"/>
      <c r="KJ4" s="10"/>
      <c r="KK4" s="11"/>
      <c r="KL4" s="10"/>
      <c r="KM4" s="10"/>
      <c r="KN4" s="10"/>
      <c r="KO4" s="10"/>
      <c r="KP4" s="10"/>
      <c r="KQ4" s="10"/>
      <c r="KR4" s="12"/>
      <c r="KT4" s="9"/>
      <c r="KU4" s="10"/>
      <c r="KV4" s="10"/>
      <c r="KW4" s="11"/>
      <c r="KX4" s="11"/>
      <c r="KY4" s="11"/>
      <c r="KZ4" s="11"/>
      <c r="LA4" s="10"/>
      <c r="LB4" s="10"/>
      <c r="LC4" s="10"/>
      <c r="LD4" s="11"/>
      <c r="LE4" s="10"/>
      <c r="LF4" s="10"/>
      <c r="LG4" s="10"/>
      <c r="LH4" s="10"/>
      <c r="LI4" s="10"/>
      <c r="LJ4" s="10"/>
      <c r="LK4" s="12"/>
      <c r="LM4" s="9"/>
      <c r="LN4" s="10"/>
      <c r="LO4" s="10"/>
      <c r="LP4" s="11"/>
      <c r="LQ4" s="11"/>
      <c r="LR4" s="11"/>
      <c r="LS4" s="11"/>
      <c r="LT4" s="10"/>
      <c r="LU4" s="10"/>
      <c r="LV4" s="10"/>
      <c r="LW4" s="11"/>
      <c r="LX4" s="10"/>
      <c r="LY4" s="10"/>
      <c r="LZ4" s="10"/>
      <c r="MA4" s="10"/>
      <c r="MB4" s="10"/>
      <c r="MC4" s="10"/>
      <c r="MD4" s="12"/>
      <c r="MF4" s="9"/>
      <c r="MG4" s="10"/>
      <c r="MH4" s="10"/>
      <c r="MI4" s="11"/>
      <c r="MJ4" s="11"/>
      <c r="MK4" s="11"/>
      <c r="ML4" s="11"/>
      <c r="MM4" s="10"/>
      <c r="MN4" s="10"/>
      <c r="MO4" s="10"/>
      <c r="MP4" s="11"/>
      <c r="MQ4" s="10"/>
      <c r="MR4" s="10"/>
      <c r="MS4" s="10"/>
      <c r="MT4" s="10"/>
      <c r="MU4" s="10"/>
      <c r="MV4" s="10"/>
      <c r="MW4" s="12"/>
      <c r="MY4" s="9"/>
      <c r="MZ4" s="10"/>
      <c r="NA4" s="10"/>
      <c r="NB4" s="11"/>
      <c r="NC4" s="11"/>
      <c r="ND4" s="11"/>
      <c r="NE4" s="11"/>
      <c r="NF4" s="10"/>
      <c r="NG4" s="10"/>
      <c r="NH4" s="10"/>
      <c r="NI4" s="11"/>
      <c r="NJ4" s="10"/>
      <c r="NK4" s="10"/>
      <c r="NL4" s="10"/>
      <c r="NM4" s="10"/>
      <c r="NN4" s="10"/>
      <c r="NO4" s="10"/>
      <c r="NP4" s="12"/>
      <c r="NR4" s="9"/>
      <c r="NS4" s="10"/>
      <c r="NT4" s="10"/>
      <c r="NU4" s="11"/>
      <c r="NV4" s="11"/>
      <c r="NW4" s="11"/>
      <c r="NX4" s="11"/>
      <c r="NY4" s="10"/>
      <c r="NZ4" s="10"/>
      <c r="OA4" s="10"/>
      <c r="OB4" s="11"/>
      <c r="OC4" s="10"/>
      <c r="OD4" s="10"/>
      <c r="OE4" s="10"/>
      <c r="OF4" s="10"/>
      <c r="OG4" s="10"/>
      <c r="OH4" s="10"/>
      <c r="OI4" s="12"/>
      <c r="OK4" s="9"/>
      <c r="OL4" s="10"/>
      <c r="OM4" s="10"/>
      <c r="ON4" s="11"/>
      <c r="OO4" s="11"/>
      <c r="OP4" s="11"/>
      <c r="OQ4" s="11"/>
      <c r="OR4" s="10"/>
      <c r="OS4" s="10"/>
      <c r="OT4" s="10"/>
      <c r="OU4" s="11"/>
      <c r="OV4" s="10"/>
      <c r="OW4" s="10"/>
      <c r="OX4" s="10"/>
      <c r="OY4" s="10"/>
      <c r="OZ4" s="10"/>
      <c r="PA4" s="10"/>
      <c r="PB4" s="12"/>
    </row>
    <row r="5" spans="2:418" ht="15" thickTop="1" x14ac:dyDescent="0.3">
      <c r="B5" s="13"/>
      <c r="C5" s="14"/>
      <c r="D5" s="500">
        <f>B2</f>
        <v>1</v>
      </c>
      <c r="E5" s="501"/>
      <c r="F5" s="501"/>
      <c r="G5" s="501"/>
      <c r="H5" s="501"/>
      <c r="I5" s="501"/>
      <c r="J5" s="501"/>
      <c r="K5" s="502"/>
      <c r="L5" s="15"/>
      <c r="M5" s="519" t="s">
        <v>5</v>
      </c>
      <c r="N5" s="519"/>
      <c r="O5" s="16">
        <v>44450</v>
      </c>
      <c r="P5" s="505"/>
      <c r="Q5" s="520"/>
      <c r="R5" s="520"/>
      <c r="S5" s="17"/>
      <c r="U5" s="13"/>
      <c r="V5" s="14"/>
      <c r="W5" s="500">
        <f>U2</f>
        <v>2</v>
      </c>
      <c r="X5" s="501"/>
      <c r="Y5" s="501"/>
      <c r="Z5" s="501"/>
      <c r="AA5" s="501"/>
      <c r="AB5" s="501"/>
      <c r="AC5" s="501"/>
      <c r="AD5" s="502"/>
      <c r="AE5" s="15"/>
      <c r="AF5" s="519" t="s">
        <v>5</v>
      </c>
      <c r="AG5" s="519"/>
      <c r="AH5" s="16">
        <v>44457</v>
      </c>
      <c r="AI5" s="505"/>
      <c r="AJ5" s="520"/>
      <c r="AK5" s="520"/>
      <c r="AL5" s="17"/>
      <c r="AN5" s="13"/>
      <c r="AO5" s="14"/>
      <c r="AP5" s="500">
        <f>AN2</f>
        <v>3</v>
      </c>
      <c r="AQ5" s="501"/>
      <c r="AR5" s="501"/>
      <c r="AS5" s="501"/>
      <c r="AT5" s="501"/>
      <c r="AU5" s="501"/>
      <c r="AV5" s="501"/>
      <c r="AW5" s="502"/>
      <c r="AX5" s="15"/>
      <c r="AY5" s="519" t="s">
        <v>5</v>
      </c>
      <c r="AZ5" s="519"/>
      <c r="BA5" s="16">
        <v>44471</v>
      </c>
      <c r="BB5" s="505"/>
      <c r="BC5" s="520"/>
      <c r="BD5" s="520"/>
      <c r="BE5" s="17"/>
      <c r="BG5" s="13"/>
      <c r="BH5" s="14"/>
      <c r="BI5" s="500">
        <f>BG2</f>
        <v>4</v>
      </c>
      <c r="BJ5" s="501"/>
      <c r="BK5" s="501"/>
      <c r="BL5" s="501"/>
      <c r="BM5" s="501"/>
      <c r="BN5" s="501"/>
      <c r="BO5" s="501"/>
      <c r="BP5" s="502"/>
      <c r="BQ5" s="15"/>
      <c r="BR5" s="519" t="s">
        <v>5</v>
      </c>
      <c r="BS5" s="519"/>
      <c r="BT5" s="16">
        <v>44478</v>
      </c>
      <c r="BU5" s="505"/>
      <c r="BV5" s="520"/>
      <c r="BW5" s="520"/>
      <c r="BX5" s="17"/>
      <c r="BZ5" s="13"/>
      <c r="CA5" s="14"/>
      <c r="CB5" s="500">
        <f>BZ2</f>
        <v>5</v>
      </c>
      <c r="CC5" s="501"/>
      <c r="CD5" s="501"/>
      <c r="CE5" s="501"/>
      <c r="CF5" s="501"/>
      <c r="CG5" s="501"/>
      <c r="CH5" s="501"/>
      <c r="CI5" s="502"/>
      <c r="CJ5" s="15"/>
      <c r="CK5" s="519" t="s">
        <v>5</v>
      </c>
      <c r="CL5" s="519"/>
      <c r="CM5" s="16">
        <v>44492</v>
      </c>
      <c r="CN5" s="505"/>
      <c r="CO5" s="520"/>
      <c r="CP5" s="520"/>
      <c r="CQ5" s="17"/>
      <c r="CS5" s="13"/>
      <c r="CT5" s="14"/>
      <c r="CU5" s="500">
        <f>CS2</f>
        <v>6</v>
      </c>
      <c r="CV5" s="501"/>
      <c r="CW5" s="501"/>
      <c r="CX5" s="501"/>
      <c r="CY5" s="501"/>
      <c r="CZ5" s="501"/>
      <c r="DA5" s="501"/>
      <c r="DB5" s="502"/>
      <c r="DC5" s="15"/>
      <c r="DD5" s="519" t="s">
        <v>5</v>
      </c>
      <c r="DE5" s="519"/>
      <c r="DF5" s="16">
        <v>44506</v>
      </c>
      <c r="DG5" s="505"/>
      <c r="DH5" s="520"/>
      <c r="DI5" s="520"/>
      <c r="DJ5" s="17"/>
      <c r="DL5" s="13"/>
      <c r="DM5" s="14"/>
      <c r="DN5" s="500">
        <f>DL2</f>
        <v>7</v>
      </c>
      <c r="DO5" s="501"/>
      <c r="DP5" s="501"/>
      <c r="DQ5" s="501"/>
      <c r="DR5" s="501"/>
      <c r="DS5" s="501"/>
      <c r="DT5" s="501"/>
      <c r="DU5" s="502"/>
      <c r="DV5" s="15"/>
      <c r="DW5" s="519" t="s">
        <v>5</v>
      </c>
      <c r="DX5" s="519"/>
      <c r="DY5" s="16">
        <v>44513</v>
      </c>
      <c r="DZ5" s="505"/>
      <c r="EA5" s="520"/>
      <c r="EB5" s="520"/>
      <c r="EC5" s="17"/>
      <c r="EE5" s="13"/>
      <c r="EF5" s="14"/>
      <c r="EG5" s="500">
        <f>EE2</f>
        <v>8</v>
      </c>
      <c r="EH5" s="501"/>
      <c r="EI5" s="501"/>
      <c r="EJ5" s="501"/>
      <c r="EK5" s="501"/>
      <c r="EL5" s="501"/>
      <c r="EM5" s="501"/>
      <c r="EN5" s="502"/>
      <c r="EO5" s="15"/>
      <c r="EP5" s="519" t="s">
        <v>5</v>
      </c>
      <c r="EQ5" s="519"/>
      <c r="ER5" s="16">
        <v>44590</v>
      </c>
      <c r="ES5" s="505"/>
      <c r="ET5" s="520"/>
      <c r="EU5" s="520"/>
      <c r="EV5" s="17"/>
      <c r="EX5" s="13"/>
      <c r="EY5" s="14"/>
      <c r="EZ5" s="500">
        <f>EX2</f>
        <v>9</v>
      </c>
      <c r="FA5" s="501"/>
      <c r="FB5" s="501"/>
      <c r="FC5" s="501"/>
      <c r="FD5" s="501"/>
      <c r="FE5" s="501"/>
      <c r="FF5" s="501"/>
      <c r="FG5" s="502"/>
      <c r="FH5" s="15"/>
      <c r="FI5" s="519" t="s">
        <v>5</v>
      </c>
      <c r="FJ5" s="519"/>
      <c r="FK5" s="16">
        <v>44597</v>
      </c>
      <c r="FL5" s="505"/>
      <c r="FM5" s="520"/>
      <c r="FN5" s="520"/>
      <c r="FO5" s="17"/>
      <c r="FQ5" s="13"/>
      <c r="FR5" s="14"/>
      <c r="FS5" s="500">
        <f>FQ2</f>
        <v>10</v>
      </c>
      <c r="FT5" s="501"/>
      <c r="FU5" s="501"/>
      <c r="FV5" s="501"/>
      <c r="FW5" s="501"/>
      <c r="FX5" s="501"/>
      <c r="FY5" s="501"/>
      <c r="FZ5" s="502"/>
      <c r="GA5" s="15"/>
      <c r="GB5" s="519" t="s">
        <v>5</v>
      </c>
      <c r="GC5" s="519"/>
      <c r="GD5" s="16">
        <v>44604</v>
      </c>
      <c r="GE5" s="505"/>
      <c r="GF5" s="520"/>
      <c r="GG5" s="520"/>
      <c r="GH5" s="17"/>
      <c r="GJ5" s="13"/>
      <c r="GK5" s="14"/>
      <c r="GL5" s="500">
        <f>GJ2</f>
        <v>11</v>
      </c>
      <c r="GM5" s="501"/>
      <c r="GN5" s="501"/>
      <c r="GO5" s="501"/>
      <c r="GP5" s="501"/>
      <c r="GQ5" s="501"/>
      <c r="GR5" s="501"/>
      <c r="GS5" s="502"/>
      <c r="GT5" s="15"/>
      <c r="GU5" s="519" t="s">
        <v>5</v>
      </c>
      <c r="GV5" s="519"/>
      <c r="GW5" s="16">
        <v>44611</v>
      </c>
      <c r="GX5" s="505"/>
      <c r="GY5" s="520"/>
      <c r="GZ5" s="520"/>
      <c r="HA5" s="17"/>
      <c r="HC5" s="13"/>
      <c r="HD5" s="14"/>
      <c r="HE5" s="500">
        <f>HC2</f>
        <v>12</v>
      </c>
      <c r="HF5" s="501"/>
      <c r="HG5" s="501"/>
      <c r="HH5" s="501"/>
      <c r="HI5" s="501"/>
      <c r="HJ5" s="501"/>
      <c r="HK5" s="501"/>
      <c r="HL5" s="502"/>
      <c r="HM5" s="15"/>
      <c r="HN5" s="519" t="s">
        <v>5</v>
      </c>
      <c r="HO5" s="519"/>
      <c r="HP5" s="16">
        <v>44618</v>
      </c>
      <c r="HQ5" s="505"/>
      <c r="HR5" s="520"/>
      <c r="HS5" s="520"/>
      <c r="HT5" s="17"/>
      <c r="HV5" s="13"/>
      <c r="HW5" s="14"/>
      <c r="HX5" s="500">
        <f>HV2</f>
        <v>13</v>
      </c>
      <c r="HY5" s="501"/>
      <c r="HZ5" s="501"/>
      <c r="IA5" s="501"/>
      <c r="IB5" s="501"/>
      <c r="IC5" s="501"/>
      <c r="ID5" s="501"/>
      <c r="IE5" s="502"/>
      <c r="IF5" s="15"/>
      <c r="IG5" s="519" t="s">
        <v>5</v>
      </c>
      <c r="IH5" s="519"/>
      <c r="II5" s="16">
        <v>44625</v>
      </c>
      <c r="IJ5" s="505"/>
      <c r="IK5" s="520"/>
      <c r="IL5" s="520"/>
      <c r="IM5" s="17"/>
      <c r="IO5" s="13"/>
      <c r="IP5" s="14"/>
      <c r="IQ5" s="500">
        <f>IO2</f>
        <v>14</v>
      </c>
      <c r="IR5" s="501"/>
      <c r="IS5" s="501"/>
      <c r="IT5" s="501"/>
      <c r="IU5" s="501"/>
      <c r="IV5" s="501"/>
      <c r="IW5" s="501"/>
      <c r="IX5" s="502"/>
      <c r="IY5" s="15"/>
      <c r="IZ5" s="519" t="s">
        <v>5</v>
      </c>
      <c r="JA5" s="519"/>
      <c r="JB5" s="16">
        <v>44632</v>
      </c>
      <c r="JC5" s="505"/>
      <c r="JD5" s="520"/>
      <c r="JE5" s="520"/>
      <c r="JF5" s="17"/>
      <c r="JH5" s="13"/>
      <c r="JI5" s="14"/>
      <c r="JJ5" s="500">
        <f>JH2</f>
        <v>15</v>
      </c>
      <c r="JK5" s="501"/>
      <c r="JL5" s="501"/>
      <c r="JM5" s="501"/>
      <c r="JN5" s="501"/>
      <c r="JO5" s="501"/>
      <c r="JP5" s="501"/>
      <c r="JQ5" s="502"/>
      <c r="JR5" s="15"/>
      <c r="JS5" s="519" t="s">
        <v>5</v>
      </c>
      <c r="JT5" s="519"/>
      <c r="JU5" s="16">
        <v>44639</v>
      </c>
      <c r="JV5" s="505"/>
      <c r="JW5" s="520"/>
      <c r="JX5" s="520"/>
      <c r="JY5" s="17"/>
      <c r="KA5" s="13"/>
      <c r="KB5" s="14"/>
      <c r="KC5" s="500">
        <f>KA2</f>
        <v>16</v>
      </c>
      <c r="KD5" s="501"/>
      <c r="KE5" s="501"/>
      <c r="KF5" s="501"/>
      <c r="KG5" s="501"/>
      <c r="KH5" s="501"/>
      <c r="KI5" s="501"/>
      <c r="KJ5" s="502"/>
      <c r="KK5" s="15"/>
      <c r="KL5" s="519" t="s">
        <v>5</v>
      </c>
      <c r="KM5" s="519"/>
      <c r="KN5" s="16">
        <v>44646</v>
      </c>
      <c r="KO5" s="505"/>
      <c r="KP5" s="520"/>
      <c r="KQ5" s="520"/>
      <c r="KR5" s="17"/>
      <c r="KT5" s="13"/>
      <c r="KU5" s="14"/>
      <c r="KV5" s="500">
        <f>KT2</f>
        <v>17</v>
      </c>
      <c r="KW5" s="501"/>
      <c r="KX5" s="501"/>
      <c r="KY5" s="501"/>
      <c r="KZ5" s="501"/>
      <c r="LA5" s="501"/>
      <c r="LB5" s="501"/>
      <c r="LC5" s="502"/>
      <c r="LD5" s="15"/>
      <c r="LE5" s="519" t="s">
        <v>5</v>
      </c>
      <c r="LF5" s="519"/>
      <c r="LG5" s="16">
        <v>44653</v>
      </c>
      <c r="LH5" s="505"/>
      <c r="LI5" s="520"/>
      <c r="LJ5" s="520"/>
      <c r="LK5" s="17"/>
      <c r="LM5" s="13"/>
      <c r="LN5" s="14"/>
      <c r="LO5" s="500">
        <f>LM2</f>
        <v>18</v>
      </c>
      <c r="LP5" s="501"/>
      <c r="LQ5" s="501"/>
      <c r="LR5" s="501"/>
      <c r="LS5" s="501"/>
      <c r="LT5" s="501"/>
      <c r="LU5" s="501"/>
      <c r="LV5" s="502"/>
      <c r="LW5" s="15"/>
      <c r="LX5" s="519" t="s">
        <v>5</v>
      </c>
      <c r="LY5" s="519"/>
      <c r="LZ5" s="16">
        <v>44660</v>
      </c>
      <c r="MA5" s="505"/>
      <c r="MB5" s="520"/>
      <c r="MC5" s="520"/>
      <c r="MD5" s="17"/>
      <c r="MF5" s="13"/>
      <c r="MG5" s="14"/>
      <c r="MH5" s="500">
        <f>MF2</f>
        <v>19</v>
      </c>
      <c r="MI5" s="501"/>
      <c r="MJ5" s="501"/>
      <c r="MK5" s="501"/>
      <c r="ML5" s="501"/>
      <c r="MM5" s="501"/>
      <c r="MN5" s="501"/>
      <c r="MO5" s="502"/>
      <c r="MP5" s="15"/>
      <c r="MQ5" s="519" t="s">
        <v>5</v>
      </c>
      <c r="MR5" s="519"/>
      <c r="MS5" s="16">
        <v>44667</v>
      </c>
      <c r="MT5" s="505"/>
      <c r="MU5" s="520"/>
      <c r="MV5" s="520"/>
      <c r="MW5" s="17"/>
      <c r="MY5" s="13"/>
      <c r="MZ5" s="14"/>
      <c r="NA5" s="500">
        <f>MY2</f>
        <v>20</v>
      </c>
      <c r="NB5" s="501"/>
      <c r="NC5" s="501"/>
      <c r="ND5" s="501"/>
      <c r="NE5" s="501"/>
      <c r="NF5" s="501"/>
      <c r="NG5" s="501"/>
      <c r="NH5" s="502"/>
      <c r="NI5" s="15"/>
      <c r="NJ5" s="519" t="s">
        <v>5</v>
      </c>
      <c r="NK5" s="519"/>
      <c r="NL5" s="16">
        <v>44674</v>
      </c>
      <c r="NM5" s="505"/>
      <c r="NN5" s="520"/>
      <c r="NO5" s="520"/>
      <c r="NP5" s="17"/>
      <c r="NR5" s="13"/>
      <c r="NS5" s="14"/>
      <c r="NT5" s="500">
        <f>NR2</f>
        <v>21</v>
      </c>
      <c r="NU5" s="501"/>
      <c r="NV5" s="501"/>
      <c r="NW5" s="501"/>
      <c r="NX5" s="501"/>
      <c r="NY5" s="501"/>
      <c r="NZ5" s="501"/>
      <c r="OA5" s="502"/>
      <c r="OB5" s="15"/>
      <c r="OC5" s="519" t="s">
        <v>5</v>
      </c>
      <c r="OD5" s="519"/>
      <c r="OE5" s="16">
        <v>44681</v>
      </c>
      <c r="OF5" s="505"/>
      <c r="OG5" s="520"/>
      <c r="OH5" s="520"/>
      <c r="OI5" s="17"/>
      <c r="OK5" s="13"/>
      <c r="OL5" s="14"/>
      <c r="OM5" s="500">
        <f>OK2</f>
        <v>22</v>
      </c>
      <c r="ON5" s="501"/>
      <c r="OO5" s="501"/>
      <c r="OP5" s="501"/>
      <c r="OQ5" s="501"/>
      <c r="OR5" s="501"/>
      <c r="OS5" s="501"/>
      <c r="OT5" s="502"/>
      <c r="OU5" s="15"/>
      <c r="OV5" s="519" t="s">
        <v>5</v>
      </c>
      <c r="OW5" s="519"/>
      <c r="OX5" s="16">
        <v>44688</v>
      </c>
      <c r="OY5" s="505"/>
      <c r="OZ5" s="520"/>
      <c r="PA5" s="520"/>
      <c r="PB5" s="17"/>
    </row>
    <row r="6" spans="2:418" ht="15" thickBot="1" x14ac:dyDescent="0.35">
      <c r="B6" s="13"/>
      <c r="C6" s="14"/>
      <c r="D6" s="507" t="s">
        <v>3</v>
      </c>
      <c r="E6" s="508"/>
      <c r="F6" s="508"/>
      <c r="G6" s="508"/>
      <c r="H6" s="509"/>
      <c r="I6" s="18" t="s">
        <v>357</v>
      </c>
      <c r="J6" s="18" t="s">
        <v>357</v>
      </c>
      <c r="K6" s="511" t="s">
        <v>4</v>
      </c>
      <c r="L6" s="511"/>
      <c r="M6" s="511"/>
      <c r="N6" s="511"/>
      <c r="O6" s="512"/>
      <c r="P6" s="505"/>
      <c r="Q6" s="520"/>
      <c r="R6" s="520"/>
      <c r="S6" s="17"/>
      <c r="U6" s="13"/>
      <c r="V6" s="14"/>
      <c r="W6" s="507" t="s">
        <v>3</v>
      </c>
      <c r="X6" s="508"/>
      <c r="Y6" s="508"/>
      <c r="Z6" s="508"/>
      <c r="AA6" s="509"/>
      <c r="AB6" s="18" t="s">
        <v>357</v>
      </c>
      <c r="AC6" s="18" t="s">
        <v>357</v>
      </c>
      <c r="AD6" s="511" t="s">
        <v>4</v>
      </c>
      <c r="AE6" s="511"/>
      <c r="AF6" s="511"/>
      <c r="AG6" s="511"/>
      <c r="AH6" s="512"/>
      <c r="AI6" s="505"/>
      <c r="AJ6" s="520"/>
      <c r="AK6" s="520"/>
      <c r="AL6" s="17"/>
      <c r="AN6" s="13"/>
      <c r="AO6" s="14"/>
      <c r="AP6" s="507" t="s">
        <v>3</v>
      </c>
      <c r="AQ6" s="508"/>
      <c r="AR6" s="508"/>
      <c r="AS6" s="508"/>
      <c r="AT6" s="509"/>
      <c r="AU6" s="18" t="s">
        <v>357</v>
      </c>
      <c r="AV6" s="18" t="s">
        <v>357</v>
      </c>
      <c r="AW6" s="511" t="s">
        <v>4</v>
      </c>
      <c r="AX6" s="511"/>
      <c r="AY6" s="511"/>
      <c r="AZ6" s="511"/>
      <c r="BA6" s="512"/>
      <c r="BB6" s="505"/>
      <c r="BC6" s="520"/>
      <c r="BD6" s="520"/>
      <c r="BE6" s="17"/>
      <c r="BG6" s="13"/>
      <c r="BH6" s="14"/>
      <c r="BI6" s="507" t="s">
        <v>3</v>
      </c>
      <c r="BJ6" s="508"/>
      <c r="BK6" s="508"/>
      <c r="BL6" s="508"/>
      <c r="BM6" s="509"/>
      <c r="BN6" s="18" t="s">
        <v>357</v>
      </c>
      <c r="BO6" s="18" t="s">
        <v>357</v>
      </c>
      <c r="BP6" s="511" t="s">
        <v>4</v>
      </c>
      <c r="BQ6" s="511"/>
      <c r="BR6" s="511"/>
      <c r="BS6" s="511"/>
      <c r="BT6" s="512"/>
      <c r="BU6" s="505"/>
      <c r="BV6" s="520"/>
      <c r="BW6" s="520"/>
      <c r="BX6" s="17"/>
      <c r="BZ6" s="13"/>
      <c r="CA6" s="14"/>
      <c r="CB6" s="507" t="s">
        <v>3</v>
      </c>
      <c r="CC6" s="508"/>
      <c r="CD6" s="508"/>
      <c r="CE6" s="508"/>
      <c r="CF6" s="509"/>
      <c r="CG6" s="18" t="s">
        <v>357</v>
      </c>
      <c r="CH6" s="18" t="s">
        <v>357</v>
      </c>
      <c r="CI6" s="511" t="s">
        <v>4</v>
      </c>
      <c r="CJ6" s="511"/>
      <c r="CK6" s="511"/>
      <c r="CL6" s="511"/>
      <c r="CM6" s="512"/>
      <c r="CN6" s="505"/>
      <c r="CO6" s="520"/>
      <c r="CP6" s="520"/>
      <c r="CQ6" s="17"/>
      <c r="CS6" s="13"/>
      <c r="CT6" s="14"/>
      <c r="CU6" s="507" t="s">
        <v>3</v>
      </c>
      <c r="CV6" s="508"/>
      <c r="CW6" s="508"/>
      <c r="CX6" s="508"/>
      <c r="CY6" s="509"/>
      <c r="CZ6" s="18" t="s">
        <v>357</v>
      </c>
      <c r="DA6" s="18" t="s">
        <v>357</v>
      </c>
      <c r="DB6" s="511" t="s">
        <v>4</v>
      </c>
      <c r="DC6" s="511"/>
      <c r="DD6" s="511"/>
      <c r="DE6" s="511"/>
      <c r="DF6" s="512"/>
      <c r="DG6" s="505"/>
      <c r="DH6" s="520"/>
      <c r="DI6" s="520"/>
      <c r="DJ6" s="17"/>
      <c r="DL6" s="13"/>
      <c r="DM6" s="14"/>
      <c r="DN6" s="507" t="s">
        <v>3</v>
      </c>
      <c r="DO6" s="508"/>
      <c r="DP6" s="508"/>
      <c r="DQ6" s="508"/>
      <c r="DR6" s="509"/>
      <c r="DS6" s="18" t="s">
        <v>357</v>
      </c>
      <c r="DT6" s="18" t="s">
        <v>357</v>
      </c>
      <c r="DU6" s="511" t="s">
        <v>4</v>
      </c>
      <c r="DV6" s="511"/>
      <c r="DW6" s="511"/>
      <c r="DX6" s="511"/>
      <c r="DY6" s="512"/>
      <c r="DZ6" s="505"/>
      <c r="EA6" s="520"/>
      <c r="EB6" s="520"/>
      <c r="EC6" s="17"/>
      <c r="EE6" s="13"/>
      <c r="EF6" s="14"/>
      <c r="EG6" s="507" t="s">
        <v>3</v>
      </c>
      <c r="EH6" s="508"/>
      <c r="EI6" s="508"/>
      <c r="EJ6" s="508"/>
      <c r="EK6" s="509"/>
      <c r="EL6" s="18" t="s">
        <v>357</v>
      </c>
      <c r="EM6" s="18" t="s">
        <v>357</v>
      </c>
      <c r="EN6" s="511" t="s">
        <v>4</v>
      </c>
      <c r="EO6" s="511"/>
      <c r="EP6" s="511"/>
      <c r="EQ6" s="511"/>
      <c r="ER6" s="512"/>
      <c r="ES6" s="505"/>
      <c r="ET6" s="520"/>
      <c r="EU6" s="520"/>
      <c r="EV6" s="17"/>
      <c r="EX6" s="13"/>
      <c r="EY6" s="14"/>
      <c r="EZ6" s="507" t="s">
        <v>3</v>
      </c>
      <c r="FA6" s="508"/>
      <c r="FB6" s="508"/>
      <c r="FC6" s="508"/>
      <c r="FD6" s="509"/>
      <c r="FE6" s="18" t="s">
        <v>357</v>
      </c>
      <c r="FF6" s="18" t="s">
        <v>357</v>
      </c>
      <c r="FG6" s="511" t="s">
        <v>4</v>
      </c>
      <c r="FH6" s="511"/>
      <c r="FI6" s="511"/>
      <c r="FJ6" s="511"/>
      <c r="FK6" s="512"/>
      <c r="FL6" s="505"/>
      <c r="FM6" s="520"/>
      <c r="FN6" s="520"/>
      <c r="FO6" s="17"/>
      <c r="FQ6" s="13"/>
      <c r="FR6" s="14"/>
      <c r="FS6" s="507" t="s">
        <v>3</v>
      </c>
      <c r="FT6" s="508"/>
      <c r="FU6" s="508"/>
      <c r="FV6" s="508"/>
      <c r="FW6" s="509"/>
      <c r="FX6" s="18" t="s">
        <v>357</v>
      </c>
      <c r="FY6" s="18" t="s">
        <v>357</v>
      </c>
      <c r="FZ6" s="511" t="s">
        <v>4</v>
      </c>
      <c r="GA6" s="511"/>
      <c r="GB6" s="511"/>
      <c r="GC6" s="511"/>
      <c r="GD6" s="512"/>
      <c r="GE6" s="505"/>
      <c r="GF6" s="520"/>
      <c r="GG6" s="520"/>
      <c r="GH6" s="17"/>
      <c r="GJ6" s="13"/>
      <c r="GK6" s="14"/>
      <c r="GL6" s="507" t="s">
        <v>3</v>
      </c>
      <c r="GM6" s="508"/>
      <c r="GN6" s="508"/>
      <c r="GO6" s="508"/>
      <c r="GP6" s="509"/>
      <c r="GQ6" s="18" t="s">
        <v>357</v>
      </c>
      <c r="GR6" s="18" t="s">
        <v>357</v>
      </c>
      <c r="GS6" s="511" t="s">
        <v>4</v>
      </c>
      <c r="GT6" s="511"/>
      <c r="GU6" s="511"/>
      <c r="GV6" s="511"/>
      <c r="GW6" s="512"/>
      <c r="GX6" s="505"/>
      <c r="GY6" s="520"/>
      <c r="GZ6" s="520"/>
      <c r="HA6" s="17"/>
      <c r="HC6" s="13"/>
      <c r="HD6" s="14"/>
      <c r="HE6" s="507" t="s">
        <v>3</v>
      </c>
      <c r="HF6" s="508"/>
      <c r="HG6" s="508"/>
      <c r="HH6" s="508"/>
      <c r="HI6" s="509"/>
      <c r="HJ6" s="18" t="s">
        <v>357</v>
      </c>
      <c r="HK6" s="18" t="s">
        <v>357</v>
      </c>
      <c r="HL6" s="511" t="s">
        <v>4</v>
      </c>
      <c r="HM6" s="511"/>
      <c r="HN6" s="511"/>
      <c r="HO6" s="511"/>
      <c r="HP6" s="512"/>
      <c r="HQ6" s="505"/>
      <c r="HR6" s="520"/>
      <c r="HS6" s="520"/>
      <c r="HT6" s="17"/>
      <c r="HV6" s="13"/>
      <c r="HW6" s="14"/>
      <c r="HX6" s="507" t="s">
        <v>3</v>
      </c>
      <c r="HY6" s="508"/>
      <c r="HZ6" s="508"/>
      <c r="IA6" s="508"/>
      <c r="IB6" s="509"/>
      <c r="IC6" s="18" t="s">
        <v>357</v>
      </c>
      <c r="ID6" s="18" t="s">
        <v>357</v>
      </c>
      <c r="IE6" s="511" t="s">
        <v>4</v>
      </c>
      <c r="IF6" s="511"/>
      <c r="IG6" s="511"/>
      <c r="IH6" s="511"/>
      <c r="II6" s="512"/>
      <c r="IJ6" s="505"/>
      <c r="IK6" s="520"/>
      <c r="IL6" s="520"/>
      <c r="IM6" s="17"/>
      <c r="IO6" s="13"/>
      <c r="IP6" s="14"/>
      <c r="IQ6" s="507" t="s">
        <v>3</v>
      </c>
      <c r="IR6" s="508"/>
      <c r="IS6" s="508"/>
      <c r="IT6" s="508"/>
      <c r="IU6" s="509"/>
      <c r="IV6" s="18" t="s">
        <v>357</v>
      </c>
      <c r="IW6" s="18" t="s">
        <v>357</v>
      </c>
      <c r="IX6" s="511" t="s">
        <v>4</v>
      </c>
      <c r="IY6" s="511"/>
      <c r="IZ6" s="511"/>
      <c r="JA6" s="511"/>
      <c r="JB6" s="512"/>
      <c r="JC6" s="505"/>
      <c r="JD6" s="520"/>
      <c r="JE6" s="520"/>
      <c r="JF6" s="17"/>
      <c r="JH6" s="13"/>
      <c r="JI6" s="14"/>
      <c r="JJ6" s="507" t="s">
        <v>3</v>
      </c>
      <c r="JK6" s="508"/>
      <c r="JL6" s="508"/>
      <c r="JM6" s="508"/>
      <c r="JN6" s="509"/>
      <c r="JO6" s="18" t="s">
        <v>357</v>
      </c>
      <c r="JP6" s="18" t="s">
        <v>357</v>
      </c>
      <c r="JQ6" s="511" t="s">
        <v>4</v>
      </c>
      <c r="JR6" s="511"/>
      <c r="JS6" s="511"/>
      <c r="JT6" s="511"/>
      <c r="JU6" s="512"/>
      <c r="JV6" s="505"/>
      <c r="JW6" s="520"/>
      <c r="JX6" s="520"/>
      <c r="JY6" s="17"/>
      <c r="KA6" s="13"/>
      <c r="KB6" s="14"/>
      <c r="KC6" s="507" t="s">
        <v>3</v>
      </c>
      <c r="KD6" s="508"/>
      <c r="KE6" s="508"/>
      <c r="KF6" s="508"/>
      <c r="KG6" s="509"/>
      <c r="KH6" s="18" t="s">
        <v>357</v>
      </c>
      <c r="KI6" s="18" t="s">
        <v>357</v>
      </c>
      <c r="KJ6" s="511" t="s">
        <v>4</v>
      </c>
      <c r="KK6" s="511"/>
      <c r="KL6" s="511"/>
      <c r="KM6" s="511"/>
      <c r="KN6" s="512"/>
      <c r="KO6" s="505"/>
      <c r="KP6" s="520"/>
      <c r="KQ6" s="520"/>
      <c r="KR6" s="17"/>
      <c r="KT6" s="13"/>
      <c r="KU6" s="14"/>
      <c r="KV6" s="507" t="s">
        <v>3</v>
      </c>
      <c r="KW6" s="508"/>
      <c r="KX6" s="508"/>
      <c r="KY6" s="508"/>
      <c r="KZ6" s="509"/>
      <c r="LA6" s="18" t="s">
        <v>357</v>
      </c>
      <c r="LB6" s="18" t="s">
        <v>357</v>
      </c>
      <c r="LC6" s="511" t="s">
        <v>4</v>
      </c>
      <c r="LD6" s="511"/>
      <c r="LE6" s="511"/>
      <c r="LF6" s="511"/>
      <c r="LG6" s="512"/>
      <c r="LH6" s="505"/>
      <c r="LI6" s="520"/>
      <c r="LJ6" s="520"/>
      <c r="LK6" s="17"/>
      <c r="LM6" s="13"/>
      <c r="LN6" s="14"/>
      <c r="LO6" s="507" t="s">
        <v>3</v>
      </c>
      <c r="LP6" s="508"/>
      <c r="LQ6" s="508"/>
      <c r="LR6" s="508"/>
      <c r="LS6" s="509"/>
      <c r="LT6" s="18" t="s">
        <v>357</v>
      </c>
      <c r="LU6" s="18" t="s">
        <v>357</v>
      </c>
      <c r="LV6" s="511" t="s">
        <v>4</v>
      </c>
      <c r="LW6" s="511"/>
      <c r="LX6" s="511"/>
      <c r="LY6" s="511"/>
      <c r="LZ6" s="512"/>
      <c r="MA6" s="505"/>
      <c r="MB6" s="520"/>
      <c r="MC6" s="520"/>
      <c r="MD6" s="17"/>
      <c r="MF6" s="13"/>
      <c r="MG6" s="14"/>
      <c r="MH6" s="507" t="s">
        <v>3</v>
      </c>
      <c r="MI6" s="508"/>
      <c r="MJ6" s="508"/>
      <c r="MK6" s="508"/>
      <c r="ML6" s="509"/>
      <c r="MM6" s="18" t="s">
        <v>357</v>
      </c>
      <c r="MN6" s="18" t="s">
        <v>357</v>
      </c>
      <c r="MO6" s="511" t="s">
        <v>4</v>
      </c>
      <c r="MP6" s="511"/>
      <c r="MQ6" s="511"/>
      <c r="MR6" s="511"/>
      <c r="MS6" s="512"/>
      <c r="MT6" s="505"/>
      <c r="MU6" s="520"/>
      <c r="MV6" s="520"/>
      <c r="MW6" s="17"/>
      <c r="MY6" s="13"/>
      <c r="MZ6" s="14"/>
      <c r="NA6" s="507" t="s">
        <v>3</v>
      </c>
      <c r="NB6" s="508"/>
      <c r="NC6" s="508"/>
      <c r="ND6" s="508"/>
      <c r="NE6" s="509"/>
      <c r="NF6" s="18" t="s">
        <v>357</v>
      </c>
      <c r="NG6" s="18" t="s">
        <v>357</v>
      </c>
      <c r="NH6" s="511" t="s">
        <v>4</v>
      </c>
      <c r="NI6" s="511"/>
      <c r="NJ6" s="511"/>
      <c r="NK6" s="511"/>
      <c r="NL6" s="512"/>
      <c r="NM6" s="505"/>
      <c r="NN6" s="520"/>
      <c r="NO6" s="520"/>
      <c r="NP6" s="17"/>
      <c r="NR6" s="13"/>
      <c r="NS6" s="14"/>
      <c r="NT6" s="507" t="s">
        <v>3</v>
      </c>
      <c r="NU6" s="508"/>
      <c r="NV6" s="508"/>
      <c r="NW6" s="508"/>
      <c r="NX6" s="509"/>
      <c r="NY6" s="18" t="s">
        <v>357</v>
      </c>
      <c r="NZ6" s="18" t="s">
        <v>357</v>
      </c>
      <c r="OA6" s="511" t="s">
        <v>4</v>
      </c>
      <c r="OB6" s="511"/>
      <c r="OC6" s="511"/>
      <c r="OD6" s="511"/>
      <c r="OE6" s="512"/>
      <c r="OF6" s="505"/>
      <c r="OG6" s="520"/>
      <c r="OH6" s="520"/>
      <c r="OI6" s="17"/>
      <c r="OK6" s="13"/>
      <c r="OL6" s="14"/>
      <c r="OM6" s="507" t="s">
        <v>3</v>
      </c>
      <c r="ON6" s="508"/>
      <c r="OO6" s="508"/>
      <c r="OP6" s="508"/>
      <c r="OQ6" s="509"/>
      <c r="OR6" s="18" t="s">
        <v>357</v>
      </c>
      <c r="OS6" s="18" t="s">
        <v>357</v>
      </c>
      <c r="OT6" s="511" t="s">
        <v>4</v>
      </c>
      <c r="OU6" s="511"/>
      <c r="OV6" s="511"/>
      <c r="OW6" s="511"/>
      <c r="OX6" s="512"/>
      <c r="OY6" s="505"/>
      <c r="OZ6" s="520"/>
      <c r="PA6" s="520"/>
      <c r="PB6" s="17"/>
    </row>
    <row r="7" spans="2:418" s="40" customFormat="1" ht="19.2" thickTop="1" thickBot="1" x14ac:dyDescent="0.35">
      <c r="B7" s="37"/>
      <c r="C7" s="38"/>
      <c r="D7" s="513" t="s">
        <v>455</v>
      </c>
      <c r="E7" s="514"/>
      <c r="F7" s="514"/>
      <c r="G7" s="515"/>
      <c r="H7" s="50" t="str">
        <f>VLOOKUP(D7,REEKSEN!$H$5:$I$18,2,FALSE)</f>
        <v>DBLA</v>
      </c>
      <c r="I7" s="48">
        <f>IF(MID(D7,LEN(D7),1)="1",1,IF(MID(D7,LEN(D7),1)="2",2,IF(MID(D7,LEN(D7),1)="3",3,IF(MID(D7,LEN(D7),1)="4",4,"-"))))</f>
        <v>3</v>
      </c>
      <c r="J7" s="49">
        <f>IF(MID(L7,LEN(L7),1)="1",1,IF(MID(L7,LEN(L7),1)="2",2,IF(MID(L7,LEN(L7),1)="3",3,IF(MID(L7,LEN(L7),1)="4",4,"-"))))</f>
        <v>2</v>
      </c>
      <c r="K7" s="50" t="str">
        <f>VLOOKUP(L7,REEKSEN!$H$5:$I$18,2,FALSE)</f>
        <v>KALF</v>
      </c>
      <c r="L7" s="523" t="s">
        <v>447</v>
      </c>
      <c r="M7" s="524"/>
      <c r="N7" s="524"/>
      <c r="O7" s="525"/>
      <c r="P7" s="521"/>
      <c r="Q7" s="522"/>
      <c r="R7" s="522"/>
      <c r="S7" s="39"/>
      <c r="U7" s="37"/>
      <c r="V7" s="38"/>
      <c r="W7" s="513" t="s">
        <v>468</v>
      </c>
      <c r="X7" s="514"/>
      <c r="Y7" s="514"/>
      <c r="Z7" s="515"/>
      <c r="AA7" s="50" t="str">
        <f>VLOOKUP(W7,REEKSEN!$H$5:$I$18,2,FALSE)</f>
        <v>GBIL</v>
      </c>
      <c r="AB7" s="48">
        <f>IF(MID(W7,LEN(W7),1)="1",1,IF(MID(W7,LEN(W7),1)="2",2,IF(MID(W7,LEN(W7),1)="3",3,IF(MID(W7,LEN(W7),1)="4",4,"-"))))</f>
        <v>2</v>
      </c>
      <c r="AC7" s="49">
        <f>IF(MID(AE7,LEN(AE7),1)="1",1,IF(MID(AE7,LEN(AE7),1)="2",2,IF(MID(AE7,LEN(AE7),1)="3",3,IF(MID(AE7,LEN(AE7),1)="4",4,"-"))))</f>
        <v>3</v>
      </c>
      <c r="AD7" s="50" t="str">
        <f>VLOOKUP(AE7,REEKSEN!$H$5:$I$18,2,FALSE)</f>
        <v>DBLA</v>
      </c>
      <c r="AE7" s="523" t="s">
        <v>455</v>
      </c>
      <c r="AF7" s="524"/>
      <c r="AG7" s="524"/>
      <c r="AH7" s="525"/>
      <c r="AI7" s="521"/>
      <c r="AJ7" s="522"/>
      <c r="AK7" s="522"/>
      <c r="AL7" s="39"/>
      <c r="AN7" s="37"/>
      <c r="AO7" s="38"/>
      <c r="AP7" s="513" t="s">
        <v>455</v>
      </c>
      <c r="AQ7" s="514"/>
      <c r="AR7" s="514"/>
      <c r="AS7" s="515"/>
      <c r="AT7" s="50" t="str">
        <f>VLOOKUP(AP7,REEKSEN!$H$5:$I$18,2,FALSE)</f>
        <v>DBLA</v>
      </c>
      <c r="AU7" s="48">
        <f>IF(MID(AP7,LEN(AP7),1)="1",1,IF(MID(AP7,LEN(AP7),1)="2",2,IF(MID(AP7,LEN(AP7),1)="3",3,IF(MID(AP7,LEN(AP7),1)="4",4,"-"))))</f>
        <v>3</v>
      </c>
      <c r="AV7" s="49">
        <f>IF(MID(AX7,LEN(AX7),1)="1",1,IF(MID(AX7,LEN(AX7),1)="2",2,IF(MID(AX7,LEN(AX7),1)="3",3,IF(MID(AX7,LEN(AX7),1)="4",4,"-"))))</f>
        <v>2</v>
      </c>
      <c r="AW7" s="50" t="str">
        <f>VLOOKUP(AX7,REEKSEN!$H$5:$I$18,2,FALSE)</f>
        <v>WIEL</v>
      </c>
      <c r="AX7" s="523" t="s">
        <v>454</v>
      </c>
      <c r="AY7" s="524"/>
      <c r="AZ7" s="524"/>
      <c r="BA7" s="525"/>
      <c r="BB7" s="521"/>
      <c r="BC7" s="522"/>
      <c r="BD7" s="522"/>
      <c r="BE7" s="39"/>
      <c r="BG7" s="37"/>
      <c r="BH7" s="38"/>
      <c r="BI7" s="513" t="s">
        <v>462</v>
      </c>
      <c r="BJ7" s="514"/>
      <c r="BK7" s="514"/>
      <c r="BL7" s="515"/>
      <c r="BM7" s="50" t="str">
        <f>VLOOKUP(BI7,REEKSEN!$H$5:$I$18,2,FALSE)</f>
        <v>DZES</v>
      </c>
      <c r="BN7" s="48">
        <f>IF(MID(BI7,LEN(BI7),1)="1",1,IF(MID(BI7,LEN(BI7),1)="2",2,IF(MID(BI7,LEN(BI7),1)="3",3,IF(MID(BI7,LEN(BI7),1)="4",4,"-"))))</f>
        <v>2</v>
      </c>
      <c r="BO7" s="49">
        <f>IF(MID(BQ7,LEN(BQ7),1)="1",1,IF(MID(BQ7,LEN(BQ7),1)="2",2,IF(MID(BQ7,LEN(BQ7),1)="3",3,IF(MID(BQ7,LEN(BQ7),1)="4",4,"-"))))</f>
        <v>3</v>
      </c>
      <c r="BP7" s="50" t="str">
        <f>VLOOKUP(BQ7,REEKSEN!$H$5:$I$18,2,FALSE)</f>
        <v>DBLA</v>
      </c>
      <c r="BQ7" s="523" t="s">
        <v>455</v>
      </c>
      <c r="BR7" s="524"/>
      <c r="BS7" s="524"/>
      <c r="BT7" s="525"/>
      <c r="BU7" s="521"/>
      <c r="BV7" s="522"/>
      <c r="BW7" s="522"/>
      <c r="BX7" s="39"/>
      <c r="BZ7" s="37"/>
      <c r="CA7" s="38"/>
      <c r="CB7" s="513" t="s">
        <v>455</v>
      </c>
      <c r="CC7" s="514"/>
      <c r="CD7" s="514"/>
      <c r="CE7" s="515"/>
      <c r="CF7" s="50" t="str">
        <f>VLOOKUP(CB7,REEKSEN!$H$5:$I$18,2,FALSE)</f>
        <v>DBLA</v>
      </c>
      <c r="CG7" s="48">
        <f>IF(MID(CB7,LEN(CB7),1)="1",1,IF(MID(CB7,LEN(CB7),1)="2",2,IF(MID(CB7,LEN(CB7),1)="3",3,IF(MID(CB7,LEN(CB7),1)="4",4,"-"))))</f>
        <v>3</v>
      </c>
      <c r="CH7" s="49">
        <f>IF(MID(CJ7,LEN(CJ7),1)="1",1,IF(MID(CJ7,LEN(CJ7),1)="2",2,IF(MID(CJ7,LEN(CJ7),1)="3",3,IF(MID(CJ7,LEN(CJ7),1)="4",4,"-"))))</f>
        <v>1</v>
      </c>
      <c r="CI7" s="50" t="str">
        <f>VLOOKUP(CJ7,REEKSEN!$H$5:$I$18,2,FALSE)</f>
        <v>GBIL</v>
      </c>
      <c r="CJ7" s="523" t="s">
        <v>452</v>
      </c>
      <c r="CK7" s="524"/>
      <c r="CL7" s="524"/>
      <c r="CM7" s="525"/>
      <c r="CN7" s="521"/>
      <c r="CO7" s="522"/>
      <c r="CP7" s="522"/>
      <c r="CQ7" s="39"/>
      <c r="CS7" s="37"/>
      <c r="CT7" s="38"/>
      <c r="CU7" s="513" t="s">
        <v>981</v>
      </c>
      <c r="CV7" s="514"/>
      <c r="CW7" s="514"/>
      <c r="CX7" s="515"/>
      <c r="CY7" s="50" t="str">
        <f>VLOOKUP(CU7,REEKSEN!$H$5:$I$18,2,FALSE)</f>
        <v>SLOE</v>
      </c>
      <c r="CZ7" s="48">
        <f>IF(MID(CU7,LEN(CU7),1)="1",1,IF(MID(CU7,LEN(CU7),1)="2",2,IF(MID(CU7,LEN(CU7),1)="3",3,IF(MID(CU7,LEN(CU7),1)="4",4,"-"))))</f>
        <v>1</v>
      </c>
      <c r="DA7" s="49">
        <f>IF(MID(DC7,LEN(DC7),1)="1",1,IF(MID(DC7,LEN(DC7),1)="2",2,IF(MID(DC7,LEN(DC7),1)="3",3,IF(MID(DC7,LEN(DC7),1)="4",4,"-"))))</f>
        <v>3</v>
      </c>
      <c r="DB7" s="50" t="str">
        <f>VLOOKUP(DC7,REEKSEN!$H$5:$I$18,2,FALSE)</f>
        <v>DBLA</v>
      </c>
      <c r="DC7" s="523" t="s">
        <v>455</v>
      </c>
      <c r="DD7" s="524"/>
      <c r="DE7" s="524"/>
      <c r="DF7" s="525"/>
      <c r="DG7" s="521"/>
      <c r="DH7" s="522"/>
      <c r="DI7" s="522"/>
      <c r="DJ7" s="39"/>
      <c r="DL7" s="37"/>
      <c r="DM7" s="38"/>
      <c r="DN7" s="513" t="s">
        <v>455</v>
      </c>
      <c r="DO7" s="514"/>
      <c r="DP7" s="514"/>
      <c r="DQ7" s="515"/>
      <c r="DR7" s="50" t="str">
        <f>VLOOKUP(DN7,REEKSEN!$H$5:$I$18,2,FALSE)</f>
        <v>DBLA</v>
      </c>
      <c r="DS7" s="48">
        <f>IF(MID(DN7,LEN(DN7),1)="1",1,IF(MID(DN7,LEN(DN7),1)="2",2,IF(MID(DN7,LEN(DN7),1)="3",3,IF(MID(DN7,LEN(DN7),1)="4",4,"-"))))</f>
        <v>3</v>
      </c>
      <c r="DT7" s="49">
        <f>IF(MID(DV7,LEN(DV7),1)="1",1,IF(MID(DV7,LEN(DV7),1)="2",2,IF(MID(DV7,LEN(DV7),1)="3",3,IF(MID(DV7,LEN(DV7),1)="4",4,"-"))))</f>
        <v>2</v>
      </c>
      <c r="DU7" s="50" t="str">
        <f>VLOOKUP(DV7,REEKSEN!$H$5:$I$18,2,FALSE)</f>
        <v>BBR</v>
      </c>
      <c r="DV7" s="523" t="s">
        <v>980</v>
      </c>
      <c r="DW7" s="524"/>
      <c r="DX7" s="524"/>
      <c r="DY7" s="525"/>
      <c r="DZ7" s="521"/>
      <c r="EA7" s="522"/>
      <c r="EB7" s="522"/>
      <c r="EC7" s="39"/>
      <c r="EE7" s="37"/>
      <c r="EF7" s="38"/>
      <c r="EG7" s="513" t="s">
        <v>433</v>
      </c>
      <c r="EH7" s="514"/>
      <c r="EI7" s="514"/>
      <c r="EJ7" s="515"/>
      <c r="EK7" s="50" t="str">
        <f>VLOOKUP(EG7,REEKSEN!$H$5:$I$18,2,FALSE)</f>
        <v>VOS</v>
      </c>
      <c r="EL7" s="48" t="str">
        <f>IF(MID(EG7,LEN(EG7),1)="1",1,IF(MID(EG7,LEN(EG7),1)="2",2,IF(MID(EG7,LEN(EG7),1)="3",3,IF(MID(EG7,LEN(EG7),1)="4",4,"-"))))</f>
        <v>-</v>
      </c>
      <c r="EM7" s="49">
        <f>IF(MID(EO7,LEN(EO7),1)="1",1,IF(MID(EO7,LEN(EO7),1)="2",2,IF(MID(EO7,LEN(EO7),1)="3",3,IF(MID(EO7,LEN(EO7),1)="4",4,"-"))))</f>
        <v>3</v>
      </c>
      <c r="EN7" s="50" t="str">
        <f>VLOOKUP(EO7,REEKSEN!$H$5:$I$18,2,FALSE)</f>
        <v>DBLA</v>
      </c>
      <c r="EO7" s="523" t="s">
        <v>455</v>
      </c>
      <c r="EP7" s="524"/>
      <c r="EQ7" s="524"/>
      <c r="ER7" s="525"/>
      <c r="ES7" s="521"/>
      <c r="ET7" s="522"/>
      <c r="EU7" s="522"/>
      <c r="EV7" s="39"/>
      <c r="EX7" s="37"/>
      <c r="EY7" s="38"/>
      <c r="EZ7" s="513" t="s">
        <v>455</v>
      </c>
      <c r="FA7" s="514"/>
      <c r="FB7" s="514"/>
      <c r="FC7" s="515"/>
      <c r="FD7" s="50" t="str">
        <f>VLOOKUP(EZ7,REEKSEN!$H$5:$I$18,2,FALSE)</f>
        <v>DBLA</v>
      </c>
      <c r="FE7" s="48">
        <f>IF(MID(EZ7,LEN(EZ7),1)="1",1,IF(MID(EZ7,LEN(EZ7),1)="2",2,IF(MID(EZ7,LEN(EZ7),1)="3",3,IF(MID(EZ7,LEN(EZ7),1)="4",4,"-"))))</f>
        <v>3</v>
      </c>
      <c r="FF7" s="49">
        <f>IF(MID(FH7,LEN(FH7),1)="1",1,IF(MID(FH7,LEN(FH7),1)="2",2,IF(MID(FH7,LEN(FH7),1)="3",3,IF(MID(FH7,LEN(FH7),1)="4",4,"-"))))</f>
        <v>2</v>
      </c>
      <c r="FG7" s="50" t="str">
        <f>VLOOKUP(FH7,REEKSEN!$H$5:$I$18,2,FALSE)</f>
        <v>PLZ</v>
      </c>
      <c r="FH7" s="523" t="s">
        <v>453</v>
      </c>
      <c r="FI7" s="524"/>
      <c r="FJ7" s="524"/>
      <c r="FK7" s="525"/>
      <c r="FL7" s="521"/>
      <c r="FM7" s="522"/>
      <c r="FN7" s="522"/>
      <c r="FO7" s="39"/>
      <c r="FQ7" s="37"/>
      <c r="FR7" s="38"/>
      <c r="FS7" s="513" t="s">
        <v>514</v>
      </c>
      <c r="FT7" s="514"/>
      <c r="FU7" s="514"/>
      <c r="FV7" s="515"/>
      <c r="FW7" s="50" t="str">
        <f>VLOOKUP(FS7,REEKSEN!$H$5:$I$18,2,FALSE)</f>
        <v>ZOG</v>
      </c>
      <c r="FX7" s="48" t="str">
        <f>IF(MID(FS7,LEN(FS7),1)="1",1,IF(MID(FS7,LEN(FS7),1)="2",2,IF(MID(FS7,LEN(FS7),1)="3",3,IF(MID(FS7,LEN(FS7),1)="4",4,"-"))))</f>
        <v>-</v>
      </c>
      <c r="FY7" s="49">
        <f>IF(MID(GA7,LEN(GA7),1)="1",1,IF(MID(GA7,LEN(GA7),1)="2",2,IF(MID(GA7,LEN(GA7),1)="3",3,IF(MID(GA7,LEN(GA7),1)="4",4,"-"))))</f>
        <v>3</v>
      </c>
      <c r="FZ7" s="50" t="str">
        <f>VLOOKUP(GA7,REEKSEN!$H$5:$I$18,2,FALSE)</f>
        <v>DBLA</v>
      </c>
      <c r="GA7" s="523" t="s">
        <v>455</v>
      </c>
      <c r="GB7" s="524"/>
      <c r="GC7" s="524"/>
      <c r="GD7" s="525"/>
      <c r="GE7" s="521"/>
      <c r="GF7" s="522"/>
      <c r="GG7" s="522"/>
      <c r="GH7" s="39"/>
      <c r="GJ7" s="37"/>
      <c r="GK7" s="38"/>
      <c r="GL7" s="513" t="s">
        <v>514</v>
      </c>
      <c r="GM7" s="514"/>
      <c r="GN7" s="514"/>
      <c r="GO7" s="515"/>
      <c r="GP7" s="50" t="str">
        <f>VLOOKUP(GL7,REEKSEN!$H$5:$I$18,2,FALSE)</f>
        <v>ZOG</v>
      </c>
      <c r="GQ7" s="48" t="str">
        <f>IF(MID(GL7,LEN(GL7),1)="1",1,IF(MID(GL7,LEN(GL7),1)="2",2,IF(MID(GL7,LEN(GL7),1)="3",3,IF(MID(GL7,LEN(GL7),1)="4",4,"-"))))</f>
        <v>-</v>
      </c>
      <c r="GR7" s="49">
        <f>IF(MID(GT7,LEN(GT7),1)="1",1,IF(MID(GT7,LEN(GT7),1)="2",2,IF(MID(GT7,LEN(GT7),1)="3",3,IF(MID(GT7,LEN(GT7),1)="4",4,"-"))))</f>
        <v>2</v>
      </c>
      <c r="GS7" s="50" t="str">
        <f>VLOOKUP(GT7,REEKSEN!$H$5:$I$18,2,FALSE)</f>
        <v>KALF</v>
      </c>
      <c r="GT7" s="523" t="s">
        <v>447</v>
      </c>
      <c r="GU7" s="524"/>
      <c r="GV7" s="524"/>
      <c r="GW7" s="525"/>
      <c r="GX7" s="521"/>
      <c r="GY7" s="522"/>
      <c r="GZ7" s="522"/>
      <c r="HA7" s="39"/>
      <c r="HC7" s="37"/>
      <c r="HD7" s="38"/>
      <c r="HE7" s="513" t="s">
        <v>447</v>
      </c>
      <c r="HF7" s="514"/>
      <c r="HG7" s="514"/>
      <c r="HH7" s="515"/>
      <c r="HI7" s="50" t="str">
        <f>VLOOKUP(HE7,REEKSEN!$H$5:$I$18,2,FALSE)</f>
        <v>KALF</v>
      </c>
      <c r="HJ7" s="48">
        <f>IF(MID(HE7,LEN(HE7),1)="1",1,IF(MID(HE7,LEN(HE7),1)="2",2,IF(MID(HE7,LEN(HE7),1)="3",3,IF(MID(HE7,LEN(HE7),1)="4",4,"-"))))</f>
        <v>2</v>
      </c>
      <c r="HK7" s="49">
        <f>IF(MID(HM7,LEN(HM7),1)="1",1,IF(MID(HM7,LEN(HM7),1)="2",2,IF(MID(HM7,LEN(HM7),1)="3",3,IF(MID(HM7,LEN(HM7),1)="4",4,"-"))))</f>
        <v>3</v>
      </c>
      <c r="HL7" s="50" t="str">
        <f>VLOOKUP(HM7,REEKSEN!$H$5:$I$18,2,FALSE)</f>
        <v>DBLA</v>
      </c>
      <c r="HM7" s="523" t="s">
        <v>455</v>
      </c>
      <c r="HN7" s="524"/>
      <c r="HO7" s="524"/>
      <c r="HP7" s="525"/>
      <c r="HQ7" s="521"/>
      <c r="HR7" s="522"/>
      <c r="HS7" s="522"/>
      <c r="HT7" s="39"/>
      <c r="HV7" s="37"/>
      <c r="HW7" s="38"/>
      <c r="HX7" s="513" t="s">
        <v>455</v>
      </c>
      <c r="HY7" s="514"/>
      <c r="HZ7" s="514"/>
      <c r="IA7" s="515"/>
      <c r="IB7" s="50" t="str">
        <f>VLOOKUP(HX7,REEKSEN!$H$5:$I$18,2,FALSE)</f>
        <v>DBLA</v>
      </c>
      <c r="IC7" s="48">
        <f>IF(MID(HX7,LEN(HX7),1)="1",1,IF(MID(HX7,LEN(HX7),1)="2",2,IF(MID(HX7,LEN(HX7),1)="3",3,IF(MID(HX7,LEN(HX7),1)="4",4,"-"))))</f>
        <v>3</v>
      </c>
      <c r="ID7" s="49">
        <f>IF(MID(IF7,LEN(IF7),1)="1",1,IF(MID(IF7,LEN(IF7),1)="2",2,IF(MID(IF7,LEN(IF7),1)="3",3,IF(MID(IF7,LEN(IF7),1)="4",4,"-"))))</f>
        <v>2</v>
      </c>
      <c r="IE7" s="50" t="str">
        <f>VLOOKUP(IF7,REEKSEN!$H$5:$I$18,2,FALSE)</f>
        <v>GBIL</v>
      </c>
      <c r="IF7" s="523" t="s">
        <v>468</v>
      </c>
      <c r="IG7" s="524"/>
      <c r="IH7" s="524"/>
      <c r="II7" s="525"/>
      <c r="IJ7" s="521"/>
      <c r="IK7" s="522"/>
      <c r="IL7" s="522"/>
      <c r="IM7" s="39"/>
      <c r="IO7" s="37"/>
      <c r="IP7" s="38"/>
      <c r="IQ7" s="513" t="s">
        <v>454</v>
      </c>
      <c r="IR7" s="514"/>
      <c r="IS7" s="514"/>
      <c r="IT7" s="515"/>
      <c r="IU7" s="50" t="str">
        <f>VLOOKUP(IQ7,REEKSEN!$H$5:$I$18,2,FALSE)</f>
        <v>WIEL</v>
      </c>
      <c r="IV7" s="48">
        <f>IF(MID(IQ7,LEN(IQ7),1)="1",1,IF(MID(IQ7,LEN(IQ7),1)="2",2,IF(MID(IQ7,LEN(IQ7),1)="3",3,IF(MID(IQ7,LEN(IQ7),1)="4",4,"-"))))</f>
        <v>2</v>
      </c>
      <c r="IW7" s="49">
        <f>IF(MID(IY7,LEN(IY7),1)="1",1,IF(MID(IY7,LEN(IY7),1)="2",2,IF(MID(IY7,LEN(IY7),1)="3",3,IF(MID(IY7,LEN(IY7),1)="4",4,"-"))))</f>
        <v>3</v>
      </c>
      <c r="IX7" s="50" t="str">
        <f>VLOOKUP(IY7,REEKSEN!$H$5:$I$18,2,FALSE)</f>
        <v>DBLA</v>
      </c>
      <c r="IY7" s="523" t="s">
        <v>455</v>
      </c>
      <c r="IZ7" s="524"/>
      <c r="JA7" s="524"/>
      <c r="JB7" s="525"/>
      <c r="JC7" s="521"/>
      <c r="JD7" s="522"/>
      <c r="JE7" s="522"/>
      <c r="JF7" s="39"/>
      <c r="JH7" s="37"/>
      <c r="JI7" s="38"/>
      <c r="JJ7" s="513" t="s">
        <v>455</v>
      </c>
      <c r="JK7" s="514"/>
      <c r="JL7" s="514"/>
      <c r="JM7" s="515"/>
      <c r="JN7" s="50" t="str">
        <f>VLOOKUP(JJ7,REEKSEN!$H$5:$I$18,2,FALSE)</f>
        <v>DBLA</v>
      </c>
      <c r="JO7" s="48">
        <f>IF(MID(JJ7,LEN(JJ7),1)="1",1,IF(MID(JJ7,LEN(JJ7),1)="2",2,IF(MID(JJ7,LEN(JJ7),1)="3",3,IF(MID(JJ7,LEN(JJ7),1)="4",4,"-"))))</f>
        <v>3</v>
      </c>
      <c r="JP7" s="49">
        <f>IF(MID(JR7,LEN(JR7),1)="1",1,IF(MID(JR7,LEN(JR7),1)="2",2,IF(MID(JR7,LEN(JR7),1)="3",3,IF(MID(JR7,LEN(JR7),1)="4",4,"-"))))</f>
        <v>2</v>
      </c>
      <c r="JQ7" s="50" t="str">
        <f>VLOOKUP(JR7,REEKSEN!$H$5:$I$18,2,FALSE)</f>
        <v>DZES</v>
      </c>
      <c r="JR7" s="523" t="s">
        <v>462</v>
      </c>
      <c r="JS7" s="524"/>
      <c r="JT7" s="524"/>
      <c r="JU7" s="525"/>
      <c r="JV7" s="521"/>
      <c r="JW7" s="522"/>
      <c r="JX7" s="522"/>
      <c r="JY7" s="39"/>
      <c r="KA7" s="37"/>
      <c r="KB7" s="38"/>
      <c r="KC7" s="513" t="s">
        <v>452</v>
      </c>
      <c r="KD7" s="514"/>
      <c r="KE7" s="514"/>
      <c r="KF7" s="515"/>
      <c r="KG7" s="50" t="str">
        <f>VLOOKUP(KC7,REEKSEN!$H$5:$I$18,2,FALSE)</f>
        <v>GBIL</v>
      </c>
      <c r="KH7" s="48">
        <f>IF(MID(KC7,LEN(KC7),1)="1",1,IF(MID(KC7,LEN(KC7),1)="2",2,IF(MID(KC7,LEN(KC7),1)="3",3,IF(MID(KC7,LEN(KC7),1)="4",4,"-"))))</f>
        <v>1</v>
      </c>
      <c r="KI7" s="49">
        <f>IF(MID(KK7,LEN(KK7),1)="1",1,IF(MID(KK7,LEN(KK7),1)="2",2,IF(MID(KK7,LEN(KK7),1)="3",3,IF(MID(KK7,LEN(KK7),1)="4",4,"-"))))</f>
        <v>3</v>
      </c>
      <c r="KJ7" s="50" t="str">
        <f>VLOOKUP(KK7,REEKSEN!$H$5:$I$18,2,FALSE)</f>
        <v>DBLA</v>
      </c>
      <c r="KK7" s="523" t="s">
        <v>455</v>
      </c>
      <c r="KL7" s="524"/>
      <c r="KM7" s="524"/>
      <c r="KN7" s="525"/>
      <c r="KO7" s="521"/>
      <c r="KP7" s="522"/>
      <c r="KQ7" s="522"/>
      <c r="KR7" s="39"/>
      <c r="KT7" s="37"/>
      <c r="KU7" s="38"/>
      <c r="KV7" s="513" t="s">
        <v>455</v>
      </c>
      <c r="KW7" s="514"/>
      <c r="KX7" s="514"/>
      <c r="KY7" s="515"/>
      <c r="KZ7" s="50" t="str">
        <f>VLOOKUP(KV7,REEKSEN!$H$5:$I$18,2,FALSE)</f>
        <v>DBLA</v>
      </c>
      <c r="LA7" s="48">
        <f>IF(MID(KV7,LEN(KV7),1)="1",1,IF(MID(KV7,LEN(KV7),1)="2",2,IF(MID(KV7,LEN(KV7),1)="3",3,IF(MID(KV7,LEN(KV7),1)="4",4,"-"))))</f>
        <v>3</v>
      </c>
      <c r="LB7" s="49">
        <f>IF(MID(LD7,LEN(LD7),1)="1",1,IF(MID(LD7,LEN(LD7),1)="2",2,IF(MID(LD7,LEN(LD7),1)="3",3,IF(MID(LD7,LEN(LD7),1)="4",4,"-"))))</f>
        <v>1</v>
      </c>
      <c r="LC7" s="50" t="str">
        <f>VLOOKUP(LD7,REEKSEN!$H$5:$I$18,2,FALSE)</f>
        <v>SLOE</v>
      </c>
      <c r="LD7" s="523" t="s">
        <v>981</v>
      </c>
      <c r="LE7" s="524"/>
      <c r="LF7" s="524"/>
      <c r="LG7" s="525"/>
      <c r="LH7" s="521"/>
      <c r="LI7" s="522"/>
      <c r="LJ7" s="522"/>
      <c r="LK7" s="39"/>
      <c r="LM7" s="37"/>
      <c r="LN7" s="38"/>
      <c r="LO7" s="513" t="s">
        <v>980</v>
      </c>
      <c r="LP7" s="514"/>
      <c r="LQ7" s="514"/>
      <c r="LR7" s="515"/>
      <c r="LS7" s="50" t="str">
        <f>VLOOKUP(LO7,REEKSEN!$H$5:$I$18,2,FALSE)</f>
        <v>BBR</v>
      </c>
      <c r="LT7" s="48">
        <f>IF(MID(LO7,LEN(LO7),1)="1",1,IF(MID(LO7,LEN(LO7),1)="2",2,IF(MID(LO7,LEN(LO7),1)="3",3,IF(MID(LO7,LEN(LO7),1)="4",4,"-"))))</f>
        <v>2</v>
      </c>
      <c r="LU7" s="49">
        <f>IF(MID(LW7,LEN(LW7),1)="1",1,IF(MID(LW7,LEN(LW7),1)="2",2,IF(MID(LW7,LEN(LW7),1)="3",3,IF(MID(LW7,LEN(LW7),1)="4",4,"-"))))</f>
        <v>3</v>
      </c>
      <c r="LV7" s="50" t="str">
        <f>VLOOKUP(LW7,REEKSEN!$H$5:$I$18,2,FALSE)</f>
        <v>DBLA</v>
      </c>
      <c r="LW7" s="523" t="s">
        <v>455</v>
      </c>
      <c r="LX7" s="524"/>
      <c r="LY7" s="524"/>
      <c r="LZ7" s="525"/>
      <c r="MA7" s="521"/>
      <c r="MB7" s="522"/>
      <c r="MC7" s="522"/>
      <c r="MD7" s="39"/>
      <c r="MF7" s="37"/>
      <c r="MG7" s="38"/>
      <c r="MH7" s="513" t="s">
        <v>455</v>
      </c>
      <c r="MI7" s="514"/>
      <c r="MJ7" s="514"/>
      <c r="MK7" s="515"/>
      <c r="ML7" s="50" t="str">
        <f>VLOOKUP(MH7,REEKSEN!$H$5:$I$18,2,FALSE)</f>
        <v>DBLA</v>
      </c>
      <c r="MM7" s="48">
        <f>IF(MID(MH7,LEN(MH7),1)="1",1,IF(MID(MH7,LEN(MH7),1)="2",2,IF(MID(MH7,LEN(MH7),1)="3",3,IF(MID(MH7,LEN(MH7),1)="4",4,"-"))))</f>
        <v>3</v>
      </c>
      <c r="MN7" s="49" t="str">
        <f>IF(MID(MP7,LEN(MP7),1)="1",1,IF(MID(MP7,LEN(MP7),1)="2",2,IF(MID(MP7,LEN(MP7),1)="3",3,IF(MID(MP7,LEN(MP7),1)="4",4,"-"))))</f>
        <v>-</v>
      </c>
      <c r="MO7" s="50" t="str">
        <f>VLOOKUP(MP7,REEKSEN!$H$5:$I$18,2,FALSE)</f>
        <v>VOS</v>
      </c>
      <c r="MP7" s="523" t="s">
        <v>433</v>
      </c>
      <c r="MQ7" s="524"/>
      <c r="MR7" s="524"/>
      <c r="MS7" s="525"/>
      <c r="MT7" s="521"/>
      <c r="MU7" s="522"/>
      <c r="MV7" s="522"/>
      <c r="MW7" s="39"/>
      <c r="MY7" s="37"/>
      <c r="MZ7" s="38"/>
      <c r="NA7" s="513" t="s">
        <v>453</v>
      </c>
      <c r="NB7" s="514"/>
      <c r="NC7" s="514"/>
      <c r="ND7" s="515"/>
      <c r="NE7" s="50" t="str">
        <f>VLOOKUP(NA7,REEKSEN!$H$5:$I$18,2,FALSE)</f>
        <v>PLZ</v>
      </c>
      <c r="NF7" s="48">
        <f>IF(MID(NA7,LEN(NA7),1)="1",1,IF(MID(NA7,LEN(NA7),1)="2",2,IF(MID(NA7,LEN(NA7),1)="3",3,IF(MID(NA7,LEN(NA7),1)="4",4,"-"))))</f>
        <v>2</v>
      </c>
      <c r="NG7" s="49">
        <f>IF(MID(NI7,LEN(NI7),1)="1",1,IF(MID(NI7,LEN(NI7),1)="2",2,IF(MID(NI7,LEN(NI7),1)="3",3,IF(MID(NI7,LEN(NI7),1)="4",4,"-"))))</f>
        <v>3</v>
      </c>
      <c r="NH7" s="50" t="str">
        <f>VLOOKUP(NI7,REEKSEN!$H$5:$I$18,2,FALSE)</f>
        <v>DBLA</v>
      </c>
      <c r="NI7" s="523" t="s">
        <v>455</v>
      </c>
      <c r="NJ7" s="524"/>
      <c r="NK7" s="524"/>
      <c r="NL7" s="525"/>
      <c r="NM7" s="521"/>
      <c r="NN7" s="522"/>
      <c r="NO7" s="522"/>
      <c r="NP7" s="39"/>
      <c r="NR7" s="37"/>
      <c r="NS7" s="38"/>
      <c r="NT7" s="513" t="s">
        <v>455</v>
      </c>
      <c r="NU7" s="514"/>
      <c r="NV7" s="514"/>
      <c r="NW7" s="515"/>
      <c r="NX7" s="50" t="str">
        <f>VLOOKUP(NT7,REEKSEN!$H$5:$I$18,2,FALSE)</f>
        <v>DBLA</v>
      </c>
      <c r="NY7" s="48">
        <f>IF(MID(NT7,LEN(NT7),1)="1",1,IF(MID(NT7,LEN(NT7),1)="2",2,IF(MID(NT7,LEN(NT7),1)="3",3,IF(MID(NT7,LEN(NT7),1)="4",4,"-"))))</f>
        <v>3</v>
      </c>
      <c r="NZ7" s="49" t="str">
        <f>IF(MID(OB7,LEN(OB7),1)="1",1,IF(MID(OB7,LEN(OB7),1)="2",2,IF(MID(OB7,LEN(OB7),1)="3",3,IF(MID(OB7,LEN(OB7),1)="4",4,"-"))))</f>
        <v>-</v>
      </c>
      <c r="OA7" s="50" t="str">
        <f>VLOOKUP(OB7,REEKSEN!$H$5:$I$18,2,FALSE)</f>
        <v>ZOG</v>
      </c>
      <c r="OB7" s="523" t="s">
        <v>514</v>
      </c>
      <c r="OC7" s="524"/>
      <c r="OD7" s="524"/>
      <c r="OE7" s="525"/>
      <c r="OF7" s="521"/>
      <c r="OG7" s="522"/>
      <c r="OH7" s="522"/>
      <c r="OI7" s="39"/>
      <c r="OK7" s="37"/>
      <c r="OL7" s="38"/>
      <c r="OM7" s="513" t="s">
        <v>447</v>
      </c>
      <c r="ON7" s="514"/>
      <c r="OO7" s="514"/>
      <c r="OP7" s="515"/>
      <c r="OQ7" s="50" t="str">
        <f>VLOOKUP(OM7,REEKSEN!$H$5:$I$18,2,FALSE)</f>
        <v>KALF</v>
      </c>
      <c r="OR7" s="48">
        <f>IF(MID(OM7,LEN(OM7),1)="1",1,IF(MID(OM7,LEN(OM7),1)="2",2,IF(MID(OM7,LEN(OM7),1)="3",3,IF(MID(OM7,LEN(OM7),1)="4",4,"-"))))</f>
        <v>2</v>
      </c>
      <c r="OS7" s="49" t="str">
        <f>IF(MID(OU7,LEN(OU7),1)="1",1,IF(MID(OU7,LEN(OU7),1)="2",2,IF(MID(OU7,LEN(OU7),1)="3",3,IF(MID(OU7,LEN(OU7),1)="4",4,"-"))))</f>
        <v>-</v>
      </c>
      <c r="OT7" s="50" t="str">
        <f>VLOOKUP(OU7,REEKSEN!$H$5:$I$18,2,FALSE)</f>
        <v>ZOG</v>
      </c>
      <c r="OU7" s="523" t="s">
        <v>514</v>
      </c>
      <c r="OV7" s="524"/>
      <c r="OW7" s="524"/>
      <c r="OX7" s="525"/>
      <c r="OY7" s="521"/>
      <c r="OZ7" s="522"/>
      <c r="PA7" s="522"/>
      <c r="PB7" s="39"/>
    </row>
    <row r="8" spans="2:418" ht="16.8" thickTop="1" thickBot="1" x14ac:dyDescent="0.35">
      <c r="B8" s="13"/>
      <c r="C8" s="14"/>
      <c r="D8" s="51" t="s">
        <v>0</v>
      </c>
      <c r="E8" s="52" t="s">
        <v>181</v>
      </c>
      <c r="F8" s="53" t="s">
        <v>358</v>
      </c>
      <c r="G8" s="53" t="s">
        <v>675</v>
      </c>
      <c r="H8" s="52" t="s">
        <v>182</v>
      </c>
      <c r="I8" s="54" t="s">
        <v>359</v>
      </c>
      <c r="J8" s="55" t="s">
        <v>359</v>
      </c>
      <c r="K8" s="52" t="s">
        <v>182</v>
      </c>
      <c r="L8" s="53" t="s">
        <v>675</v>
      </c>
      <c r="M8" s="53" t="s">
        <v>358</v>
      </c>
      <c r="N8" s="52" t="s">
        <v>181</v>
      </c>
      <c r="O8" s="56" t="s">
        <v>0</v>
      </c>
      <c r="P8" s="529" t="s">
        <v>1</v>
      </c>
      <c r="Q8" s="530"/>
      <c r="R8" s="531"/>
      <c r="S8" s="17"/>
      <c r="U8" s="13"/>
      <c r="V8" s="14"/>
      <c r="W8" s="51" t="s">
        <v>0</v>
      </c>
      <c r="X8" s="127" t="s">
        <v>181</v>
      </c>
      <c r="Y8" s="125" t="s">
        <v>358</v>
      </c>
      <c r="Z8" s="125" t="s">
        <v>675</v>
      </c>
      <c r="AA8" s="127" t="s">
        <v>182</v>
      </c>
      <c r="AB8" s="126" t="s">
        <v>359</v>
      </c>
      <c r="AC8" s="124" t="s">
        <v>359</v>
      </c>
      <c r="AD8" s="127" t="s">
        <v>182</v>
      </c>
      <c r="AE8" s="125" t="s">
        <v>675</v>
      </c>
      <c r="AF8" s="125" t="s">
        <v>358</v>
      </c>
      <c r="AG8" s="127" t="s">
        <v>181</v>
      </c>
      <c r="AH8" s="56" t="s">
        <v>0</v>
      </c>
      <c r="AI8" s="529" t="s">
        <v>1</v>
      </c>
      <c r="AJ8" s="530"/>
      <c r="AK8" s="531"/>
      <c r="AL8" s="17"/>
      <c r="AN8" s="13"/>
      <c r="AO8" s="14"/>
      <c r="AP8" s="51" t="s">
        <v>0</v>
      </c>
      <c r="AQ8" s="147" t="s">
        <v>181</v>
      </c>
      <c r="AR8" s="136" t="s">
        <v>358</v>
      </c>
      <c r="AS8" s="136" t="s">
        <v>675</v>
      </c>
      <c r="AT8" s="147" t="s">
        <v>182</v>
      </c>
      <c r="AU8" s="137" t="s">
        <v>359</v>
      </c>
      <c r="AV8" s="135" t="s">
        <v>359</v>
      </c>
      <c r="AW8" s="147" t="s">
        <v>182</v>
      </c>
      <c r="AX8" s="136" t="s">
        <v>675</v>
      </c>
      <c r="AY8" s="136" t="s">
        <v>358</v>
      </c>
      <c r="AZ8" s="147" t="s">
        <v>181</v>
      </c>
      <c r="BA8" s="56" t="s">
        <v>0</v>
      </c>
      <c r="BB8" s="529" t="s">
        <v>1</v>
      </c>
      <c r="BC8" s="530"/>
      <c r="BD8" s="531"/>
      <c r="BE8" s="17"/>
      <c r="BG8" s="13"/>
      <c r="BH8" s="14"/>
      <c r="BI8" s="51" t="s">
        <v>0</v>
      </c>
      <c r="BJ8" s="166" t="s">
        <v>181</v>
      </c>
      <c r="BK8" s="164" t="s">
        <v>358</v>
      </c>
      <c r="BL8" s="164" t="s">
        <v>675</v>
      </c>
      <c r="BM8" s="166" t="s">
        <v>182</v>
      </c>
      <c r="BN8" s="165" t="s">
        <v>359</v>
      </c>
      <c r="BO8" s="163" t="s">
        <v>359</v>
      </c>
      <c r="BP8" s="166" t="s">
        <v>182</v>
      </c>
      <c r="BQ8" s="164" t="s">
        <v>675</v>
      </c>
      <c r="BR8" s="164" t="s">
        <v>358</v>
      </c>
      <c r="BS8" s="166" t="s">
        <v>181</v>
      </c>
      <c r="BT8" s="56" t="s">
        <v>0</v>
      </c>
      <c r="BU8" s="529" t="s">
        <v>1</v>
      </c>
      <c r="BV8" s="530"/>
      <c r="BW8" s="531"/>
      <c r="BX8" s="17"/>
      <c r="BZ8" s="13"/>
      <c r="CA8" s="14"/>
      <c r="CB8" s="51" t="s">
        <v>0</v>
      </c>
      <c r="CC8" s="187" t="s">
        <v>181</v>
      </c>
      <c r="CD8" s="176" t="s">
        <v>358</v>
      </c>
      <c r="CE8" s="176" t="s">
        <v>675</v>
      </c>
      <c r="CF8" s="187" t="s">
        <v>182</v>
      </c>
      <c r="CG8" s="177" t="s">
        <v>359</v>
      </c>
      <c r="CH8" s="175" t="s">
        <v>359</v>
      </c>
      <c r="CI8" s="187" t="s">
        <v>182</v>
      </c>
      <c r="CJ8" s="176" t="s">
        <v>675</v>
      </c>
      <c r="CK8" s="176" t="s">
        <v>358</v>
      </c>
      <c r="CL8" s="187" t="s">
        <v>181</v>
      </c>
      <c r="CM8" s="56" t="s">
        <v>0</v>
      </c>
      <c r="CN8" s="529" t="s">
        <v>1</v>
      </c>
      <c r="CO8" s="530"/>
      <c r="CP8" s="531"/>
      <c r="CQ8" s="17"/>
      <c r="CS8" s="13"/>
      <c r="CT8" s="14"/>
      <c r="CU8" s="51" t="s">
        <v>0</v>
      </c>
      <c r="CV8" s="208" t="s">
        <v>181</v>
      </c>
      <c r="CW8" s="197" t="s">
        <v>358</v>
      </c>
      <c r="CX8" s="197" t="s">
        <v>675</v>
      </c>
      <c r="CY8" s="208" t="s">
        <v>182</v>
      </c>
      <c r="CZ8" s="198" t="s">
        <v>359</v>
      </c>
      <c r="DA8" s="196" t="s">
        <v>359</v>
      </c>
      <c r="DB8" s="208" t="s">
        <v>182</v>
      </c>
      <c r="DC8" s="197" t="s">
        <v>675</v>
      </c>
      <c r="DD8" s="197" t="s">
        <v>358</v>
      </c>
      <c r="DE8" s="208" t="s">
        <v>181</v>
      </c>
      <c r="DF8" s="56" t="s">
        <v>0</v>
      </c>
      <c r="DG8" s="529" t="s">
        <v>1</v>
      </c>
      <c r="DH8" s="530"/>
      <c r="DI8" s="531"/>
      <c r="DJ8" s="17"/>
      <c r="DL8" s="13"/>
      <c r="DM8" s="14"/>
      <c r="DN8" s="51" t="s">
        <v>0</v>
      </c>
      <c r="DO8" s="229" t="s">
        <v>181</v>
      </c>
      <c r="DP8" s="219" t="s">
        <v>358</v>
      </c>
      <c r="DQ8" s="219" t="s">
        <v>675</v>
      </c>
      <c r="DR8" s="229" t="s">
        <v>182</v>
      </c>
      <c r="DS8" s="220" t="s">
        <v>359</v>
      </c>
      <c r="DT8" s="218" t="s">
        <v>359</v>
      </c>
      <c r="DU8" s="229" t="s">
        <v>182</v>
      </c>
      <c r="DV8" s="219" t="s">
        <v>675</v>
      </c>
      <c r="DW8" s="219" t="s">
        <v>358</v>
      </c>
      <c r="DX8" s="229" t="s">
        <v>181</v>
      </c>
      <c r="DY8" s="56" t="s">
        <v>0</v>
      </c>
      <c r="DZ8" s="529" t="s">
        <v>1</v>
      </c>
      <c r="EA8" s="530"/>
      <c r="EB8" s="531"/>
      <c r="EC8" s="17"/>
      <c r="EE8" s="13"/>
      <c r="EF8" s="14"/>
      <c r="EG8" s="51" t="s">
        <v>0</v>
      </c>
      <c r="EH8" s="249" t="s">
        <v>181</v>
      </c>
      <c r="EI8" s="239" t="s">
        <v>358</v>
      </c>
      <c r="EJ8" s="239" t="s">
        <v>675</v>
      </c>
      <c r="EK8" s="249" t="s">
        <v>182</v>
      </c>
      <c r="EL8" s="240" t="s">
        <v>359</v>
      </c>
      <c r="EM8" s="238" t="s">
        <v>359</v>
      </c>
      <c r="EN8" s="249" t="s">
        <v>182</v>
      </c>
      <c r="EO8" s="239" t="s">
        <v>675</v>
      </c>
      <c r="EP8" s="239" t="s">
        <v>358</v>
      </c>
      <c r="EQ8" s="249" t="s">
        <v>181</v>
      </c>
      <c r="ER8" s="56" t="s">
        <v>0</v>
      </c>
      <c r="ES8" s="529" t="s">
        <v>1</v>
      </c>
      <c r="ET8" s="530"/>
      <c r="EU8" s="531"/>
      <c r="EV8" s="17"/>
      <c r="EX8" s="13"/>
      <c r="EY8" s="14"/>
      <c r="EZ8" s="51" t="s">
        <v>0</v>
      </c>
      <c r="FA8" s="267" t="s">
        <v>181</v>
      </c>
      <c r="FB8" s="265" t="s">
        <v>358</v>
      </c>
      <c r="FC8" s="265" t="s">
        <v>675</v>
      </c>
      <c r="FD8" s="267" t="s">
        <v>182</v>
      </c>
      <c r="FE8" s="266" t="s">
        <v>359</v>
      </c>
      <c r="FF8" s="264" t="s">
        <v>359</v>
      </c>
      <c r="FG8" s="267" t="s">
        <v>182</v>
      </c>
      <c r="FH8" s="265" t="s">
        <v>675</v>
      </c>
      <c r="FI8" s="265" t="s">
        <v>358</v>
      </c>
      <c r="FJ8" s="267" t="s">
        <v>181</v>
      </c>
      <c r="FK8" s="56" t="s">
        <v>0</v>
      </c>
      <c r="FL8" s="529" t="s">
        <v>1</v>
      </c>
      <c r="FM8" s="530"/>
      <c r="FN8" s="531"/>
      <c r="FO8" s="17"/>
      <c r="FQ8" s="13"/>
      <c r="FR8" s="14"/>
      <c r="FS8" s="51" t="s">
        <v>0</v>
      </c>
      <c r="FT8" s="279" t="s">
        <v>181</v>
      </c>
      <c r="FU8" s="269" t="s">
        <v>358</v>
      </c>
      <c r="FV8" s="269" t="s">
        <v>675</v>
      </c>
      <c r="FW8" s="279" t="s">
        <v>182</v>
      </c>
      <c r="FX8" s="270" t="s">
        <v>359</v>
      </c>
      <c r="FY8" s="268" t="s">
        <v>359</v>
      </c>
      <c r="FZ8" s="279" t="s">
        <v>182</v>
      </c>
      <c r="GA8" s="269" t="s">
        <v>675</v>
      </c>
      <c r="GB8" s="269" t="s">
        <v>358</v>
      </c>
      <c r="GC8" s="279" t="s">
        <v>181</v>
      </c>
      <c r="GD8" s="56" t="s">
        <v>0</v>
      </c>
      <c r="GE8" s="529" t="s">
        <v>1</v>
      </c>
      <c r="GF8" s="530"/>
      <c r="GG8" s="531"/>
      <c r="GH8" s="17"/>
      <c r="GJ8" s="13"/>
      <c r="GK8" s="14"/>
      <c r="GL8" s="51" t="s">
        <v>0</v>
      </c>
      <c r="GM8" s="299" t="s">
        <v>181</v>
      </c>
      <c r="GN8" s="289" t="s">
        <v>358</v>
      </c>
      <c r="GO8" s="289" t="s">
        <v>675</v>
      </c>
      <c r="GP8" s="299" t="s">
        <v>182</v>
      </c>
      <c r="GQ8" s="290" t="s">
        <v>359</v>
      </c>
      <c r="GR8" s="288" t="s">
        <v>359</v>
      </c>
      <c r="GS8" s="299" t="s">
        <v>182</v>
      </c>
      <c r="GT8" s="289" t="s">
        <v>675</v>
      </c>
      <c r="GU8" s="289" t="s">
        <v>358</v>
      </c>
      <c r="GV8" s="299" t="s">
        <v>181</v>
      </c>
      <c r="GW8" s="56" t="s">
        <v>0</v>
      </c>
      <c r="GX8" s="529" t="s">
        <v>1</v>
      </c>
      <c r="GY8" s="530"/>
      <c r="GZ8" s="531"/>
      <c r="HA8" s="17"/>
      <c r="HC8" s="13"/>
      <c r="HD8" s="14"/>
      <c r="HE8" s="51" t="s">
        <v>0</v>
      </c>
      <c r="HF8" s="319" t="s">
        <v>181</v>
      </c>
      <c r="HG8" s="309" t="s">
        <v>358</v>
      </c>
      <c r="HH8" s="309" t="s">
        <v>675</v>
      </c>
      <c r="HI8" s="319" t="s">
        <v>182</v>
      </c>
      <c r="HJ8" s="310" t="s">
        <v>359</v>
      </c>
      <c r="HK8" s="308" t="s">
        <v>359</v>
      </c>
      <c r="HL8" s="319" t="s">
        <v>182</v>
      </c>
      <c r="HM8" s="309" t="s">
        <v>675</v>
      </c>
      <c r="HN8" s="309" t="s">
        <v>358</v>
      </c>
      <c r="HO8" s="319" t="s">
        <v>181</v>
      </c>
      <c r="HP8" s="56" t="s">
        <v>0</v>
      </c>
      <c r="HQ8" s="529" t="s">
        <v>1</v>
      </c>
      <c r="HR8" s="530"/>
      <c r="HS8" s="531"/>
      <c r="HT8" s="17"/>
      <c r="HV8" s="13"/>
      <c r="HW8" s="14"/>
      <c r="HX8" s="51" t="s">
        <v>0</v>
      </c>
      <c r="HY8" s="339" t="s">
        <v>181</v>
      </c>
      <c r="HZ8" s="329" t="s">
        <v>358</v>
      </c>
      <c r="IA8" s="329" t="s">
        <v>675</v>
      </c>
      <c r="IB8" s="339" t="s">
        <v>182</v>
      </c>
      <c r="IC8" s="330" t="s">
        <v>359</v>
      </c>
      <c r="ID8" s="328" t="s">
        <v>359</v>
      </c>
      <c r="IE8" s="339" t="s">
        <v>182</v>
      </c>
      <c r="IF8" s="329" t="s">
        <v>675</v>
      </c>
      <c r="IG8" s="329" t="s">
        <v>358</v>
      </c>
      <c r="IH8" s="339" t="s">
        <v>181</v>
      </c>
      <c r="II8" s="56" t="s">
        <v>0</v>
      </c>
      <c r="IJ8" s="529" t="s">
        <v>1</v>
      </c>
      <c r="IK8" s="530"/>
      <c r="IL8" s="531"/>
      <c r="IM8" s="17"/>
      <c r="IO8" s="13"/>
      <c r="IP8" s="14"/>
      <c r="IQ8" s="51" t="s">
        <v>0</v>
      </c>
      <c r="IR8" s="339" t="s">
        <v>181</v>
      </c>
      <c r="IS8" s="329" t="s">
        <v>358</v>
      </c>
      <c r="IT8" s="329" t="s">
        <v>675</v>
      </c>
      <c r="IU8" s="339" t="s">
        <v>182</v>
      </c>
      <c r="IV8" s="330" t="s">
        <v>359</v>
      </c>
      <c r="IW8" s="328" t="s">
        <v>359</v>
      </c>
      <c r="IX8" s="339" t="s">
        <v>182</v>
      </c>
      <c r="IY8" s="329" t="s">
        <v>675</v>
      </c>
      <c r="IZ8" s="329" t="s">
        <v>358</v>
      </c>
      <c r="JA8" s="339" t="s">
        <v>181</v>
      </c>
      <c r="JB8" s="56" t="s">
        <v>0</v>
      </c>
      <c r="JC8" s="529" t="s">
        <v>1</v>
      </c>
      <c r="JD8" s="530"/>
      <c r="JE8" s="531"/>
      <c r="JF8" s="17"/>
      <c r="JH8" s="13"/>
      <c r="JI8" s="14"/>
      <c r="JJ8" s="51" t="s">
        <v>0</v>
      </c>
      <c r="JK8" s="359" t="s">
        <v>181</v>
      </c>
      <c r="JL8" s="349" t="s">
        <v>358</v>
      </c>
      <c r="JM8" s="349" t="s">
        <v>675</v>
      </c>
      <c r="JN8" s="359" t="s">
        <v>182</v>
      </c>
      <c r="JO8" s="350" t="s">
        <v>359</v>
      </c>
      <c r="JP8" s="348" t="s">
        <v>359</v>
      </c>
      <c r="JQ8" s="359" t="s">
        <v>182</v>
      </c>
      <c r="JR8" s="349" t="s">
        <v>675</v>
      </c>
      <c r="JS8" s="349" t="s">
        <v>358</v>
      </c>
      <c r="JT8" s="359" t="s">
        <v>181</v>
      </c>
      <c r="JU8" s="56" t="s">
        <v>0</v>
      </c>
      <c r="JV8" s="529" t="s">
        <v>1</v>
      </c>
      <c r="JW8" s="530"/>
      <c r="JX8" s="531"/>
      <c r="JY8" s="17"/>
      <c r="KA8" s="13"/>
      <c r="KB8" s="14"/>
      <c r="KC8" s="51" t="s">
        <v>0</v>
      </c>
      <c r="KD8" s="375" t="s">
        <v>181</v>
      </c>
      <c r="KE8" s="373" t="s">
        <v>358</v>
      </c>
      <c r="KF8" s="373" t="s">
        <v>675</v>
      </c>
      <c r="KG8" s="375" t="s">
        <v>182</v>
      </c>
      <c r="KH8" s="374" t="s">
        <v>359</v>
      </c>
      <c r="KI8" s="372" t="s">
        <v>359</v>
      </c>
      <c r="KJ8" s="375" t="s">
        <v>182</v>
      </c>
      <c r="KK8" s="373" t="s">
        <v>675</v>
      </c>
      <c r="KL8" s="373" t="s">
        <v>358</v>
      </c>
      <c r="KM8" s="375" t="s">
        <v>181</v>
      </c>
      <c r="KN8" s="56" t="s">
        <v>0</v>
      </c>
      <c r="KO8" s="529" t="s">
        <v>1</v>
      </c>
      <c r="KP8" s="530"/>
      <c r="KQ8" s="531"/>
      <c r="KR8" s="17"/>
      <c r="KT8" s="13"/>
      <c r="KU8" s="14"/>
      <c r="KV8" s="51" t="s">
        <v>0</v>
      </c>
      <c r="KW8" s="407" t="s">
        <v>181</v>
      </c>
      <c r="KX8" s="397" t="s">
        <v>358</v>
      </c>
      <c r="KY8" s="397" t="s">
        <v>675</v>
      </c>
      <c r="KZ8" s="407" t="s">
        <v>182</v>
      </c>
      <c r="LA8" s="398" t="s">
        <v>359</v>
      </c>
      <c r="LB8" s="396" t="s">
        <v>359</v>
      </c>
      <c r="LC8" s="407" t="s">
        <v>182</v>
      </c>
      <c r="LD8" s="397" t="s">
        <v>675</v>
      </c>
      <c r="LE8" s="397" t="s">
        <v>358</v>
      </c>
      <c r="LF8" s="407" t="s">
        <v>181</v>
      </c>
      <c r="LG8" s="56" t="s">
        <v>0</v>
      </c>
      <c r="LH8" s="529" t="s">
        <v>1</v>
      </c>
      <c r="LI8" s="530"/>
      <c r="LJ8" s="531"/>
      <c r="LK8" s="17"/>
      <c r="LM8" s="13"/>
      <c r="LN8" s="14"/>
      <c r="LO8" s="51" t="s">
        <v>0</v>
      </c>
      <c r="LP8" s="435" t="s">
        <v>181</v>
      </c>
      <c r="LQ8" s="425" t="s">
        <v>358</v>
      </c>
      <c r="LR8" s="425" t="s">
        <v>675</v>
      </c>
      <c r="LS8" s="435" t="s">
        <v>182</v>
      </c>
      <c r="LT8" s="426" t="s">
        <v>359</v>
      </c>
      <c r="LU8" s="424" t="s">
        <v>359</v>
      </c>
      <c r="LV8" s="435" t="s">
        <v>182</v>
      </c>
      <c r="LW8" s="425" t="s">
        <v>675</v>
      </c>
      <c r="LX8" s="425" t="s">
        <v>358</v>
      </c>
      <c r="LY8" s="435" t="s">
        <v>181</v>
      </c>
      <c r="LZ8" s="56" t="s">
        <v>0</v>
      </c>
      <c r="MA8" s="529" t="s">
        <v>1</v>
      </c>
      <c r="MB8" s="530"/>
      <c r="MC8" s="531"/>
      <c r="MD8" s="17"/>
      <c r="MF8" s="13"/>
      <c r="MG8" s="14"/>
      <c r="MH8" s="51" t="s">
        <v>0</v>
      </c>
      <c r="MI8" s="439" t="s">
        <v>181</v>
      </c>
      <c r="MJ8" s="437" t="s">
        <v>358</v>
      </c>
      <c r="MK8" s="437" t="s">
        <v>675</v>
      </c>
      <c r="ML8" s="439" t="s">
        <v>182</v>
      </c>
      <c r="MM8" s="438" t="s">
        <v>359</v>
      </c>
      <c r="MN8" s="436" t="s">
        <v>359</v>
      </c>
      <c r="MO8" s="439" t="s">
        <v>182</v>
      </c>
      <c r="MP8" s="437" t="s">
        <v>675</v>
      </c>
      <c r="MQ8" s="437" t="s">
        <v>358</v>
      </c>
      <c r="MR8" s="439" t="s">
        <v>181</v>
      </c>
      <c r="MS8" s="56" t="s">
        <v>0</v>
      </c>
      <c r="MT8" s="529" t="s">
        <v>1</v>
      </c>
      <c r="MU8" s="530"/>
      <c r="MV8" s="531"/>
      <c r="MW8" s="17"/>
      <c r="MY8" s="13"/>
      <c r="MZ8" s="14"/>
      <c r="NA8" s="51" t="s">
        <v>0</v>
      </c>
      <c r="NB8" s="450" t="s">
        <v>181</v>
      </c>
      <c r="NC8" s="448" t="s">
        <v>358</v>
      </c>
      <c r="ND8" s="448" t="s">
        <v>675</v>
      </c>
      <c r="NE8" s="450" t="s">
        <v>182</v>
      </c>
      <c r="NF8" s="449" t="s">
        <v>359</v>
      </c>
      <c r="NG8" s="447" t="s">
        <v>359</v>
      </c>
      <c r="NH8" s="450" t="s">
        <v>182</v>
      </c>
      <c r="NI8" s="448" t="s">
        <v>675</v>
      </c>
      <c r="NJ8" s="448" t="s">
        <v>358</v>
      </c>
      <c r="NK8" s="450" t="s">
        <v>181</v>
      </c>
      <c r="NL8" s="56" t="s">
        <v>0</v>
      </c>
      <c r="NM8" s="529" t="s">
        <v>1</v>
      </c>
      <c r="NN8" s="530"/>
      <c r="NO8" s="531"/>
      <c r="NP8" s="17"/>
      <c r="NR8" s="13"/>
      <c r="NS8" s="14"/>
      <c r="NT8" s="51" t="s">
        <v>0</v>
      </c>
      <c r="NU8" s="472" t="s">
        <v>181</v>
      </c>
      <c r="NV8" s="462" t="s">
        <v>358</v>
      </c>
      <c r="NW8" s="462" t="s">
        <v>675</v>
      </c>
      <c r="NX8" s="472" t="s">
        <v>182</v>
      </c>
      <c r="NY8" s="463" t="s">
        <v>359</v>
      </c>
      <c r="NZ8" s="461" t="s">
        <v>359</v>
      </c>
      <c r="OA8" s="472" t="s">
        <v>182</v>
      </c>
      <c r="OB8" s="462" t="s">
        <v>675</v>
      </c>
      <c r="OC8" s="462" t="s">
        <v>358</v>
      </c>
      <c r="OD8" s="472" t="s">
        <v>181</v>
      </c>
      <c r="OE8" s="56" t="s">
        <v>0</v>
      </c>
      <c r="OF8" s="529" t="s">
        <v>1</v>
      </c>
      <c r="OG8" s="530"/>
      <c r="OH8" s="531"/>
      <c r="OI8" s="17"/>
      <c r="OK8" s="13"/>
      <c r="OL8" s="14"/>
      <c r="OM8" s="51" t="s">
        <v>0</v>
      </c>
      <c r="ON8" s="494" t="s">
        <v>181</v>
      </c>
      <c r="OO8" s="492" t="s">
        <v>358</v>
      </c>
      <c r="OP8" s="492" t="s">
        <v>675</v>
      </c>
      <c r="OQ8" s="494" t="s">
        <v>182</v>
      </c>
      <c r="OR8" s="493" t="s">
        <v>359</v>
      </c>
      <c r="OS8" s="491" t="s">
        <v>359</v>
      </c>
      <c r="OT8" s="494" t="s">
        <v>182</v>
      </c>
      <c r="OU8" s="492" t="s">
        <v>675</v>
      </c>
      <c r="OV8" s="492" t="s">
        <v>358</v>
      </c>
      <c r="OW8" s="494" t="s">
        <v>181</v>
      </c>
      <c r="OX8" s="56" t="s">
        <v>0</v>
      </c>
      <c r="OY8" s="529" t="s">
        <v>1</v>
      </c>
      <c r="OZ8" s="530"/>
      <c r="PA8" s="531"/>
      <c r="PB8" s="17"/>
    </row>
    <row r="9" spans="2:418" ht="15" thickTop="1" x14ac:dyDescent="0.3">
      <c r="B9" s="13"/>
      <c r="C9" s="19">
        <v>1</v>
      </c>
      <c r="D9" s="45" t="str">
        <f t="shared" ref="D9:D18" si="0">IF(I9="","",VLOOKUP(I9,Spelerslijst,4,0))</f>
        <v>VAN ASBROECK JUAN</v>
      </c>
      <c r="E9" s="20" t="str">
        <f t="shared" ref="E9:E18" si="1">IF(I9="","",VLOOKUP(I9,Spelerslijst,3,0))</f>
        <v>DBLA</v>
      </c>
      <c r="F9" s="20" t="str">
        <f t="shared" ref="F9:F18" si="2">IF(I9="","",VLOOKUP(I9,Spelerslijst,6,0))</f>
        <v>-</v>
      </c>
      <c r="G9" s="20" t="str">
        <f>IF(I9="","",IF(AND(OR(F9=I$7,F9="-"),E9=H$7),"OK","NOK"))</f>
        <v>OK</v>
      </c>
      <c r="H9" s="20" t="str">
        <f t="shared" ref="H9:H18" si="3">IF(I9="","",VLOOKUP(I9,Spelerslijst,5,0))</f>
        <v>B</v>
      </c>
      <c r="I9" s="41">
        <v>377</v>
      </c>
      <c r="J9" s="42">
        <v>145</v>
      </c>
      <c r="K9" s="20" t="str">
        <f t="shared" ref="K9:K18" si="4">IF(J9="","",VLOOKUP(J9,Spelerslijst,5,0))</f>
        <v>C</v>
      </c>
      <c r="L9" s="20" t="str">
        <f>IF(J9="","",IF(AND(OR(M9=J$7,M9="-"),N9=K$7),"OK","NOK"))</f>
        <v>OK</v>
      </c>
      <c r="M9" s="20">
        <f t="shared" ref="M9:M18" si="5">IF(J9="","",VLOOKUP(J9,Spelerslijst,6,0))</f>
        <v>2</v>
      </c>
      <c r="N9" s="20" t="str">
        <f t="shared" ref="N9:N18" si="6">IF(J9="","",VLOOKUP(J9,Spelerslijst,3,0))</f>
        <v>KALF</v>
      </c>
      <c r="O9" s="21" t="str">
        <f t="shared" ref="O9:O18" si="7">IF(J9="","",VLOOKUP(J9,Spelerslijst,4,0))</f>
        <v>PETRY PETER</v>
      </c>
      <c r="P9" s="44">
        <v>1</v>
      </c>
      <c r="Q9" s="22" t="s">
        <v>2</v>
      </c>
      <c r="R9" s="43">
        <v>1</v>
      </c>
      <c r="S9" s="17"/>
      <c r="U9" s="13"/>
      <c r="V9" s="19">
        <v>1</v>
      </c>
      <c r="W9" s="45" t="str">
        <f t="shared" ref="W9:W18" si="8">IF(AB9="","",VLOOKUP(AB9,Spelerslijst,4,0))</f>
        <v>GELENS RONNY</v>
      </c>
      <c r="X9" s="20" t="str">
        <f t="shared" ref="X9:X18" si="9">IF(AB9="","",VLOOKUP(AB9,Spelerslijst,3,0))</f>
        <v>GBIL</v>
      </c>
      <c r="Y9" s="20" t="str">
        <f t="shared" ref="Y9:Y18" si="10">IF(AB9="","",VLOOKUP(AB9,Spelerslijst,6,0))</f>
        <v>-</v>
      </c>
      <c r="Z9" s="20" t="str">
        <f>IF(AB9="","",IF(AND(OR(Y9=AB$7,Y9="-"),X9=AA$7),"OK","NOK"))</f>
        <v>OK</v>
      </c>
      <c r="AA9" s="20" t="str">
        <f t="shared" ref="AA9:AA18" si="11">IF(AB9="","",VLOOKUP(AB9,Spelerslijst,5,0))</f>
        <v>C</v>
      </c>
      <c r="AB9" s="41">
        <v>588</v>
      </c>
      <c r="AC9" s="42">
        <v>377</v>
      </c>
      <c r="AD9" s="20" t="str">
        <f t="shared" ref="AD9:AD18" si="12">IF(AC9="","",VLOOKUP(AC9,Spelerslijst,5,0))</f>
        <v>B</v>
      </c>
      <c r="AE9" s="20" t="str">
        <f>IF(AC9="","",IF(AND(OR(AF9=AC$7,AF9="-"),AG9=AD$7),"OK","NOK"))</f>
        <v>OK</v>
      </c>
      <c r="AF9" s="20" t="str">
        <f t="shared" ref="AF9:AF18" si="13">IF(AC9="","",VLOOKUP(AC9,Spelerslijst,6,0))</f>
        <v>-</v>
      </c>
      <c r="AG9" s="20" t="str">
        <f t="shared" ref="AG9:AG18" si="14">IF(AC9="","",VLOOKUP(AC9,Spelerslijst,3,0))</f>
        <v>DBLA</v>
      </c>
      <c r="AH9" s="21" t="str">
        <f t="shared" ref="AH9:AH18" si="15">IF(AC9="","",VLOOKUP(AC9,Spelerslijst,4,0))</f>
        <v>VAN ASBROECK JUAN</v>
      </c>
      <c r="AI9" s="44">
        <v>1</v>
      </c>
      <c r="AJ9" s="22" t="s">
        <v>2</v>
      </c>
      <c r="AK9" s="43">
        <v>1</v>
      </c>
      <c r="AL9" s="17"/>
      <c r="AN9" s="13"/>
      <c r="AO9" s="19">
        <v>1</v>
      </c>
      <c r="AP9" s="45" t="str">
        <f t="shared" ref="AP9:AP18" si="16">IF(AU9="","",VLOOKUP(AU9,Spelerslijst,4,0))</f>
        <v>VAN ROMPAEY KRISTOF</v>
      </c>
      <c r="AQ9" s="20" t="str">
        <f t="shared" ref="AQ9:AQ18" si="17">IF(AU9="","",VLOOKUP(AU9,Spelerslijst,3,0))</f>
        <v>DBLA</v>
      </c>
      <c r="AR9" s="20">
        <f t="shared" ref="AR9:AR18" si="18">IF(AU9="","",VLOOKUP(AU9,Spelerslijst,6,0))</f>
        <v>3</v>
      </c>
      <c r="AS9" s="20" t="str">
        <f>IF(AU9="","",IF(AND(OR(AR9=AU$7,AR9="-"),AQ9=AT$7),"OK","NOK"))</f>
        <v>OK</v>
      </c>
      <c r="AT9" s="20" t="str">
        <f t="shared" ref="AT9:AT18" si="19">IF(AU9="","",VLOOKUP(AU9,Spelerslijst,5,0))</f>
        <v>C</v>
      </c>
      <c r="AU9" s="41">
        <v>129</v>
      </c>
      <c r="AV9" s="42">
        <v>261</v>
      </c>
      <c r="AW9" s="20" t="str">
        <f t="shared" ref="AW9:AW18" si="20">IF(AV9="","",VLOOKUP(AV9,Spelerslijst,5,0))</f>
        <v>C</v>
      </c>
      <c r="AX9" s="20" t="str">
        <f>IF(AV9="","",IF(AND(OR(AY9=AV$7,AY9="-"),AZ9=AW$7),"OK","NOK"))</f>
        <v>OK</v>
      </c>
      <c r="AY9" s="20">
        <f t="shared" ref="AY9:AY18" si="21">IF(AV9="","",VLOOKUP(AV9,Spelerslijst,6,0))</f>
        <v>2</v>
      </c>
      <c r="AZ9" s="20" t="str">
        <f t="shared" ref="AZ9:AZ18" si="22">IF(AV9="","",VLOOKUP(AV9,Spelerslijst,3,0))</f>
        <v>WIEL</v>
      </c>
      <c r="BA9" s="21" t="str">
        <f t="shared" ref="BA9:BA18" si="23">IF(AV9="","",VLOOKUP(AV9,Spelerslijst,4,0))</f>
        <v>KLEYN ALEX</v>
      </c>
      <c r="BB9" s="44">
        <v>2</v>
      </c>
      <c r="BC9" s="22" t="s">
        <v>2</v>
      </c>
      <c r="BD9" s="43">
        <v>0</v>
      </c>
      <c r="BE9" s="17"/>
      <c r="BG9" s="13"/>
      <c r="BH9" s="19">
        <v>1</v>
      </c>
      <c r="BI9" s="45" t="str">
        <f t="shared" ref="BI9:BI18" si="24">IF(BN9="","",VLOOKUP(BN9,Spelerslijst,4,0))</f>
        <v>BERGMANS JOACHIM</v>
      </c>
      <c r="BJ9" s="20" t="str">
        <f t="shared" ref="BJ9:BJ18" si="25">IF(BN9="","",VLOOKUP(BN9,Spelerslijst,3,0))</f>
        <v>DZES</v>
      </c>
      <c r="BK9" s="20">
        <f t="shared" ref="BK9:BK18" si="26">IF(BN9="","",VLOOKUP(BN9,Spelerslijst,6,0))</f>
        <v>2</v>
      </c>
      <c r="BL9" s="20" t="str">
        <f>IF(BN9="","",IF(AND(OR(BK9=BN$7,BK9="-"),BJ9=BM$7),"OK","NOK"))</f>
        <v>OK</v>
      </c>
      <c r="BM9" s="20" t="str">
        <f t="shared" ref="BM9:BM18" si="27">IF(BN9="","",VLOOKUP(BN9,Spelerslijst,5,0))</f>
        <v>B</v>
      </c>
      <c r="BN9" s="41">
        <v>232</v>
      </c>
      <c r="BO9" s="42">
        <v>129</v>
      </c>
      <c r="BP9" s="20" t="str">
        <f t="shared" ref="BP9:BP18" si="28">IF(BO9="","",VLOOKUP(BO9,Spelerslijst,5,0))</f>
        <v>C</v>
      </c>
      <c r="BQ9" s="20" t="str">
        <f>IF(BO9="","",IF(AND(OR(BR9=BO$7,BR9="-"),BS9=BP$7),"OK","NOK"))</f>
        <v>OK</v>
      </c>
      <c r="BR9" s="20">
        <f t="shared" ref="BR9:BR18" si="29">IF(BO9="","",VLOOKUP(BO9,Spelerslijst,6,0))</f>
        <v>3</v>
      </c>
      <c r="BS9" s="20" t="str">
        <f t="shared" ref="BS9:BS18" si="30">IF(BO9="","",VLOOKUP(BO9,Spelerslijst,3,0))</f>
        <v>DBLA</v>
      </c>
      <c r="BT9" s="21" t="str">
        <f t="shared" ref="BT9:BT18" si="31">IF(BO9="","",VLOOKUP(BO9,Spelerslijst,4,0))</f>
        <v>VAN ROMPAEY KRISTOF</v>
      </c>
      <c r="BU9" s="44">
        <v>2</v>
      </c>
      <c r="BV9" s="22" t="s">
        <v>2</v>
      </c>
      <c r="BW9" s="43">
        <v>0</v>
      </c>
      <c r="BX9" s="17"/>
      <c r="BZ9" s="13"/>
      <c r="CA9" s="19">
        <v>1</v>
      </c>
      <c r="CB9" s="45" t="str">
        <f t="shared" ref="CB9:CB18" si="32">IF(CG9="","",VLOOKUP(CG9,Spelerslijst,4,0))</f>
        <v>VAN ASBROECK JUAN</v>
      </c>
      <c r="CC9" s="20" t="str">
        <f t="shared" ref="CC9:CC18" si="33">IF(CG9="","",VLOOKUP(CG9,Spelerslijst,3,0))</f>
        <v>DBLA</v>
      </c>
      <c r="CD9" s="20" t="str">
        <f t="shared" ref="CD9:CD18" si="34">IF(CG9="","",VLOOKUP(CG9,Spelerslijst,6,0))</f>
        <v>-</v>
      </c>
      <c r="CE9" s="20" t="str">
        <f>IF(CG9="","",IF(AND(OR(CD9=CG$7,CD9="-"),CC9=CF$7),"OK","NOK"))</f>
        <v>OK</v>
      </c>
      <c r="CF9" s="20" t="str">
        <f t="shared" ref="CF9:CF18" si="35">IF(CG9="","",VLOOKUP(CG9,Spelerslijst,5,0))</f>
        <v>B</v>
      </c>
      <c r="CG9" s="41">
        <v>377</v>
      </c>
      <c r="CH9" s="42">
        <v>69</v>
      </c>
      <c r="CI9" s="20" t="str">
        <f t="shared" ref="CI9:CI18" si="36">IF(CH9="","",VLOOKUP(CH9,Spelerslijst,5,0))</f>
        <v>B</v>
      </c>
      <c r="CJ9" s="20" t="str">
        <f>IF(CH9="","",IF(AND(OR(CK9=CH$7,CK9="-"),CL9=CI$7),"OK","NOK"))</f>
        <v>OK</v>
      </c>
      <c r="CK9" s="20">
        <f t="shared" ref="CK9:CK18" si="37">IF(CH9="","",VLOOKUP(CH9,Spelerslijst,6,0))</f>
        <v>1</v>
      </c>
      <c r="CL9" s="20" t="str">
        <f t="shared" ref="CL9:CL18" si="38">IF(CH9="","",VLOOKUP(CH9,Spelerslijst,3,0))</f>
        <v>GBIL</v>
      </c>
      <c r="CM9" s="21" t="str">
        <f t="shared" ref="CM9:CM18" si="39">IF(CH9="","",VLOOKUP(CH9,Spelerslijst,4,0))</f>
        <v>RAMAEKERS DIDIER</v>
      </c>
      <c r="CN9" s="44">
        <v>2</v>
      </c>
      <c r="CO9" s="22" t="s">
        <v>2</v>
      </c>
      <c r="CP9" s="43">
        <v>0</v>
      </c>
      <c r="CQ9" s="17"/>
      <c r="CS9" s="13"/>
      <c r="CT9" s="19">
        <v>1</v>
      </c>
      <c r="CU9" s="45" t="str">
        <f t="shared" ref="CU9:CU18" si="40">IF(CZ9="","",VLOOKUP(CZ9,Spelerslijst,4,0))</f>
        <v>VAN DEN BOSSCHE MARC</v>
      </c>
      <c r="CV9" s="20" t="str">
        <f t="shared" ref="CV9:CV18" si="41">IF(CZ9="","",VLOOKUP(CZ9,Spelerslijst,3,0))</f>
        <v>SLOE</v>
      </c>
      <c r="CW9" s="20" t="str">
        <f t="shared" ref="CW9:CW18" si="42">IF(CZ9="","",VLOOKUP(CZ9,Spelerslijst,6,0))</f>
        <v>-</v>
      </c>
      <c r="CX9" s="20" t="str">
        <f>IF(CZ9="","",IF(AND(OR(CW9=CZ$7,CW9="-"),CV9=CY$7),"OK","NOK"))</f>
        <v>OK</v>
      </c>
      <c r="CY9" s="20" t="str">
        <f t="shared" ref="CY9:CY18" si="43">IF(CZ9="","",VLOOKUP(CZ9,Spelerslijst,5,0))</f>
        <v>D</v>
      </c>
      <c r="CZ9" s="41">
        <v>370</v>
      </c>
      <c r="DA9" s="42">
        <v>129</v>
      </c>
      <c r="DB9" s="20" t="str">
        <f t="shared" ref="DB9:DB18" si="44">IF(DA9="","",VLOOKUP(DA9,Spelerslijst,5,0))</f>
        <v>C</v>
      </c>
      <c r="DC9" s="20" t="str">
        <f>IF(DA9="","",IF(AND(OR(DD9=DA$7,DD9="-"),DE9=DB$7),"OK","NOK"))</f>
        <v>OK</v>
      </c>
      <c r="DD9" s="20">
        <f t="shared" ref="DD9:DD18" si="45">IF(DA9="","",VLOOKUP(DA9,Spelerslijst,6,0))</f>
        <v>3</v>
      </c>
      <c r="DE9" s="20" t="str">
        <f t="shared" ref="DE9:DE18" si="46">IF(DA9="","",VLOOKUP(DA9,Spelerslijst,3,0))</f>
        <v>DBLA</v>
      </c>
      <c r="DF9" s="21" t="str">
        <f t="shared" ref="DF9:DF18" si="47">IF(DA9="","",VLOOKUP(DA9,Spelerslijst,4,0))</f>
        <v>VAN ROMPAEY KRISTOF</v>
      </c>
      <c r="DG9" s="44">
        <v>2</v>
      </c>
      <c r="DH9" s="22" t="s">
        <v>2</v>
      </c>
      <c r="DI9" s="43">
        <v>0</v>
      </c>
      <c r="DJ9" s="17"/>
      <c r="DL9" s="13"/>
      <c r="DM9" s="19">
        <v>1</v>
      </c>
      <c r="DN9" s="45" t="str">
        <f t="shared" ref="DN9:DN18" si="48">IF(DS9="","",VLOOKUP(DS9,Spelerslijst,4,0))</f>
        <v>VAN ROMPAEY KRISTOF</v>
      </c>
      <c r="DO9" s="20" t="str">
        <f t="shared" ref="DO9:DO18" si="49">IF(DS9="","",VLOOKUP(DS9,Spelerslijst,3,0))</f>
        <v>DBLA</v>
      </c>
      <c r="DP9" s="20">
        <f t="shared" ref="DP9:DP18" si="50">IF(DS9="","",VLOOKUP(DS9,Spelerslijst,6,0))</f>
        <v>3</v>
      </c>
      <c r="DQ9" s="20" t="str">
        <f>IF(DS9="","",IF(AND(OR(DP9=DS$7,DP9="-"),DO9=DR$7),"OK","NOK"))</f>
        <v>OK</v>
      </c>
      <c r="DR9" s="20" t="str">
        <f t="shared" ref="DR9:DR18" si="51">IF(DS9="","",VLOOKUP(DS9,Spelerslijst,5,0))</f>
        <v>C</v>
      </c>
      <c r="DS9" s="41">
        <v>129</v>
      </c>
      <c r="DT9" s="42">
        <v>602</v>
      </c>
      <c r="DU9" s="20" t="str">
        <f t="shared" ref="DU9:DU18" si="52">IF(DT9="","",VLOOKUP(DT9,Spelerslijst,5,0))</f>
        <v>C</v>
      </c>
      <c r="DV9" s="20" t="str">
        <f>IF(DT9="","",IF(AND(OR(DW9=DT$7,DW9="-"),DX9=DU$7),"OK","NOK"))</f>
        <v>OK</v>
      </c>
      <c r="DW9" s="20" t="str">
        <f t="shared" ref="DW9:DW18" si="53">IF(DT9="","",VLOOKUP(DT9,Spelerslijst,6,0))</f>
        <v>-</v>
      </c>
      <c r="DX9" s="20" t="str">
        <f t="shared" ref="DX9:DX18" si="54">IF(DT9="","",VLOOKUP(DT9,Spelerslijst,3,0))</f>
        <v>BBR</v>
      </c>
      <c r="DY9" s="21" t="str">
        <f t="shared" ref="DY9:DY18" si="55">IF(DT9="","",VLOOKUP(DT9,Spelerslijst,4,0))</f>
        <v>CALUWAERTS BRENT</v>
      </c>
      <c r="DZ9" s="44">
        <v>2</v>
      </c>
      <c r="EA9" s="22"/>
      <c r="EB9" s="43">
        <v>0</v>
      </c>
      <c r="EC9" s="17"/>
      <c r="EE9" s="13"/>
      <c r="EF9" s="19">
        <v>1</v>
      </c>
      <c r="EG9" s="45" t="str">
        <f t="shared" ref="EG9:EG18" si="56">IF(EL9="","",VLOOKUP(EL9,Spelerslijst,4,0))</f>
        <v>VAN UFFEL MARTIN</v>
      </c>
      <c r="EH9" s="20" t="str">
        <f t="shared" ref="EH9:EH18" si="57">IF(EL9="","",VLOOKUP(EL9,Spelerslijst,3,0))</f>
        <v>VOS</v>
      </c>
      <c r="EI9" s="20" t="str">
        <f t="shared" ref="EI9:EI18" si="58">IF(EL9="","",VLOOKUP(EL9,Spelerslijst,6,0))</f>
        <v>-</v>
      </c>
      <c r="EJ9" s="20" t="str">
        <f>IF(EL9="","",IF(AND(OR(EI9=EL$7,EI9="-"),EH9=EK$7),"OK","NOK"))</f>
        <v>OK</v>
      </c>
      <c r="EK9" s="20" t="str">
        <f t="shared" ref="EK9:EK18" si="59">IF(EL9="","",VLOOKUP(EL9,Spelerslijst,5,0))</f>
        <v>B</v>
      </c>
      <c r="EL9" s="41">
        <v>458</v>
      </c>
      <c r="EM9" s="42">
        <v>377</v>
      </c>
      <c r="EN9" s="20" t="str">
        <f t="shared" ref="EN9:EN18" si="60">IF(EM9="","",VLOOKUP(EM9,Spelerslijst,5,0))</f>
        <v>B</v>
      </c>
      <c r="EO9" s="20" t="str">
        <f>IF(EM9="","",IF(AND(OR(EP9=EM$7,EP9="-"),EQ9=EN$7),"OK","NOK"))</f>
        <v>OK</v>
      </c>
      <c r="EP9" s="20" t="str">
        <f t="shared" ref="EP9:EP18" si="61">IF(EM9="","",VLOOKUP(EM9,Spelerslijst,6,0))</f>
        <v>-</v>
      </c>
      <c r="EQ9" s="20" t="str">
        <f t="shared" ref="EQ9:EQ18" si="62">IF(EM9="","",VLOOKUP(EM9,Spelerslijst,3,0))</f>
        <v>DBLA</v>
      </c>
      <c r="ER9" s="21" t="str">
        <f t="shared" ref="ER9:ER18" si="63">IF(EM9="","",VLOOKUP(EM9,Spelerslijst,4,0))</f>
        <v>VAN ASBROECK JUAN</v>
      </c>
      <c r="ES9" s="44">
        <v>2</v>
      </c>
      <c r="ET9" s="22"/>
      <c r="EU9" s="43">
        <v>0</v>
      </c>
      <c r="EV9" s="17"/>
      <c r="EX9" s="13"/>
      <c r="EY9" s="19">
        <v>1</v>
      </c>
      <c r="EZ9" s="45" t="str">
        <f t="shared" ref="EZ9:EZ18" si="64">IF(FE9="","",VLOOKUP(FE9,Spelerslijst,4,0))</f>
        <v>VAN ASBROECK JUAN</v>
      </c>
      <c r="FA9" s="20" t="str">
        <f t="shared" ref="FA9:FA18" si="65">IF(FE9="","",VLOOKUP(FE9,Spelerslijst,3,0))</f>
        <v>DBLA</v>
      </c>
      <c r="FB9" s="20" t="str">
        <f t="shared" ref="FB9:FB18" si="66">IF(FE9="","",VLOOKUP(FE9,Spelerslijst,6,0))</f>
        <v>-</v>
      </c>
      <c r="FC9" s="20" t="str">
        <f>IF(FE9="","",IF(AND(OR(FB9=FE$7,FB9="-"),FA9=FD$7),"OK","NOK"))</f>
        <v>OK</v>
      </c>
      <c r="FD9" s="20" t="str">
        <f t="shared" ref="FD9:FD18" si="67">IF(FE9="","",VLOOKUP(FE9,Spelerslijst,5,0))</f>
        <v>B</v>
      </c>
      <c r="FE9" s="41">
        <v>377</v>
      </c>
      <c r="FF9" s="42">
        <v>25</v>
      </c>
      <c r="FG9" s="20" t="str">
        <f t="shared" ref="FG9:FG18" si="68">IF(FF9="","",VLOOKUP(FF9,Spelerslijst,5,0))</f>
        <v>B</v>
      </c>
      <c r="FH9" s="20" t="str">
        <f>IF(FF9="","",IF(AND(OR(FI9=FF$7,FI9="-"),FJ9=FG$7),"OK","NOK"))</f>
        <v>OK</v>
      </c>
      <c r="FI9" s="20">
        <f t="shared" ref="FI9:FI18" si="69">IF(FF9="","",VLOOKUP(FF9,Spelerslijst,6,0))</f>
        <v>2</v>
      </c>
      <c r="FJ9" s="20" t="str">
        <f t="shared" ref="FJ9:FJ18" si="70">IF(FF9="","",VLOOKUP(FF9,Spelerslijst,3,0))</f>
        <v>PLZ</v>
      </c>
      <c r="FK9" s="21" t="str">
        <f t="shared" ref="FK9:FK18" si="71">IF(FF9="","",VLOOKUP(FF9,Spelerslijst,4,0))</f>
        <v>JOOS MARIO</v>
      </c>
      <c r="FL9" s="44">
        <v>1</v>
      </c>
      <c r="FM9" s="22"/>
      <c r="FN9" s="43">
        <v>1</v>
      </c>
      <c r="FO9" s="17"/>
      <c r="FQ9" s="13"/>
      <c r="FR9" s="19">
        <v>1</v>
      </c>
      <c r="FS9" s="45" t="str">
        <f t="shared" ref="FS9:FS18" si="72">IF(FX9="","",VLOOKUP(FX9,Spelerslijst,4,0))</f>
        <v>TEMPELS SAMMY</v>
      </c>
      <c r="FT9" s="20" t="str">
        <f t="shared" ref="FT9:FT18" si="73">IF(FX9="","",VLOOKUP(FX9,Spelerslijst,3,0))</f>
        <v>ZOG</v>
      </c>
      <c r="FU9" s="20" t="str">
        <f t="shared" ref="FU9:FU18" si="74">IF(FX9="","",VLOOKUP(FX9,Spelerslijst,6,0))</f>
        <v>-</v>
      </c>
      <c r="FV9" s="20" t="str">
        <f>IF(FX9="","",IF(AND(OR(FU9=FX$7,FU9="-"),FT9=FW$7),"OK","NOK"))</f>
        <v>OK</v>
      </c>
      <c r="FW9" s="20" t="str">
        <f t="shared" ref="FW9:FW18" si="75">IF(FX9="","",VLOOKUP(FX9,Spelerslijst,5,0))</f>
        <v>NA</v>
      </c>
      <c r="FX9" s="41">
        <v>788</v>
      </c>
      <c r="FY9" s="42">
        <v>377</v>
      </c>
      <c r="FZ9" s="20" t="str">
        <f t="shared" ref="FZ9:FZ18" si="76">IF(FY9="","",VLOOKUP(FY9,Spelerslijst,5,0))</f>
        <v>B</v>
      </c>
      <c r="GA9" s="20" t="str">
        <f>IF(FY9="","",IF(AND(OR(GB9=FY$7,GB9="-"),GC9=FZ$7),"OK","NOK"))</f>
        <v>OK</v>
      </c>
      <c r="GB9" s="20" t="str">
        <f t="shared" ref="GB9:GB18" si="77">IF(FY9="","",VLOOKUP(FY9,Spelerslijst,6,0))</f>
        <v>-</v>
      </c>
      <c r="GC9" s="20" t="str">
        <f t="shared" ref="GC9:GC18" si="78">IF(FY9="","",VLOOKUP(FY9,Spelerslijst,3,0))</f>
        <v>DBLA</v>
      </c>
      <c r="GD9" s="21" t="str">
        <f t="shared" ref="GD9:GD18" si="79">IF(FY9="","",VLOOKUP(FY9,Spelerslijst,4,0))</f>
        <v>VAN ASBROECK JUAN</v>
      </c>
      <c r="GE9" s="44">
        <v>1</v>
      </c>
      <c r="GF9" s="22"/>
      <c r="GG9" s="43">
        <v>1</v>
      </c>
      <c r="GH9" s="17"/>
      <c r="GJ9" s="13"/>
      <c r="GK9" s="19">
        <v>1</v>
      </c>
      <c r="GL9" s="45" t="str">
        <f t="shared" ref="GL9:GL18" si="80">IF(GQ9="","",VLOOKUP(GQ9,Spelerslijst,4,0))</f>
        <v>BOLLEN PETER</v>
      </c>
      <c r="GM9" s="20" t="str">
        <f t="shared" ref="GM9:GM18" si="81">IF(GQ9="","",VLOOKUP(GQ9,Spelerslijst,3,0))</f>
        <v>ZOG</v>
      </c>
      <c r="GN9" s="20" t="str">
        <f t="shared" ref="GN9:GN18" si="82">IF(GQ9="","",VLOOKUP(GQ9,Spelerslijst,6,0))</f>
        <v>-</v>
      </c>
      <c r="GO9" s="20" t="str">
        <f>IF(GQ9="","",IF(AND(OR(GN9=GQ$7,GN9="-"),GM9=GP$7),"OK","NOK"))</f>
        <v>OK</v>
      </c>
      <c r="GP9" s="20" t="str">
        <f t="shared" ref="GP9:GP18" si="83">IF(GQ9="","",VLOOKUP(GQ9,Spelerslijst,5,0))</f>
        <v>B</v>
      </c>
      <c r="GQ9" s="41">
        <v>568</v>
      </c>
      <c r="GR9" s="42">
        <v>140</v>
      </c>
      <c r="GS9" s="20" t="str">
        <f t="shared" ref="GS9:GS18" si="84">IF(GR9="","",VLOOKUP(GR9,Spelerslijst,5,0))</f>
        <v>B</v>
      </c>
      <c r="GT9" s="20" t="str">
        <f>IF(GR9="","",IF(AND(OR(GU9=GR$7,GU9="-"),GV9=GS$7),"OK","NOK"))</f>
        <v>OK</v>
      </c>
      <c r="GU9" s="20">
        <f t="shared" ref="GU9:GU18" si="85">IF(GR9="","",VLOOKUP(GR9,Spelerslijst,6,0))</f>
        <v>2</v>
      </c>
      <c r="GV9" s="20" t="str">
        <f t="shared" ref="GV9:GV18" si="86">IF(GR9="","",VLOOKUP(GR9,Spelerslijst,3,0))</f>
        <v>KALF</v>
      </c>
      <c r="GW9" s="21" t="str">
        <f t="shared" ref="GW9:GW18" si="87">IF(GR9="","",VLOOKUP(GR9,Spelerslijst,4,0))</f>
        <v>VAN DEN WIJNGAERT YVAN</v>
      </c>
      <c r="GX9" s="44">
        <v>2</v>
      </c>
      <c r="GY9" s="22"/>
      <c r="GZ9" s="43">
        <v>0</v>
      </c>
      <c r="HA9" s="17"/>
      <c r="HC9" s="13"/>
      <c r="HD9" s="19">
        <v>1</v>
      </c>
      <c r="HE9" s="45" t="str">
        <f t="shared" ref="HE9:HE18" si="88">IF(HJ9="","",VLOOKUP(HJ9,Spelerslijst,4,0))</f>
        <v>VERBEECK GEERT</v>
      </c>
      <c r="HF9" s="20" t="str">
        <f t="shared" ref="HF9:HF18" si="89">IF(HJ9="","",VLOOKUP(HJ9,Spelerslijst,3,0))</f>
        <v>KALF</v>
      </c>
      <c r="HG9" s="20" t="str">
        <f t="shared" ref="HG9:HG18" si="90">IF(HJ9="","",VLOOKUP(HJ9,Spelerslijst,6,0))</f>
        <v>-</v>
      </c>
      <c r="HH9" s="20" t="str">
        <f>IF(HJ9="","",IF(AND(OR(HG9=HJ$7,HG9="-"),HF9=HI$7),"OK","NOK"))</f>
        <v>OK</v>
      </c>
      <c r="HI9" s="20" t="str">
        <f t="shared" ref="HI9:HI18" si="91">IF(HJ9="","",VLOOKUP(HJ9,Spelerslijst,5,0))</f>
        <v>B</v>
      </c>
      <c r="HJ9" s="41">
        <v>87</v>
      </c>
      <c r="HK9" s="42">
        <v>129</v>
      </c>
      <c r="HL9" s="20" t="str">
        <f t="shared" ref="HL9:HL18" si="92">IF(HK9="","",VLOOKUP(HK9,Spelerslijst,5,0))</f>
        <v>C</v>
      </c>
      <c r="HM9" s="20" t="str">
        <f>IF(HK9="","",IF(AND(OR(HN9=HK$7,HN9="-"),HO9=HL$7),"OK","NOK"))</f>
        <v>OK</v>
      </c>
      <c r="HN9" s="20">
        <f t="shared" ref="HN9:HN18" si="93">IF(HK9="","",VLOOKUP(HK9,Spelerslijst,6,0))</f>
        <v>3</v>
      </c>
      <c r="HO9" s="20" t="str">
        <f t="shared" ref="HO9:HO18" si="94">IF(HK9="","",VLOOKUP(HK9,Spelerslijst,3,0))</f>
        <v>DBLA</v>
      </c>
      <c r="HP9" s="21" t="str">
        <f t="shared" ref="HP9:HP18" si="95">IF(HK9="","",VLOOKUP(HK9,Spelerslijst,4,0))</f>
        <v>VAN ROMPAEY KRISTOF</v>
      </c>
      <c r="HQ9" s="44">
        <v>1</v>
      </c>
      <c r="HR9" s="22"/>
      <c r="HS9" s="43">
        <v>1</v>
      </c>
      <c r="HT9" s="17"/>
      <c r="HV9" s="13"/>
      <c r="HW9" s="19">
        <v>1</v>
      </c>
      <c r="HX9" s="45" t="str">
        <f t="shared" ref="HX9:HX18" si="96">IF(IC9="","",VLOOKUP(IC9,Spelerslijst,4,0))</f>
        <v>VAN ASBROECK JUAN</v>
      </c>
      <c r="HY9" s="20" t="str">
        <f t="shared" ref="HY9:HY18" si="97">IF(IC9="","",VLOOKUP(IC9,Spelerslijst,3,0))</f>
        <v>DBLA</v>
      </c>
      <c r="HZ9" s="20" t="str">
        <f t="shared" ref="HZ9:HZ18" si="98">IF(IC9="","",VLOOKUP(IC9,Spelerslijst,6,0))</f>
        <v>-</v>
      </c>
      <c r="IA9" s="20" t="str">
        <f>IF(IC9="","",IF(AND(OR(HZ9=IC$7,HZ9="-"),HY9=IB$7),"OK","NOK"))</f>
        <v>OK</v>
      </c>
      <c r="IB9" s="20" t="str">
        <f t="shared" ref="IB9:IB18" si="99">IF(IC9="","",VLOOKUP(IC9,Spelerslijst,5,0))</f>
        <v>B</v>
      </c>
      <c r="IC9" s="41">
        <v>377</v>
      </c>
      <c r="ID9" s="42">
        <v>681</v>
      </c>
      <c r="IE9" s="20" t="str">
        <f t="shared" ref="IE9:IE18" si="100">IF(ID9="","",VLOOKUP(ID9,Spelerslijst,5,0))</f>
        <v>B</v>
      </c>
      <c r="IF9" s="20" t="str">
        <f>IF(ID9="","",IF(AND(OR(IG9=ID$7,IG9="-"),IH9=IE$7),"OK","NOK"))</f>
        <v>OK</v>
      </c>
      <c r="IG9" s="20">
        <f t="shared" ref="IG9:IG18" si="101">IF(ID9="","",VLOOKUP(ID9,Spelerslijst,6,0))</f>
        <v>2</v>
      </c>
      <c r="IH9" s="20" t="str">
        <f t="shared" ref="IH9:IH18" si="102">IF(ID9="","",VLOOKUP(ID9,Spelerslijst,3,0))</f>
        <v>GBIL</v>
      </c>
      <c r="II9" s="21" t="str">
        <f t="shared" ref="II9:II18" si="103">IF(ID9="","",VLOOKUP(ID9,Spelerslijst,4,0))</f>
        <v>DE BEULE ALAIN</v>
      </c>
      <c r="IJ9" s="44">
        <v>0</v>
      </c>
      <c r="IK9" s="22"/>
      <c r="IL9" s="43">
        <v>2</v>
      </c>
      <c r="IM9" s="17"/>
      <c r="IO9" s="13"/>
      <c r="IP9" s="19">
        <v>1</v>
      </c>
      <c r="IQ9" s="45" t="str">
        <f t="shared" ref="IQ9:IQ18" si="104">IF(IV9="","",VLOOKUP(IV9,Spelerslijst,4,0))</f>
        <v>MUYS ERWIN</v>
      </c>
      <c r="IR9" s="20" t="str">
        <f t="shared" ref="IR9:IR18" si="105">IF(IV9="","",VLOOKUP(IV9,Spelerslijst,3,0))</f>
        <v>WIEL</v>
      </c>
      <c r="IS9" s="20" t="str">
        <f t="shared" ref="IS9:IS18" si="106">IF(IV9="","",VLOOKUP(IV9,Spelerslijst,6,0))</f>
        <v>-</v>
      </c>
      <c r="IT9" s="20" t="str">
        <f>IF(IV9="","",IF(AND(OR(IS9=IV$7,IS9="-"),IR9=IU$7),"OK","NOK"))</f>
        <v>OK</v>
      </c>
      <c r="IU9" s="20" t="str">
        <f t="shared" ref="IU9:IU18" si="107">IF(IV9="","",VLOOKUP(IV9,Spelerslijst,5,0))</f>
        <v>D</v>
      </c>
      <c r="IV9" s="41">
        <v>132</v>
      </c>
      <c r="IW9" s="42">
        <v>292</v>
      </c>
      <c r="IX9" s="20" t="str">
        <f t="shared" ref="IX9:IX18" si="108">IF(IW9="","",VLOOKUP(IW9,Spelerslijst,5,0))</f>
        <v>C</v>
      </c>
      <c r="IY9" s="20" t="str">
        <f>IF(IW9="","",IF(AND(OR(IZ9=IW$7,IZ9="-"),JA9=IX$7),"OK","NOK"))</f>
        <v>OK</v>
      </c>
      <c r="IZ9" s="20" t="str">
        <f t="shared" ref="IZ9:IZ18" si="109">IF(IW9="","",VLOOKUP(IW9,Spelerslijst,6,0))</f>
        <v>-</v>
      </c>
      <c r="JA9" s="20" t="str">
        <f t="shared" ref="JA9:JA18" si="110">IF(IW9="","",VLOOKUP(IW9,Spelerslijst,3,0))</f>
        <v>DBLA</v>
      </c>
      <c r="JB9" s="21" t="str">
        <f t="shared" ref="JB9:JB18" si="111">IF(IW9="","",VLOOKUP(IW9,Spelerslijst,4,0))</f>
        <v>ADRIAENSENS GLENN</v>
      </c>
      <c r="JC9" s="44">
        <v>1</v>
      </c>
      <c r="JD9" s="22"/>
      <c r="JE9" s="43">
        <v>1</v>
      </c>
      <c r="JF9" s="17"/>
      <c r="JH9" s="13"/>
      <c r="JI9" s="19">
        <v>1</v>
      </c>
      <c r="JJ9" s="45" t="str">
        <f t="shared" ref="JJ9:JJ18" si="112">IF(JO9="","",VLOOKUP(JO9,Spelerslijst,4,0))</f>
        <v>VAN ROMPAEY KRISTOF</v>
      </c>
      <c r="JK9" s="20" t="str">
        <f t="shared" ref="JK9:JK18" si="113">IF(JO9="","",VLOOKUP(JO9,Spelerslijst,3,0))</f>
        <v>DBLA</v>
      </c>
      <c r="JL9" s="20">
        <f t="shared" ref="JL9:JL18" si="114">IF(JO9="","",VLOOKUP(JO9,Spelerslijst,6,0))</f>
        <v>3</v>
      </c>
      <c r="JM9" s="20" t="str">
        <f>IF(JO9="","",IF(AND(OR(JL9=JO$7,JL9="-"),JK9=JN$7),"OK","NOK"))</f>
        <v>OK</v>
      </c>
      <c r="JN9" s="20" t="str">
        <f t="shared" ref="JN9:JN18" si="115">IF(JO9="","",VLOOKUP(JO9,Spelerslijst,5,0))</f>
        <v>C</v>
      </c>
      <c r="JO9" s="41">
        <v>129</v>
      </c>
      <c r="JP9" s="42">
        <v>573</v>
      </c>
      <c r="JQ9" s="20" t="str">
        <f t="shared" ref="JQ9:JQ18" si="116">IF(JP9="","",VLOOKUP(JP9,Spelerslijst,5,0))</f>
        <v>C</v>
      </c>
      <c r="JR9" s="20" t="str">
        <f>IF(JP9="","",IF(AND(OR(JS9=JP$7,JS9="-"),JT9=JQ$7),"OK","NOK"))</f>
        <v>OK</v>
      </c>
      <c r="JS9" s="20">
        <f t="shared" ref="JS9:JS18" si="117">IF(JP9="","",VLOOKUP(JP9,Spelerslijst,6,0))</f>
        <v>2</v>
      </c>
      <c r="JT9" s="20" t="str">
        <f t="shared" ref="JT9:JT18" si="118">IF(JP9="","",VLOOKUP(JP9,Spelerslijst,3,0))</f>
        <v>DZES</v>
      </c>
      <c r="JU9" s="21" t="str">
        <f t="shared" ref="JU9:JU18" si="119">IF(JP9="","",VLOOKUP(JP9,Spelerslijst,4,0))</f>
        <v>VAN NUFFEL JURGEN</v>
      </c>
      <c r="JV9" s="44">
        <v>2</v>
      </c>
      <c r="JW9" s="22"/>
      <c r="JX9" s="43">
        <v>0</v>
      </c>
      <c r="JY9" s="17"/>
      <c r="KA9" s="13"/>
      <c r="KB9" s="19">
        <v>1</v>
      </c>
      <c r="KC9" s="45" t="str">
        <f t="shared" ref="KC9:KC18" si="120">IF(KH9="","",VLOOKUP(KH9,Spelerslijst,4,0))</f>
        <v>RAMAEKERS DIDIER</v>
      </c>
      <c r="KD9" s="20" t="str">
        <f t="shared" ref="KD9:KD18" si="121">IF(KH9="","",VLOOKUP(KH9,Spelerslijst,3,0))</f>
        <v>GBIL</v>
      </c>
      <c r="KE9" s="20">
        <f t="shared" ref="KE9:KE18" si="122">IF(KH9="","",VLOOKUP(KH9,Spelerslijst,6,0))</f>
        <v>1</v>
      </c>
      <c r="KF9" s="20" t="str">
        <f>IF(KH9="","",IF(AND(OR(KE9=KH$7,KE9="-"),KD9=KG$7),"OK","NOK"))</f>
        <v>OK</v>
      </c>
      <c r="KG9" s="20" t="str">
        <f t="shared" ref="KG9:KG18" si="123">IF(KH9="","",VLOOKUP(KH9,Spelerslijst,5,0))</f>
        <v>B</v>
      </c>
      <c r="KH9" s="41">
        <v>69</v>
      </c>
      <c r="KI9" s="42">
        <v>292</v>
      </c>
      <c r="KJ9" s="20" t="str">
        <f t="shared" ref="KJ9:KJ18" si="124">IF(KI9="","",VLOOKUP(KI9,Spelerslijst,5,0))</f>
        <v>C</v>
      </c>
      <c r="KK9" s="20" t="str">
        <f>IF(KI9="","",IF(AND(OR(KL9=KI$7,KL9="-"),KM9=KJ$7),"OK","NOK"))</f>
        <v>OK</v>
      </c>
      <c r="KL9" s="20" t="str">
        <f t="shared" ref="KL9:KL18" si="125">IF(KI9="","",VLOOKUP(KI9,Spelerslijst,6,0))</f>
        <v>-</v>
      </c>
      <c r="KM9" s="20" t="str">
        <f t="shared" ref="KM9:KM18" si="126">IF(KI9="","",VLOOKUP(KI9,Spelerslijst,3,0))</f>
        <v>DBLA</v>
      </c>
      <c r="KN9" s="21" t="str">
        <f t="shared" ref="KN9:KN18" si="127">IF(KI9="","",VLOOKUP(KI9,Spelerslijst,4,0))</f>
        <v>ADRIAENSENS GLENN</v>
      </c>
      <c r="KO9" s="44">
        <v>2</v>
      </c>
      <c r="KP9" s="22"/>
      <c r="KQ9" s="43">
        <v>0</v>
      </c>
      <c r="KR9" s="17"/>
      <c r="KT9" s="13"/>
      <c r="KU9" s="19">
        <v>1</v>
      </c>
      <c r="KV9" s="45" t="str">
        <f t="shared" ref="KV9:KV18" si="128">IF(LA9="","",VLOOKUP(LA9,Spelerslijst,4,0))</f>
        <v>VAN ROMPAEY KRISTOF</v>
      </c>
      <c r="KW9" s="20" t="str">
        <f t="shared" ref="KW9:KW18" si="129">IF(LA9="","",VLOOKUP(LA9,Spelerslijst,3,0))</f>
        <v>DBLA</v>
      </c>
      <c r="KX9" s="20">
        <f t="shared" ref="KX9:KX18" si="130">IF(LA9="","",VLOOKUP(LA9,Spelerslijst,6,0))</f>
        <v>3</v>
      </c>
      <c r="KY9" s="20" t="str">
        <f>IF(LA9="","",IF(AND(OR(KX9=LA$7,KX9="-"),KW9=KZ$7),"OK","NOK"))</f>
        <v>OK</v>
      </c>
      <c r="KZ9" s="20" t="str">
        <f t="shared" ref="KZ9:KZ18" si="131">IF(LA9="","",VLOOKUP(LA9,Spelerslijst,5,0))</f>
        <v>C</v>
      </c>
      <c r="LA9" s="41">
        <v>129</v>
      </c>
      <c r="LB9" s="42">
        <v>803</v>
      </c>
      <c r="LC9" s="20" t="str">
        <f t="shared" ref="LC9:LC18" si="132">IF(LB9="","",VLOOKUP(LB9,Spelerslijst,5,0))</f>
        <v>NA</v>
      </c>
      <c r="LD9" s="20" t="str">
        <f>IF(LB9="","",IF(AND(OR(LE9=LB$7,LE9="-"),LF9=LC$7),"OK","NOK"))</f>
        <v>OK</v>
      </c>
      <c r="LE9" s="20">
        <f t="shared" ref="LE9:LE18" si="133">IF(LB9="","",VLOOKUP(LB9,Spelerslijst,6,0))</f>
        <v>1</v>
      </c>
      <c r="LF9" s="20" t="str">
        <f t="shared" ref="LF9:LF18" si="134">IF(LB9="","",VLOOKUP(LB9,Spelerslijst,3,0))</f>
        <v>SLOE</v>
      </c>
      <c r="LG9" s="21" t="str">
        <f t="shared" ref="LG9:LG18" si="135">IF(LB9="","",VLOOKUP(LB9,Spelerslijst,4,0))</f>
        <v>NOBEN MARC</v>
      </c>
      <c r="LH9" s="44">
        <v>0</v>
      </c>
      <c r="LI9" s="22"/>
      <c r="LJ9" s="43">
        <v>2</v>
      </c>
      <c r="LK9" s="17"/>
      <c r="LM9" s="13"/>
      <c r="LN9" s="19">
        <v>1</v>
      </c>
      <c r="LO9" s="45" t="str">
        <f t="shared" ref="LO9:LO18" si="136">IF(LT9="","",VLOOKUP(LT9,Spelerslijst,4,0))</f>
        <v>WAUTERS JOHAN</v>
      </c>
      <c r="LP9" s="20" t="str">
        <f t="shared" ref="LP9:LP18" si="137">IF(LT9="","",VLOOKUP(LT9,Spelerslijst,3,0))</f>
        <v>BBR</v>
      </c>
      <c r="LQ9" s="20">
        <f t="shared" ref="LQ9:LQ18" si="138">IF(LT9="","",VLOOKUP(LT9,Spelerslijst,6,0))</f>
        <v>2</v>
      </c>
      <c r="LR9" s="20" t="str">
        <f>IF(LT9="","",IF(AND(OR(LQ9=LT$7,LQ9="-"),LP9=LS$7),"OK","NOK"))</f>
        <v>OK</v>
      </c>
      <c r="LS9" s="20" t="str">
        <f t="shared" ref="LS9:LS18" si="139">IF(LT9="","",VLOOKUP(LT9,Spelerslijst,5,0))</f>
        <v>C</v>
      </c>
      <c r="LT9" s="41">
        <v>365</v>
      </c>
      <c r="LU9" s="42">
        <v>129</v>
      </c>
      <c r="LV9" s="20" t="str">
        <f t="shared" ref="LV9:LV18" si="140">IF(LU9="","",VLOOKUP(LU9,Spelerslijst,5,0))</f>
        <v>C</v>
      </c>
      <c r="LW9" s="20" t="str">
        <f>IF(LU9="","",IF(AND(OR(LX9=LU$7,LX9="-"),LY9=LV$7),"OK","NOK"))</f>
        <v>OK</v>
      </c>
      <c r="LX9" s="20">
        <f t="shared" ref="LX9:LX18" si="141">IF(LU9="","",VLOOKUP(LU9,Spelerslijst,6,0))</f>
        <v>3</v>
      </c>
      <c r="LY9" s="20" t="str">
        <f t="shared" ref="LY9:LY18" si="142">IF(LU9="","",VLOOKUP(LU9,Spelerslijst,3,0))</f>
        <v>DBLA</v>
      </c>
      <c r="LZ9" s="21" t="str">
        <f t="shared" ref="LZ9:LZ18" si="143">IF(LU9="","",VLOOKUP(LU9,Spelerslijst,4,0))</f>
        <v>VAN ROMPAEY KRISTOF</v>
      </c>
      <c r="MA9" s="44">
        <v>1</v>
      </c>
      <c r="MB9" s="22"/>
      <c r="MC9" s="43">
        <v>1</v>
      </c>
      <c r="MD9" s="17"/>
      <c r="MF9" s="13"/>
      <c r="MG9" s="19">
        <v>1</v>
      </c>
      <c r="MH9" s="45" t="str">
        <f t="shared" ref="MH9:MH18" si="144">IF(MM9="","",VLOOKUP(MM9,Spelerslijst,4,0))</f>
        <v>VAN ROMPAEY KRISTOF</v>
      </c>
      <c r="MI9" s="20" t="str">
        <f t="shared" ref="MI9:MI18" si="145">IF(MM9="","",VLOOKUP(MM9,Spelerslijst,3,0))</f>
        <v>DBLA</v>
      </c>
      <c r="MJ9" s="20">
        <f t="shared" ref="MJ9:MJ18" si="146">IF(MM9="","",VLOOKUP(MM9,Spelerslijst,6,0))</f>
        <v>3</v>
      </c>
      <c r="MK9" s="20" t="str">
        <f>IF(MM9="","",IF(AND(OR(MJ9=MM$7,MJ9="-"),MI9=ML$7),"OK","NOK"))</f>
        <v>OK</v>
      </c>
      <c r="ML9" s="20" t="str">
        <f t="shared" ref="ML9:ML18" si="147">IF(MM9="","",VLOOKUP(MM9,Spelerslijst,5,0))</f>
        <v>C</v>
      </c>
      <c r="MM9" s="41">
        <v>129</v>
      </c>
      <c r="MN9" s="42">
        <v>458</v>
      </c>
      <c r="MO9" s="20" t="str">
        <f t="shared" ref="MO9:MO18" si="148">IF(MN9="","",VLOOKUP(MN9,Spelerslijst,5,0))</f>
        <v>B</v>
      </c>
      <c r="MP9" s="20" t="str">
        <f>IF(MN9="","",IF(AND(OR(MQ9=MN$7,MQ9="-"),MR9=MO$7),"OK","NOK"))</f>
        <v>OK</v>
      </c>
      <c r="MQ9" s="20" t="str">
        <f t="shared" ref="MQ9:MQ18" si="149">IF(MN9="","",VLOOKUP(MN9,Spelerslijst,6,0))</f>
        <v>-</v>
      </c>
      <c r="MR9" s="20" t="str">
        <f t="shared" ref="MR9:MR18" si="150">IF(MN9="","",VLOOKUP(MN9,Spelerslijst,3,0))</f>
        <v>VOS</v>
      </c>
      <c r="MS9" s="21" t="str">
        <f t="shared" ref="MS9:MS18" si="151">IF(MN9="","",VLOOKUP(MN9,Spelerslijst,4,0))</f>
        <v>VAN UFFEL MARTIN</v>
      </c>
      <c r="MT9" s="44">
        <v>1</v>
      </c>
      <c r="MU9" s="22"/>
      <c r="MV9" s="43">
        <v>1</v>
      </c>
      <c r="MW9" s="17"/>
      <c r="MY9" s="13"/>
      <c r="MZ9" s="19">
        <v>1</v>
      </c>
      <c r="NA9" s="45" t="str">
        <f t="shared" ref="NA9:NA18" si="152">IF(NF9="","",VLOOKUP(NF9,Spelerslijst,4,0))</f>
        <v>JOOS MARIO</v>
      </c>
      <c r="NB9" s="20" t="str">
        <f t="shared" ref="NB9:NB18" si="153">IF(NF9="","",VLOOKUP(NF9,Spelerslijst,3,0))</f>
        <v>PLZ</v>
      </c>
      <c r="NC9" s="20">
        <f t="shared" ref="NC9:NC18" si="154">IF(NF9="","",VLOOKUP(NF9,Spelerslijst,6,0))</f>
        <v>2</v>
      </c>
      <c r="ND9" s="20" t="str">
        <f>IF(NF9="","",IF(AND(OR(NC9=NF$7,NC9="-"),NB9=NE$7),"OK","NOK"))</f>
        <v>OK</v>
      </c>
      <c r="NE9" s="20" t="str">
        <f t="shared" ref="NE9:NE18" si="155">IF(NF9="","",VLOOKUP(NF9,Spelerslijst,5,0))</f>
        <v>B</v>
      </c>
      <c r="NF9" s="41">
        <v>25</v>
      </c>
      <c r="NG9" s="42">
        <v>129</v>
      </c>
      <c r="NH9" s="20" t="str">
        <f t="shared" ref="NH9:NH18" si="156">IF(NG9="","",VLOOKUP(NG9,Spelerslijst,5,0))</f>
        <v>C</v>
      </c>
      <c r="NI9" s="20" t="str">
        <f>IF(NG9="","",IF(AND(OR(NJ9=NG$7,NJ9="-"),NK9=NH$7),"OK","NOK"))</f>
        <v>OK</v>
      </c>
      <c r="NJ9" s="20">
        <f t="shared" ref="NJ9:NJ18" si="157">IF(NG9="","",VLOOKUP(NG9,Spelerslijst,6,0))</f>
        <v>3</v>
      </c>
      <c r="NK9" s="20" t="str">
        <f t="shared" ref="NK9:NK18" si="158">IF(NG9="","",VLOOKUP(NG9,Spelerslijst,3,0))</f>
        <v>DBLA</v>
      </c>
      <c r="NL9" s="21" t="str">
        <f t="shared" ref="NL9:NL18" si="159">IF(NG9="","",VLOOKUP(NG9,Spelerslijst,4,0))</f>
        <v>VAN ROMPAEY KRISTOF</v>
      </c>
      <c r="NM9" s="44">
        <v>1</v>
      </c>
      <c r="NN9" s="22"/>
      <c r="NO9" s="43">
        <v>1</v>
      </c>
      <c r="NP9" s="17"/>
      <c r="NR9" s="13"/>
      <c r="NS9" s="19">
        <v>1</v>
      </c>
      <c r="NT9" s="45" t="str">
        <f t="shared" ref="NT9:NT18" si="160">IF(NY9="","",VLOOKUP(NY9,Spelerslijst,4,0))</f>
        <v>ADRIAENSENS GLENN</v>
      </c>
      <c r="NU9" s="20" t="str">
        <f t="shared" ref="NU9:NU18" si="161">IF(NY9="","",VLOOKUP(NY9,Spelerslijst,3,0))</f>
        <v>DBLA</v>
      </c>
      <c r="NV9" s="20" t="str">
        <f t="shared" ref="NV9:NV18" si="162">IF(NY9="","",VLOOKUP(NY9,Spelerslijst,6,0))</f>
        <v>-</v>
      </c>
      <c r="NW9" s="20" t="str">
        <f>IF(NY9="","",IF(AND(OR(NV9=NY$7,NV9="-"),NU9=NX$7),"OK","NOK"))</f>
        <v>OK</v>
      </c>
      <c r="NX9" s="20" t="str">
        <f t="shared" ref="NX9:NX18" si="163">IF(NY9="","",VLOOKUP(NY9,Spelerslijst,5,0))</f>
        <v>C</v>
      </c>
      <c r="NY9" s="41">
        <v>292</v>
      </c>
      <c r="NZ9" s="42">
        <v>241</v>
      </c>
      <c r="OA9" s="20" t="str">
        <f t="shared" ref="OA9:OA18" si="164">IF(NZ9="","",VLOOKUP(NZ9,Spelerslijst,5,0))</f>
        <v>B</v>
      </c>
      <c r="OB9" s="20" t="str">
        <f>IF(NZ9="","",IF(AND(OR(OC9=NZ$7,OC9="-"),OD9=OA$7),"OK","NOK"))</f>
        <v>OK</v>
      </c>
      <c r="OC9" s="20" t="str">
        <f t="shared" ref="OC9:OC18" si="165">IF(NZ9="","",VLOOKUP(NZ9,Spelerslijst,6,0))</f>
        <v>-</v>
      </c>
      <c r="OD9" s="20" t="str">
        <f t="shared" ref="OD9:OD18" si="166">IF(NZ9="","",VLOOKUP(NZ9,Spelerslijst,3,0))</f>
        <v>ZOG</v>
      </c>
      <c r="OE9" s="21" t="str">
        <f t="shared" ref="OE9:OE18" si="167">IF(NZ9="","",VLOOKUP(NZ9,Spelerslijst,4,0))</f>
        <v>VERBUSTEL EDDY</v>
      </c>
      <c r="OF9" s="44">
        <v>1</v>
      </c>
      <c r="OG9" s="22"/>
      <c r="OH9" s="43">
        <v>1</v>
      </c>
      <c r="OI9" s="17"/>
      <c r="OK9" s="13"/>
      <c r="OL9" s="19">
        <v>1</v>
      </c>
      <c r="OM9" s="45" t="str">
        <f t="shared" ref="OM9:OM18" si="168">IF(OR9="","",VLOOKUP(OR9,Spelerslijst,4,0))</f>
        <v>VAN DER WILT CORNELIS</v>
      </c>
      <c r="ON9" s="20" t="str">
        <f t="shared" ref="ON9:ON18" si="169">IF(OR9="","",VLOOKUP(OR9,Spelerslijst,3,0))</f>
        <v>KALF</v>
      </c>
      <c r="OO9" s="20" t="str">
        <f t="shared" ref="OO9:OO18" si="170">IF(OR9="","",VLOOKUP(OR9,Spelerslijst,6,0))</f>
        <v>-</v>
      </c>
      <c r="OP9" s="20" t="str">
        <f>IF(OR9="","",IF(AND(OR(OO9=OR$7,OO9="-"),ON9=OQ$7),"OK","NOK"))</f>
        <v>OK</v>
      </c>
      <c r="OQ9" s="20" t="str">
        <f t="shared" ref="OQ9:OQ18" si="171">IF(OR9="","",VLOOKUP(OR9,Spelerslijst,5,0))</f>
        <v>C</v>
      </c>
      <c r="OR9" s="41">
        <v>158</v>
      </c>
      <c r="OS9" s="42">
        <v>568</v>
      </c>
      <c r="OT9" s="20" t="str">
        <f t="shared" ref="OT9:OT18" si="172">IF(OS9="","",VLOOKUP(OS9,Spelerslijst,5,0))</f>
        <v>B</v>
      </c>
      <c r="OU9" s="20" t="str">
        <f>IF(OS9="","",IF(AND(OR(OV9=OS$7,OV9="-"),OW9=OT$7),"OK","NOK"))</f>
        <v>OK</v>
      </c>
      <c r="OV9" s="20" t="str">
        <f t="shared" ref="OV9:OV18" si="173">IF(OS9="","",VLOOKUP(OS9,Spelerslijst,6,0))</f>
        <v>-</v>
      </c>
      <c r="OW9" s="20" t="str">
        <f t="shared" ref="OW9:OW18" si="174">IF(OS9="","",VLOOKUP(OS9,Spelerslijst,3,0))</f>
        <v>ZOG</v>
      </c>
      <c r="OX9" s="21" t="str">
        <f t="shared" ref="OX9:OX18" si="175">IF(OS9="","",VLOOKUP(OS9,Spelerslijst,4,0))</f>
        <v>BOLLEN PETER</v>
      </c>
      <c r="OY9" s="44">
        <v>0</v>
      </c>
      <c r="OZ9" s="22"/>
      <c r="PA9" s="43">
        <v>2</v>
      </c>
      <c r="PB9" s="17"/>
    </row>
    <row r="10" spans="2:418" x14ac:dyDescent="0.3">
      <c r="B10" s="13"/>
      <c r="C10" s="23">
        <v>2</v>
      </c>
      <c r="D10" s="26" t="str">
        <f t="shared" si="0"/>
        <v>VAN ROMPAEY KRISTOF</v>
      </c>
      <c r="E10" s="22" t="str">
        <f t="shared" si="1"/>
        <v>DBLA</v>
      </c>
      <c r="F10" s="22">
        <f t="shared" si="2"/>
        <v>3</v>
      </c>
      <c r="G10" s="22" t="str">
        <f t="shared" ref="G10:G18" si="176">IF(I10="","",IF(AND(OR(F10=I$7,F10="-"),E10=H$7),"OK","NOK"))</f>
        <v>OK</v>
      </c>
      <c r="H10" s="22" t="str">
        <f t="shared" si="3"/>
        <v>C</v>
      </c>
      <c r="I10" s="43">
        <v>129</v>
      </c>
      <c r="J10" s="44">
        <v>358</v>
      </c>
      <c r="K10" s="22" t="str">
        <f t="shared" si="4"/>
        <v>C</v>
      </c>
      <c r="L10" s="22" t="str">
        <f t="shared" ref="L10:L18" si="177">IF(J10="","",IF(AND(OR(M10=J$7,M10="-"),N10=K$7),"OK","NOK"))</f>
        <v>OK</v>
      </c>
      <c r="M10" s="22" t="str">
        <f t="shared" si="5"/>
        <v>-</v>
      </c>
      <c r="N10" s="22" t="str">
        <f t="shared" si="6"/>
        <v>KALF</v>
      </c>
      <c r="O10" s="24" t="str">
        <f t="shared" si="7"/>
        <v>VAN STRAETEN HENRI</v>
      </c>
      <c r="P10" s="44">
        <v>1</v>
      </c>
      <c r="Q10" s="22" t="s">
        <v>2</v>
      </c>
      <c r="R10" s="43">
        <v>1</v>
      </c>
      <c r="S10" s="17"/>
      <c r="U10" s="13"/>
      <c r="V10" s="23">
        <v>2</v>
      </c>
      <c r="W10" s="26" t="str">
        <f t="shared" si="8"/>
        <v>DE BIE RUDOLF</v>
      </c>
      <c r="X10" s="22" t="str">
        <f t="shared" si="9"/>
        <v>GBIL</v>
      </c>
      <c r="Y10" s="22" t="str">
        <f t="shared" si="10"/>
        <v>-</v>
      </c>
      <c r="Z10" s="22" t="str">
        <f t="shared" ref="Z10:Z18" si="178">IF(AB10="","",IF(AND(OR(Y10=AB$7,Y10="-"),X10=AA$7),"OK","NOK"))</f>
        <v>OK</v>
      </c>
      <c r="AA10" s="22" t="str">
        <f t="shared" si="11"/>
        <v>NA</v>
      </c>
      <c r="AB10" s="43">
        <v>849</v>
      </c>
      <c r="AC10" s="44">
        <v>292</v>
      </c>
      <c r="AD10" s="22" t="str">
        <f t="shared" si="12"/>
        <v>C</v>
      </c>
      <c r="AE10" s="22" t="str">
        <f t="shared" ref="AE10:AE18" si="179">IF(AC10="","",IF(AND(OR(AF10=AC$7,AF10="-"),AG10=AD$7),"OK","NOK"))</f>
        <v>OK</v>
      </c>
      <c r="AF10" s="22" t="str">
        <f t="shared" si="13"/>
        <v>-</v>
      </c>
      <c r="AG10" s="22" t="str">
        <f t="shared" si="14"/>
        <v>DBLA</v>
      </c>
      <c r="AH10" s="24" t="str">
        <f t="shared" si="15"/>
        <v>ADRIAENSENS GLENN</v>
      </c>
      <c r="AI10" s="44">
        <v>0</v>
      </c>
      <c r="AJ10" s="22" t="s">
        <v>2</v>
      </c>
      <c r="AK10" s="43">
        <v>2</v>
      </c>
      <c r="AL10" s="17"/>
      <c r="AN10" s="13"/>
      <c r="AO10" s="23">
        <v>2</v>
      </c>
      <c r="AP10" s="26" t="str">
        <f t="shared" si="16"/>
        <v>ROCHTUS RAMONA</v>
      </c>
      <c r="AQ10" s="22" t="str">
        <f t="shared" si="17"/>
        <v>DBLA</v>
      </c>
      <c r="AR10" s="22">
        <f t="shared" si="18"/>
        <v>3</v>
      </c>
      <c r="AS10" s="22" t="str">
        <f t="shared" ref="AS10:AS18" si="180">IF(AU10="","",IF(AND(OR(AR10=AU$7,AR10="-"),AQ10=AT$7),"OK","NOK"))</f>
        <v>OK</v>
      </c>
      <c r="AT10" s="22" t="str">
        <f t="shared" si="19"/>
        <v>C</v>
      </c>
      <c r="AU10" s="43">
        <v>442</v>
      </c>
      <c r="AV10" s="44">
        <v>122</v>
      </c>
      <c r="AW10" s="22" t="str">
        <f t="shared" si="20"/>
        <v>C</v>
      </c>
      <c r="AX10" s="22" t="str">
        <f t="shared" ref="AX10:AX18" si="181">IF(AV10="","",IF(AND(OR(AY10=AV$7,AY10="-"),AZ10=AW$7),"OK","NOK"))</f>
        <v>OK</v>
      </c>
      <c r="AY10" s="22" t="str">
        <f t="shared" si="21"/>
        <v>-</v>
      </c>
      <c r="AZ10" s="22" t="str">
        <f t="shared" si="22"/>
        <v>WIEL</v>
      </c>
      <c r="BA10" s="24" t="str">
        <f t="shared" si="23"/>
        <v>ENGELS PAUL</v>
      </c>
      <c r="BB10" s="44">
        <v>1</v>
      </c>
      <c r="BC10" s="22" t="s">
        <v>2</v>
      </c>
      <c r="BD10" s="43">
        <v>1</v>
      </c>
      <c r="BE10" s="17"/>
      <c r="BG10" s="13"/>
      <c r="BH10" s="23">
        <v>2</v>
      </c>
      <c r="BI10" s="26" t="str">
        <f t="shared" si="24"/>
        <v>VRANKEN ARTHUR</v>
      </c>
      <c r="BJ10" s="22" t="str">
        <f t="shared" si="25"/>
        <v>DZES</v>
      </c>
      <c r="BK10" s="22" t="str">
        <f t="shared" si="26"/>
        <v>-</v>
      </c>
      <c r="BL10" s="22" t="str">
        <f t="shared" ref="BL10:BL18" si="182">IF(BN10="","",IF(AND(OR(BK10=BN$7,BK10="-"),BJ10=BM$7),"OK","NOK"))</f>
        <v>OK</v>
      </c>
      <c r="BM10" s="22" t="str">
        <f t="shared" si="27"/>
        <v>D</v>
      </c>
      <c r="BN10" s="43">
        <v>531</v>
      </c>
      <c r="BO10" s="44">
        <v>442</v>
      </c>
      <c r="BP10" s="22" t="str">
        <f t="shared" si="28"/>
        <v>C</v>
      </c>
      <c r="BQ10" s="22" t="str">
        <f t="shared" ref="BQ10:BQ18" si="183">IF(BO10="","",IF(AND(OR(BR10=BO$7,BR10="-"),BS10=BP$7),"OK","NOK"))</f>
        <v>OK</v>
      </c>
      <c r="BR10" s="22">
        <f t="shared" si="29"/>
        <v>3</v>
      </c>
      <c r="BS10" s="22" t="str">
        <f t="shared" si="30"/>
        <v>DBLA</v>
      </c>
      <c r="BT10" s="24" t="str">
        <f t="shared" si="31"/>
        <v>ROCHTUS RAMONA</v>
      </c>
      <c r="BU10" s="44">
        <v>0</v>
      </c>
      <c r="BV10" s="22" t="s">
        <v>2</v>
      </c>
      <c r="BW10" s="43">
        <v>2</v>
      </c>
      <c r="BX10" s="17"/>
      <c r="BZ10" s="13"/>
      <c r="CA10" s="23">
        <v>2</v>
      </c>
      <c r="CB10" s="26" t="str">
        <f t="shared" si="32"/>
        <v>PIESSENS JEROEN</v>
      </c>
      <c r="CC10" s="22" t="str">
        <f t="shared" si="33"/>
        <v>DBLA</v>
      </c>
      <c r="CD10" s="22">
        <f t="shared" si="34"/>
        <v>3</v>
      </c>
      <c r="CE10" s="22" t="str">
        <f t="shared" ref="CE10:CE18" si="184">IF(CG10="","",IF(AND(OR(CD10=CG$7,CD10="-"),CC10=CF$7),"OK","NOK"))</f>
        <v>OK</v>
      </c>
      <c r="CF10" s="22" t="str">
        <f t="shared" si="35"/>
        <v>D</v>
      </c>
      <c r="CG10" s="43">
        <v>293</v>
      </c>
      <c r="CH10" s="44">
        <v>79</v>
      </c>
      <c r="CI10" s="22" t="str">
        <f t="shared" si="36"/>
        <v>D</v>
      </c>
      <c r="CJ10" s="22" t="str">
        <f t="shared" ref="CJ10:CJ18" si="185">IF(CH10="","",IF(AND(OR(CK10=CH$7,CK10="-"),CL10=CI$7),"OK","NOK"))</f>
        <v>OK</v>
      </c>
      <c r="CK10" s="22">
        <f t="shared" si="37"/>
        <v>1</v>
      </c>
      <c r="CL10" s="22" t="str">
        <f t="shared" si="38"/>
        <v>GBIL</v>
      </c>
      <c r="CM10" s="24" t="str">
        <f t="shared" si="39"/>
        <v>PEIRLINCKX KRIS</v>
      </c>
      <c r="CN10" s="44">
        <v>1</v>
      </c>
      <c r="CO10" s="22" t="s">
        <v>2</v>
      </c>
      <c r="CP10" s="43">
        <v>1</v>
      </c>
      <c r="CQ10" s="17"/>
      <c r="CS10" s="13"/>
      <c r="CT10" s="23">
        <v>2</v>
      </c>
      <c r="CU10" s="26" t="str">
        <f t="shared" si="40"/>
        <v>NOBEN MARC</v>
      </c>
      <c r="CV10" s="22" t="str">
        <f t="shared" si="41"/>
        <v>SLOE</v>
      </c>
      <c r="CW10" s="22">
        <f t="shared" si="42"/>
        <v>1</v>
      </c>
      <c r="CX10" s="22" t="str">
        <f t="shared" ref="CX10:CX18" si="186">IF(CZ10="","",IF(AND(OR(CW10=CZ$7,CW10="-"),CV10=CY$7),"OK","NOK"))</f>
        <v>OK</v>
      </c>
      <c r="CY10" s="22" t="str">
        <f t="shared" si="43"/>
        <v>NA</v>
      </c>
      <c r="CZ10" s="43">
        <v>803</v>
      </c>
      <c r="DA10" s="44">
        <v>442</v>
      </c>
      <c r="DB10" s="22" t="str">
        <f t="shared" si="44"/>
        <v>C</v>
      </c>
      <c r="DC10" s="22" t="str">
        <f t="shared" ref="DC10:DC18" si="187">IF(DA10="","",IF(AND(OR(DD10=DA$7,DD10="-"),DE10=DB$7),"OK","NOK"))</f>
        <v>OK</v>
      </c>
      <c r="DD10" s="22">
        <f t="shared" si="45"/>
        <v>3</v>
      </c>
      <c r="DE10" s="22" t="str">
        <f t="shared" si="46"/>
        <v>DBLA</v>
      </c>
      <c r="DF10" s="24" t="str">
        <f t="shared" si="47"/>
        <v>ROCHTUS RAMONA</v>
      </c>
      <c r="DG10" s="44">
        <v>2</v>
      </c>
      <c r="DH10" s="22" t="s">
        <v>2</v>
      </c>
      <c r="DI10" s="43">
        <v>0</v>
      </c>
      <c r="DJ10" s="17"/>
      <c r="DL10" s="13"/>
      <c r="DM10" s="23">
        <v>2</v>
      </c>
      <c r="DN10" s="26" t="str">
        <f t="shared" si="48"/>
        <v>ROCHTUS RAMONA</v>
      </c>
      <c r="DO10" s="22" t="str">
        <f t="shared" si="49"/>
        <v>DBLA</v>
      </c>
      <c r="DP10" s="22">
        <f t="shared" si="50"/>
        <v>3</v>
      </c>
      <c r="DQ10" s="22" t="str">
        <f t="shared" ref="DQ10:DQ18" si="188">IF(DS10="","",IF(AND(OR(DP10=DS$7,DP10="-"),DO10=DR$7),"OK","NOK"))</f>
        <v>OK</v>
      </c>
      <c r="DR10" s="22" t="str">
        <f t="shared" si="51"/>
        <v>C</v>
      </c>
      <c r="DS10" s="43">
        <v>442</v>
      </c>
      <c r="DT10" s="44">
        <v>581</v>
      </c>
      <c r="DU10" s="22" t="str">
        <f t="shared" si="52"/>
        <v>C</v>
      </c>
      <c r="DV10" s="22" t="str">
        <f t="shared" ref="DV10:DV18" si="189">IF(DT10="","",IF(AND(OR(DW10=DT$7,DW10="-"),DX10=DU$7),"OK","NOK"))</f>
        <v>OK</v>
      </c>
      <c r="DW10" s="22" t="str">
        <f t="shared" si="53"/>
        <v>-</v>
      </c>
      <c r="DX10" s="22" t="str">
        <f t="shared" si="54"/>
        <v>BBR</v>
      </c>
      <c r="DY10" s="24" t="str">
        <f t="shared" si="55"/>
        <v>DESMEDT GINO</v>
      </c>
      <c r="DZ10" s="44">
        <v>2</v>
      </c>
      <c r="EA10" s="22"/>
      <c r="EB10" s="43">
        <v>0</v>
      </c>
      <c r="EC10" s="17"/>
      <c r="EE10" s="13"/>
      <c r="EF10" s="23">
        <v>2</v>
      </c>
      <c r="EG10" s="26" t="str">
        <f t="shared" si="56"/>
        <v>CALLEBAUT TIM</v>
      </c>
      <c r="EH10" s="22" t="str">
        <f t="shared" si="57"/>
        <v>VOS</v>
      </c>
      <c r="EI10" s="22" t="str">
        <f t="shared" si="58"/>
        <v>-</v>
      </c>
      <c r="EJ10" s="22" t="str">
        <f t="shared" ref="EJ10:EJ18" si="190">IF(EL10="","",IF(AND(OR(EI10=EL$7,EI10="-"),EH10=EK$7),"OK","NOK"))</f>
        <v>OK</v>
      </c>
      <c r="EK10" s="22" t="str">
        <f t="shared" si="59"/>
        <v>C</v>
      </c>
      <c r="EL10" s="43">
        <v>364</v>
      </c>
      <c r="EM10" s="44">
        <v>293</v>
      </c>
      <c r="EN10" s="22" t="str">
        <f t="shared" si="60"/>
        <v>D</v>
      </c>
      <c r="EO10" s="22" t="str">
        <f t="shared" ref="EO10:EO18" si="191">IF(EM10="","",IF(AND(OR(EP10=EM$7,EP10="-"),EQ10=EN$7),"OK","NOK"))</f>
        <v>OK</v>
      </c>
      <c r="EP10" s="22">
        <f t="shared" si="61"/>
        <v>3</v>
      </c>
      <c r="EQ10" s="22" t="str">
        <f t="shared" si="62"/>
        <v>DBLA</v>
      </c>
      <c r="ER10" s="24" t="str">
        <f t="shared" si="63"/>
        <v>PIESSENS JEROEN</v>
      </c>
      <c r="ES10" s="44">
        <v>2</v>
      </c>
      <c r="ET10" s="22"/>
      <c r="EU10" s="43">
        <v>0</v>
      </c>
      <c r="EV10" s="17"/>
      <c r="EX10" s="13"/>
      <c r="EY10" s="23">
        <v>2</v>
      </c>
      <c r="EZ10" s="26" t="str">
        <f t="shared" si="64"/>
        <v>VAN ROMPAEY KRISTOF</v>
      </c>
      <c r="FA10" s="22" t="str">
        <f t="shared" si="65"/>
        <v>DBLA</v>
      </c>
      <c r="FB10" s="22">
        <f t="shared" si="66"/>
        <v>3</v>
      </c>
      <c r="FC10" s="22" t="str">
        <f t="shared" ref="FC10:FC18" si="192">IF(FE10="","",IF(AND(OR(FB10=FE$7,FB10="-"),FA10=FD$7),"OK","NOK"))</f>
        <v>OK</v>
      </c>
      <c r="FD10" s="22" t="str">
        <f t="shared" si="67"/>
        <v>C</v>
      </c>
      <c r="FE10" s="43">
        <v>129</v>
      </c>
      <c r="FF10" s="44">
        <v>728</v>
      </c>
      <c r="FG10" s="22" t="str">
        <f t="shared" si="68"/>
        <v>B</v>
      </c>
      <c r="FH10" s="22" t="str">
        <f t="shared" ref="FH10:FH18" si="193">IF(FF10="","",IF(AND(OR(FI10=FF$7,FI10="-"),FJ10=FG$7),"OK","NOK"))</f>
        <v>OK</v>
      </c>
      <c r="FI10" s="22">
        <f t="shared" si="69"/>
        <v>2</v>
      </c>
      <c r="FJ10" s="22" t="str">
        <f t="shared" si="70"/>
        <v>PLZ</v>
      </c>
      <c r="FK10" s="24" t="str">
        <f t="shared" si="71"/>
        <v>JOOS LUDWIG</v>
      </c>
      <c r="FL10" s="44">
        <v>0</v>
      </c>
      <c r="FM10" s="22"/>
      <c r="FN10" s="43">
        <v>2</v>
      </c>
      <c r="FO10" s="17"/>
      <c r="FQ10" s="13"/>
      <c r="FR10" s="23">
        <v>2</v>
      </c>
      <c r="FS10" s="26" t="str">
        <f t="shared" si="72"/>
        <v>VERBUSTEL EDDY</v>
      </c>
      <c r="FT10" s="22" t="str">
        <f t="shared" si="73"/>
        <v>ZOG</v>
      </c>
      <c r="FU10" s="22" t="str">
        <f t="shared" si="74"/>
        <v>-</v>
      </c>
      <c r="FV10" s="22" t="str">
        <f t="shared" ref="FV10:FV18" si="194">IF(FX10="","",IF(AND(OR(FU10=FX$7,FU10="-"),FT10=FW$7),"OK","NOK"))</f>
        <v>OK</v>
      </c>
      <c r="FW10" s="22" t="str">
        <f t="shared" si="75"/>
        <v>B</v>
      </c>
      <c r="FX10" s="43">
        <v>241</v>
      </c>
      <c r="FY10" s="44">
        <v>292</v>
      </c>
      <c r="FZ10" s="22" t="str">
        <f t="shared" si="76"/>
        <v>C</v>
      </c>
      <c r="GA10" s="22" t="str">
        <f t="shared" ref="GA10:GA18" si="195">IF(FY10="","",IF(AND(OR(GB10=FY$7,GB10="-"),GC10=FZ$7),"OK","NOK"))</f>
        <v>OK</v>
      </c>
      <c r="GB10" s="22" t="str">
        <f t="shared" si="77"/>
        <v>-</v>
      </c>
      <c r="GC10" s="22" t="str">
        <f t="shared" si="78"/>
        <v>DBLA</v>
      </c>
      <c r="GD10" s="24" t="str">
        <f t="shared" si="79"/>
        <v>ADRIAENSENS GLENN</v>
      </c>
      <c r="GE10" s="44">
        <v>2</v>
      </c>
      <c r="GF10" s="22"/>
      <c r="GG10" s="43">
        <v>0</v>
      </c>
      <c r="GH10" s="17"/>
      <c r="GJ10" s="13"/>
      <c r="GK10" s="23">
        <v>2</v>
      </c>
      <c r="GL10" s="26" t="str">
        <f t="shared" si="80"/>
        <v>ROBBERECHT WILLY</v>
      </c>
      <c r="GM10" s="22" t="str">
        <f t="shared" si="81"/>
        <v>ZOG</v>
      </c>
      <c r="GN10" s="22" t="str">
        <f t="shared" si="82"/>
        <v>-</v>
      </c>
      <c r="GO10" s="22" t="str">
        <f t="shared" ref="GO10:GO18" si="196">IF(GQ10="","",IF(AND(OR(GN10=GQ$7,GN10="-"),GM10=GP$7),"OK","NOK"))</f>
        <v>OK</v>
      </c>
      <c r="GP10" s="22" t="str">
        <f t="shared" si="83"/>
        <v>D</v>
      </c>
      <c r="GQ10" s="43">
        <v>53</v>
      </c>
      <c r="GR10" s="44">
        <v>128</v>
      </c>
      <c r="GS10" s="22" t="str">
        <f t="shared" si="84"/>
        <v>C</v>
      </c>
      <c r="GT10" s="22" t="str">
        <f t="shared" ref="GT10:GT18" si="197">IF(GR10="","",IF(AND(OR(GU10=GR$7,GU10="-"),GV10=GS$7),"OK","NOK"))</f>
        <v>OK</v>
      </c>
      <c r="GU10" s="22" t="str">
        <f t="shared" si="85"/>
        <v>-</v>
      </c>
      <c r="GV10" s="22" t="str">
        <f t="shared" si="86"/>
        <v>KALF</v>
      </c>
      <c r="GW10" s="24" t="str">
        <f t="shared" si="87"/>
        <v>MÜLLER FRANKY</v>
      </c>
      <c r="GX10" s="44">
        <v>2</v>
      </c>
      <c r="GY10" s="22"/>
      <c r="GZ10" s="43">
        <v>0</v>
      </c>
      <c r="HA10" s="17"/>
      <c r="HC10" s="13"/>
      <c r="HD10" s="23">
        <v>2</v>
      </c>
      <c r="HE10" s="26" t="str">
        <f t="shared" si="88"/>
        <v>MÜLLER FRANKY</v>
      </c>
      <c r="HF10" s="22" t="str">
        <f t="shared" si="89"/>
        <v>KALF</v>
      </c>
      <c r="HG10" s="22" t="str">
        <f t="shared" si="90"/>
        <v>-</v>
      </c>
      <c r="HH10" s="22" t="str">
        <f t="shared" ref="HH10:HH18" si="198">IF(HJ10="","",IF(AND(OR(HG10=HJ$7,HG10="-"),HF10=HI$7),"OK","NOK"))</f>
        <v>OK</v>
      </c>
      <c r="HI10" s="22" t="str">
        <f t="shared" si="91"/>
        <v>C</v>
      </c>
      <c r="HJ10" s="43">
        <v>128</v>
      </c>
      <c r="HK10" s="44">
        <v>34</v>
      </c>
      <c r="HL10" s="22" t="str">
        <f t="shared" si="92"/>
        <v>D</v>
      </c>
      <c r="HM10" s="22" t="str">
        <f t="shared" ref="HM10:HM18" si="199">IF(HK10="","",IF(AND(OR(HN10=HK$7,HN10="-"),HO10=HL$7),"OK","NOK"))</f>
        <v>OK</v>
      </c>
      <c r="HN10" s="22" t="str">
        <f t="shared" si="93"/>
        <v>-</v>
      </c>
      <c r="HO10" s="22" t="str">
        <f t="shared" si="94"/>
        <v>DBLA</v>
      </c>
      <c r="HP10" s="24" t="str">
        <f t="shared" si="95"/>
        <v>VAN ASBROECK GIANNI</v>
      </c>
      <c r="HQ10" s="44">
        <v>2</v>
      </c>
      <c r="HR10" s="22"/>
      <c r="HS10" s="43">
        <v>0</v>
      </c>
      <c r="HT10" s="17"/>
      <c r="HV10" s="13"/>
      <c r="HW10" s="23">
        <v>2</v>
      </c>
      <c r="HX10" s="26" t="str">
        <f t="shared" si="96"/>
        <v>VAN ROMPAEY KRISTOF</v>
      </c>
      <c r="HY10" s="22" t="str">
        <f t="shared" si="97"/>
        <v>DBLA</v>
      </c>
      <c r="HZ10" s="22">
        <f t="shared" si="98"/>
        <v>3</v>
      </c>
      <c r="IA10" s="22" t="str">
        <f t="shared" ref="IA10:IA18" si="200">IF(IC10="","",IF(AND(OR(HZ10=IC$7,HZ10="-"),HY10=IB$7),"OK","NOK"))</f>
        <v>OK</v>
      </c>
      <c r="IB10" s="22" t="str">
        <f t="shared" si="99"/>
        <v>C</v>
      </c>
      <c r="IC10" s="43">
        <v>129</v>
      </c>
      <c r="ID10" s="44">
        <v>849</v>
      </c>
      <c r="IE10" s="22" t="str">
        <f t="shared" si="100"/>
        <v>NA</v>
      </c>
      <c r="IF10" s="22" t="str">
        <f t="shared" ref="IF10:IF18" si="201">IF(ID10="","",IF(AND(OR(IG10=ID$7,IG10="-"),IH10=IE$7),"OK","NOK"))</f>
        <v>OK</v>
      </c>
      <c r="IG10" s="22" t="str">
        <f t="shared" si="101"/>
        <v>-</v>
      </c>
      <c r="IH10" s="22" t="str">
        <f t="shared" si="102"/>
        <v>GBIL</v>
      </c>
      <c r="II10" s="24" t="str">
        <f t="shared" si="103"/>
        <v>DE BIE RUDOLF</v>
      </c>
      <c r="IJ10" s="44">
        <v>1</v>
      </c>
      <c r="IK10" s="22"/>
      <c r="IL10" s="43">
        <v>1</v>
      </c>
      <c r="IM10" s="17"/>
      <c r="IO10" s="13"/>
      <c r="IP10" s="23">
        <v>2</v>
      </c>
      <c r="IQ10" s="26" t="str">
        <f t="shared" si="104"/>
        <v>ENGELS PAUL</v>
      </c>
      <c r="IR10" s="22" t="str">
        <f t="shared" si="105"/>
        <v>WIEL</v>
      </c>
      <c r="IS10" s="22" t="str">
        <f t="shared" si="106"/>
        <v>-</v>
      </c>
      <c r="IT10" s="22" t="str">
        <f t="shared" ref="IT10:IT18" si="202">IF(IV10="","",IF(AND(OR(IS10=IV$7,IS10="-"),IR10=IU$7),"OK","NOK"))</f>
        <v>OK</v>
      </c>
      <c r="IU10" s="22" t="str">
        <f t="shared" si="107"/>
        <v>C</v>
      </c>
      <c r="IV10" s="43">
        <v>122</v>
      </c>
      <c r="IW10" s="44">
        <v>442</v>
      </c>
      <c r="IX10" s="22" t="str">
        <f t="shared" si="108"/>
        <v>C</v>
      </c>
      <c r="IY10" s="22" t="str">
        <f t="shared" ref="IY10:IY18" si="203">IF(IW10="","",IF(AND(OR(IZ10=IW$7,IZ10="-"),JA10=IX$7),"OK","NOK"))</f>
        <v>OK</v>
      </c>
      <c r="IZ10" s="22">
        <f t="shared" si="109"/>
        <v>3</v>
      </c>
      <c r="JA10" s="22" t="str">
        <f t="shared" si="110"/>
        <v>DBLA</v>
      </c>
      <c r="JB10" s="24" t="str">
        <f t="shared" si="111"/>
        <v>ROCHTUS RAMONA</v>
      </c>
      <c r="JC10" s="44">
        <v>2</v>
      </c>
      <c r="JD10" s="22"/>
      <c r="JE10" s="43">
        <v>0</v>
      </c>
      <c r="JF10" s="17"/>
      <c r="JH10" s="13"/>
      <c r="JI10" s="23">
        <v>2</v>
      </c>
      <c r="JJ10" s="26" t="str">
        <f t="shared" si="112"/>
        <v>ROCHTUS RAMONA</v>
      </c>
      <c r="JK10" s="22" t="str">
        <f t="shared" si="113"/>
        <v>DBLA</v>
      </c>
      <c r="JL10" s="22">
        <f t="shared" si="114"/>
        <v>3</v>
      </c>
      <c r="JM10" s="22" t="str">
        <f t="shared" ref="JM10:JM18" si="204">IF(JO10="","",IF(AND(OR(JL10=JO$7,JL10="-"),JK10=JN$7),"OK","NOK"))</f>
        <v>OK</v>
      </c>
      <c r="JN10" s="22" t="str">
        <f t="shared" si="115"/>
        <v>C</v>
      </c>
      <c r="JO10" s="43">
        <v>442</v>
      </c>
      <c r="JP10" s="44">
        <v>317</v>
      </c>
      <c r="JQ10" s="22" t="str">
        <f t="shared" si="116"/>
        <v>C</v>
      </c>
      <c r="JR10" s="22" t="str">
        <f t="shared" ref="JR10:JR18" si="205">IF(JP10="","",IF(AND(OR(JS10=JP$7,JS10="-"),JT10=JQ$7),"OK","NOK"))</f>
        <v>OK</v>
      </c>
      <c r="JS10" s="22">
        <f t="shared" si="117"/>
        <v>2</v>
      </c>
      <c r="JT10" s="22" t="str">
        <f t="shared" si="118"/>
        <v>DZES</v>
      </c>
      <c r="JU10" s="24" t="str">
        <f t="shared" si="119"/>
        <v>MESKENS RAF</v>
      </c>
      <c r="JV10" s="44">
        <v>2</v>
      </c>
      <c r="JW10" s="22"/>
      <c r="JX10" s="43">
        <v>0</v>
      </c>
      <c r="JY10" s="17"/>
      <c r="KA10" s="13"/>
      <c r="KB10" s="23">
        <v>2</v>
      </c>
      <c r="KC10" s="26" t="str">
        <f t="shared" si="120"/>
        <v>DIEPENDAELE IDES</v>
      </c>
      <c r="KD10" s="22" t="str">
        <f t="shared" si="121"/>
        <v>GBIL</v>
      </c>
      <c r="KE10" s="22" t="str">
        <f t="shared" si="122"/>
        <v>-</v>
      </c>
      <c r="KF10" s="22" t="str">
        <f t="shared" ref="KF10:KF18" si="206">IF(KH10="","",IF(AND(OR(KE10=KH$7,KE10="-"),KD10=KG$7),"OK","NOK"))</f>
        <v>OK</v>
      </c>
      <c r="KG10" s="22" t="str">
        <f t="shared" si="123"/>
        <v>C</v>
      </c>
      <c r="KH10" s="43">
        <v>605</v>
      </c>
      <c r="KI10" s="44">
        <v>34</v>
      </c>
      <c r="KJ10" s="22" t="str">
        <f t="shared" si="124"/>
        <v>D</v>
      </c>
      <c r="KK10" s="22" t="str">
        <f t="shared" ref="KK10:KK18" si="207">IF(KI10="","",IF(AND(OR(KL10=KI$7,KL10="-"),KM10=KJ$7),"OK","NOK"))</f>
        <v>OK</v>
      </c>
      <c r="KL10" s="22" t="str">
        <f t="shared" si="125"/>
        <v>-</v>
      </c>
      <c r="KM10" s="22" t="str">
        <f t="shared" si="126"/>
        <v>DBLA</v>
      </c>
      <c r="KN10" s="24" t="str">
        <f t="shared" si="127"/>
        <v>VAN ASBROECK GIANNI</v>
      </c>
      <c r="KO10" s="44">
        <v>2</v>
      </c>
      <c r="KP10" s="22"/>
      <c r="KQ10" s="43">
        <v>0</v>
      </c>
      <c r="KR10" s="17"/>
      <c r="KT10" s="13"/>
      <c r="KU10" s="23">
        <v>2</v>
      </c>
      <c r="KV10" s="26" t="str">
        <f t="shared" si="128"/>
        <v>ROCHTUS RAMONA</v>
      </c>
      <c r="KW10" s="22" t="str">
        <f t="shared" si="129"/>
        <v>DBLA</v>
      </c>
      <c r="KX10" s="22">
        <f t="shared" si="130"/>
        <v>3</v>
      </c>
      <c r="KY10" s="22" t="str">
        <f t="shared" ref="KY10:KY18" si="208">IF(LA10="","",IF(AND(OR(KX10=LA$7,KX10="-"),KW10=KZ$7),"OK","NOK"))</f>
        <v>OK</v>
      </c>
      <c r="KZ10" s="22" t="str">
        <f t="shared" si="131"/>
        <v>C</v>
      </c>
      <c r="LA10" s="43">
        <v>442</v>
      </c>
      <c r="LB10" s="44">
        <v>804</v>
      </c>
      <c r="LC10" s="22" t="str">
        <f t="shared" si="132"/>
        <v>NA</v>
      </c>
      <c r="LD10" s="22" t="str">
        <f t="shared" ref="LD10:LD18" si="209">IF(LB10="","",IF(AND(OR(LE10=LB$7,LE10="-"),LF10=LC$7),"OK","NOK"))</f>
        <v>OK</v>
      </c>
      <c r="LE10" s="22">
        <f t="shared" si="133"/>
        <v>1</v>
      </c>
      <c r="LF10" s="22" t="str">
        <f t="shared" si="134"/>
        <v>SLOE</v>
      </c>
      <c r="LG10" s="24" t="str">
        <f t="shared" si="135"/>
        <v>KOHN DAVY</v>
      </c>
      <c r="LH10" s="44">
        <v>1</v>
      </c>
      <c r="LI10" s="22"/>
      <c r="LJ10" s="43">
        <v>1</v>
      </c>
      <c r="LK10" s="17"/>
      <c r="LM10" s="13"/>
      <c r="LN10" s="23">
        <v>2</v>
      </c>
      <c r="LO10" s="26" t="str">
        <f t="shared" si="136"/>
        <v>CALUWAERTS PETER</v>
      </c>
      <c r="LP10" s="22" t="str">
        <f t="shared" si="137"/>
        <v>BBR</v>
      </c>
      <c r="LQ10" s="22">
        <f t="shared" si="138"/>
        <v>2</v>
      </c>
      <c r="LR10" s="22" t="str">
        <f t="shared" ref="LR10:LR18" si="210">IF(LT10="","",IF(AND(OR(LQ10=LT$7,LQ10="-"),LP10=LS$7),"OK","NOK"))</f>
        <v>OK</v>
      </c>
      <c r="LS10" s="22" t="str">
        <f t="shared" si="139"/>
        <v>B</v>
      </c>
      <c r="LT10" s="43">
        <v>245</v>
      </c>
      <c r="LU10" s="44">
        <v>442</v>
      </c>
      <c r="LV10" s="22" t="str">
        <f t="shared" si="140"/>
        <v>C</v>
      </c>
      <c r="LW10" s="22" t="str">
        <f t="shared" ref="LW10:LW18" si="211">IF(LU10="","",IF(AND(OR(LX10=LU$7,LX10="-"),LY10=LV$7),"OK","NOK"))</f>
        <v>OK</v>
      </c>
      <c r="LX10" s="22">
        <f t="shared" si="141"/>
        <v>3</v>
      </c>
      <c r="LY10" s="22" t="str">
        <f t="shared" si="142"/>
        <v>DBLA</v>
      </c>
      <c r="LZ10" s="24" t="str">
        <f t="shared" si="143"/>
        <v>ROCHTUS RAMONA</v>
      </c>
      <c r="MA10" s="44">
        <v>1</v>
      </c>
      <c r="MB10" s="22"/>
      <c r="MC10" s="43">
        <v>1</v>
      </c>
      <c r="MD10" s="17"/>
      <c r="MF10" s="13"/>
      <c r="MG10" s="23">
        <v>2</v>
      </c>
      <c r="MH10" s="26" t="str">
        <f t="shared" si="144"/>
        <v>ROCHTUS RAMONA</v>
      </c>
      <c r="MI10" s="22" t="str">
        <f t="shared" si="145"/>
        <v>DBLA</v>
      </c>
      <c r="MJ10" s="22">
        <f t="shared" si="146"/>
        <v>3</v>
      </c>
      <c r="MK10" s="22" t="str">
        <f t="shared" ref="MK10:MK18" si="212">IF(MM10="","",IF(AND(OR(MJ10=MM$7,MJ10="-"),MI10=ML$7),"OK","NOK"))</f>
        <v>OK</v>
      </c>
      <c r="ML10" s="22" t="str">
        <f t="shared" si="147"/>
        <v>C</v>
      </c>
      <c r="MM10" s="43">
        <v>442</v>
      </c>
      <c r="MN10" s="44">
        <v>347</v>
      </c>
      <c r="MO10" s="22" t="str">
        <f t="shared" si="148"/>
        <v>A</v>
      </c>
      <c r="MP10" s="22" t="str">
        <f t="shared" ref="MP10:MP18" si="213">IF(MN10="","",IF(AND(OR(MQ10=MN$7,MQ10="-"),MR10=MO$7),"OK","NOK"))</f>
        <v>OK</v>
      </c>
      <c r="MQ10" s="22" t="str">
        <f t="shared" si="149"/>
        <v>-</v>
      </c>
      <c r="MR10" s="22" t="str">
        <f t="shared" si="150"/>
        <v>VOS</v>
      </c>
      <c r="MS10" s="24" t="str">
        <f t="shared" si="151"/>
        <v>VAN DER BORGHT FILIP</v>
      </c>
      <c r="MT10" s="44">
        <v>1</v>
      </c>
      <c r="MU10" s="22"/>
      <c r="MV10" s="43">
        <v>1</v>
      </c>
      <c r="MW10" s="17"/>
      <c r="MY10" s="13"/>
      <c r="MZ10" s="23">
        <v>2</v>
      </c>
      <c r="NA10" s="26" t="str">
        <f t="shared" si="152"/>
        <v>JOOS LUDWIG</v>
      </c>
      <c r="NB10" s="22" t="str">
        <f t="shared" si="153"/>
        <v>PLZ</v>
      </c>
      <c r="NC10" s="22">
        <f t="shared" si="154"/>
        <v>2</v>
      </c>
      <c r="ND10" s="22" t="str">
        <f t="shared" ref="ND10:ND18" si="214">IF(NF10="","",IF(AND(OR(NC10=NF$7,NC10="-"),NB10=NE$7),"OK","NOK"))</f>
        <v>OK</v>
      </c>
      <c r="NE10" s="22" t="str">
        <f t="shared" si="155"/>
        <v>B</v>
      </c>
      <c r="NF10" s="43">
        <v>728</v>
      </c>
      <c r="NG10" s="44">
        <v>442</v>
      </c>
      <c r="NH10" s="22" t="str">
        <f t="shared" si="156"/>
        <v>C</v>
      </c>
      <c r="NI10" s="22" t="str">
        <f t="shared" ref="NI10:NI18" si="215">IF(NG10="","",IF(AND(OR(NJ10=NG$7,NJ10="-"),NK10=NH$7),"OK","NOK"))</f>
        <v>OK</v>
      </c>
      <c r="NJ10" s="22">
        <f t="shared" si="157"/>
        <v>3</v>
      </c>
      <c r="NK10" s="22" t="str">
        <f t="shared" si="158"/>
        <v>DBLA</v>
      </c>
      <c r="NL10" s="24" t="str">
        <f t="shared" si="159"/>
        <v>ROCHTUS RAMONA</v>
      </c>
      <c r="NM10" s="44">
        <v>1</v>
      </c>
      <c r="NN10" s="22"/>
      <c r="NO10" s="43">
        <v>1</v>
      </c>
      <c r="NP10" s="17"/>
      <c r="NR10" s="13"/>
      <c r="NS10" s="23">
        <v>2</v>
      </c>
      <c r="NT10" s="26" t="str">
        <f t="shared" si="160"/>
        <v>VAN ASBROECK GIANNI</v>
      </c>
      <c r="NU10" s="22" t="str">
        <f t="shared" si="161"/>
        <v>DBLA</v>
      </c>
      <c r="NV10" s="22" t="str">
        <f t="shared" si="162"/>
        <v>-</v>
      </c>
      <c r="NW10" s="22" t="str">
        <f t="shared" ref="NW10:NW18" si="216">IF(NY10="","",IF(AND(OR(NV10=NY$7,NV10="-"),NU10=NX$7),"OK","NOK"))</f>
        <v>OK</v>
      </c>
      <c r="NX10" s="22" t="str">
        <f t="shared" si="163"/>
        <v>D</v>
      </c>
      <c r="NY10" s="43">
        <v>34</v>
      </c>
      <c r="NZ10" s="44">
        <v>53</v>
      </c>
      <c r="OA10" s="22" t="str">
        <f t="shared" si="164"/>
        <v>D</v>
      </c>
      <c r="OB10" s="22" t="str">
        <f t="shared" ref="OB10:OB18" si="217">IF(NZ10="","",IF(AND(OR(OC10=NZ$7,OC10="-"),OD10=OA$7),"OK","NOK"))</f>
        <v>OK</v>
      </c>
      <c r="OC10" s="22" t="str">
        <f t="shared" si="165"/>
        <v>-</v>
      </c>
      <c r="OD10" s="22" t="str">
        <f t="shared" si="166"/>
        <v>ZOG</v>
      </c>
      <c r="OE10" s="24" t="str">
        <f t="shared" si="167"/>
        <v>ROBBERECHT WILLY</v>
      </c>
      <c r="OF10" s="44">
        <v>0</v>
      </c>
      <c r="OG10" s="22"/>
      <c r="OH10" s="43">
        <v>2</v>
      </c>
      <c r="OI10" s="17"/>
      <c r="OK10" s="13"/>
      <c r="OL10" s="23">
        <v>2</v>
      </c>
      <c r="OM10" s="26" t="str">
        <f t="shared" si="168"/>
        <v>VERBEECK GEERT</v>
      </c>
      <c r="ON10" s="22" t="str">
        <f t="shared" si="169"/>
        <v>KALF</v>
      </c>
      <c r="OO10" s="22" t="str">
        <f t="shared" si="170"/>
        <v>-</v>
      </c>
      <c r="OP10" s="22" t="str">
        <f t="shared" ref="OP10:OP18" si="218">IF(OR10="","",IF(AND(OR(OO10=OR$7,OO10="-"),ON10=OQ$7),"OK","NOK"))</f>
        <v>OK</v>
      </c>
      <c r="OQ10" s="22" t="str">
        <f t="shared" si="171"/>
        <v>B</v>
      </c>
      <c r="OR10" s="43">
        <v>87</v>
      </c>
      <c r="OS10" s="44">
        <v>241</v>
      </c>
      <c r="OT10" s="22" t="str">
        <f t="shared" si="172"/>
        <v>B</v>
      </c>
      <c r="OU10" s="22" t="str">
        <f t="shared" ref="OU10:OU18" si="219">IF(OS10="","",IF(AND(OR(OV10=OS$7,OV10="-"),OW10=OT$7),"OK","NOK"))</f>
        <v>OK</v>
      </c>
      <c r="OV10" s="22" t="str">
        <f t="shared" si="173"/>
        <v>-</v>
      </c>
      <c r="OW10" s="22" t="str">
        <f t="shared" si="174"/>
        <v>ZOG</v>
      </c>
      <c r="OX10" s="24" t="str">
        <f t="shared" si="175"/>
        <v>VERBUSTEL EDDY</v>
      </c>
      <c r="OY10" s="44">
        <v>2</v>
      </c>
      <c r="OZ10" s="22"/>
      <c r="PA10" s="43">
        <v>0</v>
      </c>
      <c r="PB10" s="17"/>
    </row>
    <row r="11" spans="2:418" x14ac:dyDescent="0.3">
      <c r="B11" s="13"/>
      <c r="C11" s="23">
        <v>3</v>
      </c>
      <c r="D11" s="26" t="str">
        <f t="shared" si="0"/>
        <v>ROCHTUS RAMONA</v>
      </c>
      <c r="E11" s="22" t="str">
        <f t="shared" si="1"/>
        <v>DBLA</v>
      </c>
      <c r="F11" s="22">
        <f t="shared" si="2"/>
        <v>3</v>
      </c>
      <c r="G11" s="22" t="str">
        <f t="shared" si="176"/>
        <v>OK</v>
      </c>
      <c r="H11" s="22" t="str">
        <f t="shared" si="3"/>
        <v>C</v>
      </c>
      <c r="I11" s="43">
        <v>442</v>
      </c>
      <c r="J11" s="44">
        <v>158</v>
      </c>
      <c r="K11" s="22" t="str">
        <f t="shared" si="4"/>
        <v>C</v>
      </c>
      <c r="L11" s="22" t="str">
        <f t="shared" si="177"/>
        <v>OK</v>
      </c>
      <c r="M11" s="22" t="str">
        <f t="shared" si="5"/>
        <v>-</v>
      </c>
      <c r="N11" s="22" t="str">
        <f t="shared" si="6"/>
        <v>KALF</v>
      </c>
      <c r="O11" s="24" t="str">
        <f t="shared" si="7"/>
        <v>VAN DER WILT CORNELIS</v>
      </c>
      <c r="P11" s="44">
        <v>1</v>
      </c>
      <c r="Q11" s="22" t="s">
        <v>2</v>
      </c>
      <c r="R11" s="43">
        <v>1</v>
      </c>
      <c r="S11" s="17"/>
      <c r="U11" s="13"/>
      <c r="V11" s="23">
        <v>3</v>
      </c>
      <c r="W11" s="26" t="str">
        <f t="shared" si="8"/>
        <v>HEYVAERT ALAIN</v>
      </c>
      <c r="X11" s="22" t="str">
        <f t="shared" si="9"/>
        <v>GBIL</v>
      </c>
      <c r="Y11" s="22">
        <f t="shared" si="10"/>
        <v>2</v>
      </c>
      <c r="Z11" s="22" t="str">
        <f t="shared" si="178"/>
        <v>OK</v>
      </c>
      <c r="AA11" s="22" t="str">
        <f t="shared" si="11"/>
        <v>NA</v>
      </c>
      <c r="AB11" s="43">
        <v>675</v>
      </c>
      <c r="AC11" s="44">
        <v>129</v>
      </c>
      <c r="AD11" s="22" t="str">
        <f t="shared" si="12"/>
        <v>C</v>
      </c>
      <c r="AE11" s="22" t="str">
        <f t="shared" si="179"/>
        <v>OK</v>
      </c>
      <c r="AF11" s="22">
        <f t="shared" si="13"/>
        <v>3</v>
      </c>
      <c r="AG11" s="22" t="str">
        <f t="shared" si="14"/>
        <v>DBLA</v>
      </c>
      <c r="AH11" s="24" t="str">
        <f t="shared" si="15"/>
        <v>VAN ROMPAEY KRISTOF</v>
      </c>
      <c r="AI11" s="44">
        <v>1</v>
      </c>
      <c r="AJ11" s="22" t="s">
        <v>2</v>
      </c>
      <c r="AK11" s="43">
        <v>1</v>
      </c>
      <c r="AL11" s="17"/>
      <c r="AN11" s="13"/>
      <c r="AO11" s="23">
        <v>3</v>
      </c>
      <c r="AP11" s="26" t="str">
        <f t="shared" si="16"/>
        <v>VAN ASBROECK JUAN</v>
      </c>
      <c r="AQ11" s="22" t="str">
        <f t="shared" si="17"/>
        <v>DBLA</v>
      </c>
      <c r="AR11" s="22" t="str">
        <f t="shared" si="18"/>
        <v>-</v>
      </c>
      <c r="AS11" s="22" t="str">
        <f t="shared" si="180"/>
        <v>OK</v>
      </c>
      <c r="AT11" s="22" t="str">
        <f t="shared" si="19"/>
        <v>B</v>
      </c>
      <c r="AU11" s="43">
        <v>377</v>
      </c>
      <c r="AV11" s="44">
        <v>462</v>
      </c>
      <c r="AW11" s="22" t="str">
        <f t="shared" si="20"/>
        <v>C</v>
      </c>
      <c r="AX11" s="22" t="str">
        <f t="shared" si="181"/>
        <v>OK</v>
      </c>
      <c r="AY11" s="22">
        <f t="shared" si="21"/>
        <v>2</v>
      </c>
      <c r="AZ11" s="22" t="str">
        <f t="shared" si="22"/>
        <v>WIEL</v>
      </c>
      <c r="BA11" s="24" t="str">
        <f t="shared" si="23"/>
        <v>DE RIDDER ALFONS</v>
      </c>
      <c r="BB11" s="44">
        <v>2</v>
      </c>
      <c r="BC11" s="22" t="s">
        <v>2</v>
      </c>
      <c r="BD11" s="43">
        <v>0</v>
      </c>
      <c r="BE11" s="17"/>
      <c r="BG11" s="13"/>
      <c r="BH11" s="23">
        <v>3</v>
      </c>
      <c r="BI11" s="26" t="str">
        <f t="shared" si="24"/>
        <v>VAN NUFFEL JURGEN</v>
      </c>
      <c r="BJ11" s="22" t="str">
        <f t="shared" si="25"/>
        <v>DZES</v>
      </c>
      <c r="BK11" s="22">
        <f t="shared" si="26"/>
        <v>2</v>
      </c>
      <c r="BL11" s="22" t="str">
        <f t="shared" si="182"/>
        <v>OK</v>
      </c>
      <c r="BM11" s="22" t="str">
        <f t="shared" si="27"/>
        <v>C</v>
      </c>
      <c r="BN11" s="43">
        <v>573</v>
      </c>
      <c r="BO11" s="44">
        <v>293</v>
      </c>
      <c r="BP11" s="22" t="str">
        <f t="shared" si="28"/>
        <v>D</v>
      </c>
      <c r="BQ11" s="22" t="str">
        <f t="shared" si="183"/>
        <v>OK</v>
      </c>
      <c r="BR11" s="22">
        <f t="shared" si="29"/>
        <v>3</v>
      </c>
      <c r="BS11" s="22" t="str">
        <f t="shared" si="30"/>
        <v>DBLA</v>
      </c>
      <c r="BT11" s="24" t="str">
        <f t="shared" si="31"/>
        <v>PIESSENS JEROEN</v>
      </c>
      <c r="BU11" s="44">
        <v>0</v>
      </c>
      <c r="BV11" s="22" t="s">
        <v>2</v>
      </c>
      <c r="BW11" s="43">
        <v>2</v>
      </c>
      <c r="BX11" s="17"/>
      <c r="BZ11" s="13"/>
      <c r="CA11" s="23">
        <v>3</v>
      </c>
      <c r="CB11" s="26" t="str">
        <f t="shared" si="32"/>
        <v>ROCHTUS RAMONA</v>
      </c>
      <c r="CC11" s="22" t="str">
        <f t="shared" si="33"/>
        <v>DBLA</v>
      </c>
      <c r="CD11" s="22">
        <f t="shared" si="34"/>
        <v>3</v>
      </c>
      <c r="CE11" s="22" t="str">
        <f t="shared" si="184"/>
        <v>OK</v>
      </c>
      <c r="CF11" s="22" t="str">
        <f t="shared" si="35"/>
        <v>C</v>
      </c>
      <c r="CG11" s="43">
        <v>442</v>
      </c>
      <c r="CH11" s="44">
        <v>605</v>
      </c>
      <c r="CI11" s="22" t="str">
        <f t="shared" si="36"/>
        <v>C</v>
      </c>
      <c r="CJ11" s="22" t="str">
        <f t="shared" si="185"/>
        <v>OK</v>
      </c>
      <c r="CK11" s="22" t="str">
        <f t="shared" si="37"/>
        <v>-</v>
      </c>
      <c r="CL11" s="22" t="str">
        <f t="shared" si="38"/>
        <v>GBIL</v>
      </c>
      <c r="CM11" s="24" t="str">
        <f t="shared" si="39"/>
        <v>DIEPENDAELE IDES</v>
      </c>
      <c r="CN11" s="44">
        <v>1</v>
      </c>
      <c r="CO11" s="22" t="s">
        <v>2</v>
      </c>
      <c r="CP11" s="43">
        <v>1</v>
      </c>
      <c r="CQ11" s="17"/>
      <c r="CS11" s="13"/>
      <c r="CT11" s="23">
        <v>3</v>
      </c>
      <c r="CU11" s="26" t="str">
        <f t="shared" si="40"/>
        <v>KOHN DAVY</v>
      </c>
      <c r="CV11" s="22" t="str">
        <f t="shared" si="41"/>
        <v>SLOE</v>
      </c>
      <c r="CW11" s="22">
        <f t="shared" si="42"/>
        <v>1</v>
      </c>
      <c r="CX11" s="22" t="str">
        <f t="shared" si="186"/>
        <v>OK</v>
      </c>
      <c r="CY11" s="22" t="str">
        <f t="shared" si="43"/>
        <v>NA</v>
      </c>
      <c r="CZ11" s="43">
        <v>804</v>
      </c>
      <c r="DA11" s="44">
        <v>292</v>
      </c>
      <c r="DB11" s="22" t="str">
        <f t="shared" si="44"/>
        <v>C</v>
      </c>
      <c r="DC11" s="22" t="str">
        <f t="shared" si="187"/>
        <v>OK</v>
      </c>
      <c r="DD11" s="22" t="str">
        <f t="shared" si="45"/>
        <v>-</v>
      </c>
      <c r="DE11" s="22" t="str">
        <f t="shared" si="46"/>
        <v>DBLA</v>
      </c>
      <c r="DF11" s="24" t="str">
        <f t="shared" si="47"/>
        <v>ADRIAENSENS GLENN</v>
      </c>
      <c r="DG11" s="44">
        <v>2</v>
      </c>
      <c r="DH11" s="22" t="s">
        <v>2</v>
      </c>
      <c r="DI11" s="43">
        <v>0</v>
      </c>
      <c r="DJ11" s="17"/>
      <c r="DL11" s="13"/>
      <c r="DM11" s="23">
        <v>3</v>
      </c>
      <c r="DN11" s="26" t="str">
        <f t="shared" si="48"/>
        <v>VAN ASBROECK GIANNI</v>
      </c>
      <c r="DO11" s="22" t="str">
        <f t="shared" si="49"/>
        <v>DBLA</v>
      </c>
      <c r="DP11" s="22" t="str">
        <f t="shared" si="50"/>
        <v>-</v>
      </c>
      <c r="DQ11" s="22" t="str">
        <f t="shared" si="188"/>
        <v>OK</v>
      </c>
      <c r="DR11" s="22" t="str">
        <f t="shared" si="51"/>
        <v>D</v>
      </c>
      <c r="DS11" s="43">
        <v>34</v>
      </c>
      <c r="DT11" s="44">
        <v>167</v>
      </c>
      <c r="DU11" s="22" t="str">
        <f t="shared" si="52"/>
        <v>D</v>
      </c>
      <c r="DV11" s="22" t="str">
        <f t="shared" si="189"/>
        <v>OK</v>
      </c>
      <c r="DW11" s="22" t="str">
        <f t="shared" si="53"/>
        <v>-</v>
      </c>
      <c r="DX11" s="22" t="str">
        <f t="shared" si="54"/>
        <v>BBR</v>
      </c>
      <c r="DY11" s="24" t="str">
        <f t="shared" si="55"/>
        <v>DE PRINS VALENTIN</v>
      </c>
      <c r="DZ11" s="44">
        <v>2</v>
      </c>
      <c r="EA11" s="22"/>
      <c r="EB11" s="43">
        <v>0</v>
      </c>
      <c r="EC11" s="17"/>
      <c r="EE11" s="13"/>
      <c r="EF11" s="23">
        <v>3</v>
      </c>
      <c r="EG11" s="26" t="str">
        <f t="shared" si="56"/>
        <v>VERHEYDEN MARC</v>
      </c>
      <c r="EH11" s="22" t="str">
        <f t="shared" si="57"/>
        <v>VOS</v>
      </c>
      <c r="EI11" s="22" t="str">
        <f t="shared" si="58"/>
        <v>-</v>
      </c>
      <c r="EJ11" s="22" t="str">
        <f t="shared" si="190"/>
        <v>OK</v>
      </c>
      <c r="EK11" s="22" t="str">
        <f t="shared" si="59"/>
        <v>A</v>
      </c>
      <c r="EL11" s="43">
        <v>326</v>
      </c>
      <c r="EM11" s="44">
        <v>129</v>
      </c>
      <c r="EN11" s="22" t="str">
        <f t="shared" si="60"/>
        <v>C</v>
      </c>
      <c r="EO11" s="22" t="str">
        <f t="shared" si="191"/>
        <v>OK</v>
      </c>
      <c r="EP11" s="22">
        <f t="shared" si="61"/>
        <v>3</v>
      </c>
      <c r="EQ11" s="22" t="str">
        <f t="shared" si="62"/>
        <v>DBLA</v>
      </c>
      <c r="ER11" s="24" t="str">
        <f t="shared" si="63"/>
        <v>VAN ROMPAEY KRISTOF</v>
      </c>
      <c r="ES11" s="44">
        <v>2</v>
      </c>
      <c r="ET11" s="22"/>
      <c r="EU11" s="43">
        <v>0</v>
      </c>
      <c r="EV11" s="17"/>
      <c r="EX11" s="13"/>
      <c r="EY11" s="23">
        <v>3</v>
      </c>
      <c r="EZ11" s="26" t="str">
        <f t="shared" si="64"/>
        <v>ROCHTUS RAMONA</v>
      </c>
      <c r="FA11" s="22" t="str">
        <f t="shared" si="65"/>
        <v>DBLA</v>
      </c>
      <c r="FB11" s="22">
        <f t="shared" si="66"/>
        <v>3</v>
      </c>
      <c r="FC11" s="22" t="str">
        <f t="shared" si="192"/>
        <v>OK</v>
      </c>
      <c r="FD11" s="22" t="str">
        <f t="shared" si="67"/>
        <v>C</v>
      </c>
      <c r="FE11" s="43">
        <v>442</v>
      </c>
      <c r="FF11" s="44">
        <v>463</v>
      </c>
      <c r="FG11" s="22" t="str">
        <f t="shared" si="68"/>
        <v>D</v>
      </c>
      <c r="FH11" s="22" t="str">
        <f t="shared" si="193"/>
        <v>OK</v>
      </c>
      <c r="FI11" s="22" t="str">
        <f t="shared" si="69"/>
        <v>-</v>
      </c>
      <c r="FJ11" s="22" t="str">
        <f t="shared" si="70"/>
        <v>PLZ</v>
      </c>
      <c r="FK11" s="24" t="str">
        <f t="shared" si="71"/>
        <v>VERBEECK GERRIT</v>
      </c>
      <c r="FL11" s="44">
        <v>1</v>
      </c>
      <c r="FM11" s="22"/>
      <c r="FN11" s="43">
        <v>1</v>
      </c>
      <c r="FO11" s="17"/>
      <c r="FQ11" s="13"/>
      <c r="FR11" s="23">
        <v>3</v>
      </c>
      <c r="FS11" s="26" t="str">
        <f t="shared" si="72"/>
        <v>ROBBERECHT WILLY</v>
      </c>
      <c r="FT11" s="22" t="str">
        <f t="shared" si="73"/>
        <v>ZOG</v>
      </c>
      <c r="FU11" s="22" t="str">
        <f t="shared" si="74"/>
        <v>-</v>
      </c>
      <c r="FV11" s="22" t="str">
        <f t="shared" si="194"/>
        <v>OK</v>
      </c>
      <c r="FW11" s="22" t="str">
        <f t="shared" si="75"/>
        <v>D</v>
      </c>
      <c r="FX11" s="43">
        <v>53</v>
      </c>
      <c r="FY11" s="44">
        <v>129</v>
      </c>
      <c r="FZ11" s="22" t="str">
        <f t="shared" si="76"/>
        <v>C</v>
      </c>
      <c r="GA11" s="22" t="str">
        <f t="shared" si="195"/>
        <v>OK</v>
      </c>
      <c r="GB11" s="22">
        <f t="shared" si="77"/>
        <v>3</v>
      </c>
      <c r="GC11" s="22" t="str">
        <f t="shared" si="78"/>
        <v>DBLA</v>
      </c>
      <c r="GD11" s="24" t="str">
        <f t="shared" si="79"/>
        <v>VAN ROMPAEY KRISTOF</v>
      </c>
      <c r="GE11" s="44">
        <v>0</v>
      </c>
      <c r="GF11" s="22"/>
      <c r="GG11" s="43">
        <v>2</v>
      </c>
      <c r="GH11" s="17"/>
      <c r="GJ11" s="13"/>
      <c r="GK11" s="23">
        <v>3</v>
      </c>
      <c r="GL11" s="26" t="str">
        <f t="shared" si="80"/>
        <v>VERBUSTEL EDDY</v>
      </c>
      <c r="GM11" s="22" t="str">
        <f t="shared" si="81"/>
        <v>ZOG</v>
      </c>
      <c r="GN11" s="22" t="str">
        <f t="shared" si="82"/>
        <v>-</v>
      </c>
      <c r="GO11" s="22" t="str">
        <f t="shared" si="196"/>
        <v>OK</v>
      </c>
      <c r="GP11" s="22" t="str">
        <f t="shared" si="83"/>
        <v>B</v>
      </c>
      <c r="GQ11" s="43">
        <v>241</v>
      </c>
      <c r="GR11" s="44">
        <v>852</v>
      </c>
      <c r="GS11" s="22" t="str">
        <f t="shared" si="84"/>
        <v>NA</v>
      </c>
      <c r="GT11" s="22" t="str">
        <f t="shared" si="197"/>
        <v>OK</v>
      </c>
      <c r="GU11" s="22" t="str">
        <f t="shared" si="85"/>
        <v>-</v>
      </c>
      <c r="GV11" s="22" t="str">
        <f t="shared" si="86"/>
        <v>KALF</v>
      </c>
      <c r="GW11" s="24" t="str">
        <f t="shared" si="87"/>
        <v>BOEY RUDIGER</v>
      </c>
      <c r="GX11" s="44">
        <v>2</v>
      </c>
      <c r="GY11" s="22"/>
      <c r="GZ11" s="43">
        <v>0</v>
      </c>
      <c r="HA11" s="17"/>
      <c r="HC11" s="13"/>
      <c r="HD11" s="23">
        <v>3</v>
      </c>
      <c r="HE11" s="26" t="str">
        <f t="shared" si="88"/>
        <v>BOEY RUDIGER</v>
      </c>
      <c r="HF11" s="22" t="str">
        <f t="shared" si="89"/>
        <v>KALF</v>
      </c>
      <c r="HG11" s="22" t="str">
        <f t="shared" si="90"/>
        <v>-</v>
      </c>
      <c r="HH11" s="22" t="str">
        <f t="shared" si="198"/>
        <v>OK</v>
      </c>
      <c r="HI11" s="22" t="str">
        <f t="shared" si="91"/>
        <v>NA</v>
      </c>
      <c r="HJ11" s="43">
        <v>852</v>
      </c>
      <c r="HK11" s="44">
        <v>442</v>
      </c>
      <c r="HL11" s="22" t="str">
        <f t="shared" si="92"/>
        <v>C</v>
      </c>
      <c r="HM11" s="22" t="str">
        <f t="shared" si="199"/>
        <v>OK</v>
      </c>
      <c r="HN11" s="22">
        <f t="shared" si="93"/>
        <v>3</v>
      </c>
      <c r="HO11" s="22" t="str">
        <f t="shared" si="94"/>
        <v>DBLA</v>
      </c>
      <c r="HP11" s="24" t="str">
        <f t="shared" si="95"/>
        <v>ROCHTUS RAMONA</v>
      </c>
      <c r="HQ11" s="44">
        <v>0</v>
      </c>
      <c r="HR11" s="22"/>
      <c r="HS11" s="43">
        <v>2</v>
      </c>
      <c r="HT11" s="17"/>
      <c r="HV11" s="13"/>
      <c r="HW11" s="23">
        <v>3</v>
      </c>
      <c r="HX11" s="26" t="str">
        <f t="shared" si="96"/>
        <v>ROCHTUS RAMONA</v>
      </c>
      <c r="HY11" s="22" t="str">
        <f t="shared" si="97"/>
        <v>DBLA</v>
      </c>
      <c r="HZ11" s="22">
        <f t="shared" si="98"/>
        <v>3</v>
      </c>
      <c r="IA11" s="22" t="str">
        <f t="shared" si="200"/>
        <v>OK</v>
      </c>
      <c r="IB11" s="22" t="str">
        <f t="shared" si="99"/>
        <v>C</v>
      </c>
      <c r="IC11" s="43">
        <v>442</v>
      </c>
      <c r="ID11" s="44">
        <v>675</v>
      </c>
      <c r="IE11" s="22" t="str">
        <f t="shared" si="100"/>
        <v>NA</v>
      </c>
      <c r="IF11" s="22" t="str">
        <f t="shared" si="201"/>
        <v>OK</v>
      </c>
      <c r="IG11" s="22">
        <f t="shared" si="101"/>
        <v>2</v>
      </c>
      <c r="IH11" s="22" t="str">
        <f t="shared" si="102"/>
        <v>GBIL</v>
      </c>
      <c r="II11" s="24" t="str">
        <f t="shared" si="103"/>
        <v>HEYVAERT ALAIN</v>
      </c>
      <c r="IJ11" s="44">
        <v>1</v>
      </c>
      <c r="IK11" s="22"/>
      <c r="IL11" s="43">
        <v>1</v>
      </c>
      <c r="IM11" s="17"/>
      <c r="IO11" s="13"/>
      <c r="IP11" s="23">
        <v>3</v>
      </c>
      <c r="IQ11" s="26" t="str">
        <f t="shared" si="104"/>
        <v>DE RIDDER ALFONS</v>
      </c>
      <c r="IR11" s="22" t="str">
        <f t="shared" si="105"/>
        <v>WIEL</v>
      </c>
      <c r="IS11" s="22">
        <f t="shared" si="106"/>
        <v>2</v>
      </c>
      <c r="IT11" s="22" t="str">
        <f t="shared" si="202"/>
        <v>OK</v>
      </c>
      <c r="IU11" s="22" t="str">
        <f t="shared" si="107"/>
        <v>C</v>
      </c>
      <c r="IV11" s="43">
        <v>462</v>
      </c>
      <c r="IW11" s="44">
        <v>129</v>
      </c>
      <c r="IX11" s="22" t="str">
        <f t="shared" si="108"/>
        <v>C</v>
      </c>
      <c r="IY11" s="22" t="str">
        <f t="shared" si="203"/>
        <v>OK</v>
      </c>
      <c r="IZ11" s="22">
        <f t="shared" si="109"/>
        <v>3</v>
      </c>
      <c r="JA11" s="22" t="str">
        <f t="shared" si="110"/>
        <v>DBLA</v>
      </c>
      <c r="JB11" s="24" t="str">
        <f t="shared" si="111"/>
        <v>VAN ROMPAEY KRISTOF</v>
      </c>
      <c r="JC11" s="44">
        <v>0</v>
      </c>
      <c r="JD11" s="22"/>
      <c r="JE11" s="43">
        <v>2</v>
      </c>
      <c r="JF11" s="17"/>
      <c r="JH11" s="13"/>
      <c r="JI11" s="23">
        <v>3</v>
      </c>
      <c r="JJ11" s="26" t="str">
        <f t="shared" si="112"/>
        <v>VAN ASBROECK GIANNI</v>
      </c>
      <c r="JK11" s="22" t="str">
        <f t="shared" si="113"/>
        <v>DBLA</v>
      </c>
      <c r="JL11" s="22" t="str">
        <f t="shared" si="114"/>
        <v>-</v>
      </c>
      <c r="JM11" s="22" t="str">
        <f t="shared" si="204"/>
        <v>OK</v>
      </c>
      <c r="JN11" s="22" t="str">
        <f t="shared" si="115"/>
        <v>D</v>
      </c>
      <c r="JO11" s="43">
        <v>34</v>
      </c>
      <c r="JP11" s="44">
        <v>498</v>
      </c>
      <c r="JQ11" s="22" t="str">
        <f t="shared" si="116"/>
        <v>C</v>
      </c>
      <c r="JR11" s="22" t="str">
        <f t="shared" si="205"/>
        <v>OK</v>
      </c>
      <c r="JS11" s="22" t="str">
        <f t="shared" si="117"/>
        <v>-</v>
      </c>
      <c r="JT11" s="22" t="str">
        <f t="shared" si="118"/>
        <v>DZES</v>
      </c>
      <c r="JU11" s="24" t="str">
        <f t="shared" si="119"/>
        <v>VAN STEEN PATRICK</v>
      </c>
      <c r="JV11" s="44">
        <v>2</v>
      </c>
      <c r="JW11" s="22"/>
      <c r="JX11" s="43">
        <v>0</v>
      </c>
      <c r="JY11" s="17"/>
      <c r="KA11" s="13"/>
      <c r="KB11" s="23">
        <v>3</v>
      </c>
      <c r="KC11" s="26" t="str">
        <f t="shared" si="120"/>
        <v>PEIRLINCKX KRIS</v>
      </c>
      <c r="KD11" s="22" t="str">
        <f t="shared" si="121"/>
        <v>GBIL</v>
      </c>
      <c r="KE11" s="22">
        <f t="shared" si="122"/>
        <v>1</v>
      </c>
      <c r="KF11" s="22" t="str">
        <f t="shared" si="206"/>
        <v>OK</v>
      </c>
      <c r="KG11" s="22" t="str">
        <f t="shared" si="123"/>
        <v>D</v>
      </c>
      <c r="KH11" s="43">
        <v>79</v>
      </c>
      <c r="KI11" s="44">
        <v>129</v>
      </c>
      <c r="KJ11" s="22" t="str">
        <f t="shared" si="124"/>
        <v>C</v>
      </c>
      <c r="KK11" s="22" t="str">
        <f t="shared" si="207"/>
        <v>OK</v>
      </c>
      <c r="KL11" s="22">
        <f t="shared" si="125"/>
        <v>3</v>
      </c>
      <c r="KM11" s="22" t="str">
        <f t="shared" si="126"/>
        <v>DBLA</v>
      </c>
      <c r="KN11" s="24" t="str">
        <f t="shared" si="127"/>
        <v>VAN ROMPAEY KRISTOF</v>
      </c>
      <c r="KO11" s="44">
        <v>2</v>
      </c>
      <c r="KP11" s="22"/>
      <c r="KQ11" s="43">
        <v>0</v>
      </c>
      <c r="KR11" s="17"/>
      <c r="KT11" s="13"/>
      <c r="KU11" s="23">
        <v>3</v>
      </c>
      <c r="KV11" s="26" t="str">
        <f t="shared" si="128"/>
        <v>ADRIAENSENS GLENN</v>
      </c>
      <c r="KW11" s="22" t="str">
        <f t="shared" si="129"/>
        <v>DBLA</v>
      </c>
      <c r="KX11" s="22" t="str">
        <f t="shared" si="130"/>
        <v>-</v>
      </c>
      <c r="KY11" s="22" t="str">
        <f t="shared" si="208"/>
        <v>OK</v>
      </c>
      <c r="KZ11" s="22" t="str">
        <f t="shared" si="131"/>
        <v>C</v>
      </c>
      <c r="LA11" s="43">
        <v>292</v>
      </c>
      <c r="LB11" s="44">
        <v>112</v>
      </c>
      <c r="LC11" s="22" t="str">
        <f t="shared" si="132"/>
        <v>C</v>
      </c>
      <c r="LD11" s="22" t="str">
        <f t="shared" si="209"/>
        <v>OK</v>
      </c>
      <c r="LE11" s="22">
        <f t="shared" si="133"/>
        <v>1</v>
      </c>
      <c r="LF11" s="22" t="str">
        <f t="shared" si="134"/>
        <v>SLOE</v>
      </c>
      <c r="LG11" s="24" t="str">
        <f t="shared" si="135"/>
        <v>BRUYNDONCKX PATRICK</v>
      </c>
      <c r="LH11" s="44">
        <v>2</v>
      </c>
      <c r="LI11" s="22"/>
      <c r="LJ11" s="43">
        <v>0</v>
      </c>
      <c r="LK11" s="17"/>
      <c r="LM11" s="13"/>
      <c r="LN11" s="23">
        <v>3</v>
      </c>
      <c r="LO11" s="26" t="str">
        <f t="shared" si="136"/>
        <v>VAN BADEN KURT</v>
      </c>
      <c r="LP11" s="22" t="str">
        <f t="shared" si="137"/>
        <v>BBR</v>
      </c>
      <c r="LQ11" s="22" t="str">
        <f t="shared" si="138"/>
        <v>-</v>
      </c>
      <c r="LR11" s="22" t="str">
        <f t="shared" si="210"/>
        <v>OK</v>
      </c>
      <c r="LS11" s="22" t="str">
        <f t="shared" si="139"/>
        <v>NA</v>
      </c>
      <c r="LT11" s="43">
        <v>829</v>
      </c>
      <c r="LU11" s="44">
        <v>377</v>
      </c>
      <c r="LV11" s="22" t="str">
        <f t="shared" si="140"/>
        <v>B</v>
      </c>
      <c r="LW11" s="22" t="str">
        <f t="shared" si="211"/>
        <v>OK</v>
      </c>
      <c r="LX11" s="22" t="str">
        <f t="shared" si="141"/>
        <v>-</v>
      </c>
      <c r="LY11" s="22" t="str">
        <f t="shared" si="142"/>
        <v>DBLA</v>
      </c>
      <c r="LZ11" s="24" t="str">
        <f t="shared" si="143"/>
        <v>VAN ASBROECK JUAN</v>
      </c>
      <c r="MA11" s="44">
        <v>2</v>
      </c>
      <c r="MB11" s="22"/>
      <c r="MC11" s="43">
        <v>0</v>
      </c>
      <c r="MD11" s="17"/>
      <c r="MF11" s="13"/>
      <c r="MG11" s="23">
        <v>3</v>
      </c>
      <c r="MH11" s="26" t="str">
        <f t="shared" si="144"/>
        <v>VAN ASBROECK JUAN</v>
      </c>
      <c r="MI11" s="22" t="str">
        <f t="shared" si="145"/>
        <v>DBLA</v>
      </c>
      <c r="MJ11" s="22" t="str">
        <f t="shared" si="146"/>
        <v>-</v>
      </c>
      <c r="MK11" s="22" t="str">
        <f t="shared" si="212"/>
        <v>OK</v>
      </c>
      <c r="ML11" s="22" t="str">
        <f t="shared" si="147"/>
        <v>B</v>
      </c>
      <c r="MM11" s="43">
        <v>377</v>
      </c>
      <c r="MN11" s="44">
        <v>361</v>
      </c>
      <c r="MO11" s="22" t="str">
        <f t="shared" si="148"/>
        <v>B</v>
      </c>
      <c r="MP11" s="22" t="str">
        <f t="shared" si="213"/>
        <v>OK</v>
      </c>
      <c r="MQ11" s="22" t="str">
        <f t="shared" si="149"/>
        <v>-</v>
      </c>
      <c r="MR11" s="22" t="str">
        <f t="shared" si="150"/>
        <v>VOS</v>
      </c>
      <c r="MS11" s="24" t="str">
        <f t="shared" si="151"/>
        <v>VERCAUTEREN DEBBY</v>
      </c>
      <c r="MT11" s="44">
        <v>1</v>
      </c>
      <c r="MU11" s="22"/>
      <c r="MV11" s="43">
        <v>1</v>
      </c>
      <c r="MW11" s="17"/>
      <c r="MY11" s="13"/>
      <c r="MZ11" s="23">
        <v>3</v>
      </c>
      <c r="NA11" s="26" t="str">
        <f t="shared" si="152"/>
        <v>DE KEYSER GIEL</v>
      </c>
      <c r="NB11" s="22" t="str">
        <f t="shared" si="153"/>
        <v>PLZ</v>
      </c>
      <c r="NC11" s="22" t="str">
        <f t="shared" si="154"/>
        <v>-</v>
      </c>
      <c r="ND11" s="22" t="str">
        <f t="shared" si="214"/>
        <v>OK</v>
      </c>
      <c r="NE11" s="22" t="str">
        <f t="shared" si="155"/>
        <v>A</v>
      </c>
      <c r="NF11" s="43">
        <v>229</v>
      </c>
      <c r="NG11" s="44">
        <v>377</v>
      </c>
      <c r="NH11" s="22" t="str">
        <f t="shared" si="156"/>
        <v>B</v>
      </c>
      <c r="NI11" s="22" t="str">
        <f t="shared" si="215"/>
        <v>OK</v>
      </c>
      <c r="NJ11" s="22" t="str">
        <f t="shared" si="157"/>
        <v>-</v>
      </c>
      <c r="NK11" s="22" t="str">
        <f t="shared" si="158"/>
        <v>DBLA</v>
      </c>
      <c r="NL11" s="24" t="str">
        <f t="shared" si="159"/>
        <v>VAN ASBROECK JUAN</v>
      </c>
      <c r="NM11" s="44">
        <v>1</v>
      </c>
      <c r="NN11" s="22"/>
      <c r="NO11" s="43">
        <v>1</v>
      </c>
      <c r="NP11" s="17"/>
      <c r="NR11" s="13"/>
      <c r="NS11" s="23">
        <v>3</v>
      </c>
      <c r="NT11" s="26" t="str">
        <f t="shared" si="160"/>
        <v>VAN ROMPAEY KRISTOF</v>
      </c>
      <c r="NU11" s="22" t="str">
        <f t="shared" si="161"/>
        <v>DBLA</v>
      </c>
      <c r="NV11" s="22">
        <f t="shared" si="162"/>
        <v>3</v>
      </c>
      <c r="NW11" s="22" t="str">
        <f t="shared" si="216"/>
        <v>OK</v>
      </c>
      <c r="NX11" s="22" t="str">
        <f t="shared" si="163"/>
        <v>C</v>
      </c>
      <c r="NY11" s="43">
        <v>129</v>
      </c>
      <c r="NZ11" s="44">
        <v>446</v>
      </c>
      <c r="OA11" s="22" t="str">
        <f t="shared" si="164"/>
        <v>C</v>
      </c>
      <c r="OB11" s="22" t="str">
        <f t="shared" si="217"/>
        <v>OK</v>
      </c>
      <c r="OC11" s="22" t="str">
        <f t="shared" si="165"/>
        <v>-</v>
      </c>
      <c r="OD11" s="22" t="str">
        <f t="shared" si="166"/>
        <v>ZOG</v>
      </c>
      <c r="OE11" s="24" t="str">
        <f t="shared" si="167"/>
        <v>NELIS LUC</v>
      </c>
      <c r="OF11" s="44">
        <v>0</v>
      </c>
      <c r="OG11" s="22"/>
      <c r="OH11" s="43">
        <v>2</v>
      </c>
      <c r="OI11" s="17"/>
      <c r="OK11" s="13"/>
      <c r="OL11" s="23">
        <v>3</v>
      </c>
      <c r="OM11" s="26" t="str">
        <f t="shared" si="168"/>
        <v>MÜLLER FRANKY</v>
      </c>
      <c r="ON11" s="22" t="str">
        <f t="shared" si="169"/>
        <v>KALF</v>
      </c>
      <c r="OO11" s="22" t="str">
        <f t="shared" si="170"/>
        <v>-</v>
      </c>
      <c r="OP11" s="22" t="str">
        <f t="shared" si="218"/>
        <v>OK</v>
      </c>
      <c r="OQ11" s="22" t="str">
        <f t="shared" si="171"/>
        <v>C</v>
      </c>
      <c r="OR11" s="43">
        <v>128</v>
      </c>
      <c r="OS11" s="44">
        <v>53</v>
      </c>
      <c r="OT11" s="22" t="str">
        <f t="shared" si="172"/>
        <v>D</v>
      </c>
      <c r="OU11" s="22" t="str">
        <f t="shared" si="219"/>
        <v>OK</v>
      </c>
      <c r="OV11" s="22" t="str">
        <f t="shared" si="173"/>
        <v>-</v>
      </c>
      <c r="OW11" s="22" t="str">
        <f t="shared" si="174"/>
        <v>ZOG</v>
      </c>
      <c r="OX11" s="24" t="str">
        <f t="shared" si="175"/>
        <v>ROBBERECHT WILLY</v>
      </c>
      <c r="OY11" s="44">
        <v>1</v>
      </c>
      <c r="OZ11" s="22"/>
      <c r="PA11" s="43">
        <v>1</v>
      </c>
      <c r="PB11" s="17"/>
    </row>
    <row r="12" spans="2:418" x14ac:dyDescent="0.3">
      <c r="B12" s="13"/>
      <c r="C12" s="23">
        <v>4</v>
      </c>
      <c r="D12" s="26" t="str">
        <f t="shared" si="0"/>
        <v>VAN ASBROECK GIANNI</v>
      </c>
      <c r="E12" s="22" t="str">
        <f t="shared" si="1"/>
        <v>DBLA</v>
      </c>
      <c r="F12" s="22" t="str">
        <f t="shared" si="2"/>
        <v>-</v>
      </c>
      <c r="G12" s="22" t="str">
        <f t="shared" si="176"/>
        <v>OK</v>
      </c>
      <c r="H12" s="22" t="str">
        <f t="shared" si="3"/>
        <v>D</v>
      </c>
      <c r="I12" s="43">
        <v>34</v>
      </c>
      <c r="J12" s="44">
        <v>852</v>
      </c>
      <c r="K12" s="22" t="str">
        <f t="shared" si="4"/>
        <v>NA</v>
      </c>
      <c r="L12" s="22" t="str">
        <f t="shared" si="177"/>
        <v>OK</v>
      </c>
      <c r="M12" s="22" t="str">
        <f t="shared" si="5"/>
        <v>-</v>
      </c>
      <c r="N12" s="22" t="str">
        <f t="shared" si="6"/>
        <v>KALF</v>
      </c>
      <c r="O12" s="24" t="str">
        <f t="shared" si="7"/>
        <v>BOEY RUDIGER</v>
      </c>
      <c r="P12" s="44">
        <v>0</v>
      </c>
      <c r="Q12" s="22" t="s">
        <v>2</v>
      </c>
      <c r="R12" s="43">
        <v>2</v>
      </c>
      <c r="S12" s="17"/>
      <c r="U12" s="13"/>
      <c r="V12" s="23">
        <v>4</v>
      </c>
      <c r="W12" s="26" t="str">
        <f t="shared" si="8"/>
        <v>VERBEYST PASCAL</v>
      </c>
      <c r="X12" s="22" t="str">
        <f t="shared" si="9"/>
        <v>GBIL</v>
      </c>
      <c r="Y12" s="22">
        <f t="shared" si="10"/>
        <v>2</v>
      </c>
      <c r="Z12" s="22" t="str">
        <f t="shared" si="178"/>
        <v>OK</v>
      </c>
      <c r="AA12" s="22" t="str">
        <f t="shared" si="11"/>
        <v>NA</v>
      </c>
      <c r="AB12" s="43">
        <v>811</v>
      </c>
      <c r="AC12" s="44">
        <v>442</v>
      </c>
      <c r="AD12" s="22" t="str">
        <f t="shared" si="12"/>
        <v>C</v>
      </c>
      <c r="AE12" s="22" t="str">
        <f t="shared" si="179"/>
        <v>OK</v>
      </c>
      <c r="AF12" s="22">
        <f t="shared" si="13"/>
        <v>3</v>
      </c>
      <c r="AG12" s="22" t="str">
        <f t="shared" si="14"/>
        <v>DBLA</v>
      </c>
      <c r="AH12" s="24" t="str">
        <f t="shared" si="15"/>
        <v>ROCHTUS RAMONA</v>
      </c>
      <c r="AI12" s="44">
        <v>0</v>
      </c>
      <c r="AJ12" s="22" t="s">
        <v>2</v>
      </c>
      <c r="AK12" s="43">
        <v>2</v>
      </c>
      <c r="AL12" s="17"/>
      <c r="AN12" s="13"/>
      <c r="AO12" s="23">
        <v>4</v>
      </c>
      <c r="AP12" s="26" t="str">
        <f t="shared" si="16"/>
        <v>ABBELOOS STEVEN</v>
      </c>
      <c r="AQ12" s="22" t="str">
        <f t="shared" si="17"/>
        <v>DBLA</v>
      </c>
      <c r="AR12" s="22" t="str">
        <f t="shared" si="18"/>
        <v>-</v>
      </c>
      <c r="AS12" s="22" t="str">
        <f t="shared" si="180"/>
        <v>OK</v>
      </c>
      <c r="AT12" s="22" t="str">
        <f t="shared" si="19"/>
        <v>NA</v>
      </c>
      <c r="AU12" s="43">
        <v>865</v>
      </c>
      <c r="AV12" s="44">
        <v>174</v>
      </c>
      <c r="AW12" s="22" t="str">
        <f t="shared" si="20"/>
        <v>B</v>
      </c>
      <c r="AX12" s="22" t="str">
        <f t="shared" si="181"/>
        <v>OK</v>
      </c>
      <c r="AY12" s="22" t="str">
        <f t="shared" si="21"/>
        <v>-</v>
      </c>
      <c r="AZ12" s="22" t="str">
        <f t="shared" si="22"/>
        <v>WIEL</v>
      </c>
      <c r="BA12" s="24" t="str">
        <f t="shared" si="23"/>
        <v>MOENS ROBBY</v>
      </c>
      <c r="BB12" s="44">
        <v>0</v>
      </c>
      <c r="BC12" s="22" t="s">
        <v>2</v>
      </c>
      <c r="BD12" s="43">
        <v>2</v>
      </c>
      <c r="BE12" s="17"/>
      <c r="BG12" s="13"/>
      <c r="BH12" s="23">
        <v>4</v>
      </c>
      <c r="BI12" s="26" t="str">
        <f t="shared" si="24"/>
        <v>WAUTERS DAISY</v>
      </c>
      <c r="BJ12" s="22" t="str">
        <f t="shared" si="25"/>
        <v>DZES</v>
      </c>
      <c r="BK12" s="22" t="str">
        <f t="shared" si="26"/>
        <v>-</v>
      </c>
      <c r="BL12" s="22" t="str">
        <f t="shared" si="182"/>
        <v>OK</v>
      </c>
      <c r="BM12" s="22" t="str">
        <f t="shared" si="27"/>
        <v>C</v>
      </c>
      <c r="BN12" s="43">
        <v>252</v>
      </c>
      <c r="BO12" s="44">
        <v>34</v>
      </c>
      <c r="BP12" s="22" t="str">
        <f t="shared" si="28"/>
        <v>D</v>
      </c>
      <c r="BQ12" s="22" t="str">
        <f t="shared" si="183"/>
        <v>OK</v>
      </c>
      <c r="BR12" s="22" t="str">
        <f t="shared" si="29"/>
        <v>-</v>
      </c>
      <c r="BS12" s="22" t="str">
        <f t="shared" si="30"/>
        <v>DBLA</v>
      </c>
      <c r="BT12" s="24" t="str">
        <f t="shared" si="31"/>
        <v>VAN ASBROECK GIANNI</v>
      </c>
      <c r="BU12" s="44">
        <v>1</v>
      </c>
      <c r="BV12" s="22" t="s">
        <v>2</v>
      </c>
      <c r="BW12" s="43">
        <v>1</v>
      </c>
      <c r="BX12" s="17"/>
      <c r="BZ12" s="13"/>
      <c r="CA12" s="23">
        <v>4</v>
      </c>
      <c r="CB12" s="26" t="str">
        <f t="shared" si="32"/>
        <v>VAN ASBROECK GIANNI</v>
      </c>
      <c r="CC12" s="22" t="str">
        <f t="shared" si="33"/>
        <v>DBLA</v>
      </c>
      <c r="CD12" s="22" t="str">
        <f t="shared" si="34"/>
        <v>-</v>
      </c>
      <c r="CE12" s="22" t="str">
        <f t="shared" si="184"/>
        <v>OK</v>
      </c>
      <c r="CF12" s="22" t="str">
        <f t="shared" si="35"/>
        <v>D</v>
      </c>
      <c r="CG12" s="43">
        <v>34</v>
      </c>
      <c r="CH12" s="44">
        <v>299</v>
      </c>
      <c r="CI12" s="22" t="str">
        <f t="shared" si="36"/>
        <v>C</v>
      </c>
      <c r="CJ12" s="22" t="str">
        <f t="shared" si="185"/>
        <v>OK</v>
      </c>
      <c r="CK12" s="22" t="str">
        <f t="shared" si="37"/>
        <v>-</v>
      </c>
      <c r="CL12" s="22" t="str">
        <f t="shared" si="38"/>
        <v>GBIL</v>
      </c>
      <c r="CM12" s="24" t="str">
        <f t="shared" si="39"/>
        <v>VAN SAN RONY</v>
      </c>
      <c r="CN12" s="44">
        <v>0</v>
      </c>
      <c r="CO12" s="22" t="s">
        <v>2</v>
      </c>
      <c r="CP12" s="43">
        <v>2</v>
      </c>
      <c r="CQ12" s="17"/>
      <c r="CS12" s="13"/>
      <c r="CT12" s="23">
        <v>4</v>
      </c>
      <c r="CU12" s="26" t="str">
        <f t="shared" si="40"/>
        <v>GEVELS CARL</v>
      </c>
      <c r="CV12" s="22" t="str">
        <f t="shared" si="41"/>
        <v>SLOE</v>
      </c>
      <c r="CW12" s="22" t="str">
        <f t="shared" si="42"/>
        <v>-</v>
      </c>
      <c r="CX12" s="22" t="str">
        <f t="shared" si="186"/>
        <v>OK</v>
      </c>
      <c r="CY12" s="22" t="str">
        <f t="shared" si="43"/>
        <v>NA</v>
      </c>
      <c r="CZ12" s="43">
        <v>839</v>
      </c>
      <c r="DA12" s="44">
        <v>377</v>
      </c>
      <c r="DB12" s="22" t="str">
        <f t="shared" si="44"/>
        <v>B</v>
      </c>
      <c r="DC12" s="22" t="str">
        <f t="shared" si="187"/>
        <v>OK</v>
      </c>
      <c r="DD12" s="22" t="str">
        <f t="shared" si="45"/>
        <v>-</v>
      </c>
      <c r="DE12" s="22" t="str">
        <f t="shared" si="46"/>
        <v>DBLA</v>
      </c>
      <c r="DF12" s="24" t="str">
        <f t="shared" si="47"/>
        <v>VAN ASBROECK JUAN</v>
      </c>
      <c r="DG12" s="44">
        <v>1</v>
      </c>
      <c r="DH12" s="22" t="s">
        <v>2</v>
      </c>
      <c r="DI12" s="43">
        <v>1</v>
      </c>
      <c r="DJ12" s="17"/>
      <c r="DL12" s="13"/>
      <c r="DM12" s="23">
        <v>4</v>
      </c>
      <c r="DN12" s="26" t="str">
        <f t="shared" si="48"/>
        <v>VAN ASBROECK JUAN</v>
      </c>
      <c r="DO12" s="22" t="str">
        <f t="shared" si="49"/>
        <v>DBLA</v>
      </c>
      <c r="DP12" s="22" t="str">
        <f t="shared" si="50"/>
        <v>-</v>
      </c>
      <c r="DQ12" s="22" t="str">
        <f t="shared" si="188"/>
        <v>OK</v>
      </c>
      <c r="DR12" s="22" t="str">
        <f t="shared" si="51"/>
        <v>B</v>
      </c>
      <c r="DS12" s="43">
        <v>377</v>
      </c>
      <c r="DT12" s="44">
        <v>245</v>
      </c>
      <c r="DU12" s="22" t="str">
        <f t="shared" si="52"/>
        <v>B</v>
      </c>
      <c r="DV12" s="22" t="str">
        <f t="shared" si="189"/>
        <v>OK</v>
      </c>
      <c r="DW12" s="22">
        <f t="shared" si="53"/>
        <v>2</v>
      </c>
      <c r="DX12" s="22" t="str">
        <f t="shared" si="54"/>
        <v>BBR</v>
      </c>
      <c r="DY12" s="24" t="str">
        <f t="shared" si="55"/>
        <v>CALUWAERTS PETER</v>
      </c>
      <c r="DZ12" s="44">
        <v>0</v>
      </c>
      <c r="EA12" s="22"/>
      <c r="EB12" s="43">
        <v>2</v>
      </c>
      <c r="EC12" s="17"/>
      <c r="EE12" s="13"/>
      <c r="EF12" s="23">
        <v>4</v>
      </c>
      <c r="EG12" s="26" t="str">
        <f t="shared" si="56"/>
        <v>HEYMANS NICO</v>
      </c>
      <c r="EH12" s="22" t="str">
        <f t="shared" si="57"/>
        <v>VOS</v>
      </c>
      <c r="EI12" s="22" t="str">
        <f t="shared" si="58"/>
        <v>-</v>
      </c>
      <c r="EJ12" s="22" t="str">
        <f t="shared" si="190"/>
        <v>OK</v>
      </c>
      <c r="EK12" s="22" t="str">
        <f t="shared" si="59"/>
        <v>A</v>
      </c>
      <c r="EL12" s="43">
        <v>425</v>
      </c>
      <c r="EM12" s="44">
        <v>442</v>
      </c>
      <c r="EN12" s="22" t="str">
        <f t="shared" si="60"/>
        <v>C</v>
      </c>
      <c r="EO12" s="22" t="str">
        <f t="shared" si="191"/>
        <v>OK</v>
      </c>
      <c r="EP12" s="22">
        <f t="shared" si="61"/>
        <v>3</v>
      </c>
      <c r="EQ12" s="22" t="str">
        <f t="shared" si="62"/>
        <v>DBLA</v>
      </c>
      <c r="ER12" s="24" t="str">
        <f t="shared" si="63"/>
        <v>ROCHTUS RAMONA</v>
      </c>
      <c r="ES12" s="44">
        <v>2</v>
      </c>
      <c r="ET12" s="22"/>
      <c r="EU12" s="43">
        <v>0</v>
      </c>
      <c r="EV12" s="17"/>
      <c r="EX12" s="13"/>
      <c r="EY12" s="23">
        <v>4</v>
      </c>
      <c r="EZ12" s="26" t="str">
        <f t="shared" si="64"/>
        <v>VAN ASBROECK GIANNI</v>
      </c>
      <c r="FA12" s="22" t="str">
        <f t="shared" si="65"/>
        <v>DBLA</v>
      </c>
      <c r="FB12" s="22" t="str">
        <f t="shared" si="66"/>
        <v>-</v>
      </c>
      <c r="FC12" s="22" t="str">
        <f t="shared" si="192"/>
        <v>OK</v>
      </c>
      <c r="FD12" s="22" t="str">
        <f t="shared" si="67"/>
        <v>D</v>
      </c>
      <c r="FE12" s="43">
        <v>34</v>
      </c>
      <c r="FF12" s="44">
        <v>177</v>
      </c>
      <c r="FG12" s="22" t="str">
        <f t="shared" si="68"/>
        <v>C</v>
      </c>
      <c r="FH12" s="22" t="str">
        <f t="shared" si="193"/>
        <v>OK</v>
      </c>
      <c r="FI12" s="22">
        <f t="shared" si="69"/>
        <v>2</v>
      </c>
      <c r="FJ12" s="22" t="str">
        <f t="shared" si="70"/>
        <v>PLZ</v>
      </c>
      <c r="FK12" s="24" t="str">
        <f t="shared" si="71"/>
        <v>SARENS CHRISTOPH</v>
      </c>
      <c r="FL12" s="44">
        <v>1</v>
      </c>
      <c r="FM12" s="22"/>
      <c r="FN12" s="43">
        <v>1</v>
      </c>
      <c r="FO12" s="17"/>
      <c r="FQ12" s="13"/>
      <c r="FR12" s="23">
        <v>4</v>
      </c>
      <c r="FS12" s="26" t="str">
        <f t="shared" si="72"/>
        <v>NELIS LUC</v>
      </c>
      <c r="FT12" s="22" t="str">
        <f t="shared" si="73"/>
        <v>ZOG</v>
      </c>
      <c r="FU12" s="22" t="str">
        <f t="shared" si="74"/>
        <v>-</v>
      </c>
      <c r="FV12" s="22" t="str">
        <f t="shared" si="194"/>
        <v>OK</v>
      </c>
      <c r="FW12" s="22" t="str">
        <f t="shared" si="75"/>
        <v>C</v>
      </c>
      <c r="FX12" s="43">
        <v>446</v>
      </c>
      <c r="FY12" s="44">
        <v>442</v>
      </c>
      <c r="FZ12" s="22" t="str">
        <f t="shared" si="76"/>
        <v>C</v>
      </c>
      <c r="GA12" s="22" t="str">
        <f t="shared" si="195"/>
        <v>OK</v>
      </c>
      <c r="GB12" s="22">
        <f t="shared" si="77"/>
        <v>3</v>
      </c>
      <c r="GC12" s="22" t="str">
        <f t="shared" si="78"/>
        <v>DBLA</v>
      </c>
      <c r="GD12" s="24" t="str">
        <f t="shared" si="79"/>
        <v>ROCHTUS RAMONA</v>
      </c>
      <c r="GE12" s="44">
        <v>1</v>
      </c>
      <c r="GF12" s="22"/>
      <c r="GG12" s="43">
        <v>1</v>
      </c>
      <c r="GH12" s="17"/>
      <c r="GJ12" s="13"/>
      <c r="GK12" s="23">
        <v>4</v>
      </c>
      <c r="GL12" s="26" t="str">
        <f t="shared" si="80"/>
        <v>VAN HEMELRYCK CARL</v>
      </c>
      <c r="GM12" s="22" t="str">
        <f t="shared" si="81"/>
        <v>ZOG</v>
      </c>
      <c r="GN12" s="22" t="str">
        <f t="shared" si="82"/>
        <v>-</v>
      </c>
      <c r="GO12" s="22" t="str">
        <f t="shared" si="196"/>
        <v>OK</v>
      </c>
      <c r="GP12" s="22" t="str">
        <f t="shared" si="83"/>
        <v>NA</v>
      </c>
      <c r="GQ12" s="43">
        <v>888</v>
      </c>
      <c r="GR12" s="44">
        <v>145</v>
      </c>
      <c r="GS12" s="22" t="str">
        <f t="shared" si="84"/>
        <v>C</v>
      </c>
      <c r="GT12" s="22" t="str">
        <f t="shared" si="197"/>
        <v>OK</v>
      </c>
      <c r="GU12" s="22">
        <f t="shared" si="85"/>
        <v>2</v>
      </c>
      <c r="GV12" s="22" t="str">
        <f t="shared" si="86"/>
        <v>KALF</v>
      </c>
      <c r="GW12" s="24" t="str">
        <f t="shared" si="87"/>
        <v>PETRY PETER</v>
      </c>
      <c r="GX12" s="44">
        <v>0</v>
      </c>
      <c r="GY12" s="22"/>
      <c r="GZ12" s="43">
        <v>2</v>
      </c>
      <c r="HA12" s="17"/>
      <c r="HC12" s="13"/>
      <c r="HD12" s="23">
        <v>4</v>
      </c>
      <c r="HE12" s="26" t="str">
        <f t="shared" si="88"/>
        <v>VAN DER WILT CORNELIS</v>
      </c>
      <c r="HF12" s="22" t="str">
        <f t="shared" si="89"/>
        <v>KALF</v>
      </c>
      <c r="HG12" s="22" t="str">
        <f t="shared" si="90"/>
        <v>-</v>
      </c>
      <c r="HH12" s="22" t="str">
        <f t="shared" si="198"/>
        <v>OK</v>
      </c>
      <c r="HI12" s="22" t="str">
        <f t="shared" si="91"/>
        <v>C</v>
      </c>
      <c r="HJ12" s="43">
        <v>158</v>
      </c>
      <c r="HK12" s="44">
        <v>377</v>
      </c>
      <c r="HL12" s="22" t="str">
        <f t="shared" si="92"/>
        <v>B</v>
      </c>
      <c r="HM12" s="22" t="str">
        <f t="shared" si="199"/>
        <v>OK</v>
      </c>
      <c r="HN12" s="22" t="str">
        <f t="shared" si="93"/>
        <v>-</v>
      </c>
      <c r="HO12" s="22" t="str">
        <f t="shared" si="94"/>
        <v>DBLA</v>
      </c>
      <c r="HP12" s="24" t="str">
        <f t="shared" si="95"/>
        <v>VAN ASBROECK JUAN</v>
      </c>
      <c r="HQ12" s="44">
        <v>0</v>
      </c>
      <c r="HR12" s="22"/>
      <c r="HS12" s="43">
        <v>2</v>
      </c>
      <c r="HT12" s="17"/>
      <c r="HV12" s="13"/>
      <c r="HW12" s="23">
        <v>4</v>
      </c>
      <c r="HX12" s="26" t="str">
        <f t="shared" si="96"/>
        <v>VAN ASBROECK GIANNI</v>
      </c>
      <c r="HY12" s="22" t="str">
        <f t="shared" si="97"/>
        <v>DBLA</v>
      </c>
      <c r="HZ12" s="22" t="str">
        <f t="shared" si="98"/>
        <v>-</v>
      </c>
      <c r="IA12" s="22" t="str">
        <f t="shared" si="200"/>
        <v>OK</v>
      </c>
      <c r="IB12" s="22" t="str">
        <f t="shared" si="99"/>
        <v>D</v>
      </c>
      <c r="IC12" s="43">
        <v>34</v>
      </c>
      <c r="ID12" s="44">
        <v>866</v>
      </c>
      <c r="IE12" s="22" t="str">
        <f t="shared" si="100"/>
        <v>NA</v>
      </c>
      <c r="IF12" s="22" t="str">
        <f t="shared" si="201"/>
        <v>OK</v>
      </c>
      <c r="IG12" s="22" t="str">
        <f t="shared" si="101"/>
        <v>-</v>
      </c>
      <c r="IH12" s="22" t="str">
        <f t="shared" si="102"/>
        <v>GBIL</v>
      </c>
      <c r="II12" s="24" t="str">
        <f t="shared" si="103"/>
        <v>DE BONDT JOHAN</v>
      </c>
      <c r="IJ12" s="44">
        <v>2</v>
      </c>
      <c r="IK12" s="22"/>
      <c r="IL12" s="43">
        <v>0</v>
      </c>
      <c r="IM12" s="17"/>
      <c r="IO12" s="13"/>
      <c r="IP12" s="23">
        <v>4</v>
      </c>
      <c r="IQ12" s="26" t="str">
        <f t="shared" si="104"/>
        <v>MOENS ROBBY</v>
      </c>
      <c r="IR12" s="22" t="str">
        <f t="shared" si="105"/>
        <v>WIEL</v>
      </c>
      <c r="IS12" s="22" t="str">
        <f t="shared" si="106"/>
        <v>-</v>
      </c>
      <c r="IT12" s="22" t="str">
        <f t="shared" si="202"/>
        <v>OK</v>
      </c>
      <c r="IU12" s="22" t="str">
        <f t="shared" si="107"/>
        <v>B</v>
      </c>
      <c r="IV12" s="43">
        <v>174</v>
      </c>
      <c r="IW12" s="44">
        <v>293</v>
      </c>
      <c r="IX12" s="22" t="str">
        <f t="shared" si="108"/>
        <v>D</v>
      </c>
      <c r="IY12" s="22" t="str">
        <f t="shared" si="203"/>
        <v>OK</v>
      </c>
      <c r="IZ12" s="22">
        <f t="shared" si="109"/>
        <v>3</v>
      </c>
      <c r="JA12" s="22" t="str">
        <f t="shared" si="110"/>
        <v>DBLA</v>
      </c>
      <c r="JB12" s="24" t="str">
        <f t="shared" si="111"/>
        <v>PIESSENS JEROEN</v>
      </c>
      <c r="JC12" s="44">
        <v>2</v>
      </c>
      <c r="JD12" s="22"/>
      <c r="JE12" s="43">
        <v>0</v>
      </c>
      <c r="JF12" s="17"/>
      <c r="JH12" s="13"/>
      <c r="JI12" s="23">
        <v>4</v>
      </c>
      <c r="JJ12" s="26" t="str">
        <f t="shared" si="112"/>
        <v>ADRIAENSENS GLENN</v>
      </c>
      <c r="JK12" s="22" t="str">
        <f t="shared" si="113"/>
        <v>DBLA</v>
      </c>
      <c r="JL12" s="22" t="str">
        <f t="shared" si="114"/>
        <v>-</v>
      </c>
      <c r="JM12" s="22" t="str">
        <f t="shared" si="204"/>
        <v>OK</v>
      </c>
      <c r="JN12" s="22" t="str">
        <f t="shared" si="115"/>
        <v>C</v>
      </c>
      <c r="JO12" s="43">
        <v>292</v>
      </c>
      <c r="JP12" s="44">
        <v>4</v>
      </c>
      <c r="JQ12" s="22" t="str">
        <f t="shared" si="116"/>
        <v>D</v>
      </c>
      <c r="JR12" s="22" t="str">
        <f t="shared" si="205"/>
        <v>OK</v>
      </c>
      <c r="JS12" s="22" t="str">
        <f t="shared" si="117"/>
        <v>-</v>
      </c>
      <c r="JT12" s="22" t="str">
        <f t="shared" si="118"/>
        <v>DZES</v>
      </c>
      <c r="JU12" s="24" t="str">
        <f t="shared" si="119"/>
        <v>CLAESSENS DAVY</v>
      </c>
      <c r="JV12" s="44">
        <v>1</v>
      </c>
      <c r="JW12" s="22"/>
      <c r="JX12" s="43">
        <v>1</v>
      </c>
      <c r="JY12" s="17"/>
      <c r="KA12" s="13"/>
      <c r="KB12" s="23">
        <v>4</v>
      </c>
      <c r="KC12" s="26" t="str">
        <f t="shared" si="120"/>
        <v>DE CONINCK JEAN-PIERRE</v>
      </c>
      <c r="KD12" s="22" t="str">
        <f t="shared" si="121"/>
        <v>GBIL</v>
      </c>
      <c r="KE12" s="22">
        <f t="shared" si="122"/>
        <v>1</v>
      </c>
      <c r="KF12" s="22" t="str">
        <f t="shared" si="206"/>
        <v>OK</v>
      </c>
      <c r="KG12" s="22" t="str">
        <f t="shared" si="123"/>
        <v>C</v>
      </c>
      <c r="KH12" s="43">
        <v>54</v>
      </c>
      <c r="KI12" s="44">
        <v>442</v>
      </c>
      <c r="KJ12" s="22" t="str">
        <f t="shared" si="124"/>
        <v>C</v>
      </c>
      <c r="KK12" s="22" t="str">
        <f t="shared" si="207"/>
        <v>OK</v>
      </c>
      <c r="KL12" s="22">
        <f t="shared" si="125"/>
        <v>3</v>
      </c>
      <c r="KM12" s="22" t="str">
        <f t="shared" si="126"/>
        <v>DBLA</v>
      </c>
      <c r="KN12" s="24" t="str">
        <f t="shared" si="127"/>
        <v>ROCHTUS RAMONA</v>
      </c>
      <c r="KO12" s="44">
        <v>0</v>
      </c>
      <c r="KP12" s="22"/>
      <c r="KQ12" s="43">
        <v>2</v>
      </c>
      <c r="KR12" s="17"/>
      <c r="KT12" s="13"/>
      <c r="KU12" s="23">
        <v>4</v>
      </c>
      <c r="KV12" s="26" t="str">
        <f t="shared" si="128"/>
        <v>CARLIER ASTRID</v>
      </c>
      <c r="KW12" s="22" t="str">
        <f t="shared" si="129"/>
        <v>DBLA</v>
      </c>
      <c r="KX12" s="22" t="str">
        <f t="shared" si="130"/>
        <v>-</v>
      </c>
      <c r="KY12" s="22" t="str">
        <f t="shared" si="208"/>
        <v>OK</v>
      </c>
      <c r="KZ12" s="22" t="str">
        <f t="shared" si="131"/>
        <v>D</v>
      </c>
      <c r="LA12" s="43">
        <v>506</v>
      </c>
      <c r="LB12" s="44">
        <v>832</v>
      </c>
      <c r="LC12" s="22" t="str">
        <f t="shared" si="132"/>
        <v>NA</v>
      </c>
      <c r="LD12" s="22" t="str">
        <f t="shared" si="209"/>
        <v>OK</v>
      </c>
      <c r="LE12" s="22" t="str">
        <f t="shared" si="133"/>
        <v>-</v>
      </c>
      <c r="LF12" s="22" t="str">
        <f t="shared" si="134"/>
        <v>SLOE</v>
      </c>
      <c r="LG12" s="24" t="str">
        <f t="shared" si="135"/>
        <v>VAN MEERBEECK JOHAN</v>
      </c>
      <c r="LH12" s="44">
        <v>0</v>
      </c>
      <c r="LI12" s="22"/>
      <c r="LJ12" s="43">
        <v>2</v>
      </c>
      <c r="LK12" s="17"/>
      <c r="LM12" s="13"/>
      <c r="LN12" s="23">
        <v>4</v>
      </c>
      <c r="LO12" s="26" t="str">
        <f t="shared" si="136"/>
        <v>DESMEDT GINO</v>
      </c>
      <c r="LP12" s="22" t="str">
        <f t="shared" si="137"/>
        <v>BBR</v>
      </c>
      <c r="LQ12" s="22" t="str">
        <f t="shared" si="138"/>
        <v>-</v>
      </c>
      <c r="LR12" s="22" t="str">
        <f t="shared" si="210"/>
        <v>OK</v>
      </c>
      <c r="LS12" s="22" t="str">
        <f t="shared" si="139"/>
        <v>C</v>
      </c>
      <c r="LT12" s="43">
        <v>581</v>
      </c>
      <c r="LU12" s="44">
        <v>113</v>
      </c>
      <c r="LV12" s="22" t="str">
        <f t="shared" si="140"/>
        <v>C</v>
      </c>
      <c r="LW12" s="22" t="str">
        <f t="shared" si="211"/>
        <v>OK</v>
      </c>
      <c r="LX12" s="22" t="str">
        <f t="shared" si="141"/>
        <v>-</v>
      </c>
      <c r="LY12" s="22" t="str">
        <f t="shared" si="142"/>
        <v>DBLA</v>
      </c>
      <c r="LZ12" s="24" t="str">
        <f t="shared" si="143"/>
        <v>DAELEMANS FRANCOIS</v>
      </c>
      <c r="MA12" s="44">
        <v>0</v>
      </c>
      <c r="MB12" s="22"/>
      <c r="MC12" s="43">
        <v>2</v>
      </c>
      <c r="MD12" s="17"/>
      <c r="MF12" s="13"/>
      <c r="MG12" s="23">
        <v>4</v>
      </c>
      <c r="MH12" s="26" t="str">
        <f t="shared" si="144"/>
        <v>ADRIAENSENS GLENN</v>
      </c>
      <c r="MI12" s="22" t="str">
        <f t="shared" si="145"/>
        <v>DBLA</v>
      </c>
      <c r="MJ12" s="22" t="str">
        <f t="shared" si="146"/>
        <v>-</v>
      </c>
      <c r="MK12" s="22" t="str">
        <f t="shared" si="212"/>
        <v>OK</v>
      </c>
      <c r="ML12" s="22" t="str">
        <f t="shared" si="147"/>
        <v>C</v>
      </c>
      <c r="MM12" s="43">
        <v>292</v>
      </c>
      <c r="MN12" s="44">
        <v>148</v>
      </c>
      <c r="MO12" s="22" t="str">
        <f t="shared" si="148"/>
        <v>C</v>
      </c>
      <c r="MP12" s="22" t="str">
        <f t="shared" si="213"/>
        <v>OK</v>
      </c>
      <c r="MQ12" s="22" t="str">
        <f t="shared" si="149"/>
        <v>-</v>
      </c>
      <c r="MR12" s="22" t="str">
        <f t="shared" si="150"/>
        <v>VOS</v>
      </c>
      <c r="MS12" s="24" t="str">
        <f t="shared" si="151"/>
        <v>KREBS FRANS</v>
      </c>
      <c r="MT12" s="44">
        <v>2</v>
      </c>
      <c r="MU12" s="22"/>
      <c r="MV12" s="43">
        <v>0</v>
      </c>
      <c r="MW12" s="17"/>
      <c r="MY12" s="13"/>
      <c r="MZ12" s="23">
        <v>4</v>
      </c>
      <c r="NA12" s="26" t="str">
        <f t="shared" si="152"/>
        <v>VAN DEN BOSSCHE EDDY</v>
      </c>
      <c r="NB12" s="22" t="str">
        <f t="shared" si="153"/>
        <v>PLZ</v>
      </c>
      <c r="NC12" s="22" t="str">
        <f t="shared" si="154"/>
        <v>-</v>
      </c>
      <c r="ND12" s="22" t="str">
        <f t="shared" si="214"/>
        <v>OK</v>
      </c>
      <c r="NE12" s="22" t="str">
        <f t="shared" si="155"/>
        <v>C</v>
      </c>
      <c r="NF12" s="43">
        <v>259</v>
      </c>
      <c r="NG12" s="44">
        <v>34</v>
      </c>
      <c r="NH12" s="22" t="str">
        <f t="shared" si="156"/>
        <v>D</v>
      </c>
      <c r="NI12" s="22" t="str">
        <f t="shared" si="215"/>
        <v>OK</v>
      </c>
      <c r="NJ12" s="22" t="str">
        <f t="shared" si="157"/>
        <v>-</v>
      </c>
      <c r="NK12" s="22" t="str">
        <f t="shared" si="158"/>
        <v>DBLA</v>
      </c>
      <c r="NL12" s="24" t="str">
        <f t="shared" si="159"/>
        <v>VAN ASBROECK GIANNI</v>
      </c>
      <c r="NM12" s="44">
        <v>2</v>
      </c>
      <c r="NN12" s="22"/>
      <c r="NO12" s="43">
        <v>0</v>
      </c>
      <c r="NP12" s="17"/>
      <c r="NR12" s="13"/>
      <c r="NS12" s="23">
        <v>4</v>
      </c>
      <c r="NT12" s="26" t="str">
        <f t="shared" si="160"/>
        <v>ROCHTUS RAMONA</v>
      </c>
      <c r="NU12" s="22" t="str">
        <f t="shared" si="161"/>
        <v>DBLA</v>
      </c>
      <c r="NV12" s="22">
        <f t="shared" si="162"/>
        <v>3</v>
      </c>
      <c r="NW12" s="22" t="str">
        <f t="shared" si="216"/>
        <v>OK</v>
      </c>
      <c r="NX12" s="22" t="str">
        <f t="shared" si="163"/>
        <v>C</v>
      </c>
      <c r="NY12" s="43">
        <v>442</v>
      </c>
      <c r="NZ12" s="44">
        <v>888</v>
      </c>
      <c r="OA12" s="22" t="str">
        <f t="shared" si="164"/>
        <v>NA</v>
      </c>
      <c r="OB12" s="22" t="str">
        <f t="shared" si="217"/>
        <v>OK</v>
      </c>
      <c r="OC12" s="22" t="str">
        <f t="shared" si="165"/>
        <v>-</v>
      </c>
      <c r="OD12" s="22" t="str">
        <f t="shared" si="166"/>
        <v>ZOG</v>
      </c>
      <c r="OE12" s="24" t="str">
        <f t="shared" si="167"/>
        <v>VAN HEMELRYCK CARL</v>
      </c>
      <c r="OF12" s="44">
        <v>2</v>
      </c>
      <c r="OG12" s="22"/>
      <c r="OH12" s="43">
        <v>0</v>
      </c>
      <c r="OI12" s="17"/>
      <c r="OK12" s="13"/>
      <c r="OL12" s="23">
        <v>4</v>
      </c>
      <c r="OM12" s="26" t="str">
        <f t="shared" si="168"/>
        <v>VAN DEN WIJNGAERT YVAN</v>
      </c>
      <c r="ON12" s="22" t="str">
        <f t="shared" si="169"/>
        <v>KALF</v>
      </c>
      <c r="OO12" s="22">
        <f t="shared" si="170"/>
        <v>2</v>
      </c>
      <c r="OP12" s="22" t="str">
        <f t="shared" si="218"/>
        <v>OK</v>
      </c>
      <c r="OQ12" s="22" t="str">
        <f t="shared" si="171"/>
        <v>B</v>
      </c>
      <c r="OR12" s="43">
        <v>140</v>
      </c>
      <c r="OS12" s="44">
        <v>446</v>
      </c>
      <c r="OT12" s="22" t="str">
        <f t="shared" si="172"/>
        <v>C</v>
      </c>
      <c r="OU12" s="22" t="str">
        <f t="shared" si="219"/>
        <v>OK</v>
      </c>
      <c r="OV12" s="22" t="str">
        <f t="shared" si="173"/>
        <v>-</v>
      </c>
      <c r="OW12" s="22" t="str">
        <f t="shared" si="174"/>
        <v>ZOG</v>
      </c>
      <c r="OX12" s="24" t="str">
        <f t="shared" si="175"/>
        <v>NELIS LUC</v>
      </c>
      <c r="OY12" s="44">
        <v>0</v>
      </c>
      <c r="OZ12" s="22"/>
      <c r="PA12" s="43">
        <v>2</v>
      </c>
      <c r="PB12" s="17"/>
    </row>
    <row r="13" spans="2:418" x14ac:dyDescent="0.3">
      <c r="B13" s="13"/>
      <c r="C13" s="23">
        <v>5</v>
      </c>
      <c r="D13" s="26" t="str">
        <f t="shared" si="0"/>
        <v>PIESSENS JEROEN</v>
      </c>
      <c r="E13" s="22" t="str">
        <f t="shared" si="1"/>
        <v>DBLA</v>
      </c>
      <c r="F13" s="22">
        <f t="shared" si="2"/>
        <v>3</v>
      </c>
      <c r="G13" s="22" t="str">
        <f t="shared" si="176"/>
        <v>OK</v>
      </c>
      <c r="H13" s="22" t="str">
        <f t="shared" si="3"/>
        <v>D</v>
      </c>
      <c r="I13" s="43">
        <v>293</v>
      </c>
      <c r="J13" s="44">
        <v>140</v>
      </c>
      <c r="K13" s="22" t="str">
        <f t="shared" si="4"/>
        <v>B</v>
      </c>
      <c r="L13" s="22" t="str">
        <f t="shared" si="177"/>
        <v>OK</v>
      </c>
      <c r="M13" s="22">
        <f t="shared" si="5"/>
        <v>2</v>
      </c>
      <c r="N13" s="22" t="str">
        <f t="shared" si="6"/>
        <v>KALF</v>
      </c>
      <c r="O13" s="24" t="str">
        <f t="shared" si="7"/>
        <v>VAN DEN WIJNGAERT YVAN</v>
      </c>
      <c r="P13" s="44">
        <v>1</v>
      </c>
      <c r="Q13" s="22" t="s">
        <v>2</v>
      </c>
      <c r="R13" s="43">
        <v>1</v>
      </c>
      <c r="S13" s="17"/>
      <c r="U13" s="13"/>
      <c r="V13" s="23">
        <v>5</v>
      </c>
      <c r="W13" s="26" t="str">
        <f t="shared" si="8"/>
        <v>DE BEULE ALAIN</v>
      </c>
      <c r="X13" s="22" t="str">
        <f t="shared" si="9"/>
        <v>GBIL</v>
      </c>
      <c r="Y13" s="22">
        <f t="shared" si="10"/>
        <v>2</v>
      </c>
      <c r="Z13" s="22" t="str">
        <f t="shared" si="178"/>
        <v>OK</v>
      </c>
      <c r="AA13" s="22" t="str">
        <f t="shared" si="11"/>
        <v>B</v>
      </c>
      <c r="AB13" s="43">
        <v>681</v>
      </c>
      <c r="AC13" s="44">
        <v>34</v>
      </c>
      <c r="AD13" s="22" t="str">
        <f t="shared" si="12"/>
        <v>D</v>
      </c>
      <c r="AE13" s="22" t="str">
        <f t="shared" si="179"/>
        <v>OK</v>
      </c>
      <c r="AF13" s="22" t="str">
        <f t="shared" si="13"/>
        <v>-</v>
      </c>
      <c r="AG13" s="22" t="str">
        <f t="shared" si="14"/>
        <v>DBLA</v>
      </c>
      <c r="AH13" s="24" t="str">
        <f t="shared" si="15"/>
        <v>VAN ASBROECK GIANNI</v>
      </c>
      <c r="AI13" s="44">
        <v>2</v>
      </c>
      <c r="AJ13" s="22" t="s">
        <v>2</v>
      </c>
      <c r="AK13" s="43">
        <v>0</v>
      </c>
      <c r="AL13" s="17"/>
      <c r="AN13" s="13"/>
      <c r="AO13" s="23">
        <v>5</v>
      </c>
      <c r="AP13" s="26" t="str">
        <f t="shared" si="16"/>
        <v>VAN ASBROECK GIANNI</v>
      </c>
      <c r="AQ13" s="22" t="str">
        <f t="shared" si="17"/>
        <v>DBLA</v>
      </c>
      <c r="AR13" s="22" t="str">
        <f t="shared" si="18"/>
        <v>-</v>
      </c>
      <c r="AS13" s="22" t="str">
        <f t="shared" si="180"/>
        <v>OK</v>
      </c>
      <c r="AT13" s="22" t="str">
        <f t="shared" si="19"/>
        <v>D</v>
      </c>
      <c r="AU13" s="43">
        <v>34</v>
      </c>
      <c r="AV13" s="44">
        <v>47</v>
      </c>
      <c r="AW13" s="22" t="str">
        <f t="shared" si="20"/>
        <v>C</v>
      </c>
      <c r="AX13" s="22" t="str">
        <f t="shared" si="181"/>
        <v>OK</v>
      </c>
      <c r="AY13" s="22">
        <f t="shared" si="21"/>
        <v>2</v>
      </c>
      <c r="AZ13" s="22" t="str">
        <f t="shared" si="22"/>
        <v>WIEL</v>
      </c>
      <c r="BA13" s="24" t="str">
        <f t="shared" si="23"/>
        <v>VAN LENT KENNY</v>
      </c>
      <c r="BB13" s="44">
        <v>0</v>
      </c>
      <c r="BC13" s="22" t="s">
        <v>2</v>
      </c>
      <c r="BD13" s="43">
        <v>2</v>
      </c>
      <c r="BE13" s="17"/>
      <c r="BG13" s="13"/>
      <c r="BH13" s="23">
        <v>5</v>
      </c>
      <c r="BI13" s="26" t="str">
        <f t="shared" si="24"/>
        <v>MESKENS RAF</v>
      </c>
      <c r="BJ13" s="22" t="str">
        <f t="shared" si="25"/>
        <v>DZES</v>
      </c>
      <c r="BK13" s="22">
        <f t="shared" si="26"/>
        <v>2</v>
      </c>
      <c r="BL13" s="22" t="str">
        <f t="shared" si="182"/>
        <v>OK</v>
      </c>
      <c r="BM13" s="22" t="str">
        <f t="shared" si="27"/>
        <v>C</v>
      </c>
      <c r="BN13" s="43">
        <v>317</v>
      </c>
      <c r="BO13" s="44">
        <v>377</v>
      </c>
      <c r="BP13" s="22" t="str">
        <f t="shared" si="28"/>
        <v>B</v>
      </c>
      <c r="BQ13" s="22" t="str">
        <f t="shared" si="183"/>
        <v>OK</v>
      </c>
      <c r="BR13" s="22" t="str">
        <f t="shared" si="29"/>
        <v>-</v>
      </c>
      <c r="BS13" s="22" t="str">
        <f t="shared" si="30"/>
        <v>DBLA</v>
      </c>
      <c r="BT13" s="24" t="str">
        <f t="shared" si="31"/>
        <v>VAN ASBROECK JUAN</v>
      </c>
      <c r="BU13" s="44">
        <v>1</v>
      </c>
      <c r="BV13" s="22" t="s">
        <v>2</v>
      </c>
      <c r="BW13" s="43">
        <v>1</v>
      </c>
      <c r="BX13" s="17"/>
      <c r="BZ13" s="13"/>
      <c r="CA13" s="23">
        <v>5</v>
      </c>
      <c r="CB13" s="26" t="str">
        <f t="shared" si="32"/>
        <v>VAN ROMPAEY KRISTOF</v>
      </c>
      <c r="CC13" s="22" t="str">
        <f t="shared" si="33"/>
        <v>DBLA</v>
      </c>
      <c r="CD13" s="22">
        <f t="shared" si="34"/>
        <v>3</v>
      </c>
      <c r="CE13" s="22" t="str">
        <f t="shared" si="184"/>
        <v>OK</v>
      </c>
      <c r="CF13" s="22" t="str">
        <f t="shared" si="35"/>
        <v>C</v>
      </c>
      <c r="CG13" s="43">
        <v>129</v>
      </c>
      <c r="CH13" s="44">
        <v>54</v>
      </c>
      <c r="CI13" s="22" t="str">
        <f t="shared" si="36"/>
        <v>C</v>
      </c>
      <c r="CJ13" s="22" t="str">
        <f t="shared" si="185"/>
        <v>OK</v>
      </c>
      <c r="CK13" s="22">
        <f t="shared" si="37"/>
        <v>1</v>
      </c>
      <c r="CL13" s="22" t="str">
        <f t="shared" si="38"/>
        <v>GBIL</v>
      </c>
      <c r="CM13" s="24" t="str">
        <f t="shared" si="39"/>
        <v>DE CONINCK JEAN-PIERRE</v>
      </c>
      <c r="CN13" s="44">
        <v>1</v>
      </c>
      <c r="CO13" s="22" t="s">
        <v>2</v>
      </c>
      <c r="CP13" s="43">
        <v>1</v>
      </c>
      <c r="CQ13" s="17"/>
      <c r="CS13" s="13"/>
      <c r="CT13" s="23">
        <v>5</v>
      </c>
      <c r="CU13" s="26" t="str">
        <f t="shared" si="40"/>
        <v>BRUYNDONCKX PATRICK</v>
      </c>
      <c r="CV13" s="22" t="str">
        <f t="shared" si="41"/>
        <v>SLOE</v>
      </c>
      <c r="CW13" s="22">
        <f t="shared" si="42"/>
        <v>1</v>
      </c>
      <c r="CX13" s="22" t="str">
        <f t="shared" si="186"/>
        <v>OK</v>
      </c>
      <c r="CY13" s="22" t="str">
        <f t="shared" si="43"/>
        <v>C</v>
      </c>
      <c r="CZ13" s="43">
        <v>112</v>
      </c>
      <c r="DA13" s="44">
        <v>293</v>
      </c>
      <c r="DB13" s="22" t="str">
        <f t="shared" si="44"/>
        <v>D</v>
      </c>
      <c r="DC13" s="22" t="str">
        <f t="shared" si="187"/>
        <v>OK</v>
      </c>
      <c r="DD13" s="22">
        <f t="shared" si="45"/>
        <v>3</v>
      </c>
      <c r="DE13" s="22" t="str">
        <f t="shared" si="46"/>
        <v>DBLA</v>
      </c>
      <c r="DF13" s="24" t="str">
        <f t="shared" si="47"/>
        <v>PIESSENS JEROEN</v>
      </c>
      <c r="DG13" s="44">
        <v>2</v>
      </c>
      <c r="DH13" s="22" t="s">
        <v>2</v>
      </c>
      <c r="DI13" s="43">
        <v>0</v>
      </c>
      <c r="DJ13" s="17"/>
      <c r="DL13" s="13"/>
      <c r="DM13" s="23">
        <v>5</v>
      </c>
      <c r="DN13" s="26" t="str">
        <f t="shared" si="48"/>
        <v>ADRIAENSENS GLENN</v>
      </c>
      <c r="DO13" s="22" t="str">
        <f t="shared" si="49"/>
        <v>DBLA</v>
      </c>
      <c r="DP13" s="22" t="str">
        <f t="shared" si="50"/>
        <v>-</v>
      </c>
      <c r="DQ13" s="22" t="str">
        <f t="shared" si="188"/>
        <v>OK</v>
      </c>
      <c r="DR13" s="22" t="str">
        <f t="shared" si="51"/>
        <v>C</v>
      </c>
      <c r="DS13" s="43">
        <v>292</v>
      </c>
      <c r="DT13" s="44">
        <v>365</v>
      </c>
      <c r="DU13" s="22" t="str">
        <f t="shared" si="52"/>
        <v>C</v>
      </c>
      <c r="DV13" s="22" t="str">
        <f t="shared" si="189"/>
        <v>OK</v>
      </c>
      <c r="DW13" s="22">
        <f t="shared" si="53"/>
        <v>2</v>
      </c>
      <c r="DX13" s="22" t="str">
        <f t="shared" si="54"/>
        <v>BBR</v>
      </c>
      <c r="DY13" s="24" t="str">
        <f t="shared" si="55"/>
        <v>WAUTERS JOHAN</v>
      </c>
      <c r="DZ13" s="44">
        <v>2</v>
      </c>
      <c r="EA13" s="22"/>
      <c r="EB13" s="43">
        <v>0</v>
      </c>
      <c r="EC13" s="17"/>
      <c r="EE13" s="13"/>
      <c r="EF13" s="23">
        <v>5</v>
      </c>
      <c r="EG13" s="26" t="str">
        <f t="shared" si="56"/>
        <v>CONINCKX GUSTAAF</v>
      </c>
      <c r="EH13" s="22" t="str">
        <f t="shared" si="57"/>
        <v>VOS</v>
      </c>
      <c r="EI13" s="22" t="str">
        <f t="shared" si="58"/>
        <v>-</v>
      </c>
      <c r="EJ13" s="22" t="str">
        <f t="shared" si="190"/>
        <v>OK</v>
      </c>
      <c r="EK13" s="22" t="str">
        <f t="shared" si="59"/>
        <v>C</v>
      </c>
      <c r="EL13" s="43">
        <v>482</v>
      </c>
      <c r="EM13" s="44">
        <v>34</v>
      </c>
      <c r="EN13" s="22" t="str">
        <f t="shared" si="60"/>
        <v>D</v>
      </c>
      <c r="EO13" s="22" t="str">
        <f t="shared" si="191"/>
        <v>OK</v>
      </c>
      <c r="EP13" s="22" t="str">
        <f t="shared" si="61"/>
        <v>-</v>
      </c>
      <c r="EQ13" s="22" t="str">
        <f t="shared" si="62"/>
        <v>DBLA</v>
      </c>
      <c r="ER13" s="24" t="str">
        <f t="shared" si="63"/>
        <v>VAN ASBROECK GIANNI</v>
      </c>
      <c r="ES13" s="44">
        <v>0</v>
      </c>
      <c r="ET13" s="22"/>
      <c r="EU13" s="43">
        <v>2</v>
      </c>
      <c r="EV13" s="17"/>
      <c r="EX13" s="13"/>
      <c r="EY13" s="23">
        <v>5</v>
      </c>
      <c r="EZ13" s="26" t="str">
        <f t="shared" si="64"/>
        <v>PIESSENS JEROEN</v>
      </c>
      <c r="FA13" s="22" t="str">
        <f t="shared" si="65"/>
        <v>DBLA</v>
      </c>
      <c r="FB13" s="22">
        <f t="shared" si="66"/>
        <v>3</v>
      </c>
      <c r="FC13" s="22" t="str">
        <f t="shared" si="192"/>
        <v>OK</v>
      </c>
      <c r="FD13" s="22" t="str">
        <f t="shared" si="67"/>
        <v>D</v>
      </c>
      <c r="FE13" s="43">
        <v>293</v>
      </c>
      <c r="FF13" s="44">
        <v>229</v>
      </c>
      <c r="FG13" s="22" t="str">
        <f t="shared" si="68"/>
        <v>A</v>
      </c>
      <c r="FH13" s="22" t="str">
        <f t="shared" si="193"/>
        <v>OK</v>
      </c>
      <c r="FI13" s="22" t="str">
        <f t="shared" si="69"/>
        <v>-</v>
      </c>
      <c r="FJ13" s="22" t="str">
        <f t="shared" si="70"/>
        <v>PLZ</v>
      </c>
      <c r="FK13" s="24" t="str">
        <f t="shared" si="71"/>
        <v>DE KEYSER GIEL</v>
      </c>
      <c r="FL13" s="44">
        <v>0</v>
      </c>
      <c r="FM13" s="22"/>
      <c r="FN13" s="43">
        <v>2</v>
      </c>
      <c r="FO13" s="17"/>
      <c r="FQ13" s="13"/>
      <c r="FR13" s="23">
        <v>5</v>
      </c>
      <c r="FS13" s="26" t="str">
        <f t="shared" si="72"/>
        <v>DE KEYSER HUGO</v>
      </c>
      <c r="FT13" s="22" t="str">
        <f t="shared" si="73"/>
        <v>ZOG</v>
      </c>
      <c r="FU13" s="22" t="str">
        <f t="shared" si="74"/>
        <v>-</v>
      </c>
      <c r="FV13" s="22" t="str">
        <f t="shared" si="194"/>
        <v>OK</v>
      </c>
      <c r="FW13" s="22" t="str">
        <f t="shared" si="75"/>
        <v>B</v>
      </c>
      <c r="FX13" s="43">
        <v>150</v>
      </c>
      <c r="FY13" s="44">
        <v>34</v>
      </c>
      <c r="FZ13" s="22" t="str">
        <f t="shared" si="76"/>
        <v>D</v>
      </c>
      <c r="GA13" s="22" t="str">
        <f t="shared" si="195"/>
        <v>OK</v>
      </c>
      <c r="GB13" s="22" t="str">
        <f t="shared" si="77"/>
        <v>-</v>
      </c>
      <c r="GC13" s="22" t="str">
        <f t="shared" si="78"/>
        <v>DBLA</v>
      </c>
      <c r="GD13" s="24" t="str">
        <f t="shared" si="79"/>
        <v>VAN ASBROECK GIANNI</v>
      </c>
      <c r="GE13" s="44">
        <v>2</v>
      </c>
      <c r="GF13" s="22"/>
      <c r="GG13" s="43">
        <v>0</v>
      </c>
      <c r="GH13" s="17"/>
      <c r="GJ13" s="13"/>
      <c r="GK13" s="23">
        <v>5</v>
      </c>
      <c r="GL13" s="26" t="str">
        <f t="shared" si="80"/>
        <v>NELIS LUC</v>
      </c>
      <c r="GM13" s="22" t="str">
        <f t="shared" si="81"/>
        <v>ZOG</v>
      </c>
      <c r="GN13" s="22" t="str">
        <f t="shared" si="82"/>
        <v>-</v>
      </c>
      <c r="GO13" s="22" t="str">
        <f t="shared" si="196"/>
        <v>OK</v>
      </c>
      <c r="GP13" s="22" t="str">
        <f t="shared" si="83"/>
        <v>C</v>
      </c>
      <c r="GQ13" s="43">
        <v>446</v>
      </c>
      <c r="GR13" s="44">
        <v>158</v>
      </c>
      <c r="GS13" s="22" t="str">
        <f t="shared" si="84"/>
        <v>C</v>
      </c>
      <c r="GT13" s="22" t="str">
        <f t="shared" si="197"/>
        <v>OK</v>
      </c>
      <c r="GU13" s="22" t="str">
        <f t="shared" si="85"/>
        <v>-</v>
      </c>
      <c r="GV13" s="22" t="str">
        <f t="shared" si="86"/>
        <v>KALF</v>
      </c>
      <c r="GW13" s="24" t="str">
        <f t="shared" si="87"/>
        <v>VAN DER WILT CORNELIS</v>
      </c>
      <c r="GX13" s="44">
        <v>2</v>
      </c>
      <c r="GY13" s="22"/>
      <c r="GZ13" s="43">
        <v>0</v>
      </c>
      <c r="HA13" s="17"/>
      <c r="HC13" s="13"/>
      <c r="HD13" s="23">
        <v>5</v>
      </c>
      <c r="HE13" s="26" t="str">
        <f t="shared" si="88"/>
        <v>VAN DEN WIJNGAERT YVAN</v>
      </c>
      <c r="HF13" s="22" t="str">
        <f t="shared" si="89"/>
        <v>KALF</v>
      </c>
      <c r="HG13" s="22">
        <f t="shared" si="90"/>
        <v>2</v>
      </c>
      <c r="HH13" s="22" t="str">
        <f t="shared" si="198"/>
        <v>OK</v>
      </c>
      <c r="HI13" s="22" t="str">
        <f t="shared" si="91"/>
        <v>B</v>
      </c>
      <c r="HJ13" s="43">
        <v>140</v>
      </c>
      <c r="HK13" s="44">
        <v>292</v>
      </c>
      <c r="HL13" s="22" t="str">
        <f t="shared" si="92"/>
        <v>C</v>
      </c>
      <c r="HM13" s="22" t="str">
        <f t="shared" si="199"/>
        <v>OK</v>
      </c>
      <c r="HN13" s="22" t="str">
        <f t="shared" si="93"/>
        <v>-</v>
      </c>
      <c r="HO13" s="22" t="str">
        <f t="shared" si="94"/>
        <v>DBLA</v>
      </c>
      <c r="HP13" s="24" t="str">
        <f t="shared" si="95"/>
        <v>ADRIAENSENS GLENN</v>
      </c>
      <c r="HQ13" s="44">
        <v>1</v>
      </c>
      <c r="HR13" s="22"/>
      <c r="HS13" s="43">
        <v>1</v>
      </c>
      <c r="HT13" s="17"/>
      <c r="HV13" s="13"/>
      <c r="HW13" s="23">
        <v>5</v>
      </c>
      <c r="HX13" s="26" t="str">
        <f t="shared" si="96"/>
        <v>ADRIAENSENS GLENN</v>
      </c>
      <c r="HY13" s="22" t="str">
        <f t="shared" si="97"/>
        <v>DBLA</v>
      </c>
      <c r="HZ13" s="22" t="str">
        <f t="shared" si="98"/>
        <v>-</v>
      </c>
      <c r="IA13" s="22" t="str">
        <f t="shared" si="200"/>
        <v>OK</v>
      </c>
      <c r="IB13" s="22" t="str">
        <f t="shared" si="99"/>
        <v>C</v>
      </c>
      <c r="IC13" s="43">
        <v>292</v>
      </c>
      <c r="ID13" s="44">
        <v>811</v>
      </c>
      <c r="IE13" s="22" t="str">
        <f t="shared" si="100"/>
        <v>NA</v>
      </c>
      <c r="IF13" s="22" t="str">
        <f t="shared" si="201"/>
        <v>OK</v>
      </c>
      <c r="IG13" s="22">
        <f t="shared" si="101"/>
        <v>2</v>
      </c>
      <c r="IH13" s="22" t="str">
        <f t="shared" si="102"/>
        <v>GBIL</v>
      </c>
      <c r="II13" s="24" t="str">
        <f t="shared" si="103"/>
        <v>VERBEYST PASCAL</v>
      </c>
      <c r="IJ13" s="44">
        <v>0</v>
      </c>
      <c r="IK13" s="22"/>
      <c r="IL13" s="43">
        <v>2</v>
      </c>
      <c r="IM13" s="17"/>
      <c r="IO13" s="13"/>
      <c r="IP13" s="23">
        <v>5</v>
      </c>
      <c r="IQ13" s="26" t="str">
        <f t="shared" si="104"/>
        <v>VAN LENT KENNY</v>
      </c>
      <c r="IR13" s="22" t="str">
        <f t="shared" si="105"/>
        <v>WIEL</v>
      </c>
      <c r="IS13" s="22">
        <f t="shared" si="106"/>
        <v>2</v>
      </c>
      <c r="IT13" s="22" t="str">
        <f t="shared" si="202"/>
        <v>OK</v>
      </c>
      <c r="IU13" s="22" t="str">
        <f t="shared" si="107"/>
        <v>C</v>
      </c>
      <c r="IV13" s="43">
        <v>47</v>
      </c>
      <c r="IW13" s="44">
        <v>113</v>
      </c>
      <c r="IX13" s="22" t="str">
        <f t="shared" si="108"/>
        <v>C</v>
      </c>
      <c r="IY13" s="22" t="str">
        <f t="shared" si="203"/>
        <v>OK</v>
      </c>
      <c r="IZ13" s="22" t="str">
        <f t="shared" si="109"/>
        <v>-</v>
      </c>
      <c r="JA13" s="22" t="str">
        <f t="shared" si="110"/>
        <v>DBLA</v>
      </c>
      <c r="JB13" s="24" t="str">
        <f t="shared" si="111"/>
        <v>DAELEMANS FRANCOIS</v>
      </c>
      <c r="JC13" s="44">
        <v>0</v>
      </c>
      <c r="JD13" s="22"/>
      <c r="JE13" s="43">
        <v>2</v>
      </c>
      <c r="JF13" s="17"/>
      <c r="JH13" s="13"/>
      <c r="JI13" s="23">
        <v>5</v>
      </c>
      <c r="JJ13" s="26" t="str">
        <f t="shared" si="112"/>
        <v>VAN ASBROECK JUAN</v>
      </c>
      <c r="JK13" s="22" t="str">
        <f t="shared" si="113"/>
        <v>DBLA</v>
      </c>
      <c r="JL13" s="22" t="str">
        <f t="shared" si="114"/>
        <v>-</v>
      </c>
      <c r="JM13" s="22" t="str">
        <f t="shared" si="204"/>
        <v>OK</v>
      </c>
      <c r="JN13" s="22" t="str">
        <f t="shared" si="115"/>
        <v>B</v>
      </c>
      <c r="JO13" s="43">
        <v>377</v>
      </c>
      <c r="JP13" s="44">
        <v>483</v>
      </c>
      <c r="JQ13" s="22" t="str">
        <f t="shared" si="116"/>
        <v>C</v>
      </c>
      <c r="JR13" s="22" t="str">
        <f t="shared" si="205"/>
        <v>OK</v>
      </c>
      <c r="JS13" s="22" t="str">
        <f t="shared" si="117"/>
        <v>-</v>
      </c>
      <c r="JT13" s="22" t="str">
        <f t="shared" si="118"/>
        <v>DZES</v>
      </c>
      <c r="JU13" s="24" t="str">
        <f t="shared" si="119"/>
        <v>CLAES GINO</v>
      </c>
      <c r="JV13" s="44">
        <v>2</v>
      </c>
      <c r="JW13" s="22"/>
      <c r="JX13" s="43">
        <v>0</v>
      </c>
      <c r="JY13" s="17"/>
      <c r="KA13" s="13"/>
      <c r="KB13" s="23">
        <v>5</v>
      </c>
      <c r="KC13" s="26" t="str">
        <f t="shared" si="120"/>
        <v>GELENS RONNY</v>
      </c>
      <c r="KD13" s="22" t="str">
        <f t="shared" si="121"/>
        <v>GBIL</v>
      </c>
      <c r="KE13" s="22" t="str">
        <f t="shared" si="122"/>
        <v>-</v>
      </c>
      <c r="KF13" s="22" t="str">
        <f t="shared" si="206"/>
        <v>OK</v>
      </c>
      <c r="KG13" s="22" t="str">
        <f t="shared" si="123"/>
        <v>C</v>
      </c>
      <c r="KH13" s="43">
        <v>588</v>
      </c>
      <c r="KI13" s="44">
        <v>377</v>
      </c>
      <c r="KJ13" s="22" t="str">
        <f t="shared" si="124"/>
        <v>B</v>
      </c>
      <c r="KK13" s="22" t="str">
        <f t="shared" si="207"/>
        <v>OK</v>
      </c>
      <c r="KL13" s="22" t="str">
        <f t="shared" si="125"/>
        <v>-</v>
      </c>
      <c r="KM13" s="22" t="str">
        <f t="shared" si="126"/>
        <v>DBLA</v>
      </c>
      <c r="KN13" s="24" t="str">
        <f t="shared" si="127"/>
        <v>VAN ASBROECK JUAN</v>
      </c>
      <c r="KO13" s="44">
        <v>2</v>
      </c>
      <c r="KP13" s="22"/>
      <c r="KQ13" s="43">
        <v>0</v>
      </c>
      <c r="KR13" s="17"/>
      <c r="KT13" s="13"/>
      <c r="KU13" s="23">
        <v>5</v>
      </c>
      <c r="KV13" s="26" t="str">
        <f t="shared" si="128"/>
        <v>VAN ASBROECK JUAN</v>
      </c>
      <c r="KW13" s="22" t="str">
        <f t="shared" si="129"/>
        <v>DBLA</v>
      </c>
      <c r="KX13" s="22" t="str">
        <f t="shared" si="130"/>
        <v>-</v>
      </c>
      <c r="KY13" s="22" t="str">
        <f t="shared" si="208"/>
        <v>OK</v>
      </c>
      <c r="KZ13" s="22" t="str">
        <f t="shared" si="131"/>
        <v>B</v>
      </c>
      <c r="LA13" s="43">
        <v>377</v>
      </c>
      <c r="LB13" s="44">
        <v>833</v>
      </c>
      <c r="LC13" s="22" t="str">
        <f t="shared" si="132"/>
        <v>NA</v>
      </c>
      <c r="LD13" s="22" t="str">
        <f t="shared" si="209"/>
        <v>OK</v>
      </c>
      <c r="LE13" s="22" t="str">
        <f t="shared" si="133"/>
        <v>-</v>
      </c>
      <c r="LF13" s="22" t="str">
        <f t="shared" si="134"/>
        <v>SLOE</v>
      </c>
      <c r="LG13" s="24" t="str">
        <f t="shared" si="135"/>
        <v>VAN MIERT DIETER</v>
      </c>
      <c r="LH13" s="44">
        <v>0</v>
      </c>
      <c r="LI13" s="22"/>
      <c r="LJ13" s="43">
        <v>2</v>
      </c>
      <c r="LK13" s="17"/>
      <c r="LM13" s="13"/>
      <c r="LN13" s="23">
        <v>5</v>
      </c>
      <c r="LO13" s="26" t="str">
        <f t="shared" si="136"/>
        <v>VERMEULEN PETER</v>
      </c>
      <c r="LP13" s="22" t="str">
        <f t="shared" si="137"/>
        <v>BBR</v>
      </c>
      <c r="LQ13" s="22">
        <f t="shared" si="138"/>
        <v>2</v>
      </c>
      <c r="LR13" s="22" t="str">
        <f t="shared" si="210"/>
        <v>OK</v>
      </c>
      <c r="LS13" s="22" t="str">
        <f t="shared" si="139"/>
        <v>B</v>
      </c>
      <c r="LT13" s="43">
        <v>371</v>
      </c>
      <c r="LU13" s="44">
        <v>292</v>
      </c>
      <c r="LV13" s="22" t="str">
        <f t="shared" si="140"/>
        <v>C</v>
      </c>
      <c r="LW13" s="22" t="str">
        <f t="shared" si="211"/>
        <v>OK</v>
      </c>
      <c r="LX13" s="22" t="str">
        <f t="shared" si="141"/>
        <v>-</v>
      </c>
      <c r="LY13" s="22" t="str">
        <f t="shared" si="142"/>
        <v>DBLA</v>
      </c>
      <c r="LZ13" s="24" t="str">
        <f t="shared" si="143"/>
        <v>ADRIAENSENS GLENN</v>
      </c>
      <c r="MA13" s="44">
        <v>1</v>
      </c>
      <c r="MB13" s="22"/>
      <c r="MC13" s="43">
        <v>1</v>
      </c>
      <c r="MD13" s="17"/>
      <c r="MF13" s="13"/>
      <c r="MG13" s="23">
        <v>5</v>
      </c>
      <c r="MH13" s="26" t="str">
        <f t="shared" si="144"/>
        <v>CARLIER ASTRID</v>
      </c>
      <c r="MI13" s="22" t="str">
        <f t="shared" si="145"/>
        <v>DBLA</v>
      </c>
      <c r="MJ13" s="22" t="str">
        <f t="shared" si="146"/>
        <v>-</v>
      </c>
      <c r="MK13" s="22" t="str">
        <f t="shared" si="212"/>
        <v>OK</v>
      </c>
      <c r="ML13" s="22" t="str">
        <f t="shared" si="147"/>
        <v>D</v>
      </c>
      <c r="MM13" s="43">
        <v>506</v>
      </c>
      <c r="MN13" s="44">
        <v>425</v>
      </c>
      <c r="MO13" s="22" t="str">
        <f t="shared" si="148"/>
        <v>A</v>
      </c>
      <c r="MP13" s="22" t="str">
        <f t="shared" si="213"/>
        <v>OK</v>
      </c>
      <c r="MQ13" s="22" t="str">
        <f t="shared" si="149"/>
        <v>-</v>
      </c>
      <c r="MR13" s="22" t="str">
        <f t="shared" si="150"/>
        <v>VOS</v>
      </c>
      <c r="MS13" s="24" t="str">
        <f t="shared" si="151"/>
        <v>HEYMANS NICO</v>
      </c>
      <c r="MT13" s="44">
        <v>0</v>
      </c>
      <c r="MU13" s="22"/>
      <c r="MV13" s="43">
        <v>2</v>
      </c>
      <c r="MW13" s="17"/>
      <c r="MY13" s="13"/>
      <c r="MZ13" s="23">
        <v>5</v>
      </c>
      <c r="NA13" s="26" t="str">
        <f t="shared" si="152"/>
        <v>SARENS CHRISTOPH</v>
      </c>
      <c r="NB13" s="22" t="str">
        <f t="shared" si="153"/>
        <v>PLZ</v>
      </c>
      <c r="NC13" s="22">
        <f t="shared" si="154"/>
        <v>2</v>
      </c>
      <c r="ND13" s="22" t="str">
        <f t="shared" si="214"/>
        <v>OK</v>
      </c>
      <c r="NE13" s="22" t="str">
        <f t="shared" si="155"/>
        <v>C</v>
      </c>
      <c r="NF13" s="43">
        <v>177</v>
      </c>
      <c r="NG13" s="44">
        <v>292</v>
      </c>
      <c r="NH13" s="22" t="str">
        <f t="shared" si="156"/>
        <v>C</v>
      </c>
      <c r="NI13" s="22" t="str">
        <f t="shared" si="215"/>
        <v>OK</v>
      </c>
      <c r="NJ13" s="22" t="str">
        <f t="shared" si="157"/>
        <v>-</v>
      </c>
      <c r="NK13" s="22" t="str">
        <f t="shared" si="158"/>
        <v>DBLA</v>
      </c>
      <c r="NL13" s="24" t="str">
        <f t="shared" si="159"/>
        <v>ADRIAENSENS GLENN</v>
      </c>
      <c r="NM13" s="44">
        <v>1</v>
      </c>
      <c r="NN13" s="22"/>
      <c r="NO13" s="43">
        <v>1</v>
      </c>
      <c r="NP13" s="17"/>
      <c r="NR13" s="13"/>
      <c r="NS13" s="23">
        <v>5</v>
      </c>
      <c r="NT13" s="26" t="str">
        <f t="shared" si="160"/>
        <v>VAN ASBROECK JUAN</v>
      </c>
      <c r="NU13" s="22" t="str">
        <f t="shared" si="161"/>
        <v>DBLA</v>
      </c>
      <c r="NV13" s="22" t="str">
        <f t="shared" si="162"/>
        <v>-</v>
      </c>
      <c r="NW13" s="22" t="str">
        <f t="shared" si="216"/>
        <v>OK</v>
      </c>
      <c r="NX13" s="22" t="str">
        <f t="shared" si="163"/>
        <v>B</v>
      </c>
      <c r="NY13" s="43">
        <v>377</v>
      </c>
      <c r="NZ13" s="44">
        <v>150</v>
      </c>
      <c r="OA13" s="22" t="str">
        <f t="shared" si="164"/>
        <v>B</v>
      </c>
      <c r="OB13" s="22" t="str">
        <f t="shared" si="217"/>
        <v>OK</v>
      </c>
      <c r="OC13" s="22" t="str">
        <f t="shared" si="165"/>
        <v>-</v>
      </c>
      <c r="OD13" s="22" t="str">
        <f t="shared" si="166"/>
        <v>ZOG</v>
      </c>
      <c r="OE13" s="24" t="str">
        <f t="shared" si="167"/>
        <v>DE KEYSER HUGO</v>
      </c>
      <c r="OF13" s="44">
        <v>1</v>
      </c>
      <c r="OG13" s="22"/>
      <c r="OH13" s="43">
        <v>1</v>
      </c>
      <c r="OI13" s="17"/>
      <c r="OK13" s="13"/>
      <c r="OL13" s="23">
        <v>5</v>
      </c>
      <c r="OM13" s="26" t="str">
        <f t="shared" si="168"/>
        <v>BOEY RUDIGER</v>
      </c>
      <c r="ON13" s="22" t="str">
        <f t="shared" si="169"/>
        <v>KALF</v>
      </c>
      <c r="OO13" s="22" t="str">
        <f t="shared" si="170"/>
        <v>-</v>
      </c>
      <c r="OP13" s="22" t="str">
        <f t="shared" si="218"/>
        <v>OK</v>
      </c>
      <c r="OQ13" s="22" t="str">
        <f t="shared" si="171"/>
        <v>NA</v>
      </c>
      <c r="OR13" s="43">
        <v>852</v>
      </c>
      <c r="OS13" s="44">
        <v>150</v>
      </c>
      <c r="OT13" s="22" t="str">
        <f t="shared" si="172"/>
        <v>B</v>
      </c>
      <c r="OU13" s="22" t="str">
        <f t="shared" si="219"/>
        <v>OK</v>
      </c>
      <c r="OV13" s="22" t="str">
        <f t="shared" si="173"/>
        <v>-</v>
      </c>
      <c r="OW13" s="22" t="str">
        <f t="shared" si="174"/>
        <v>ZOG</v>
      </c>
      <c r="OX13" s="24" t="str">
        <f t="shared" si="175"/>
        <v>DE KEYSER HUGO</v>
      </c>
      <c r="OY13" s="44">
        <v>2</v>
      </c>
      <c r="OZ13" s="22"/>
      <c r="PA13" s="43">
        <v>0</v>
      </c>
      <c r="PB13" s="17"/>
    </row>
    <row r="14" spans="2:418" x14ac:dyDescent="0.3">
      <c r="B14" s="13"/>
      <c r="C14" s="25" t="s">
        <v>9</v>
      </c>
      <c r="D14" s="26" t="str">
        <f t="shared" si="0"/>
        <v/>
      </c>
      <c r="E14" s="22" t="str">
        <f t="shared" si="1"/>
        <v/>
      </c>
      <c r="F14" s="22" t="str">
        <f t="shared" si="2"/>
        <v/>
      </c>
      <c r="G14" s="22" t="str">
        <f t="shared" si="176"/>
        <v/>
      </c>
      <c r="H14" s="22" t="str">
        <f t="shared" si="3"/>
        <v/>
      </c>
      <c r="I14" s="43"/>
      <c r="J14" s="44"/>
      <c r="K14" s="22" t="str">
        <f t="shared" si="4"/>
        <v/>
      </c>
      <c r="L14" s="22" t="str">
        <f t="shared" si="177"/>
        <v/>
      </c>
      <c r="M14" s="22" t="str">
        <f t="shared" si="5"/>
        <v/>
      </c>
      <c r="N14" s="22" t="str">
        <f t="shared" si="6"/>
        <v/>
      </c>
      <c r="O14" s="24" t="str">
        <f t="shared" si="7"/>
        <v/>
      </c>
      <c r="P14" s="44"/>
      <c r="Q14" s="22" t="s">
        <v>2</v>
      </c>
      <c r="R14" s="43"/>
      <c r="S14" s="17"/>
      <c r="U14" s="13"/>
      <c r="V14" s="25" t="s">
        <v>9</v>
      </c>
      <c r="W14" s="26" t="str">
        <f t="shared" si="8"/>
        <v/>
      </c>
      <c r="X14" s="22" t="str">
        <f t="shared" si="9"/>
        <v/>
      </c>
      <c r="Y14" s="22" t="str">
        <f t="shared" si="10"/>
        <v/>
      </c>
      <c r="Z14" s="22" t="str">
        <f t="shared" si="178"/>
        <v/>
      </c>
      <c r="AA14" s="22" t="str">
        <f t="shared" si="11"/>
        <v/>
      </c>
      <c r="AB14" s="43"/>
      <c r="AC14" s="44"/>
      <c r="AD14" s="22" t="str">
        <f t="shared" si="12"/>
        <v/>
      </c>
      <c r="AE14" s="22" t="str">
        <f t="shared" si="179"/>
        <v/>
      </c>
      <c r="AF14" s="22" t="str">
        <f t="shared" si="13"/>
        <v/>
      </c>
      <c r="AG14" s="22" t="str">
        <f t="shared" si="14"/>
        <v/>
      </c>
      <c r="AH14" s="24" t="str">
        <f t="shared" si="15"/>
        <v/>
      </c>
      <c r="AI14" s="44"/>
      <c r="AJ14" s="22" t="s">
        <v>2</v>
      </c>
      <c r="AK14" s="43"/>
      <c r="AL14" s="17"/>
      <c r="AN14" s="13"/>
      <c r="AO14" s="25" t="s">
        <v>9</v>
      </c>
      <c r="AP14" s="26" t="str">
        <f t="shared" si="16"/>
        <v/>
      </c>
      <c r="AQ14" s="22" t="str">
        <f t="shared" si="17"/>
        <v/>
      </c>
      <c r="AR14" s="22" t="str">
        <f t="shared" si="18"/>
        <v/>
      </c>
      <c r="AS14" s="22" t="str">
        <f t="shared" si="180"/>
        <v/>
      </c>
      <c r="AT14" s="22" t="str">
        <f t="shared" si="19"/>
        <v/>
      </c>
      <c r="AU14" s="43"/>
      <c r="AV14" s="44"/>
      <c r="AW14" s="22" t="str">
        <f t="shared" si="20"/>
        <v/>
      </c>
      <c r="AX14" s="22" t="str">
        <f t="shared" si="181"/>
        <v/>
      </c>
      <c r="AY14" s="22" t="str">
        <f t="shared" si="21"/>
        <v/>
      </c>
      <c r="AZ14" s="22" t="str">
        <f t="shared" si="22"/>
        <v/>
      </c>
      <c r="BA14" s="24" t="str">
        <f t="shared" si="23"/>
        <v/>
      </c>
      <c r="BB14" s="44"/>
      <c r="BC14" s="22" t="s">
        <v>2</v>
      </c>
      <c r="BD14" s="43"/>
      <c r="BE14" s="17"/>
      <c r="BG14" s="13"/>
      <c r="BH14" s="25" t="s">
        <v>9</v>
      </c>
      <c r="BI14" s="26" t="str">
        <f t="shared" si="24"/>
        <v/>
      </c>
      <c r="BJ14" s="22" t="str">
        <f t="shared" si="25"/>
        <v/>
      </c>
      <c r="BK14" s="22" t="str">
        <f t="shared" si="26"/>
        <v/>
      </c>
      <c r="BL14" s="22" t="str">
        <f t="shared" si="182"/>
        <v/>
      </c>
      <c r="BM14" s="22" t="str">
        <f t="shared" si="27"/>
        <v/>
      </c>
      <c r="BN14" s="43"/>
      <c r="BO14" s="44"/>
      <c r="BP14" s="22" t="str">
        <f t="shared" si="28"/>
        <v/>
      </c>
      <c r="BQ14" s="22" t="str">
        <f t="shared" si="183"/>
        <v/>
      </c>
      <c r="BR14" s="22" t="str">
        <f t="shared" si="29"/>
        <v/>
      </c>
      <c r="BS14" s="22" t="str">
        <f t="shared" si="30"/>
        <v/>
      </c>
      <c r="BT14" s="24" t="str">
        <f t="shared" si="31"/>
        <v/>
      </c>
      <c r="BU14" s="44"/>
      <c r="BV14" s="22" t="s">
        <v>2</v>
      </c>
      <c r="BW14" s="43"/>
      <c r="BX14" s="17"/>
      <c r="BZ14" s="13"/>
      <c r="CA14" s="25" t="s">
        <v>9</v>
      </c>
      <c r="CB14" s="26" t="str">
        <f t="shared" si="32"/>
        <v/>
      </c>
      <c r="CC14" s="22" t="str">
        <f t="shared" si="33"/>
        <v/>
      </c>
      <c r="CD14" s="22" t="str">
        <f t="shared" si="34"/>
        <v/>
      </c>
      <c r="CE14" s="22" t="str">
        <f t="shared" si="184"/>
        <v/>
      </c>
      <c r="CF14" s="22" t="str">
        <f t="shared" si="35"/>
        <v/>
      </c>
      <c r="CG14" s="43"/>
      <c r="CH14" s="44"/>
      <c r="CI14" s="22" t="str">
        <f t="shared" si="36"/>
        <v/>
      </c>
      <c r="CJ14" s="22" t="str">
        <f t="shared" si="185"/>
        <v/>
      </c>
      <c r="CK14" s="22" t="str">
        <f t="shared" si="37"/>
        <v/>
      </c>
      <c r="CL14" s="22" t="str">
        <f t="shared" si="38"/>
        <v/>
      </c>
      <c r="CM14" s="24" t="str">
        <f t="shared" si="39"/>
        <v/>
      </c>
      <c r="CN14" s="44"/>
      <c r="CO14" s="22" t="s">
        <v>2</v>
      </c>
      <c r="CP14" s="43"/>
      <c r="CQ14" s="17"/>
      <c r="CS14" s="13"/>
      <c r="CT14" s="25" t="s">
        <v>9</v>
      </c>
      <c r="CU14" s="26" t="str">
        <f t="shared" si="40"/>
        <v/>
      </c>
      <c r="CV14" s="22" t="str">
        <f t="shared" si="41"/>
        <v/>
      </c>
      <c r="CW14" s="22" t="str">
        <f t="shared" si="42"/>
        <v/>
      </c>
      <c r="CX14" s="22" t="str">
        <f t="shared" si="186"/>
        <v/>
      </c>
      <c r="CY14" s="22" t="str">
        <f t="shared" si="43"/>
        <v/>
      </c>
      <c r="CZ14" s="43"/>
      <c r="DA14" s="44"/>
      <c r="DB14" s="22" t="str">
        <f t="shared" si="44"/>
        <v/>
      </c>
      <c r="DC14" s="22" t="str">
        <f t="shared" si="187"/>
        <v/>
      </c>
      <c r="DD14" s="22" t="str">
        <f t="shared" si="45"/>
        <v/>
      </c>
      <c r="DE14" s="22" t="str">
        <f t="shared" si="46"/>
        <v/>
      </c>
      <c r="DF14" s="24" t="str">
        <f t="shared" si="47"/>
        <v/>
      </c>
      <c r="DG14" s="44"/>
      <c r="DH14" s="22" t="s">
        <v>2</v>
      </c>
      <c r="DI14" s="43"/>
      <c r="DJ14" s="17"/>
      <c r="DL14" s="13"/>
      <c r="DM14" s="25" t="s">
        <v>9</v>
      </c>
      <c r="DN14" s="26" t="str">
        <f t="shared" si="48"/>
        <v/>
      </c>
      <c r="DO14" s="22" t="str">
        <f t="shared" si="49"/>
        <v/>
      </c>
      <c r="DP14" s="22" t="str">
        <f t="shared" si="50"/>
        <v/>
      </c>
      <c r="DQ14" s="22" t="str">
        <f t="shared" si="188"/>
        <v/>
      </c>
      <c r="DR14" s="22" t="str">
        <f t="shared" si="51"/>
        <v/>
      </c>
      <c r="DS14" s="43"/>
      <c r="DT14" s="44"/>
      <c r="DU14" s="22" t="str">
        <f t="shared" si="52"/>
        <v/>
      </c>
      <c r="DV14" s="22" t="str">
        <f t="shared" si="189"/>
        <v/>
      </c>
      <c r="DW14" s="22" t="str">
        <f t="shared" si="53"/>
        <v/>
      </c>
      <c r="DX14" s="22" t="str">
        <f t="shared" si="54"/>
        <v/>
      </c>
      <c r="DY14" s="24" t="str">
        <f t="shared" si="55"/>
        <v/>
      </c>
      <c r="DZ14" s="44"/>
      <c r="EA14" s="22"/>
      <c r="EB14" s="43"/>
      <c r="EC14" s="17"/>
      <c r="EE14" s="13"/>
      <c r="EF14" s="25" t="s">
        <v>9</v>
      </c>
      <c r="EG14" s="26" t="str">
        <f t="shared" si="56"/>
        <v/>
      </c>
      <c r="EH14" s="22" t="str">
        <f t="shared" si="57"/>
        <v/>
      </c>
      <c r="EI14" s="22" t="str">
        <f t="shared" si="58"/>
        <v/>
      </c>
      <c r="EJ14" s="22" t="str">
        <f t="shared" si="190"/>
        <v/>
      </c>
      <c r="EK14" s="22" t="str">
        <f t="shared" si="59"/>
        <v/>
      </c>
      <c r="EL14" s="43"/>
      <c r="EM14" s="44"/>
      <c r="EN14" s="22" t="str">
        <f t="shared" si="60"/>
        <v/>
      </c>
      <c r="EO14" s="22" t="str">
        <f t="shared" si="191"/>
        <v/>
      </c>
      <c r="EP14" s="22" t="str">
        <f t="shared" si="61"/>
        <v/>
      </c>
      <c r="EQ14" s="22" t="str">
        <f t="shared" si="62"/>
        <v/>
      </c>
      <c r="ER14" s="24" t="str">
        <f t="shared" si="63"/>
        <v/>
      </c>
      <c r="ES14" s="44"/>
      <c r="ET14" s="22"/>
      <c r="EU14" s="43"/>
      <c r="EV14" s="17"/>
      <c r="EX14" s="13"/>
      <c r="EY14" s="25" t="s">
        <v>9</v>
      </c>
      <c r="EZ14" s="26" t="str">
        <f t="shared" si="64"/>
        <v/>
      </c>
      <c r="FA14" s="22" t="str">
        <f t="shared" si="65"/>
        <v/>
      </c>
      <c r="FB14" s="22" t="str">
        <f t="shared" si="66"/>
        <v/>
      </c>
      <c r="FC14" s="22" t="str">
        <f t="shared" si="192"/>
        <v/>
      </c>
      <c r="FD14" s="22" t="str">
        <f t="shared" si="67"/>
        <v/>
      </c>
      <c r="FE14" s="43"/>
      <c r="FF14" s="44"/>
      <c r="FG14" s="22" t="str">
        <f t="shared" si="68"/>
        <v/>
      </c>
      <c r="FH14" s="22" t="str">
        <f t="shared" si="193"/>
        <v/>
      </c>
      <c r="FI14" s="22" t="str">
        <f t="shared" si="69"/>
        <v/>
      </c>
      <c r="FJ14" s="22" t="str">
        <f t="shared" si="70"/>
        <v/>
      </c>
      <c r="FK14" s="24" t="str">
        <f t="shared" si="71"/>
        <v/>
      </c>
      <c r="FL14" s="44"/>
      <c r="FM14" s="22"/>
      <c r="FN14" s="43"/>
      <c r="FO14" s="17"/>
      <c r="FQ14" s="13"/>
      <c r="FR14" s="25" t="s">
        <v>9</v>
      </c>
      <c r="FS14" s="26" t="str">
        <f t="shared" si="72"/>
        <v/>
      </c>
      <c r="FT14" s="22" t="str">
        <f t="shared" si="73"/>
        <v/>
      </c>
      <c r="FU14" s="22" t="str">
        <f t="shared" si="74"/>
        <v/>
      </c>
      <c r="FV14" s="22" t="str">
        <f t="shared" si="194"/>
        <v/>
      </c>
      <c r="FW14" s="22" t="str">
        <f t="shared" si="75"/>
        <v/>
      </c>
      <c r="FX14" s="43"/>
      <c r="FY14" s="44"/>
      <c r="FZ14" s="22" t="str">
        <f t="shared" si="76"/>
        <v/>
      </c>
      <c r="GA14" s="22" t="str">
        <f t="shared" si="195"/>
        <v/>
      </c>
      <c r="GB14" s="22" t="str">
        <f t="shared" si="77"/>
        <v/>
      </c>
      <c r="GC14" s="22" t="str">
        <f t="shared" si="78"/>
        <v/>
      </c>
      <c r="GD14" s="24" t="str">
        <f t="shared" si="79"/>
        <v/>
      </c>
      <c r="GE14" s="44"/>
      <c r="GF14" s="22"/>
      <c r="GG14" s="43"/>
      <c r="GH14" s="17"/>
      <c r="GJ14" s="13"/>
      <c r="GK14" s="25" t="s">
        <v>9</v>
      </c>
      <c r="GL14" s="26" t="str">
        <f t="shared" si="80"/>
        <v/>
      </c>
      <c r="GM14" s="22" t="str">
        <f t="shared" si="81"/>
        <v/>
      </c>
      <c r="GN14" s="22" t="str">
        <f t="shared" si="82"/>
        <v/>
      </c>
      <c r="GO14" s="22" t="str">
        <f t="shared" si="196"/>
        <v/>
      </c>
      <c r="GP14" s="22" t="str">
        <f t="shared" si="83"/>
        <v/>
      </c>
      <c r="GQ14" s="43"/>
      <c r="GR14" s="44"/>
      <c r="GS14" s="22" t="str">
        <f t="shared" si="84"/>
        <v/>
      </c>
      <c r="GT14" s="22" t="str">
        <f t="shared" si="197"/>
        <v/>
      </c>
      <c r="GU14" s="22" t="str">
        <f t="shared" si="85"/>
        <v/>
      </c>
      <c r="GV14" s="22" t="str">
        <f t="shared" si="86"/>
        <v/>
      </c>
      <c r="GW14" s="24" t="str">
        <f t="shared" si="87"/>
        <v/>
      </c>
      <c r="GX14" s="44"/>
      <c r="GY14" s="22"/>
      <c r="GZ14" s="43"/>
      <c r="HA14" s="17"/>
      <c r="HC14" s="13"/>
      <c r="HD14" s="25" t="s">
        <v>9</v>
      </c>
      <c r="HE14" s="26" t="str">
        <f t="shared" si="88"/>
        <v/>
      </c>
      <c r="HF14" s="22" t="str">
        <f t="shared" si="89"/>
        <v/>
      </c>
      <c r="HG14" s="22" t="str">
        <f t="shared" si="90"/>
        <v/>
      </c>
      <c r="HH14" s="22" t="str">
        <f t="shared" si="198"/>
        <v/>
      </c>
      <c r="HI14" s="22" t="str">
        <f t="shared" si="91"/>
        <v/>
      </c>
      <c r="HJ14" s="43"/>
      <c r="HK14" s="44"/>
      <c r="HL14" s="22" t="str">
        <f t="shared" si="92"/>
        <v/>
      </c>
      <c r="HM14" s="22" t="str">
        <f t="shared" si="199"/>
        <v/>
      </c>
      <c r="HN14" s="22" t="str">
        <f t="shared" si="93"/>
        <v/>
      </c>
      <c r="HO14" s="22" t="str">
        <f t="shared" si="94"/>
        <v/>
      </c>
      <c r="HP14" s="24" t="str">
        <f t="shared" si="95"/>
        <v/>
      </c>
      <c r="HQ14" s="44"/>
      <c r="HR14" s="22"/>
      <c r="HS14" s="43"/>
      <c r="HT14" s="17"/>
      <c r="HV14" s="13"/>
      <c r="HW14" s="25" t="s">
        <v>9</v>
      </c>
      <c r="HX14" s="26" t="str">
        <f t="shared" si="96"/>
        <v/>
      </c>
      <c r="HY14" s="22" t="str">
        <f t="shared" si="97"/>
        <v/>
      </c>
      <c r="HZ14" s="22" t="str">
        <f t="shared" si="98"/>
        <v/>
      </c>
      <c r="IA14" s="22" t="str">
        <f t="shared" si="200"/>
        <v/>
      </c>
      <c r="IB14" s="22" t="str">
        <f t="shared" si="99"/>
        <v/>
      </c>
      <c r="IC14" s="43"/>
      <c r="ID14" s="44"/>
      <c r="IE14" s="22" t="str">
        <f t="shared" si="100"/>
        <v/>
      </c>
      <c r="IF14" s="22" t="str">
        <f t="shared" si="201"/>
        <v/>
      </c>
      <c r="IG14" s="22" t="str">
        <f t="shared" si="101"/>
        <v/>
      </c>
      <c r="IH14" s="22" t="str">
        <f t="shared" si="102"/>
        <v/>
      </c>
      <c r="II14" s="24" t="str">
        <f t="shared" si="103"/>
        <v/>
      </c>
      <c r="IJ14" s="44"/>
      <c r="IK14" s="22"/>
      <c r="IL14" s="43"/>
      <c r="IM14" s="17"/>
      <c r="IO14" s="13"/>
      <c r="IP14" s="25" t="s">
        <v>9</v>
      </c>
      <c r="IQ14" s="26" t="str">
        <f t="shared" si="104"/>
        <v/>
      </c>
      <c r="IR14" s="22" t="str">
        <f t="shared" si="105"/>
        <v/>
      </c>
      <c r="IS14" s="22" t="str">
        <f t="shared" si="106"/>
        <v/>
      </c>
      <c r="IT14" s="22" t="str">
        <f t="shared" si="202"/>
        <v/>
      </c>
      <c r="IU14" s="22" t="str">
        <f t="shared" si="107"/>
        <v/>
      </c>
      <c r="IV14" s="43"/>
      <c r="IW14" s="44"/>
      <c r="IX14" s="22" t="str">
        <f t="shared" si="108"/>
        <v/>
      </c>
      <c r="IY14" s="22" t="str">
        <f t="shared" si="203"/>
        <v/>
      </c>
      <c r="IZ14" s="22" t="str">
        <f t="shared" si="109"/>
        <v/>
      </c>
      <c r="JA14" s="22" t="str">
        <f t="shared" si="110"/>
        <v/>
      </c>
      <c r="JB14" s="24" t="str">
        <f t="shared" si="111"/>
        <v/>
      </c>
      <c r="JC14" s="44"/>
      <c r="JD14" s="22"/>
      <c r="JE14" s="43"/>
      <c r="JF14" s="17"/>
      <c r="JH14" s="13"/>
      <c r="JI14" s="25" t="s">
        <v>9</v>
      </c>
      <c r="JJ14" s="26" t="str">
        <f t="shared" si="112"/>
        <v/>
      </c>
      <c r="JK14" s="22" t="str">
        <f t="shared" si="113"/>
        <v/>
      </c>
      <c r="JL14" s="22" t="str">
        <f t="shared" si="114"/>
        <v/>
      </c>
      <c r="JM14" s="22" t="str">
        <f t="shared" si="204"/>
        <v/>
      </c>
      <c r="JN14" s="22" t="str">
        <f t="shared" si="115"/>
        <v/>
      </c>
      <c r="JO14" s="43"/>
      <c r="JP14" s="44"/>
      <c r="JQ14" s="22" t="str">
        <f t="shared" si="116"/>
        <v/>
      </c>
      <c r="JR14" s="22" t="str">
        <f t="shared" si="205"/>
        <v/>
      </c>
      <c r="JS14" s="22" t="str">
        <f t="shared" si="117"/>
        <v/>
      </c>
      <c r="JT14" s="22" t="str">
        <f t="shared" si="118"/>
        <v/>
      </c>
      <c r="JU14" s="24" t="str">
        <f t="shared" si="119"/>
        <v/>
      </c>
      <c r="JV14" s="44"/>
      <c r="JW14" s="22"/>
      <c r="JX14" s="43"/>
      <c r="JY14" s="17"/>
      <c r="KA14" s="13"/>
      <c r="KB14" s="25" t="s">
        <v>9</v>
      </c>
      <c r="KC14" s="26" t="str">
        <f t="shared" si="120"/>
        <v/>
      </c>
      <c r="KD14" s="22" t="str">
        <f t="shared" si="121"/>
        <v/>
      </c>
      <c r="KE14" s="22" t="str">
        <f t="shared" si="122"/>
        <v/>
      </c>
      <c r="KF14" s="22" t="str">
        <f t="shared" si="206"/>
        <v/>
      </c>
      <c r="KG14" s="22" t="str">
        <f t="shared" si="123"/>
        <v/>
      </c>
      <c r="KH14" s="43"/>
      <c r="KI14" s="44"/>
      <c r="KJ14" s="22" t="str">
        <f t="shared" si="124"/>
        <v/>
      </c>
      <c r="KK14" s="22" t="str">
        <f t="shared" si="207"/>
        <v/>
      </c>
      <c r="KL14" s="22" t="str">
        <f t="shared" si="125"/>
        <v/>
      </c>
      <c r="KM14" s="22" t="str">
        <f t="shared" si="126"/>
        <v/>
      </c>
      <c r="KN14" s="24" t="str">
        <f t="shared" si="127"/>
        <v/>
      </c>
      <c r="KO14" s="44"/>
      <c r="KP14" s="22"/>
      <c r="KQ14" s="43"/>
      <c r="KR14" s="17"/>
      <c r="KT14" s="13"/>
      <c r="KU14" s="25" t="s">
        <v>9</v>
      </c>
      <c r="KV14" s="26" t="str">
        <f t="shared" si="128"/>
        <v/>
      </c>
      <c r="KW14" s="22" t="str">
        <f t="shared" si="129"/>
        <v/>
      </c>
      <c r="KX14" s="22" t="str">
        <f t="shared" si="130"/>
        <v/>
      </c>
      <c r="KY14" s="22" t="str">
        <f t="shared" si="208"/>
        <v/>
      </c>
      <c r="KZ14" s="22" t="str">
        <f t="shared" si="131"/>
        <v/>
      </c>
      <c r="LA14" s="43"/>
      <c r="LB14" s="44"/>
      <c r="LC14" s="22" t="str">
        <f t="shared" si="132"/>
        <v/>
      </c>
      <c r="LD14" s="22" t="str">
        <f t="shared" si="209"/>
        <v/>
      </c>
      <c r="LE14" s="22" t="str">
        <f t="shared" si="133"/>
        <v/>
      </c>
      <c r="LF14" s="22" t="str">
        <f t="shared" si="134"/>
        <v/>
      </c>
      <c r="LG14" s="24" t="str">
        <f t="shared" si="135"/>
        <v/>
      </c>
      <c r="LH14" s="44"/>
      <c r="LI14" s="22"/>
      <c r="LJ14" s="43"/>
      <c r="LK14" s="17"/>
      <c r="LM14" s="13"/>
      <c r="LN14" s="25" t="s">
        <v>9</v>
      </c>
      <c r="LO14" s="26" t="str">
        <f t="shared" si="136"/>
        <v/>
      </c>
      <c r="LP14" s="22" t="str">
        <f t="shared" si="137"/>
        <v/>
      </c>
      <c r="LQ14" s="22" t="str">
        <f t="shared" si="138"/>
        <v/>
      </c>
      <c r="LR14" s="22" t="str">
        <f t="shared" si="210"/>
        <v/>
      </c>
      <c r="LS14" s="22" t="str">
        <f t="shared" si="139"/>
        <v/>
      </c>
      <c r="LT14" s="43"/>
      <c r="LU14" s="44"/>
      <c r="LV14" s="22" t="str">
        <f t="shared" si="140"/>
        <v/>
      </c>
      <c r="LW14" s="22" t="str">
        <f t="shared" si="211"/>
        <v/>
      </c>
      <c r="LX14" s="22" t="str">
        <f t="shared" si="141"/>
        <v/>
      </c>
      <c r="LY14" s="22" t="str">
        <f t="shared" si="142"/>
        <v/>
      </c>
      <c r="LZ14" s="24" t="str">
        <f t="shared" si="143"/>
        <v/>
      </c>
      <c r="MA14" s="44"/>
      <c r="MB14" s="22"/>
      <c r="MC14" s="43"/>
      <c r="MD14" s="17"/>
      <c r="MF14" s="13"/>
      <c r="MG14" s="25" t="s">
        <v>9</v>
      </c>
      <c r="MH14" s="26" t="str">
        <f t="shared" si="144"/>
        <v/>
      </c>
      <c r="MI14" s="22" t="str">
        <f t="shared" si="145"/>
        <v/>
      </c>
      <c r="MJ14" s="22" t="str">
        <f t="shared" si="146"/>
        <v/>
      </c>
      <c r="MK14" s="22" t="str">
        <f t="shared" si="212"/>
        <v/>
      </c>
      <c r="ML14" s="22" t="str">
        <f t="shared" si="147"/>
        <v/>
      </c>
      <c r="MM14" s="43"/>
      <c r="MN14" s="44"/>
      <c r="MO14" s="22" t="str">
        <f t="shared" si="148"/>
        <v/>
      </c>
      <c r="MP14" s="22" t="str">
        <f t="shared" si="213"/>
        <v/>
      </c>
      <c r="MQ14" s="22" t="str">
        <f t="shared" si="149"/>
        <v/>
      </c>
      <c r="MR14" s="22" t="str">
        <f t="shared" si="150"/>
        <v/>
      </c>
      <c r="MS14" s="24" t="str">
        <f t="shared" si="151"/>
        <v/>
      </c>
      <c r="MT14" s="44"/>
      <c r="MU14" s="22"/>
      <c r="MV14" s="43"/>
      <c r="MW14" s="17"/>
      <c r="MY14" s="13"/>
      <c r="MZ14" s="25" t="s">
        <v>9</v>
      </c>
      <c r="NA14" s="26" t="str">
        <f t="shared" si="152"/>
        <v/>
      </c>
      <c r="NB14" s="22" t="str">
        <f t="shared" si="153"/>
        <v/>
      </c>
      <c r="NC14" s="22" t="str">
        <f t="shared" si="154"/>
        <v/>
      </c>
      <c r="ND14" s="22" t="str">
        <f t="shared" si="214"/>
        <v/>
      </c>
      <c r="NE14" s="22" t="str">
        <f t="shared" si="155"/>
        <v/>
      </c>
      <c r="NF14" s="43"/>
      <c r="NG14" s="44"/>
      <c r="NH14" s="22" t="str">
        <f t="shared" si="156"/>
        <v/>
      </c>
      <c r="NI14" s="22" t="str">
        <f t="shared" si="215"/>
        <v/>
      </c>
      <c r="NJ14" s="22" t="str">
        <f t="shared" si="157"/>
        <v/>
      </c>
      <c r="NK14" s="22" t="str">
        <f t="shared" si="158"/>
        <v/>
      </c>
      <c r="NL14" s="24" t="str">
        <f t="shared" si="159"/>
        <v/>
      </c>
      <c r="NM14" s="44"/>
      <c r="NN14" s="22"/>
      <c r="NO14" s="43"/>
      <c r="NP14" s="17"/>
      <c r="NR14" s="13"/>
      <c r="NS14" s="25" t="s">
        <v>9</v>
      </c>
      <c r="NT14" s="26" t="str">
        <f t="shared" si="160"/>
        <v/>
      </c>
      <c r="NU14" s="22" t="str">
        <f t="shared" si="161"/>
        <v/>
      </c>
      <c r="NV14" s="22" t="str">
        <f t="shared" si="162"/>
        <v/>
      </c>
      <c r="NW14" s="22" t="str">
        <f t="shared" si="216"/>
        <v/>
      </c>
      <c r="NX14" s="22" t="str">
        <f t="shared" si="163"/>
        <v/>
      </c>
      <c r="NY14" s="43"/>
      <c r="NZ14" s="44"/>
      <c r="OA14" s="22" t="str">
        <f t="shared" si="164"/>
        <v/>
      </c>
      <c r="OB14" s="22" t="str">
        <f t="shared" si="217"/>
        <v/>
      </c>
      <c r="OC14" s="22" t="str">
        <f t="shared" si="165"/>
        <v/>
      </c>
      <c r="OD14" s="22" t="str">
        <f t="shared" si="166"/>
        <v/>
      </c>
      <c r="OE14" s="24" t="str">
        <f t="shared" si="167"/>
        <v/>
      </c>
      <c r="OF14" s="44"/>
      <c r="OG14" s="22"/>
      <c r="OH14" s="43"/>
      <c r="OI14" s="17"/>
      <c r="OK14" s="13"/>
      <c r="OL14" s="25" t="s">
        <v>9</v>
      </c>
      <c r="OM14" s="26" t="str">
        <f t="shared" si="168"/>
        <v/>
      </c>
      <c r="ON14" s="22" t="str">
        <f t="shared" si="169"/>
        <v/>
      </c>
      <c r="OO14" s="22" t="str">
        <f t="shared" si="170"/>
        <v/>
      </c>
      <c r="OP14" s="22" t="str">
        <f t="shared" si="218"/>
        <v/>
      </c>
      <c r="OQ14" s="22" t="str">
        <f t="shared" si="171"/>
        <v/>
      </c>
      <c r="OR14" s="43"/>
      <c r="OS14" s="44"/>
      <c r="OT14" s="22" t="str">
        <f t="shared" si="172"/>
        <v/>
      </c>
      <c r="OU14" s="22" t="str">
        <f t="shared" si="219"/>
        <v/>
      </c>
      <c r="OV14" s="22" t="str">
        <f t="shared" si="173"/>
        <v/>
      </c>
      <c r="OW14" s="22" t="str">
        <f t="shared" si="174"/>
        <v/>
      </c>
      <c r="OX14" s="24" t="str">
        <f t="shared" si="175"/>
        <v/>
      </c>
      <c r="OY14" s="44"/>
      <c r="OZ14" s="22"/>
      <c r="PA14" s="43"/>
      <c r="PB14" s="17"/>
    </row>
    <row r="15" spans="2:418" x14ac:dyDescent="0.3">
      <c r="B15" s="13"/>
      <c r="C15" s="25" t="s">
        <v>676</v>
      </c>
      <c r="D15" s="26" t="str">
        <f t="shared" si="0"/>
        <v/>
      </c>
      <c r="E15" s="22" t="str">
        <f t="shared" si="1"/>
        <v/>
      </c>
      <c r="F15" s="22" t="str">
        <f t="shared" si="2"/>
        <v/>
      </c>
      <c r="G15" s="22" t="str">
        <f t="shared" si="176"/>
        <v/>
      </c>
      <c r="H15" s="22" t="str">
        <f t="shared" si="3"/>
        <v/>
      </c>
      <c r="I15" s="43"/>
      <c r="J15" s="44"/>
      <c r="K15" s="22" t="str">
        <f t="shared" si="4"/>
        <v/>
      </c>
      <c r="L15" s="22" t="str">
        <f t="shared" si="177"/>
        <v/>
      </c>
      <c r="M15" s="22" t="str">
        <f t="shared" si="5"/>
        <v/>
      </c>
      <c r="N15" s="22" t="str">
        <f t="shared" si="6"/>
        <v/>
      </c>
      <c r="O15" s="24" t="str">
        <f t="shared" si="7"/>
        <v/>
      </c>
      <c r="P15" s="44"/>
      <c r="Q15" s="22" t="s">
        <v>2</v>
      </c>
      <c r="R15" s="43"/>
      <c r="S15" s="17"/>
      <c r="U15" s="13"/>
      <c r="V15" s="25" t="s">
        <v>676</v>
      </c>
      <c r="W15" s="26" t="str">
        <f t="shared" si="8"/>
        <v/>
      </c>
      <c r="X15" s="22" t="str">
        <f t="shared" si="9"/>
        <v/>
      </c>
      <c r="Y15" s="22" t="str">
        <f t="shared" si="10"/>
        <v/>
      </c>
      <c r="Z15" s="22" t="str">
        <f t="shared" si="178"/>
        <v/>
      </c>
      <c r="AA15" s="22" t="str">
        <f t="shared" si="11"/>
        <v/>
      </c>
      <c r="AB15" s="43"/>
      <c r="AC15" s="44"/>
      <c r="AD15" s="22" t="str">
        <f t="shared" si="12"/>
        <v/>
      </c>
      <c r="AE15" s="22" t="str">
        <f t="shared" si="179"/>
        <v/>
      </c>
      <c r="AF15" s="22" t="str">
        <f t="shared" si="13"/>
        <v/>
      </c>
      <c r="AG15" s="22" t="str">
        <f t="shared" si="14"/>
        <v/>
      </c>
      <c r="AH15" s="24" t="str">
        <f t="shared" si="15"/>
        <v/>
      </c>
      <c r="AI15" s="44"/>
      <c r="AJ15" s="22" t="s">
        <v>2</v>
      </c>
      <c r="AK15" s="43"/>
      <c r="AL15" s="17"/>
      <c r="AN15" s="13"/>
      <c r="AO15" s="25" t="s">
        <v>676</v>
      </c>
      <c r="AP15" s="26" t="str">
        <f t="shared" si="16"/>
        <v/>
      </c>
      <c r="AQ15" s="22" t="str">
        <f t="shared" si="17"/>
        <v/>
      </c>
      <c r="AR15" s="22" t="str">
        <f t="shared" si="18"/>
        <v/>
      </c>
      <c r="AS15" s="22" t="str">
        <f t="shared" si="180"/>
        <v/>
      </c>
      <c r="AT15" s="22" t="str">
        <f t="shared" si="19"/>
        <v/>
      </c>
      <c r="AU15" s="43"/>
      <c r="AV15" s="44"/>
      <c r="AW15" s="22" t="str">
        <f t="shared" si="20"/>
        <v/>
      </c>
      <c r="AX15" s="22" t="str">
        <f t="shared" si="181"/>
        <v/>
      </c>
      <c r="AY15" s="22" t="str">
        <f t="shared" si="21"/>
        <v/>
      </c>
      <c r="AZ15" s="22" t="str">
        <f t="shared" si="22"/>
        <v/>
      </c>
      <c r="BA15" s="24" t="str">
        <f t="shared" si="23"/>
        <v/>
      </c>
      <c r="BB15" s="44"/>
      <c r="BC15" s="22" t="s">
        <v>2</v>
      </c>
      <c r="BD15" s="43"/>
      <c r="BE15" s="17"/>
      <c r="BG15" s="13"/>
      <c r="BH15" s="25" t="s">
        <v>676</v>
      </c>
      <c r="BI15" s="26" t="str">
        <f t="shared" si="24"/>
        <v/>
      </c>
      <c r="BJ15" s="22" t="str">
        <f t="shared" si="25"/>
        <v/>
      </c>
      <c r="BK15" s="22" t="str">
        <f t="shared" si="26"/>
        <v/>
      </c>
      <c r="BL15" s="22" t="str">
        <f t="shared" si="182"/>
        <v/>
      </c>
      <c r="BM15" s="22" t="str">
        <f t="shared" si="27"/>
        <v/>
      </c>
      <c r="BN15" s="43"/>
      <c r="BO15" s="44"/>
      <c r="BP15" s="22" t="str">
        <f t="shared" si="28"/>
        <v/>
      </c>
      <c r="BQ15" s="22" t="str">
        <f t="shared" si="183"/>
        <v/>
      </c>
      <c r="BR15" s="22" t="str">
        <f t="shared" si="29"/>
        <v/>
      </c>
      <c r="BS15" s="22" t="str">
        <f t="shared" si="30"/>
        <v/>
      </c>
      <c r="BT15" s="24" t="str">
        <f t="shared" si="31"/>
        <v/>
      </c>
      <c r="BU15" s="44"/>
      <c r="BV15" s="22" t="s">
        <v>2</v>
      </c>
      <c r="BW15" s="43"/>
      <c r="BX15" s="17"/>
      <c r="BZ15" s="13"/>
      <c r="CA15" s="25" t="s">
        <v>676</v>
      </c>
      <c r="CB15" s="26" t="str">
        <f t="shared" si="32"/>
        <v/>
      </c>
      <c r="CC15" s="22" t="str">
        <f t="shared" si="33"/>
        <v/>
      </c>
      <c r="CD15" s="22" t="str">
        <f t="shared" si="34"/>
        <v/>
      </c>
      <c r="CE15" s="22" t="str">
        <f t="shared" si="184"/>
        <v/>
      </c>
      <c r="CF15" s="22" t="str">
        <f t="shared" si="35"/>
        <v/>
      </c>
      <c r="CG15" s="43"/>
      <c r="CH15" s="44"/>
      <c r="CI15" s="22" t="str">
        <f t="shared" si="36"/>
        <v/>
      </c>
      <c r="CJ15" s="22" t="str">
        <f t="shared" si="185"/>
        <v/>
      </c>
      <c r="CK15" s="22" t="str">
        <f t="shared" si="37"/>
        <v/>
      </c>
      <c r="CL15" s="22" t="str">
        <f t="shared" si="38"/>
        <v/>
      </c>
      <c r="CM15" s="24" t="str">
        <f t="shared" si="39"/>
        <v/>
      </c>
      <c r="CN15" s="44"/>
      <c r="CO15" s="22" t="s">
        <v>2</v>
      </c>
      <c r="CP15" s="43"/>
      <c r="CQ15" s="17"/>
      <c r="CS15" s="13"/>
      <c r="CT15" s="25" t="s">
        <v>676</v>
      </c>
      <c r="CU15" s="26" t="str">
        <f t="shared" si="40"/>
        <v/>
      </c>
      <c r="CV15" s="22" t="str">
        <f t="shared" si="41"/>
        <v/>
      </c>
      <c r="CW15" s="22" t="str">
        <f t="shared" si="42"/>
        <v/>
      </c>
      <c r="CX15" s="22" t="str">
        <f t="shared" si="186"/>
        <v/>
      </c>
      <c r="CY15" s="22" t="str">
        <f t="shared" si="43"/>
        <v/>
      </c>
      <c r="CZ15" s="43"/>
      <c r="DA15" s="44"/>
      <c r="DB15" s="22" t="str">
        <f t="shared" si="44"/>
        <v/>
      </c>
      <c r="DC15" s="22" t="str">
        <f t="shared" si="187"/>
        <v/>
      </c>
      <c r="DD15" s="22" t="str">
        <f t="shared" si="45"/>
        <v/>
      </c>
      <c r="DE15" s="22" t="str">
        <f t="shared" si="46"/>
        <v/>
      </c>
      <c r="DF15" s="24" t="str">
        <f t="shared" si="47"/>
        <v/>
      </c>
      <c r="DG15" s="44"/>
      <c r="DH15" s="22" t="s">
        <v>2</v>
      </c>
      <c r="DI15" s="43"/>
      <c r="DJ15" s="17"/>
      <c r="DL15" s="13"/>
      <c r="DM15" s="25" t="s">
        <v>676</v>
      </c>
      <c r="DN15" s="26" t="str">
        <f t="shared" si="48"/>
        <v/>
      </c>
      <c r="DO15" s="22" t="str">
        <f t="shared" si="49"/>
        <v/>
      </c>
      <c r="DP15" s="22" t="str">
        <f t="shared" si="50"/>
        <v/>
      </c>
      <c r="DQ15" s="22" t="str">
        <f t="shared" si="188"/>
        <v/>
      </c>
      <c r="DR15" s="22" t="str">
        <f t="shared" si="51"/>
        <v/>
      </c>
      <c r="DS15" s="43"/>
      <c r="DT15" s="44"/>
      <c r="DU15" s="22" t="str">
        <f t="shared" si="52"/>
        <v/>
      </c>
      <c r="DV15" s="22" t="str">
        <f t="shared" si="189"/>
        <v/>
      </c>
      <c r="DW15" s="22" t="str">
        <f t="shared" si="53"/>
        <v/>
      </c>
      <c r="DX15" s="22" t="str">
        <f t="shared" si="54"/>
        <v/>
      </c>
      <c r="DY15" s="24" t="str">
        <f t="shared" si="55"/>
        <v/>
      </c>
      <c r="DZ15" s="44"/>
      <c r="EA15" s="22" t="s">
        <v>2</v>
      </c>
      <c r="EB15" s="43"/>
      <c r="EC15" s="17"/>
      <c r="EE15" s="13"/>
      <c r="EF15" s="25" t="s">
        <v>676</v>
      </c>
      <c r="EG15" s="26" t="str">
        <f t="shared" si="56"/>
        <v/>
      </c>
      <c r="EH15" s="22" t="str">
        <f t="shared" si="57"/>
        <v/>
      </c>
      <c r="EI15" s="22" t="str">
        <f t="shared" si="58"/>
        <v/>
      </c>
      <c r="EJ15" s="22" t="str">
        <f t="shared" si="190"/>
        <v/>
      </c>
      <c r="EK15" s="22" t="str">
        <f t="shared" si="59"/>
        <v/>
      </c>
      <c r="EL15" s="43"/>
      <c r="EM15" s="44"/>
      <c r="EN15" s="22" t="str">
        <f t="shared" si="60"/>
        <v/>
      </c>
      <c r="EO15" s="22" t="str">
        <f t="shared" si="191"/>
        <v/>
      </c>
      <c r="EP15" s="22" t="str">
        <f t="shared" si="61"/>
        <v/>
      </c>
      <c r="EQ15" s="22" t="str">
        <f t="shared" si="62"/>
        <v/>
      </c>
      <c r="ER15" s="24" t="str">
        <f t="shared" si="63"/>
        <v/>
      </c>
      <c r="ES15" s="44"/>
      <c r="ET15" s="22" t="s">
        <v>2</v>
      </c>
      <c r="EU15" s="43"/>
      <c r="EV15" s="17"/>
      <c r="EX15" s="13"/>
      <c r="EY15" s="25" t="s">
        <v>676</v>
      </c>
      <c r="EZ15" s="26" t="str">
        <f t="shared" si="64"/>
        <v/>
      </c>
      <c r="FA15" s="22" t="str">
        <f t="shared" si="65"/>
        <v/>
      </c>
      <c r="FB15" s="22" t="str">
        <f t="shared" si="66"/>
        <v/>
      </c>
      <c r="FC15" s="22" t="str">
        <f t="shared" si="192"/>
        <v/>
      </c>
      <c r="FD15" s="22" t="str">
        <f t="shared" si="67"/>
        <v/>
      </c>
      <c r="FE15" s="43"/>
      <c r="FF15" s="44"/>
      <c r="FG15" s="22" t="str">
        <f t="shared" si="68"/>
        <v/>
      </c>
      <c r="FH15" s="22" t="str">
        <f t="shared" si="193"/>
        <v/>
      </c>
      <c r="FI15" s="22" t="str">
        <f t="shared" si="69"/>
        <v/>
      </c>
      <c r="FJ15" s="22" t="str">
        <f t="shared" si="70"/>
        <v/>
      </c>
      <c r="FK15" s="24" t="str">
        <f t="shared" si="71"/>
        <v/>
      </c>
      <c r="FL15" s="44"/>
      <c r="FM15" s="22" t="s">
        <v>2</v>
      </c>
      <c r="FN15" s="43"/>
      <c r="FO15" s="17"/>
      <c r="FQ15" s="13"/>
      <c r="FR15" s="25" t="s">
        <v>676</v>
      </c>
      <c r="FS15" s="26" t="str">
        <f t="shared" si="72"/>
        <v/>
      </c>
      <c r="FT15" s="22" t="str">
        <f t="shared" si="73"/>
        <v/>
      </c>
      <c r="FU15" s="22" t="str">
        <f t="shared" si="74"/>
        <v/>
      </c>
      <c r="FV15" s="22" t="str">
        <f t="shared" si="194"/>
        <v/>
      </c>
      <c r="FW15" s="22" t="str">
        <f t="shared" si="75"/>
        <v/>
      </c>
      <c r="FX15" s="43"/>
      <c r="FY15" s="44"/>
      <c r="FZ15" s="22" t="str">
        <f t="shared" si="76"/>
        <v/>
      </c>
      <c r="GA15" s="22" t="str">
        <f t="shared" si="195"/>
        <v/>
      </c>
      <c r="GB15" s="22" t="str">
        <f t="shared" si="77"/>
        <v/>
      </c>
      <c r="GC15" s="22" t="str">
        <f t="shared" si="78"/>
        <v/>
      </c>
      <c r="GD15" s="24" t="str">
        <f t="shared" si="79"/>
        <v/>
      </c>
      <c r="GE15" s="44"/>
      <c r="GF15" s="22" t="s">
        <v>2</v>
      </c>
      <c r="GG15" s="43"/>
      <c r="GH15" s="17"/>
      <c r="GJ15" s="13"/>
      <c r="GK15" s="25" t="s">
        <v>676</v>
      </c>
      <c r="GL15" s="26" t="str">
        <f t="shared" si="80"/>
        <v/>
      </c>
      <c r="GM15" s="22" t="str">
        <f t="shared" si="81"/>
        <v/>
      </c>
      <c r="GN15" s="22" t="str">
        <f t="shared" si="82"/>
        <v/>
      </c>
      <c r="GO15" s="22" t="str">
        <f t="shared" si="196"/>
        <v/>
      </c>
      <c r="GP15" s="22" t="str">
        <f t="shared" si="83"/>
        <v/>
      </c>
      <c r="GQ15" s="43"/>
      <c r="GR15" s="44"/>
      <c r="GS15" s="22" t="str">
        <f t="shared" si="84"/>
        <v/>
      </c>
      <c r="GT15" s="22" t="str">
        <f t="shared" si="197"/>
        <v/>
      </c>
      <c r="GU15" s="22" t="str">
        <f t="shared" si="85"/>
        <v/>
      </c>
      <c r="GV15" s="22" t="str">
        <f t="shared" si="86"/>
        <v/>
      </c>
      <c r="GW15" s="24" t="str">
        <f t="shared" si="87"/>
        <v/>
      </c>
      <c r="GX15" s="44"/>
      <c r="GY15" s="22" t="s">
        <v>2</v>
      </c>
      <c r="GZ15" s="43"/>
      <c r="HA15" s="17"/>
      <c r="HC15" s="13"/>
      <c r="HD15" s="25" t="s">
        <v>676</v>
      </c>
      <c r="HE15" s="26" t="str">
        <f t="shared" si="88"/>
        <v/>
      </c>
      <c r="HF15" s="22" t="str">
        <f t="shared" si="89"/>
        <v/>
      </c>
      <c r="HG15" s="22" t="str">
        <f t="shared" si="90"/>
        <v/>
      </c>
      <c r="HH15" s="22" t="str">
        <f t="shared" si="198"/>
        <v/>
      </c>
      <c r="HI15" s="22" t="str">
        <f t="shared" si="91"/>
        <v/>
      </c>
      <c r="HJ15" s="43"/>
      <c r="HK15" s="44"/>
      <c r="HL15" s="22" t="str">
        <f t="shared" si="92"/>
        <v/>
      </c>
      <c r="HM15" s="22" t="str">
        <f t="shared" si="199"/>
        <v/>
      </c>
      <c r="HN15" s="22" t="str">
        <f t="shared" si="93"/>
        <v/>
      </c>
      <c r="HO15" s="22" t="str">
        <f t="shared" si="94"/>
        <v/>
      </c>
      <c r="HP15" s="24" t="str">
        <f t="shared" si="95"/>
        <v/>
      </c>
      <c r="HQ15" s="44"/>
      <c r="HR15" s="22" t="s">
        <v>2</v>
      </c>
      <c r="HS15" s="43"/>
      <c r="HT15" s="17"/>
      <c r="HV15" s="13"/>
      <c r="HW15" s="25" t="s">
        <v>676</v>
      </c>
      <c r="HX15" s="26" t="str">
        <f t="shared" si="96"/>
        <v/>
      </c>
      <c r="HY15" s="22" t="str">
        <f t="shared" si="97"/>
        <v/>
      </c>
      <c r="HZ15" s="22" t="str">
        <f t="shared" si="98"/>
        <v/>
      </c>
      <c r="IA15" s="22" t="str">
        <f t="shared" si="200"/>
        <v/>
      </c>
      <c r="IB15" s="22" t="str">
        <f t="shared" si="99"/>
        <v/>
      </c>
      <c r="IC15" s="43"/>
      <c r="ID15" s="44"/>
      <c r="IE15" s="22" t="str">
        <f t="shared" si="100"/>
        <v/>
      </c>
      <c r="IF15" s="22" t="str">
        <f t="shared" si="201"/>
        <v/>
      </c>
      <c r="IG15" s="22" t="str">
        <f t="shared" si="101"/>
        <v/>
      </c>
      <c r="IH15" s="22" t="str">
        <f t="shared" si="102"/>
        <v/>
      </c>
      <c r="II15" s="24" t="str">
        <f t="shared" si="103"/>
        <v/>
      </c>
      <c r="IJ15" s="44"/>
      <c r="IK15" s="22" t="s">
        <v>2</v>
      </c>
      <c r="IL15" s="43"/>
      <c r="IM15" s="17"/>
      <c r="IO15" s="13"/>
      <c r="IP15" s="25" t="s">
        <v>676</v>
      </c>
      <c r="IQ15" s="26" t="str">
        <f t="shared" si="104"/>
        <v/>
      </c>
      <c r="IR15" s="22" t="str">
        <f t="shared" si="105"/>
        <v/>
      </c>
      <c r="IS15" s="22" t="str">
        <f t="shared" si="106"/>
        <v/>
      </c>
      <c r="IT15" s="22" t="str">
        <f t="shared" si="202"/>
        <v/>
      </c>
      <c r="IU15" s="22" t="str">
        <f t="shared" si="107"/>
        <v/>
      </c>
      <c r="IV15" s="43"/>
      <c r="IW15" s="44"/>
      <c r="IX15" s="22" t="str">
        <f t="shared" si="108"/>
        <v/>
      </c>
      <c r="IY15" s="22" t="str">
        <f t="shared" si="203"/>
        <v/>
      </c>
      <c r="IZ15" s="22" t="str">
        <f t="shared" si="109"/>
        <v/>
      </c>
      <c r="JA15" s="22" t="str">
        <f t="shared" si="110"/>
        <v/>
      </c>
      <c r="JB15" s="24" t="str">
        <f t="shared" si="111"/>
        <v/>
      </c>
      <c r="JC15" s="44"/>
      <c r="JD15" s="22" t="s">
        <v>2</v>
      </c>
      <c r="JE15" s="43"/>
      <c r="JF15" s="17"/>
      <c r="JH15" s="13"/>
      <c r="JI15" s="25" t="s">
        <v>676</v>
      </c>
      <c r="JJ15" s="26" t="str">
        <f t="shared" si="112"/>
        <v/>
      </c>
      <c r="JK15" s="22" t="str">
        <f t="shared" si="113"/>
        <v/>
      </c>
      <c r="JL15" s="22" t="str">
        <f t="shared" si="114"/>
        <v/>
      </c>
      <c r="JM15" s="22" t="str">
        <f t="shared" si="204"/>
        <v/>
      </c>
      <c r="JN15" s="22" t="str">
        <f t="shared" si="115"/>
        <v/>
      </c>
      <c r="JO15" s="43"/>
      <c r="JP15" s="44"/>
      <c r="JQ15" s="22" t="str">
        <f t="shared" si="116"/>
        <v/>
      </c>
      <c r="JR15" s="22" t="str">
        <f t="shared" si="205"/>
        <v/>
      </c>
      <c r="JS15" s="22" t="str">
        <f t="shared" si="117"/>
        <v/>
      </c>
      <c r="JT15" s="22" t="str">
        <f t="shared" si="118"/>
        <v/>
      </c>
      <c r="JU15" s="24" t="str">
        <f t="shared" si="119"/>
        <v/>
      </c>
      <c r="JV15" s="44"/>
      <c r="JW15" s="22" t="s">
        <v>2</v>
      </c>
      <c r="JX15" s="43"/>
      <c r="JY15" s="17"/>
      <c r="KA15" s="13"/>
      <c r="KB15" s="25" t="s">
        <v>676</v>
      </c>
      <c r="KC15" s="26" t="str">
        <f t="shared" si="120"/>
        <v/>
      </c>
      <c r="KD15" s="22" t="str">
        <f t="shared" si="121"/>
        <v/>
      </c>
      <c r="KE15" s="22" t="str">
        <f t="shared" si="122"/>
        <v/>
      </c>
      <c r="KF15" s="22" t="str">
        <f t="shared" si="206"/>
        <v/>
      </c>
      <c r="KG15" s="22" t="str">
        <f t="shared" si="123"/>
        <v/>
      </c>
      <c r="KH15" s="43"/>
      <c r="KI15" s="44"/>
      <c r="KJ15" s="22" t="str">
        <f t="shared" si="124"/>
        <v/>
      </c>
      <c r="KK15" s="22" t="str">
        <f t="shared" si="207"/>
        <v/>
      </c>
      <c r="KL15" s="22" t="str">
        <f t="shared" si="125"/>
        <v/>
      </c>
      <c r="KM15" s="22" t="str">
        <f t="shared" si="126"/>
        <v/>
      </c>
      <c r="KN15" s="24" t="str">
        <f t="shared" si="127"/>
        <v/>
      </c>
      <c r="KO15" s="44"/>
      <c r="KP15" s="22" t="s">
        <v>2</v>
      </c>
      <c r="KQ15" s="43"/>
      <c r="KR15" s="17"/>
      <c r="KT15" s="13"/>
      <c r="KU15" s="25" t="s">
        <v>676</v>
      </c>
      <c r="KV15" s="26" t="str">
        <f t="shared" si="128"/>
        <v/>
      </c>
      <c r="KW15" s="22" t="str">
        <f t="shared" si="129"/>
        <v/>
      </c>
      <c r="KX15" s="22" t="str">
        <f t="shared" si="130"/>
        <v/>
      </c>
      <c r="KY15" s="22" t="str">
        <f t="shared" si="208"/>
        <v/>
      </c>
      <c r="KZ15" s="22" t="str">
        <f t="shared" si="131"/>
        <v/>
      </c>
      <c r="LA15" s="43"/>
      <c r="LB15" s="44"/>
      <c r="LC15" s="22" t="str">
        <f t="shared" si="132"/>
        <v/>
      </c>
      <c r="LD15" s="22" t="str">
        <f t="shared" si="209"/>
        <v/>
      </c>
      <c r="LE15" s="22" t="str">
        <f t="shared" si="133"/>
        <v/>
      </c>
      <c r="LF15" s="22" t="str">
        <f t="shared" si="134"/>
        <v/>
      </c>
      <c r="LG15" s="24" t="str">
        <f t="shared" si="135"/>
        <v/>
      </c>
      <c r="LH15" s="44"/>
      <c r="LI15" s="22" t="s">
        <v>2</v>
      </c>
      <c r="LJ15" s="43"/>
      <c r="LK15" s="17"/>
      <c r="LM15" s="13"/>
      <c r="LN15" s="25" t="s">
        <v>676</v>
      </c>
      <c r="LO15" s="26" t="str">
        <f t="shared" si="136"/>
        <v/>
      </c>
      <c r="LP15" s="22" t="str">
        <f t="shared" si="137"/>
        <v/>
      </c>
      <c r="LQ15" s="22" t="str">
        <f t="shared" si="138"/>
        <v/>
      </c>
      <c r="LR15" s="22" t="str">
        <f t="shared" si="210"/>
        <v/>
      </c>
      <c r="LS15" s="22" t="str">
        <f t="shared" si="139"/>
        <v/>
      </c>
      <c r="LT15" s="43"/>
      <c r="LU15" s="44"/>
      <c r="LV15" s="22" t="str">
        <f t="shared" si="140"/>
        <v/>
      </c>
      <c r="LW15" s="22" t="str">
        <f t="shared" si="211"/>
        <v/>
      </c>
      <c r="LX15" s="22" t="str">
        <f t="shared" si="141"/>
        <v/>
      </c>
      <c r="LY15" s="22" t="str">
        <f t="shared" si="142"/>
        <v/>
      </c>
      <c r="LZ15" s="24" t="str">
        <f t="shared" si="143"/>
        <v/>
      </c>
      <c r="MA15" s="44"/>
      <c r="MB15" s="22" t="s">
        <v>2</v>
      </c>
      <c r="MC15" s="43"/>
      <c r="MD15" s="17"/>
      <c r="MF15" s="13"/>
      <c r="MG15" s="25" t="s">
        <v>676</v>
      </c>
      <c r="MH15" s="26" t="str">
        <f t="shared" si="144"/>
        <v/>
      </c>
      <c r="MI15" s="22" t="str">
        <f t="shared" si="145"/>
        <v/>
      </c>
      <c r="MJ15" s="22" t="str">
        <f t="shared" si="146"/>
        <v/>
      </c>
      <c r="MK15" s="22" t="str">
        <f t="shared" si="212"/>
        <v/>
      </c>
      <c r="ML15" s="22" t="str">
        <f t="shared" si="147"/>
        <v/>
      </c>
      <c r="MM15" s="43"/>
      <c r="MN15" s="44"/>
      <c r="MO15" s="22" t="str">
        <f t="shared" si="148"/>
        <v/>
      </c>
      <c r="MP15" s="22" t="str">
        <f t="shared" si="213"/>
        <v/>
      </c>
      <c r="MQ15" s="22" t="str">
        <f t="shared" si="149"/>
        <v/>
      </c>
      <c r="MR15" s="22" t="str">
        <f t="shared" si="150"/>
        <v/>
      </c>
      <c r="MS15" s="24" t="str">
        <f t="shared" si="151"/>
        <v/>
      </c>
      <c r="MT15" s="44"/>
      <c r="MU15" s="22" t="s">
        <v>2</v>
      </c>
      <c r="MV15" s="43"/>
      <c r="MW15" s="17"/>
      <c r="MY15" s="13"/>
      <c r="MZ15" s="25" t="s">
        <v>676</v>
      </c>
      <c r="NA15" s="26" t="str">
        <f t="shared" si="152"/>
        <v/>
      </c>
      <c r="NB15" s="22" t="str">
        <f t="shared" si="153"/>
        <v/>
      </c>
      <c r="NC15" s="22" t="str">
        <f t="shared" si="154"/>
        <v/>
      </c>
      <c r="ND15" s="22" t="str">
        <f t="shared" si="214"/>
        <v/>
      </c>
      <c r="NE15" s="22" t="str">
        <f t="shared" si="155"/>
        <v/>
      </c>
      <c r="NF15" s="43"/>
      <c r="NG15" s="44"/>
      <c r="NH15" s="22" t="str">
        <f t="shared" si="156"/>
        <v/>
      </c>
      <c r="NI15" s="22" t="str">
        <f t="shared" si="215"/>
        <v/>
      </c>
      <c r="NJ15" s="22" t="str">
        <f t="shared" si="157"/>
        <v/>
      </c>
      <c r="NK15" s="22" t="str">
        <f t="shared" si="158"/>
        <v/>
      </c>
      <c r="NL15" s="24" t="str">
        <f t="shared" si="159"/>
        <v/>
      </c>
      <c r="NM15" s="44"/>
      <c r="NN15" s="22" t="s">
        <v>2</v>
      </c>
      <c r="NO15" s="43"/>
      <c r="NP15" s="17"/>
      <c r="NR15" s="13"/>
      <c r="NS15" s="25" t="s">
        <v>676</v>
      </c>
      <c r="NT15" s="26" t="str">
        <f t="shared" si="160"/>
        <v/>
      </c>
      <c r="NU15" s="22" t="str">
        <f t="shared" si="161"/>
        <v/>
      </c>
      <c r="NV15" s="22" t="str">
        <f t="shared" si="162"/>
        <v/>
      </c>
      <c r="NW15" s="22" t="str">
        <f t="shared" si="216"/>
        <v/>
      </c>
      <c r="NX15" s="22" t="str">
        <f t="shared" si="163"/>
        <v/>
      </c>
      <c r="NY15" s="43"/>
      <c r="NZ15" s="44"/>
      <c r="OA15" s="22" t="str">
        <f t="shared" si="164"/>
        <v/>
      </c>
      <c r="OB15" s="22" t="str">
        <f t="shared" si="217"/>
        <v/>
      </c>
      <c r="OC15" s="22" t="str">
        <f t="shared" si="165"/>
        <v/>
      </c>
      <c r="OD15" s="22" t="str">
        <f t="shared" si="166"/>
        <v/>
      </c>
      <c r="OE15" s="24" t="str">
        <f t="shared" si="167"/>
        <v/>
      </c>
      <c r="OF15" s="44"/>
      <c r="OG15" s="22" t="s">
        <v>2</v>
      </c>
      <c r="OH15" s="43"/>
      <c r="OI15" s="17"/>
      <c r="OK15" s="13"/>
      <c r="OL15" s="25" t="s">
        <v>676</v>
      </c>
      <c r="OM15" s="26" t="str">
        <f t="shared" si="168"/>
        <v/>
      </c>
      <c r="ON15" s="22" t="str">
        <f t="shared" si="169"/>
        <v/>
      </c>
      <c r="OO15" s="22" t="str">
        <f t="shared" si="170"/>
        <v/>
      </c>
      <c r="OP15" s="22" t="str">
        <f t="shared" si="218"/>
        <v/>
      </c>
      <c r="OQ15" s="22" t="str">
        <f t="shared" si="171"/>
        <v/>
      </c>
      <c r="OR15" s="43"/>
      <c r="OS15" s="44"/>
      <c r="OT15" s="22" t="str">
        <f t="shared" si="172"/>
        <v/>
      </c>
      <c r="OU15" s="22" t="str">
        <f t="shared" si="219"/>
        <v/>
      </c>
      <c r="OV15" s="22" t="str">
        <f t="shared" si="173"/>
        <v/>
      </c>
      <c r="OW15" s="22" t="str">
        <f t="shared" si="174"/>
        <v/>
      </c>
      <c r="OX15" s="24" t="str">
        <f t="shared" si="175"/>
        <v/>
      </c>
      <c r="OY15" s="44"/>
      <c r="OZ15" s="22" t="s">
        <v>2</v>
      </c>
      <c r="PA15" s="43"/>
      <c r="PB15" s="17"/>
    </row>
    <row r="16" spans="2:418" x14ac:dyDescent="0.3">
      <c r="B16" s="13"/>
      <c r="C16" s="25" t="s">
        <v>6</v>
      </c>
      <c r="D16" s="26" t="str">
        <f t="shared" si="0"/>
        <v/>
      </c>
      <c r="E16" s="22" t="str">
        <f t="shared" si="1"/>
        <v/>
      </c>
      <c r="F16" s="22" t="str">
        <f t="shared" si="2"/>
        <v/>
      </c>
      <c r="G16" s="22" t="str">
        <f t="shared" si="176"/>
        <v/>
      </c>
      <c r="H16" s="22" t="str">
        <f t="shared" si="3"/>
        <v/>
      </c>
      <c r="I16" s="43"/>
      <c r="J16" s="44"/>
      <c r="K16" s="22" t="str">
        <f t="shared" si="4"/>
        <v/>
      </c>
      <c r="L16" s="22" t="str">
        <f t="shared" si="177"/>
        <v/>
      </c>
      <c r="M16" s="22" t="str">
        <f t="shared" si="5"/>
        <v/>
      </c>
      <c r="N16" s="22" t="str">
        <f t="shared" si="6"/>
        <v/>
      </c>
      <c r="O16" s="24" t="str">
        <f t="shared" si="7"/>
        <v/>
      </c>
      <c r="P16" s="44"/>
      <c r="Q16" s="22" t="s">
        <v>2</v>
      </c>
      <c r="R16" s="43"/>
      <c r="S16" s="17"/>
      <c r="U16" s="13"/>
      <c r="V16" s="25" t="s">
        <v>6</v>
      </c>
      <c r="W16" s="26" t="str">
        <f t="shared" si="8"/>
        <v/>
      </c>
      <c r="X16" s="22" t="str">
        <f t="shared" si="9"/>
        <v/>
      </c>
      <c r="Y16" s="22" t="str">
        <f t="shared" si="10"/>
        <v/>
      </c>
      <c r="Z16" s="22" t="str">
        <f t="shared" si="178"/>
        <v/>
      </c>
      <c r="AA16" s="22" t="str">
        <f t="shared" si="11"/>
        <v/>
      </c>
      <c r="AB16" s="43"/>
      <c r="AC16" s="44"/>
      <c r="AD16" s="22" t="str">
        <f t="shared" si="12"/>
        <v/>
      </c>
      <c r="AE16" s="22" t="str">
        <f t="shared" si="179"/>
        <v/>
      </c>
      <c r="AF16" s="22" t="str">
        <f t="shared" si="13"/>
        <v/>
      </c>
      <c r="AG16" s="22" t="str">
        <f t="shared" si="14"/>
        <v/>
      </c>
      <c r="AH16" s="24" t="str">
        <f t="shared" si="15"/>
        <v/>
      </c>
      <c r="AI16" s="44"/>
      <c r="AJ16" s="22" t="s">
        <v>2</v>
      </c>
      <c r="AK16" s="43"/>
      <c r="AL16" s="17"/>
      <c r="AN16" s="13"/>
      <c r="AO16" s="25" t="s">
        <v>6</v>
      </c>
      <c r="AP16" s="26" t="str">
        <f t="shared" si="16"/>
        <v/>
      </c>
      <c r="AQ16" s="22" t="str">
        <f t="shared" si="17"/>
        <v/>
      </c>
      <c r="AR16" s="22" t="str">
        <f t="shared" si="18"/>
        <v/>
      </c>
      <c r="AS16" s="22" t="str">
        <f t="shared" si="180"/>
        <v/>
      </c>
      <c r="AT16" s="22" t="str">
        <f t="shared" si="19"/>
        <v/>
      </c>
      <c r="AU16" s="43"/>
      <c r="AV16" s="44"/>
      <c r="AW16" s="22" t="str">
        <f t="shared" si="20"/>
        <v/>
      </c>
      <c r="AX16" s="22" t="str">
        <f t="shared" si="181"/>
        <v/>
      </c>
      <c r="AY16" s="22" t="str">
        <f t="shared" si="21"/>
        <v/>
      </c>
      <c r="AZ16" s="22" t="str">
        <f t="shared" si="22"/>
        <v/>
      </c>
      <c r="BA16" s="24" t="str">
        <f t="shared" si="23"/>
        <v/>
      </c>
      <c r="BB16" s="44"/>
      <c r="BC16" s="22" t="s">
        <v>2</v>
      </c>
      <c r="BD16" s="43"/>
      <c r="BE16" s="17"/>
      <c r="BG16" s="13"/>
      <c r="BH16" s="25" t="s">
        <v>6</v>
      </c>
      <c r="BI16" s="26" t="str">
        <f t="shared" si="24"/>
        <v/>
      </c>
      <c r="BJ16" s="22" t="str">
        <f t="shared" si="25"/>
        <v/>
      </c>
      <c r="BK16" s="22" t="str">
        <f t="shared" si="26"/>
        <v/>
      </c>
      <c r="BL16" s="22" t="str">
        <f t="shared" si="182"/>
        <v/>
      </c>
      <c r="BM16" s="22" t="str">
        <f t="shared" si="27"/>
        <v/>
      </c>
      <c r="BN16" s="43"/>
      <c r="BO16" s="44"/>
      <c r="BP16" s="22" t="str">
        <f t="shared" si="28"/>
        <v/>
      </c>
      <c r="BQ16" s="22" t="str">
        <f t="shared" si="183"/>
        <v/>
      </c>
      <c r="BR16" s="22" t="str">
        <f t="shared" si="29"/>
        <v/>
      </c>
      <c r="BS16" s="22" t="str">
        <f t="shared" si="30"/>
        <v/>
      </c>
      <c r="BT16" s="24" t="str">
        <f t="shared" si="31"/>
        <v/>
      </c>
      <c r="BU16" s="44"/>
      <c r="BV16" s="22" t="s">
        <v>2</v>
      </c>
      <c r="BW16" s="43"/>
      <c r="BX16" s="17"/>
      <c r="BZ16" s="13"/>
      <c r="CA16" s="25" t="s">
        <v>6</v>
      </c>
      <c r="CB16" s="26" t="str">
        <f t="shared" si="32"/>
        <v/>
      </c>
      <c r="CC16" s="22" t="str">
        <f t="shared" si="33"/>
        <v/>
      </c>
      <c r="CD16" s="22" t="str">
        <f t="shared" si="34"/>
        <v/>
      </c>
      <c r="CE16" s="22" t="str">
        <f t="shared" si="184"/>
        <v/>
      </c>
      <c r="CF16" s="22" t="str">
        <f t="shared" si="35"/>
        <v/>
      </c>
      <c r="CG16" s="43"/>
      <c r="CH16" s="44"/>
      <c r="CI16" s="22" t="str">
        <f t="shared" si="36"/>
        <v/>
      </c>
      <c r="CJ16" s="22" t="str">
        <f t="shared" si="185"/>
        <v/>
      </c>
      <c r="CK16" s="22" t="str">
        <f t="shared" si="37"/>
        <v/>
      </c>
      <c r="CL16" s="22" t="str">
        <f t="shared" si="38"/>
        <v/>
      </c>
      <c r="CM16" s="24" t="str">
        <f t="shared" si="39"/>
        <v/>
      </c>
      <c r="CN16" s="44"/>
      <c r="CO16" s="22" t="s">
        <v>2</v>
      </c>
      <c r="CP16" s="43"/>
      <c r="CQ16" s="17"/>
      <c r="CS16" s="13"/>
      <c r="CT16" s="25" t="s">
        <v>6</v>
      </c>
      <c r="CU16" s="26" t="str">
        <f t="shared" si="40"/>
        <v/>
      </c>
      <c r="CV16" s="22" t="str">
        <f t="shared" si="41"/>
        <v/>
      </c>
      <c r="CW16" s="22" t="str">
        <f t="shared" si="42"/>
        <v/>
      </c>
      <c r="CX16" s="22" t="str">
        <f t="shared" si="186"/>
        <v/>
      </c>
      <c r="CY16" s="22" t="str">
        <f t="shared" si="43"/>
        <v/>
      </c>
      <c r="CZ16" s="43"/>
      <c r="DA16" s="44"/>
      <c r="DB16" s="22" t="str">
        <f t="shared" si="44"/>
        <v/>
      </c>
      <c r="DC16" s="22" t="str">
        <f t="shared" si="187"/>
        <v/>
      </c>
      <c r="DD16" s="22" t="str">
        <f t="shared" si="45"/>
        <v/>
      </c>
      <c r="DE16" s="22" t="str">
        <f t="shared" si="46"/>
        <v/>
      </c>
      <c r="DF16" s="24" t="str">
        <f t="shared" si="47"/>
        <v/>
      </c>
      <c r="DG16" s="44"/>
      <c r="DH16" s="22" t="s">
        <v>2</v>
      </c>
      <c r="DI16" s="43"/>
      <c r="DJ16" s="17"/>
      <c r="DL16" s="13"/>
      <c r="DM16" s="25" t="s">
        <v>6</v>
      </c>
      <c r="DN16" s="26" t="str">
        <f t="shared" si="48"/>
        <v/>
      </c>
      <c r="DO16" s="22" t="str">
        <f t="shared" si="49"/>
        <v/>
      </c>
      <c r="DP16" s="22" t="str">
        <f t="shared" si="50"/>
        <v/>
      </c>
      <c r="DQ16" s="22" t="str">
        <f t="shared" si="188"/>
        <v/>
      </c>
      <c r="DR16" s="22" t="str">
        <f t="shared" si="51"/>
        <v/>
      </c>
      <c r="DS16" s="43"/>
      <c r="DT16" s="44"/>
      <c r="DU16" s="22" t="str">
        <f t="shared" si="52"/>
        <v/>
      </c>
      <c r="DV16" s="22" t="str">
        <f t="shared" si="189"/>
        <v/>
      </c>
      <c r="DW16" s="22" t="str">
        <f t="shared" si="53"/>
        <v/>
      </c>
      <c r="DX16" s="22" t="str">
        <f t="shared" si="54"/>
        <v/>
      </c>
      <c r="DY16" s="24" t="str">
        <f t="shared" si="55"/>
        <v/>
      </c>
      <c r="DZ16" s="44"/>
      <c r="EA16" s="22" t="s">
        <v>2</v>
      </c>
      <c r="EB16" s="43"/>
      <c r="EC16" s="17"/>
      <c r="EE16" s="13"/>
      <c r="EF16" s="25" t="s">
        <v>6</v>
      </c>
      <c r="EG16" s="26" t="str">
        <f t="shared" si="56"/>
        <v/>
      </c>
      <c r="EH16" s="22" t="str">
        <f t="shared" si="57"/>
        <v/>
      </c>
      <c r="EI16" s="22" t="str">
        <f t="shared" si="58"/>
        <v/>
      </c>
      <c r="EJ16" s="22" t="str">
        <f t="shared" si="190"/>
        <v/>
      </c>
      <c r="EK16" s="22" t="str">
        <f t="shared" si="59"/>
        <v/>
      </c>
      <c r="EL16" s="43"/>
      <c r="EM16" s="44"/>
      <c r="EN16" s="22" t="str">
        <f t="shared" si="60"/>
        <v/>
      </c>
      <c r="EO16" s="22" t="str">
        <f t="shared" si="191"/>
        <v/>
      </c>
      <c r="EP16" s="22" t="str">
        <f t="shared" si="61"/>
        <v/>
      </c>
      <c r="EQ16" s="22" t="str">
        <f t="shared" si="62"/>
        <v/>
      </c>
      <c r="ER16" s="24" t="str">
        <f t="shared" si="63"/>
        <v/>
      </c>
      <c r="ES16" s="44"/>
      <c r="ET16" s="22" t="s">
        <v>2</v>
      </c>
      <c r="EU16" s="43"/>
      <c r="EV16" s="17"/>
      <c r="EX16" s="13"/>
      <c r="EY16" s="25" t="s">
        <v>6</v>
      </c>
      <c r="EZ16" s="26" t="str">
        <f t="shared" si="64"/>
        <v/>
      </c>
      <c r="FA16" s="22" t="str">
        <f t="shared" si="65"/>
        <v/>
      </c>
      <c r="FB16" s="22" t="str">
        <f t="shared" si="66"/>
        <v/>
      </c>
      <c r="FC16" s="22" t="str">
        <f t="shared" si="192"/>
        <v/>
      </c>
      <c r="FD16" s="22" t="str">
        <f t="shared" si="67"/>
        <v/>
      </c>
      <c r="FE16" s="43"/>
      <c r="FF16" s="44"/>
      <c r="FG16" s="22" t="str">
        <f t="shared" si="68"/>
        <v/>
      </c>
      <c r="FH16" s="22" t="str">
        <f t="shared" si="193"/>
        <v/>
      </c>
      <c r="FI16" s="22" t="str">
        <f t="shared" si="69"/>
        <v/>
      </c>
      <c r="FJ16" s="22" t="str">
        <f t="shared" si="70"/>
        <v/>
      </c>
      <c r="FK16" s="24" t="str">
        <f t="shared" si="71"/>
        <v/>
      </c>
      <c r="FL16" s="44"/>
      <c r="FM16" s="22" t="s">
        <v>2</v>
      </c>
      <c r="FN16" s="43"/>
      <c r="FO16" s="17"/>
      <c r="FQ16" s="13"/>
      <c r="FR16" s="25" t="s">
        <v>6</v>
      </c>
      <c r="FS16" s="26" t="str">
        <f t="shared" si="72"/>
        <v/>
      </c>
      <c r="FT16" s="22" t="str">
        <f t="shared" si="73"/>
        <v/>
      </c>
      <c r="FU16" s="22" t="str">
        <f t="shared" si="74"/>
        <v/>
      </c>
      <c r="FV16" s="22" t="str">
        <f t="shared" si="194"/>
        <v/>
      </c>
      <c r="FW16" s="22" t="str">
        <f t="shared" si="75"/>
        <v/>
      </c>
      <c r="FX16" s="43"/>
      <c r="FY16" s="44"/>
      <c r="FZ16" s="22" t="str">
        <f t="shared" si="76"/>
        <v/>
      </c>
      <c r="GA16" s="22" t="str">
        <f t="shared" si="195"/>
        <v/>
      </c>
      <c r="GB16" s="22" t="str">
        <f t="shared" si="77"/>
        <v/>
      </c>
      <c r="GC16" s="22" t="str">
        <f t="shared" si="78"/>
        <v/>
      </c>
      <c r="GD16" s="24" t="str">
        <f t="shared" si="79"/>
        <v/>
      </c>
      <c r="GE16" s="44"/>
      <c r="GF16" s="22" t="s">
        <v>2</v>
      </c>
      <c r="GG16" s="43"/>
      <c r="GH16" s="17"/>
      <c r="GJ16" s="13"/>
      <c r="GK16" s="25" t="s">
        <v>6</v>
      </c>
      <c r="GL16" s="26" t="str">
        <f t="shared" si="80"/>
        <v/>
      </c>
      <c r="GM16" s="22" t="str">
        <f t="shared" si="81"/>
        <v/>
      </c>
      <c r="GN16" s="22" t="str">
        <f t="shared" si="82"/>
        <v/>
      </c>
      <c r="GO16" s="22" t="str">
        <f t="shared" si="196"/>
        <v/>
      </c>
      <c r="GP16" s="22" t="str">
        <f t="shared" si="83"/>
        <v/>
      </c>
      <c r="GQ16" s="43"/>
      <c r="GR16" s="44"/>
      <c r="GS16" s="22" t="str">
        <f t="shared" si="84"/>
        <v/>
      </c>
      <c r="GT16" s="22" t="str">
        <f t="shared" si="197"/>
        <v/>
      </c>
      <c r="GU16" s="22" t="str">
        <f t="shared" si="85"/>
        <v/>
      </c>
      <c r="GV16" s="22" t="str">
        <f t="shared" si="86"/>
        <v/>
      </c>
      <c r="GW16" s="24" t="str">
        <f t="shared" si="87"/>
        <v/>
      </c>
      <c r="GX16" s="44"/>
      <c r="GY16" s="22" t="s">
        <v>2</v>
      </c>
      <c r="GZ16" s="43"/>
      <c r="HA16" s="17"/>
      <c r="HC16" s="13"/>
      <c r="HD16" s="25" t="s">
        <v>6</v>
      </c>
      <c r="HE16" s="26" t="str">
        <f t="shared" si="88"/>
        <v/>
      </c>
      <c r="HF16" s="22" t="str">
        <f t="shared" si="89"/>
        <v/>
      </c>
      <c r="HG16" s="22" t="str">
        <f t="shared" si="90"/>
        <v/>
      </c>
      <c r="HH16" s="22" t="str">
        <f t="shared" si="198"/>
        <v/>
      </c>
      <c r="HI16" s="22" t="str">
        <f t="shared" si="91"/>
        <v/>
      </c>
      <c r="HJ16" s="43"/>
      <c r="HK16" s="44"/>
      <c r="HL16" s="22" t="str">
        <f t="shared" si="92"/>
        <v/>
      </c>
      <c r="HM16" s="22" t="str">
        <f t="shared" si="199"/>
        <v/>
      </c>
      <c r="HN16" s="22" t="str">
        <f t="shared" si="93"/>
        <v/>
      </c>
      <c r="HO16" s="22" t="str">
        <f t="shared" si="94"/>
        <v/>
      </c>
      <c r="HP16" s="24" t="str">
        <f t="shared" si="95"/>
        <v/>
      </c>
      <c r="HQ16" s="44"/>
      <c r="HR16" s="22" t="s">
        <v>2</v>
      </c>
      <c r="HS16" s="43"/>
      <c r="HT16" s="17"/>
      <c r="HV16" s="13"/>
      <c r="HW16" s="25" t="s">
        <v>6</v>
      </c>
      <c r="HX16" s="26" t="str">
        <f t="shared" si="96"/>
        <v/>
      </c>
      <c r="HY16" s="22" t="str">
        <f t="shared" si="97"/>
        <v/>
      </c>
      <c r="HZ16" s="22" t="str">
        <f t="shared" si="98"/>
        <v/>
      </c>
      <c r="IA16" s="22" t="str">
        <f t="shared" si="200"/>
        <v/>
      </c>
      <c r="IB16" s="22" t="str">
        <f t="shared" si="99"/>
        <v/>
      </c>
      <c r="IC16" s="43"/>
      <c r="ID16" s="44"/>
      <c r="IE16" s="22" t="str">
        <f t="shared" si="100"/>
        <v/>
      </c>
      <c r="IF16" s="22" t="str">
        <f t="shared" si="201"/>
        <v/>
      </c>
      <c r="IG16" s="22" t="str">
        <f t="shared" si="101"/>
        <v/>
      </c>
      <c r="IH16" s="22" t="str">
        <f t="shared" si="102"/>
        <v/>
      </c>
      <c r="II16" s="24" t="str">
        <f t="shared" si="103"/>
        <v/>
      </c>
      <c r="IJ16" s="44"/>
      <c r="IK16" s="22" t="s">
        <v>2</v>
      </c>
      <c r="IL16" s="43"/>
      <c r="IM16" s="17"/>
      <c r="IO16" s="13"/>
      <c r="IP16" s="25" t="s">
        <v>6</v>
      </c>
      <c r="IQ16" s="26" t="str">
        <f t="shared" si="104"/>
        <v/>
      </c>
      <c r="IR16" s="22" t="str">
        <f t="shared" si="105"/>
        <v/>
      </c>
      <c r="IS16" s="22" t="str">
        <f t="shared" si="106"/>
        <v/>
      </c>
      <c r="IT16" s="22" t="str">
        <f t="shared" si="202"/>
        <v/>
      </c>
      <c r="IU16" s="22" t="str">
        <f t="shared" si="107"/>
        <v/>
      </c>
      <c r="IV16" s="43"/>
      <c r="IW16" s="44"/>
      <c r="IX16" s="22" t="str">
        <f t="shared" si="108"/>
        <v/>
      </c>
      <c r="IY16" s="22" t="str">
        <f t="shared" si="203"/>
        <v/>
      </c>
      <c r="IZ16" s="22" t="str">
        <f t="shared" si="109"/>
        <v/>
      </c>
      <c r="JA16" s="22" t="str">
        <f t="shared" si="110"/>
        <v/>
      </c>
      <c r="JB16" s="24" t="str">
        <f t="shared" si="111"/>
        <v/>
      </c>
      <c r="JC16" s="44"/>
      <c r="JD16" s="22" t="s">
        <v>2</v>
      </c>
      <c r="JE16" s="43"/>
      <c r="JF16" s="17"/>
      <c r="JH16" s="13"/>
      <c r="JI16" s="25" t="s">
        <v>6</v>
      </c>
      <c r="JJ16" s="26" t="str">
        <f t="shared" si="112"/>
        <v/>
      </c>
      <c r="JK16" s="22" t="str">
        <f t="shared" si="113"/>
        <v/>
      </c>
      <c r="JL16" s="22" t="str">
        <f t="shared" si="114"/>
        <v/>
      </c>
      <c r="JM16" s="22" t="str">
        <f t="shared" si="204"/>
        <v/>
      </c>
      <c r="JN16" s="22" t="str">
        <f t="shared" si="115"/>
        <v/>
      </c>
      <c r="JO16" s="43"/>
      <c r="JP16" s="44"/>
      <c r="JQ16" s="22" t="str">
        <f t="shared" si="116"/>
        <v/>
      </c>
      <c r="JR16" s="22" t="str">
        <f t="shared" si="205"/>
        <v/>
      </c>
      <c r="JS16" s="22" t="str">
        <f t="shared" si="117"/>
        <v/>
      </c>
      <c r="JT16" s="22" t="str">
        <f t="shared" si="118"/>
        <v/>
      </c>
      <c r="JU16" s="24" t="str">
        <f t="shared" si="119"/>
        <v/>
      </c>
      <c r="JV16" s="44"/>
      <c r="JW16" s="22" t="s">
        <v>2</v>
      </c>
      <c r="JX16" s="43"/>
      <c r="JY16" s="17"/>
      <c r="KA16" s="13"/>
      <c r="KB16" s="25" t="s">
        <v>6</v>
      </c>
      <c r="KC16" s="26" t="str">
        <f t="shared" si="120"/>
        <v/>
      </c>
      <c r="KD16" s="22" t="str">
        <f t="shared" si="121"/>
        <v/>
      </c>
      <c r="KE16" s="22" t="str">
        <f t="shared" si="122"/>
        <v/>
      </c>
      <c r="KF16" s="22" t="str">
        <f t="shared" si="206"/>
        <v/>
      </c>
      <c r="KG16" s="22" t="str">
        <f t="shared" si="123"/>
        <v/>
      </c>
      <c r="KH16" s="43"/>
      <c r="KI16" s="44"/>
      <c r="KJ16" s="22" t="str">
        <f t="shared" si="124"/>
        <v/>
      </c>
      <c r="KK16" s="22" t="str">
        <f t="shared" si="207"/>
        <v/>
      </c>
      <c r="KL16" s="22" t="str">
        <f t="shared" si="125"/>
        <v/>
      </c>
      <c r="KM16" s="22" t="str">
        <f t="shared" si="126"/>
        <v/>
      </c>
      <c r="KN16" s="24" t="str">
        <f t="shared" si="127"/>
        <v/>
      </c>
      <c r="KO16" s="44"/>
      <c r="KP16" s="22" t="s">
        <v>2</v>
      </c>
      <c r="KQ16" s="43"/>
      <c r="KR16" s="17"/>
      <c r="KT16" s="13"/>
      <c r="KU16" s="25" t="s">
        <v>6</v>
      </c>
      <c r="KV16" s="26" t="str">
        <f t="shared" si="128"/>
        <v/>
      </c>
      <c r="KW16" s="22" t="str">
        <f t="shared" si="129"/>
        <v/>
      </c>
      <c r="KX16" s="22" t="str">
        <f t="shared" si="130"/>
        <v/>
      </c>
      <c r="KY16" s="22" t="str">
        <f t="shared" si="208"/>
        <v/>
      </c>
      <c r="KZ16" s="22" t="str">
        <f t="shared" si="131"/>
        <v/>
      </c>
      <c r="LA16" s="43"/>
      <c r="LB16" s="44"/>
      <c r="LC16" s="22" t="str">
        <f t="shared" si="132"/>
        <v/>
      </c>
      <c r="LD16" s="22" t="str">
        <f t="shared" si="209"/>
        <v/>
      </c>
      <c r="LE16" s="22" t="str">
        <f t="shared" si="133"/>
        <v/>
      </c>
      <c r="LF16" s="22" t="str">
        <f t="shared" si="134"/>
        <v/>
      </c>
      <c r="LG16" s="24" t="str">
        <f t="shared" si="135"/>
        <v/>
      </c>
      <c r="LH16" s="44"/>
      <c r="LI16" s="22" t="s">
        <v>2</v>
      </c>
      <c r="LJ16" s="43"/>
      <c r="LK16" s="17"/>
      <c r="LM16" s="13"/>
      <c r="LN16" s="25" t="s">
        <v>6</v>
      </c>
      <c r="LO16" s="26" t="str">
        <f t="shared" si="136"/>
        <v/>
      </c>
      <c r="LP16" s="22" t="str">
        <f t="shared" si="137"/>
        <v/>
      </c>
      <c r="LQ16" s="22" t="str">
        <f t="shared" si="138"/>
        <v/>
      </c>
      <c r="LR16" s="22" t="str">
        <f t="shared" si="210"/>
        <v/>
      </c>
      <c r="LS16" s="22" t="str">
        <f t="shared" si="139"/>
        <v/>
      </c>
      <c r="LT16" s="43"/>
      <c r="LU16" s="44"/>
      <c r="LV16" s="22" t="str">
        <f t="shared" si="140"/>
        <v/>
      </c>
      <c r="LW16" s="22" t="str">
        <f t="shared" si="211"/>
        <v/>
      </c>
      <c r="LX16" s="22" t="str">
        <f t="shared" si="141"/>
        <v/>
      </c>
      <c r="LY16" s="22" t="str">
        <f t="shared" si="142"/>
        <v/>
      </c>
      <c r="LZ16" s="24" t="str">
        <f t="shared" si="143"/>
        <v/>
      </c>
      <c r="MA16" s="44"/>
      <c r="MB16" s="22" t="s">
        <v>2</v>
      </c>
      <c r="MC16" s="43"/>
      <c r="MD16" s="17"/>
      <c r="MF16" s="13"/>
      <c r="MG16" s="25" t="s">
        <v>6</v>
      </c>
      <c r="MH16" s="26" t="str">
        <f t="shared" si="144"/>
        <v/>
      </c>
      <c r="MI16" s="22" t="str">
        <f t="shared" si="145"/>
        <v/>
      </c>
      <c r="MJ16" s="22" t="str">
        <f t="shared" si="146"/>
        <v/>
      </c>
      <c r="MK16" s="22" t="str">
        <f t="shared" si="212"/>
        <v/>
      </c>
      <c r="ML16" s="22" t="str">
        <f t="shared" si="147"/>
        <v/>
      </c>
      <c r="MM16" s="43"/>
      <c r="MN16" s="44"/>
      <c r="MO16" s="22" t="str">
        <f t="shared" si="148"/>
        <v/>
      </c>
      <c r="MP16" s="22" t="str">
        <f t="shared" si="213"/>
        <v/>
      </c>
      <c r="MQ16" s="22" t="str">
        <f t="shared" si="149"/>
        <v/>
      </c>
      <c r="MR16" s="22" t="str">
        <f t="shared" si="150"/>
        <v/>
      </c>
      <c r="MS16" s="24" t="str">
        <f t="shared" si="151"/>
        <v/>
      </c>
      <c r="MT16" s="44"/>
      <c r="MU16" s="22" t="s">
        <v>2</v>
      </c>
      <c r="MV16" s="43"/>
      <c r="MW16" s="17"/>
      <c r="MY16" s="13"/>
      <c r="MZ16" s="25" t="s">
        <v>6</v>
      </c>
      <c r="NA16" s="26" t="str">
        <f t="shared" si="152"/>
        <v/>
      </c>
      <c r="NB16" s="22" t="str">
        <f t="shared" si="153"/>
        <v/>
      </c>
      <c r="NC16" s="22" t="str">
        <f t="shared" si="154"/>
        <v/>
      </c>
      <c r="ND16" s="22" t="str">
        <f t="shared" si="214"/>
        <v/>
      </c>
      <c r="NE16" s="22" t="str">
        <f t="shared" si="155"/>
        <v/>
      </c>
      <c r="NF16" s="43"/>
      <c r="NG16" s="44"/>
      <c r="NH16" s="22" t="str">
        <f t="shared" si="156"/>
        <v/>
      </c>
      <c r="NI16" s="22" t="str">
        <f t="shared" si="215"/>
        <v/>
      </c>
      <c r="NJ16" s="22" t="str">
        <f t="shared" si="157"/>
        <v/>
      </c>
      <c r="NK16" s="22" t="str">
        <f t="shared" si="158"/>
        <v/>
      </c>
      <c r="NL16" s="24" t="str">
        <f t="shared" si="159"/>
        <v/>
      </c>
      <c r="NM16" s="44"/>
      <c r="NN16" s="22" t="s">
        <v>2</v>
      </c>
      <c r="NO16" s="43"/>
      <c r="NP16" s="17"/>
      <c r="NR16" s="13"/>
      <c r="NS16" s="25" t="s">
        <v>6</v>
      </c>
      <c r="NT16" s="26" t="str">
        <f t="shared" si="160"/>
        <v/>
      </c>
      <c r="NU16" s="22" t="str">
        <f t="shared" si="161"/>
        <v/>
      </c>
      <c r="NV16" s="22" t="str">
        <f t="shared" si="162"/>
        <v/>
      </c>
      <c r="NW16" s="22" t="str">
        <f t="shared" si="216"/>
        <v/>
      </c>
      <c r="NX16" s="22" t="str">
        <f t="shared" si="163"/>
        <v/>
      </c>
      <c r="NY16" s="43"/>
      <c r="NZ16" s="44"/>
      <c r="OA16" s="22" t="str">
        <f t="shared" si="164"/>
        <v/>
      </c>
      <c r="OB16" s="22" t="str">
        <f t="shared" si="217"/>
        <v/>
      </c>
      <c r="OC16" s="22" t="str">
        <f t="shared" si="165"/>
        <v/>
      </c>
      <c r="OD16" s="22" t="str">
        <f t="shared" si="166"/>
        <v/>
      </c>
      <c r="OE16" s="24" t="str">
        <f t="shared" si="167"/>
        <v/>
      </c>
      <c r="OF16" s="44"/>
      <c r="OG16" s="22" t="s">
        <v>2</v>
      </c>
      <c r="OH16" s="43"/>
      <c r="OI16" s="17"/>
      <c r="OK16" s="13"/>
      <c r="OL16" s="25" t="s">
        <v>6</v>
      </c>
      <c r="OM16" s="26" t="str">
        <f t="shared" si="168"/>
        <v/>
      </c>
      <c r="ON16" s="22" t="str">
        <f t="shared" si="169"/>
        <v/>
      </c>
      <c r="OO16" s="22" t="str">
        <f t="shared" si="170"/>
        <v/>
      </c>
      <c r="OP16" s="22" t="str">
        <f t="shared" si="218"/>
        <v/>
      </c>
      <c r="OQ16" s="22" t="str">
        <f t="shared" si="171"/>
        <v/>
      </c>
      <c r="OR16" s="43"/>
      <c r="OS16" s="44"/>
      <c r="OT16" s="22" t="str">
        <f t="shared" si="172"/>
        <v/>
      </c>
      <c r="OU16" s="22" t="str">
        <f t="shared" si="219"/>
        <v/>
      </c>
      <c r="OV16" s="22" t="str">
        <f t="shared" si="173"/>
        <v/>
      </c>
      <c r="OW16" s="22" t="str">
        <f t="shared" si="174"/>
        <v/>
      </c>
      <c r="OX16" s="24" t="str">
        <f t="shared" si="175"/>
        <v/>
      </c>
      <c r="OY16" s="44"/>
      <c r="OZ16" s="22" t="s">
        <v>2</v>
      </c>
      <c r="PA16" s="43"/>
      <c r="PB16" s="17"/>
    </row>
    <row r="17" spans="2:418" x14ac:dyDescent="0.3">
      <c r="B17" s="13"/>
      <c r="C17" s="25" t="s">
        <v>7</v>
      </c>
      <c r="D17" s="26" t="str">
        <f t="shared" si="0"/>
        <v/>
      </c>
      <c r="E17" s="22" t="str">
        <f t="shared" si="1"/>
        <v/>
      </c>
      <c r="F17" s="22" t="str">
        <f t="shared" si="2"/>
        <v/>
      </c>
      <c r="G17" s="22" t="str">
        <f t="shared" si="176"/>
        <v/>
      </c>
      <c r="H17" s="22" t="str">
        <f t="shared" si="3"/>
        <v/>
      </c>
      <c r="I17" s="43"/>
      <c r="J17" s="44"/>
      <c r="K17" s="22" t="str">
        <f t="shared" si="4"/>
        <v/>
      </c>
      <c r="L17" s="22" t="str">
        <f t="shared" si="177"/>
        <v/>
      </c>
      <c r="M17" s="22" t="str">
        <f t="shared" si="5"/>
        <v/>
      </c>
      <c r="N17" s="22" t="str">
        <f t="shared" si="6"/>
        <v/>
      </c>
      <c r="O17" s="24" t="str">
        <f t="shared" si="7"/>
        <v/>
      </c>
      <c r="P17" s="44"/>
      <c r="Q17" s="22" t="s">
        <v>2</v>
      </c>
      <c r="R17" s="43"/>
      <c r="S17" s="17"/>
      <c r="U17" s="13"/>
      <c r="V17" s="25" t="s">
        <v>7</v>
      </c>
      <c r="W17" s="26" t="str">
        <f t="shared" si="8"/>
        <v/>
      </c>
      <c r="X17" s="22" t="str">
        <f t="shared" si="9"/>
        <v/>
      </c>
      <c r="Y17" s="22" t="str">
        <f t="shared" si="10"/>
        <v/>
      </c>
      <c r="Z17" s="22" t="str">
        <f t="shared" si="178"/>
        <v/>
      </c>
      <c r="AA17" s="22" t="str">
        <f t="shared" si="11"/>
        <v/>
      </c>
      <c r="AB17" s="43"/>
      <c r="AC17" s="44"/>
      <c r="AD17" s="22" t="str">
        <f t="shared" si="12"/>
        <v/>
      </c>
      <c r="AE17" s="22" t="str">
        <f t="shared" si="179"/>
        <v/>
      </c>
      <c r="AF17" s="22" t="str">
        <f t="shared" si="13"/>
        <v/>
      </c>
      <c r="AG17" s="22" t="str">
        <f t="shared" si="14"/>
        <v/>
      </c>
      <c r="AH17" s="24" t="str">
        <f t="shared" si="15"/>
        <v/>
      </c>
      <c r="AI17" s="44"/>
      <c r="AJ17" s="22" t="s">
        <v>2</v>
      </c>
      <c r="AK17" s="43"/>
      <c r="AL17" s="17"/>
      <c r="AN17" s="13"/>
      <c r="AO17" s="25" t="s">
        <v>7</v>
      </c>
      <c r="AP17" s="26" t="str">
        <f t="shared" si="16"/>
        <v/>
      </c>
      <c r="AQ17" s="22" t="str">
        <f t="shared" si="17"/>
        <v/>
      </c>
      <c r="AR17" s="22" t="str">
        <f t="shared" si="18"/>
        <v/>
      </c>
      <c r="AS17" s="22" t="str">
        <f t="shared" si="180"/>
        <v/>
      </c>
      <c r="AT17" s="22" t="str">
        <f t="shared" si="19"/>
        <v/>
      </c>
      <c r="AU17" s="43"/>
      <c r="AV17" s="44"/>
      <c r="AW17" s="22" t="str">
        <f t="shared" si="20"/>
        <v/>
      </c>
      <c r="AX17" s="22" t="str">
        <f t="shared" si="181"/>
        <v/>
      </c>
      <c r="AY17" s="22" t="str">
        <f t="shared" si="21"/>
        <v/>
      </c>
      <c r="AZ17" s="22" t="str">
        <f t="shared" si="22"/>
        <v/>
      </c>
      <c r="BA17" s="24" t="str">
        <f t="shared" si="23"/>
        <v/>
      </c>
      <c r="BB17" s="44"/>
      <c r="BC17" s="22" t="s">
        <v>2</v>
      </c>
      <c r="BD17" s="43"/>
      <c r="BE17" s="17"/>
      <c r="BG17" s="13"/>
      <c r="BH17" s="25" t="s">
        <v>7</v>
      </c>
      <c r="BI17" s="26" t="str">
        <f t="shared" si="24"/>
        <v/>
      </c>
      <c r="BJ17" s="22" t="str">
        <f t="shared" si="25"/>
        <v/>
      </c>
      <c r="BK17" s="22" t="str">
        <f t="shared" si="26"/>
        <v/>
      </c>
      <c r="BL17" s="22" t="str">
        <f t="shared" si="182"/>
        <v/>
      </c>
      <c r="BM17" s="22" t="str">
        <f t="shared" si="27"/>
        <v/>
      </c>
      <c r="BN17" s="43"/>
      <c r="BO17" s="44"/>
      <c r="BP17" s="22" t="str">
        <f t="shared" si="28"/>
        <v/>
      </c>
      <c r="BQ17" s="22" t="str">
        <f t="shared" si="183"/>
        <v/>
      </c>
      <c r="BR17" s="22" t="str">
        <f t="shared" si="29"/>
        <v/>
      </c>
      <c r="BS17" s="22" t="str">
        <f t="shared" si="30"/>
        <v/>
      </c>
      <c r="BT17" s="24" t="str">
        <f t="shared" si="31"/>
        <v/>
      </c>
      <c r="BU17" s="44"/>
      <c r="BV17" s="22" t="s">
        <v>2</v>
      </c>
      <c r="BW17" s="43"/>
      <c r="BX17" s="17"/>
      <c r="BZ17" s="13"/>
      <c r="CA17" s="25" t="s">
        <v>7</v>
      </c>
      <c r="CB17" s="26" t="str">
        <f t="shared" si="32"/>
        <v/>
      </c>
      <c r="CC17" s="22" t="str">
        <f t="shared" si="33"/>
        <v/>
      </c>
      <c r="CD17" s="22" t="str">
        <f t="shared" si="34"/>
        <v/>
      </c>
      <c r="CE17" s="22" t="str">
        <f t="shared" si="184"/>
        <v/>
      </c>
      <c r="CF17" s="22" t="str">
        <f t="shared" si="35"/>
        <v/>
      </c>
      <c r="CG17" s="43"/>
      <c r="CH17" s="44"/>
      <c r="CI17" s="22" t="str">
        <f t="shared" si="36"/>
        <v/>
      </c>
      <c r="CJ17" s="22" t="str">
        <f t="shared" si="185"/>
        <v/>
      </c>
      <c r="CK17" s="22" t="str">
        <f t="shared" si="37"/>
        <v/>
      </c>
      <c r="CL17" s="22" t="str">
        <f t="shared" si="38"/>
        <v/>
      </c>
      <c r="CM17" s="24" t="str">
        <f t="shared" si="39"/>
        <v/>
      </c>
      <c r="CN17" s="44"/>
      <c r="CO17" s="22" t="s">
        <v>2</v>
      </c>
      <c r="CP17" s="43"/>
      <c r="CQ17" s="17"/>
      <c r="CS17" s="13"/>
      <c r="CT17" s="25" t="s">
        <v>7</v>
      </c>
      <c r="CU17" s="26" t="str">
        <f t="shared" si="40"/>
        <v/>
      </c>
      <c r="CV17" s="22" t="str">
        <f t="shared" si="41"/>
        <v/>
      </c>
      <c r="CW17" s="22" t="str">
        <f t="shared" si="42"/>
        <v/>
      </c>
      <c r="CX17" s="22" t="str">
        <f t="shared" si="186"/>
        <v/>
      </c>
      <c r="CY17" s="22" t="str">
        <f t="shared" si="43"/>
        <v/>
      </c>
      <c r="CZ17" s="43"/>
      <c r="DA17" s="44"/>
      <c r="DB17" s="22" t="str">
        <f t="shared" si="44"/>
        <v/>
      </c>
      <c r="DC17" s="22" t="str">
        <f t="shared" si="187"/>
        <v/>
      </c>
      <c r="DD17" s="22" t="str">
        <f t="shared" si="45"/>
        <v/>
      </c>
      <c r="DE17" s="22" t="str">
        <f t="shared" si="46"/>
        <v/>
      </c>
      <c r="DF17" s="24" t="str">
        <f t="shared" si="47"/>
        <v/>
      </c>
      <c r="DG17" s="44"/>
      <c r="DH17" s="22" t="s">
        <v>2</v>
      </c>
      <c r="DI17" s="43"/>
      <c r="DJ17" s="17"/>
      <c r="DL17" s="13"/>
      <c r="DM17" s="25" t="s">
        <v>7</v>
      </c>
      <c r="DN17" s="26" t="str">
        <f t="shared" si="48"/>
        <v/>
      </c>
      <c r="DO17" s="22" t="str">
        <f t="shared" si="49"/>
        <v/>
      </c>
      <c r="DP17" s="22" t="str">
        <f t="shared" si="50"/>
        <v/>
      </c>
      <c r="DQ17" s="22" t="str">
        <f t="shared" si="188"/>
        <v/>
      </c>
      <c r="DR17" s="22" t="str">
        <f t="shared" si="51"/>
        <v/>
      </c>
      <c r="DS17" s="43"/>
      <c r="DT17" s="44"/>
      <c r="DU17" s="22" t="str">
        <f t="shared" si="52"/>
        <v/>
      </c>
      <c r="DV17" s="22" t="str">
        <f t="shared" si="189"/>
        <v/>
      </c>
      <c r="DW17" s="22" t="str">
        <f t="shared" si="53"/>
        <v/>
      </c>
      <c r="DX17" s="22" t="str">
        <f t="shared" si="54"/>
        <v/>
      </c>
      <c r="DY17" s="24" t="str">
        <f t="shared" si="55"/>
        <v/>
      </c>
      <c r="DZ17" s="44"/>
      <c r="EA17" s="22" t="s">
        <v>2</v>
      </c>
      <c r="EB17" s="43"/>
      <c r="EC17" s="17"/>
      <c r="EE17" s="13"/>
      <c r="EF17" s="25" t="s">
        <v>7</v>
      </c>
      <c r="EG17" s="26" t="str">
        <f t="shared" si="56"/>
        <v/>
      </c>
      <c r="EH17" s="22" t="str">
        <f t="shared" si="57"/>
        <v/>
      </c>
      <c r="EI17" s="22" t="str">
        <f t="shared" si="58"/>
        <v/>
      </c>
      <c r="EJ17" s="22" t="str">
        <f t="shared" si="190"/>
        <v/>
      </c>
      <c r="EK17" s="22" t="str">
        <f t="shared" si="59"/>
        <v/>
      </c>
      <c r="EL17" s="43"/>
      <c r="EM17" s="44"/>
      <c r="EN17" s="22" t="str">
        <f t="shared" si="60"/>
        <v/>
      </c>
      <c r="EO17" s="22" t="str">
        <f t="shared" si="191"/>
        <v/>
      </c>
      <c r="EP17" s="22" t="str">
        <f t="shared" si="61"/>
        <v/>
      </c>
      <c r="EQ17" s="22" t="str">
        <f t="shared" si="62"/>
        <v/>
      </c>
      <c r="ER17" s="24" t="str">
        <f t="shared" si="63"/>
        <v/>
      </c>
      <c r="ES17" s="44"/>
      <c r="ET17" s="22" t="s">
        <v>2</v>
      </c>
      <c r="EU17" s="43"/>
      <c r="EV17" s="17"/>
      <c r="EX17" s="13"/>
      <c r="EY17" s="25" t="s">
        <v>7</v>
      </c>
      <c r="EZ17" s="26" t="str">
        <f t="shared" si="64"/>
        <v/>
      </c>
      <c r="FA17" s="22" t="str">
        <f t="shared" si="65"/>
        <v/>
      </c>
      <c r="FB17" s="22" t="str">
        <f t="shared" si="66"/>
        <v/>
      </c>
      <c r="FC17" s="22" t="str">
        <f t="shared" si="192"/>
        <v/>
      </c>
      <c r="FD17" s="22" t="str">
        <f t="shared" si="67"/>
        <v/>
      </c>
      <c r="FE17" s="43"/>
      <c r="FF17" s="44"/>
      <c r="FG17" s="22" t="str">
        <f t="shared" si="68"/>
        <v/>
      </c>
      <c r="FH17" s="22" t="str">
        <f t="shared" si="193"/>
        <v/>
      </c>
      <c r="FI17" s="22" t="str">
        <f t="shared" si="69"/>
        <v/>
      </c>
      <c r="FJ17" s="22" t="str">
        <f t="shared" si="70"/>
        <v/>
      </c>
      <c r="FK17" s="24" t="str">
        <f t="shared" si="71"/>
        <v/>
      </c>
      <c r="FL17" s="44"/>
      <c r="FM17" s="22" t="s">
        <v>2</v>
      </c>
      <c r="FN17" s="43"/>
      <c r="FO17" s="17"/>
      <c r="FQ17" s="13"/>
      <c r="FR17" s="25" t="s">
        <v>7</v>
      </c>
      <c r="FS17" s="26" t="str">
        <f t="shared" si="72"/>
        <v/>
      </c>
      <c r="FT17" s="22" t="str">
        <f t="shared" si="73"/>
        <v/>
      </c>
      <c r="FU17" s="22" t="str">
        <f t="shared" si="74"/>
        <v/>
      </c>
      <c r="FV17" s="22" t="str">
        <f t="shared" si="194"/>
        <v/>
      </c>
      <c r="FW17" s="22" t="str">
        <f t="shared" si="75"/>
        <v/>
      </c>
      <c r="FX17" s="43"/>
      <c r="FY17" s="44"/>
      <c r="FZ17" s="22" t="str">
        <f t="shared" si="76"/>
        <v/>
      </c>
      <c r="GA17" s="22" t="str">
        <f t="shared" si="195"/>
        <v/>
      </c>
      <c r="GB17" s="22" t="str">
        <f t="shared" si="77"/>
        <v/>
      </c>
      <c r="GC17" s="22" t="str">
        <f t="shared" si="78"/>
        <v/>
      </c>
      <c r="GD17" s="24" t="str">
        <f t="shared" si="79"/>
        <v/>
      </c>
      <c r="GE17" s="44"/>
      <c r="GF17" s="22" t="s">
        <v>2</v>
      </c>
      <c r="GG17" s="43"/>
      <c r="GH17" s="17"/>
      <c r="GJ17" s="13"/>
      <c r="GK17" s="25" t="s">
        <v>7</v>
      </c>
      <c r="GL17" s="26" t="str">
        <f t="shared" si="80"/>
        <v/>
      </c>
      <c r="GM17" s="22" t="str">
        <f t="shared" si="81"/>
        <v/>
      </c>
      <c r="GN17" s="22" t="str">
        <f t="shared" si="82"/>
        <v/>
      </c>
      <c r="GO17" s="22" t="str">
        <f t="shared" si="196"/>
        <v/>
      </c>
      <c r="GP17" s="22" t="str">
        <f t="shared" si="83"/>
        <v/>
      </c>
      <c r="GQ17" s="43"/>
      <c r="GR17" s="44"/>
      <c r="GS17" s="22" t="str">
        <f t="shared" si="84"/>
        <v/>
      </c>
      <c r="GT17" s="22" t="str">
        <f t="shared" si="197"/>
        <v/>
      </c>
      <c r="GU17" s="22" t="str">
        <f t="shared" si="85"/>
        <v/>
      </c>
      <c r="GV17" s="22" t="str">
        <f t="shared" si="86"/>
        <v/>
      </c>
      <c r="GW17" s="24" t="str">
        <f t="shared" si="87"/>
        <v/>
      </c>
      <c r="GX17" s="44"/>
      <c r="GY17" s="22" t="s">
        <v>2</v>
      </c>
      <c r="GZ17" s="43"/>
      <c r="HA17" s="17"/>
      <c r="HC17" s="13"/>
      <c r="HD17" s="25" t="s">
        <v>7</v>
      </c>
      <c r="HE17" s="26" t="str">
        <f t="shared" si="88"/>
        <v/>
      </c>
      <c r="HF17" s="22" t="str">
        <f t="shared" si="89"/>
        <v/>
      </c>
      <c r="HG17" s="22" t="str">
        <f t="shared" si="90"/>
        <v/>
      </c>
      <c r="HH17" s="22" t="str">
        <f t="shared" si="198"/>
        <v/>
      </c>
      <c r="HI17" s="22" t="str">
        <f t="shared" si="91"/>
        <v/>
      </c>
      <c r="HJ17" s="43"/>
      <c r="HK17" s="44"/>
      <c r="HL17" s="22" t="str">
        <f t="shared" si="92"/>
        <v/>
      </c>
      <c r="HM17" s="22" t="str">
        <f t="shared" si="199"/>
        <v/>
      </c>
      <c r="HN17" s="22" t="str">
        <f t="shared" si="93"/>
        <v/>
      </c>
      <c r="HO17" s="22" t="str">
        <f t="shared" si="94"/>
        <v/>
      </c>
      <c r="HP17" s="24" t="str">
        <f t="shared" si="95"/>
        <v/>
      </c>
      <c r="HQ17" s="44"/>
      <c r="HR17" s="22" t="s">
        <v>2</v>
      </c>
      <c r="HS17" s="43"/>
      <c r="HT17" s="17"/>
      <c r="HV17" s="13"/>
      <c r="HW17" s="25" t="s">
        <v>7</v>
      </c>
      <c r="HX17" s="26" t="str">
        <f t="shared" si="96"/>
        <v/>
      </c>
      <c r="HY17" s="22" t="str">
        <f t="shared" si="97"/>
        <v/>
      </c>
      <c r="HZ17" s="22" t="str">
        <f t="shared" si="98"/>
        <v/>
      </c>
      <c r="IA17" s="22" t="str">
        <f t="shared" si="200"/>
        <v/>
      </c>
      <c r="IB17" s="22" t="str">
        <f t="shared" si="99"/>
        <v/>
      </c>
      <c r="IC17" s="43"/>
      <c r="ID17" s="44"/>
      <c r="IE17" s="22" t="str">
        <f t="shared" si="100"/>
        <v/>
      </c>
      <c r="IF17" s="22" t="str">
        <f t="shared" si="201"/>
        <v/>
      </c>
      <c r="IG17" s="22" t="str">
        <f t="shared" si="101"/>
        <v/>
      </c>
      <c r="IH17" s="22" t="str">
        <f t="shared" si="102"/>
        <v/>
      </c>
      <c r="II17" s="24" t="str">
        <f t="shared" si="103"/>
        <v/>
      </c>
      <c r="IJ17" s="44"/>
      <c r="IK17" s="22" t="s">
        <v>2</v>
      </c>
      <c r="IL17" s="43"/>
      <c r="IM17" s="17"/>
      <c r="IO17" s="13"/>
      <c r="IP17" s="25" t="s">
        <v>7</v>
      </c>
      <c r="IQ17" s="26" t="str">
        <f t="shared" si="104"/>
        <v/>
      </c>
      <c r="IR17" s="22" t="str">
        <f t="shared" si="105"/>
        <v/>
      </c>
      <c r="IS17" s="22" t="str">
        <f t="shared" si="106"/>
        <v/>
      </c>
      <c r="IT17" s="22" t="str">
        <f t="shared" si="202"/>
        <v/>
      </c>
      <c r="IU17" s="22" t="str">
        <f t="shared" si="107"/>
        <v/>
      </c>
      <c r="IV17" s="43"/>
      <c r="IW17" s="44"/>
      <c r="IX17" s="22" t="str">
        <f t="shared" si="108"/>
        <v/>
      </c>
      <c r="IY17" s="22" t="str">
        <f t="shared" si="203"/>
        <v/>
      </c>
      <c r="IZ17" s="22" t="str">
        <f t="shared" si="109"/>
        <v/>
      </c>
      <c r="JA17" s="22" t="str">
        <f t="shared" si="110"/>
        <v/>
      </c>
      <c r="JB17" s="24" t="str">
        <f t="shared" si="111"/>
        <v/>
      </c>
      <c r="JC17" s="44"/>
      <c r="JD17" s="22" t="s">
        <v>2</v>
      </c>
      <c r="JE17" s="43"/>
      <c r="JF17" s="17"/>
      <c r="JH17" s="13"/>
      <c r="JI17" s="25" t="s">
        <v>7</v>
      </c>
      <c r="JJ17" s="26" t="str">
        <f t="shared" si="112"/>
        <v/>
      </c>
      <c r="JK17" s="22" t="str">
        <f t="shared" si="113"/>
        <v/>
      </c>
      <c r="JL17" s="22" t="str">
        <f t="shared" si="114"/>
        <v/>
      </c>
      <c r="JM17" s="22" t="str">
        <f t="shared" si="204"/>
        <v/>
      </c>
      <c r="JN17" s="22" t="str">
        <f t="shared" si="115"/>
        <v/>
      </c>
      <c r="JO17" s="43"/>
      <c r="JP17" s="44"/>
      <c r="JQ17" s="22" t="str">
        <f t="shared" si="116"/>
        <v/>
      </c>
      <c r="JR17" s="22" t="str">
        <f t="shared" si="205"/>
        <v/>
      </c>
      <c r="JS17" s="22" t="str">
        <f t="shared" si="117"/>
        <v/>
      </c>
      <c r="JT17" s="22" t="str">
        <f t="shared" si="118"/>
        <v/>
      </c>
      <c r="JU17" s="24" t="str">
        <f t="shared" si="119"/>
        <v/>
      </c>
      <c r="JV17" s="44"/>
      <c r="JW17" s="22" t="s">
        <v>2</v>
      </c>
      <c r="JX17" s="43"/>
      <c r="JY17" s="17"/>
      <c r="KA17" s="13"/>
      <c r="KB17" s="25" t="s">
        <v>7</v>
      </c>
      <c r="KC17" s="26" t="str">
        <f t="shared" si="120"/>
        <v/>
      </c>
      <c r="KD17" s="22" t="str">
        <f t="shared" si="121"/>
        <v/>
      </c>
      <c r="KE17" s="22" t="str">
        <f t="shared" si="122"/>
        <v/>
      </c>
      <c r="KF17" s="22" t="str">
        <f t="shared" si="206"/>
        <v/>
      </c>
      <c r="KG17" s="22" t="str">
        <f t="shared" si="123"/>
        <v/>
      </c>
      <c r="KH17" s="43"/>
      <c r="KI17" s="44"/>
      <c r="KJ17" s="22" t="str">
        <f t="shared" si="124"/>
        <v/>
      </c>
      <c r="KK17" s="22" t="str">
        <f t="shared" si="207"/>
        <v/>
      </c>
      <c r="KL17" s="22" t="str">
        <f t="shared" si="125"/>
        <v/>
      </c>
      <c r="KM17" s="22" t="str">
        <f t="shared" si="126"/>
        <v/>
      </c>
      <c r="KN17" s="24" t="str">
        <f t="shared" si="127"/>
        <v/>
      </c>
      <c r="KO17" s="44"/>
      <c r="KP17" s="22" t="s">
        <v>2</v>
      </c>
      <c r="KQ17" s="43"/>
      <c r="KR17" s="17"/>
      <c r="KT17" s="13"/>
      <c r="KU17" s="25" t="s">
        <v>7</v>
      </c>
      <c r="KV17" s="26" t="str">
        <f t="shared" si="128"/>
        <v/>
      </c>
      <c r="KW17" s="22" t="str">
        <f t="shared" si="129"/>
        <v/>
      </c>
      <c r="KX17" s="22" t="str">
        <f t="shared" si="130"/>
        <v/>
      </c>
      <c r="KY17" s="22" t="str">
        <f t="shared" si="208"/>
        <v/>
      </c>
      <c r="KZ17" s="22" t="str">
        <f t="shared" si="131"/>
        <v/>
      </c>
      <c r="LA17" s="43"/>
      <c r="LB17" s="44"/>
      <c r="LC17" s="22" t="str">
        <f t="shared" si="132"/>
        <v/>
      </c>
      <c r="LD17" s="22" t="str">
        <f t="shared" si="209"/>
        <v/>
      </c>
      <c r="LE17" s="22" t="str">
        <f t="shared" si="133"/>
        <v/>
      </c>
      <c r="LF17" s="22" t="str">
        <f t="shared" si="134"/>
        <v/>
      </c>
      <c r="LG17" s="24" t="str">
        <f t="shared" si="135"/>
        <v/>
      </c>
      <c r="LH17" s="44"/>
      <c r="LI17" s="22" t="s">
        <v>2</v>
      </c>
      <c r="LJ17" s="43"/>
      <c r="LK17" s="17"/>
      <c r="LM17" s="13"/>
      <c r="LN17" s="25" t="s">
        <v>7</v>
      </c>
      <c r="LO17" s="26" t="str">
        <f t="shared" si="136"/>
        <v/>
      </c>
      <c r="LP17" s="22" t="str">
        <f t="shared" si="137"/>
        <v/>
      </c>
      <c r="LQ17" s="22" t="str">
        <f t="shared" si="138"/>
        <v/>
      </c>
      <c r="LR17" s="22" t="str">
        <f t="shared" si="210"/>
        <v/>
      </c>
      <c r="LS17" s="22" t="str">
        <f t="shared" si="139"/>
        <v/>
      </c>
      <c r="LT17" s="43"/>
      <c r="LU17" s="44"/>
      <c r="LV17" s="22" t="str">
        <f t="shared" si="140"/>
        <v/>
      </c>
      <c r="LW17" s="22" t="str">
        <f t="shared" si="211"/>
        <v/>
      </c>
      <c r="LX17" s="22" t="str">
        <f t="shared" si="141"/>
        <v/>
      </c>
      <c r="LY17" s="22" t="str">
        <f t="shared" si="142"/>
        <v/>
      </c>
      <c r="LZ17" s="24" t="str">
        <f t="shared" si="143"/>
        <v/>
      </c>
      <c r="MA17" s="44"/>
      <c r="MB17" s="22" t="s">
        <v>2</v>
      </c>
      <c r="MC17" s="43"/>
      <c r="MD17" s="17"/>
      <c r="MF17" s="13"/>
      <c r="MG17" s="25" t="s">
        <v>7</v>
      </c>
      <c r="MH17" s="26" t="str">
        <f t="shared" si="144"/>
        <v/>
      </c>
      <c r="MI17" s="22" t="str">
        <f t="shared" si="145"/>
        <v/>
      </c>
      <c r="MJ17" s="22" t="str">
        <f t="shared" si="146"/>
        <v/>
      </c>
      <c r="MK17" s="22" t="str">
        <f t="shared" si="212"/>
        <v/>
      </c>
      <c r="ML17" s="22" t="str">
        <f t="shared" si="147"/>
        <v/>
      </c>
      <c r="MM17" s="43"/>
      <c r="MN17" s="44"/>
      <c r="MO17" s="22" t="str">
        <f t="shared" si="148"/>
        <v/>
      </c>
      <c r="MP17" s="22" t="str">
        <f t="shared" si="213"/>
        <v/>
      </c>
      <c r="MQ17" s="22" t="str">
        <f t="shared" si="149"/>
        <v/>
      </c>
      <c r="MR17" s="22" t="str">
        <f t="shared" si="150"/>
        <v/>
      </c>
      <c r="MS17" s="24" t="str">
        <f t="shared" si="151"/>
        <v/>
      </c>
      <c r="MT17" s="44"/>
      <c r="MU17" s="22" t="s">
        <v>2</v>
      </c>
      <c r="MV17" s="43"/>
      <c r="MW17" s="17"/>
      <c r="MY17" s="13"/>
      <c r="MZ17" s="25" t="s">
        <v>7</v>
      </c>
      <c r="NA17" s="26" t="str">
        <f t="shared" si="152"/>
        <v/>
      </c>
      <c r="NB17" s="22" t="str">
        <f t="shared" si="153"/>
        <v/>
      </c>
      <c r="NC17" s="22" t="str">
        <f t="shared" si="154"/>
        <v/>
      </c>
      <c r="ND17" s="22" t="str">
        <f t="shared" si="214"/>
        <v/>
      </c>
      <c r="NE17" s="22" t="str">
        <f t="shared" si="155"/>
        <v/>
      </c>
      <c r="NF17" s="43"/>
      <c r="NG17" s="44"/>
      <c r="NH17" s="22" t="str">
        <f t="shared" si="156"/>
        <v/>
      </c>
      <c r="NI17" s="22" t="str">
        <f t="shared" si="215"/>
        <v/>
      </c>
      <c r="NJ17" s="22" t="str">
        <f t="shared" si="157"/>
        <v/>
      </c>
      <c r="NK17" s="22" t="str">
        <f t="shared" si="158"/>
        <v/>
      </c>
      <c r="NL17" s="24" t="str">
        <f t="shared" si="159"/>
        <v/>
      </c>
      <c r="NM17" s="44"/>
      <c r="NN17" s="22" t="s">
        <v>2</v>
      </c>
      <c r="NO17" s="43"/>
      <c r="NP17" s="17"/>
      <c r="NR17" s="13"/>
      <c r="NS17" s="25" t="s">
        <v>7</v>
      </c>
      <c r="NT17" s="26" t="str">
        <f t="shared" si="160"/>
        <v/>
      </c>
      <c r="NU17" s="22" t="str">
        <f t="shared" si="161"/>
        <v/>
      </c>
      <c r="NV17" s="22" t="str">
        <f t="shared" si="162"/>
        <v/>
      </c>
      <c r="NW17" s="22" t="str">
        <f t="shared" si="216"/>
        <v/>
      </c>
      <c r="NX17" s="22" t="str">
        <f t="shared" si="163"/>
        <v/>
      </c>
      <c r="NY17" s="43"/>
      <c r="NZ17" s="44"/>
      <c r="OA17" s="22" t="str">
        <f t="shared" si="164"/>
        <v/>
      </c>
      <c r="OB17" s="22" t="str">
        <f t="shared" si="217"/>
        <v/>
      </c>
      <c r="OC17" s="22" t="str">
        <f t="shared" si="165"/>
        <v/>
      </c>
      <c r="OD17" s="22" t="str">
        <f t="shared" si="166"/>
        <v/>
      </c>
      <c r="OE17" s="24" t="str">
        <f t="shared" si="167"/>
        <v/>
      </c>
      <c r="OF17" s="44"/>
      <c r="OG17" s="22" t="s">
        <v>2</v>
      </c>
      <c r="OH17" s="43"/>
      <c r="OI17" s="17"/>
      <c r="OK17" s="13"/>
      <c r="OL17" s="25" t="s">
        <v>7</v>
      </c>
      <c r="OM17" s="26" t="str">
        <f t="shared" si="168"/>
        <v/>
      </c>
      <c r="ON17" s="22" t="str">
        <f t="shared" si="169"/>
        <v/>
      </c>
      <c r="OO17" s="22" t="str">
        <f t="shared" si="170"/>
        <v/>
      </c>
      <c r="OP17" s="22" t="str">
        <f t="shared" si="218"/>
        <v/>
      </c>
      <c r="OQ17" s="22" t="str">
        <f t="shared" si="171"/>
        <v/>
      </c>
      <c r="OR17" s="43"/>
      <c r="OS17" s="44"/>
      <c r="OT17" s="22" t="str">
        <f t="shared" si="172"/>
        <v/>
      </c>
      <c r="OU17" s="22" t="str">
        <f t="shared" si="219"/>
        <v/>
      </c>
      <c r="OV17" s="22" t="str">
        <f t="shared" si="173"/>
        <v/>
      </c>
      <c r="OW17" s="22" t="str">
        <f t="shared" si="174"/>
        <v/>
      </c>
      <c r="OX17" s="24" t="str">
        <f t="shared" si="175"/>
        <v/>
      </c>
      <c r="OY17" s="44"/>
      <c r="OZ17" s="22" t="s">
        <v>2</v>
      </c>
      <c r="PA17" s="43"/>
      <c r="PB17" s="17"/>
    </row>
    <row r="18" spans="2:418" ht="15" thickBot="1" x14ac:dyDescent="0.35">
      <c r="B18" s="13"/>
      <c r="C18" s="27" t="s">
        <v>8</v>
      </c>
      <c r="D18" s="28" t="str">
        <f t="shared" si="0"/>
        <v/>
      </c>
      <c r="E18" s="18" t="str">
        <f t="shared" si="1"/>
        <v/>
      </c>
      <c r="F18" s="18" t="str">
        <f t="shared" si="2"/>
        <v/>
      </c>
      <c r="G18" s="18" t="str">
        <f t="shared" si="176"/>
        <v/>
      </c>
      <c r="H18" s="18" t="str">
        <f t="shared" si="3"/>
        <v/>
      </c>
      <c r="I18" s="57"/>
      <c r="J18" s="58"/>
      <c r="K18" s="18" t="str">
        <f t="shared" si="4"/>
        <v/>
      </c>
      <c r="L18" s="18" t="str">
        <f t="shared" si="177"/>
        <v/>
      </c>
      <c r="M18" s="18" t="str">
        <f t="shared" si="5"/>
        <v/>
      </c>
      <c r="N18" s="18" t="str">
        <f t="shared" si="6"/>
        <v/>
      </c>
      <c r="O18" s="29" t="str">
        <f t="shared" si="7"/>
        <v/>
      </c>
      <c r="P18" s="58"/>
      <c r="Q18" s="18" t="s">
        <v>2</v>
      </c>
      <c r="R18" s="57"/>
      <c r="S18" s="17"/>
      <c r="U18" s="13"/>
      <c r="V18" s="27" t="s">
        <v>8</v>
      </c>
      <c r="W18" s="28" t="str">
        <f t="shared" si="8"/>
        <v/>
      </c>
      <c r="X18" s="18" t="str">
        <f t="shared" si="9"/>
        <v/>
      </c>
      <c r="Y18" s="18" t="str">
        <f t="shared" si="10"/>
        <v/>
      </c>
      <c r="Z18" s="18" t="str">
        <f t="shared" si="178"/>
        <v/>
      </c>
      <c r="AA18" s="18" t="str">
        <f t="shared" si="11"/>
        <v/>
      </c>
      <c r="AB18" s="57"/>
      <c r="AC18" s="58"/>
      <c r="AD18" s="18" t="str">
        <f t="shared" si="12"/>
        <v/>
      </c>
      <c r="AE18" s="18" t="str">
        <f t="shared" si="179"/>
        <v/>
      </c>
      <c r="AF18" s="18" t="str">
        <f t="shared" si="13"/>
        <v/>
      </c>
      <c r="AG18" s="18" t="str">
        <f t="shared" si="14"/>
        <v/>
      </c>
      <c r="AH18" s="29" t="str">
        <f t="shared" si="15"/>
        <v/>
      </c>
      <c r="AI18" s="58"/>
      <c r="AJ18" s="18" t="s">
        <v>2</v>
      </c>
      <c r="AK18" s="57"/>
      <c r="AL18" s="17"/>
      <c r="AN18" s="13"/>
      <c r="AO18" s="27" t="s">
        <v>8</v>
      </c>
      <c r="AP18" s="28" t="str">
        <f t="shared" si="16"/>
        <v/>
      </c>
      <c r="AQ18" s="18" t="str">
        <f t="shared" si="17"/>
        <v/>
      </c>
      <c r="AR18" s="18" t="str">
        <f t="shared" si="18"/>
        <v/>
      </c>
      <c r="AS18" s="18" t="str">
        <f t="shared" si="180"/>
        <v/>
      </c>
      <c r="AT18" s="18" t="str">
        <f t="shared" si="19"/>
        <v/>
      </c>
      <c r="AU18" s="57"/>
      <c r="AV18" s="58"/>
      <c r="AW18" s="18" t="str">
        <f t="shared" si="20"/>
        <v/>
      </c>
      <c r="AX18" s="18" t="str">
        <f t="shared" si="181"/>
        <v/>
      </c>
      <c r="AY18" s="18" t="str">
        <f t="shared" si="21"/>
        <v/>
      </c>
      <c r="AZ18" s="18" t="str">
        <f t="shared" si="22"/>
        <v/>
      </c>
      <c r="BA18" s="29" t="str">
        <f t="shared" si="23"/>
        <v/>
      </c>
      <c r="BB18" s="58"/>
      <c r="BC18" s="18" t="s">
        <v>2</v>
      </c>
      <c r="BD18" s="57"/>
      <c r="BE18" s="17"/>
      <c r="BG18" s="13"/>
      <c r="BH18" s="27" t="s">
        <v>8</v>
      </c>
      <c r="BI18" s="28" t="str">
        <f t="shared" si="24"/>
        <v/>
      </c>
      <c r="BJ18" s="18" t="str">
        <f t="shared" si="25"/>
        <v/>
      </c>
      <c r="BK18" s="18" t="str">
        <f t="shared" si="26"/>
        <v/>
      </c>
      <c r="BL18" s="18" t="str">
        <f t="shared" si="182"/>
        <v/>
      </c>
      <c r="BM18" s="18" t="str">
        <f t="shared" si="27"/>
        <v/>
      </c>
      <c r="BN18" s="57"/>
      <c r="BO18" s="58"/>
      <c r="BP18" s="18" t="str">
        <f t="shared" si="28"/>
        <v/>
      </c>
      <c r="BQ18" s="18" t="str">
        <f t="shared" si="183"/>
        <v/>
      </c>
      <c r="BR18" s="18" t="str">
        <f t="shared" si="29"/>
        <v/>
      </c>
      <c r="BS18" s="18" t="str">
        <f t="shared" si="30"/>
        <v/>
      </c>
      <c r="BT18" s="29" t="str">
        <f t="shared" si="31"/>
        <v/>
      </c>
      <c r="BU18" s="58"/>
      <c r="BV18" s="18" t="s">
        <v>2</v>
      </c>
      <c r="BW18" s="57"/>
      <c r="BX18" s="17"/>
      <c r="BZ18" s="13"/>
      <c r="CA18" s="27" t="s">
        <v>8</v>
      </c>
      <c r="CB18" s="28" t="str">
        <f t="shared" si="32"/>
        <v/>
      </c>
      <c r="CC18" s="18" t="str">
        <f t="shared" si="33"/>
        <v/>
      </c>
      <c r="CD18" s="18" t="str">
        <f t="shared" si="34"/>
        <v/>
      </c>
      <c r="CE18" s="18" t="str">
        <f t="shared" si="184"/>
        <v/>
      </c>
      <c r="CF18" s="18" t="str">
        <f t="shared" si="35"/>
        <v/>
      </c>
      <c r="CG18" s="57"/>
      <c r="CH18" s="58"/>
      <c r="CI18" s="18" t="str">
        <f t="shared" si="36"/>
        <v/>
      </c>
      <c r="CJ18" s="18" t="str">
        <f t="shared" si="185"/>
        <v/>
      </c>
      <c r="CK18" s="18" t="str">
        <f t="shared" si="37"/>
        <v/>
      </c>
      <c r="CL18" s="18" t="str">
        <f t="shared" si="38"/>
        <v/>
      </c>
      <c r="CM18" s="29" t="str">
        <f t="shared" si="39"/>
        <v/>
      </c>
      <c r="CN18" s="58"/>
      <c r="CO18" s="18" t="s">
        <v>2</v>
      </c>
      <c r="CP18" s="57"/>
      <c r="CQ18" s="17"/>
      <c r="CS18" s="13"/>
      <c r="CT18" s="27" t="s">
        <v>8</v>
      </c>
      <c r="CU18" s="28" t="str">
        <f t="shared" si="40"/>
        <v/>
      </c>
      <c r="CV18" s="18" t="str">
        <f t="shared" si="41"/>
        <v/>
      </c>
      <c r="CW18" s="18" t="str">
        <f t="shared" si="42"/>
        <v/>
      </c>
      <c r="CX18" s="18" t="str">
        <f t="shared" si="186"/>
        <v/>
      </c>
      <c r="CY18" s="18" t="str">
        <f t="shared" si="43"/>
        <v/>
      </c>
      <c r="CZ18" s="57"/>
      <c r="DA18" s="58"/>
      <c r="DB18" s="18" t="str">
        <f t="shared" si="44"/>
        <v/>
      </c>
      <c r="DC18" s="18" t="str">
        <f t="shared" si="187"/>
        <v/>
      </c>
      <c r="DD18" s="18" t="str">
        <f t="shared" si="45"/>
        <v/>
      </c>
      <c r="DE18" s="18" t="str">
        <f t="shared" si="46"/>
        <v/>
      </c>
      <c r="DF18" s="29" t="str">
        <f t="shared" si="47"/>
        <v/>
      </c>
      <c r="DG18" s="58"/>
      <c r="DH18" s="18" t="s">
        <v>2</v>
      </c>
      <c r="DI18" s="57"/>
      <c r="DJ18" s="17"/>
      <c r="DL18" s="13"/>
      <c r="DM18" s="27" t="s">
        <v>8</v>
      </c>
      <c r="DN18" s="28" t="str">
        <f t="shared" si="48"/>
        <v/>
      </c>
      <c r="DO18" s="18" t="str">
        <f t="shared" si="49"/>
        <v/>
      </c>
      <c r="DP18" s="18" t="str">
        <f t="shared" si="50"/>
        <v/>
      </c>
      <c r="DQ18" s="18" t="str">
        <f t="shared" si="188"/>
        <v/>
      </c>
      <c r="DR18" s="18" t="str">
        <f t="shared" si="51"/>
        <v/>
      </c>
      <c r="DS18" s="57"/>
      <c r="DT18" s="58"/>
      <c r="DU18" s="18" t="str">
        <f t="shared" si="52"/>
        <v/>
      </c>
      <c r="DV18" s="18" t="str">
        <f t="shared" si="189"/>
        <v/>
      </c>
      <c r="DW18" s="18" t="str">
        <f t="shared" si="53"/>
        <v/>
      </c>
      <c r="DX18" s="18" t="str">
        <f t="shared" si="54"/>
        <v/>
      </c>
      <c r="DY18" s="29" t="str">
        <f t="shared" si="55"/>
        <v/>
      </c>
      <c r="DZ18" s="58"/>
      <c r="EA18" s="18" t="s">
        <v>2</v>
      </c>
      <c r="EB18" s="57"/>
      <c r="EC18" s="17"/>
      <c r="EE18" s="13"/>
      <c r="EF18" s="27" t="s">
        <v>8</v>
      </c>
      <c r="EG18" s="28" t="str">
        <f t="shared" si="56"/>
        <v/>
      </c>
      <c r="EH18" s="18" t="str">
        <f t="shared" si="57"/>
        <v/>
      </c>
      <c r="EI18" s="18" t="str">
        <f t="shared" si="58"/>
        <v/>
      </c>
      <c r="EJ18" s="18" t="str">
        <f t="shared" si="190"/>
        <v/>
      </c>
      <c r="EK18" s="18" t="str">
        <f t="shared" si="59"/>
        <v/>
      </c>
      <c r="EL18" s="57"/>
      <c r="EM18" s="58"/>
      <c r="EN18" s="18" t="str">
        <f t="shared" si="60"/>
        <v/>
      </c>
      <c r="EO18" s="18" t="str">
        <f t="shared" si="191"/>
        <v/>
      </c>
      <c r="EP18" s="18" t="str">
        <f t="shared" si="61"/>
        <v/>
      </c>
      <c r="EQ18" s="18" t="str">
        <f t="shared" si="62"/>
        <v/>
      </c>
      <c r="ER18" s="29" t="str">
        <f t="shared" si="63"/>
        <v/>
      </c>
      <c r="ES18" s="58"/>
      <c r="ET18" s="18" t="s">
        <v>2</v>
      </c>
      <c r="EU18" s="57"/>
      <c r="EV18" s="17"/>
      <c r="EX18" s="13"/>
      <c r="EY18" s="27" t="s">
        <v>8</v>
      </c>
      <c r="EZ18" s="28" t="str">
        <f t="shared" si="64"/>
        <v/>
      </c>
      <c r="FA18" s="18" t="str">
        <f t="shared" si="65"/>
        <v/>
      </c>
      <c r="FB18" s="18" t="str">
        <f t="shared" si="66"/>
        <v/>
      </c>
      <c r="FC18" s="18" t="str">
        <f t="shared" si="192"/>
        <v/>
      </c>
      <c r="FD18" s="18" t="str">
        <f t="shared" si="67"/>
        <v/>
      </c>
      <c r="FE18" s="57"/>
      <c r="FF18" s="58"/>
      <c r="FG18" s="18" t="str">
        <f t="shared" si="68"/>
        <v/>
      </c>
      <c r="FH18" s="18" t="str">
        <f t="shared" si="193"/>
        <v/>
      </c>
      <c r="FI18" s="18" t="str">
        <f t="shared" si="69"/>
        <v/>
      </c>
      <c r="FJ18" s="18" t="str">
        <f t="shared" si="70"/>
        <v/>
      </c>
      <c r="FK18" s="29" t="str">
        <f t="shared" si="71"/>
        <v/>
      </c>
      <c r="FL18" s="58"/>
      <c r="FM18" s="18" t="s">
        <v>2</v>
      </c>
      <c r="FN18" s="57"/>
      <c r="FO18" s="17"/>
      <c r="FQ18" s="13"/>
      <c r="FR18" s="27" t="s">
        <v>8</v>
      </c>
      <c r="FS18" s="28" t="str">
        <f t="shared" si="72"/>
        <v/>
      </c>
      <c r="FT18" s="18" t="str">
        <f t="shared" si="73"/>
        <v/>
      </c>
      <c r="FU18" s="18" t="str">
        <f t="shared" si="74"/>
        <v/>
      </c>
      <c r="FV18" s="18" t="str">
        <f t="shared" si="194"/>
        <v/>
      </c>
      <c r="FW18" s="18" t="str">
        <f t="shared" si="75"/>
        <v/>
      </c>
      <c r="FX18" s="57"/>
      <c r="FY18" s="58"/>
      <c r="FZ18" s="18" t="str">
        <f t="shared" si="76"/>
        <v/>
      </c>
      <c r="GA18" s="18" t="str">
        <f t="shared" si="195"/>
        <v/>
      </c>
      <c r="GB18" s="18" t="str">
        <f t="shared" si="77"/>
        <v/>
      </c>
      <c r="GC18" s="18" t="str">
        <f t="shared" si="78"/>
        <v/>
      </c>
      <c r="GD18" s="29" t="str">
        <f t="shared" si="79"/>
        <v/>
      </c>
      <c r="GE18" s="58"/>
      <c r="GF18" s="18" t="s">
        <v>2</v>
      </c>
      <c r="GG18" s="57"/>
      <c r="GH18" s="17"/>
      <c r="GJ18" s="13"/>
      <c r="GK18" s="27" t="s">
        <v>8</v>
      </c>
      <c r="GL18" s="28" t="str">
        <f t="shared" si="80"/>
        <v/>
      </c>
      <c r="GM18" s="18" t="str">
        <f t="shared" si="81"/>
        <v/>
      </c>
      <c r="GN18" s="18" t="str">
        <f t="shared" si="82"/>
        <v/>
      </c>
      <c r="GO18" s="18" t="str">
        <f t="shared" si="196"/>
        <v/>
      </c>
      <c r="GP18" s="18" t="str">
        <f t="shared" si="83"/>
        <v/>
      </c>
      <c r="GQ18" s="57"/>
      <c r="GR18" s="58"/>
      <c r="GS18" s="18" t="str">
        <f t="shared" si="84"/>
        <v/>
      </c>
      <c r="GT18" s="18" t="str">
        <f t="shared" si="197"/>
        <v/>
      </c>
      <c r="GU18" s="18" t="str">
        <f t="shared" si="85"/>
        <v/>
      </c>
      <c r="GV18" s="18" t="str">
        <f t="shared" si="86"/>
        <v/>
      </c>
      <c r="GW18" s="29" t="str">
        <f t="shared" si="87"/>
        <v/>
      </c>
      <c r="GX18" s="58"/>
      <c r="GY18" s="18" t="s">
        <v>2</v>
      </c>
      <c r="GZ18" s="57"/>
      <c r="HA18" s="17"/>
      <c r="HC18" s="13"/>
      <c r="HD18" s="27" t="s">
        <v>8</v>
      </c>
      <c r="HE18" s="28" t="str">
        <f t="shared" si="88"/>
        <v/>
      </c>
      <c r="HF18" s="18" t="str">
        <f t="shared" si="89"/>
        <v/>
      </c>
      <c r="HG18" s="18" t="str">
        <f t="shared" si="90"/>
        <v/>
      </c>
      <c r="HH18" s="18" t="str">
        <f t="shared" si="198"/>
        <v/>
      </c>
      <c r="HI18" s="18" t="str">
        <f t="shared" si="91"/>
        <v/>
      </c>
      <c r="HJ18" s="57"/>
      <c r="HK18" s="58"/>
      <c r="HL18" s="18" t="str">
        <f t="shared" si="92"/>
        <v/>
      </c>
      <c r="HM18" s="18" t="str">
        <f t="shared" si="199"/>
        <v/>
      </c>
      <c r="HN18" s="18" t="str">
        <f t="shared" si="93"/>
        <v/>
      </c>
      <c r="HO18" s="18" t="str">
        <f t="shared" si="94"/>
        <v/>
      </c>
      <c r="HP18" s="29" t="str">
        <f t="shared" si="95"/>
        <v/>
      </c>
      <c r="HQ18" s="58"/>
      <c r="HR18" s="18" t="s">
        <v>2</v>
      </c>
      <c r="HS18" s="57"/>
      <c r="HT18" s="17"/>
      <c r="HV18" s="13"/>
      <c r="HW18" s="27" t="s">
        <v>8</v>
      </c>
      <c r="HX18" s="28" t="str">
        <f t="shared" si="96"/>
        <v/>
      </c>
      <c r="HY18" s="18" t="str">
        <f t="shared" si="97"/>
        <v/>
      </c>
      <c r="HZ18" s="18" t="str">
        <f t="shared" si="98"/>
        <v/>
      </c>
      <c r="IA18" s="18" t="str">
        <f t="shared" si="200"/>
        <v/>
      </c>
      <c r="IB18" s="18" t="str">
        <f t="shared" si="99"/>
        <v/>
      </c>
      <c r="IC18" s="57"/>
      <c r="ID18" s="58"/>
      <c r="IE18" s="18" t="str">
        <f t="shared" si="100"/>
        <v/>
      </c>
      <c r="IF18" s="18" t="str">
        <f t="shared" si="201"/>
        <v/>
      </c>
      <c r="IG18" s="18" t="str">
        <f t="shared" si="101"/>
        <v/>
      </c>
      <c r="IH18" s="18" t="str">
        <f t="shared" si="102"/>
        <v/>
      </c>
      <c r="II18" s="29" t="str">
        <f t="shared" si="103"/>
        <v/>
      </c>
      <c r="IJ18" s="58"/>
      <c r="IK18" s="18" t="s">
        <v>2</v>
      </c>
      <c r="IL18" s="57"/>
      <c r="IM18" s="17"/>
      <c r="IO18" s="13"/>
      <c r="IP18" s="27" t="s">
        <v>8</v>
      </c>
      <c r="IQ18" s="28" t="str">
        <f t="shared" si="104"/>
        <v/>
      </c>
      <c r="IR18" s="18" t="str">
        <f t="shared" si="105"/>
        <v/>
      </c>
      <c r="IS18" s="18" t="str">
        <f t="shared" si="106"/>
        <v/>
      </c>
      <c r="IT18" s="18" t="str">
        <f t="shared" si="202"/>
        <v/>
      </c>
      <c r="IU18" s="18" t="str">
        <f t="shared" si="107"/>
        <v/>
      </c>
      <c r="IV18" s="57"/>
      <c r="IW18" s="58"/>
      <c r="IX18" s="18" t="str">
        <f t="shared" si="108"/>
        <v/>
      </c>
      <c r="IY18" s="18" t="str">
        <f t="shared" si="203"/>
        <v/>
      </c>
      <c r="IZ18" s="18" t="str">
        <f t="shared" si="109"/>
        <v/>
      </c>
      <c r="JA18" s="18" t="str">
        <f t="shared" si="110"/>
        <v/>
      </c>
      <c r="JB18" s="29" t="str">
        <f t="shared" si="111"/>
        <v/>
      </c>
      <c r="JC18" s="58"/>
      <c r="JD18" s="18" t="s">
        <v>2</v>
      </c>
      <c r="JE18" s="57"/>
      <c r="JF18" s="17"/>
      <c r="JH18" s="13"/>
      <c r="JI18" s="27" t="s">
        <v>8</v>
      </c>
      <c r="JJ18" s="28" t="str">
        <f t="shared" si="112"/>
        <v/>
      </c>
      <c r="JK18" s="18" t="str">
        <f t="shared" si="113"/>
        <v/>
      </c>
      <c r="JL18" s="18" t="str">
        <f t="shared" si="114"/>
        <v/>
      </c>
      <c r="JM18" s="18" t="str">
        <f t="shared" si="204"/>
        <v/>
      </c>
      <c r="JN18" s="18" t="str">
        <f t="shared" si="115"/>
        <v/>
      </c>
      <c r="JO18" s="57"/>
      <c r="JP18" s="58"/>
      <c r="JQ18" s="18" t="str">
        <f t="shared" si="116"/>
        <v/>
      </c>
      <c r="JR18" s="18" t="str">
        <f t="shared" si="205"/>
        <v/>
      </c>
      <c r="JS18" s="18" t="str">
        <f t="shared" si="117"/>
        <v/>
      </c>
      <c r="JT18" s="18" t="str">
        <f t="shared" si="118"/>
        <v/>
      </c>
      <c r="JU18" s="29" t="str">
        <f t="shared" si="119"/>
        <v/>
      </c>
      <c r="JV18" s="58"/>
      <c r="JW18" s="18" t="s">
        <v>2</v>
      </c>
      <c r="JX18" s="57"/>
      <c r="JY18" s="17"/>
      <c r="KA18" s="13"/>
      <c r="KB18" s="27" t="s">
        <v>8</v>
      </c>
      <c r="KC18" s="28" t="str">
        <f t="shared" si="120"/>
        <v/>
      </c>
      <c r="KD18" s="18" t="str">
        <f t="shared" si="121"/>
        <v/>
      </c>
      <c r="KE18" s="18" t="str">
        <f t="shared" si="122"/>
        <v/>
      </c>
      <c r="KF18" s="18" t="str">
        <f t="shared" si="206"/>
        <v/>
      </c>
      <c r="KG18" s="18" t="str">
        <f t="shared" si="123"/>
        <v/>
      </c>
      <c r="KH18" s="57"/>
      <c r="KI18" s="58"/>
      <c r="KJ18" s="18" t="str">
        <f t="shared" si="124"/>
        <v/>
      </c>
      <c r="KK18" s="18" t="str">
        <f t="shared" si="207"/>
        <v/>
      </c>
      <c r="KL18" s="18" t="str">
        <f t="shared" si="125"/>
        <v/>
      </c>
      <c r="KM18" s="18" t="str">
        <f t="shared" si="126"/>
        <v/>
      </c>
      <c r="KN18" s="29" t="str">
        <f t="shared" si="127"/>
        <v/>
      </c>
      <c r="KO18" s="58"/>
      <c r="KP18" s="18" t="s">
        <v>2</v>
      </c>
      <c r="KQ18" s="57"/>
      <c r="KR18" s="17"/>
      <c r="KT18" s="13"/>
      <c r="KU18" s="27" t="s">
        <v>8</v>
      </c>
      <c r="KV18" s="28" t="str">
        <f t="shared" si="128"/>
        <v/>
      </c>
      <c r="KW18" s="18" t="str">
        <f t="shared" si="129"/>
        <v/>
      </c>
      <c r="KX18" s="18" t="str">
        <f t="shared" si="130"/>
        <v/>
      </c>
      <c r="KY18" s="18" t="str">
        <f t="shared" si="208"/>
        <v/>
      </c>
      <c r="KZ18" s="18" t="str">
        <f t="shared" si="131"/>
        <v/>
      </c>
      <c r="LA18" s="57"/>
      <c r="LB18" s="58"/>
      <c r="LC18" s="18" t="str">
        <f t="shared" si="132"/>
        <v/>
      </c>
      <c r="LD18" s="18" t="str">
        <f t="shared" si="209"/>
        <v/>
      </c>
      <c r="LE18" s="18" t="str">
        <f t="shared" si="133"/>
        <v/>
      </c>
      <c r="LF18" s="18" t="str">
        <f t="shared" si="134"/>
        <v/>
      </c>
      <c r="LG18" s="29" t="str">
        <f t="shared" si="135"/>
        <v/>
      </c>
      <c r="LH18" s="58"/>
      <c r="LI18" s="18" t="s">
        <v>2</v>
      </c>
      <c r="LJ18" s="57"/>
      <c r="LK18" s="17"/>
      <c r="LM18" s="13"/>
      <c r="LN18" s="27" t="s">
        <v>8</v>
      </c>
      <c r="LO18" s="28" t="str">
        <f t="shared" si="136"/>
        <v/>
      </c>
      <c r="LP18" s="18" t="str">
        <f t="shared" si="137"/>
        <v/>
      </c>
      <c r="LQ18" s="18" t="str">
        <f t="shared" si="138"/>
        <v/>
      </c>
      <c r="LR18" s="18" t="str">
        <f t="shared" si="210"/>
        <v/>
      </c>
      <c r="LS18" s="18" t="str">
        <f t="shared" si="139"/>
        <v/>
      </c>
      <c r="LT18" s="57"/>
      <c r="LU18" s="58"/>
      <c r="LV18" s="18" t="str">
        <f t="shared" si="140"/>
        <v/>
      </c>
      <c r="LW18" s="18" t="str">
        <f t="shared" si="211"/>
        <v/>
      </c>
      <c r="LX18" s="18" t="str">
        <f t="shared" si="141"/>
        <v/>
      </c>
      <c r="LY18" s="18" t="str">
        <f t="shared" si="142"/>
        <v/>
      </c>
      <c r="LZ18" s="29" t="str">
        <f t="shared" si="143"/>
        <v/>
      </c>
      <c r="MA18" s="58"/>
      <c r="MB18" s="18" t="s">
        <v>2</v>
      </c>
      <c r="MC18" s="57"/>
      <c r="MD18" s="17"/>
      <c r="MF18" s="13"/>
      <c r="MG18" s="27" t="s">
        <v>8</v>
      </c>
      <c r="MH18" s="28" t="str">
        <f t="shared" si="144"/>
        <v/>
      </c>
      <c r="MI18" s="18" t="str">
        <f t="shared" si="145"/>
        <v/>
      </c>
      <c r="MJ18" s="18" t="str">
        <f t="shared" si="146"/>
        <v/>
      </c>
      <c r="MK18" s="18" t="str">
        <f t="shared" si="212"/>
        <v/>
      </c>
      <c r="ML18" s="18" t="str">
        <f t="shared" si="147"/>
        <v/>
      </c>
      <c r="MM18" s="57"/>
      <c r="MN18" s="58"/>
      <c r="MO18" s="18" t="str">
        <f t="shared" si="148"/>
        <v/>
      </c>
      <c r="MP18" s="18" t="str">
        <f t="shared" si="213"/>
        <v/>
      </c>
      <c r="MQ18" s="18" t="str">
        <f t="shared" si="149"/>
        <v/>
      </c>
      <c r="MR18" s="18" t="str">
        <f t="shared" si="150"/>
        <v/>
      </c>
      <c r="MS18" s="29" t="str">
        <f t="shared" si="151"/>
        <v/>
      </c>
      <c r="MT18" s="58"/>
      <c r="MU18" s="18" t="s">
        <v>2</v>
      </c>
      <c r="MV18" s="57"/>
      <c r="MW18" s="17"/>
      <c r="MY18" s="13"/>
      <c r="MZ18" s="27" t="s">
        <v>8</v>
      </c>
      <c r="NA18" s="28" t="str">
        <f t="shared" si="152"/>
        <v/>
      </c>
      <c r="NB18" s="18" t="str">
        <f t="shared" si="153"/>
        <v/>
      </c>
      <c r="NC18" s="18" t="str">
        <f t="shared" si="154"/>
        <v/>
      </c>
      <c r="ND18" s="18" t="str">
        <f t="shared" si="214"/>
        <v/>
      </c>
      <c r="NE18" s="18" t="str">
        <f t="shared" si="155"/>
        <v/>
      </c>
      <c r="NF18" s="57"/>
      <c r="NG18" s="58"/>
      <c r="NH18" s="18" t="str">
        <f t="shared" si="156"/>
        <v/>
      </c>
      <c r="NI18" s="18" t="str">
        <f t="shared" si="215"/>
        <v/>
      </c>
      <c r="NJ18" s="18" t="str">
        <f t="shared" si="157"/>
        <v/>
      </c>
      <c r="NK18" s="18" t="str">
        <f t="shared" si="158"/>
        <v/>
      </c>
      <c r="NL18" s="29" t="str">
        <f t="shared" si="159"/>
        <v/>
      </c>
      <c r="NM18" s="58"/>
      <c r="NN18" s="18" t="s">
        <v>2</v>
      </c>
      <c r="NO18" s="57"/>
      <c r="NP18" s="17"/>
      <c r="NR18" s="13"/>
      <c r="NS18" s="27" t="s">
        <v>8</v>
      </c>
      <c r="NT18" s="28" t="str">
        <f t="shared" si="160"/>
        <v/>
      </c>
      <c r="NU18" s="18" t="str">
        <f t="shared" si="161"/>
        <v/>
      </c>
      <c r="NV18" s="18" t="str">
        <f t="shared" si="162"/>
        <v/>
      </c>
      <c r="NW18" s="18" t="str">
        <f t="shared" si="216"/>
        <v/>
      </c>
      <c r="NX18" s="18" t="str">
        <f t="shared" si="163"/>
        <v/>
      </c>
      <c r="NY18" s="57"/>
      <c r="NZ18" s="58"/>
      <c r="OA18" s="18" t="str">
        <f t="shared" si="164"/>
        <v/>
      </c>
      <c r="OB18" s="18" t="str">
        <f t="shared" si="217"/>
        <v/>
      </c>
      <c r="OC18" s="18" t="str">
        <f t="shared" si="165"/>
        <v/>
      </c>
      <c r="OD18" s="18" t="str">
        <f t="shared" si="166"/>
        <v/>
      </c>
      <c r="OE18" s="29" t="str">
        <f t="shared" si="167"/>
        <v/>
      </c>
      <c r="OF18" s="58"/>
      <c r="OG18" s="18" t="s">
        <v>2</v>
      </c>
      <c r="OH18" s="57"/>
      <c r="OI18" s="17"/>
      <c r="OK18" s="13"/>
      <c r="OL18" s="27" t="s">
        <v>8</v>
      </c>
      <c r="OM18" s="28" t="str">
        <f t="shared" si="168"/>
        <v/>
      </c>
      <c r="ON18" s="18" t="str">
        <f t="shared" si="169"/>
        <v/>
      </c>
      <c r="OO18" s="18" t="str">
        <f t="shared" si="170"/>
        <v/>
      </c>
      <c r="OP18" s="18" t="str">
        <f t="shared" si="218"/>
        <v/>
      </c>
      <c r="OQ18" s="18" t="str">
        <f t="shared" si="171"/>
        <v/>
      </c>
      <c r="OR18" s="57"/>
      <c r="OS18" s="58"/>
      <c r="OT18" s="18" t="str">
        <f t="shared" si="172"/>
        <v/>
      </c>
      <c r="OU18" s="18" t="str">
        <f t="shared" si="219"/>
        <v/>
      </c>
      <c r="OV18" s="18" t="str">
        <f t="shared" si="173"/>
        <v/>
      </c>
      <c r="OW18" s="18" t="str">
        <f t="shared" si="174"/>
        <v/>
      </c>
      <c r="OX18" s="29" t="str">
        <f t="shared" si="175"/>
        <v/>
      </c>
      <c r="OY18" s="58"/>
      <c r="OZ18" s="18" t="s">
        <v>2</v>
      </c>
      <c r="PA18" s="57"/>
      <c r="PB18" s="17"/>
    </row>
    <row r="19" spans="2:418" ht="15.6" thickTop="1" thickBot="1" x14ac:dyDescent="0.35">
      <c r="B19" s="13"/>
      <c r="C19" s="14"/>
      <c r="D19" s="14"/>
      <c r="E19" s="30"/>
      <c r="F19" s="30"/>
      <c r="G19" s="30"/>
      <c r="H19" s="30"/>
      <c r="I19" s="14"/>
      <c r="J19" s="14"/>
      <c r="K19" s="14"/>
      <c r="L19" s="30"/>
      <c r="M19" s="14"/>
      <c r="N19" s="14"/>
      <c r="O19" s="31" t="s">
        <v>10</v>
      </c>
      <c r="P19" s="46">
        <f>SUM(P9:P18)</f>
        <v>4</v>
      </c>
      <c r="Q19" s="36" t="s">
        <v>2</v>
      </c>
      <c r="R19" s="47">
        <f>SUM(R9:R18)</f>
        <v>6</v>
      </c>
      <c r="S19" s="17"/>
      <c r="U19" s="13"/>
      <c r="V19" s="14"/>
      <c r="W19" s="14"/>
      <c r="X19" s="30"/>
      <c r="Y19" s="30"/>
      <c r="Z19" s="30"/>
      <c r="AA19" s="30"/>
      <c r="AB19" s="14"/>
      <c r="AC19" s="14"/>
      <c r="AD19" s="14"/>
      <c r="AE19" s="30"/>
      <c r="AF19" s="14"/>
      <c r="AG19" s="14"/>
      <c r="AH19" s="31" t="s">
        <v>10</v>
      </c>
      <c r="AI19" s="46">
        <f>SUM(AI9:AI18)</f>
        <v>4</v>
      </c>
      <c r="AJ19" s="75" t="s">
        <v>2</v>
      </c>
      <c r="AK19" s="47">
        <f>SUM(AK9:AK18)</f>
        <v>6</v>
      </c>
      <c r="AL19" s="17"/>
      <c r="AN19" s="13"/>
      <c r="AO19" s="14"/>
      <c r="AP19" s="14"/>
      <c r="AQ19" s="30"/>
      <c r="AR19" s="30"/>
      <c r="AS19" s="30"/>
      <c r="AT19" s="30"/>
      <c r="AU19" s="14"/>
      <c r="AV19" s="14"/>
      <c r="AW19" s="14"/>
      <c r="AX19" s="30"/>
      <c r="AY19" s="14"/>
      <c r="AZ19" s="14"/>
      <c r="BA19" s="31" t="s">
        <v>10</v>
      </c>
      <c r="BB19" s="46">
        <f>SUM(BB9:BB18)</f>
        <v>5</v>
      </c>
      <c r="BC19" s="75" t="s">
        <v>2</v>
      </c>
      <c r="BD19" s="47">
        <f>SUM(BD9:BD18)</f>
        <v>5</v>
      </c>
      <c r="BE19" s="17"/>
      <c r="BG19" s="13"/>
      <c r="BH19" s="14"/>
      <c r="BI19" s="14"/>
      <c r="BJ19" s="30"/>
      <c r="BK19" s="30"/>
      <c r="BL19" s="30"/>
      <c r="BM19" s="30"/>
      <c r="BN19" s="14"/>
      <c r="BO19" s="14"/>
      <c r="BP19" s="14"/>
      <c r="BQ19" s="30"/>
      <c r="BR19" s="14"/>
      <c r="BS19" s="14"/>
      <c r="BT19" s="31" t="s">
        <v>10</v>
      </c>
      <c r="BU19" s="46">
        <f>SUM(BU9:BU18)</f>
        <v>4</v>
      </c>
      <c r="BV19" s="75" t="s">
        <v>2</v>
      </c>
      <c r="BW19" s="47">
        <f>SUM(BW9:BW18)</f>
        <v>6</v>
      </c>
      <c r="BX19" s="17"/>
      <c r="BZ19" s="13"/>
      <c r="CA19" s="14"/>
      <c r="CB19" s="14"/>
      <c r="CC19" s="30"/>
      <c r="CD19" s="30"/>
      <c r="CE19" s="30"/>
      <c r="CF19" s="30"/>
      <c r="CG19" s="14"/>
      <c r="CH19" s="14"/>
      <c r="CI19" s="14"/>
      <c r="CJ19" s="30"/>
      <c r="CK19" s="14"/>
      <c r="CL19" s="14"/>
      <c r="CM19" s="31" t="s">
        <v>10</v>
      </c>
      <c r="CN19" s="46">
        <f>SUM(CN9:CN18)</f>
        <v>5</v>
      </c>
      <c r="CO19" s="75" t="s">
        <v>2</v>
      </c>
      <c r="CP19" s="47">
        <f>SUM(CP9:CP18)</f>
        <v>5</v>
      </c>
      <c r="CQ19" s="17"/>
      <c r="CS19" s="13"/>
      <c r="CT19" s="14"/>
      <c r="CU19" s="14"/>
      <c r="CV19" s="30"/>
      <c r="CW19" s="30"/>
      <c r="CX19" s="30"/>
      <c r="CY19" s="30"/>
      <c r="CZ19" s="14"/>
      <c r="DA19" s="14"/>
      <c r="DB19" s="14"/>
      <c r="DC19" s="30"/>
      <c r="DD19" s="14"/>
      <c r="DE19" s="14"/>
      <c r="DF19" s="31" t="s">
        <v>10</v>
      </c>
      <c r="DG19" s="46">
        <f>SUM(DG9:DG18)</f>
        <v>9</v>
      </c>
      <c r="DH19" s="75" t="s">
        <v>2</v>
      </c>
      <c r="DI19" s="47">
        <f>SUM(DI9:DI18)</f>
        <v>1</v>
      </c>
      <c r="DJ19" s="17"/>
      <c r="DL19" s="13"/>
      <c r="DM19" s="14"/>
      <c r="DN19" s="14"/>
      <c r="DO19" s="30"/>
      <c r="DP19" s="30"/>
      <c r="DQ19" s="30"/>
      <c r="DR19" s="30"/>
      <c r="DS19" s="14"/>
      <c r="DT19" s="14"/>
      <c r="DU19" s="14"/>
      <c r="DV19" s="30"/>
      <c r="DW19" s="14"/>
      <c r="DX19" s="14"/>
      <c r="DY19" s="31" t="s">
        <v>10</v>
      </c>
      <c r="DZ19" s="46">
        <f>SUM(DZ9:DZ18)</f>
        <v>8</v>
      </c>
      <c r="EA19" s="75" t="s">
        <v>2</v>
      </c>
      <c r="EB19" s="47">
        <f>SUM(EB9:EB18)</f>
        <v>2</v>
      </c>
      <c r="EC19" s="17"/>
      <c r="EE19" s="13"/>
      <c r="EF19" s="14"/>
      <c r="EG19" s="14"/>
      <c r="EH19" s="30"/>
      <c r="EI19" s="30"/>
      <c r="EJ19" s="30"/>
      <c r="EK19" s="30"/>
      <c r="EL19" s="14"/>
      <c r="EM19" s="14"/>
      <c r="EN19" s="14"/>
      <c r="EO19" s="30"/>
      <c r="EP19" s="14"/>
      <c r="EQ19" s="14"/>
      <c r="ER19" s="31" t="s">
        <v>10</v>
      </c>
      <c r="ES19" s="46">
        <f>SUM(ES9:ES18)</f>
        <v>8</v>
      </c>
      <c r="ET19" s="75" t="s">
        <v>2</v>
      </c>
      <c r="EU19" s="47">
        <f>SUM(EU9:EU18)</f>
        <v>2</v>
      </c>
      <c r="EV19" s="17"/>
      <c r="EX19" s="13"/>
      <c r="EY19" s="14"/>
      <c r="EZ19" s="14"/>
      <c r="FA19" s="30"/>
      <c r="FB19" s="30"/>
      <c r="FC19" s="30"/>
      <c r="FD19" s="30"/>
      <c r="FE19" s="14"/>
      <c r="FF19" s="14"/>
      <c r="FG19" s="14"/>
      <c r="FH19" s="30"/>
      <c r="FI19" s="14"/>
      <c r="FJ19" s="14"/>
      <c r="FK19" s="31" t="s">
        <v>10</v>
      </c>
      <c r="FL19" s="46">
        <f>SUM(FL9:FL18)</f>
        <v>3</v>
      </c>
      <c r="FM19" s="75" t="s">
        <v>2</v>
      </c>
      <c r="FN19" s="47">
        <f>SUM(FN9:FN18)</f>
        <v>7</v>
      </c>
      <c r="FO19" s="17"/>
      <c r="FQ19" s="13"/>
      <c r="FR19" s="14"/>
      <c r="FS19" s="14"/>
      <c r="FT19" s="30"/>
      <c r="FU19" s="30"/>
      <c r="FV19" s="30"/>
      <c r="FW19" s="30"/>
      <c r="FX19" s="14"/>
      <c r="FY19" s="14"/>
      <c r="FZ19" s="14"/>
      <c r="GA19" s="30"/>
      <c r="GB19" s="14"/>
      <c r="GC19" s="14"/>
      <c r="GD19" s="31" t="s">
        <v>10</v>
      </c>
      <c r="GE19" s="46">
        <f>SUM(GE9:GE18)</f>
        <v>6</v>
      </c>
      <c r="GF19" s="75" t="s">
        <v>2</v>
      </c>
      <c r="GG19" s="47">
        <f>SUM(GG9:GG18)</f>
        <v>4</v>
      </c>
      <c r="GH19" s="17"/>
      <c r="GJ19" s="13"/>
      <c r="GK19" s="14"/>
      <c r="GL19" s="14"/>
      <c r="GM19" s="30"/>
      <c r="GN19" s="30"/>
      <c r="GO19" s="30"/>
      <c r="GP19" s="30"/>
      <c r="GQ19" s="14"/>
      <c r="GR19" s="14"/>
      <c r="GS19" s="14"/>
      <c r="GT19" s="30"/>
      <c r="GU19" s="14"/>
      <c r="GV19" s="14"/>
      <c r="GW19" s="31" t="s">
        <v>10</v>
      </c>
      <c r="GX19" s="46">
        <f>SUM(GX9:GX18)</f>
        <v>8</v>
      </c>
      <c r="GY19" s="75" t="s">
        <v>2</v>
      </c>
      <c r="GZ19" s="47">
        <f>SUM(GZ9:GZ18)</f>
        <v>2</v>
      </c>
      <c r="HA19" s="17"/>
      <c r="HC19" s="13"/>
      <c r="HD19" s="14"/>
      <c r="HE19" s="14"/>
      <c r="HF19" s="30"/>
      <c r="HG19" s="30"/>
      <c r="HH19" s="30"/>
      <c r="HI19" s="30"/>
      <c r="HJ19" s="14"/>
      <c r="HK19" s="14"/>
      <c r="HL19" s="14"/>
      <c r="HM19" s="30"/>
      <c r="HN19" s="14"/>
      <c r="HO19" s="14"/>
      <c r="HP19" s="31" t="s">
        <v>10</v>
      </c>
      <c r="HQ19" s="46">
        <f>SUM(HQ9:HQ18)</f>
        <v>4</v>
      </c>
      <c r="HR19" s="75" t="s">
        <v>2</v>
      </c>
      <c r="HS19" s="47">
        <f>SUM(HS9:HS18)</f>
        <v>6</v>
      </c>
      <c r="HT19" s="17"/>
      <c r="HV19" s="13"/>
      <c r="HW19" s="14"/>
      <c r="HX19" s="14"/>
      <c r="HY19" s="30"/>
      <c r="HZ19" s="30"/>
      <c r="IA19" s="30"/>
      <c r="IB19" s="30"/>
      <c r="IC19" s="14"/>
      <c r="ID19" s="14"/>
      <c r="IE19" s="14"/>
      <c r="IF19" s="30"/>
      <c r="IG19" s="14"/>
      <c r="IH19" s="14"/>
      <c r="II19" s="31" t="s">
        <v>10</v>
      </c>
      <c r="IJ19" s="46">
        <f>SUM(IJ9:IJ18)</f>
        <v>4</v>
      </c>
      <c r="IK19" s="75" t="s">
        <v>2</v>
      </c>
      <c r="IL19" s="47">
        <f>SUM(IL9:IL18)</f>
        <v>6</v>
      </c>
      <c r="IM19" s="17"/>
      <c r="IO19" s="13"/>
      <c r="IP19" s="14"/>
      <c r="IQ19" s="14"/>
      <c r="IR19" s="30"/>
      <c r="IS19" s="30"/>
      <c r="IT19" s="30"/>
      <c r="IU19" s="30"/>
      <c r="IV19" s="14"/>
      <c r="IW19" s="14"/>
      <c r="IX19" s="14"/>
      <c r="IY19" s="30"/>
      <c r="IZ19" s="14"/>
      <c r="JA19" s="14"/>
      <c r="JB19" s="31" t="s">
        <v>10</v>
      </c>
      <c r="JC19" s="46">
        <f>SUM(JC9:JC18)</f>
        <v>5</v>
      </c>
      <c r="JD19" s="75" t="s">
        <v>2</v>
      </c>
      <c r="JE19" s="47">
        <f>SUM(JE9:JE18)</f>
        <v>5</v>
      </c>
      <c r="JF19" s="17"/>
      <c r="JH19" s="13"/>
      <c r="JI19" s="14"/>
      <c r="JJ19" s="14"/>
      <c r="JK19" s="30"/>
      <c r="JL19" s="30"/>
      <c r="JM19" s="30"/>
      <c r="JN19" s="30"/>
      <c r="JO19" s="14"/>
      <c r="JP19" s="14"/>
      <c r="JQ19" s="14"/>
      <c r="JR19" s="30"/>
      <c r="JS19" s="14"/>
      <c r="JT19" s="14"/>
      <c r="JU19" s="31" t="s">
        <v>10</v>
      </c>
      <c r="JV19" s="46">
        <f>SUM(JV9:JV18)</f>
        <v>9</v>
      </c>
      <c r="JW19" s="75" t="s">
        <v>2</v>
      </c>
      <c r="JX19" s="47">
        <f>SUM(JX9:JX18)</f>
        <v>1</v>
      </c>
      <c r="JY19" s="17"/>
      <c r="KA19" s="13"/>
      <c r="KB19" s="14"/>
      <c r="KC19" s="14"/>
      <c r="KD19" s="30"/>
      <c r="KE19" s="30"/>
      <c r="KF19" s="30"/>
      <c r="KG19" s="30"/>
      <c r="KH19" s="14"/>
      <c r="KI19" s="14"/>
      <c r="KJ19" s="14"/>
      <c r="KK19" s="30"/>
      <c r="KL19" s="14"/>
      <c r="KM19" s="14"/>
      <c r="KN19" s="31" t="s">
        <v>10</v>
      </c>
      <c r="KO19" s="46">
        <f>SUM(KO9:KO18)</f>
        <v>8</v>
      </c>
      <c r="KP19" s="75" t="s">
        <v>2</v>
      </c>
      <c r="KQ19" s="47">
        <f>SUM(KQ9:KQ18)</f>
        <v>2</v>
      </c>
      <c r="KR19" s="17"/>
      <c r="KT19" s="13"/>
      <c r="KU19" s="14"/>
      <c r="KV19" s="14"/>
      <c r="KW19" s="30"/>
      <c r="KX19" s="30"/>
      <c r="KY19" s="30"/>
      <c r="KZ19" s="30"/>
      <c r="LA19" s="14"/>
      <c r="LB19" s="14"/>
      <c r="LC19" s="14"/>
      <c r="LD19" s="30"/>
      <c r="LE19" s="14"/>
      <c r="LF19" s="14"/>
      <c r="LG19" s="31" t="s">
        <v>10</v>
      </c>
      <c r="LH19" s="46">
        <f>SUM(LH9:LH18)</f>
        <v>3</v>
      </c>
      <c r="LI19" s="75" t="s">
        <v>2</v>
      </c>
      <c r="LJ19" s="47">
        <f>SUM(LJ9:LJ18)</f>
        <v>7</v>
      </c>
      <c r="LK19" s="17"/>
      <c r="LM19" s="13"/>
      <c r="LN19" s="14"/>
      <c r="LO19" s="14"/>
      <c r="LP19" s="30"/>
      <c r="LQ19" s="30"/>
      <c r="LR19" s="30"/>
      <c r="LS19" s="30"/>
      <c r="LT19" s="14"/>
      <c r="LU19" s="14"/>
      <c r="LV19" s="14"/>
      <c r="LW19" s="30"/>
      <c r="LX19" s="14"/>
      <c r="LY19" s="14"/>
      <c r="LZ19" s="31" t="s">
        <v>10</v>
      </c>
      <c r="MA19" s="46">
        <f>SUM(MA9:MA18)</f>
        <v>5</v>
      </c>
      <c r="MB19" s="75" t="s">
        <v>2</v>
      </c>
      <c r="MC19" s="47">
        <f>SUM(MC9:MC18)</f>
        <v>5</v>
      </c>
      <c r="MD19" s="17"/>
      <c r="MF19" s="13"/>
      <c r="MG19" s="14"/>
      <c r="MH19" s="14"/>
      <c r="MI19" s="30"/>
      <c r="MJ19" s="30"/>
      <c r="MK19" s="30"/>
      <c r="ML19" s="30"/>
      <c r="MM19" s="14"/>
      <c r="MN19" s="14"/>
      <c r="MO19" s="14"/>
      <c r="MP19" s="30"/>
      <c r="MQ19" s="14"/>
      <c r="MR19" s="14"/>
      <c r="MS19" s="31" t="s">
        <v>10</v>
      </c>
      <c r="MT19" s="46">
        <f>SUM(MT9:MT18)</f>
        <v>5</v>
      </c>
      <c r="MU19" s="75" t="s">
        <v>2</v>
      </c>
      <c r="MV19" s="47">
        <f>SUM(MV9:MV18)</f>
        <v>5</v>
      </c>
      <c r="MW19" s="17"/>
      <c r="MY19" s="13"/>
      <c r="MZ19" s="14"/>
      <c r="NA19" s="14"/>
      <c r="NB19" s="30"/>
      <c r="NC19" s="30"/>
      <c r="ND19" s="30"/>
      <c r="NE19" s="30"/>
      <c r="NF19" s="14"/>
      <c r="NG19" s="14"/>
      <c r="NH19" s="14"/>
      <c r="NI19" s="30"/>
      <c r="NJ19" s="14"/>
      <c r="NK19" s="14"/>
      <c r="NL19" s="31" t="s">
        <v>10</v>
      </c>
      <c r="NM19" s="46">
        <f>SUM(NM9:NM18)</f>
        <v>6</v>
      </c>
      <c r="NN19" s="75" t="s">
        <v>2</v>
      </c>
      <c r="NO19" s="47">
        <f>SUM(NO9:NO18)</f>
        <v>4</v>
      </c>
      <c r="NP19" s="17"/>
      <c r="NR19" s="13"/>
      <c r="NS19" s="14"/>
      <c r="NT19" s="14"/>
      <c r="NU19" s="30"/>
      <c r="NV19" s="30"/>
      <c r="NW19" s="30"/>
      <c r="NX19" s="30"/>
      <c r="NY19" s="14"/>
      <c r="NZ19" s="14"/>
      <c r="OA19" s="14"/>
      <c r="OB19" s="30"/>
      <c r="OC19" s="14"/>
      <c r="OD19" s="14"/>
      <c r="OE19" s="31" t="s">
        <v>10</v>
      </c>
      <c r="OF19" s="46">
        <f>SUM(OF9:OF18)</f>
        <v>4</v>
      </c>
      <c r="OG19" s="75" t="s">
        <v>2</v>
      </c>
      <c r="OH19" s="47">
        <f>SUM(OH9:OH18)</f>
        <v>6</v>
      </c>
      <c r="OI19" s="17"/>
      <c r="OK19" s="13"/>
      <c r="OL19" s="14"/>
      <c r="OM19" s="14"/>
      <c r="ON19" s="30"/>
      <c r="OO19" s="30"/>
      <c r="OP19" s="30"/>
      <c r="OQ19" s="30"/>
      <c r="OR19" s="14"/>
      <c r="OS19" s="14"/>
      <c r="OT19" s="14"/>
      <c r="OU19" s="30"/>
      <c r="OV19" s="14"/>
      <c r="OW19" s="14"/>
      <c r="OX19" s="31" t="s">
        <v>10</v>
      </c>
      <c r="OY19" s="46">
        <f>SUM(OY9:OY18)</f>
        <v>5</v>
      </c>
      <c r="OZ19" s="75" t="s">
        <v>2</v>
      </c>
      <c r="PA19" s="47">
        <f>SUM(PA9:PA18)</f>
        <v>5</v>
      </c>
      <c r="PB19" s="17"/>
    </row>
    <row r="20" spans="2:418" ht="7.5" customHeight="1" thickTop="1" thickBot="1" x14ac:dyDescent="0.35">
      <c r="B20" s="32"/>
      <c r="C20" s="33"/>
      <c r="D20" s="33"/>
      <c r="E20" s="34"/>
      <c r="F20" s="34"/>
      <c r="G20" s="34"/>
      <c r="H20" s="34"/>
      <c r="I20" s="33"/>
      <c r="J20" s="33"/>
      <c r="K20" s="33"/>
      <c r="L20" s="34"/>
      <c r="M20" s="33"/>
      <c r="N20" s="33"/>
      <c r="O20" s="33"/>
      <c r="P20" s="33"/>
      <c r="Q20" s="33"/>
      <c r="R20" s="33"/>
      <c r="S20" s="35"/>
      <c r="U20" s="32"/>
      <c r="V20" s="33"/>
      <c r="W20" s="33"/>
      <c r="X20" s="34"/>
      <c r="Y20" s="34"/>
      <c r="Z20" s="34"/>
      <c r="AA20" s="34"/>
      <c r="AB20" s="33"/>
      <c r="AC20" s="33"/>
      <c r="AD20" s="33"/>
      <c r="AE20" s="34"/>
      <c r="AF20" s="33"/>
      <c r="AG20" s="33"/>
      <c r="AH20" s="33"/>
      <c r="AI20" s="33"/>
      <c r="AJ20" s="33"/>
      <c r="AK20" s="33"/>
      <c r="AL20" s="35"/>
      <c r="AN20" s="32"/>
      <c r="AO20" s="33"/>
      <c r="AP20" s="33"/>
      <c r="AQ20" s="34"/>
      <c r="AR20" s="34"/>
      <c r="AS20" s="34"/>
      <c r="AT20" s="34"/>
      <c r="AU20" s="33"/>
      <c r="AV20" s="33"/>
      <c r="AW20" s="33"/>
      <c r="AX20" s="34"/>
      <c r="AY20" s="33"/>
      <c r="AZ20" s="33"/>
      <c r="BA20" s="33"/>
      <c r="BB20" s="33"/>
      <c r="BC20" s="33"/>
      <c r="BD20" s="33"/>
      <c r="BE20" s="35"/>
      <c r="BG20" s="32"/>
      <c r="BH20" s="33"/>
      <c r="BI20" s="33"/>
      <c r="BJ20" s="34"/>
      <c r="BK20" s="34"/>
      <c r="BL20" s="34"/>
      <c r="BM20" s="34"/>
      <c r="BN20" s="33"/>
      <c r="BO20" s="33"/>
      <c r="BP20" s="33"/>
      <c r="BQ20" s="34"/>
      <c r="BR20" s="33"/>
      <c r="BS20" s="33"/>
      <c r="BT20" s="33"/>
      <c r="BU20" s="33"/>
      <c r="BV20" s="33"/>
      <c r="BW20" s="33"/>
      <c r="BX20" s="35"/>
      <c r="BZ20" s="32"/>
      <c r="CA20" s="33"/>
      <c r="CB20" s="33"/>
      <c r="CC20" s="34"/>
      <c r="CD20" s="34"/>
      <c r="CE20" s="34"/>
      <c r="CF20" s="34"/>
      <c r="CG20" s="33"/>
      <c r="CH20" s="33"/>
      <c r="CI20" s="33"/>
      <c r="CJ20" s="34"/>
      <c r="CK20" s="33"/>
      <c r="CL20" s="33"/>
      <c r="CM20" s="33"/>
      <c r="CN20" s="33"/>
      <c r="CO20" s="33"/>
      <c r="CP20" s="33"/>
      <c r="CQ20" s="35"/>
      <c r="CS20" s="32"/>
      <c r="CT20" s="33"/>
      <c r="CU20" s="33"/>
      <c r="CV20" s="34"/>
      <c r="CW20" s="34"/>
      <c r="CX20" s="34"/>
      <c r="CY20" s="34"/>
      <c r="CZ20" s="33"/>
      <c r="DA20" s="33"/>
      <c r="DB20" s="33"/>
      <c r="DC20" s="34"/>
      <c r="DD20" s="33"/>
      <c r="DE20" s="33"/>
      <c r="DF20" s="33"/>
      <c r="DG20" s="33"/>
      <c r="DH20" s="33"/>
      <c r="DI20" s="33"/>
      <c r="DJ20" s="35"/>
      <c r="DL20" s="32"/>
      <c r="DM20" s="33"/>
      <c r="DN20" s="33"/>
      <c r="DO20" s="34"/>
      <c r="DP20" s="34"/>
      <c r="DQ20" s="34"/>
      <c r="DR20" s="34"/>
      <c r="DS20" s="33"/>
      <c r="DT20" s="33"/>
      <c r="DU20" s="33"/>
      <c r="DV20" s="34"/>
      <c r="DW20" s="33"/>
      <c r="DX20" s="33"/>
      <c r="DY20" s="33"/>
      <c r="DZ20" s="33"/>
      <c r="EA20" s="33"/>
      <c r="EB20" s="33"/>
      <c r="EC20" s="35"/>
      <c r="EE20" s="32"/>
      <c r="EF20" s="33"/>
      <c r="EG20" s="33"/>
      <c r="EH20" s="34"/>
      <c r="EI20" s="34"/>
      <c r="EJ20" s="34"/>
      <c r="EK20" s="34"/>
      <c r="EL20" s="33"/>
      <c r="EM20" s="33"/>
      <c r="EN20" s="33"/>
      <c r="EO20" s="34"/>
      <c r="EP20" s="33"/>
      <c r="EQ20" s="33"/>
      <c r="ER20" s="33"/>
      <c r="ES20" s="33"/>
      <c r="ET20" s="33"/>
      <c r="EU20" s="33"/>
      <c r="EV20" s="35"/>
      <c r="EX20" s="32"/>
      <c r="EY20" s="33"/>
      <c r="EZ20" s="33"/>
      <c r="FA20" s="34"/>
      <c r="FB20" s="34"/>
      <c r="FC20" s="34"/>
      <c r="FD20" s="34"/>
      <c r="FE20" s="33"/>
      <c r="FF20" s="33"/>
      <c r="FG20" s="33"/>
      <c r="FH20" s="34"/>
      <c r="FI20" s="33"/>
      <c r="FJ20" s="33"/>
      <c r="FK20" s="33"/>
      <c r="FL20" s="33"/>
      <c r="FM20" s="33"/>
      <c r="FN20" s="33"/>
      <c r="FO20" s="35"/>
      <c r="FQ20" s="32"/>
      <c r="FR20" s="33"/>
      <c r="FS20" s="33"/>
      <c r="FT20" s="34"/>
      <c r="FU20" s="34"/>
      <c r="FV20" s="34"/>
      <c r="FW20" s="34"/>
      <c r="FX20" s="33"/>
      <c r="FY20" s="33"/>
      <c r="FZ20" s="33"/>
      <c r="GA20" s="34"/>
      <c r="GB20" s="33"/>
      <c r="GC20" s="33"/>
      <c r="GD20" s="33"/>
      <c r="GE20" s="33"/>
      <c r="GF20" s="33"/>
      <c r="GG20" s="33"/>
      <c r="GH20" s="35"/>
      <c r="GJ20" s="32"/>
      <c r="GK20" s="33"/>
      <c r="GL20" s="33"/>
      <c r="GM20" s="34"/>
      <c r="GN20" s="34"/>
      <c r="GO20" s="34"/>
      <c r="GP20" s="34"/>
      <c r="GQ20" s="33"/>
      <c r="GR20" s="33"/>
      <c r="GS20" s="33"/>
      <c r="GT20" s="34"/>
      <c r="GU20" s="33"/>
      <c r="GV20" s="33"/>
      <c r="GW20" s="33"/>
      <c r="GX20" s="33"/>
      <c r="GY20" s="33"/>
      <c r="GZ20" s="33"/>
      <c r="HA20" s="35"/>
      <c r="HC20" s="32"/>
      <c r="HD20" s="33"/>
      <c r="HE20" s="33"/>
      <c r="HF20" s="34"/>
      <c r="HG20" s="34"/>
      <c r="HH20" s="34"/>
      <c r="HI20" s="34"/>
      <c r="HJ20" s="33"/>
      <c r="HK20" s="33"/>
      <c r="HL20" s="33"/>
      <c r="HM20" s="34"/>
      <c r="HN20" s="33"/>
      <c r="HO20" s="33"/>
      <c r="HP20" s="33"/>
      <c r="HQ20" s="33"/>
      <c r="HR20" s="33"/>
      <c r="HS20" s="33"/>
      <c r="HT20" s="35"/>
      <c r="HV20" s="32"/>
      <c r="HW20" s="33"/>
      <c r="HX20" s="33"/>
      <c r="HY20" s="34"/>
      <c r="HZ20" s="34"/>
      <c r="IA20" s="34"/>
      <c r="IB20" s="34"/>
      <c r="IC20" s="33"/>
      <c r="ID20" s="33"/>
      <c r="IE20" s="33"/>
      <c r="IF20" s="34"/>
      <c r="IG20" s="33"/>
      <c r="IH20" s="33"/>
      <c r="II20" s="33"/>
      <c r="IJ20" s="33"/>
      <c r="IK20" s="33"/>
      <c r="IL20" s="33"/>
      <c r="IM20" s="35"/>
      <c r="IO20" s="32"/>
      <c r="IP20" s="33"/>
      <c r="IQ20" s="33"/>
      <c r="IR20" s="34"/>
      <c r="IS20" s="34"/>
      <c r="IT20" s="34"/>
      <c r="IU20" s="34"/>
      <c r="IV20" s="33"/>
      <c r="IW20" s="33"/>
      <c r="IX20" s="33"/>
      <c r="IY20" s="34"/>
      <c r="IZ20" s="33"/>
      <c r="JA20" s="33"/>
      <c r="JB20" s="33"/>
      <c r="JC20" s="33"/>
      <c r="JD20" s="33"/>
      <c r="JE20" s="33"/>
      <c r="JF20" s="35"/>
      <c r="JH20" s="32"/>
      <c r="JI20" s="33"/>
      <c r="JJ20" s="33"/>
      <c r="JK20" s="34"/>
      <c r="JL20" s="34"/>
      <c r="JM20" s="34"/>
      <c r="JN20" s="34"/>
      <c r="JO20" s="33"/>
      <c r="JP20" s="33"/>
      <c r="JQ20" s="33"/>
      <c r="JR20" s="34"/>
      <c r="JS20" s="33"/>
      <c r="JT20" s="33"/>
      <c r="JU20" s="33"/>
      <c r="JV20" s="33"/>
      <c r="JW20" s="33"/>
      <c r="JX20" s="33"/>
      <c r="JY20" s="35"/>
      <c r="KA20" s="32"/>
      <c r="KB20" s="33"/>
      <c r="KC20" s="33"/>
      <c r="KD20" s="34"/>
      <c r="KE20" s="34"/>
      <c r="KF20" s="34"/>
      <c r="KG20" s="34"/>
      <c r="KH20" s="33"/>
      <c r="KI20" s="33"/>
      <c r="KJ20" s="33"/>
      <c r="KK20" s="34"/>
      <c r="KL20" s="33"/>
      <c r="KM20" s="33"/>
      <c r="KN20" s="33"/>
      <c r="KO20" s="33"/>
      <c r="KP20" s="33"/>
      <c r="KQ20" s="33"/>
      <c r="KR20" s="35"/>
      <c r="KT20" s="32"/>
      <c r="KU20" s="33"/>
      <c r="KV20" s="33"/>
      <c r="KW20" s="34"/>
      <c r="KX20" s="34"/>
      <c r="KY20" s="34"/>
      <c r="KZ20" s="34"/>
      <c r="LA20" s="33"/>
      <c r="LB20" s="33"/>
      <c r="LC20" s="33"/>
      <c r="LD20" s="34"/>
      <c r="LE20" s="33"/>
      <c r="LF20" s="33"/>
      <c r="LG20" s="33"/>
      <c r="LH20" s="33"/>
      <c r="LI20" s="33"/>
      <c r="LJ20" s="33"/>
      <c r="LK20" s="35"/>
      <c r="LM20" s="32"/>
      <c r="LN20" s="33"/>
      <c r="LO20" s="33"/>
      <c r="LP20" s="34"/>
      <c r="LQ20" s="34"/>
      <c r="LR20" s="34"/>
      <c r="LS20" s="34"/>
      <c r="LT20" s="33"/>
      <c r="LU20" s="33"/>
      <c r="LV20" s="33"/>
      <c r="LW20" s="34"/>
      <c r="LX20" s="33"/>
      <c r="LY20" s="33"/>
      <c r="LZ20" s="33"/>
      <c r="MA20" s="33"/>
      <c r="MB20" s="33"/>
      <c r="MC20" s="33"/>
      <c r="MD20" s="35"/>
      <c r="MF20" s="32"/>
      <c r="MG20" s="33"/>
      <c r="MH20" s="33"/>
      <c r="MI20" s="34"/>
      <c r="MJ20" s="34"/>
      <c r="MK20" s="34"/>
      <c r="ML20" s="34"/>
      <c r="MM20" s="33"/>
      <c r="MN20" s="33"/>
      <c r="MO20" s="33"/>
      <c r="MP20" s="34"/>
      <c r="MQ20" s="33"/>
      <c r="MR20" s="33"/>
      <c r="MS20" s="33"/>
      <c r="MT20" s="33"/>
      <c r="MU20" s="33"/>
      <c r="MV20" s="33"/>
      <c r="MW20" s="35"/>
      <c r="MY20" s="32"/>
      <c r="MZ20" s="33"/>
      <c r="NA20" s="33"/>
      <c r="NB20" s="34"/>
      <c r="NC20" s="34"/>
      <c r="ND20" s="34"/>
      <c r="NE20" s="34"/>
      <c r="NF20" s="33"/>
      <c r="NG20" s="33"/>
      <c r="NH20" s="33"/>
      <c r="NI20" s="34"/>
      <c r="NJ20" s="33"/>
      <c r="NK20" s="33"/>
      <c r="NL20" s="33"/>
      <c r="NM20" s="33"/>
      <c r="NN20" s="33"/>
      <c r="NO20" s="33"/>
      <c r="NP20" s="35"/>
      <c r="NR20" s="32"/>
      <c r="NS20" s="33"/>
      <c r="NT20" s="33"/>
      <c r="NU20" s="34"/>
      <c r="NV20" s="34"/>
      <c r="NW20" s="34"/>
      <c r="NX20" s="34"/>
      <c r="NY20" s="33"/>
      <c r="NZ20" s="33"/>
      <c r="OA20" s="33"/>
      <c r="OB20" s="34"/>
      <c r="OC20" s="33"/>
      <c r="OD20" s="33"/>
      <c r="OE20" s="33"/>
      <c r="OF20" s="33"/>
      <c r="OG20" s="33"/>
      <c r="OH20" s="33"/>
      <c r="OI20" s="35"/>
      <c r="OK20" s="32"/>
      <c r="OL20" s="33"/>
      <c r="OM20" s="33"/>
      <c r="ON20" s="34"/>
      <c r="OO20" s="34"/>
      <c r="OP20" s="34"/>
      <c r="OQ20" s="34"/>
      <c r="OR20" s="33"/>
      <c r="OS20" s="33"/>
      <c r="OT20" s="33"/>
      <c r="OU20" s="34"/>
      <c r="OV20" s="33"/>
      <c r="OW20" s="33"/>
      <c r="OX20" s="33"/>
      <c r="OY20" s="33"/>
      <c r="OZ20" s="33"/>
      <c r="PA20" s="33"/>
      <c r="PB20" s="35"/>
    </row>
    <row r="21" spans="2:418" ht="15.6" thickTop="1" thickBot="1" x14ac:dyDescent="0.35"/>
    <row r="22" spans="2:418" ht="7.5" customHeight="1" thickTop="1" thickBot="1" x14ac:dyDescent="0.35">
      <c r="B22" s="9"/>
      <c r="C22" s="10"/>
      <c r="D22" s="10"/>
      <c r="E22" s="11"/>
      <c r="F22" s="11"/>
      <c r="G22" s="11"/>
      <c r="H22" s="11"/>
      <c r="I22" s="10"/>
      <c r="J22" s="10"/>
      <c r="K22" s="10"/>
      <c r="L22" s="11"/>
      <c r="M22" s="10"/>
      <c r="N22" s="10"/>
      <c r="O22" s="10"/>
      <c r="P22" s="10"/>
      <c r="Q22" s="10"/>
      <c r="R22" s="10"/>
      <c r="S22" s="12"/>
      <c r="U22" s="9"/>
      <c r="V22" s="10"/>
      <c r="W22" s="10"/>
      <c r="X22" s="11"/>
      <c r="Y22" s="11"/>
      <c r="Z22" s="11"/>
      <c r="AA22" s="11"/>
      <c r="AB22" s="10"/>
      <c r="AC22" s="10"/>
      <c r="AD22" s="10"/>
      <c r="AE22" s="11"/>
      <c r="AF22" s="10"/>
      <c r="AG22" s="10"/>
      <c r="AH22" s="10"/>
      <c r="AI22" s="10"/>
      <c r="AJ22" s="10"/>
      <c r="AK22" s="10"/>
      <c r="AL22" s="12"/>
      <c r="AN22" s="9"/>
      <c r="AO22" s="10"/>
      <c r="AP22" s="10"/>
      <c r="AQ22" s="11"/>
      <c r="AR22" s="11"/>
      <c r="AS22" s="11"/>
      <c r="AT22" s="11"/>
      <c r="AU22" s="10"/>
      <c r="AV22" s="10"/>
      <c r="AW22" s="10"/>
      <c r="AX22" s="11"/>
      <c r="AY22" s="10"/>
      <c r="AZ22" s="10"/>
      <c r="BA22" s="10"/>
      <c r="BB22" s="10"/>
      <c r="BC22" s="10"/>
      <c r="BD22" s="10"/>
      <c r="BE22" s="12"/>
      <c r="BG22" s="9"/>
      <c r="BH22" s="10"/>
      <c r="BI22" s="10"/>
      <c r="BJ22" s="11"/>
      <c r="BK22" s="11"/>
      <c r="BL22" s="11"/>
      <c r="BM22" s="11"/>
      <c r="BN22" s="10"/>
      <c r="BO22" s="10"/>
      <c r="BP22" s="10"/>
      <c r="BQ22" s="11"/>
      <c r="BR22" s="10"/>
      <c r="BS22" s="10"/>
      <c r="BT22" s="10"/>
      <c r="BU22" s="10"/>
      <c r="BV22" s="10"/>
      <c r="BW22" s="10"/>
      <c r="BX22" s="12"/>
      <c r="BZ22" s="9"/>
      <c r="CA22" s="10"/>
      <c r="CB22" s="10"/>
      <c r="CC22" s="11"/>
      <c r="CD22" s="11"/>
      <c r="CE22" s="11"/>
      <c r="CF22" s="11"/>
      <c r="CG22" s="10"/>
      <c r="CH22" s="10"/>
      <c r="CI22" s="10"/>
      <c r="CJ22" s="11"/>
      <c r="CK22" s="10"/>
      <c r="CL22" s="10"/>
      <c r="CM22" s="10"/>
      <c r="CN22" s="10"/>
      <c r="CO22" s="10"/>
      <c r="CP22" s="10"/>
      <c r="CQ22" s="12"/>
      <c r="CS22" s="9"/>
      <c r="CT22" s="10"/>
      <c r="CU22" s="10"/>
      <c r="CV22" s="11"/>
      <c r="CW22" s="11"/>
      <c r="CX22" s="11"/>
      <c r="CY22" s="11"/>
      <c r="CZ22" s="10"/>
      <c r="DA22" s="10"/>
      <c r="DB22" s="10"/>
      <c r="DC22" s="11"/>
      <c r="DD22" s="10"/>
      <c r="DE22" s="10"/>
      <c r="DF22" s="10"/>
      <c r="DG22" s="10"/>
      <c r="DH22" s="10"/>
      <c r="DI22" s="10"/>
      <c r="DJ22" s="12"/>
      <c r="DL22" s="9"/>
      <c r="DM22" s="10"/>
      <c r="DN22" s="10"/>
      <c r="DO22" s="11"/>
      <c r="DP22" s="11"/>
      <c r="DQ22" s="11"/>
      <c r="DR22" s="11"/>
      <c r="DS22" s="10"/>
      <c r="DT22" s="10"/>
      <c r="DU22" s="10"/>
      <c r="DV22" s="11"/>
      <c r="DW22" s="10"/>
      <c r="DX22" s="10"/>
      <c r="DY22" s="10"/>
      <c r="DZ22" s="10"/>
      <c r="EA22" s="10"/>
      <c r="EB22" s="10"/>
      <c r="EC22" s="12"/>
      <c r="EE22" s="9"/>
      <c r="EF22" s="10"/>
      <c r="EG22" s="10"/>
      <c r="EH22" s="11"/>
      <c r="EI22" s="11"/>
      <c r="EJ22" s="11"/>
      <c r="EK22" s="11"/>
      <c r="EL22" s="10"/>
      <c r="EM22" s="10"/>
      <c r="EN22" s="10"/>
      <c r="EO22" s="11"/>
      <c r="EP22" s="10"/>
      <c r="EQ22" s="10"/>
      <c r="ER22" s="10"/>
      <c r="ES22" s="10"/>
      <c r="ET22" s="10"/>
      <c r="EU22" s="10"/>
      <c r="EV22" s="12"/>
      <c r="EX22" s="9"/>
      <c r="EY22" s="10"/>
      <c r="EZ22" s="10"/>
      <c r="FA22" s="11"/>
      <c r="FB22" s="11"/>
      <c r="FC22" s="11"/>
      <c r="FD22" s="11"/>
      <c r="FE22" s="10"/>
      <c r="FF22" s="10"/>
      <c r="FG22" s="10"/>
      <c r="FH22" s="11"/>
      <c r="FI22" s="10"/>
      <c r="FJ22" s="10"/>
      <c r="FK22" s="10"/>
      <c r="FL22" s="10"/>
      <c r="FM22" s="10"/>
      <c r="FN22" s="10"/>
      <c r="FO22" s="12"/>
      <c r="FQ22" s="9"/>
      <c r="FR22" s="10"/>
      <c r="FS22" s="10"/>
      <c r="FT22" s="11"/>
      <c r="FU22" s="11"/>
      <c r="FV22" s="11"/>
      <c r="FW22" s="11"/>
      <c r="FX22" s="10"/>
      <c r="FY22" s="10"/>
      <c r="FZ22" s="10"/>
      <c r="GA22" s="11"/>
      <c r="GB22" s="10"/>
      <c r="GC22" s="10"/>
      <c r="GD22" s="10"/>
      <c r="GE22" s="10"/>
      <c r="GF22" s="10"/>
      <c r="GG22" s="10"/>
      <c r="GH22" s="12"/>
      <c r="GJ22" s="9"/>
      <c r="GK22" s="10"/>
      <c r="GL22" s="10"/>
      <c r="GM22" s="11"/>
      <c r="GN22" s="11"/>
      <c r="GO22" s="11"/>
      <c r="GP22" s="11"/>
      <c r="GQ22" s="10"/>
      <c r="GR22" s="10"/>
      <c r="GS22" s="10"/>
      <c r="GT22" s="11"/>
      <c r="GU22" s="10"/>
      <c r="GV22" s="10"/>
      <c r="GW22" s="10"/>
      <c r="GX22" s="10"/>
      <c r="GY22" s="10"/>
      <c r="GZ22" s="10"/>
      <c r="HA22" s="12"/>
      <c r="HC22" s="9"/>
      <c r="HD22" s="10"/>
      <c r="HE22" s="10"/>
      <c r="HF22" s="11"/>
      <c r="HG22" s="11"/>
      <c r="HH22" s="11"/>
      <c r="HI22" s="11"/>
      <c r="HJ22" s="10"/>
      <c r="HK22" s="10"/>
      <c r="HL22" s="10"/>
      <c r="HM22" s="11"/>
      <c r="HN22" s="10"/>
      <c r="HO22" s="10"/>
      <c r="HP22" s="10"/>
      <c r="HQ22" s="10"/>
      <c r="HR22" s="10"/>
      <c r="HS22" s="10"/>
      <c r="HT22" s="12"/>
      <c r="HV22" s="9"/>
      <c r="HW22" s="10"/>
      <c r="HX22" s="10"/>
      <c r="HY22" s="11"/>
      <c r="HZ22" s="11"/>
      <c r="IA22" s="11"/>
      <c r="IB22" s="11"/>
      <c r="IC22" s="10"/>
      <c r="ID22" s="10"/>
      <c r="IE22" s="10"/>
      <c r="IF22" s="11"/>
      <c r="IG22" s="10"/>
      <c r="IH22" s="10"/>
      <c r="II22" s="10"/>
      <c r="IJ22" s="10"/>
      <c r="IK22" s="10"/>
      <c r="IL22" s="10"/>
      <c r="IM22" s="12"/>
      <c r="IO22" s="9"/>
      <c r="IP22" s="10"/>
      <c r="IQ22" s="10"/>
      <c r="IR22" s="11"/>
      <c r="IS22" s="11"/>
      <c r="IT22" s="11"/>
      <c r="IU22" s="11"/>
      <c r="IV22" s="10"/>
      <c r="IW22" s="10"/>
      <c r="IX22" s="10"/>
      <c r="IY22" s="11"/>
      <c r="IZ22" s="10"/>
      <c r="JA22" s="10"/>
      <c r="JB22" s="10"/>
      <c r="JC22" s="10"/>
      <c r="JD22" s="10"/>
      <c r="JE22" s="10"/>
      <c r="JF22" s="12"/>
      <c r="JH22" s="9"/>
      <c r="JI22" s="10"/>
      <c r="JJ22" s="10"/>
      <c r="JK22" s="11"/>
      <c r="JL22" s="11"/>
      <c r="JM22" s="11"/>
      <c r="JN22" s="11"/>
      <c r="JO22" s="10"/>
      <c r="JP22" s="10"/>
      <c r="JQ22" s="10"/>
      <c r="JR22" s="11"/>
      <c r="JS22" s="10"/>
      <c r="JT22" s="10"/>
      <c r="JU22" s="10"/>
      <c r="JV22" s="10"/>
      <c r="JW22" s="10"/>
      <c r="JX22" s="10"/>
      <c r="JY22" s="12"/>
      <c r="KA22" s="9"/>
      <c r="KB22" s="10"/>
      <c r="KC22" s="10"/>
      <c r="KD22" s="11"/>
      <c r="KE22" s="11"/>
      <c r="KF22" s="11"/>
      <c r="KG22" s="11"/>
      <c r="KH22" s="10"/>
      <c r="KI22" s="10"/>
      <c r="KJ22" s="10"/>
      <c r="KK22" s="11"/>
      <c r="KL22" s="10"/>
      <c r="KM22" s="10"/>
      <c r="KN22" s="10"/>
      <c r="KO22" s="10"/>
      <c r="KP22" s="10"/>
      <c r="KQ22" s="10"/>
      <c r="KR22" s="12"/>
      <c r="KT22" s="9"/>
      <c r="KU22" s="10"/>
      <c r="KV22" s="10"/>
      <c r="KW22" s="11"/>
      <c r="KX22" s="11"/>
      <c r="KY22" s="11"/>
      <c r="KZ22" s="11"/>
      <c r="LA22" s="10"/>
      <c r="LB22" s="10"/>
      <c r="LC22" s="10"/>
      <c r="LD22" s="11"/>
      <c r="LE22" s="10"/>
      <c r="LF22" s="10"/>
      <c r="LG22" s="10"/>
      <c r="LH22" s="10"/>
      <c r="LI22" s="10"/>
      <c r="LJ22" s="10"/>
      <c r="LK22" s="12"/>
      <c r="LM22" s="9"/>
      <c r="LN22" s="10"/>
      <c r="LO22" s="10"/>
      <c r="LP22" s="11"/>
      <c r="LQ22" s="11"/>
      <c r="LR22" s="11"/>
      <c r="LS22" s="11"/>
      <c r="LT22" s="10"/>
      <c r="LU22" s="10"/>
      <c r="LV22" s="10"/>
      <c r="LW22" s="11"/>
      <c r="LX22" s="10"/>
      <c r="LY22" s="10"/>
      <c r="LZ22" s="10"/>
      <c r="MA22" s="10"/>
      <c r="MB22" s="10"/>
      <c r="MC22" s="10"/>
      <c r="MD22" s="12"/>
      <c r="MF22" s="9"/>
      <c r="MG22" s="10"/>
      <c r="MH22" s="10"/>
      <c r="MI22" s="11"/>
      <c r="MJ22" s="11"/>
      <c r="MK22" s="11"/>
      <c r="ML22" s="11"/>
      <c r="MM22" s="10"/>
      <c r="MN22" s="10"/>
      <c r="MO22" s="10"/>
      <c r="MP22" s="11"/>
      <c r="MQ22" s="10"/>
      <c r="MR22" s="10"/>
      <c r="MS22" s="10"/>
      <c r="MT22" s="10"/>
      <c r="MU22" s="10"/>
      <c r="MV22" s="10"/>
      <c r="MW22" s="12"/>
      <c r="MY22" s="9"/>
      <c r="MZ22" s="10"/>
      <c r="NA22" s="10"/>
      <c r="NB22" s="11"/>
      <c r="NC22" s="11"/>
      <c r="ND22" s="11"/>
      <c r="NE22" s="11"/>
      <c r="NF22" s="10"/>
      <c r="NG22" s="10"/>
      <c r="NH22" s="10"/>
      <c r="NI22" s="11"/>
      <c r="NJ22" s="10"/>
      <c r="NK22" s="10"/>
      <c r="NL22" s="10"/>
      <c r="NM22" s="10"/>
      <c r="NN22" s="10"/>
      <c r="NO22" s="10"/>
      <c r="NP22" s="12"/>
      <c r="NR22" s="9"/>
      <c r="NS22" s="10"/>
      <c r="NT22" s="10"/>
      <c r="NU22" s="11"/>
      <c r="NV22" s="11"/>
      <c r="NW22" s="11"/>
      <c r="NX22" s="11"/>
      <c r="NY22" s="10"/>
      <c r="NZ22" s="10"/>
      <c r="OA22" s="10"/>
      <c r="OB22" s="11"/>
      <c r="OC22" s="10"/>
      <c r="OD22" s="10"/>
      <c r="OE22" s="10"/>
      <c r="OF22" s="10"/>
      <c r="OG22" s="10"/>
      <c r="OH22" s="10"/>
      <c r="OI22" s="12"/>
      <c r="OK22" s="9"/>
      <c r="OL22" s="10"/>
      <c r="OM22" s="10"/>
      <c r="ON22" s="11"/>
      <c r="OO22" s="11"/>
      <c r="OP22" s="11"/>
      <c r="OQ22" s="11"/>
      <c r="OR22" s="10"/>
      <c r="OS22" s="10"/>
      <c r="OT22" s="10"/>
      <c r="OU22" s="11"/>
      <c r="OV22" s="10"/>
      <c r="OW22" s="10"/>
      <c r="OX22" s="10"/>
      <c r="OY22" s="10"/>
      <c r="OZ22" s="10"/>
      <c r="PA22" s="10"/>
      <c r="PB22" s="12"/>
    </row>
    <row r="23" spans="2:418" ht="15" thickTop="1" x14ac:dyDescent="0.3">
      <c r="B23" s="13"/>
      <c r="C23" s="14"/>
      <c r="D23" s="500">
        <f>D5</f>
        <v>1</v>
      </c>
      <c r="E23" s="501"/>
      <c r="F23" s="501"/>
      <c r="G23" s="501"/>
      <c r="H23" s="501"/>
      <c r="I23" s="501"/>
      <c r="J23" s="501"/>
      <c r="K23" s="502"/>
      <c r="L23" s="15"/>
      <c r="M23" s="519" t="s">
        <v>5</v>
      </c>
      <c r="N23" s="519"/>
      <c r="O23" s="16">
        <f>O5</f>
        <v>44450</v>
      </c>
      <c r="P23" s="505"/>
      <c r="Q23" s="520"/>
      <c r="R23" s="520"/>
      <c r="S23" s="17"/>
      <c r="U23" s="13"/>
      <c r="V23" s="14"/>
      <c r="W23" s="500">
        <f>W5</f>
        <v>2</v>
      </c>
      <c r="X23" s="501"/>
      <c r="Y23" s="501"/>
      <c r="Z23" s="501"/>
      <c r="AA23" s="501"/>
      <c r="AB23" s="501"/>
      <c r="AC23" s="501"/>
      <c r="AD23" s="502"/>
      <c r="AE23" s="15"/>
      <c r="AF23" s="519" t="s">
        <v>5</v>
      </c>
      <c r="AG23" s="519"/>
      <c r="AH23" s="16">
        <f>AH5</f>
        <v>44457</v>
      </c>
      <c r="AI23" s="505"/>
      <c r="AJ23" s="520"/>
      <c r="AK23" s="520"/>
      <c r="AL23" s="17"/>
      <c r="AN23" s="13"/>
      <c r="AO23" s="14"/>
      <c r="AP23" s="500">
        <f>AP5</f>
        <v>3</v>
      </c>
      <c r="AQ23" s="501"/>
      <c r="AR23" s="501"/>
      <c r="AS23" s="501"/>
      <c r="AT23" s="501"/>
      <c r="AU23" s="501"/>
      <c r="AV23" s="501"/>
      <c r="AW23" s="502"/>
      <c r="AX23" s="15"/>
      <c r="AY23" s="519" t="s">
        <v>5</v>
      </c>
      <c r="AZ23" s="519"/>
      <c r="BA23" s="16">
        <f>BA5</f>
        <v>44471</v>
      </c>
      <c r="BB23" s="505"/>
      <c r="BC23" s="520"/>
      <c r="BD23" s="520"/>
      <c r="BE23" s="17"/>
      <c r="BG23" s="13"/>
      <c r="BH23" s="14"/>
      <c r="BI23" s="500">
        <f>BI5</f>
        <v>4</v>
      </c>
      <c r="BJ23" s="501"/>
      <c r="BK23" s="501"/>
      <c r="BL23" s="501"/>
      <c r="BM23" s="501"/>
      <c r="BN23" s="501"/>
      <c r="BO23" s="501"/>
      <c r="BP23" s="502"/>
      <c r="BQ23" s="15"/>
      <c r="BR23" s="519" t="s">
        <v>5</v>
      </c>
      <c r="BS23" s="519"/>
      <c r="BT23" s="16">
        <f>BT5</f>
        <v>44478</v>
      </c>
      <c r="BU23" s="505"/>
      <c r="BV23" s="520"/>
      <c r="BW23" s="520"/>
      <c r="BX23" s="17"/>
      <c r="BZ23" s="13"/>
      <c r="CA23" s="14"/>
      <c r="CB23" s="500">
        <f>CB5</f>
        <v>5</v>
      </c>
      <c r="CC23" s="501"/>
      <c r="CD23" s="501"/>
      <c r="CE23" s="501"/>
      <c r="CF23" s="501"/>
      <c r="CG23" s="501"/>
      <c r="CH23" s="501"/>
      <c r="CI23" s="502"/>
      <c r="CJ23" s="15"/>
      <c r="CK23" s="519" t="s">
        <v>5</v>
      </c>
      <c r="CL23" s="519"/>
      <c r="CM23" s="16">
        <f>CM5</f>
        <v>44492</v>
      </c>
      <c r="CN23" s="505"/>
      <c r="CO23" s="520"/>
      <c r="CP23" s="520"/>
      <c r="CQ23" s="17"/>
      <c r="CS23" s="13"/>
      <c r="CT23" s="14"/>
      <c r="CU23" s="500">
        <f>CU5</f>
        <v>6</v>
      </c>
      <c r="CV23" s="501"/>
      <c r="CW23" s="501"/>
      <c r="CX23" s="501"/>
      <c r="CY23" s="501"/>
      <c r="CZ23" s="501"/>
      <c r="DA23" s="501"/>
      <c r="DB23" s="502"/>
      <c r="DC23" s="15"/>
      <c r="DD23" s="519" t="s">
        <v>5</v>
      </c>
      <c r="DE23" s="519"/>
      <c r="DF23" s="16">
        <f>DF5</f>
        <v>44506</v>
      </c>
      <c r="DG23" s="505"/>
      <c r="DH23" s="520"/>
      <c r="DI23" s="520"/>
      <c r="DJ23" s="17"/>
      <c r="DL23" s="13"/>
      <c r="DM23" s="14"/>
      <c r="DN23" s="500">
        <f>DN5</f>
        <v>7</v>
      </c>
      <c r="DO23" s="501"/>
      <c r="DP23" s="501"/>
      <c r="DQ23" s="501"/>
      <c r="DR23" s="501"/>
      <c r="DS23" s="501"/>
      <c r="DT23" s="501"/>
      <c r="DU23" s="502"/>
      <c r="DV23" s="15"/>
      <c r="DW23" s="519" t="s">
        <v>5</v>
      </c>
      <c r="DX23" s="519"/>
      <c r="DY23" s="16">
        <f>DY5</f>
        <v>44513</v>
      </c>
      <c r="DZ23" s="505"/>
      <c r="EA23" s="520"/>
      <c r="EB23" s="520"/>
      <c r="EC23" s="17"/>
      <c r="EE23" s="13"/>
      <c r="EF23" s="14"/>
      <c r="EG23" s="500">
        <f>EG5</f>
        <v>8</v>
      </c>
      <c r="EH23" s="501"/>
      <c r="EI23" s="501"/>
      <c r="EJ23" s="501"/>
      <c r="EK23" s="501"/>
      <c r="EL23" s="501"/>
      <c r="EM23" s="501"/>
      <c r="EN23" s="502"/>
      <c r="EO23" s="15"/>
      <c r="EP23" s="519" t="s">
        <v>5</v>
      </c>
      <c r="EQ23" s="519"/>
      <c r="ER23" s="16">
        <f>ER5</f>
        <v>44590</v>
      </c>
      <c r="ES23" s="505"/>
      <c r="ET23" s="520"/>
      <c r="EU23" s="520"/>
      <c r="EV23" s="17"/>
      <c r="EX23" s="13"/>
      <c r="EY23" s="14"/>
      <c r="EZ23" s="500">
        <f>EZ5</f>
        <v>9</v>
      </c>
      <c r="FA23" s="501"/>
      <c r="FB23" s="501"/>
      <c r="FC23" s="501"/>
      <c r="FD23" s="501"/>
      <c r="FE23" s="501"/>
      <c r="FF23" s="501"/>
      <c r="FG23" s="502"/>
      <c r="FH23" s="15"/>
      <c r="FI23" s="519" t="s">
        <v>5</v>
      </c>
      <c r="FJ23" s="519"/>
      <c r="FK23" s="16">
        <f>FK5</f>
        <v>44597</v>
      </c>
      <c r="FL23" s="505"/>
      <c r="FM23" s="520"/>
      <c r="FN23" s="520"/>
      <c r="FO23" s="17"/>
      <c r="FQ23" s="13"/>
      <c r="FR23" s="14"/>
      <c r="FS23" s="500">
        <f>FS5</f>
        <v>10</v>
      </c>
      <c r="FT23" s="501"/>
      <c r="FU23" s="501"/>
      <c r="FV23" s="501"/>
      <c r="FW23" s="501"/>
      <c r="FX23" s="501"/>
      <c r="FY23" s="501"/>
      <c r="FZ23" s="502"/>
      <c r="GA23" s="15"/>
      <c r="GB23" s="519" t="s">
        <v>5</v>
      </c>
      <c r="GC23" s="519"/>
      <c r="GD23" s="16">
        <f>GD5</f>
        <v>44604</v>
      </c>
      <c r="GE23" s="505"/>
      <c r="GF23" s="520"/>
      <c r="GG23" s="520"/>
      <c r="GH23" s="17"/>
      <c r="GJ23" s="13"/>
      <c r="GK23" s="14"/>
      <c r="GL23" s="500">
        <f>GL5</f>
        <v>11</v>
      </c>
      <c r="GM23" s="501"/>
      <c r="GN23" s="501"/>
      <c r="GO23" s="501"/>
      <c r="GP23" s="501"/>
      <c r="GQ23" s="501"/>
      <c r="GR23" s="501"/>
      <c r="GS23" s="502"/>
      <c r="GT23" s="15"/>
      <c r="GU23" s="519" t="s">
        <v>5</v>
      </c>
      <c r="GV23" s="519"/>
      <c r="GW23" s="16">
        <f>GW5</f>
        <v>44611</v>
      </c>
      <c r="GX23" s="505"/>
      <c r="GY23" s="520"/>
      <c r="GZ23" s="520"/>
      <c r="HA23" s="17"/>
      <c r="HC23" s="13"/>
      <c r="HD23" s="14"/>
      <c r="HE23" s="500">
        <f>HE5</f>
        <v>12</v>
      </c>
      <c r="HF23" s="501"/>
      <c r="HG23" s="501"/>
      <c r="HH23" s="501"/>
      <c r="HI23" s="501"/>
      <c r="HJ23" s="501"/>
      <c r="HK23" s="501"/>
      <c r="HL23" s="502"/>
      <c r="HM23" s="15"/>
      <c r="HN23" s="519" t="s">
        <v>5</v>
      </c>
      <c r="HO23" s="519"/>
      <c r="HP23" s="16">
        <f>HP5</f>
        <v>44618</v>
      </c>
      <c r="HQ23" s="505"/>
      <c r="HR23" s="520"/>
      <c r="HS23" s="520"/>
      <c r="HT23" s="17"/>
      <c r="HV23" s="13"/>
      <c r="HW23" s="14"/>
      <c r="HX23" s="500">
        <f>HX5</f>
        <v>13</v>
      </c>
      <c r="HY23" s="501"/>
      <c r="HZ23" s="501"/>
      <c r="IA23" s="501"/>
      <c r="IB23" s="501"/>
      <c r="IC23" s="501"/>
      <c r="ID23" s="501"/>
      <c r="IE23" s="502"/>
      <c r="IF23" s="15"/>
      <c r="IG23" s="519" t="s">
        <v>5</v>
      </c>
      <c r="IH23" s="519"/>
      <c r="II23" s="16">
        <f>II5</f>
        <v>44625</v>
      </c>
      <c r="IJ23" s="505"/>
      <c r="IK23" s="520"/>
      <c r="IL23" s="520"/>
      <c r="IM23" s="17"/>
      <c r="IO23" s="13"/>
      <c r="IP23" s="14"/>
      <c r="IQ23" s="500">
        <f>IQ5</f>
        <v>14</v>
      </c>
      <c r="IR23" s="501"/>
      <c r="IS23" s="501"/>
      <c r="IT23" s="501"/>
      <c r="IU23" s="501"/>
      <c r="IV23" s="501"/>
      <c r="IW23" s="501"/>
      <c r="IX23" s="502"/>
      <c r="IY23" s="15"/>
      <c r="IZ23" s="519" t="s">
        <v>5</v>
      </c>
      <c r="JA23" s="519"/>
      <c r="JB23" s="16">
        <f>JB5</f>
        <v>44632</v>
      </c>
      <c r="JC23" s="505"/>
      <c r="JD23" s="520"/>
      <c r="JE23" s="520"/>
      <c r="JF23" s="17"/>
      <c r="JH23" s="13"/>
      <c r="JI23" s="14"/>
      <c r="JJ23" s="500">
        <f>JJ5</f>
        <v>15</v>
      </c>
      <c r="JK23" s="501"/>
      <c r="JL23" s="501"/>
      <c r="JM23" s="501"/>
      <c r="JN23" s="501"/>
      <c r="JO23" s="501"/>
      <c r="JP23" s="501"/>
      <c r="JQ23" s="502"/>
      <c r="JR23" s="15"/>
      <c r="JS23" s="519" t="s">
        <v>5</v>
      </c>
      <c r="JT23" s="519"/>
      <c r="JU23" s="16">
        <f>JU5</f>
        <v>44639</v>
      </c>
      <c r="JV23" s="505"/>
      <c r="JW23" s="520"/>
      <c r="JX23" s="520"/>
      <c r="JY23" s="17"/>
      <c r="KA23" s="13"/>
      <c r="KB23" s="14"/>
      <c r="KC23" s="500">
        <f>KC5</f>
        <v>16</v>
      </c>
      <c r="KD23" s="501"/>
      <c r="KE23" s="501"/>
      <c r="KF23" s="501"/>
      <c r="KG23" s="501"/>
      <c r="KH23" s="501"/>
      <c r="KI23" s="501"/>
      <c r="KJ23" s="502"/>
      <c r="KK23" s="15"/>
      <c r="KL23" s="519" t="s">
        <v>5</v>
      </c>
      <c r="KM23" s="519"/>
      <c r="KN23" s="16">
        <f>KN5</f>
        <v>44646</v>
      </c>
      <c r="KO23" s="505"/>
      <c r="KP23" s="520"/>
      <c r="KQ23" s="520"/>
      <c r="KR23" s="17"/>
      <c r="KT23" s="13"/>
      <c r="KU23" s="14"/>
      <c r="KV23" s="500">
        <f>KV5</f>
        <v>17</v>
      </c>
      <c r="KW23" s="501"/>
      <c r="KX23" s="501"/>
      <c r="KY23" s="501"/>
      <c r="KZ23" s="501"/>
      <c r="LA23" s="501"/>
      <c r="LB23" s="501"/>
      <c r="LC23" s="502"/>
      <c r="LD23" s="15"/>
      <c r="LE23" s="519" t="s">
        <v>5</v>
      </c>
      <c r="LF23" s="519"/>
      <c r="LG23" s="16">
        <f>LG5</f>
        <v>44653</v>
      </c>
      <c r="LH23" s="505"/>
      <c r="LI23" s="520"/>
      <c r="LJ23" s="520"/>
      <c r="LK23" s="17"/>
      <c r="LM23" s="13"/>
      <c r="LN23" s="14"/>
      <c r="LO23" s="500">
        <f>LO5</f>
        <v>18</v>
      </c>
      <c r="LP23" s="501"/>
      <c r="LQ23" s="501"/>
      <c r="LR23" s="501"/>
      <c r="LS23" s="501"/>
      <c r="LT23" s="501"/>
      <c r="LU23" s="501"/>
      <c r="LV23" s="502"/>
      <c r="LW23" s="15"/>
      <c r="LX23" s="519" t="s">
        <v>5</v>
      </c>
      <c r="LY23" s="519"/>
      <c r="LZ23" s="16">
        <f>LZ5</f>
        <v>44660</v>
      </c>
      <c r="MA23" s="505"/>
      <c r="MB23" s="520"/>
      <c r="MC23" s="520"/>
      <c r="MD23" s="17"/>
      <c r="MF23" s="13"/>
      <c r="MG23" s="14"/>
      <c r="MH23" s="500">
        <f>MH5</f>
        <v>19</v>
      </c>
      <c r="MI23" s="501"/>
      <c r="MJ23" s="501"/>
      <c r="MK23" s="501"/>
      <c r="ML23" s="501"/>
      <c r="MM23" s="501"/>
      <c r="MN23" s="501"/>
      <c r="MO23" s="502"/>
      <c r="MP23" s="15"/>
      <c r="MQ23" s="519" t="s">
        <v>5</v>
      </c>
      <c r="MR23" s="519"/>
      <c r="MS23" s="16">
        <f>MS5</f>
        <v>44667</v>
      </c>
      <c r="MT23" s="505"/>
      <c r="MU23" s="520"/>
      <c r="MV23" s="520"/>
      <c r="MW23" s="17"/>
      <c r="MY23" s="13"/>
      <c r="MZ23" s="14"/>
      <c r="NA23" s="500">
        <f>NA5</f>
        <v>20</v>
      </c>
      <c r="NB23" s="501"/>
      <c r="NC23" s="501"/>
      <c r="ND23" s="501"/>
      <c r="NE23" s="501"/>
      <c r="NF23" s="501"/>
      <c r="NG23" s="501"/>
      <c r="NH23" s="502"/>
      <c r="NI23" s="15"/>
      <c r="NJ23" s="519" t="s">
        <v>5</v>
      </c>
      <c r="NK23" s="519"/>
      <c r="NL23" s="16">
        <f>NL5</f>
        <v>44674</v>
      </c>
      <c r="NM23" s="505"/>
      <c r="NN23" s="520"/>
      <c r="NO23" s="520"/>
      <c r="NP23" s="17"/>
      <c r="NR23" s="13"/>
      <c r="NS23" s="14"/>
      <c r="NT23" s="500">
        <f>NT5</f>
        <v>21</v>
      </c>
      <c r="NU23" s="501"/>
      <c r="NV23" s="501"/>
      <c r="NW23" s="501"/>
      <c r="NX23" s="501"/>
      <c r="NY23" s="501"/>
      <c r="NZ23" s="501"/>
      <c r="OA23" s="502"/>
      <c r="OB23" s="15"/>
      <c r="OC23" s="519" t="s">
        <v>5</v>
      </c>
      <c r="OD23" s="519"/>
      <c r="OE23" s="16">
        <f>OE5</f>
        <v>44681</v>
      </c>
      <c r="OF23" s="505"/>
      <c r="OG23" s="520"/>
      <c r="OH23" s="520"/>
      <c r="OI23" s="17"/>
      <c r="OK23" s="13"/>
      <c r="OL23" s="14"/>
      <c r="OM23" s="500">
        <f>OM5</f>
        <v>22</v>
      </c>
      <c r="ON23" s="501"/>
      <c r="OO23" s="501"/>
      <c r="OP23" s="501"/>
      <c r="OQ23" s="501"/>
      <c r="OR23" s="501"/>
      <c r="OS23" s="501"/>
      <c r="OT23" s="502"/>
      <c r="OU23" s="15"/>
      <c r="OV23" s="519" t="s">
        <v>5</v>
      </c>
      <c r="OW23" s="519"/>
      <c r="OX23" s="16">
        <f>OX5</f>
        <v>44688</v>
      </c>
      <c r="OY23" s="505"/>
      <c r="OZ23" s="520"/>
      <c r="PA23" s="520"/>
      <c r="PB23" s="17"/>
    </row>
    <row r="24" spans="2:418" ht="15" thickBot="1" x14ac:dyDescent="0.35">
      <c r="B24" s="13"/>
      <c r="C24" s="14"/>
      <c r="D24" s="507" t="s">
        <v>3</v>
      </c>
      <c r="E24" s="508"/>
      <c r="F24" s="508"/>
      <c r="G24" s="508"/>
      <c r="H24" s="508"/>
      <c r="I24" s="18" t="s">
        <v>357</v>
      </c>
      <c r="J24" s="18" t="s">
        <v>357</v>
      </c>
      <c r="K24" s="511" t="s">
        <v>4</v>
      </c>
      <c r="L24" s="511"/>
      <c r="M24" s="511"/>
      <c r="N24" s="511"/>
      <c r="O24" s="512"/>
      <c r="P24" s="505"/>
      <c r="Q24" s="520"/>
      <c r="R24" s="520"/>
      <c r="S24" s="17"/>
      <c r="U24" s="13"/>
      <c r="V24" s="14"/>
      <c r="W24" s="507" t="s">
        <v>3</v>
      </c>
      <c r="X24" s="508"/>
      <c r="Y24" s="508"/>
      <c r="Z24" s="508"/>
      <c r="AA24" s="508"/>
      <c r="AB24" s="18" t="s">
        <v>357</v>
      </c>
      <c r="AC24" s="18" t="s">
        <v>357</v>
      </c>
      <c r="AD24" s="511" t="s">
        <v>4</v>
      </c>
      <c r="AE24" s="511"/>
      <c r="AF24" s="511"/>
      <c r="AG24" s="511"/>
      <c r="AH24" s="512"/>
      <c r="AI24" s="505"/>
      <c r="AJ24" s="520"/>
      <c r="AK24" s="520"/>
      <c r="AL24" s="17"/>
      <c r="AN24" s="13"/>
      <c r="AO24" s="14"/>
      <c r="AP24" s="507" t="s">
        <v>3</v>
      </c>
      <c r="AQ24" s="508"/>
      <c r="AR24" s="508"/>
      <c r="AS24" s="508"/>
      <c r="AT24" s="508"/>
      <c r="AU24" s="18" t="s">
        <v>357</v>
      </c>
      <c r="AV24" s="18" t="s">
        <v>357</v>
      </c>
      <c r="AW24" s="511" t="s">
        <v>4</v>
      </c>
      <c r="AX24" s="511"/>
      <c r="AY24" s="511"/>
      <c r="AZ24" s="511"/>
      <c r="BA24" s="512"/>
      <c r="BB24" s="505"/>
      <c r="BC24" s="520"/>
      <c r="BD24" s="520"/>
      <c r="BE24" s="17"/>
      <c r="BG24" s="13"/>
      <c r="BH24" s="14"/>
      <c r="BI24" s="507" t="s">
        <v>3</v>
      </c>
      <c r="BJ24" s="508"/>
      <c r="BK24" s="508"/>
      <c r="BL24" s="508"/>
      <c r="BM24" s="508"/>
      <c r="BN24" s="18" t="s">
        <v>357</v>
      </c>
      <c r="BO24" s="18" t="s">
        <v>357</v>
      </c>
      <c r="BP24" s="511" t="s">
        <v>4</v>
      </c>
      <c r="BQ24" s="511"/>
      <c r="BR24" s="511"/>
      <c r="BS24" s="511"/>
      <c r="BT24" s="512"/>
      <c r="BU24" s="505"/>
      <c r="BV24" s="520"/>
      <c r="BW24" s="520"/>
      <c r="BX24" s="17"/>
      <c r="BZ24" s="13"/>
      <c r="CA24" s="14"/>
      <c r="CB24" s="507" t="s">
        <v>3</v>
      </c>
      <c r="CC24" s="508"/>
      <c r="CD24" s="508"/>
      <c r="CE24" s="508"/>
      <c r="CF24" s="508"/>
      <c r="CG24" s="18" t="s">
        <v>357</v>
      </c>
      <c r="CH24" s="18" t="s">
        <v>357</v>
      </c>
      <c r="CI24" s="511" t="s">
        <v>4</v>
      </c>
      <c r="CJ24" s="511"/>
      <c r="CK24" s="511"/>
      <c r="CL24" s="511"/>
      <c r="CM24" s="512"/>
      <c r="CN24" s="505"/>
      <c r="CO24" s="520"/>
      <c r="CP24" s="520"/>
      <c r="CQ24" s="17"/>
      <c r="CS24" s="13"/>
      <c r="CT24" s="14"/>
      <c r="CU24" s="507" t="s">
        <v>3</v>
      </c>
      <c r="CV24" s="508"/>
      <c r="CW24" s="508"/>
      <c r="CX24" s="508"/>
      <c r="CY24" s="508"/>
      <c r="CZ24" s="18" t="s">
        <v>357</v>
      </c>
      <c r="DA24" s="18" t="s">
        <v>357</v>
      </c>
      <c r="DB24" s="511" t="s">
        <v>4</v>
      </c>
      <c r="DC24" s="511"/>
      <c r="DD24" s="511"/>
      <c r="DE24" s="511"/>
      <c r="DF24" s="512"/>
      <c r="DG24" s="505"/>
      <c r="DH24" s="520"/>
      <c r="DI24" s="520"/>
      <c r="DJ24" s="17"/>
      <c r="DL24" s="13"/>
      <c r="DM24" s="14"/>
      <c r="DN24" s="507" t="s">
        <v>3</v>
      </c>
      <c r="DO24" s="508"/>
      <c r="DP24" s="508"/>
      <c r="DQ24" s="508"/>
      <c r="DR24" s="508"/>
      <c r="DS24" s="18" t="s">
        <v>357</v>
      </c>
      <c r="DT24" s="18" t="s">
        <v>357</v>
      </c>
      <c r="DU24" s="511" t="s">
        <v>4</v>
      </c>
      <c r="DV24" s="511"/>
      <c r="DW24" s="511"/>
      <c r="DX24" s="511"/>
      <c r="DY24" s="512"/>
      <c r="DZ24" s="505"/>
      <c r="EA24" s="520"/>
      <c r="EB24" s="520"/>
      <c r="EC24" s="17"/>
      <c r="EE24" s="13"/>
      <c r="EF24" s="14"/>
      <c r="EG24" s="507" t="s">
        <v>3</v>
      </c>
      <c r="EH24" s="508"/>
      <c r="EI24" s="508"/>
      <c r="EJ24" s="508"/>
      <c r="EK24" s="508"/>
      <c r="EL24" s="18" t="s">
        <v>357</v>
      </c>
      <c r="EM24" s="18" t="s">
        <v>357</v>
      </c>
      <c r="EN24" s="511" t="s">
        <v>4</v>
      </c>
      <c r="EO24" s="511"/>
      <c r="EP24" s="511"/>
      <c r="EQ24" s="511"/>
      <c r="ER24" s="512"/>
      <c r="ES24" s="505"/>
      <c r="ET24" s="520"/>
      <c r="EU24" s="520"/>
      <c r="EV24" s="17"/>
      <c r="EX24" s="13"/>
      <c r="EY24" s="14"/>
      <c r="EZ24" s="507" t="s">
        <v>3</v>
      </c>
      <c r="FA24" s="508"/>
      <c r="FB24" s="508"/>
      <c r="FC24" s="508"/>
      <c r="FD24" s="508"/>
      <c r="FE24" s="18" t="s">
        <v>357</v>
      </c>
      <c r="FF24" s="18" t="s">
        <v>357</v>
      </c>
      <c r="FG24" s="511" t="s">
        <v>4</v>
      </c>
      <c r="FH24" s="511"/>
      <c r="FI24" s="511"/>
      <c r="FJ24" s="511"/>
      <c r="FK24" s="512"/>
      <c r="FL24" s="505"/>
      <c r="FM24" s="520"/>
      <c r="FN24" s="520"/>
      <c r="FO24" s="17"/>
      <c r="FQ24" s="13"/>
      <c r="FR24" s="14"/>
      <c r="FS24" s="507" t="s">
        <v>3</v>
      </c>
      <c r="FT24" s="508"/>
      <c r="FU24" s="508"/>
      <c r="FV24" s="508"/>
      <c r="FW24" s="508"/>
      <c r="FX24" s="18" t="s">
        <v>357</v>
      </c>
      <c r="FY24" s="18" t="s">
        <v>357</v>
      </c>
      <c r="FZ24" s="511" t="s">
        <v>4</v>
      </c>
      <c r="GA24" s="511"/>
      <c r="GB24" s="511"/>
      <c r="GC24" s="511"/>
      <c r="GD24" s="512"/>
      <c r="GE24" s="505"/>
      <c r="GF24" s="520"/>
      <c r="GG24" s="520"/>
      <c r="GH24" s="17"/>
      <c r="GJ24" s="13"/>
      <c r="GK24" s="14"/>
      <c r="GL24" s="507" t="s">
        <v>3</v>
      </c>
      <c r="GM24" s="508"/>
      <c r="GN24" s="508"/>
      <c r="GO24" s="508"/>
      <c r="GP24" s="508"/>
      <c r="GQ24" s="18" t="s">
        <v>357</v>
      </c>
      <c r="GR24" s="18" t="s">
        <v>357</v>
      </c>
      <c r="GS24" s="511" t="s">
        <v>4</v>
      </c>
      <c r="GT24" s="511"/>
      <c r="GU24" s="511"/>
      <c r="GV24" s="511"/>
      <c r="GW24" s="512"/>
      <c r="GX24" s="505"/>
      <c r="GY24" s="520"/>
      <c r="GZ24" s="520"/>
      <c r="HA24" s="17"/>
      <c r="HC24" s="13"/>
      <c r="HD24" s="14"/>
      <c r="HE24" s="507" t="s">
        <v>3</v>
      </c>
      <c r="HF24" s="508"/>
      <c r="HG24" s="508"/>
      <c r="HH24" s="508"/>
      <c r="HI24" s="508"/>
      <c r="HJ24" s="18" t="s">
        <v>357</v>
      </c>
      <c r="HK24" s="18" t="s">
        <v>357</v>
      </c>
      <c r="HL24" s="511" t="s">
        <v>4</v>
      </c>
      <c r="HM24" s="511"/>
      <c r="HN24" s="511"/>
      <c r="HO24" s="511"/>
      <c r="HP24" s="512"/>
      <c r="HQ24" s="505"/>
      <c r="HR24" s="520"/>
      <c r="HS24" s="520"/>
      <c r="HT24" s="17"/>
      <c r="HV24" s="13"/>
      <c r="HW24" s="14"/>
      <c r="HX24" s="507" t="s">
        <v>3</v>
      </c>
      <c r="HY24" s="508"/>
      <c r="HZ24" s="508"/>
      <c r="IA24" s="508"/>
      <c r="IB24" s="508"/>
      <c r="IC24" s="18" t="s">
        <v>357</v>
      </c>
      <c r="ID24" s="18" t="s">
        <v>357</v>
      </c>
      <c r="IE24" s="511" t="s">
        <v>4</v>
      </c>
      <c r="IF24" s="511"/>
      <c r="IG24" s="511"/>
      <c r="IH24" s="511"/>
      <c r="II24" s="512"/>
      <c r="IJ24" s="505"/>
      <c r="IK24" s="520"/>
      <c r="IL24" s="520"/>
      <c r="IM24" s="17"/>
      <c r="IO24" s="13"/>
      <c r="IP24" s="14"/>
      <c r="IQ24" s="507" t="s">
        <v>3</v>
      </c>
      <c r="IR24" s="508"/>
      <c r="IS24" s="508"/>
      <c r="IT24" s="508"/>
      <c r="IU24" s="508"/>
      <c r="IV24" s="18" t="s">
        <v>357</v>
      </c>
      <c r="IW24" s="18" t="s">
        <v>357</v>
      </c>
      <c r="IX24" s="511" t="s">
        <v>4</v>
      </c>
      <c r="IY24" s="511"/>
      <c r="IZ24" s="511"/>
      <c r="JA24" s="511"/>
      <c r="JB24" s="512"/>
      <c r="JC24" s="505"/>
      <c r="JD24" s="520"/>
      <c r="JE24" s="520"/>
      <c r="JF24" s="17"/>
      <c r="JH24" s="13"/>
      <c r="JI24" s="14"/>
      <c r="JJ24" s="507" t="s">
        <v>3</v>
      </c>
      <c r="JK24" s="508"/>
      <c r="JL24" s="508"/>
      <c r="JM24" s="508"/>
      <c r="JN24" s="508"/>
      <c r="JO24" s="18" t="s">
        <v>357</v>
      </c>
      <c r="JP24" s="18" t="s">
        <v>357</v>
      </c>
      <c r="JQ24" s="511" t="s">
        <v>4</v>
      </c>
      <c r="JR24" s="511"/>
      <c r="JS24" s="511"/>
      <c r="JT24" s="511"/>
      <c r="JU24" s="512"/>
      <c r="JV24" s="505"/>
      <c r="JW24" s="520"/>
      <c r="JX24" s="520"/>
      <c r="JY24" s="17"/>
      <c r="KA24" s="13"/>
      <c r="KB24" s="14"/>
      <c r="KC24" s="507" t="s">
        <v>3</v>
      </c>
      <c r="KD24" s="508"/>
      <c r="KE24" s="508"/>
      <c r="KF24" s="508"/>
      <c r="KG24" s="508"/>
      <c r="KH24" s="18" t="s">
        <v>357</v>
      </c>
      <c r="KI24" s="18" t="s">
        <v>357</v>
      </c>
      <c r="KJ24" s="511" t="s">
        <v>4</v>
      </c>
      <c r="KK24" s="511"/>
      <c r="KL24" s="511"/>
      <c r="KM24" s="511"/>
      <c r="KN24" s="512"/>
      <c r="KO24" s="505"/>
      <c r="KP24" s="520"/>
      <c r="KQ24" s="520"/>
      <c r="KR24" s="17"/>
      <c r="KT24" s="13"/>
      <c r="KU24" s="14"/>
      <c r="KV24" s="507" t="s">
        <v>3</v>
      </c>
      <c r="KW24" s="508"/>
      <c r="KX24" s="508"/>
      <c r="KY24" s="508"/>
      <c r="KZ24" s="508"/>
      <c r="LA24" s="18" t="s">
        <v>357</v>
      </c>
      <c r="LB24" s="18" t="s">
        <v>357</v>
      </c>
      <c r="LC24" s="511" t="s">
        <v>4</v>
      </c>
      <c r="LD24" s="511"/>
      <c r="LE24" s="511"/>
      <c r="LF24" s="511"/>
      <c r="LG24" s="512"/>
      <c r="LH24" s="505"/>
      <c r="LI24" s="520"/>
      <c r="LJ24" s="520"/>
      <c r="LK24" s="17"/>
      <c r="LM24" s="13"/>
      <c r="LN24" s="14"/>
      <c r="LO24" s="507" t="s">
        <v>3</v>
      </c>
      <c r="LP24" s="508"/>
      <c r="LQ24" s="508"/>
      <c r="LR24" s="508"/>
      <c r="LS24" s="508"/>
      <c r="LT24" s="18" t="s">
        <v>357</v>
      </c>
      <c r="LU24" s="18" t="s">
        <v>357</v>
      </c>
      <c r="LV24" s="511" t="s">
        <v>4</v>
      </c>
      <c r="LW24" s="511"/>
      <c r="LX24" s="511"/>
      <c r="LY24" s="511"/>
      <c r="LZ24" s="512"/>
      <c r="MA24" s="505"/>
      <c r="MB24" s="520"/>
      <c r="MC24" s="520"/>
      <c r="MD24" s="17"/>
      <c r="MF24" s="13"/>
      <c r="MG24" s="14"/>
      <c r="MH24" s="507" t="s">
        <v>3</v>
      </c>
      <c r="MI24" s="508"/>
      <c r="MJ24" s="508"/>
      <c r="MK24" s="508"/>
      <c r="ML24" s="508"/>
      <c r="MM24" s="18" t="s">
        <v>357</v>
      </c>
      <c r="MN24" s="18" t="s">
        <v>357</v>
      </c>
      <c r="MO24" s="511" t="s">
        <v>4</v>
      </c>
      <c r="MP24" s="511"/>
      <c r="MQ24" s="511"/>
      <c r="MR24" s="511"/>
      <c r="MS24" s="512"/>
      <c r="MT24" s="505"/>
      <c r="MU24" s="520"/>
      <c r="MV24" s="520"/>
      <c r="MW24" s="17"/>
      <c r="MY24" s="13"/>
      <c r="MZ24" s="14"/>
      <c r="NA24" s="507" t="s">
        <v>3</v>
      </c>
      <c r="NB24" s="508"/>
      <c r="NC24" s="508"/>
      <c r="ND24" s="508"/>
      <c r="NE24" s="508"/>
      <c r="NF24" s="18" t="s">
        <v>357</v>
      </c>
      <c r="NG24" s="18" t="s">
        <v>357</v>
      </c>
      <c r="NH24" s="511" t="s">
        <v>4</v>
      </c>
      <c r="NI24" s="511"/>
      <c r="NJ24" s="511"/>
      <c r="NK24" s="511"/>
      <c r="NL24" s="512"/>
      <c r="NM24" s="505"/>
      <c r="NN24" s="520"/>
      <c r="NO24" s="520"/>
      <c r="NP24" s="17"/>
      <c r="NR24" s="13"/>
      <c r="NS24" s="14"/>
      <c r="NT24" s="507" t="s">
        <v>3</v>
      </c>
      <c r="NU24" s="508"/>
      <c r="NV24" s="508"/>
      <c r="NW24" s="508"/>
      <c r="NX24" s="508"/>
      <c r="NY24" s="18" t="s">
        <v>357</v>
      </c>
      <c r="NZ24" s="18" t="s">
        <v>357</v>
      </c>
      <c r="OA24" s="511" t="s">
        <v>4</v>
      </c>
      <c r="OB24" s="511"/>
      <c r="OC24" s="511"/>
      <c r="OD24" s="511"/>
      <c r="OE24" s="512"/>
      <c r="OF24" s="505"/>
      <c r="OG24" s="520"/>
      <c r="OH24" s="520"/>
      <c r="OI24" s="17"/>
      <c r="OK24" s="13"/>
      <c r="OL24" s="14"/>
      <c r="OM24" s="507" t="s">
        <v>3</v>
      </c>
      <c r="ON24" s="508"/>
      <c r="OO24" s="508"/>
      <c r="OP24" s="508"/>
      <c r="OQ24" s="508"/>
      <c r="OR24" s="18" t="s">
        <v>357</v>
      </c>
      <c r="OS24" s="18" t="s">
        <v>357</v>
      </c>
      <c r="OT24" s="511" t="s">
        <v>4</v>
      </c>
      <c r="OU24" s="511"/>
      <c r="OV24" s="511"/>
      <c r="OW24" s="511"/>
      <c r="OX24" s="512"/>
      <c r="OY24" s="505"/>
      <c r="OZ24" s="520"/>
      <c r="PA24" s="520"/>
      <c r="PB24" s="17"/>
    </row>
    <row r="25" spans="2:418" s="40" customFormat="1" ht="19.2" thickTop="1" thickBot="1" x14ac:dyDescent="0.35">
      <c r="B25" s="37"/>
      <c r="C25" s="38"/>
      <c r="D25" s="513" t="s">
        <v>454</v>
      </c>
      <c r="E25" s="514"/>
      <c r="F25" s="514"/>
      <c r="G25" s="515"/>
      <c r="H25" s="50" t="str">
        <f>VLOOKUP(D25,REEKSEN!$H$5:$I$18,2,FALSE)</f>
        <v>WIEL</v>
      </c>
      <c r="I25" s="48">
        <f>IF(MID(D25,LEN(D25),1)="1",1,IF(MID(D25,LEN(D25),1)="2",2,IF(MID(D25,LEN(D25),1)="3",3,IF(MID(D25,LEN(D25),1)="4",4,"-"))))</f>
        <v>2</v>
      </c>
      <c r="J25" s="49" t="str">
        <f>IF(MID(L25,LEN(L25),1)="1",1,IF(MID(L25,LEN(L25),1)="2",2,IF(MID(L25,LEN(L25),1)="3",3,IF(MID(L25,LEN(L25),1)="4",4,"-"))))</f>
        <v>-</v>
      </c>
      <c r="K25" s="50" t="str">
        <f>VLOOKUP(L25,REEKSEN!$H$5:$I$18,2,FALSE)</f>
        <v>ZOG</v>
      </c>
      <c r="L25" s="523" t="s">
        <v>514</v>
      </c>
      <c r="M25" s="524"/>
      <c r="N25" s="524"/>
      <c r="O25" s="525"/>
      <c r="P25" s="521"/>
      <c r="Q25" s="522"/>
      <c r="R25" s="522"/>
      <c r="S25" s="39"/>
      <c r="U25" s="37"/>
      <c r="V25" s="38"/>
      <c r="W25" s="513" t="s">
        <v>447</v>
      </c>
      <c r="X25" s="514"/>
      <c r="Y25" s="514"/>
      <c r="Z25" s="515"/>
      <c r="AA25" s="50" t="str">
        <f>VLOOKUP(W25,REEKSEN!$H$5:$I$18,2,FALSE)</f>
        <v>KALF</v>
      </c>
      <c r="AB25" s="48">
        <f>IF(MID(W25,LEN(W25),1)="1",1,IF(MID(W25,LEN(W25),1)="2",2,IF(MID(W25,LEN(W25),1)="3",3,IF(MID(W25,LEN(W25),1)="4",4,"-"))))</f>
        <v>2</v>
      </c>
      <c r="AC25" s="49">
        <f>IF(MID(AE25,LEN(AE25),1)="1",1,IF(MID(AE25,LEN(AE25),1)="2",2,IF(MID(AE25,LEN(AE25),1)="3",3,IF(MID(AE25,LEN(AE25),1)="4",4,"-"))))</f>
        <v>2</v>
      </c>
      <c r="AD25" s="50" t="str">
        <f>VLOOKUP(AE25,REEKSEN!$H$5:$I$18,2,FALSE)</f>
        <v>WIEL</v>
      </c>
      <c r="AE25" s="523" t="s">
        <v>454</v>
      </c>
      <c r="AF25" s="524"/>
      <c r="AG25" s="524"/>
      <c r="AH25" s="525"/>
      <c r="AI25" s="521"/>
      <c r="AJ25" s="522"/>
      <c r="AK25" s="522"/>
      <c r="AL25" s="39"/>
      <c r="AN25" s="37"/>
      <c r="AO25" s="38"/>
      <c r="AP25" s="513" t="s">
        <v>468</v>
      </c>
      <c r="AQ25" s="514"/>
      <c r="AR25" s="514"/>
      <c r="AS25" s="515"/>
      <c r="AT25" s="50" t="str">
        <f>VLOOKUP(AP25,REEKSEN!$H$5:$I$18,2,FALSE)</f>
        <v>GBIL</v>
      </c>
      <c r="AU25" s="48">
        <f>IF(MID(AP25,LEN(AP25),1)="1",1,IF(MID(AP25,LEN(AP25),1)="2",2,IF(MID(AP25,LEN(AP25),1)="3",3,IF(MID(AP25,LEN(AP25),1)="4",4,"-"))))</f>
        <v>2</v>
      </c>
      <c r="AV25" s="49">
        <f>IF(MID(AX25,LEN(AX25),1)="1",1,IF(MID(AX25,LEN(AX25),1)="2",2,IF(MID(AX25,LEN(AX25),1)="3",3,IF(MID(AX25,LEN(AX25),1)="4",4,"-"))))</f>
        <v>2</v>
      </c>
      <c r="AW25" s="50" t="str">
        <f>VLOOKUP(AX25,REEKSEN!$H$5:$I$18,2,FALSE)</f>
        <v>DZES</v>
      </c>
      <c r="AX25" s="523" t="s">
        <v>462</v>
      </c>
      <c r="AY25" s="524"/>
      <c r="AZ25" s="524"/>
      <c r="BA25" s="525"/>
      <c r="BB25" s="521"/>
      <c r="BC25" s="522"/>
      <c r="BD25" s="522"/>
      <c r="BE25" s="39"/>
      <c r="BG25" s="37"/>
      <c r="BH25" s="38"/>
      <c r="BI25" s="513" t="s">
        <v>454</v>
      </c>
      <c r="BJ25" s="514"/>
      <c r="BK25" s="514"/>
      <c r="BL25" s="515"/>
      <c r="BM25" s="50" t="str">
        <f>VLOOKUP(BI25,REEKSEN!$H$5:$I$18,2,FALSE)</f>
        <v>WIEL</v>
      </c>
      <c r="BN25" s="48">
        <f>IF(MID(BI25,LEN(BI25),1)="1",1,IF(MID(BI25,LEN(BI25),1)="2",2,IF(MID(BI25,LEN(BI25),1)="3",3,IF(MID(BI25,LEN(BI25),1)="4",4,"-"))))</f>
        <v>2</v>
      </c>
      <c r="BO25" s="49">
        <f>IF(MID(BQ25,LEN(BQ25),1)="1",1,IF(MID(BQ25,LEN(BQ25),1)="2",2,IF(MID(BQ25,LEN(BQ25),1)="3",3,IF(MID(BQ25,LEN(BQ25),1)="4",4,"-"))))</f>
        <v>1</v>
      </c>
      <c r="BP25" s="50" t="str">
        <f>VLOOKUP(BQ25,REEKSEN!$H$5:$I$18,2,FALSE)</f>
        <v>GBIL</v>
      </c>
      <c r="BQ25" s="523" t="s">
        <v>452</v>
      </c>
      <c r="BR25" s="524"/>
      <c r="BS25" s="524"/>
      <c r="BT25" s="525"/>
      <c r="BU25" s="521"/>
      <c r="BV25" s="522"/>
      <c r="BW25" s="522"/>
      <c r="BX25" s="39"/>
      <c r="BZ25" s="37"/>
      <c r="CA25" s="38"/>
      <c r="CB25" s="513" t="s">
        <v>462</v>
      </c>
      <c r="CC25" s="514"/>
      <c r="CD25" s="514"/>
      <c r="CE25" s="515"/>
      <c r="CF25" s="50" t="str">
        <f>VLOOKUP(CB25,REEKSEN!$H$5:$I$18,2,FALSE)</f>
        <v>DZES</v>
      </c>
      <c r="CG25" s="48">
        <f>IF(MID(CB25,LEN(CB25),1)="1",1,IF(MID(CB25,LEN(CB25),1)="2",2,IF(MID(CB25,LEN(CB25),1)="3",3,IF(MID(CB25,LEN(CB25),1)="4",4,"-"))))</f>
        <v>2</v>
      </c>
      <c r="CH25" s="49">
        <f>IF(MID(CJ25,LEN(CJ25),1)="1",1,IF(MID(CJ25,LEN(CJ25),1)="2",2,IF(MID(CJ25,LEN(CJ25),1)="3",3,IF(MID(CJ25,LEN(CJ25),1)="4",4,"-"))))</f>
        <v>1</v>
      </c>
      <c r="CI25" s="50" t="str">
        <f>VLOOKUP(CJ25,REEKSEN!$H$5:$I$18,2,FALSE)</f>
        <v>SLOE</v>
      </c>
      <c r="CJ25" s="523" t="s">
        <v>981</v>
      </c>
      <c r="CK25" s="524"/>
      <c r="CL25" s="524"/>
      <c r="CM25" s="525"/>
      <c r="CN25" s="521"/>
      <c r="CO25" s="522"/>
      <c r="CP25" s="522"/>
      <c r="CQ25" s="39"/>
      <c r="CS25" s="37"/>
      <c r="CT25" s="38"/>
      <c r="CU25" s="513" t="s">
        <v>452</v>
      </c>
      <c r="CV25" s="514"/>
      <c r="CW25" s="514"/>
      <c r="CX25" s="515"/>
      <c r="CY25" s="50" t="str">
        <f>VLOOKUP(CU25,REEKSEN!$H$5:$I$18,2,FALSE)</f>
        <v>GBIL</v>
      </c>
      <c r="CZ25" s="48">
        <f>IF(MID(CU25,LEN(CU25),1)="1",1,IF(MID(CU25,LEN(CU25),1)="2",2,IF(MID(CU25,LEN(CU25),1)="3",3,IF(MID(CU25,LEN(CU25),1)="4",4,"-"))))</f>
        <v>1</v>
      </c>
      <c r="DA25" s="49">
        <f>IF(MID(DC25,LEN(DC25),1)="1",1,IF(MID(DC25,LEN(DC25),1)="2",2,IF(MID(DC25,LEN(DC25),1)="3",3,IF(MID(DC25,LEN(DC25),1)="4",4,"-"))))</f>
        <v>2</v>
      </c>
      <c r="DB25" s="50" t="str">
        <f>VLOOKUP(DC25,REEKSEN!$H$5:$I$18,2,FALSE)</f>
        <v>BBR</v>
      </c>
      <c r="DC25" s="523" t="s">
        <v>980</v>
      </c>
      <c r="DD25" s="524"/>
      <c r="DE25" s="524"/>
      <c r="DF25" s="525"/>
      <c r="DG25" s="521"/>
      <c r="DH25" s="522"/>
      <c r="DI25" s="522"/>
      <c r="DJ25" s="39"/>
      <c r="DL25" s="37"/>
      <c r="DM25" s="38"/>
      <c r="DN25" s="513" t="s">
        <v>981</v>
      </c>
      <c r="DO25" s="514"/>
      <c r="DP25" s="514"/>
      <c r="DQ25" s="515"/>
      <c r="DR25" s="50" t="str">
        <f>VLOOKUP(DN25,REEKSEN!$H$5:$I$18,2,FALSE)</f>
        <v>SLOE</v>
      </c>
      <c r="DS25" s="48">
        <f>IF(MID(DN25,LEN(DN25),1)="1",1,IF(MID(DN25,LEN(DN25),1)="2",2,IF(MID(DN25,LEN(DN25),1)="3",3,IF(MID(DN25,LEN(DN25),1)="4",4,"-"))))</f>
        <v>1</v>
      </c>
      <c r="DT25" s="49" t="str">
        <f>IF(MID(DV25,LEN(DV25),1)="1",1,IF(MID(DV25,LEN(DV25),1)="2",2,IF(MID(DV25,LEN(DV25),1)="3",3,IF(MID(DV25,LEN(DV25),1)="4",4,"-"))))</f>
        <v>-</v>
      </c>
      <c r="DU25" s="50" t="str">
        <f>VLOOKUP(DV25,REEKSEN!$H$5:$I$18,2,FALSE)</f>
        <v>VOS</v>
      </c>
      <c r="DV25" s="523" t="s">
        <v>433</v>
      </c>
      <c r="DW25" s="524"/>
      <c r="DX25" s="524"/>
      <c r="DY25" s="525"/>
      <c r="DZ25" s="521"/>
      <c r="EA25" s="522"/>
      <c r="EB25" s="522"/>
      <c r="EC25" s="39"/>
      <c r="EE25" s="37"/>
      <c r="EF25" s="38"/>
      <c r="EG25" s="513" t="s">
        <v>980</v>
      </c>
      <c r="EH25" s="514"/>
      <c r="EI25" s="514"/>
      <c r="EJ25" s="515"/>
      <c r="EK25" s="50" t="str">
        <f>VLOOKUP(EG25,REEKSEN!$H$5:$I$18,2,FALSE)</f>
        <v>BBR</v>
      </c>
      <c r="EL25" s="48">
        <f>IF(MID(EG25,LEN(EG25),1)="1",1,IF(MID(EG25,LEN(EG25),1)="2",2,IF(MID(EG25,LEN(EG25),1)="3",3,IF(MID(EG25,LEN(EG25),1)="4",4,"-"))))</f>
        <v>2</v>
      </c>
      <c r="EM25" s="49">
        <f>IF(MID(EO25,LEN(EO25),1)="1",1,IF(MID(EO25,LEN(EO25),1)="2",2,IF(MID(EO25,LEN(EO25),1)="3",3,IF(MID(EO25,LEN(EO25),1)="4",4,"-"))))</f>
        <v>2</v>
      </c>
      <c r="EN25" s="50" t="str">
        <f>VLOOKUP(EO25,REEKSEN!$H$5:$I$18,2,FALSE)</f>
        <v>PLZ</v>
      </c>
      <c r="EO25" s="523" t="s">
        <v>453</v>
      </c>
      <c r="EP25" s="524"/>
      <c r="EQ25" s="524"/>
      <c r="ER25" s="525"/>
      <c r="ES25" s="521"/>
      <c r="ET25" s="522"/>
      <c r="EU25" s="522"/>
      <c r="EV25" s="39"/>
      <c r="EX25" s="37"/>
      <c r="EY25" s="38"/>
      <c r="EZ25" s="513" t="s">
        <v>433</v>
      </c>
      <c r="FA25" s="514"/>
      <c r="FB25" s="514"/>
      <c r="FC25" s="515"/>
      <c r="FD25" s="50" t="str">
        <f>VLOOKUP(EZ25,REEKSEN!$H$5:$I$18,2,FALSE)</f>
        <v>VOS</v>
      </c>
      <c r="FE25" s="48" t="str">
        <f>IF(MID(EZ25,LEN(EZ25),1)="1",1,IF(MID(EZ25,LEN(EZ25),1)="2",2,IF(MID(EZ25,LEN(EZ25),1)="3",3,IF(MID(EZ25,LEN(EZ25),1)="4",4,"-"))))</f>
        <v>-</v>
      </c>
      <c r="FF25" s="49" t="str">
        <f>IF(MID(FH25,LEN(FH25),1)="1",1,IF(MID(FH25,LEN(FH25),1)="2",2,IF(MID(FH25,LEN(FH25),1)="3",3,IF(MID(FH25,LEN(FH25),1)="4",4,"-"))))</f>
        <v>-</v>
      </c>
      <c r="FG25" s="50" t="str">
        <f>VLOOKUP(FH25,REEKSEN!$H$5:$I$18,2,FALSE)</f>
        <v>ZOG</v>
      </c>
      <c r="FH25" s="523" t="s">
        <v>514</v>
      </c>
      <c r="FI25" s="524"/>
      <c r="FJ25" s="524"/>
      <c r="FK25" s="525"/>
      <c r="FL25" s="521"/>
      <c r="FM25" s="522"/>
      <c r="FN25" s="522"/>
      <c r="FO25" s="39"/>
      <c r="FQ25" s="37"/>
      <c r="FR25" s="38"/>
      <c r="FS25" s="513" t="s">
        <v>447</v>
      </c>
      <c r="FT25" s="514"/>
      <c r="FU25" s="514"/>
      <c r="FV25" s="515"/>
      <c r="FW25" s="50" t="str">
        <f>VLOOKUP(FS25,REEKSEN!$H$5:$I$18,2,FALSE)</f>
        <v>KALF</v>
      </c>
      <c r="FX25" s="48">
        <f>IF(MID(FS25,LEN(FS25),1)="1",1,IF(MID(FS25,LEN(FS25),1)="2",2,IF(MID(FS25,LEN(FS25),1)="3",3,IF(MID(FS25,LEN(FS25),1)="4",4,"-"))))</f>
        <v>2</v>
      </c>
      <c r="FY25" s="49" t="str">
        <f>IF(MID(GA25,LEN(GA25),1)="1",1,IF(MID(GA25,LEN(GA25),1)="2",2,IF(MID(GA25,LEN(GA25),1)="3",3,IF(MID(GA25,LEN(GA25),1)="4",4,"-"))))</f>
        <v>-</v>
      </c>
      <c r="FZ25" s="50" t="str">
        <f>VLOOKUP(GA25,REEKSEN!$H$5:$I$18,2,FALSE)</f>
        <v>VOS</v>
      </c>
      <c r="GA25" s="523" t="s">
        <v>433</v>
      </c>
      <c r="GB25" s="524"/>
      <c r="GC25" s="524"/>
      <c r="GD25" s="525"/>
      <c r="GE25" s="521"/>
      <c r="GF25" s="522"/>
      <c r="GG25" s="522"/>
      <c r="GH25" s="39"/>
      <c r="GJ25" s="37"/>
      <c r="GK25" s="38"/>
      <c r="GL25" s="513" t="s">
        <v>468</v>
      </c>
      <c r="GM25" s="514"/>
      <c r="GN25" s="514"/>
      <c r="GO25" s="515"/>
      <c r="GP25" s="50" t="str">
        <f>VLOOKUP(GL25,REEKSEN!$H$5:$I$18,2,FALSE)</f>
        <v>GBIL</v>
      </c>
      <c r="GQ25" s="48">
        <f>IF(MID(GL25,LEN(GL25),1)="1",1,IF(MID(GL25,LEN(GL25),1)="2",2,IF(MID(GL25,LEN(GL25),1)="3",3,IF(MID(GL25,LEN(GL25),1)="4",4,"-"))))</f>
        <v>2</v>
      </c>
      <c r="GR25" s="49">
        <f>IF(MID(GT25,LEN(GT25),1)="1",1,IF(MID(GT25,LEN(GT25),1)="2",2,IF(MID(GT25,LEN(GT25),1)="3",3,IF(MID(GT25,LEN(GT25),1)="4",4,"-"))))</f>
        <v>2</v>
      </c>
      <c r="GS25" s="50" t="str">
        <f>VLOOKUP(GT25,REEKSEN!$H$5:$I$18,2,FALSE)</f>
        <v>PLZ</v>
      </c>
      <c r="GT25" s="523" t="s">
        <v>453</v>
      </c>
      <c r="GU25" s="524"/>
      <c r="GV25" s="524"/>
      <c r="GW25" s="525"/>
      <c r="GX25" s="521"/>
      <c r="GY25" s="522"/>
      <c r="GZ25" s="522"/>
      <c r="HA25" s="39"/>
      <c r="HC25" s="37"/>
      <c r="HD25" s="38"/>
      <c r="HE25" s="513" t="s">
        <v>514</v>
      </c>
      <c r="HF25" s="514"/>
      <c r="HG25" s="514"/>
      <c r="HH25" s="515"/>
      <c r="HI25" s="50" t="str">
        <f>VLOOKUP(HE25,REEKSEN!$H$5:$I$18,2,FALSE)</f>
        <v>ZOG</v>
      </c>
      <c r="HJ25" s="48" t="str">
        <f>IF(MID(HE25,LEN(HE25),1)="1",1,IF(MID(HE25,LEN(HE25),1)="2",2,IF(MID(HE25,LEN(HE25),1)="3",3,IF(MID(HE25,LEN(HE25),1)="4",4,"-"))))</f>
        <v>-</v>
      </c>
      <c r="HK25" s="49">
        <f>IF(MID(HM25,LEN(HM25),1)="1",1,IF(MID(HM25,LEN(HM25),1)="2",2,IF(MID(HM25,LEN(HM25),1)="3",3,IF(MID(HM25,LEN(HM25),1)="4",4,"-"))))</f>
        <v>2</v>
      </c>
      <c r="HL25" s="50" t="str">
        <f>VLOOKUP(HM25,REEKSEN!$H$5:$I$18,2,FALSE)</f>
        <v>WIEL</v>
      </c>
      <c r="HM25" s="523" t="s">
        <v>454</v>
      </c>
      <c r="HN25" s="524"/>
      <c r="HO25" s="524"/>
      <c r="HP25" s="525"/>
      <c r="HQ25" s="521"/>
      <c r="HR25" s="522"/>
      <c r="HS25" s="522"/>
      <c r="HT25" s="39"/>
      <c r="HV25" s="37"/>
      <c r="HW25" s="38"/>
      <c r="HX25" s="513" t="s">
        <v>454</v>
      </c>
      <c r="HY25" s="514"/>
      <c r="HZ25" s="514"/>
      <c r="IA25" s="515"/>
      <c r="IB25" s="50" t="str">
        <f>VLOOKUP(HX25,REEKSEN!$H$5:$I$18,2,FALSE)</f>
        <v>WIEL</v>
      </c>
      <c r="IC25" s="48">
        <f>IF(MID(HX25,LEN(HX25),1)="1",1,IF(MID(HX25,LEN(HX25),1)="2",2,IF(MID(HX25,LEN(HX25),1)="3",3,IF(MID(HX25,LEN(HX25),1)="4",4,"-"))))</f>
        <v>2</v>
      </c>
      <c r="ID25" s="49">
        <f>IF(MID(IF25,LEN(IF25),1)="1",1,IF(MID(IF25,LEN(IF25),1)="2",2,IF(MID(IF25,LEN(IF25),1)="3",3,IF(MID(IF25,LEN(IF25),1)="4",4,"-"))))</f>
        <v>2</v>
      </c>
      <c r="IE25" s="50" t="str">
        <f>VLOOKUP(IF25,REEKSEN!$H$5:$I$18,2,FALSE)</f>
        <v>KALF</v>
      </c>
      <c r="IF25" s="523" t="s">
        <v>447</v>
      </c>
      <c r="IG25" s="524"/>
      <c r="IH25" s="524"/>
      <c r="II25" s="525"/>
      <c r="IJ25" s="521"/>
      <c r="IK25" s="522"/>
      <c r="IL25" s="522"/>
      <c r="IM25" s="39"/>
      <c r="IO25" s="37"/>
      <c r="IP25" s="38"/>
      <c r="IQ25" s="513" t="s">
        <v>462</v>
      </c>
      <c r="IR25" s="514"/>
      <c r="IS25" s="514"/>
      <c r="IT25" s="515"/>
      <c r="IU25" s="50" t="str">
        <f>VLOOKUP(IQ25,REEKSEN!$H$5:$I$18,2,FALSE)</f>
        <v>DZES</v>
      </c>
      <c r="IV25" s="48">
        <f>IF(MID(IQ25,LEN(IQ25),1)="1",1,IF(MID(IQ25,LEN(IQ25),1)="2",2,IF(MID(IQ25,LEN(IQ25),1)="3",3,IF(MID(IQ25,LEN(IQ25),1)="4",4,"-"))))</f>
        <v>2</v>
      </c>
      <c r="IW25" s="49">
        <f>IF(MID(IY25,LEN(IY25),1)="1",1,IF(MID(IY25,LEN(IY25),1)="2",2,IF(MID(IY25,LEN(IY25),1)="3",3,IF(MID(IY25,LEN(IY25),1)="4",4,"-"))))</f>
        <v>2</v>
      </c>
      <c r="IX25" s="50" t="str">
        <f>VLOOKUP(IY25,REEKSEN!$H$5:$I$18,2,FALSE)</f>
        <v>GBIL</v>
      </c>
      <c r="IY25" s="523" t="s">
        <v>468</v>
      </c>
      <c r="IZ25" s="524"/>
      <c r="JA25" s="524"/>
      <c r="JB25" s="525"/>
      <c r="JC25" s="521"/>
      <c r="JD25" s="522"/>
      <c r="JE25" s="522"/>
      <c r="JF25" s="39"/>
      <c r="JH25" s="37"/>
      <c r="JI25" s="38"/>
      <c r="JJ25" s="513" t="s">
        <v>452</v>
      </c>
      <c r="JK25" s="514"/>
      <c r="JL25" s="514"/>
      <c r="JM25" s="515"/>
      <c r="JN25" s="50" t="str">
        <f>VLOOKUP(JJ25,REEKSEN!$H$5:$I$18,2,FALSE)</f>
        <v>GBIL</v>
      </c>
      <c r="JO25" s="48">
        <f>IF(MID(JJ25,LEN(JJ25),1)="1",1,IF(MID(JJ25,LEN(JJ25),1)="2",2,IF(MID(JJ25,LEN(JJ25),1)="3",3,IF(MID(JJ25,LEN(JJ25),1)="4",4,"-"))))</f>
        <v>1</v>
      </c>
      <c r="JP25" s="49">
        <f>IF(MID(JR25,LEN(JR25),1)="1",1,IF(MID(JR25,LEN(JR25),1)="2",2,IF(MID(JR25,LEN(JR25),1)="3",3,IF(MID(JR25,LEN(JR25),1)="4",4,"-"))))</f>
        <v>2</v>
      </c>
      <c r="JQ25" s="50" t="str">
        <f>VLOOKUP(JR25,REEKSEN!$H$5:$I$18,2,FALSE)</f>
        <v>WIEL</v>
      </c>
      <c r="JR25" s="523" t="s">
        <v>454</v>
      </c>
      <c r="JS25" s="524"/>
      <c r="JT25" s="524"/>
      <c r="JU25" s="525"/>
      <c r="JV25" s="521"/>
      <c r="JW25" s="522"/>
      <c r="JX25" s="522"/>
      <c r="JY25" s="39"/>
      <c r="KA25" s="37"/>
      <c r="KB25" s="38"/>
      <c r="KC25" s="513" t="s">
        <v>981</v>
      </c>
      <c r="KD25" s="514"/>
      <c r="KE25" s="514"/>
      <c r="KF25" s="515"/>
      <c r="KG25" s="50" t="str">
        <f>VLOOKUP(KC25,REEKSEN!$H$5:$I$18,2,FALSE)</f>
        <v>SLOE</v>
      </c>
      <c r="KH25" s="48">
        <f>IF(MID(KC25,LEN(KC25),1)="1",1,IF(MID(KC25,LEN(KC25),1)="2",2,IF(MID(KC25,LEN(KC25),1)="3",3,IF(MID(KC25,LEN(KC25),1)="4",4,"-"))))</f>
        <v>1</v>
      </c>
      <c r="KI25" s="49">
        <f>IF(MID(KK25,LEN(KK25),1)="1",1,IF(MID(KK25,LEN(KK25),1)="2",2,IF(MID(KK25,LEN(KK25),1)="3",3,IF(MID(KK25,LEN(KK25),1)="4",4,"-"))))</f>
        <v>2</v>
      </c>
      <c r="KJ25" s="50" t="str">
        <f>VLOOKUP(KK25,REEKSEN!$H$5:$I$18,2,FALSE)</f>
        <v>DZES</v>
      </c>
      <c r="KK25" s="523" t="s">
        <v>462</v>
      </c>
      <c r="KL25" s="524"/>
      <c r="KM25" s="524"/>
      <c r="KN25" s="525"/>
      <c r="KO25" s="521"/>
      <c r="KP25" s="522"/>
      <c r="KQ25" s="522"/>
      <c r="KR25" s="39"/>
      <c r="KT25" s="37"/>
      <c r="KU25" s="38"/>
      <c r="KV25" s="513" t="s">
        <v>980</v>
      </c>
      <c r="KW25" s="514"/>
      <c r="KX25" s="514"/>
      <c r="KY25" s="515"/>
      <c r="KZ25" s="50" t="str">
        <f>VLOOKUP(KV25,REEKSEN!$H$5:$I$18,2,FALSE)</f>
        <v>BBR</v>
      </c>
      <c r="LA25" s="48">
        <f>IF(MID(KV25,LEN(KV25),1)="1",1,IF(MID(KV25,LEN(KV25),1)="2",2,IF(MID(KV25,LEN(KV25),1)="3",3,IF(MID(KV25,LEN(KV25),1)="4",4,"-"))))</f>
        <v>2</v>
      </c>
      <c r="LB25" s="49">
        <f>IF(MID(LD25,LEN(LD25),1)="1",1,IF(MID(LD25,LEN(LD25),1)="2",2,IF(MID(LD25,LEN(LD25),1)="3",3,IF(MID(LD25,LEN(LD25),1)="4",4,"-"))))</f>
        <v>1</v>
      </c>
      <c r="LC25" s="50" t="str">
        <f>VLOOKUP(LD25,REEKSEN!$H$5:$I$18,2,FALSE)</f>
        <v>GBIL</v>
      </c>
      <c r="LD25" s="523" t="s">
        <v>452</v>
      </c>
      <c r="LE25" s="524"/>
      <c r="LF25" s="524"/>
      <c r="LG25" s="525"/>
      <c r="LH25" s="521"/>
      <c r="LI25" s="522"/>
      <c r="LJ25" s="522"/>
      <c r="LK25" s="39"/>
      <c r="LM25" s="37"/>
      <c r="LN25" s="38"/>
      <c r="LO25" s="513" t="s">
        <v>433</v>
      </c>
      <c r="LP25" s="514"/>
      <c r="LQ25" s="514"/>
      <c r="LR25" s="515"/>
      <c r="LS25" s="50" t="str">
        <f>VLOOKUP(LO25,REEKSEN!$H$5:$I$18,2,FALSE)</f>
        <v>VOS</v>
      </c>
      <c r="LT25" s="48" t="str">
        <f>IF(MID(LO25,LEN(LO25),1)="1",1,IF(MID(LO25,LEN(LO25),1)="2",2,IF(MID(LO25,LEN(LO25),1)="3",3,IF(MID(LO25,LEN(LO25),1)="4",4,"-"))))</f>
        <v>-</v>
      </c>
      <c r="LU25" s="49">
        <f>IF(MID(LW25,LEN(LW25),1)="1",1,IF(MID(LW25,LEN(LW25),1)="2",2,IF(MID(LW25,LEN(LW25),1)="3",3,IF(MID(LW25,LEN(LW25),1)="4",4,"-"))))</f>
        <v>1</v>
      </c>
      <c r="LV25" s="50" t="str">
        <f>VLOOKUP(LW25,REEKSEN!$H$5:$I$18,2,FALSE)</f>
        <v>SLOE</v>
      </c>
      <c r="LW25" s="523" t="s">
        <v>981</v>
      </c>
      <c r="LX25" s="524"/>
      <c r="LY25" s="524"/>
      <c r="LZ25" s="525"/>
      <c r="MA25" s="521"/>
      <c r="MB25" s="522"/>
      <c r="MC25" s="522"/>
      <c r="MD25" s="39"/>
      <c r="MF25" s="37"/>
      <c r="MG25" s="38"/>
      <c r="MH25" s="513" t="s">
        <v>453</v>
      </c>
      <c r="MI25" s="514"/>
      <c r="MJ25" s="514"/>
      <c r="MK25" s="515"/>
      <c r="ML25" s="50" t="str">
        <f>VLOOKUP(MH25,REEKSEN!$H$5:$I$18,2,FALSE)</f>
        <v>PLZ</v>
      </c>
      <c r="MM25" s="48">
        <f>IF(MID(MH25,LEN(MH25),1)="1",1,IF(MID(MH25,LEN(MH25),1)="2",2,IF(MID(MH25,LEN(MH25),1)="3",3,IF(MID(MH25,LEN(MH25),1)="4",4,"-"))))</f>
        <v>2</v>
      </c>
      <c r="MN25" s="49">
        <f>IF(MID(MP25,LEN(MP25),1)="1",1,IF(MID(MP25,LEN(MP25),1)="2",2,IF(MID(MP25,LEN(MP25),1)="3",3,IF(MID(MP25,LEN(MP25),1)="4",4,"-"))))</f>
        <v>2</v>
      </c>
      <c r="MO25" s="50" t="str">
        <f>VLOOKUP(MP25,REEKSEN!$H$5:$I$18,2,FALSE)</f>
        <v>BBR</v>
      </c>
      <c r="MP25" s="523" t="s">
        <v>980</v>
      </c>
      <c r="MQ25" s="524"/>
      <c r="MR25" s="524"/>
      <c r="MS25" s="525"/>
      <c r="MT25" s="521"/>
      <c r="MU25" s="522"/>
      <c r="MV25" s="522"/>
      <c r="MW25" s="39"/>
      <c r="MY25" s="37"/>
      <c r="MZ25" s="38"/>
      <c r="NA25" s="513" t="s">
        <v>514</v>
      </c>
      <c r="NB25" s="514"/>
      <c r="NC25" s="514"/>
      <c r="ND25" s="515"/>
      <c r="NE25" s="50" t="str">
        <f>VLOOKUP(NA25,REEKSEN!$H$5:$I$18,2,FALSE)</f>
        <v>ZOG</v>
      </c>
      <c r="NF25" s="48" t="str">
        <f>IF(MID(NA25,LEN(NA25),1)="1",1,IF(MID(NA25,LEN(NA25),1)="2",2,IF(MID(NA25,LEN(NA25),1)="3",3,IF(MID(NA25,LEN(NA25),1)="4",4,"-"))))</f>
        <v>-</v>
      </c>
      <c r="NG25" s="49" t="str">
        <f>IF(MID(NI25,LEN(NI25),1)="1",1,IF(MID(NI25,LEN(NI25),1)="2",2,IF(MID(NI25,LEN(NI25),1)="3",3,IF(MID(NI25,LEN(NI25),1)="4",4,"-"))))</f>
        <v>-</v>
      </c>
      <c r="NH25" s="50" t="str">
        <f>VLOOKUP(NI25,REEKSEN!$H$5:$I$18,2,FALSE)</f>
        <v>VOS</v>
      </c>
      <c r="NI25" s="523" t="s">
        <v>433</v>
      </c>
      <c r="NJ25" s="524"/>
      <c r="NK25" s="524"/>
      <c r="NL25" s="525"/>
      <c r="NM25" s="521"/>
      <c r="NN25" s="522"/>
      <c r="NO25" s="522"/>
      <c r="NP25" s="39"/>
      <c r="NR25" s="37"/>
      <c r="NS25" s="38"/>
      <c r="NT25" s="513" t="s">
        <v>433</v>
      </c>
      <c r="NU25" s="514"/>
      <c r="NV25" s="514"/>
      <c r="NW25" s="515"/>
      <c r="NX25" s="50" t="str">
        <f>VLOOKUP(NT25,REEKSEN!$H$5:$I$18,2,FALSE)</f>
        <v>VOS</v>
      </c>
      <c r="NY25" s="48" t="str">
        <f>IF(MID(NT25,LEN(NT25),1)="1",1,IF(MID(NT25,LEN(NT25),1)="2",2,IF(MID(NT25,LEN(NT25),1)="3",3,IF(MID(NT25,LEN(NT25),1)="4",4,"-"))))</f>
        <v>-</v>
      </c>
      <c r="NZ25" s="49">
        <f>IF(MID(OB25,LEN(OB25),1)="1",1,IF(MID(OB25,LEN(OB25),1)="2",2,IF(MID(OB25,LEN(OB25),1)="3",3,IF(MID(OB25,LEN(OB25),1)="4",4,"-"))))</f>
        <v>2</v>
      </c>
      <c r="OA25" s="50" t="str">
        <f>VLOOKUP(OB25,REEKSEN!$H$5:$I$18,2,FALSE)</f>
        <v>KALF</v>
      </c>
      <c r="OB25" s="523" t="s">
        <v>447</v>
      </c>
      <c r="OC25" s="524"/>
      <c r="OD25" s="524"/>
      <c r="OE25" s="525"/>
      <c r="OF25" s="521"/>
      <c r="OG25" s="522"/>
      <c r="OH25" s="522"/>
      <c r="OI25" s="39"/>
      <c r="OK25" s="37"/>
      <c r="OL25" s="38"/>
      <c r="OM25" s="513" t="s">
        <v>453</v>
      </c>
      <c r="ON25" s="514"/>
      <c r="OO25" s="514"/>
      <c r="OP25" s="515"/>
      <c r="OQ25" s="50" t="str">
        <f>VLOOKUP(OM25,REEKSEN!$H$5:$I$18,2,FALSE)</f>
        <v>PLZ</v>
      </c>
      <c r="OR25" s="48">
        <f>IF(MID(OM25,LEN(OM25),1)="1",1,IF(MID(OM25,LEN(OM25),1)="2",2,IF(MID(OM25,LEN(OM25),1)="3",3,IF(MID(OM25,LEN(OM25),1)="4",4,"-"))))</f>
        <v>2</v>
      </c>
      <c r="OS25" s="49">
        <f>IF(MID(OU25,LEN(OU25),1)="1",1,IF(MID(OU25,LEN(OU25),1)="2",2,IF(MID(OU25,LEN(OU25),1)="3",3,IF(MID(OU25,LEN(OU25),1)="4",4,"-"))))</f>
        <v>2</v>
      </c>
      <c r="OT25" s="50" t="str">
        <f>VLOOKUP(OU25,REEKSEN!$H$5:$I$18,2,FALSE)</f>
        <v>GBIL</v>
      </c>
      <c r="OU25" s="523" t="s">
        <v>468</v>
      </c>
      <c r="OV25" s="524"/>
      <c r="OW25" s="524"/>
      <c r="OX25" s="525"/>
      <c r="OY25" s="521"/>
      <c r="OZ25" s="522"/>
      <c r="PA25" s="522"/>
      <c r="PB25" s="39"/>
    </row>
    <row r="26" spans="2:418" ht="16.8" thickTop="1" thickBot="1" x14ac:dyDescent="0.35">
      <c r="B26" s="13"/>
      <c r="C26" s="14"/>
      <c r="D26" s="51" t="s">
        <v>0</v>
      </c>
      <c r="E26" s="52" t="s">
        <v>181</v>
      </c>
      <c r="F26" s="53" t="s">
        <v>358</v>
      </c>
      <c r="G26" s="53" t="s">
        <v>675</v>
      </c>
      <c r="H26" s="52" t="s">
        <v>182</v>
      </c>
      <c r="I26" s="54" t="s">
        <v>359</v>
      </c>
      <c r="J26" s="55" t="s">
        <v>359</v>
      </c>
      <c r="K26" s="52" t="s">
        <v>182</v>
      </c>
      <c r="L26" s="53" t="s">
        <v>675</v>
      </c>
      <c r="M26" s="53" t="s">
        <v>358</v>
      </c>
      <c r="N26" s="52" t="s">
        <v>181</v>
      </c>
      <c r="O26" s="56" t="s">
        <v>0</v>
      </c>
      <c r="P26" s="529" t="s">
        <v>1</v>
      </c>
      <c r="Q26" s="530"/>
      <c r="R26" s="531"/>
      <c r="S26" s="17"/>
      <c r="U26" s="13"/>
      <c r="V26" s="14"/>
      <c r="W26" s="51" t="s">
        <v>0</v>
      </c>
      <c r="X26" s="127" t="s">
        <v>181</v>
      </c>
      <c r="Y26" s="125" t="s">
        <v>358</v>
      </c>
      <c r="Z26" s="125" t="s">
        <v>675</v>
      </c>
      <c r="AA26" s="127" t="s">
        <v>182</v>
      </c>
      <c r="AB26" s="126" t="s">
        <v>359</v>
      </c>
      <c r="AC26" s="124" t="s">
        <v>359</v>
      </c>
      <c r="AD26" s="127" t="s">
        <v>182</v>
      </c>
      <c r="AE26" s="125" t="s">
        <v>675</v>
      </c>
      <c r="AF26" s="125" t="s">
        <v>358</v>
      </c>
      <c r="AG26" s="127" t="s">
        <v>181</v>
      </c>
      <c r="AH26" s="56" t="s">
        <v>0</v>
      </c>
      <c r="AI26" s="529" t="s">
        <v>1</v>
      </c>
      <c r="AJ26" s="530"/>
      <c r="AK26" s="531"/>
      <c r="AL26" s="17"/>
      <c r="AN26" s="13"/>
      <c r="AO26" s="14"/>
      <c r="AP26" s="51" t="s">
        <v>0</v>
      </c>
      <c r="AQ26" s="147" t="s">
        <v>181</v>
      </c>
      <c r="AR26" s="136" t="s">
        <v>358</v>
      </c>
      <c r="AS26" s="136" t="s">
        <v>675</v>
      </c>
      <c r="AT26" s="147" t="s">
        <v>182</v>
      </c>
      <c r="AU26" s="137" t="s">
        <v>359</v>
      </c>
      <c r="AV26" s="135" t="s">
        <v>359</v>
      </c>
      <c r="AW26" s="147" t="s">
        <v>182</v>
      </c>
      <c r="AX26" s="136" t="s">
        <v>675</v>
      </c>
      <c r="AY26" s="136" t="s">
        <v>358</v>
      </c>
      <c r="AZ26" s="147" t="s">
        <v>181</v>
      </c>
      <c r="BA26" s="56" t="s">
        <v>0</v>
      </c>
      <c r="BB26" s="529" t="s">
        <v>1</v>
      </c>
      <c r="BC26" s="530"/>
      <c r="BD26" s="531"/>
      <c r="BE26" s="17"/>
      <c r="BG26" s="13"/>
      <c r="BH26" s="14"/>
      <c r="BI26" s="51" t="s">
        <v>0</v>
      </c>
      <c r="BJ26" s="166" t="s">
        <v>181</v>
      </c>
      <c r="BK26" s="164" t="s">
        <v>358</v>
      </c>
      <c r="BL26" s="164" t="s">
        <v>675</v>
      </c>
      <c r="BM26" s="166" t="s">
        <v>182</v>
      </c>
      <c r="BN26" s="165" t="s">
        <v>359</v>
      </c>
      <c r="BO26" s="163" t="s">
        <v>359</v>
      </c>
      <c r="BP26" s="166" t="s">
        <v>182</v>
      </c>
      <c r="BQ26" s="164" t="s">
        <v>675</v>
      </c>
      <c r="BR26" s="164" t="s">
        <v>358</v>
      </c>
      <c r="BS26" s="166" t="s">
        <v>181</v>
      </c>
      <c r="BT26" s="56" t="s">
        <v>0</v>
      </c>
      <c r="BU26" s="529" t="s">
        <v>1</v>
      </c>
      <c r="BV26" s="530"/>
      <c r="BW26" s="531"/>
      <c r="BX26" s="17"/>
      <c r="BZ26" s="13"/>
      <c r="CA26" s="14"/>
      <c r="CB26" s="51" t="s">
        <v>0</v>
      </c>
      <c r="CC26" s="187" t="s">
        <v>181</v>
      </c>
      <c r="CD26" s="176" t="s">
        <v>358</v>
      </c>
      <c r="CE26" s="176" t="s">
        <v>675</v>
      </c>
      <c r="CF26" s="187" t="s">
        <v>182</v>
      </c>
      <c r="CG26" s="177" t="s">
        <v>359</v>
      </c>
      <c r="CH26" s="175" t="s">
        <v>359</v>
      </c>
      <c r="CI26" s="187" t="s">
        <v>182</v>
      </c>
      <c r="CJ26" s="176" t="s">
        <v>675</v>
      </c>
      <c r="CK26" s="176" t="s">
        <v>358</v>
      </c>
      <c r="CL26" s="187" t="s">
        <v>181</v>
      </c>
      <c r="CM26" s="56" t="s">
        <v>0</v>
      </c>
      <c r="CN26" s="529" t="s">
        <v>1</v>
      </c>
      <c r="CO26" s="530"/>
      <c r="CP26" s="531"/>
      <c r="CQ26" s="17"/>
      <c r="CS26" s="13"/>
      <c r="CT26" s="14"/>
      <c r="CU26" s="51" t="s">
        <v>0</v>
      </c>
      <c r="CV26" s="208" t="s">
        <v>181</v>
      </c>
      <c r="CW26" s="197" t="s">
        <v>358</v>
      </c>
      <c r="CX26" s="197" t="s">
        <v>675</v>
      </c>
      <c r="CY26" s="208" t="s">
        <v>182</v>
      </c>
      <c r="CZ26" s="198" t="s">
        <v>359</v>
      </c>
      <c r="DA26" s="196" t="s">
        <v>359</v>
      </c>
      <c r="DB26" s="208" t="s">
        <v>182</v>
      </c>
      <c r="DC26" s="197" t="s">
        <v>675</v>
      </c>
      <c r="DD26" s="197" t="s">
        <v>358</v>
      </c>
      <c r="DE26" s="208" t="s">
        <v>181</v>
      </c>
      <c r="DF26" s="56" t="s">
        <v>0</v>
      </c>
      <c r="DG26" s="529" t="s">
        <v>1</v>
      </c>
      <c r="DH26" s="530"/>
      <c r="DI26" s="531"/>
      <c r="DJ26" s="17"/>
      <c r="DL26" s="13"/>
      <c r="DM26" s="14"/>
      <c r="DN26" s="51" t="s">
        <v>0</v>
      </c>
      <c r="DO26" s="229" t="s">
        <v>181</v>
      </c>
      <c r="DP26" s="219" t="s">
        <v>358</v>
      </c>
      <c r="DQ26" s="219" t="s">
        <v>675</v>
      </c>
      <c r="DR26" s="229" t="s">
        <v>182</v>
      </c>
      <c r="DS26" s="220" t="s">
        <v>359</v>
      </c>
      <c r="DT26" s="218" t="s">
        <v>359</v>
      </c>
      <c r="DU26" s="229" t="s">
        <v>182</v>
      </c>
      <c r="DV26" s="219" t="s">
        <v>675</v>
      </c>
      <c r="DW26" s="219" t="s">
        <v>358</v>
      </c>
      <c r="DX26" s="229" t="s">
        <v>181</v>
      </c>
      <c r="DY26" s="56" t="s">
        <v>0</v>
      </c>
      <c r="DZ26" s="529" t="s">
        <v>1</v>
      </c>
      <c r="EA26" s="530"/>
      <c r="EB26" s="531"/>
      <c r="EC26" s="17"/>
      <c r="EE26" s="13"/>
      <c r="EF26" s="14"/>
      <c r="EG26" s="51" t="s">
        <v>0</v>
      </c>
      <c r="EH26" s="249" t="s">
        <v>181</v>
      </c>
      <c r="EI26" s="239" t="s">
        <v>358</v>
      </c>
      <c r="EJ26" s="239" t="s">
        <v>675</v>
      </c>
      <c r="EK26" s="249" t="s">
        <v>182</v>
      </c>
      <c r="EL26" s="240" t="s">
        <v>359</v>
      </c>
      <c r="EM26" s="238" t="s">
        <v>359</v>
      </c>
      <c r="EN26" s="249" t="s">
        <v>182</v>
      </c>
      <c r="EO26" s="239" t="s">
        <v>675</v>
      </c>
      <c r="EP26" s="239" t="s">
        <v>358</v>
      </c>
      <c r="EQ26" s="249" t="s">
        <v>181</v>
      </c>
      <c r="ER26" s="56" t="s">
        <v>0</v>
      </c>
      <c r="ES26" s="529" t="s">
        <v>1</v>
      </c>
      <c r="ET26" s="530"/>
      <c r="EU26" s="531"/>
      <c r="EV26" s="17"/>
      <c r="EX26" s="13"/>
      <c r="EY26" s="14"/>
      <c r="EZ26" s="51" t="s">
        <v>0</v>
      </c>
      <c r="FA26" s="267" t="s">
        <v>181</v>
      </c>
      <c r="FB26" s="265" t="s">
        <v>358</v>
      </c>
      <c r="FC26" s="265" t="s">
        <v>675</v>
      </c>
      <c r="FD26" s="267" t="s">
        <v>182</v>
      </c>
      <c r="FE26" s="266" t="s">
        <v>359</v>
      </c>
      <c r="FF26" s="264" t="s">
        <v>359</v>
      </c>
      <c r="FG26" s="267" t="s">
        <v>182</v>
      </c>
      <c r="FH26" s="265" t="s">
        <v>675</v>
      </c>
      <c r="FI26" s="265" t="s">
        <v>358</v>
      </c>
      <c r="FJ26" s="267" t="s">
        <v>181</v>
      </c>
      <c r="FK26" s="56" t="s">
        <v>0</v>
      </c>
      <c r="FL26" s="529" t="s">
        <v>1</v>
      </c>
      <c r="FM26" s="530"/>
      <c r="FN26" s="531"/>
      <c r="FO26" s="17"/>
      <c r="FQ26" s="13"/>
      <c r="FR26" s="14"/>
      <c r="FS26" s="51" t="s">
        <v>0</v>
      </c>
      <c r="FT26" s="279" t="s">
        <v>181</v>
      </c>
      <c r="FU26" s="269" t="s">
        <v>358</v>
      </c>
      <c r="FV26" s="269" t="s">
        <v>675</v>
      </c>
      <c r="FW26" s="279" t="s">
        <v>182</v>
      </c>
      <c r="FX26" s="270" t="s">
        <v>359</v>
      </c>
      <c r="FY26" s="268" t="s">
        <v>359</v>
      </c>
      <c r="FZ26" s="279" t="s">
        <v>182</v>
      </c>
      <c r="GA26" s="269" t="s">
        <v>675</v>
      </c>
      <c r="GB26" s="269" t="s">
        <v>358</v>
      </c>
      <c r="GC26" s="279" t="s">
        <v>181</v>
      </c>
      <c r="GD26" s="56" t="s">
        <v>0</v>
      </c>
      <c r="GE26" s="529" t="s">
        <v>1</v>
      </c>
      <c r="GF26" s="530"/>
      <c r="GG26" s="531"/>
      <c r="GH26" s="17"/>
      <c r="GJ26" s="13"/>
      <c r="GK26" s="14"/>
      <c r="GL26" s="51" t="s">
        <v>0</v>
      </c>
      <c r="GM26" s="299" t="s">
        <v>181</v>
      </c>
      <c r="GN26" s="289" t="s">
        <v>358</v>
      </c>
      <c r="GO26" s="289" t="s">
        <v>675</v>
      </c>
      <c r="GP26" s="299" t="s">
        <v>182</v>
      </c>
      <c r="GQ26" s="290" t="s">
        <v>359</v>
      </c>
      <c r="GR26" s="288" t="s">
        <v>359</v>
      </c>
      <c r="GS26" s="299" t="s">
        <v>182</v>
      </c>
      <c r="GT26" s="289" t="s">
        <v>675</v>
      </c>
      <c r="GU26" s="289" t="s">
        <v>358</v>
      </c>
      <c r="GV26" s="299" t="s">
        <v>181</v>
      </c>
      <c r="GW26" s="56" t="s">
        <v>0</v>
      </c>
      <c r="GX26" s="529" t="s">
        <v>1</v>
      </c>
      <c r="GY26" s="530"/>
      <c r="GZ26" s="531"/>
      <c r="HA26" s="17"/>
      <c r="HC26" s="13"/>
      <c r="HD26" s="14"/>
      <c r="HE26" s="51" t="s">
        <v>0</v>
      </c>
      <c r="HF26" s="319" t="s">
        <v>181</v>
      </c>
      <c r="HG26" s="309" t="s">
        <v>358</v>
      </c>
      <c r="HH26" s="309" t="s">
        <v>675</v>
      </c>
      <c r="HI26" s="319" t="s">
        <v>182</v>
      </c>
      <c r="HJ26" s="310" t="s">
        <v>359</v>
      </c>
      <c r="HK26" s="308" t="s">
        <v>359</v>
      </c>
      <c r="HL26" s="319" t="s">
        <v>182</v>
      </c>
      <c r="HM26" s="309" t="s">
        <v>675</v>
      </c>
      <c r="HN26" s="309" t="s">
        <v>358</v>
      </c>
      <c r="HO26" s="319" t="s">
        <v>181</v>
      </c>
      <c r="HP26" s="56" t="s">
        <v>0</v>
      </c>
      <c r="HQ26" s="529" t="s">
        <v>1</v>
      </c>
      <c r="HR26" s="530"/>
      <c r="HS26" s="531"/>
      <c r="HT26" s="17"/>
      <c r="HV26" s="13"/>
      <c r="HW26" s="14"/>
      <c r="HX26" s="51" t="s">
        <v>0</v>
      </c>
      <c r="HY26" s="339" t="s">
        <v>181</v>
      </c>
      <c r="HZ26" s="329" t="s">
        <v>358</v>
      </c>
      <c r="IA26" s="329" t="s">
        <v>675</v>
      </c>
      <c r="IB26" s="339" t="s">
        <v>182</v>
      </c>
      <c r="IC26" s="330" t="s">
        <v>359</v>
      </c>
      <c r="ID26" s="328" t="s">
        <v>359</v>
      </c>
      <c r="IE26" s="339" t="s">
        <v>182</v>
      </c>
      <c r="IF26" s="329" t="s">
        <v>675</v>
      </c>
      <c r="IG26" s="329" t="s">
        <v>358</v>
      </c>
      <c r="IH26" s="339" t="s">
        <v>181</v>
      </c>
      <c r="II26" s="56" t="s">
        <v>0</v>
      </c>
      <c r="IJ26" s="529" t="s">
        <v>1</v>
      </c>
      <c r="IK26" s="530"/>
      <c r="IL26" s="531"/>
      <c r="IM26" s="17"/>
      <c r="IO26" s="13"/>
      <c r="IP26" s="14"/>
      <c r="IQ26" s="51" t="s">
        <v>0</v>
      </c>
      <c r="IR26" s="339" t="s">
        <v>181</v>
      </c>
      <c r="IS26" s="329" t="s">
        <v>358</v>
      </c>
      <c r="IT26" s="329" t="s">
        <v>675</v>
      </c>
      <c r="IU26" s="339" t="s">
        <v>182</v>
      </c>
      <c r="IV26" s="330" t="s">
        <v>359</v>
      </c>
      <c r="IW26" s="328" t="s">
        <v>359</v>
      </c>
      <c r="IX26" s="339" t="s">
        <v>182</v>
      </c>
      <c r="IY26" s="329" t="s">
        <v>675</v>
      </c>
      <c r="IZ26" s="329" t="s">
        <v>358</v>
      </c>
      <c r="JA26" s="339" t="s">
        <v>181</v>
      </c>
      <c r="JB26" s="56" t="s">
        <v>0</v>
      </c>
      <c r="JC26" s="529" t="s">
        <v>1</v>
      </c>
      <c r="JD26" s="530"/>
      <c r="JE26" s="531"/>
      <c r="JF26" s="17"/>
      <c r="JH26" s="13"/>
      <c r="JI26" s="14"/>
      <c r="JJ26" s="51" t="s">
        <v>0</v>
      </c>
      <c r="JK26" s="359" t="s">
        <v>181</v>
      </c>
      <c r="JL26" s="349" t="s">
        <v>358</v>
      </c>
      <c r="JM26" s="349" t="s">
        <v>675</v>
      </c>
      <c r="JN26" s="359" t="s">
        <v>182</v>
      </c>
      <c r="JO26" s="350" t="s">
        <v>359</v>
      </c>
      <c r="JP26" s="348" t="s">
        <v>359</v>
      </c>
      <c r="JQ26" s="359" t="s">
        <v>182</v>
      </c>
      <c r="JR26" s="349" t="s">
        <v>675</v>
      </c>
      <c r="JS26" s="349" t="s">
        <v>358</v>
      </c>
      <c r="JT26" s="359" t="s">
        <v>181</v>
      </c>
      <c r="JU26" s="56" t="s">
        <v>0</v>
      </c>
      <c r="JV26" s="529" t="s">
        <v>1</v>
      </c>
      <c r="JW26" s="530"/>
      <c r="JX26" s="531"/>
      <c r="JY26" s="17"/>
      <c r="KA26" s="13"/>
      <c r="KB26" s="14"/>
      <c r="KC26" s="51" t="s">
        <v>0</v>
      </c>
      <c r="KD26" s="375" t="s">
        <v>181</v>
      </c>
      <c r="KE26" s="373" t="s">
        <v>358</v>
      </c>
      <c r="KF26" s="373" t="s">
        <v>675</v>
      </c>
      <c r="KG26" s="375" t="s">
        <v>182</v>
      </c>
      <c r="KH26" s="374" t="s">
        <v>359</v>
      </c>
      <c r="KI26" s="372" t="s">
        <v>359</v>
      </c>
      <c r="KJ26" s="375" t="s">
        <v>182</v>
      </c>
      <c r="KK26" s="373" t="s">
        <v>675</v>
      </c>
      <c r="KL26" s="373" t="s">
        <v>358</v>
      </c>
      <c r="KM26" s="375" t="s">
        <v>181</v>
      </c>
      <c r="KN26" s="56" t="s">
        <v>0</v>
      </c>
      <c r="KO26" s="529" t="s">
        <v>1</v>
      </c>
      <c r="KP26" s="530"/>
      <c r="KQ26" s="531"/>
      <c r="KR26" s="17"/>
      <c r="KT26" s="13"/>
      <c r="KU26" s="14"/>
      <c r="KV26" s="51" t="s">
        <v>0</v>
      </c>
      <c r="KW26" s="407" t="s">
        <v>181</v>
      </c>
      <c r="KX26" s="397" t="s">
        <v>358</v>
      </c>
      <c r="KY26" s="397" t="s">
        <v>675</v>
      </c>
      <c r="KZ26" s="407" t="s">
        <v>182</v>
      </c>
      <c r="LA26" s="398" t="s">
        <v>359</v>
      </c>
      <c r="LB26" s="396" t="s">
        <v>359</v>
      </c>
      <c r="LC26" s="407" t="s">
        <v>182</v>
      </c>
      <c r="LD26" s="397" t="s">
        <v>675</v>
      </c>
      <c r="LE26" s="397" t="s">
        <v>358</v>
      </c>
      <c r="LF26" s="407" t="s">
        <v>181</v>
      </c>
      <c r="LG26" s="56" t="s">
        <v>0</v>
      </c>
      <c r="LH26" s="529" t="s">
        <v>1</v>
      </c>
      <c r="LI26" s="530"/>
      <c r="LJ26" s="531"/>
      <c r="LK26" s="17"/>
      <c r="LM26" s="13"/>
      <c r="LN26" s="14"/>
      <c r="LO26" s="51" t="s">
        <v>0</v>
      </c>
      <c r="LP26" s="435" t="s">
        <v>181</v>
      </c>
      <c r="LQ26" s="425" t="s">
        <v>358</v>
      </c>
      <c r="LR26" s="425" t="s">
        <v>675</v>
      </c>
      <c r="LS26" s="435" t="s">
        <v>182</v>
      </c>
      <c r="LT26" s="426" t="s">
        <v>359</v>
      </c>
      <c r="LU26" s="424" t="s">
        <v>359</v>
      </c>
      <c r="LV26" s="435" t="s">
        <v>182</v>
      </c>
      <c r="LW26" s="425" t="s">
        <v>675</v>
      </c>
      <c r="LX26" s="425" t="s">
        <v>358</v>
      </c>
      <c r="LY26" s="435" t="s">
        <v>181</v>
      </c>
      <c r="LZ26" s="56" t="s">
        <v>0</v>
      </c>
      <c r="MA26" s="529" t="s">
        <v>1</v>
      </c>
      <c r="MB26" s="530"/>
      <c r="MC26" s="531"/>
      <c r="MD26" s="17"/>
      <c r="MF26" s="13"/>
      <c r="MG26" s="14"/>
      <c r="MH26" s="51" t="s">
        <v>0</v>
      </c>
      <c r="MI26" s="439" t="s">
        <v>181</v>
      </c>
      <c r="MJ26" s="437" t="s">
        <v>358</v>
      </c>
      <c r="MK26" s="437" t="s">
        <v>675</v>
      </c>
      <c r="ML26" s="439" t="s">
        <v>182</v>
      </c>
      <c r="MM26" s="438" t="s">
        <v>359</v>
      </c>
      <c r="MN26" s="436" t="s">
        <v>359</v>
      </c>
      <c r="MO26" s="439" t="s">
        <v>182</v>
      </c>
      <c r="MP26" s="437" t="s">
        <v>675</v>
      </c>
      <c r="MQ26" s="437" t="s">
        <v>358</v>
      </c>
      <c r="MR26" s="439" t="s">
        <v>181</v>
      </c>
      <c r="MS26" s="56" t="s">
        <v>0</v>
      </c>
      <c r="MT26" s="529" t="s">
        <v>1</v>
      </c>
      <c r="MU26" s="530"/>
      <c r="MV26" s="531"/>
      <c r="MW26" s="17"/>
      <c r="MY26" s="13"/>
      <c r="MZ26" s="14"/>
      <c r="NA26" s="51" t="s">
        <v>0</v>
      </c>
      <c r="NB26" s="450" t="s">
        <v>181</v>
      </c>
      <c r="NC26" s="448" t="s">
        <v>358</v>
      </c>
      <c r="ND26" s="448" t="s">
        <v>675</v>
      </c>
      <c r="NE26" s="450" t="s">
        <v>182</v>
      </c>
      <c r="NF26" s="449" t="s">
        <v>359</v>
      </c>
      <c r="NG26" s="447" t="s">
        <v>359</v>
      </c>
      <c r="NH26" s="450" t="s">
        <v>182</v>
      </c>
      <c r="NI26" s="448" t="s">
        <v>675</v>
      </c>
      <c r="NJ26" s="448" t="s">
        <v>358</v>
      </c>
      <c r="NK26" s="450" t="s">
        <v>181</v>
      </c>
      <c r="NL26" s="56" t="s">
        <v>0</v>
      </c>
      <c r="NM26" s="529" t="s">
        <v>1</v>
      </c>
      <c r="NN26" s="530"/>
      <c r="NO26" s="531"/>
      <c r="NP26" s="17"/>
      <c r="NR26" s="13"/>
      <c r="NS26" s="14"/>
      <c r="NT26" s="51" t="s">
        <v>0</v>
      </c>
      <c r="NU26" s="472" t="s">
        <v>181</v>
      </c>
      <c r="NV26" s="462" t="s">
        <v>358</v>
      </c>
      <c r="NW26" s="462" t="s">
        <v>675</v>
      </c>
      <c r="NX26" s="472" t="s">
        <v>182</v>
      </c>
      <c r="NY26" s="463" t="s">
        <v>359</v>
      </c>
      <c r="NZ26" s="461" t="s">
        <v>359</v>
      </c>
      <c r="OA26" s="472" t="s">
        <v>182</v>
      </c>
      <c r="OB26" s="462" t="s">
        <v>675</v>
      </c>
      <c r="OC26" s="462" t="s">
        <v>358</v>
      </c>
      <c r="OD26" s="472" t="s">
        <v>181</v>
      </c>
      <c r="OE26" s="56" t="s">
        <v>0</v>
      </c>
      <c r="OF26" s="529" t="s">
        <v>1</v>
      </c>
      <c r="OG26" s="530"/>
      <c r="OH26" s="531"/>
      <c r="OI26" s="17"/>
      <c r="OK26" s="13"/>
      <c r="OL26" s="14"/>
      <c r="OM26" s="51" t="s">
        <v>0</v>
      </c>
      <c r="ON26" s="494" t="s">
        <v>181</v>
      </c>
      <c r="OO26" s="492" t="s">
        <v>358</v>
      </c>
      <c r="OP26" s="492" t="s">
        <v>675</v>
      </c>
      <c r="OQ26" s="494" t="s">
        <v>182</v>
      </c>
      <c r="OR26" s="493" t="s">
        <v>359</v>
      </c>
      <c r="OS26" s="491" t="s">
        <v>359</v>
      </c>
      <c r="OT26" s="494" t="s">
        <v>182</v>
      </c>
      <c r="OU26" s="492" t="s">
        <v>675</v>
      </c>
      <c r="OV26" s="492" t="s">
        <v>358</v>
      </c>
      <c r="OW26" s="494" t="s">
        <v>181</v>
      </c>
      <c r="OX26" s="56" t="s">
        <v>0</v>
      </c>
      <c r="OY26" s="529" t="s">
        <v>1</v>
      </c>
      <c r="OZ26" s="530"/>
      <c r="PA26" s="531"/>
      <c r="PB26" s="17"/>
    </row>
    <row r="27" spans="2:418" ht="15" thickTop="1" x14ac:dyDescent="0.3">
      <c r="B27" s="13"/>
      <c r="C27" s="19">
        <v>1</v>
      </c>
      <c r="D27" s="45" t="str">
        <f t="shared" ref="D27:D36" si="220">IF(I27="","",VLOOKUP(I27,Spelerslijst,4,0))</f>
        <v>KLEYN ALEX</v>
      </c>
      <c r="E27" s="20" t="str">
        <f t="shared" ref="E27:E36" si="221">IF(I27="","",VLOOKUP(I27,Spelerslijst,3,0))</f>
        <v>WIEL</v>
      </c>
      <c r="F27" s="20">
        <f t="shared" ref="F27:F36" si="222">IF(I27="","",VLOOKUP(I27,Spelerslijst,6,0))</f>
        <v>2</v>
      </c>
      <c r="G27" s="20" t="str">
        <f>IF(I27="","",IF(AND(OR(F27=I$25,F27="-"),E27=H$25),"OK","NOK"))</f>
        <v>OK</v>
      </c>
      <c r="H27" s="20" t="str">
        <f t="shared" ref="H27:H36" si="223">IF(I27="","",VLOOKUP(I27,Spelerslijst,5,0))</f>
        <v>C</v>
      </c>
      <c r="I27" s="41">
        <v>261</v>
      </c>
      <c r="J27" s="42">
        <v>568</v>
      </c>
      <c r="K27" s="20" t="str">
        <f t="shared" ref="K27:K36" si="224">IF(J27="","",VLOOKUP(J27,Spelerslijst,5,0))</f>
        <v>B</v>
      </c>
      <c r="L27" s="20" t="str">
        <f>IF(J27="","",IF(AND(OR(M27=J$25,M27="-"),N27=K$25),"OK","NOK"))</f>
        <v>OK</v>
      </c>
      <c r="M27" s="20" t="str">
        <f t="shared" ref="M27:M36" si="225">IF(J27="","",VLOOKUP(J27,Spelerslijst,6,0))</f>
        <v>-</v>
      </c>
      <c r="N27" s="20" t="str">
        <f t="shared" ref="N27:N36" si="226">IF(J27="","",VLOOKUP(J27,Spelerslijst,3,0))</f>
        <v>ZOG</v>
      </c>
      <c r="O27" s="21" t="str">
        <f t="shared" ref="O27:O36" si="227">IF(J27="","",VLOOKUP(J27,Spelerslijst,4,0))</f>
        <v>BOLLEN PETER</v>
      </c>
      <c r="P27" s="44">
        <v>0</v>
      </c>
      <c r="Q27" s="22" t="s">
        <v>2</v>
      </c>
      <c r="R27" s="43">
        <v>2</v>
      </c>
      <c r="S27" s="17"/>
      <c r="U27" s="13"/>
      <c r="V27" s="19">
        <v>1</v>
      </c>
      <c r="W27" s="45" t="str">
        <f t="shared" ref="W27:W36" si="228">IF(AB27="","",VLOOKUP(AB27,Spelerslijst,4,0))</f>
        <v>JACOBS HENDRIK</v>
      </c>
      <c r="X27" s="20" t="str">
        <f t="shared" ref="X27:X36" si="229">IF(AB27="","",VLOOKUP(AB27,Spelerslijst,3,0))</f>
        <v>KALF</v>
      </c>
      <c r="Y27" s="20" t="str">
        <f t="shared" ref="Y27:Y36" si="230">IF(AB27="","",VLOOKUP(AB27,Spelerslijst,6,0))</f>
        <v>-</v>
      </c>
      <c r="Z27" s="20" t="str">
        <f>IF(AB27="","",IF(AND(OR(Y27=AB$25,Y27="-"),X27=AA$25),"OK","NOK"))</f>
        <v>OK</v>
      </c>
      <c r="AA27" s="20" t="str">
        <f t="shared" ref="AA27:AA36" si="231">IF(AB27="","",VLOOKUP(AB27,Spelerslijst,5,0))</f>
        <v>NA</v>
      </c>
      <c r="AB27" s="41">
        <v>873</v>
      </c>
      <c r="AC27" s="42">
        <v>558</v>
      </c>
      <c r="AD27" s="20" t="str">
        <f t="shared" ref="AD27:AD36" si="232">IF(AC27="","",VLOOKUP(AC27,Spelerslijst,5,0))</f>
        <v>NA</v>
      </c>
      <c r="AE27" s="20" t="str">
        <f>IF(AC27="","",IF(AND(OR(AF27=AC$25,AF27="-"),AG27=AD$25),"OK","NOK"))</f>
        <v>OK</v>
      </c>
      <c r="AF27" s="20" t="str">
        <f t="shared" ref="AF27:AF36" si="233">IF(AC27="","",VLOOKUP(AC27,Spelerslijst,6,0))</f>
        <v>-</v>
      </c>
      <c r="AG27" s="20" t="str">
        <f t="shared" ref="AG27:AG36" si="234">IF(AC27="","",VLOOKUP(AC27,Spelerslijst,3,0))</f>
        <v>WIEL</v>
      </c>
      <c r="AH27" s="21" t="str">
        <f t="shared" ref="AH27:AH36" si="235">IF(AC27="","",VLOOKUP(AC27,Spelerslijst,4,0))</f>
        <v>MESKENS JIMMY</v>
      </c>
      <c r="AI27" s="44">
        <v>0</v>
      </c>
      <c r="AJ27" s="22" t="s">
        <v>2</v>
      </c>
      <c r="AK27" s="43">
        <v>2</v>
      </c>
      <c r="AL27" s="17"/>
      <c r="AN27" s="13"/>
      <c r="AO27" s="19">
        <v>1</v>
      </c>
      <c r="AP27" s="45" t="str">
        <f t="shared" ref="AP27:AP36" si="236">IF(AU27="","",VLOOKUP(AU27,Spelerslijst,4,0))</f>
        <v>DE COOMAN ALDO</v>
      </c>
      <c r="AQ27" s="20" t="str">
        <f t="shared" ref="AQ27:AQ36" si="237">IF(AU27="","",VLOOKUP(AU27,Spelerslijst,3,0))</f>
        <v>GBIL</v>
      </c>
      <c r="AR27" s="20" t="str">
        <f t="shared" ref="AR27:AR36" si="238">IF(AU27="","",VLOOKUP(AU27,Spelerslijst,6,0))</f>
        <v>-</v>
      </c>
      <c r="AS27" s="20" t="str">
        <f>IF(AU27="","",IF(AND(OR(AR27=AU$25,AR27="-"),AQ27=AT$25),"OK","NOK"))</f>
        <v>OK</v>
      </c>
      <c r="AT27" s="20" t="str">
        <f t="shared" ref="AT27:AT36" si="239">IF(AU27="","",VLOOKUP(AU27,Spelerslijst,5,0))</f>
        <v>NA</v>
      </c>
      <c r="AU27" s="41">
        <v>855</v>
      </c>
      <c r="AV27" s="42">
        <v>573</v>
      </c>
      <c r="AW27" s="20" t="str">
        <f t="shared" ref="AW27:AW36" si="240">IF(AV27="","",VLOOKUP(AV27,Spelerslijst,5,0))</f>
        <v>C</v>
      </c>
      <c r="AX27" s="20" t="str">
        <f>IF(AV27="","",IF(AND(OR(AY27=AV$25,AY27="-"),AZ27=AW$25),"OK","NOK"))</f>
        <v>OK</v>
      </c>
      <c r="AY27" s="20">
        <f t="shared" ref="AY27:AY36" si="241">IF(AV27="","",VLOOKUP(AV27,Spelerslijst,6,0))</f>
        <v>2</v>
      </c>
      <c r="AZ27" s="20" t="str">
        <f t="shared" ref="AZ27:AZ36" si="242">IF(AV27="","",VLOOKUP(AV27,Spelerslijst,3,0))</f>
        <v>DZES</v>
      </c>
      <c r="BA27" s="21" t="str">
        <f t="shared" ref="BA27:BA36" si="243">IF(AV27="","",VLOOKUP(AV27,Spelerslijst,4,0))</f>
        <v>VAN NUFFEL JURGEN</v>
      </c>
      <c r="BB27" s="44">
        <v>2</v>
      </c>
      <c r="BC27" s="22" t="s">
        <v>2</v>
      </c>
      <c r="BD27" s="43">
        <v>0</v>
      </c>
      <c r="BE27" s="17"/>
      <c r="BG27" s="13"/>
      <c r="BH27" s="19">
        <v>1</v>
      </c>
      <c r="BI27" s="45" t="str">
        <f t="shared" ref="BI27:BI36" si="244">IF(BN27="","",VLOOKUP(BN27,Spelerslijst,4,0))</f>
        <v>MOENS ROBBY</v>
      </c>
      <c r="BJ27" s="20" t="str">
        <f t="shared" ref="BJ27:BJ36" si="245">IF(BN27="","",VLOOKUP(BN27,Spelerslijst,3,0))</f>
        <v>WIEL</v>
      </c>
      <c r="BK27" s="20" t="str">
        <f t="shared" ref="BK27:BK36" si="246">IF(BN27="","",VLOOKUP(BN27,Spelerslijst,6,0))</f>
        <v>-</v>
      </c>
      <c r="BL27" s="20" t="str">
        <f>IF(BN27="","",IF(AND(OR(BK27=BN$25,BK27="-"),BJ27=BM$25),"OK","NOK"))</f>
        <v>OK</v>
      </c>
      <c r="BM27" s="20" t="str">
        <f t="shared" ref="BM27:BM36" si="247">IF(BN27="","",VLOOKUP(BN27,Spelerslijst,5,0))</f>
        <v>B</v>
      </c>
      <c r="BN27" s="41">
        <v>174</v>
      </c>
      <c r="BO27" s="42">
        <v>69</v>
      </c>
      <c r="BP27" s="20" t="str">
        <f t="shared" ref="BP27:BP36" si="248">IF(BO27="","",VLOOKUP(BO27,Spelerslijst,5,0))</f>
        <v>B</v>
      </c>
      <c r="BQ27" s="20" t="str">
        <f>IF(BO27="","",IF(AND(OR(BR27=BO$25,BR27="-"),BS27=BP$25),"OK","NOK"))</f>
        <v>OK</v>
      </c>
      <c r="BR27" s="20">
        <f t="shared" ref="BR27:BR36" si="249">IF(BO27="","",VLOOKUP(BO27,Spelerslijst,6,0))</f>
        <v>1</v>
      </c>
      <c r="BS27" s="20" t="str">
        <f t="shared" ref="BS27:BS36" si="250">IF(BO27="","",VLOOKUP(BO27,Spelerslijst,3,0))</f>
        <v>GBIL</v>
      </c>
      <c r="BT27" s="21" t="str">
        <f t="shared" ref="BT27:BT36" si="251">IF(BO27="","",VLOOKUP(BO27,Spelerslijst,4,0))</f>
        <v>RAMAEKERS DIDIER</v>
      </c>
      <c r="BU27" s="44">
        <v>0</v>
      </c>
      <c r="BV27" s="22" t="s">
        <v>2</v>
      </c>
      <c r="BW27" s="43">
        <v>2</v>
      </c>
      <c r="BX27" s="17"/>
      <c r="BZ27" s="13"/>
      <c r="CA27" s="19">
        <v>1</v>
      </c>
      <c r="CB27" s="45" t="str">
        <f t="shared" ref="CB27:CB36" si="252">IF(CG27="","",VLOOKUP(CG27,Spelerslijst,4,0))</f>
        <v>BERGMANS JOACHIM</v>
      </c>
      <c r="CC27" s="20" t="str">
        <f t="shared" ref="CC27:CC36" si="253">IF(CG27="","",VLOOKUP(CG27,Spelerslijst,3,0))</f>
        <v>DZES</v>
      </c>
      <c r="CD27" s="20">
        <f t="shared" ref="CD27:CD36" si="254">IF(CG27="","",VLOOKUP(CG27,Spelerslijst,6,0))</f>
        <v>2</v>
      </c>
      <c r="CE27" s="20" t="str">
        <f>IF(CG27="","",IF(AND(OR(CD27=CG$25,CD27="-"),CC27=CF$25),"OK","NOK"))</f>
        <v>OK</v>
      </c>
      <c r="CF27" s="20" t="str">
        <f t="shared" ref="CF27:CF36" si="255">IF(CG27="","",VLOOKUP(CG27,Spelerslijst,5,0))</f>
        <v>B</v>
      </c>
      <c r="CG27" s="41">
        <v>232</v>
      </c>
      <c r="CH27" s="42">
        <v>803</v>
      </c>
      <c r="CI27" s="20" t="str">
        <f t="shared" ref="CI27:CI36" si="256">IF(CH27="","",VLOOKUP(CH27,Spelerslijst,5,0))</f>
        <v>NA</v>
      </c>
      <c r="CJ27" s="20" t="str">
        <f>IF(CH27="","",IF(AND(OR(CK27=CH$25,CK27="-"),CL27=CI$25),"OK","NOK"))</f>
        <v>OK</v>
      </c>
      <c r="CK27" s="20">
        <f t="shared" ref="CK27:CK36" si="257">IF(CH27="","",VLOOKUP(CH27,Spelerslijst,6,0))</f>
        <v>1</v>
      </c>
      <c r="CL27" s="20" t="str">
        <f t="shared" ref="CL27:CL36" si="258">IF(CH27="","",VLOOKUP(CH27,Spelerslijst,3,0))</f>
        <v>SLOE</v>
      </c>
      <c r="CM27" s="21" t="str">
        <f t="shared" ref="CM27:CM36" si="259">IF(CH27="","",VLOOKUP(CH27,Spelerslijst,4,0))</f>
        <v>NOBEN MARC</v>
      </c>
      <c r="CN27" s="44">
        <v>1</v>
      </c>
      <c r="CO27" s="22" t="s">
        <v>2</v>
      </c>
      <c r="CP27" s="43">
        <v>1</v>
      </c>
      <c r="CQ27" s="17"/>
      <c r="CS27" s="13"/>
      <c r="CT27" s="19">
        <v>1</v>
      </c>
      <c r="CU27" s="45" t="str">
        <f t="shared" ref="CU27:CU36" si="260">IF(CZ27="","",VLOOKUP(CZ27,Spelerslijst,4,0))</f>
        <v>RAMAEKERS DIDIER</v>
      </c>
      <c r="CV27" s="20" t="str">
        <f t="shared" ref="CV27:CV36" si="261">IF(CZ27="","",VLOOKUP(CZ27,Spelerslijst,3,0))</f>
        <v>GBIL</v>
      </c>
      <c r="CW27" s="20">
        <f t="shared" ref="CW27:CW36" si="262">IF(CZ27="","",VLOOKUP(CZ27,Spelerslijst,6,0))</f>
        <v>1</v>
      </c>
      <c r="CX27" s="20" t="str">
        <f>IF(CZ27="","",IF(AND(OR(CW27=CZ$25,CW27="-"),CV27=CY$25),"OK","NOK"))</f>
        <v>OK</v>
      </c>
      <c r="CY27" s="20" t="str">
        <f t="shared" ref="CY27:CY36" si="263">IF(CZ27="","",VLOOKUP(CZ27,Spelerslijst,5,0))</f>
        <v>B</v>
      </c>
      <c r="CZ27" s="41">
        <v>69</v>
      </c>
      <c r="DA27" s="42">
        <v>371</v>
      </c>
      <c r="DB27" s="20" t="str">
        <f t="shared" ref="DB27:DB36" si="264">IF(DA27="","",VLOOKUP(DA27,Spelerslijst,5,0))</f>
        <v>B</v>
      </c>
      <c r="DC27" s="20" t="str">
        <f>IF(DA27="","",IF(AND(OR(DD27=DA$25,DD27="-"),DE27=DB$25),"OK","NOK"))</f>
        <v>OK</v>
      </c>
      <c r="DD27" s="20">
        <f t="shared" ref="DD27:DD36" si="265">IF(DA27="","",VLOOKUP(DA27,Spelerslijst,6,0))</f>
        <v>2</v>
      </c>
      <c r="DE27" s="20" t="str">
        <f t="shared" ref="DE27:DE36" si="266">IF(DA27="","",VLOOKUP(DA27,Spelerslijst,3,0))</f>
        <v>BBR</v>
      </c>
      <c r="DF27" s="21" t="str">
        <f t="shared" ref="DF27:DF36" si="267">IF(DA27="","",VLOOKUP(DA27,Spelerslijst,4,0))</f>
        <v>VERMEULEN PETER</v>
      </c>
      <c r="DG27" s="44">
        <v>2</v>
      </c>
      <c r="DH27" s="22" t="s">
        <v>2</v>
      </c>
      <c r="DI27" s="43">
        <v>0</v>
      </c>
      <c r="DJ27" s="17"/>
      <c r="DL27" s="13"/>
      <c r="DM27" s="19">
        <v>1</v>
      </c>
      <c r="DN27" s="45" t="str">
        <f t="shared" ref="DN27:DN36" si="268">IF(DS27="","",VLOOKUP(DS27,Spelerslijst,4,0))</f>
        <v>COOLS ROBERT</v>
      </c>
      <c r="DO27" s="20" t="str">
        <f t="shared" ref="DO27:DO36" si="269">IF(DS27="","",VLOOKUP(DS27,Spelerslijst,3,0))</f>
        <v>SLOE</v>
      </c>
      <c r="DP27" s="20" t="str">
        <f t="shared" ref="DP27:DP36" si="270">IF(DS27="","",VLOOKUP(DS27,Spelerslijst,6,0))</f>
        <v>-</v>
      </c>
      <c r="DQ27" s="20" t="str">
        <f>IF(DS27="","",IF(AND(OR(DP27=DS$25,DP27="-"),DO27=DR$25),"OK","NOK"))</f>
        <v>OK</v>
      </c>
      <c r="DR27" s="20" t="str">
        <f t="shared" ref="DR27:DR36" si="271">IF(DS27="","",VLOOKUP(DS27,Spelerslijst,5,0))</f>
        <v>A</v>
      </c>
      <c r="DS27" s="41">
        <v>541</v>
      </c>
      <c r="DT27" s="42">
        <v>458</v>
      </c>
      <c r="DU27" s="20" t="str">
        <f t="shared" ref="DU27:DU36" si="272">IF(DT27="","",VLOOKUP(DT27,Spelerslijst,5,0))</f>
        <v>B</v>
      </c>
      <c r="DV27" s="20" t="str">
        <f>IF(DT27="","",IF(AND(OR(DW27=DT$25,DW27="-"),DX27=DU$25),"OK","NOK"))</f>
        <v>OK</v>
      </c>
      <c r="DW27" s="20" t="str">
        <f t="shared" ref="DW27:DW36" si="273">IF(DT27="","",VLOOKUP(DT27,Spelerslijst,6,0))</f>
        <v>-</v>
      </c>
      <c r="DX27" s="20" t="str">
        <f t="shared" ref="DX27:DX36" si="274">IF(DT27="","",VLOOKUP(DT27,Spelerslijst,3,0))</f>
        <v>VOS</v>
      </c>
      <c r="DY27" s="21" t="str">
        <f t="shared" ref="DY27:DY36" si="275">IF(DT27="","",VLOOKUP(DT27,Spelerslijst,4,0))</f>
        <v>VAN UFFEL MARTIN</v>
      </c>
      <c r="DZ27" s="44">
        <v>0</v>
      </c>
      <c r="EA27" s="22" t="s">
        <v>2</v>
      </c>
      <c r="EB27" s="43">
        <v>2</v>
      </c>
      <c r="EC27" s="17"/>
      <c r="EE27" s="13"/>
      <c r="EF27" s="19">
        <v>1</v>
      </c>
      <c r="EG27" s="45" t="str">
        <f t="shared" ref="EG27:EG36" si="276">IF(EL27="","",VLOOKUP(EL27,Spelerslijst,4,0))</f>
        <v>CALUWAERTS BRENT</v>
      </c>
      <c r="EH27" s="20" t="str">
        <f t="shared" ref="EH27:EH36" si="277">IF(EL27="","",VLOOKUP(EL27,Spelerslijst,3,0))</f>
        <v>BBR</v>
      </c>
      <c r="EI27" s="20" t="str">
        <f t="shared" ref="EI27:EI36" si="278">IF(EL27="","",VLOOKUP(EL27,Spelerslijst,6,0))</f>
        <v>-</v>
      </c>
      <c r="EJ27" s="20" t="str">
        <f>IF(EL27="","",IF(AND(OR(EI27=EL$25,EI27="-"),EH27=EK$25),"OK","NOK"))</f>
        <v>OK</v>
      </c>
      <c r="EK27" s="20" t="str">
        <f t="shared" ref="EK27:EK36" si="279">IF(EL27="","",VLOOKUP(EL27,Spelerslijst,5,0))</f>
        <v>C</v>
      </c>
      <c r="EL27" s="41">
        <v>602</v>
      </c>
      <c r="EM27" s="42">
        <v>25</v>
      </c>
      <c r="EN27" s="20" t="str">
        <f t="shared" ref="EN27:EN36" si="280">IF(EM27="","",VLOOKUP(EM27,Spelerslijst,5,0))</f>
        <v>B</v>
      </c>
      <c r="EO27" s="20" t="str">
        <f>IF(EM27="","",IF(AND(OR(EP27=EM$25,EP27="-"),EQ27=EN$25),"OK","NOK"))</f>
        <v>OK</v>
      </c>
      <c r="EP27" s="20">
        <f t="shared" ref="EP27:EP36" si="281">IF(EM27="","",VLOOKUP(EM27,Spelerslijst,6,0))</f>
        <v>2</v>
      </c>
      <c r="EQ27" s="20" t="str">
        <f t="shared" ref="EQ27:EQ36" si="282">IF(EM27="","",VLOOKUP(EM27,Spelerslijst,3,0))</f>
        <v>PLZ</v>
      </c>
      <c r="ER27" s="21" t="str">
        <f t="shared" ref="ER27:ER36" si="283">IF(EM27="","",VLOOKUP(EM27,Spelerslijst,4,0))</f>
        <v>JOOS MARIO</v>
      </c>
      <c r="ES27" s="44">
        <v>0</v>
      </c>
      <c r="ET27" s="22" t="s">
        <v>2</v>
      </c>
      <c r="EU27" s="43">
        <v>2</v>
      </c>
      <c r="EV27" s="17"/>
      <c r="EX27" s="13"/>
      <c r="EY27" s="19">
        <v>1</v>
      </c>
      <c r="EZ27" s="45" t="str">
        <f t="shared" ref="EZ27:EZ36" si="284">IF(FE27="","",VLOOKUP(FE27,Spelerslijst,4,0))</f>
        <v>VAN UFFEL MARTIN</v>
      </c>
      <c r="FA27" s="20" t="str">
        <f t="shared" ref="FA27:FA36" si="285">IF(FE27="","",VLOOKUP(FE27,Spelerslijst,3,0))</f>
        <v>VOS</v>
      </c>
      <c r="FB27" s="20" t="str">
        <f t="shared" ref="FB27:FB36" si="286">IF(FE27="","",VLOOKUP(FE27,Spelerslijst,6,0))</f>
        <v>-</v>
      </c>
      <c r="FC27" s="20" t="str">
        <f>IF(FE27="","",IF(AND(OR(FB27=FE$25,FB27="-"),FA27=FD$25),"OK","NOK"))</f>
        <v>OK</v>
      </c>
      <c r="FD27" s="20" t="str">
        <f t="shared" ref="FD27:FD36" si="287">IF(FE27="","",VLOOKUP(FE27,Spelerslijst,5,0))</f>
        <v>B</v>
      </c>
      <c r="FE27" s="41">
        <v>458</v>
      </c>
      <c r="FF27" s="42">
        <v>568</v>
      </c>
      <c r="FG27" s="20" t="str">
        <f t="shared" ref="FG27:FG36" si="288">IF(FF27="","",VLOOKUP(FF27,Spelerslijst,5,0))</f>
        <v>B</v>
      </c>
      <c r="FH27" s="20" t="str">
        <f>IF(FF27="","",IF(AND(OR(FI27=FF$25,FI27="-"),FJ27=FG$25),"OK","NOK"))</f>
        <v>OK</v>
      </c>
      <c r="FI27" s="20" t="str">
        <f t="shared" ref="FI27:FI36" si="289">IF(FF27="","",VLOOKUP(FF27,Spelerslijst,6,0))</f>
        <v>-</v>
      </c>
      <c r="FJ27" s="20" t="str">
        <f t="shared" ref="FJ27:FJ36" si="290">IF(FF27="","",VLOOKUP(FF27,Spelerslijst,3,0))</f>
        <v>ZOG</v>
      </c>
      <c r="FK27" s="21" t="str">
        <f t="shared" ref="FK27:FK36" si="291">IF(FF27="","",VLOOKUP(FF27,Spelerslijst,4,0))</f>
        <v>BOLLEN PETER</v>
      </c>
      <c r="FL27" s="44">
        <v>2</v>
      </c>
      <c r="FM27" s="22" t="s">
        <v>2</v>
      </c>
      <c r="FN27" s="43">
        <v>0</v>
      </c>
      <c r="FO27" s="17"/>
      <c r="FQ27" s="13"/>
      <c r="FR27" s="19">
        <v>1</v>
      </c>
      <c r="FS27" s="45" t="str">
        <f t="shared" ref="FS27:FS36" si="292">IF(FX27="","",VLOOKUP(FX27,Spelerslijst,4,0))</f>
        <v>MÜLLER FRANKY</v>
      </c>
      <c r="FT27" s="20" t="str">
        <f t="shared" ref="FT27:FT36" si="293">IF(FX27="","",VLOOKUP(FX27,Spelerslijst,3,0))</f>
        <v>KALF</v>
      </c>
      <c r="FU27" s="20" t="str">
        <f t="shared" ref="FU27:FU36" si="294">IF(FX27="","",VLOOKUP(FX27,Spelerslijst,6,0))</f>
        <v>-</v>
      </c>
      <c r="FV27" s="20" t="str">
        <f>IF(FX27="","",IF(AND(OR(FU27=FX$25,FU27="-"),FT27=FW$25),"OK","NOK"))</f>
        <v>OK</v>
      </c>
      <c r="FW27" s="20" t="str">
        <f t="shared" ref="FW27:FW36" si="295">IF(FX27="","",VLOOKUP(FX27,Spelerslijst,5,0))</f>
        <v>C</v>
      </c>
      <c r="FX27" s="41">
        <v>128</v>
      </c>
      <c r="FY27" s="42">
        <v>458</v>
      </c>
      <c r="FZ27" s="20" t="str">
        <f t="shared" ref="FZ27:FZ36" si="296">IF(FY27="","",VLOOKUP(FY27,Spelerslijst,5,0))</f>
        <v>B</v>
      </c>
      <c r="GA27" s="20" t="str">
        <f>IF(FY27="","",IF(AND(OR(GB27=FY$25,GB27="-"),GC27=FZ$25),"OK","NOK"))</f>
        <v>OK</v>
      </c>
      <c r="GB27" s="20" t="str">
        <f t="shared" ref="GB27:GB36" si="297">IF(FY27="","",VLOOKUP(FY27,Spelerslijst,6,0))</f>
        <v>-</v>
      </c>
      <c r="GC27" s="20" t="str">
        <f t="shared" ref="GC27:GC36" si="298">IF(FY27="","",VLOOKUP(FY27,Spelerslijst,3,0))</f>
        <v>VOS</v>
      </c>
      <c r="GD27" s="21" t="str">
        <f t="shared" ref="GD27:GD36" si="299">IF(FY27="","",VLOOKUP(FY27,Spelerslijst,4,0))</f>
        <v>VAN UFFEL MARTIN</v>
      </c>
      <c r="GE27" s="44">
        <v>0</v>
      </c>
      <c r="GF27" s="22" t="s">
        <v>2</v>
      </c>
      <c r="GG27" s="43">
        <v>2</v>
      </c>
      <c r="GH27" s="17"/>
      <c r="GJ27" s="13"/>
      <c r="GK27" s="19">
        <v>1</v>
      </c>
      <c r="GL27" s="45" t="str">
        <f t="shared" ref="GL27:GL36" si="300">IF(GQ27="","",VLOOKUP(GQ27,Spelerslijst,4,0))</f>
        <v>DE BEULE ALAIN</v>
      </c>
      <c r="GM27" s="20" t="str">
        <f t="shared" ref="GM27:GM36" si="301">IF(GQ27="","",VLOOKUP(GQ27,Spelerslijst,3,0))</f>
        <v>GBIL</v>
      </c>
      <c r="GN27" s="20">
        <f t="shared" ref="GN27:GN36" si="302">IF(GQ27="","",VLOOKUP(GQ27,Spelerslijst,6,0))</f>
        <v>2</v>
      </c>
      <c r="GO27" s="20" t="str">
        <f>IF(GQ27="","",IF(AND(OR(GN27=GQ$25,GN27="-"),GM27=GP$25),"OK","NOK"))</f>
        <v>OK</v>
      </c>
      <c r="GP27" s="20" t="str">
        <f t="shared" ref="GP27:GP36" si="303">IF(GQ27="","",VLOOKUP(GQ27,Spelerslijst,5,0))</f>
        <v>B</v>
      </c>
      <c r="GQ27" s="41">
        <v>681</v>
      </c>
      <c r="GR27" s="42">
        <v>25</v>
      </c>
      <c r="GS27" s="20" t="str">
        <f t="shared" ref="GS27:GS36" si="304">IF(GR27="","",VLOOKUP(GR27,Spelerslijst,5,0))</f>
        <v>B</v>
      </c>
      <c r="GT27" s="20" t="str">
        <f>IF(GR27="","",IF(AND(OR(GU27=GR$25,GU27="-"),GV27=GS$25),"OK","NOK"))</f>
        <v>OK</v>
      </c>
      <c r="GU27" s="20">
        <f t="shared" ref="GU27:GU36" si="305">IF(GR27="","",VLOOKUP(GR27,Spelerslijst,6,0))</f>
        <v>2</v>
      </c>
      <c r="GV27" s="20" t="str">
        <f t="shared" ref="GV27:GV36" si="306">IF(GR27="","",VLOOKUP(GR27,Spelerslijst,3,0))</f>
        <v>PLZ</v>
      </c>
      <c r="GW27" s="21" t="str">
        <f t="shared" ref="GW27:GW36" si="307">IF(GR27="","",VLOOKUP(GR27,Spelerslijst,4,0))</f>
        <v>JOOS MARIO</v>
      </c>
      <c r="GX27" s="44">
        <v>2</v>
      </c>
      <c r="GY27" s="22" t="s">
        <v>2</v>
      </c>
      <c r="GZ27" s="43">
        <v>0</v>
      </c>
      <c r="HA27" s="17"/>
      <c r="HC27" s="13"/>
      <c r="HD27" s="19">
        <v>1</v>
      </c>
      <c r="HE27" s="45" t="str">
        <f t="shared" ref="HE27:HE36" si="308">IF(HJ27="","",VLOOKUP(HJ27,Spelerslijst,4,0))</f>
        <v>BOLLEN PETER</v>
      </c>
      <c r="HF27" s="20" t="str">
        <f t="shared" ref="HF27:HF36" si="309">IF(HJ27="","",VLOOKUP(HJ27,Spelerslijst,3,0))</f>
        <v>ZOG</v>
      </c>
      <c r="HG27" s="20" t="str">
        <f t="shared" ref="HG27:HG36" si="310">IF(HJ27="","",VLOOKUP(HJ27,Spelerslijst,6,0))</f>
        <v>-</v>
      </c>
      <c r="HH27" s="20" t="str">
        <f>IF(HJ27="","",IF(AND(OR(HG27=HJ$25,HG27="-"),HF27=HI$25),"OK","NOK"))</f>
        <v>OK</v>
      </c>
      <c r="HI27" s="20" t="str">
        <f t="shared" ref="HI27:HI36" si="311">IF(HJ27="","",VLOOKUP(HJ27,Spelerslijst,5,0))</f>
        <v>B</v>
      </c>
      <c r="HJ27" s="41">
        <v>568</v>
      </c>
      <c r="HK27" s="42">
        <v>174</v>
      </c>
      <c r="HL27" s="20" t="str">
        <f t="shared" ref="HL27:HL36" si="312">IF(HK27="","",VLOOKUP(HK27,Spelerslijst,5,0))</f>
        <v>B</v>
      </c>
      <c r="HM27" s="20" t="str">
        <f>IF(HK27="","",IF(AND(OR(HN27=HK$25,HN27="-"),HO27=HL$25),"OK","NOK"))</f>
        <v>OK</v>
      </c>
      <c r="HN27" s="20" t="str">
        <f t="shared" ref="HN27:HN36" si="313">IF(HK27="","",VLOOKUP(HK27,Spelerslijst,6,0))</f>
        <v>-</v>
      </c>
      <c r="HO27" s="20" t="str">
        <f t="shared" ref="HO27:HO36" si="314">IF(HK27="","",VLOOKUP(HK27,Spelerslijst,3,0))</f>
        <v>WIEL</v>
      </c>
      <c r="HP27" s="21" t="str">
        <f t="shared" ref="HP27:HP36" si="315">IF(HK27="","",VLOOKUP(HK27,Spelerslijst,4,0))</f>
        <v>MOENS ROBBY</v>
      </c>
      <c r="HQ27" s="44">
        <v>1</v>
      </c>
      <c r="HR27" s="22" t="s">
        <v>2</v>
      </c>
      <c r="HS27" s="43">
        <v>1</v>
      </c>
      <c r="HT27" s="17"/>
      <c r="HV27" s="13"/>
      <c r="HW27" s="19">
        <v>1</v>
      </c>
      <c r="HX27" s="45" t="str">
        <f t="shared" ref="HX27:HX36" si="316">IF(IC27="","",VLOOKUP(IC27,Spelerslijst,4,0))</f>
        <v>MOENS ROBBY</v>
      </c>
      <c r="HY27" s="20" t="str">
        <f t="shared" ref="HY27:HY36" si="317">IF(IC27="","",VLOOKUP(IC27,Spelerslijst,3,0))</f>
        <v>WIEL</v>
      </c>
      <c r="HZ27" s="20" t="str">
        <f t="shared" ref="HZ27:HZ36" si="318">IF(IC27="","",VLOOKUP(IC27,Spelerslijst,6,0))</f>
        <v>-</v>
      </c>
      <c r="IA27" s="20" t="str">
        <f>IF(IC27="","",IF(AND(OR(HZ27=IC$25,HZ27="-"),HY27=IB$25),"OK","NOK"))</f>
        <v>OK</v>
      </c>
      <c r="IB27" s="20" t="str">
        <f t="shared" ref="IB27:IB36" si="319">IF(IC27="","",VLOOKUP(IC27,Spelerslijst,5,0))</f>
        <v>B</v>
      </c>
      <c r="IC27" s="41">
        <v>174</v>
      </c>
      <c r="ID27" s="42">
        <v>140</v>
      </c>
      <c r="IE27" s="20" t="str">
        <f t="shared" ref="IE27:IE36" si="320">IF(ID27="","",VLOOKUP(ID27,Spelerslijst,5,0))</f>
        <v>B</v>
      </c>
      <c r="IF27" s="20" t="str">
        <f>IF(ID27="","",IF(AND(OR(IG27=ID$25,IG27="-"),IH27=IE$25),"OK","NOK"))</f>
        <v>OK</v>
      </c>
      <c r="IG27" s="20">
        <f t="shared" ref="IG27:IG36" si="321">IF(ID27="","",VLOOKUP(ID27,Spelerslijst,6,0))</f>
        <v>2</v>
      </c>
      <c r="IH27" s="20" t="str">
        <f t="shared" ref="IH27:IH36" si="322">IF(ID27="","",VLOOKUP(ID27,Spelerslijst,3,0))</f>
        <v>KALF</v>
      </c>
      <c r="II27" s="21" t="str">
        <f t="shared" ref="II27:II36" si="323">IF(ID27="","",VLOOKUP(ID27,Spelerslijst,4,0))</f>
        <v>VAN DEN WIJNGAERT YVAN</v>
      </c>
      <c r="IJ27" s="44">
        <v>1</v>
      </c>
      <c r="IK27" s="22" t="s">
        <v>2</v>
      </c>
      <c r="IL27" s="43">
        <v>1</v>
      </c>
      <c r="IM27" s="17"/>
      <c r="IO27" s="13"/>
      <c r="IP27" s="19">
        <v>1</v>
      </c>
      <c r="IQ27" s="45" t="str">
        <f t="shared" ref="IQ27:IQ36" si="324">IF(IV27="","",VLOOKUP(IV27,Spelerslijst,4,0))</f>
        <v>VAN NUFFEL JURGEN</v>
      </c>
      <c r="IR27" s="20" t="str">
        <f t="shared" ref="IR27:IR36" si="325">IF(IV27="","",VLOOKUP(IV27,Spelerslijst,3,0))</f>
        <v>DZES</v>
      </c>
      <c r="IS27" s="20">
        <f t="shared" ref="IS27:IS36" si="326">IF(IV27="","",VLOOKUP(IV27,Spelerslijst,6,0))</f>
        <v>2</v>
      </c>
      <c r="IT27" s="20" t="str">
        <f>IF(IV27="","",IF(AND(OR(IS27=IV$25,IS27="-"),IR27=IU$25),"OK","NOK"))</f>
        <v>OK</v>
      </c>
      <c r="IU27" s="20" t="str">
        <f t="shared" ref="IU27:IU36" si="327">IF(IV27="","",VLOOKUP(IV27,Spelerslijst,5,0))</f>
        <v>C</v>
      </c>
      <c r="IV27" s="41">
        <v>573</v>
      </c>
      <c r="IW27" s="42">
        <v>855</v>
      </c>
      <c r="IX27" s="20" t="str">
        <f t="shared" ref="IX27:IX36" si="328">IF(IW27="","",VLOOKUP(IW27,Spelerslijst,5,0))</f>
        <v>NA</v>
      </c>
      <c r="IY27" s="20" t="str">
        <f>IF(IW27="","",IF(AND(OR(IZ27=IW$25,IZ27="-"),JA27=IX$25),"OK","NOK"))</f>
        <v>OK</v>
      </c>
      <c r="IZ27" s="20" t="str">
        <f t="shared" ref="IZ27:IZ36" si="329">IF(IW27="","",VLOOKUP(IW27,Spelerslijst,6,0))</f>
        <v>-</v>
      </c>
      <c r="JA27" s="20" t="str">
        <f t="shared" ref="JA27:JA36" si="330">IF(IW27="","",VLOOKUP(IW27,Spelerslijst,3,0))</f>
        <v>GBIL</v>
      </c>
      <c r="JB27" s="21" t="str">
        <f t="shared" ref="JB27:JB36" si="331">IF(IW27="","",VLOOKUP(IW27,Spelerslijst,4,0))</f>
        <v>DE COOMAN ALDO</v>
      </c>
      <c r="JC27" s="44">
        <v>0</v>
      </c>
      <c r="JD27" s="22" t="s">
        <v>2</v>
      </c>
      <c r="JE27" s="43">
        <v>2</v>
      </c>
      <c r="JF27" s="17"/>
      <c r="JH27" s="13"/>
      <c r="JI27" s="19">
        <v>1</v>
      </c>
      <c r="JJ27" s="45" t="str">
        <f t="shared" ref="JJ27:JJ36" si="332">IF(JO27="","",VLOOKUP(JO27,Spelerslijst,4,0))</f>
        <v>RAMAEKERS DIDIER</v>
      </c>
      <c r="JK27" s="20" t="str">
        <f t="shared" ref="JK27:JK36" si="333">IF(JO27="","",VLOOKUP(JO27,Spelerslijst,3,0))</f>
        <v>GBIL</v>
      </c>
      <c r="JL27" s="20">
        <f t="shared" ref="JL27:JL36" si="334">IF(JO27="","",VLOOKUP(JO27,Spelerslijst,6,0))</f>
        <v>1</v>
      </c>
      <c r="JM27" s="20" t="str">
        <f>IF(JO27="","",IF(AND(OR(JL27=JO$25,JL27="-"),JK27=JN$25),"OK","NOK"))</f>
        <v>OK</v>
      </c>
      <c r="JN27" s="20" t="str">
        <f t="shared" ref="JN27:JN36" si="335">IF(JO27="","",VLOOKUP(JO27,Spelerslijst,5,0))</f>
        <v>B</v>
      </c>
      <c r="JO27" s="41">
        <v>69</v>
      </c>
      <c r="JP27" s="42">
        <v>174</v>
      </c>
      <c r="JQ27" s="20" t="str">
        <f t="shared" ref="JQ27:JQ36" si="336">IF(JP27="","",VLOOKUP(JP27,Spelerslijst,5,0))</f>
        <v>B</v>
      </c>
      <c r="JR27" s="20" t="str">
        <f>IF(JP27="","",IF(AND(OR(JS27=JP$25,JS27="-"),JT27=JQ$25),"OK","NOK"))</f>
        <v>OK</v>
      </c>
      <c r="JS27" s="20" t="str">
        <f t="shared" ref="JS27:JS36" si="337">IF(JP27="","",VLOOKUP(JP27,Spelerslijst,6,0))</f>
        <v>-</v>
      </c>
      <c r="JT27" s="20" t="str">
        <f t="shared" ref="JT27:JT36" si="338">IF(JP27="","",VLOOKUP(JP27,Spelerslijst,3,0))</f>
        <v>WIEL</v>
      </c>
      <c r="JU27" s="21" t="str">
        <f t="shared" ref="JU27:JU36" si="339">IF(JP27="","",VLOOKUP(JP27,Spelerslijst,4,0))</f>
        <v>MOENS ROBBY</v>
      </c>
      <c r="JV27" s="44">
        <v>2</v>
      </c>
      <c r="JW27" s="22" t="s">
        <v>2</v>
      </c>
      <c r="JX27" s="43">
        <v>0</v>
      </c>
      <c r="JY27" s="17"/>
      <c r="KA27" s="13"/>
      <c r="KB27" s="19">
        <v>1</v>
      </c>
      <c r="KC27" s="45" t="str">
        <f t="shared" ref="KC27:KC36" si="340">IF(KH27="","",VLOOKUP(KH27,Spelerslijst,4,0))</f>
        <v>BRUYNDONCKX PATRICK</v>
      </c>
      <c r="KD27" s="20" t="str">
        <f t="shared" ref="KD27:KD36" si="341">IF(KH27="","",VLOOKUP(KH27,Spelerslijst,3,0))</f>
        <v>SLOE</v>
      </c>
      <c r="KE27" s="20">
        <f t="shared" ref="KE27:KE36" si="342">IF(KH27="","",VLOOKUP(KH27,Spelerslijst,6,0))</f>
        <v>1</v>
      </c>
      <c r="KF27" s="20" t="str">
        <f>IF(KH27="","",IF(AND(OR(KE27=KH$25,KE27="-"),KD27=KG$25),"OK","NOK"))</f>
        <v>OK</v>
      </c>
      <c r="KG27" s="20" t="str">
        <f t="shared" ref="KG27:KG36" si="343">IF(KH27="","",VLOOKUP(KH27,Spelerslijst,5,0))</f>
        <v>C</v>
      </c>
      <c r="KH27" s="41">
        <v>112</v>
      </c>
      <c r="KI27" s="42">
        <v>573</v>
      </c>
      <c r="KJ27" s="20" t="str">
        <f t="shared" ref="KJ27:KJ36" si="344">IF(KI27="","",VLOOKUP(KI27,Spelerslijst,5,0))</f>
        <v>C</v>
      </c>
      <c r="KK27" s="20" t="str">
        <f>IF(KI27="","",IF(AND(OR(KL27=KI$25,KL27="-"),KM27=KJ$25),"OK","NOK"))</f>
        <v>OK</v>
      </c>
      <c r="KL27" s="20">
        <f t="shared" ref="KL27:KL36" si="345">IF(KI27="","",VLOOKUP(KI27,Spelerslijst,6,0))</f>
        <v>2</v>
      </c>
      <c r="KM27" s="20" t="str">
        <f t="shared" ref="KM27:KM36" si="346">IF(KI27="","",VLOOKUP(KI27,Spelerslijst,3,0))</f>
        <v>DZES</v>
      </c>
      <c r="KN27" s="21" t="str">
        <f t="shared" ref="KN27:KN36" si="347">IF(KI27="","",VLOOKUP(KI27,Spelerslijst,4,0))</f>
        <v>VAN NUFFEL JURGEN</v>
      </c>
      <c r="KO27" s="44">
        <v>1</v>
      </c>
      <c r="KP27" s="22" t="s">
        <v>2</v>
      </c>
      <c r="KQ27" s="43">
        <v>1</v>
      </c>
      <c r="KR27" s="17"/>
      <c r="KT27" s="13"/>
      <c r="KU27" s="19">
        <v>1</v>
      </c>
      <c r="KV27" s="45" t="str">
        <f t="shared" ref="KV27:KV36" si="348">IF(LA27="","",VLOOKUP(LA27,Spelerslijst,4,0))</f>
        <v>VERMEULEN PETER</v>
      </c>
      <c r="KW27" s="20" t="str">
        <f t="shared" ref="KW27:KW36" si="349">IF(LA27="","",VLOOKUP(LA27,Spelerslijst,3,0))</f>
        <v>BBR</v>
      </c>
      <c r="KX27" s="20">
        <f t="shared" ref="KX27:KX36" si="350">IF(LA27="","",VLOOKUP(LA27,Spelerslijst,6,0))</f>
        <v>2</v>
      </c>
      <c r="KY27" s="20" t="str">
        <f>IF(LA27="","",IF(AND(OR(KX27=LA$25,KX27="-"),KW27=KZ$25),"OK","NOK"))</f>
        <v>OK</v>
      </c>
      <c r="KZ27" s="20" t="str">
        <f t="shared" ref="KZ27:KZ36" si="351">IF(LA27="","",VLOOKUP(LA27,Spelerslijst,5,0))</f>
        <v>B</v>
      </c>
      <c r="LA27" s="41">
        <v>371</v>
      </c>
      <c r="LB27" s="42">
        <v>605</v>
      </c>
      <c r="LC27" s="20" t="str">
        <f t="shared" ref="LC27:LC36" si="352">IF(LB27="","",VLOOKUP(LB27,Spelerslijst,5,0))</f>
        <v>C</v>
      </c>
      <c r="LD27" s="20" t="str">
        <f>IF(LB27="","",IF(AND(OR(LE27=LB$25,LE27="-"),LF27=LC$25),"OK","NOK"))</f>
        <v>OK</v>
      </c>
      <c r="LE27" s="20" t="str">
        <f t="shared" ref="LE27:LE36" si="353">IF(LB27="","",VLOOKUP(LB27,Spelerslijst,6,0))</f>
        <v>-</v>
      </c>
      <c r="LF27" s="20" t="str">
        <f t="shared" ref="LF27:LF36" si="354">IF(LB27="","",VLOOKUP(LB27,Spelerslijst,3,0))</f>
        <v>GBIL</v>
      </c>
      <c r="LG27" s="21" t="str">
        <f t="shared" ref="LG27:LG36" si="355">IF(LB27="","",VLOOKUP(LB27,Spelerslijst,4,0))</f>
        <v>DIEPENDAELE IDES</v>
      </c>
      <c r="LH27" s="44">
        <v>0</v>
      </c>
      <c r="LI27" s="22" t="s">
        <v>2</v>
      </c>
      <c r="LJ27" s="43">
        <v>2</v>
      </c>
      <c r="LK27" s="17"/>
      <c r="LM27" s="13"/>
      <c r="LN27" s="19">
        <v>1</v>
      </c>
      <c r="LO27" s="45" t="str">
        <f t="shared" ref="LO27:LO36" si="356">IF(LT27="","",VLOOKUP(LT27,Spelerslijst,4,0))</f>
        <v>VERHEYDEN MARC</v>
      </c>
      <c r="LP27" s="20" t="str">
        <f t="shared" ref="LP27:LP36" si="357">IF(LT27="","",VLOOKUP(LT27,Spelerslijst,3,0))</f>
        <v>VOS</v>
      </c>
      <c r="LQ27" s="20" t="str">
        <f t="shared" ref="LQ27:LQ36" si="358">IF(LT27="","",VLOOKUP(LT27,Spelerslijst,6,0))</f>
        <v>-</v>
      </c>
      <c r="LR27" s="20" t="str">
        <f>IF(LT27="","",IF(AND(OR(LQ27=LT$25,LQ27="-"),LP27=LS$25),"OK","NOK"))</f>
        <v>OK</v>
      </c>
      <c r="LS27" s="20" t="str">
        <f t="shared" ref="LS27:LS36" si="359">IF(LT27="","",VLOOKUP(LT27,Spelerslijst,5,0))</f>
        <v>A</v>
      </c>
      <c r="LT27" s="41">
        <v>326</v>
      </c>
      <c r="LU27" s="42">
        <v>385</v>
      </c>
      <c r="LV27" s="20" t="str">
        <f t="shared" ref="LV27:LV36" si="360">IF(LU27="","",VLOOKUP(LU27,Spelerslijst,5,0))</f>
        <v>B</v>
      </c>
      <c r="LW27" s="20" t="str">
        <f>IF(LU27="","",IF(AND(OR(LX27=LU$25,LX27="-"),LY27=LV$25),"OK","NOK"))</f>
        <v>OK</v>
      </c>
      <c r="LX27" s="20" t="str">
        <f t="shared" ref="LX27:LX36" si="361">IF(LU27="","",VLOOKUP(LU27,Spelerslijst,6,0))</f>
        <v>-</v>
      </c>
      <c r="LY27" s="20" t="str">
        <f t="shared" ref="LY27:LY36" si="362">IF(LU27="","",VLOOKUP(LU27,Spelerslijst,3,0))</f>
        <v>SLOE</v>
      </c>
      <c r="LZ27" s="21" t="str">
        <f t="shared" ref="LZ27:LZ36" si="363">IF(LU27="","",VLOOKUP(LU27,Spelerslijst,4,0))</f>
        <v>COOLS PATRICK</v>
      </c>
      <c r="MA27" s="44">
        <v>1</v>
      </c>
      <c r="MB27" s="22" t="s">
        <v>2</v>
      </c>
      <c r="MC27" s="43">
        <v>1</v>
      </c>
      <c r="MD27" s="17"/>
      <c r="MF27" s="13"/>
      <c r="MG27" s="19">
        <v>1</v>
      </c>
      <c r="MH27" s="45" t="str">
        <f t="shared" ref="MH27:MH36" si="364">IF(MM27="","",VLOOKUP(MM27,Spelerslijst,4,0))</f>
        <v>VERDONCK GLEN</v>
      </c>
      <c r="MI27" s="20" t="str">
        <f t="shared" ref="MI27:MI36" si="365">IF(MM27="","",VLOOKUP(MM27,Spelerslijst,3,0))</f>
        <v>PLZ</v>
      </c>
      <c r="MJ27" s="20" t="str">
        <f t="shared" ref="MJ27:MJ36" si="366">IF(MM27="","",VLOOKUP(MM27,Spelerslijst,6,0))</f>
        <v>-</v>
      </c>
      <c r="MK27" s="20" t="str">
        <f>IF(MM27="","",IF(AND(OR(MJ27=MM$25,MJ27="-"),MI27=ML$25),"OK","NOK"))</f>
        <v>OK</v>
      </c>
      <c r="ML27" s="20" t="str">
        <f t="shared" ref="ML27:ML36" si="367">IF(MM27="","",VLOOKUP(MM27,Spelerslijst,5,0))</f>
        <v>C</v>
      </c>
      <c r="MM27" s="41">
        <v>99</v>
      </c>
      <c r="MN27" s="42">
        <v>371</v>
      </c>
      <c r="MO27" s="20" t="str">
        <f t="shared" ref="MO27:MO36" si="368">IF(MN27="","",VLOOKUP(MN27,Spelerslijst,5,0))</f>
        <v>B</v>
      </c>
      <c r="MP27" s="20" t="str">
        <f>IF(MN27="","",IF(AND(OR(MQ27=MN$25,MQ27="-"),MR27=MO$25),"OK","NOK"))</f>
        <v>OK</v>
      </c>
      <c r="MQ27" s="20">
        <f t="shared" ref="MQ27:MQ36" si="369">IF(MN27="","",VLOOKUP(MN27,Spelerslijst,6,0))</f>
        <v>2</v>
      </c>
      <c r="MR27" s="20" t="str">
        <f t="shared" ref="MR27:MR36" si="370">IF(MN27="","",VLOOKUP(MN27,Spelerslijst,3,0))</f>
        <v>BBR</v>
      </c>
      <c r="MS27" s="21" t="str">
        <f t="shared" ref="MS27:MS36" si="371">IF(MN27="","",VLOOKUP(MN27,Spelerslijst,4,0))</f>
        <v>VERMEULEN PETER</v>
      </c>
      <c r="MT27" s="44">
        <v>2</v>
      </c>
      <c r="MU27" s="22" t="s">
        <v>2</v>
      </c>
      <c r="MV27" s="43">
        <v>0</v>
      </c>
      <c r="MW27" s="17"/>
      <c r="MY27" s="13"/>
      <c r="MZ27" s="19">
        <v>1</v>
      </c>
      <c r="NA27" s="45" t="str">
        <f t="shared" ref="NA27:NA36" si="372">IF(NF27="","",VLOOKUP(NF27,Spelerslijst,4,0))</f>
        <v>ROBBERECHT WILLY</v>
      </c>
      <c r="NB27" s="20" t="str">
        <f t="shared" ref="NB27:NB36" si="373">IF(NF27="","",VLOOKUP(NF27,Spelerslijst,3,0))</f>
        <v>ZOG</v>
      </c>
      <c r="NC27" s="20" t="str">
        <f t="shared" ref="NC27:NC36" si="374">IF(NF27="","",VLOOKUP(NF27,Spelerslijst,6,0))</f>
        <v>-</v>
      </c>
      <c r="ND27" s="20" t="str">
        <f>IF(NF27="","",IF(AND(OR(NC27=NF$25,NC27="-"),NB27=NE$25),"OK","NOK"))</f>
        <v>OK</v>
      </c>
      <c r="NE27" s="20" t="str">
        <f t="shared" ref="NE27:NE36" si="375">IF(NF27="","",VLOOKUP(NF27,Spelerslijst,5,0))</f>
        <v>D</v>
      </c>
      <c r="NF27" s="41">
        <v>53</v>
      </c>
      <c r="NG27" s="42">
        <v>458</v>
      </c>
      <c r="NH27" s="20" t="str">
        <f t="shared" ref="NH27:NH36" si="376">IF(NG27="","",VLOOKUP(NG27,Spelerslijst,5,0))</f>
        <v>B</v>
      </c>
      <c r="NI27" s="20" t="str">
        <f>IF(NG27="","",IF(AND(OR(NJ27=NG$25,NJ27="-"),NK27=NH$25),"OK","NOK"))</f>
        <v>OK</v>
      </c>
      <c r="NJ27" s="20" t="str">
        <f t="shared" ref="NJ27:NJ36" si="377">IF(NG27="","",VLOOKUP(NG27,Spelerslijst,6,0))</f>
        <v>-</v>
      </c>
      <c r="NK27" s="20" t="str">
        <f t="shared" ref="NK27:NK36" si="378">IF(NG27="","",VLOOKUP(NG27,Spelerslijst,3,0))</f>
        <v>VOS</v>
      </c>
      <c r="NL27" s="21" t="str">
        <f t="shared" ref="NL27:NL36" si="379">IF(NG27="","",VLOOKUP(NG27,Spelerslijst,4,0))</f>
        <v>VAN UFFEL MARTIN</v>
      </c>
      <c r="NM27" s="44">
        <v>0</v>
      </c>
      <c r="NN27" s="22" t="s">
        <v>2</v>
      </c>
      <c r="NO27" s="43">
        <v>2</v>
      </c>
      <c r="NP27" s="17"/>
      <c r="NR27" s="13"/>
      <c r="NS27" s="19">
        <v>1</v>
      </c>
      <c r="NT27" s="45" t="str">
        <f t="shared" ref="NT27:NT36" si="380">IF(NY27="","",VLOOKUP(NY27,Spelerslijst,4,0))</f>
        <v>VAN UFFEL MARTIN</v>
      </c>
      <c r="NU27" s="20" t="str">
        <f t="shared" ref="NU27:NU36" si="381">IF(NY27="","",VLOOKUP(NY27,Spelerslijst,3,0))</f>
        <v>VOS</v>
      </c>
      <c r="NV27" s="20" t="str">
        <f t="shared" ref="NV27:NV36" si="382">IF(NY27="","",VLOOKUP(NY27,Spelerslijst,6,0))</f>
        <v>-</v>
      </c>
      <c r="NW27" s="20" t="str">
        <f>IF(NY27="","",IF(AND(OR(NV27=NY$25,NV27="-"),NU27=NX$25),"OK","NOK"))</f>
        <v>OK</v>
      </c>
      <c r="NX27" s="20" t="str">
        <f t="shared" ref="NX27:NX36" si="383">IF(NY27="","",VLOOKUP(NY27,Spelerslijst,5,0))</f>
        <v>B</v>
      </c>
      <c r="NY27" s="41">
        <v>458</v>
      </c>
      <c r="NZ27" s="42">
        <v>140</v>
      </c>
      <c r="OA27" s="20" t="str">
        <f t="shared" ref="OA27:OA36" si="384">IF(NZ27="","",VLOOKUP(NZ27,Spelerslijst,5,0))</f>
        <v>B</v>
      </c>
      <c r="OB27" s="20" t="str">
        <f>IF(NZ27="","",IF(AND(OR(OC27=NZ$25,OC27="-"),OD27=OA$25),"OK","NOK"))</f>
        <v>OK</v>
      </c>
      <c r="OC27" s="20">
        <f t="shared" ref="OC27:OC36" si="385">IF(NZ27="","",VLOOKUP(NZ27,Spelerslijst,6,0))</f>
        <v>2</v>
      </c>
      <c r="OD27" s="20" t="str">
        <f t="shared" ref="OD27:OD36" si="386">IF(NZ27="","",VLOOKUP(NZ27,Spelerslijst,3,0))</f>
        <v>KALF</v>
      </c>
      <c r="OE27" s="21" t="str">
        <f t="shared" ref="OE27:OE36" si="387">IF(NZ27="","",VLOOKUP(NZ27,Spelerslijst,4,0))</f>
        <v>VAN DEN WIJNGAERT YVAN</v>
      </c>
      <c r="OF27" s="44">
        <v>2</v>
      </c>
      <c r="OG27" s="22" t="s">
        <v>2</v>
      </c>
      <c r="OH27" s="43">
        <v>0</v>
      </c>
      <c r="OI27" s="17"/>
      <c r="OK27" s="13"/>
      <c r="OL27" s="19">
        <v>1</v>
      </c>
      <c r="OM27" s="45" t="str">
        <f t="shared" ref="OM27:OM36" si="388">IF(OR27="","",VLOOKUP(OR27,Spelerslijst,4,0))</f>
        <v>JOOS MARIO</v>
      </c>
      <c r="ON27" s="20" t="str">
        <f t="shared" ref="ON27:ON36" si="389">IF(OR27="","",VLOOKUP(OR27,Spelerslijst,3,0))</f>
        <v>PLZ</v>
      </c>
      <c r="OO27" s="20">
        <f t="shared" ref="OO27:OO36" si="390">IF(OR27="","",VLOOKUP(OR27,Spelerslijst,6,0))</f>
        <v>2</v>
      </c>
      <c r="OP27" s="20" t="str">
        <f>IF(OR27="","",IF(AND(OR(OO27=OR$25,OO27="-"),ON27=OQ$25),"OK","NOK"))</f>
        <v>OK</v>
      </c>
      <c r="OQ27" s="20" t="str">
        <f t="shared" ref="OQ27:OQ36" si="391">IF(OR27="","",VLOOKUP(OR27,Spelerslijst,5,0))</f>
        <v>B</v>
      </c>
      <c r="OR27" s="41">
        <v>25</v>
      </c>
      <c r="OS27" s="42">
        <v>681</v>
      </c>
      <c r="OT27" s="20" t="str">
        <f t="shared" ref="OT27:OT36" si="392">IF(OS27="","",VLOOKUP(OS27,Spelerslijst,5,0))</f>
        <v>B</v>
      </c>
      <c r="OU27" s="20" t="str">
        <f>IF(OS27="","",IF(AND(OR(OV27=OS$25,OV27="-"),OW27=OT$25),"OK","NOK"))</f>
        <v>OK</v>
      </c>
      <c r="OV27" s="20">
        <f t="shared" ref="OV27:OV36" si="393">IF(OS27="","",VLOOKUP(OS27,Spelerslijst,6,0))</f>
        <v>2</v>
      </c>
      <c r="OW27" s="20" t="str">
        <f t="shared" ref="OW27:OW36" si="394">IF(OS27="","",VLOOKUP(OS27,Spelerslijst,3,0))</f>
        <v>GBIL</v>
      </c>
      <c r="OX27" s="21" t="str">
        <f t="shared" ref="OX27:OX36" si="395">IF(OS27="","",VLOOKUP(OS27,Spelerslijst,4,0))</f>
        <v>DE BEULE ALAIN</v>
      </c>
      <c r="OY27" s="44">
        <v>2</v>
      </c>
      <c r="OZ27" s="22" t="s">
        <v>2</v>
      </c>
      <c r="PA27" s="43">
        <v>0</v>
      </c>
      <c r="PB27" s="17"/>
    </row>
    <row r="28" spans="2:418" x14ac:dyDescent="0.3">
      <c r="B28" s="13"/>
      <c r="C28" s="23">
        <v>2</v>
      </c>
      <c r="D28" s="26" t="str">
        <f t="shared" si="220"/>
        <v>ENGELS PAUL</v>
      </c>
      <c r="E28" s="22" t="str">
        <f t="shared" si="221"/>
        <v>WIEL</v>
      </c>
      <c r="F28" s="22" t="str">
        <f t="shared" si="222"/>
        <v>-</v>
      </c>
      <c r="G28" s="22" t="str">
        <f t="shared" ref="G28:G36" si="396">IF(I28="","",IF(AND(OR(F28=I$25,F28="-"),E28=H$25),"OK","NOK"))</f>
        <v>OK</v>
      </c>
      <c r="H28" s="22" t="str">
        <f t="shared" si="223"/>
        <v>C</v>
      </c>
      <c r="I28" s="43">
        <v>122</v>
      </c>
      <c r="J28" s="44">
        <v>18</v>
      </c>
      <c r="K28" s="22" t="str">
        <f t="shared" si="224"/>
        <v>B</v>
      </c>
      <c r="L28" s="22" t="str">
        <f t="shared" ref="L28:L36" si="397">IF(J28="","",IF(AND(OR(M28=J$25,M28="-"),N28=K$25),"OK","NOK"))</f>
        <v>NOK</v>
      </c>
      <c r="M28" s="22" t="str">
        <f t="shared" si="225"/>
        <v>-</v>
      </c>
      <c r="N28" s="22" t="str">
        <f t="shared" si="226"/>
        <v>†</v>
      </c>
      <c r="O28" s="24" t="str">
        <f t="shared" si="227"/>
        <v>JANSSENS FILLIP †</v>
      </c>
      <c r="P28" s="44">
        <v>2</v>
      </c>
      <c r="Q28" s="22" t="s">
        <v>2</v>
      </c>
      <c r="R28" s="43">
        <v>0</v>
      </c>
      <c r="S28" s="17"/>
      <c r="U28" s="13"/>
      <c r="V28" s="23">
        <v>2</v>
      </c>
      <c r="W28" s="26" t="str">
        <f t="shared" si="228"/>
        <v>DE GREEF JOHAN</v>
      </c>
      <c r="X28" s="22" t="str">
        <f t="shared" si="229"/>
        <v>KALF</v>
      </c>
      <c r="Y28" s="22">
        <f t="shared" si="230"/>
        <v>2</v>
      </c>
      <c r="Z28" s="22" t="str">
        <f t="shared" ref="Z28:Z36" si="398">IF(AB28="","",IF(AND(OR(Y28=AB$25,Y28="-"),X28=AA$25),"OK","NOK"))</f>
        <v>OK</v>
      </c>
      <c r="AA28" s="22" t="str">
        <f t="shared" si="231"/>
        <v>D</v>
      </c>
      <c r="AB28" s="43">
        <v>402</v>
      </c>
      <c r="AC28" s="44">
        <v>47</v>
      </c>
      <c r="AD28" s="22" t="str">
        <f t="shared" si="232"/>
        <v>C</v>
      </c>
      <c r="AE28" s="22" t="str">
        <f t="shared" ref="AE28:AE36" si="399">IF(AC28="","",IF(AND(OR(AF28=AC$25,AF28="-"),AG28=AD$25),"OK","NOK"))</f>
        <v>OK</v>
      </c>
      <c r="AF28" s="22">
        <f t="shared" si="233"/>
        <v>2</v>
      </c>
      <c r="AG28" s="22" t="str">
        <f t="shared" si="234"/>
        <v>WIEL</v>
      </c>
      <c r="AH28" s="24" t="str">
        <f t="shared" si="235"/>
        <v>VAN LENT KENNY</v>
      </c>
      <c r="AI28" s="44">
        <v>0</v>
      </c>
      <c r="AJ28" s="22" t="s">
        <v>2</v>
      </c>
      <c r="AK28" s="43">
        <v>2</v>
      </c>
      <c r="AL28" s="17"/>
      <c r="AN28" s="13"/>
      <c r="AO28" s="23">
        <v>2</v>
      </c>
      <c r="AP28" s="26" t="str">
        <f t="shared" si="236"/>
        <v>DE BEULE ALAIN</v>
      </c>
      <c r="AQ28" s="22" t="str">
        <f t="shared" si="237"/>
        <v>GBIL</v>
      </c>
      <c r="AR28" s="22">
        <f t="shared" si="238"/>
        <v>2</v>
      </c>
      <c r="AS28" s="22" t="str">
        <f t="shared" ref="AS28:AS36" si="400">IF(AU28="","",IF(AND(OR(AR28=AU$25,AR28="-"),AQ28=AT$25),"OK","NOK"))</f>
        <v>OK</v>
      </c>
      <c r="AT28" s="22" t="str">
        <f t="shared" si="239"/>
        <v>B</v>
      </c>
      <c r="AU28" s="43">
        <v>681</v>
      </c>
      <c r="AV28" s="44">
        <v>317</v>
      </c>
      <c r="AW28" s="22" t="str">
        <f t="shared" si="240"/>
        <v>C</v>
      </c>
      <c r="AX28" s="22" t="str">
        <f t="shared" ref="AX28:AX36" si="401">IF(AV28="","",IF(AND(OR(AY28=AV$25,AY28="-"),AZ28=AW$25),"OK","NOK"))</f>
        <v>OK</v>
      </c>
      <c r="AY28" s="22">
        <f t="shared" si="241"/>
        <v>2</v>
      </c>
      <c r="AZ28" s="22" t="str">
        <f t="shared" si="242"/>
        <v>DZES</v>
      </c>
      <c r="BA28" s="24" t="str">
        <f t="shared" si="243"/>
        <v>MESKENS RAF</v>
      </c>
      <c r="BB28" s="44">
        <v>2</v>
      </c>
      <c r="BC28" s="22" t="s">
        <v>2</v>
      </c>
      <c r="BD28" s="43">
        <v>0</v>
      </c>
      <c r="BE28" s="17"/>
      <c r="BG28" s="13"/>
      <c r="BH28" s="23">
        <v>2</v>
      </c>
      <c r="BI28" s="26" t="str">
        <f t="shared" si="244"/>
        <v>ENGELS PAUL</v>
      </c>
      <c r="BJ28" s="22" t="str">
        <f t="shared" si="245"/>
        <v>WIEL</v>
      </c>
      <c r="BK28" s="22" t="str">
        <f t="shared" si="246"/>
        <v>-</v>
      </c>
      <c r="BL28" s="22" t="str">
        <f t="shared" ref="BL28:BL36" si="402">IF(BN28="","",IF(AND(OR(BK28=BN$25,BK28="-"),BJ28=BM$25),"OK","NOK"))</f>
        <v>OK</v>
      </c>
      <c r="BM28" s="22" t="str">
        <f t="shared" si="247"/>
        <v>C</v>
      </c>
      <c r="BN28" s="43">
        <v>122</v>
      </c>
      <c r="BO28" s="44">
        <v>588</v>
      </c>
      <c r="BP28" s="22" t="str">
        <f t="shared" si="248"/>
        <v>C</v>
      </c>
      <c r="BQ28" s="22" t="str">
        <f t="shared" ref="BQ28:BQ36" si="403">IF(BO28="","",IF(AND(OR(BR28=BO$25,BR28="-"),BS28=BP$25),"OK","NOK"))</f>
        <v>OK</v>
      </c>
      <c r="BR28" s="22" t="str">
        <f t="shared" si="249"/>
        <v>-</v>
      </c>
      <c r="BS28" s="22" t="str">
        <f t="shared" si="250"/>
        <v>GBIL</v>
      </c>
      <c r="BT28" s="24" t="str">
        <f t="shared" si="251"/>
        <v>GELENS RONNY</v>
      </c>
      <c r="BU28" s="44">
        <v>2</v>
      </c>
      <c r="BV28" s="22" t="s">
        <v>2</v>
      </c>
      <c r="BW28" s="43">
        <v>0</v>
      </c>
      <c r="BX28" s="17"/>
      <c r="BZ28" s="13"/>
      <c r="CA28" s="23">
        <v>2</v>
      </c>
      <c r="CB28" s="26" t="str">
        <f t="shared" si="252"/>
        <v>MESKENS RAF</v>
      </c>
      <c r="CC28" s="22" t="str">
        <f t="shared" si="253"/>
        <v>DZES</v>
      </c>
      <c r="CD28" s="22">
        <f t="shared" si="254"/>
        <v>2</v>
      </c>
      <c r="CE28" s="22" t="str">
        <f t="shared" ref="CE28:CE36" si="404">IF(CG28="","",IF(AND(OR(CD28=CG$25,CD28="-"),CC28=CF$25),"OK","NOK"))</f>
        <v>OK</v>
      </c>
      <c r="CF28" s="22" t="str">
        <f t="shared" si="255"/>
        <v>C</v>
      </c>
      <c r="CG28" s="43">
        <v>317</v>
      </c>
      <c r="CH28" s="44">
        <v>832</v>
      </c>
      <c r="CI28" s="22" t="str">
        <f t="shared" si="256"/>
        <v>NA</v>
      </c>
      <c r="CJ28" s="22" t="str">
        <f t="shared" ref="CJ28:CJ36" si="405">IF(CH28="","",IF(AND(OR(CK28=CH$25,CK28="-"),CL28=CI$25),"OK","NOK"))</f>
        <v>OK</v>
      </c>
      <c r="CK28" s="22" t="str">
        <f t="shared" si="257"/>
        <v>-</v>
      </c>
      <c r="CL28" s="22" t="str">
        <f t="shared" si="258"/>
        <v>SLOE</v>
      </c>
      <c r="CM28" s="24" t="str">
        <f t="shared" si="259"/>
        <v>VAN MEERBEECK JOHAN</v>
      </c>
      <c r="CN28" s="44">
        <v>0</v>
      </c>
      <c r="CO28" s="22" t="s">
        <v>2</v>
      </c>
      <c r="CP28" s="43">
        <v>2</v>
      </c>
      <c r="CQ28" s="17"/>
      <c r="CS28" s="13"/>
      <c r="CT28" s="23">
        <v>2</v>
      </c>
      <c r="CU28" s="26" t="str">
        <f t="shared" si="260"/>
        <v>DIEPENDAELE IDES</v>
      </c>
      <c r="CV28" s="22" t="str">
        <f t="shared" si="261"/>
        <v>GBIL</v>
      </c>
      <c r="CW28" s="22" t="str">
        <f t="shared" si="262"/>
        <v>-</v>
      </c>
      <c r="CX28" s="22" t="str">
        <f t="shared" ref="CX28:CX36" si="406">IF(CZ28="","",IF(AND(OR(CW28=CZ$25,CW28="-"),CV28=CY$25),"OK","NOK"))</f>
        <v>OK</v>
      </c>
      <c r="CY28" s="22" t="str">
        <f t="shared" si="263"/>
        <v>C</v>
      </c>
      <c r="CZ28" s="43">
        <v>605</v>
      </c>
      <c r="DA28" s="44">
        <v>211</v>
      </c>
      <c r="DB28" s="22" t="str">
        <f t="shared" si="264"/>
        <v>C</v>
      </c>
      <c r="DC28" s="22" t="str">
        <f t="shared" ref="DC28:DC36" si="407">IF(DA28="","",IF(AND(OR(DD28=DA$25,DD28="-"),DE28=DB$25),"OK","NOK"))</f>
        <v>OK</v>
      </c>
      <c r="DD28" s="22" t="str">
        <f t="shared" si="265"/>
        <v>-</v>
      </c>
      <c r="DE28" s="22" t="str">
        <f t="shared" si="266"/>
        <v>BBR</v>
      </c>
      <c r="DF28" s="24" t="str">
        <f t="shared" si="267"/>
        <v>DEKEERSMAEKER KEVIN</v>
      </c>
      <c r="DG28" s="44">
        <v>2</v>
      </c>
      <c r="DH28" s="22" t="s">
        <v>2</v>
      </c>
      <c r="DI28" s="43">
        <v>0</v>
      </c>
      <c r="DJ28" s="17"/>
      <c r="DL28" s="13"/>
      <c r="DM28" s="23">
        <v>2</v>
      </c>
      <c r="DN28" s="26" t="str">
        <f t="shared" si="268"/>
        <v>NOBEN MARC</v>
      </c>
      <c r="DO28" s="22" t="str">
        <f t="shared" si="269"/>
        <v>SLOE</v>
      </c>
      <c r="DP28" s="22">
        <f t="shared" si="270"/>
        <v>1</v>
      </c>
      <c r="DQ28" s="22" t="str">
        <f t="shared" ref="DQ28:DQ36" si="408">IF(DS28="","",IF(AND(OR(DP28=DS$25,DP28="-"),DO28=DR$25),"OK","NOK"))</f>
        <v>OK</v>
      </c>
      <c r="DR28" s="22" t="str">
        <f t="shared" si="271"/>
        <v>NA</v>
      </c>
      <c r="DS28" s="43">
        <v>803</v>
      </c>
      <c r="DT28" s="44">
        <v>326</v>
      </c>
      <c r="DU28" s="22" t="str">
        <f t="shared" si="272"/>
        <v>A</v>
      </c>
      <c r="DV28" s="22" t="str">
        <f t="shared" ref="DV28:DV36" si="409">IF(DT28="","",IF(AND(OR(DW28=DT$25,DW28="-"),DX28=DU$25),"OK","NOK"))</f>
        <v>OK</v>
      </c>
      <c r="DW28" s="22" t="str">
        <f t="shared" si="273"/>
        <v>-</v>
      </c>
      <c r="DX28" s="22" t="str">
        <f t="shared" si="274"/>
        <v>VOS</v>
      </c>
      <c r="DY28" s="24" t="str">
        <f t="shared" si="275"/>
        <v>VERHEYDEN MARC</v>
      </c>
      <c r="DZ28" s="44">
        <v>2</v>
      </c>
      <c r="EA28" s="22" t="s">
        <v>2</v>
      </c>
      <c r="EB28" s="43">
        <v>0</v>
      </c>
      <c r="EC28" s="17"/>
      <c r="EE28" s="13"/>
      <c r="EF28" s="23">
        <v>2</v>
      </c>
      <c r="EG28" s="26" t="str">
        <f t="shared" si="276"/>
        <v>CALUWAERTS PETER</v>
      </c>
      <c r="EH28" s="22" t="str">
        <f t="shared" si="277"/>
        <v>BBR</v>
      </c>
      <c r="EI28" s="22">
        <f t="shared" si="278"/>
        <v>2</v>
      </c>
      <c r="EJ28" s="22" t="str">
        <f t="shared" ref="EJ28:EJ36" si="410">IF(EL28="","",IF(AND(OR(EI28=EL$25,EI28="-"),EH28=EK$25),"OK","NOK"))</f>
        <v>OK</v>
      </c>
      <c r="EK28" s="22" t="str">
        <f t="shared" si="279"/>
        <v>B</v>
      </c>
      <c r="EL28" s="43">
        <v>245</v>
      </c>
      <c r="EM28" s="263">
        <v>463</v>
      </c>
      <c r="EN28" s="22" t="str">
        <f t="shared" si="280"/>
        <v>D</v>
      </c>
      <c r="EO28" s="22" t="str">
        <f t="shared" ref="EO28:EO36" si="411">IF(EM28="","",IF(AND(OR(EP28=EM$25,EP28="-"),EQ28=EN$25),"OK","NOK"))</f>
        <v>OK</v>
      </c>
      <c r="EP28" s="22" t="str">
        <f t="shared" si="281"/>
        <v>-</v>
      </c>
      <c r="EQ28" s="22" t="str">
        <f t="shared" si="282"/>
        <v>PLZ</v>
      </c>
      <c r="ER28" s="24" t="str">
        <f t="shared" si="283"/>
        <v>VERBEECK GERRIT</v>
      </c>
      <c r="ES28" s="44">
        <v>2</v>
      </c>
      <c r="ET28" s="22" t="s">
        <v>2</v>
      </c>
      <c r="EU28" s="43">
        <v>0</v>
      </c>
      <c r="EV28" s="17"/>
      <c r="EX28" s="13"/>
      <c r="EY28" s="23">
        <v>2</v>
      </c>
      <c r="EZ28" s="26" t="str">
        <f t="shared" si="284"/>
        <v>VERHEYDEN MARC</v>
      </c>
      <c r="FA28" s="22" t="str">
        <f t="shared" si="285"/>
        <v>VOS</v>
      </c>
      <c r="FB28" s="22" t="str">
        <f t="shared" si="286"/>
        <v>-</v>
      </c>
      <c r="FC28" s="22" t="str">
        <f t="shared" ref="FC28:FC36" si="412">IF(FE28="","",IF(AND(OR(FB28=FE$25,FB28="-"),FA28=FD$25),"OK","NOK"))</f>
        <v>OK</v>
      </c>
      <c r="FD28" s="22" t="str">
        <f t="shared" si="287"/>
        <v>A</v>
      </c>
      <c r="FE28" s="43">
        <v>326</v>
      </c>
      <c r="FF28" s="263">
        <v>446</v>
      </c>
      <c r="FG28" s="22" t="str">
        <f t="shared" si="288"/>
        <v>C</v>
      </c>
      <c r="FH28" s="22" t="str">
        <f t="shared" ref="FH28:FH36" si="413">IF(FF28="","",IF(AND(OR(FI28=FF$25,FI28="-"),FJ28=FG$25),"OK","NOK"))</f>
        <v>OK</v>
      </c>
      <c r="FI28" s="22" t="str">
        <f t="shared" si="289"/>
        <v>-</v>
      </c>
      <c r="FJ28" s="22" t="str">
        <f t="shared" si="290"/>
        <v>ZOG</v>
      </c>
      <c r="FK28" s="24" t="str">
        <f t="shared" si="291"/>
        <v>NELIS LUC</v>
      </c>
      <c r="FL28" s="44">
        <v>2</v>
      </c>
      <c r="FM28" s="22" t="s">
        <v>2</v>
      </c>
      <c r="FN28" s="43">
        <v>0</v>
      </c>
      <c r="FO28" s="17"/>
      <c r="FQ28" s="13"/>
      <c r="FR28" s="23">
        <v>2</v>
      </c>
      <c r="FS28" s="26" t="str">
        <f t="shared" si="292"/>
        <v>VAN DER WILT CORNELIS</v>
      </c>
      <c r="FT28" s="22" t="str">
        <f t="shared" si="293"/>
        <v>KALF</v>
      </c>
      <c r="FU28" s="22" t="str">
        <f t="shared" si="294"/>
        <v>-</v>
      </c>
      <c r="FV28" s="22" t="str">
        <f t="shared" ref="FV28:FV36" si="414">IF(FX28="","",IF(AND(OR(FU28=FX$25,FU28="-"),FT28=FW$25),"OK","NOK"))</f>
        <v>OK</v>
      </c>
      <c r="FW28" s="22" t="str">
        <f t="shared" si="295"/>
        <v>C</v>
      </c>
      <c r="FX28" s="43">
        <v>158</v>
      </c>
      <c r="FY28" s="263">
        <v>364</v>
      </c>
      <c r="FZ28" s="22" t="str">
        <f t="shared" si="296"/>
        <v>C</v>
      </c>
      <c r="GA28" s="22" t="str">
        <f t="shared" ref="GA28:GA36" si="415">IF(FY28="","",IF(AND(OR(GB28=FY$25,GB28="-"),GC28=FZ$25),"OK","NOK"))</f>
        <v>OK</v>
      </c>
      <c r="GB28" s="22" t="str">
        <f t="shared" si="297"/>
        <v>-</v>
      </c>
      <c r="GC28" s="22" t="str">
        <f t="shared" si="298"/>
        <v>VOS</v>
      </c>
      <c r="GD28" s="24" t="str">
        <f t="shared" si="299"/>
        <v>CALLEBAUT TIM</v>
      </c>
      <c r="GE28" s="44">
        <v>1</v>
      </c>
      <c r="GF28" s="22" t="s">
        <v>2</v>
      </c>
      <c r="GG28" s="43">
        <v>1</v>
      </c>
      <c r="GH28" s="17"/>
      <c r="GJ28" s="13"/>
      <c r="GK28" s="23">
        <v>2</v>
      </c>
      <c r="GL28" s="26" t="str">
        <f t="shared" si="300"/>
        <v>VERBEYST PASCAL</v>
      </c>
      <c r="GM28" s="22" t="str">
        <f t="shared" si="301"/>
        <v>GBIL</v>
      </c>
      <c r="GN28" s="22">
        <f t="shared" si="302"/>
        <v>2</v>
      </c>
      <c r="GO28" s="22" t="str">
        <f t="shared" ref="GO28:GO36" si="416">IF(GQ28="","",IF(AND(OR(GN28=GQ$25,GN28="-"),GM28=GP$25),"OK","NOK"))</f>
        <v>OK</v>
      </c>
      <c r="GP28" s="22" t="str">
        <f t="shared" si="303"/>
        <v>NA</v>
      </c>
      <c r="GQ28" s="43">
        <v>811</v>
      </c>
      <c r="GR28" s="263">
        <v>728</v>
      </c>
      <c r="GS28" s="22" t="str">
        <f t="shared" si="304"/>
        <v>B</v>
      </c>
      <c r="GT28" s="22" t="str">
        <f t="shared" ref="GT28:GT36" si="417">IF(GR28="","",IF(AND(OR(GU28=GR$25,GU28="-"),GV28=GS$25),"OK","NOK"))</f>
        <v>OK</v>
      </c>
      <c r="GU28" s="22">
        <f t="shared" si="305"/>
        <v>2</v>
      </c>
      <c r="GV28" s="22" t="str">
        <f t="shared" si="306"/>
        <v>PLZ</v>
      </c>
      <c r="GW28" s="24" t="str">
        <f t="shared" si="307"/>
        <v>JOOS LUDWIG</v>
      </c>
      <c r="GX28" s="44">
        <v>0</v>
      </c>
      <c r="GY28" s="22" t="s">
        <v>2</v>
      </c>
      <c r="GZ28" s="43">
        <v>2</v>
      </c>
      <c r="HA28" s="17"/>
      <c r="HC28" s="13"/>
      <c r="HD28" s="23">
        <v>2</v>
      </c>
      <c r="HE28" s="26" t="str">
        <f t="shared" si="308"/>
        <v>ROBBERECHT WILLY</v>
      </c>
      <c r="HF28" s="22" t="str">
        <f t="shared" si="309"/>
        <v>ZOG</v>
      </c>
      <c r="HG28" s="22" t="str">
        <f t="shared" si="310"/>
        <v>-</v>
      </c>
      <c r="HH28" s="22" t="str">
        <f t="shared" ref="HH28:HH36" si="418">IF(HJ28="","",IF(AND(OR(HG28=HJ$25,HG28="-"),HF28=HI$25),"OK","NOK"))</f>
        <v>OK</v>
      </c>
      <c r="HI28" s="22" t="str">
        <f t="shared" si="311"/>
        <v>D</v>
      </c>
      <c r="HJ28" s="43">
        <v>53</v>
      </c>
      <c r="HK28" s="263">
        <v>462</v>
      </c>
      <c r="HL28" s="22" t="str">
        <f t="shared" si="312"/>
        <v>C</v>
      </c>
      <c r="HM28" s="22" t="str">
        <f t="shared" ref="HM28:HM36" si="419">IF(HK28="","",IF(AND(OR(HN28=HK$25,HN28="-"),HO28=HL$25),"OK","NOK"))</f>
        <v>OK</v>
      </c>
      <c r="HN28" s="22">
        <f t="shared" si="313"/>
        <v>2</v>
      </c>
      <c r="HO28" s="22" t="str">
        <f t="shared" si="314"/>
        <v>WIEL</v>
      </c>
      <c r="HP28" s="24" t="str">
        <f t="shared" si="315"/>
        <v>DE RIDDER ALFONS</v>
      </c>
      <c r="HQ28" s="44">
        <v>1</v>
      </c>
      <c r="HR28" s="22" t="s">
        <v>2</v>
      </c>
      <c r="HS28" s="43">
        <v>1</v>
      </c>
      <c r="HT28" s="17"/>
      <c r="HV28" s="13"/>
      <c r="HW28" s="23">
        <v>2</v>
      </c>
      <c r="HX28" s="26" t="str">
        <f t="shared" si="316"/>
        <v>ENGELS PAUL</v>
      </c>
      <c r="HY28" s="22" t="str">
        <f t="shared" si="317"/>
        <v>WIEL</v>
      </c>
      <c r="HZ28" s="22" t="str">
        <f t="shared" si="318"/>
        <v>-</v>
      </c>
      <c r="IA28" s="22" t="str">
        <f t="shared" ref="IA28:IA36" si="420">IF(IC28="","",IF(AND(OR(HZ28=IC$25,HZ28="-"),HY28=IB$25),"OK","NOK"))</f>
        <v>OK</v>
      </c>
      <c r="IB28" s="22" t="str">
        <f t="shared" si="319"/>
        <v>C</v>
      </c>
      <c r="IC28" s="43">
        <v>122</v>
      </c>
      <c r="ID28" s="263">
        <v>87</v>
      </c>
      <c r="IE28" s="22" t="str">
        <f t="shared" si="320"/>
        <v>B</v>
      </c>
      <c r="IF28" s="22" t="str">
        <f t="shared" ref="IF28:IF36" si="421">IF(ID28="","",IF(AND(OR(IG28=ID$25,IG28="-"),IH28=IE$25),"OK","NOK"))</f>
        <v>OK</v>
      </c>
      <c r="IG28" s="22" t="str">
        <f t="shared" si="321"/>
        <v>-</v>
      </c>
      <c r="IH28" s="22" t="str">
        <f t="shared" si="322"/>
        <v>KALF</v>
      </c>
      <c r="II28" s="24" t="str">
        <f t="shared" si="323"/>
        <v>VERBEECK GEERT</v>
      </c>
      <c r="IJ28" s="44">
        <v>2</v>
      </c>
      <c r="IK28" s="22" t="s">
        <v>2</v>
      </c>
      <c r="IL28" s="43">
        <v>0</v>
      </c>
      <c r="IM28" s="17"/>
      <c r="IO28" s="13"/>
      <c r="IP28" s="23">
        <v>2</v>
      </c>
      <c r="IQ28" s="26" t="str">
        <f t="shared" si="324"/>
        <v>MESKENS RAF</v>
      </c>
      <c r="IR28" s="22" t="str">
        <f t="shared" si="325"/>
        <v>DZES</v>
      </c>
      <c r="IS28" s="22">
        <f t="shared" si="326"/>
        <v>2</v>
      </c>
      <c r="IT28" s="22" t="str">
        <f t="shared" ref="IT28:IT36" si="422">IF(IV28="","",IF(AND(OR(IS28=IV$25,IS28="-"),IR28=IU$25),"OK","NOK"))</f>
        <v>OK</v>
      </c>
      <c r="IU28" s="22" t="str">
        <f t="shared" si="327"/>
        <v>C</v>
      </c>
      <c r="IV28" s="43">
        <v>317</v>
      </c>
      <c r="IW28" s="263">
        <v>681</v>
      </c>
      <c r="IX28" s="22" t="str">
        <f t="shared" si="328"/>
        <v>B</v>
      </c>
      <c r="IY28" s="22" t="str">
        <f t="shared" ref="IY28:IY36" si="423">IF(IW28="","",IF(AND(OR(IZ28=IW$25,IZ28="-"),JA28=IX$25),"OK","NOK"))</f>
        <v>OK</v>
      </c>
      <c r="IZ28" s="22">
        <f t="shared" si="329"/>
        <v>2</v>
      </c>
      <c r="JA28" s="22" t="str">
        <f t="shared" si="330"/>
        <v>GBIL</v>
      </c>
      <c r="JB28" s="24" t="str">
        <f t="shared" si="331"/>
        <v>DE BEULE ALAIN</v>
      </c>
      <c r="JC28" s="44">
        <v>0</v>
      </c>
      <c r="JD28" s="22" t="s">
        <v>2</v>
      </c>
      <c r="JE28" s="43">
        <v>2</v>
      </c>
      <c r="JF28" s="17"/>
      <c r="JH28" s="13"/>
      <c r="JI28" s="23">
        <v>2</v>
      </c>
      <c r="JJ28" s="26" t="str">
        <f t="shared" si="332"/>
        <v>DIEPENDAELE IDES</v>
      </c>
      <c r="JK28" s="22" t="str">
        <f t="shared" si="333"/>
        <v>GBIL</v>
      </c>
      <c r="JL28" s="22" t="str">
        <f t="shared" si="334"/>
        <v>-</v>
      </c>
      <c r="JM28" s="22" t="str">
        <f t="shared" ref="JM28:JM36" si="424">IF(JO28="","",IF(AND(OR(JL28=JO$25,JL28="-"),JK28=JN$25),"OK","NOK"))</f>
        <v>OK</v>
      </c>
      <c r="JN28" s="22" t="str">
        <f t="shared" si="335"/>
        <v>C</v>
      </c>
      <c r="JO28" s="43">
        <v>605</v>
      </c>
      <c r="JP28" s="263">
        <v>122</v>
      </c>
      <c r="JQ28" s="22" t="str">
        <f t="shared" si="336"/>
        <v>C</v>
      </c>
      <c r="JR28" s="22" t="str">
        <f t="shared" ref="JR28:JR36" si="425">IF(JP28="","",IF(AND(OR(JS28=JP$25,JS28="-"),JT28=JQ$25),"OK","NOK"))</f>
        <v>OK</v>
      </c>
      <c r="JS28" s="22" t="str">
        <f t="shared" si="337"/>
        <v>-</v>
      </c>
      <c r="JT28" s="22" t="str">
        <f t="shared" si="338"/>
        <v>WIEL</v>
      </c>
      <c r="JU28" s="24" t="str">
        <f t="shared" si="339"/>
        <v>ENGELS PAUL</v>
      </c>
      <c r="JV28" s="44">
        <v>1</v>
      </c>
      <c r="JW28" s="22" t="s">
        <v>2</v>
      </c>
      <c r="JX28" s="43">
        <v>1</v>
      </c>
      <c r="JY28" s="17"/>
      <c r="KA28" s="13"/>
      <c r="KB28" s="23">
        <v>2</v>
      </c>
      <c r="KC28" s="26" t="str">
        <f t="shared" si="340"/>
        <v>VAN MEERBEECK JOHAN</v>
      </c>
      <c r="KD28" s="22" t="str">
        <f t="shared" si="341"/>
        <v>SLOE</v>
      </c>
      <c r="KE28" s="22" t="str">
        <f t="shared" si="342"/>
        <v>-</v>
      </c>
      <c r="KF28" s="22" t="str">
        <f t="shared" ref="KF28:KF36" si="426">IF(KH28="","",IF(AND(OR(KE28=KH$25,KE28="-"),KD28=KG$25),"OK","NOK"))</f>
        <v>OK</v>
      </c>
      <c r="KG28" s="22" t="str">
        <f t="shared" si="343"/>
        <v>NA</v>
      </c>
      <c r="KH28" s="43">
        <v>832</v>
      </c>
      <c r="KI28" s="263">
        <v>317</v>
      </c>
      <c r="KJ28" s="22" t="str">
        <f t="shared" si="344"/>
        <v>C</v>
      </c>
      <c r="KK28" s="22" t="str">
        <f t="shared" ref="KK28:KK36" si="427">IF(KI28="","",IF(AND(OR(KL28=KI$25,KL28="-"),KM28=KJ$25),"OK","NOK"))</f>
        <v>OK</v>
      </c>
      <c r="KL28" s="22">
        <f t="shared" si="345"/>
        <v>2</v>
      </c>
      <c r="KM28" s="22" t="str">
        <f t="shared" si="346"/>
        <v>DZES</v>
      </c>
      <c r="KN28" s="24" t="str">
        <f t="shared" si="347"/>
        <v>MESKENS RAF</v>
      </c>
      <c r="KO28" s="44">
        <v>1</v>
      </c>
      <c r="KP28" s="22" t="s">
        <v>2</v>
      </c>
      <c r="KQ28" s="43">
        <v>1</v>
      </c>
      <c r="KR28" s="17"/>
      <c r="KT28" s="13"/>
      <c r="KU28" s="23">
        <v>2</v>
      </c>
      <c r="KV28" s="26" t="str">
        <f t="shared" si="348"/>
        <v>WAUTERS JOHAN</v>
      </c>
      <c r="KW28" s="22" t="str">
        <f t="shared" si="349"/>
        <v>BBR</v>
      </c>
      <c r="KX28" s="22">
        <f t="shared" si="350"/>
        <v>2</v>
      </c>
      <c r="KY28" s="22" t="str">
        <f t="shared" ref="KY28:KY36" si="428">IF(LA28="","",IF(AND(OR(KX28=LA$25,KX28="-"),KW28=KZ$25),"OK","NOK"))</f>
        <v>OK</v>
      </c>
      <c r="KZ28" s="22" t="str">
        <f t="shared" si="351"/>
        <v>C</v>
      </c>
      <c r="LA28" s="43">
        <v>365</v>
      </c>
      <c r="LB28" s="263">
        <v>54</v>
      </c>
      <c r="LC28" s="22" t="str">
        <f t="shared" si="352"/>
        <v>C</v>
      </c>
      <c r="LD28" s="22" t="str">
        <f t="shared" ref="LD28:LD36" si="429">IF(LB28="","",IF(AND(OR(LE28=LB$25,LE28="-"),LF28=LC$25),"OK","NOK"))</f>
        <v>OK</v>
      </c>
      <c r="LE28" s="22">
        <f t="shared" si="353"/>
        <v>1</v>
      </c>
      <c r="LF28" s="22" t="str">
        <f t="shared" si="354"/>
        <v>GBIL</v>
      </c>
      <c r="LG28" s="24" t="str">
        <f t="shared" si="355"/>
        <v>DE CONINCK JEAN-PIERRE</v>
      </c>
      <c r="LH28" s="44">
        <v>0</v>
      </c>
      <c r="LI28" s="22" t="s">
        <v>2</v>
      </c>
      <c r="LJ28" s="43">
        <v>2</v>
      </c>
      <c r="LK28" s="17"/>
      <c r="LM28" s="13"/>
      <c r="LN28" s="23">
        <v>2</v>
      </c>
      <c r="LO28" s="26" t="str">
        <f t="shared" si="356"/>
        <v>VAN UFFEL MARTIN</v>
      </c>
      <c r="LP28" s="22" t="str">
        <f t="shared" si="357"/>
        <v>VOS</v>
      </c>
      <c r="LQ28" s="22" t="str">
        <f t="shared" si="358"/>
        <v>-</v>
      </c>
      <c r="LR28" s="22" t="str">
        <f t="shared" ref="LR28:LR36" si="430">IF(LT28="","",IF(AND(OR(LQ28=LT$25,LQ28="-"),LP28=LS$25),"OK","NOK"))</f>
        <v>OK</v>
      </c>
      <c r="LS28" s="22" t="str">
        <f t="shared" si="359"/>
        <v>B</v>
      </c>
      <c r="LT28" s="43">
        <v>458</v>
      </c>
      <c r="LU28" s="263">
        <v>541</v>
      </c>
      <c r="LV28" s="22" t="str">
        <f t="shared" si="360"/>
        <v>A</v>
      </c>
      <c r="LW28" s="22" t="str">
        <f t="shared" ref="LW28:LW36" si="431">IF(LU28="","",IF(AND(OR(LX28=LU$25,LX28="-"),LY28=LV$25),"OK","NOK"))</f>
        <v>OK</v>
      </c>
      <c r="LX28" s="22" t="str">
        <f t="shared" si="361"/>
        <v>-</v>
      </c>
      <c r="LY28" s="22" t="str">
        <f t="shared" si="362"/>
        <v>SLOE</v>
      </c>
      <c r="LZ28" s="24" t="str">
        <f t="shared" si="363"/>
        <v>COOLS ROBERT</v>
      </c>
      <c r="MA28" s="44">
        <v>0</v>
      </c>
      <c r="MB28" s="22" t="s">
        <v>2</v>
      </c>
      <c r="MC28" s="43">
        <v>2</v>
      </c>
      <c r="MD28" s="17"/>
      <c r="MF28" s="13"/>
      <c r="MG28" s="23">
        <v>2</v>
      </c>
      <c r="MH28" s="26" t="str">
        <f t="shared" si="364"/>
        <v>JOOS LUDWIG</v>
      </c>
      <c r="MI28" s="22" t="str">
        <f t="shared" si="365"/>
        <v>PLZ</v>
      </c>
      <c r="MJ28" s="22">
        <f t="shared" si="366"/>
        <v>2</v>
      </c>
      <c r="MK28" s="22" t="str">
        <f t="shared" ref="MK28:MK36" si="432">IF(MM28="","",IF(AND(OR(MJ28=MM$25,MJ28="-"),MI28=ML$25),"OK","NOK"))</f>
        <v>OK</v>
      </c>
      <c r="ML28" s="22" t="str">
        <f t="shared" si="367"/>
        <v>B</v>
      </c>
      <c r="MM28" s="43">
        <v>728</v>
      </c>
      <c r="MN28" s="263">
        <v>485</v>
      </c>
      <c r="MO28" s="22" t="str">
        <f t="shared" si="368"/>
        <v>C</v>
      </c>
      <c r="MP28" s="22" t="str">
        <f t="shared" ref="MP28:MP36" si="433">IF(MN28="","",IF(AND(OR(MQ28=MN$25,MQ28="-"),MR28=MO$25),"OK","NOK"))</f>
        <v>OK</v>
      </c>
      <c r="MQ28" s="22" t="str">
        <f t="shared" si="369"/>
        <v>-</v>
      </c>
      <c r="MR28" s="22" t="str">
        <f t="shared" si="370"/>
        <v>BBR</v>
      </c>
      <c r="MS28" s="24" t="str">
        <f t="shared" si="371"/>
        <v>KERREMANS ANGELO</v>
      </c>
      <c r="MT28" s="44">
        <v>2</v>
      </c>
      <c r="MU28" s="22" t="s">
        <v>2</v>
      </c>
      <c r="MV28" s="43">
        <v>0</v>
      </c>
      <c r="MW28" s="17"/>
      <c r="MY28" s="13"/>
      <c r="MZ28" s="23">
        <v>2</v>
      </c>
      <c r="NA28" s="26" t="str">
        <f t="shared" si="372"/>
        <v>NELIS LUC</v>
      </c>
      <c r="NB28" s="22" t="str">
        <f t="shared" si="373"/>
        <v>ZOG</v>
      </c>
      <c r="NC28" s="22" t="str">
        <f t="shared" si="374"/>
        <v>-</v>
      </c>
      <c r="ND28" s="22" t="str">
        <f t="shared" ref="ND28:ND36" si="434">IF(NF28="","",IF(AND(OR(NC28=NF$25,NC28="-"),NB28=NE$25),"OK","NOK"))</f>
        <v>OK</v>
      </c>
      <c r="NE28" s="22" t="str">
        <f t="shared" si="375"/>
        <v>C</v>
      </c>
      <c r="NF28" s="43">
        <v>446</v>
      </c>
      <c r="NG28" s="263">
        <v>326</v>
      </c>
      <c r="NH28" s="22" t="str">
        <f t="shared" si="376"/>
        <v>A</v>
      </c>
      <c r="NI28" s="22" t="str">
        <f t="shared" ref="NI28:NI36" si="435">IF(NG28="","",IF(AND(OR(NJ28=NG$25,NJ28="-"),NK28=NH$25),"OK","NOK"))</f>
        <v>OK</v>
      </c>
      <c r="NJ28" s="22" t="str">
        <f t="shared" si="377"/>
        <v>-</v>
      </c>
      <c r="NK28" s="22" t="str">
        <f t="shared" si="378"/>
        <v>VOS</v>
      </c>
      <c r="NL28" s="24" t="str">
        <f t="shared" si="379"/>
        <v>VERHEYDEN MARC</v>
      </c>
      <c r="NM28" s="44">
        <v>0</v>
      </c>
      <c r="NN28" s="22" t="s">
        <v>2</v>
      </c>
      <c r="NO28" s="43">
        <v>2</v>
      </c>
      <c r="NP28" s="17"/>
      <c r="NR28" s="13"/>
      <c r="NS28" s="23">
        <v>2</v>
      </c>
      <c r="NT28" s="26" t="str">
        <f t="shared" si="380"/>
        <v>HEYMANS NICO</v>
      </c>
      <c r="NU28" s="22" t="str">
        <f t="shared" si="381"/>
        <v>VOS</v>
      </c>
      <c r="NV28" s="22" t="str">
        <f t="shared" si="382"/>
        <v>-</v>
      </c>
      <c r="NW28" s="22" t="str">
        <f t="shared" ref="NW28:NW36" si="436">IF(NY28="","",IF(AND(OR(NV28=NY$25,NV28="-"),NU28=NX$25),"OK","NOK"))</f>
        <v>OK</v>
      </c>
      <c r="NX28" s="22" t="str">
        <f t="shared" si="383"/>
        <v>A</v>
      </c>
      <c r="NY28" s="43">
        <v>425</v>
      </c>
      <c r="NZ28" s="263">
        <v>128</v>
      </c>
      <c r="OA28" s="22" t="str">
        <f t="shared" si="384"/>
        <v>C</v>
      </c>
      <c r="OB28" s="22" t="str">
        <f t="shared" ref="OB28:OB36" si="437">IF(NZ28="","",IF(AND(OR(OC28=NZ$25,OC28="-"),OD28=OA$25),"OK","NOK"))</f>
        <v>OK</v>
      </c>
      <c r="OC28" s="22" t="str">
        <f t="shared" si="385"/>
        <v>-</v>
      </c>
      <c r="OD28" s="22" t="str">
        <f t="shared" si="386"/>
        <v>KALF</v>
      </c>
      <c r="OE28" s="24" t="str">
        <f t="shared" si="387"/>
        <v>MÜLLER FRANKY</v>
      </c>
      <c r="OF28" s="44">
        <v>1</v>
      </c>
      <c r="OG28" s="22" t="s">
        <v>2</v>
      </c>
      <c r="OH28" s="43">
        <v>1</v>
      </c>
      <c r="OI28" s="17"/>
      <c r="OK28" s="13"/>
      <c r="OL28" s="23">
        <v>2</v>
      </c>
      <c r="OM28" s="26" t="str">
        <f t="shared" si="388"/>
        <v>JOOS LUDWIG</v>
      </c>
      <c r="ON28" s="22" t="str">
        <f t="shared" si="389"/>
        <v>PLZ</v>
      </c>
      <c r="OO28" s="22">
        <f t="shared" si="390"/>
        <v>2</v>
      </c>
      <c r="OP28" s="22" t="str">
        <f t="shared" ref="OP28:OP36" si="438">IF(OR28="","",IF(AND(OR(OO28=OR$25,OO28="-"),ON28=OQ$25),"OK","NOK"))</f>
        <v>OK</v>
      </c>
      <c r="OQ28" s="22" t="str">
        <f t="shared" si="391"/>
        <v>B</v>
      </c>
      <c r="OR28" s="43">
        <v>728</v>
      </c>
      <c r="OS28" s="263">
        <v>866</v>
      </c>
      <c r="OT28" s="22" t="str">
        <f t="shared" si="392"/>
        <v>NA</v>
      </c>
      <c r="OU28" s="22" t="str">
        <f t="shared" ref="OU28:OU36" si="439">IF(OS28="","",IF(AND(OR(OV28=OS$25,OV28="-"),OW28=OT$25),"OK","NOK"))</f>
        <v>OK</v>
      </c>
      <c r="OV28" s="22" t="str">
        <f t="shared" si="393"/>
        <v>-</v>
      </c>
      <c r="OW28" s="22" t="str">
        <f t="shared" si="394"/>
        <v>GBIL</v>
      </c>
      <c r="OX28" s="24" t="str">
        <f t="shared" si="395"/>
        <v>DE BONDT JOHAN</v>
      </c>
      <c r="OY28" s="44">
        <v>1</v>
      </c>
      <c r="OZ28" s="22" t="s">
        <v>2</v>
      </c>
      <c r="PA28" s="43">
        <v>1</v>
      </c>
      <c r="PB28" s="17"/>
    </row>
    <row r="29" spans="2:418" x14ac:dyDescent="0.3">
      <c r="B29" s="13"/>
      <c r="C29" s="23">
        <v>3</v>
      </c>
      <c r="D29" s="26" t="str">
        <f t="shared" si="220"/>
        <v>DE RIDDER ALFONS</v>
      </c>
      <c r="E29" s="22" t="str">
        <f t="shared" si="221"/>
        <v>WIEL</v>
      </c>
      <c r="F29" s="22">
        <f t="shared" si="222"/>
        <v>2</v>
      </c>
      <c r="G29" s="22" t="str">
        <f t="shared" si="396"/>
        <v>OK</v>
      </c>
      <c r="H29" s="22" t="str">
        <f t="shared" si="223"/>
        <v>C</v>
      </c>
      <c r="I29" s="43">
        <v>462</v>
      </c>
      <c r="J29" s="44">
        <v>241</v>
      </c>
      <c r="K29" s="22" t="str">
        <f t="shared" si="224"/>
        <v>B</v>
      </c>
      <c r="L29" s="22" t="str">
        <f t="shared" si="397"/>
        <v>OK</v>
      </c>
      <c r="M29" s="22" t="str">
        <f t="shared" si="225"/>
        <v>-</v>
      </c>
      <c r="N29" s="22" t="str">
        <f t="shared" si="226"/>
        <v>ZOG</v>
      </c>
      <c r="O29" s="24" t="str">
        <f t="shared" si="227"/>
        <v>VERBUSTEL EDDY</v>
      </c>
      <c r="P29" s="44">
        <v>2</v>
      </c>
      <c r="Q29" s="22" t="s">
        <v>2</v>
      </c>
      <c r="R29" s="43">
        <v>0</v>
      </c>
      <c r="S29" s="17"/>
      <c r="U29" s="13"/>
      <c r="V29" s="23">
        <v>3</v>
      </c>
      <c r="W29" s="26" t="str">
        <f t="shared" si="228"/>
        <v>VAN DER WILT CORNELIS</v>
      </c>
      <c r="X29" s="22" t="str">
        <f t="shared" si="229"/>
        <v>KALF</v>
      </c>
      <c r="Y29" s="22" t="str">
        <f t="shared" si="230"/>
        <v>-</v>
      </c>
      <c r="Z29" s="22" t="str">
        <f t="shared" si="398"/>
        <v>OK</v>
      </c>
      <c r="AA29" s="22" t="str">
        <f t="shared" si="231"/>
        <v>C</v>
      </c>
      <c r="AB29" s="43">
        <v>158</v>
      </c>
      <c r="AC29" s="44">
        <v>122</v>
      </c>
      <c r="AD29" s="22" t="str">
        <f t="shared" si="232"/>
        <v>C</v>
      </c>
      <c r="AE29" s="22" t="str">
        <f t="shared" si="399"/>
        <v>OK</v>
      </c>
      <c r="AF29" s="22" t="str">
        <f t="shared" si="233"/>
        <v>-</v>
      </c>
      <c r="AG29" s="22" t="str">
        <f t="shared" si="234"/>
        <v>WIEL</v>
      </c>
      <c r="AH29" s="24" t="str">
        <f t="shared" si="235"/>
        <v>ENGELS PAUL</v>
      </c>
      <c r="AI29" s="44">
        <v>1</v>
      </c>
      <c r="AJ29" s="22" t="s">
        <v>2</v>
      </c>
      <c r="AK29" s="43">
        <v>1</v>
      </c>
      <c r="AL29" s="17"/>
      <c r="AN29" s="13"/>
      <c r="AO29" s="23">
        <v>3</v>
      </c>
      <c r="AP29" s="26" t="str">
        <f t="shared" si="236"/>
        <v>HEYVAERT ALAIN</v>
      </c>
      <c r="AQ29" s="22" t="str">
        <f t="shared" si="237"/>
        <v>GBIL</v>
      </c>
      <c r="AR29" s="22">
        <f t="shared" si="238"/>
        <v>2</v>
      </c>
      <c r="AS29" s="22" t="str">
        <f t="shared" si="400"/>
        <v>OK</v>
      </c>
      <c r="AT29" s="22" t="str">
        <f t="shared" si="239"/>
        <v>NA</v>
      </c>
      <c r="AU29" s="43">
        <v>675</v>
      </c>
      <c r="AV29" s="44">
        <v>531</v>
      </c>
      <c r="AW29" s="22" t="str">
        <f t="shared" si="240"/>
        <v>D</v>
      </c>
      <c r="AX29" s="22" t="str">
        <f t="shared" si="401"/>
        <v>OK</v>
      </c>
      <c r="AY29" s="22" t="str">
        <f t="shared" si="241"/>
        <v>-</v>
      </c>
      <c r="AZ29" s="22" t="str">
        <f t="shared" si="242"/>
        <v>DZES</v>
      </c>
      <c r="BA29" s="24" t="str">
        <f t="shared" si="243"/>
        <v>VRANKEN ARTHUR</v>
      </c>
      <c r="BB29" s="44">
        <v>2</v>
      </c>
      <c r="BC29" s="22" t="s">
        <v>2</v>
      </c>
      <c r="BD29" s="43">
        <v>0</v>
      </c>
      <c r="BE29" s="17"/>
      <c r="BG29" s="13"/>
      <c r="BH29" s="23">
        <v>3</v>
      </c>
      <c r="BI29" s="26" t="str">
        <f t="shared" si="244"/>
        <v>DE RIDDER ALFONS</v>
      </c>
      <c r="BJ29" s="22" t="str">
        <f t="shared" si="245"/>
        <v>WIEL</v>
      </c>
      <c r="BK29" s="22">
        <f t="shared" si="246"/>
        <v>2</v>
      </c>
      <c r="BL29" s="22" t="str">
        <f t="shared" si="402"/>
        <v>OK</v>
      </c>
      <c r="BM29" s="22" t="str">
        <f t="shared" si="247"/>
        <v>C</v>
      </c>
      <c r="BN29" s="43">
        <v>462</v>
      </c>
      <c r="BO29" s="44">
        <v>79</v>
      </c>
      <c r="BP29" s="22" t="str">
        <f t="shared" si="248"/>
        <v>D</v>
      </c>
      <c r="BQ29" s="22" t="str">
        <f t="shared" si="403"/>
        <v>OK</v>
      </c>
      <c r="BR29" s="22">
        <f t="shared" si="249"/>
        <v>1</v>
      </c>
      <c r="BS29" s="22" t="str">
        <f t="shared" si="250"/>
        <v>GBIL</v>
      </c>
      <c r="BT29" s="24" t="str">
        <f t="shared" si="251"/>
        <v>PEIRLINCKX KRIS</v>
      </c>
      <c r="BU29" s="44">
        <v>2</v>
      </c>
      <c r="BV29" s="22" t="s">
        <v>2</v>
      </c>
      <c r="BW29" s="43">
        <v>0</v>
      </c>
      <c r="BX29" s="17"/>
      <c r="BZ29" s="13"/>
      <c r="CA29" s="23">
        <v>3</v>
      </c>
      <c r="CB29" s="26" t="str">
        <f t="shared" si="252"/>
        <v>VRANKEN ARTHUR</v>
      </c>
      <c r="CC29" s="22" t="str">
        <f t="shared" si="253"/>
        <v>DZES</v>
      </c>
      <c r="CD29" s="22" t="str">
        <f t="shared" si="254"/>
        <v>-</v>
      </c>
      <c r="CE29" s="22" t="str">
        <f t="shared" si="404"/>
        <v>OK</v>
      </c>
      <c r="CF29" s="22" t="str">
        <f t="shared" si="255"/>
        <v>D</v>
      </c>
      <c r="CG29" s="43">
        <v>531</v>
      </c>
      <c r="CH29" s="44">
        <v>833</v>
      </c>
      <c r="CI29" s="22" t="str">
        <f t="shared" si="256"/>
        <v>NA</v>
      </c>
      <c r="CJ29" s="22" t="str">
        <f t="shared" si="405"/>
        <v>OK</v>
      </c>
      <c r="CK29" s="22" t="str">
        <f t="shared" si="257"/>
        <v>-</v>
      </c>
      <c r="CL29" s="22" t="str">
        <f t="shared" si="258"/>
        <v>SLOE</v>
      </c>
      <c r="CM29" s="24" t="str">
        <f t="shared" si="259"/>
        <v>VAN MIERT DIETER</v>
      </c>
      <c r="CN29" s="44">
        <v>1</v>
      </c>
      <c r="CO29" s="22" t="s">
        <v>2</v>
      </c>
      <c r="CP29" s="43">
        <v>1</v>
      </c>
      <c r="CQ29" s="17"/>
      <c r="CS29" s="13"/>
      <c r="CT29" s="23">
        <v>3</v>
      </c>
      <c r="CU29" s="26" t="str">
        <f t="shared" si="260"/>
        <v>PEIRLINCKX KRIS</v>
      </c>
      <c r="CV29" s="22" t="str">
        <f t="shared" si="261"/>
        <v>GBIL</v>
      </c>
      <c r="CW29" s="22">
        <f t="shared" si="262"/>
        <v>1</v>
      </c>
      <c r="CX29" s="22" t="str">
        <f t="shared" si="406"/>
        <v>OK</v>
      </c>
      <c r="CY29" s="22" t="str">
        <f t="shared" si="263"/>
        <v>D</v>
      </c>
      <c r="CZ29" s="43">
        <v>79</v>
      </c>
      <c r="DA29" s="44">
        <v>581</v>
      </c>
      <c r="DB29" s="22" t="str">
        <f t="shared" si="264"/>
        <v>C</v>
      </c>
      <c r="DC29" s="22" t="str">
        <f t="shared" si="407"/>
        <v>OK</v>
      </c>
      <c r="DD29" s="22" t="str">
        <f t="shared" si="265"/>
        <v>-</v>
      </c>
      <c r="DE29" s="22" t="str">
        <f t="shared" si="266"/>
        <v>BBR</v>
      </c>
      <c r="DF29" s="24" t="str">
        <f t="shared" si="267"/>
        <v>DESMEDT GINO</v>
      </c>
      <c r="DG29" s="44">
        <v>1</v>
      </c>
      <c r="DH29" s="22" t="s">
        <v>2</v>
      </c>
      <c r="DI29" s="43">
        <v>1</v>
      </c>
      <c r="DJ29" s="17"/>
      <c r="DL29" s="13"/>
      <c r="DM29" s="23">
        <v>3</v>
      </c>
      <c r="DN29" s="26" t="str">
        <f t="shared" si="268"/>
        <v>VAN MEERBEECK JOHAN</v>
      </c>
      <c r="DO29" s="22" t="str">
        <f t="shared" si="269"/>
        <v>SLOE</v>
      </c>
      <c r="DP29" s="22" t="str">
        <f t="shared" si="270"/>
        <v>-</v>
      </c>
      <c r="DQ29" s="22" t="str">
        <f t="shared" si="408"/>
        <v>OK</v>
      </c>
      <c r="DR29" s="22" t="str">
        <f t="shared" si="271"/>
        <v>NA</v>
      </c>
      <c r="DS29" s="43">
        <v>832</v>
      </c>
      <c r="DT29" s="44">
        <v>364</v>
      </c>
      <c r="DU29" s="22" t="str">
        <f t="shared" si="272"/>
        <v>C</v>
      </c>
      <c r="DV29" s="22" t="str">
        <f t="shared" si="409"/>
        <v>OK</v>
      </c>
      <c r="DW29" s="22" t="str">
        <f t="shared" si="273"/>
        <v>-</v>
      </c>
      <c r="DX29" s="22" t="str">
        <f t="shared" si="274"/>
        <v>VOS</v>
      </c>
      <c r="DY29" s="24" t="str">
        <f t="shared" si="275"/>
        <v>CALLEBAUT TIM</v>
      </c>
      <c r="DZ29" s="44">
        <v>2</v>
      </c>
      <c r="EA29" s="22" t="s">
        <v>2</v>
      </c>
      <c r="EB29" s="43">
        <v>0</v>
      </c>
      <c r="EC29" s="17"/>
      <c r="EE29" s="13"/>
      <c r="EF29" s="23">
        <v>3</v>
      </c>
      <c r="EG29" s="26" t="str">
        <f t="shared" si="276"/>
        <v>VAN BADEN KURT</v>
      </c>
      <c r="EH29" s="22" t="str">
        <f t="shared" si="277"/>
        <v>BBR</v>
      </c>
      <c r="EI29" s="22" t="str">
        <f t="shared" si="278"/>
        <v>-</v>
      </c>
      <c r="EJ29" s="22" t="str">
        <f t="shared" si="410"/>
        <v>OK</v>
      </c>
      <c r="EK29" s="22" t="str">
        <f t="shared" si="279"/>
        <v>NA</v>
      </c>
      <c r="EL29" s="43">
        <v>829</v>
      </c>
      <c r="EM29" s="44">
        <v>229</v>
      </c>
      <c r="EN29" s="22" t="str">
        <f t="shared" si="280"/>
        <v>A</v>
      </c>
      <c r="EO29" s="22" t="str">
        <f t="shared" si="411"/>
        <v>OK</v>
      </c>
      <c r="EP29" s="22" t="str">
        <f t="shared" si="281"/>
        <v>-</v>
      </c>
      <c r="EQ29" s="22" t="str">
        <f t="shared" si="282"/>
        <v>PLZ</v>
      </c>
      <c r="ER29" s="24" t="str">
        <f t="shared" si="283"/>
        <v>DE KEYSER GIEL</v>
      </c>
      <c r="ES29" s="44">
        <v>0</v>
      </c>
      <c r="ET29" s="22" t="s">
        <v>2</v>
      </c>
      <c r="EU29" s="43">
        <v>2</v>
      </c>
      <c r="EV29" s="17"/>
      <c r="EX29" s="13"/>
      <c r="EY29" s="23">
        <v>3</v>
      </c>
      <c r="EZ29" s="26" t="str">
        <f t="shared" si="284"/>
        <v>CONINCKX GUSTAAF</v>
      </c>
      <c r="FA29" s="22" t="str">
        <f t="shared" si="285"/>
        <v>VOS</v>
      </c>
      <c r="FB29" s="22" t="str">
        <f t="shared" si="286"/>
        <v>-</v>
      </c>
      <c r="FC29" s="22" t="str">
        <f t="shared" si="412"/>
        <v>OK</v>
      </c>
      <c r="FD29" s="22" t="str">
        <f t="shared" si="287"/>
        <v>C</v>
      </c>
      <c r="FE29" s="43">
        <v>482</v>
      </c>
      <c r="FF29" s="44">
        <v>53</v>
      </c>
      <c r="FG29" s="22" t="str">
        <f t="shared" si="288"/>
        <v>D</v>
      </c>
      <c r="FH29" s="22" t="str">
        <f t="shared" si="413"/>
        <v>OK</v>
      </c>
      <c r="FI29" s="22" t="str">
        <f t="shared" si="289"/>
        <v>-</v>
      </c>
      <c r="FJ29" s="22" t="str">
        <f t="shared" si="290"/>
        <v>ZOG</v>
      </c>
      <c r="FK29" s="24" t="str">
        <f t="shared" si="291"/>
        <v>ROBBERECHT WILLY</v>
      </c>
      <c r="FL29" s="44">
        <v>0</v>
      </c>
      <c r="FM29" s="22" t="s">
        <v>2</v>
      </c>
      <c r="FN29" s="43">
        <v>2</v>
      </c>
      <c r="FO29" s="17"/>
      <c r="FQ29" s="13"/>
      <c r="FR29" s="23">
        <v>3</v>
      </c>
      <c r="FS29" s="26" t="str">
        <f t="shared" si="292"/>
        <v>DE BOECK DAVID</v>
      </c>
      <c r="FT29" s="22" t="str">
        <f t="shared" si="293"/>
        <v>KALF</v>
      </c>
      <c r="FU29" s="22" t="str">
        <f t="shared" si="294"/>
        <v>-</v>
      </c>
      <c r="FV29" s="22" t="str">
        <f t="shared" si="414"/>
        <v>OK</v>
      </c>
      <c r="FW29" s="22" t="str">
        <f t="shared" si="295"/>
        <v>NA</v>
      </c>
      <c r="FX29" s="43">
        <v>890</v>
      </c>
      <c r="FY29" s="44">
        <v>326</v>
      </c>
      <c r="FZ29" s="22" t="str">
        <f t="shared" si="296"/>
        <v>A</v>
      </c>
      <c r="GA29" s="22" t="str">
        <f t="shared" si="415"/>
        <v>OK</v>
      </c>
      <c r="GB29" s="22" t="str">
        <f t="shared" si="297"/>
        <v>-</v>
      </c>
      <c r="GC29" s="22" t="str">
        <f t="shared" si="298"/>
        <v>VOS</v>
      </c>
      <c r="GD29" s="24" t="str">
        <f t="shared" si="299"/>
        <v>VERHEYDEN MARC</v>
      </c>
      <c r="GE29" s="44">
        <v>0</v>
      </c>
      <c r="GF29" s="22" t="s">
        <v>2</v>
      </c>
      <c r="GG29" s="43">
        <v>2</v>
      </c>
      <c r="GH29" s="17"/>
      <c r="GJ29" s="13"/>
      <c r="GK29" s="23">
        <v>3</v>
      </c>
      <c r="GL29" s="26" t="str">
        <f t="shared" si="300"/>
        <v>DE BIE RUDOLF</v>
      </c>
      <c r="GM29" s="22" t="str">
        <f t="shared" si="301"/>
        <v>GBIL</v>
      </c>
      <c r="GN29" s="22" t="str">
        <f t="shared" si="302"/>
        <v>-</v>
      </c>
      <c r="GO29" s="22" t="str">
        <f t="shared" si="416"/>
        <v>OK</v>
      </c>
      <c r="GP29" s="22" t="str">
        <f t="shared" si="303"/>
        <v>NA</v>
      </c>
      <c r="GQ29" s="43">
        <v>849</v>
      </c>
      <c r="GR29" s="44">
        <v>463</v>
      </c>
      <c r="GS29" s="22" t="str">
        <f t="shared" si="304"/>
        <v>D</v>
      </c>
      <c r="GT29" s="22" t="str">
        <f t="shared" si="417"/>
        <v>OK</v>
      </c>
      <c r="GU29" s="22" t="str">
        <f t="shared" si="305"/>
        <v>-</v>
      </c>
      <c r="GV29" s="22" t="str">
        <f t="shared" si="306"/>
        <v>PLZ</v>
      </c>
      <c r="GW29" s="24" t="str">
        <f t="shared" si="307"/>
        <v>VERBEECK GERRIT</v>
      </c>
      <c r="GX29" s="44">
        <v>1</v>
      </c>
      <c r="GY29" s="22" t="s">
        <v>2</v>
      </c>
      <c r="GZ29" s="43">
        <v>1</v>
      </c>
      <c r="HA29" s="17"/>
      <c r="HC29" s="13"/>
      <c r="HD29" s="23">
        <v>3</v>
      </c>
      <c r="HE29" s="26" t="str">
        <f t="shared" si="308"/>
        <v>NELIS LUC</v>
      </c>
      <c r="HF29" s="22" t="str">
        <f t="shared" si="309"/>
        <v>ZOG</v>
      </c>
      <c r="HG29" s="22" t="str">
        <f t="shared" si="310"/>
        <v>-</v>
      </c>
      <c r="HH29" s="22" t="str">
        <f t="shared" si="418"/>
        <v>OK</v>
      </c>
      <c r="HI29" s="22" t="str">
        <f t="shared" si="311"/>
        <v>C</v>
      </c>
      <c r="HJ29" s="43">
        <v>446</v>
      </c>
      <c r="HK29" s="44">
        <v>261</v>
      </c>
      <c r="HL29" s="22" t="str">
        <f t="shared" si="312"/>
        <v>C</v>
      </c>
      <c r="HM29" s="22" t="str">
        <f t="shared" si="419"/>
        <v>OK</v>
      </c>
      <c r="HN29" s="22">
        <f t="shared" si="313"/>
        <v>2</v>
      </c>
      <c r="HO29" s="22" t="str">
        <f t="shared" si="314"/>
        <v>WIEL</v>
      </c>
      <c r="HP29" s="24" t="str">
        <f t="shared" si="315"/>
        <v>KLEYN ALEX</v>
      </c>
      <c r="HQ29" s="44">
        <v>1</v>
      </c>
      <c r="HR29" s="22" t="s">
        <v>2</v>
      </c>
      <c r="HS29" s="43">
        <v>1</v>
      </c>
      <c r="HT29" s="17"/>
      <c r="HV29" s="13"/>
      <c r="HW29" s="23">
        <v>3</v>
      </c>
      <c r="HX29" s="26" t="str">
        <f t="shared" si="316"/>
        <v>DE RIDDER ALFONS</v>
      </c>
      <c r="HY29" s="22" t="str">
        <f t="shared" si="317"/>
        <v>WIEL</v>
      </c>
      <c r="HZ29" s="22">
        <f t="shared" si="318"/>
        <v>2</v>
      </c>
      <c r="IA29" s="22" t="str">
        <f t="shared" si="420"/>
        <v>OK</v>
      </c>
      <c r="IB29" s="22" t="str">
        <f t="shared" si="319"/>
        <v>C</v>
      </c>
      <c r="IC29" s="43">
        <v>462</v>
      </c>
      <c r="ID29" s="44">
        <v>128</v>
      </c>
      <c r="IE29" s="22" t="str">
        <f t="shared" si="320"/>
        <v>C</v>
      </c>
      <c r="IF29" s="22" t="str">
        <f t="shared" si="421"/>
        <v>OK</v>
      </c>
      <c r="IG29" s="22" t="str">
        <f t="shared" si="321"/>
        <v>-</v>
      </c>
      <c r="IH29" s="22" t="str">
        <f t="shared" si="322"/>
        <v>KALF</v>
      </c>
      <c r="II29" s="24" t="str">
        <f t="shared" si="323"/>
        <v>MÜLLER FRANKY</v>
      </c>
      <c r="IJ29" s="44">
        <v>2</v>
      </c>
      <c r="IK29" s="22" t="s">
        <v>2</v>
      </c>
      <c r="IL29" s="43">
        <v>0</v>
      </c>
      <c r="IM29" s="17"/>
      <c r="IO29" s="13"/>
      <c r="IP29" s="23">
        <v>3</v>
      </c>
      <c r="IQ29" s="26" t="str">
        <f t="shared" si="324"/>
        <v>BERGMANS JOACHIM</v>
      </c>
      <c r="IR29" s="22" t="str">
        <f t="shared" si="325"/>
        <v>DZES</v>
      </c>
      <c r="IS29" s="22">
        <f t="shared" si="326"/>
        <v>2</v>
      </c>
      <c r="IT29" s="22" t="str">
        <f t="shared" si="422"/>
        <v>OK</v>
      </c>
      <c r="IU29" s="22" t="str">
        <f t="shared" si="327"/>
        <v>B</v>
      </c>
      <c r="IV29" s="43">
        <v>232</v>
      </c>
      <c r="IW29" s="44">
        <v>849</v>
      </c>
      <c r="IX29" s="22" t="str">
        <f t="shared" si="328"/>
        <v>NA</v>
      </c>
      <c r="IY29" s="22" t="str">
        <f t="shared" si="423"/>
        <v>OK</v>
      </c>
      <c r="IZ29" s="22" t="str">
        <f t="shared" si="329"/>
        <v>-</v>
      </c>
      <c r="JA29" s="22" t="str">
        <f t="shared" si="330"/>
        <v>GBIL</v>
      </c>
      <c r="JB29" s="24" t="str">
        <f t="shared" si="331"/>
        <v>DE BIE RUDOLF</v>
      </c>
      <c r="JC29" s="44">
        <v>0</v>
      </c>
      <c r="JD29" s="22" t="s">
        <v>2</v>
      </c>
      <c r="JE29" s="43">
        <v>2</v>
      </c>
      <c r="JF29" s="17"/>
      <c r="JH29" s="13"/>
      <c r="JI29" s="23">
        <v>3</v>
      </c>
      <c r="JJ29" s="26" t="str">
        <f t="shared" si="332"/>
        <v>DE CONINCK JEAN-PIERRE</v>
      </c>
      <c r="JK29" s="22" t="str">
        <f t="shared" si="333"/>
        <v>GBIL</v>
      </c>
      <c r="JL29" s="22">
        <f t="shared" si="334"/>
        <v>1</v>
      </c>
      <c r="JM29" s="22" t="str">
        <f t="shared" si="424"/>
        <v>OK</v>
      </c>
      <c r="JN29" s="22" t="str">
        <f t="shared" si="335"/>
        <v>C</v>
      </c>
      <c r="JO29" s="43">
        <v>54</v>
      </c>
      <c r="JP29" s="44">
        <v>462</v>
      </c>
      <c r="JQ29" s="22" t="str">
        <f t="shared" si="336"/>
        <v>C</v>
      </c>
      <c r="JR29" s="22" t="str">
        <f t="shared" si="425"/>
        <v>OK</v>
      </c>
      <c r="JS29" s="22">
        <f t="shared" si="337"/>
        <v>2</v>
      </c>
      <c r="JT29" s="22" t="str">
        <f t="shared" si="338"/>
        <v>WIEL</v>
      </c>
      <c r="JU29" s="24" t="str">
        <f t="shared" si="339"/>
        <v>DE RIDDER ALFONS</v>
      </c>
      <c r="JV29" s="44">
        <v>0</v>
      </c>
      <c r="JW29" s="22" t="s">
        <v>2</v>
      </c>
      <c r="JX29" s="43">
        <v>2</v>
      </c>
      <c r="JY29" s="17"/>
      <c r="KA29" s="13"/>
      <c r="KB29" s="23">
        <v>3</v>
      </c>
      <c r="KC29" s="26" t="str">
        <f t="shared" si="340"/>
        <v>KOHN DAVY</v>
      </c>
      <c r="KD29" s="22" t="str">
        <f t="shared" si="341"/>
        <v>SLOE</v>
      </c>
      <c r="KE29" s="22">
        <f t="shared" si="342"/>
        <v>1</v>
      </c>
      <c r="KF29" s="22" t="str">
        <f t="shared" si="426"/>
        <v>OK</v>
      </c>
      <c r="KG29" s="22" t="str">
        <f t="shared" si="343"/>
        <v>NA</v>
      </c>
      <c r="KH29" s="43">
        <v>804</v>
      </c>
      <c r="KI29" s="44">
        <v>546</v>
      </c>
      <c r="KJ29" s="22" t="str">
        <f t="shared" si="344"/>
        <v>C</v>
      </c>
      <c r="KK29" s="22" t="str">
        <f t="shared" si="427"/>
        <v>OK</v>
      </c>
      <c r="KL29" s="22" t="str">
        <f t="shared" si="345"/>
        <v>-</v>
      </c>
      <c r="KM29" s="22" t="str">
        <f t="shared" si="346"/>
        <v>DZES</v>
      </c>
      <c r="KN29" s="24" t="str">
        <f t="shared" si="347"/>
        <v>BERGMANS JONI</v>
      </c>
      <c r="KO29" s="44">
        <v>1</v>
      </c>
      <c r="KP29" s="22" t="s">
        <v>2</v>
      </c>
      <c r="KQ29" s="43">
        <v>1</v>
      </c>
      <c r="KR29" s="17"/>
      <c r="KT29" s="13"/>
      <c r="KU29" s="23">
        <v>3</v>
      </c>
      <c r="KV29" s="26" t="str">
        <f t="shared" si="348"/>
        <v>MONFOURNY DAVID</v>
      </c>
      <c r="KW29" s="22" t="str">
        <f t="shared" si="349"/>
        <v>BBR</v>
      </c>
      <c r="KX29" s="22" t="str">
        <f t="shared" si="350"/>
        <v>-</v>
      </c>
      <c r="KY29" s="22" t="str">
        <f t="shared" si="428"/>
        <v>OK</v>
      </c>
      <c r="KZ29" s="22" t="str">
        <f t="shared" si="351"/>
        <v>D</v>
      </c>
      <c r="LA29" s="43">
        <v>395</v>
      </c>
      <c r="LB29" s="44">
        <v>299</v>
      </c>
      <c r="LC29" s="22" t="str">
        <f t="shared" si="352"/>
        <v>C</v>
      </c>
      <c r="LD29" s="22" t="str">
        <f t="shared" si="429"/>
        <v>OK</v>
      </c>
      <c r="LE29" s="22" t="str">
        <f t="shared" si="353"/>
        <v>-</v>
      </c>
      <c r="LF29" s="22" t="str">
        <f t="shared" si="354"/>
        <v>GBIL</v>
      </c>
      <c r="LG29" s="24" t="str">
        <f t="shared" si="355"/>
        <v>VAN SAN RONY</v>
      </c>
      <c r="LH29" s="44">
        <v>2</v>
      </c>
      <c r="LI29" s="22" t="s">
        <v>2</v>
      </c>
      <c r="LJ29" s="43">
        <v>0</v>
      </c>
      <c r="LK29" s="17"/>
      <c r="LM29" s="13"/>
      <c r="LN29" s="23">
        <v>3</v>
      </c>
      <c r="LO29" s="26" t="str">
        <f t="shared" si="356"/>
        <v>CONINCKX GUSTAAF</v>
      </c>
      <c r="LP29" s="22" t="str">
        <f t="shared" si="357"/>
        <v>VOS</v>
      </c>
      <c r="LQ29" s="22" t="str">
        <f t="shared" si="358"/>
        <v>-</v>
      </c>
      <c r="LR29" s="22" t="str">
        <f t="shared" si="430"/>
        <v>OK</v>
      </c>
      <c r="LS29" s="22" t="str">
        <f t="shared" si="359"/>
        <v>C</v>
      </c>
      <c r="LT29" s="43">
        <v>482</v>
      </c>
      <c r="LU29" s="44">
        <v>112</v>
      </c>
      <c r="LV29" s="22" t="str">
        <f t="shared" si="360"/>
        <v>C</v>
      </c>
      <c r="LW29" s="22" t="str">
        <f t="shared" si="431"/>
        <v>OK</v>
      </c>
      <c r="LX29" s="22">
        <f t="shared" si="361"/>
        <v>1</v>
      </c>
      <c r="LY29" s="22" t="str">
        <f t="shared" si="362"/>
        <v>SLOE</v>
      </c>
      <c r="LZ29" s="24" t="str">
        <f t="shared" si="363"/>
        <v>BRUYNDONCKX PATRICK</v>
      </c>
      <c r="MA29" s="44">
        <v>1</v>
      </c>
      <c r="MB29" s="22" t="s">
        <v>2</v>
      </c>
      <c r="MC29" s="43">
        <v>1</v>
      </c>
      <c r="MD29" s="17"/>
      <c r="MF29" s="13"/>
      <c r="MG29" s="23">
        <v>3</v>
      </c>
      <c r="MH29" s="26" t="str">
        <f t="shared" si="364"/>
        <v>JOOS MARIO</v>
      </c>
      <c r="MI29" s="22" t="str">
        <f t="shared" si="365"/>
        <v>PLZ</v>
      </c>
      <c r="MJ29" s="22">
        <f t="shared" si="366"/>
        <v>2</v>
      </c>
      <c r="MK29" s="22" t="str">
        <f t="shared" si="432"/>
        <v>OK</v>
      </c>
      <c r="ML29" s="22" t="str">
        <f t="shared" si="367"/>
        <v>B</v>
      </c>
      <c r="MM29" s="43">
        <v>25</v>
      </c>
      <c r="MN29" s="44">
        <v>829</v>
      </c>
      <c r="MO29" s="22" t="str">
        <f t="shared" si="368"/>
        <v>NA</v>
      </c>
      <c r="MP29" s="22" t="str">
        <f t="shared" si="433"/>
        <v>OK</v>
      </c>
      <c r="MQ29" s="22" t="str">
        <f t="shared" si="369"/>
        <v>-</v>
      </c>
      <c r="MR29" s="22" t="str">
        <f t="shared" si="370"/>
        <v>BBR</v>
      </c>
      <c r="MS29" s="24" t="str">
        <f t="shared" si="371"/>
        <v>VAN BADEN KURT</v>
      </c>
      <c r="MT29" s="44">
        <v>1</v>
      </c>
      <c r="MU29" s="22" t="s">
        <v>2</v>
      </c>
      <c r="MV29" s="43">
        <v>1</v>
      </c>
      <c r="MW29" s="17"/>
      <c r="MY29" s="13"/>
      <c r="MZ29" s="23">
        <v>3</v>
      </c>
      <c r="NA29" s="26" t="str">
        <f t="shared" si="372"/>
        <v>VERBUSTEL EDDY</v>
      </c>
      <c r="NB29" s="22" t="str">
        <f t="shared" si="373"/>
        <v>ZOG</v>
      </c>
      <c r="NC29" s="22" t="str">
        <f t="shared" si="374"/>
        <v>-</v>
      </c>
      <c r="ND29" s="22" t="str">
        <f t="shared" si="434"/>
        <v>OK</v>
      </c>
      <c r="NE29" s="22" t="str">
        <f t="shared" si="375"/>
        <v>B</v>
      </c>
      <c r="NF29" s="43">
        <v>241</v>
      </c>
      <c r="NG29" s="44">
        <v>425</v>
      </c>
      <c r="NH29" s="22" t="str">
        <f t="shared" si="376"/>
        <v>A</v>
      </c>
      <c r="NI29" s="22" t="str">
        <f t="shared" si="435"/>
        <v>OK</v>
      </c>
      <c r="NJ29" s="22" t="str">
        <f t="shared" si="377"/>
        <v>-</v>
      </c>
      <c r="NK29" s="22" t="str">
        <f t="shared" si="378"/>
        <v>VOS</v>
      </c>
      <c r="NL29" s="24" t="str">
        <f t="shared" si="379"/>
        <v>HEYMANS NICO</v>
      </c>
      <c r="NM29" s="44">
        <v>2</v>
      </c>
      <c r="NN29" s="22" t="s">
        <v>2</v>
      </c>
      <c r="NO29" s="43">
        <v>0</v>
      </c>
      <c r="NP29" s="17"/>
      <c r="NR29" s="13"/>
      <c r="NS29" s="23">
        <v>3</v>
      </c>
      <c r="NT29" s="26" t="str">
        <f t="shared" si="380"/>
        <v>VERHEYDEN MARC</v>
      </c>
      <c r="NU29" s="22" t="str">
        <f t="shared" si="381"/>
        <v>VOS</v>
      </c>
      <c r="NV29" s="22" t="str">
        <f t="shared" si="382"/>
        <v>-</v>
      </c>
      <c r="NW29" s="22" t="str">
        <f t="shared" si="436"/>
        <v>OK</v>
      </c>
      <c r="NX29" s="22" t="str">
        <f t="shared" si="383"/>
        <v>A</v>
      </c>
      <c r="NY29" s="43">
        <v>326</v>
      </c>
      <c r="NZ29" s="44">
        <v>145</v>
      </c>
      <c r="OA29" s="22" t="str">
        <f t="shared" si="384"/>
        <v>C</v>
      </c>
      <c r="OB29" s="22" t="str">
        <f t="shared" si="437"/>
        <v>OK</v>
      </c>
      <c r="OC29" s="22">
        <f t="shared" si="385"/>
        <v>2</v>
      </c>
      <c r="OD29" s="22" t="str">
        <f t="shared" si="386"/>
        <v>KALF</v>
      </c>
      <c r="OE29" s="24" t="str">
        <f t="shared" si="387"/>
        <v>PETRY PETER</v>
      </c>
      <c r="OF29" s="44">
        <v>1</v>
      </c>
      <c r="OG29" s="22" t="s">
        <v>2</v>
      </c>
      <c r="OH29" s="43">
        <v>1</v>
      </c>
      <c r="OI29" s="17"/>
      <c r="OK29" s="13"/>
      <c r="OL29" s="23">
        <v>3</v>
      </c>
      <c r="OM29" s="26" t="str">
        <f t="shared" si="388"/>
        <v>BOODTS ROELAND</v>
      </c>
      <c r="ON29" s="22" t="str">
        <f t="shared" si="389"/>
        <v>PLZ</v>
      </c>
      <c r="OO29" s="22" t="str">
        <f t="shared" si="390"/>
        <v>-</v>
      </c>
      <c r="OP29" s="22" t="str">
        <f t="shared" si="438"/>
        <v>OK</v>
      </c>
      <c r="OQ29" s="22" t="str">
        <f t="shared" si="391"/>
        <v>D</v>
      </c>
      <c r="OR29" s="43">
        <v>176</v>
      </c>
      <c r="OS29" s="44">
        <v>811</v>
      </c>
      <c r="OT29" s="22" t="str">
        <f t="shared" si="392"/>
        <v>NA</v>
      </c>
      <c r="OU29" s="22" t="str">
        <f t="shared" si="439"/>
        <v>OK</v>
      </c>
      <c r="OV29" s="22">
        <f t="shared" si="393"/>
        <v>2</v>
      </c>
      <c r="OW29" s="22" t="str">
        <f t="shared" si="394"/>
        <v>GBIL</v>
      </c>
      <c r="OX29" s="24" t="str">
        <f t="shared" si="395"/>
        <v>VERBEYST PASCAL</v>
      </c>
      <c r="OY29" s="44">
        <v>0</v>
      </c>
      <c r="OZ29" s="22" t="s">
        <v>2</v>
      </c>
      <c r="PA29" s="43">
        <v>2</v>
      </c>
      <c r="PB29" s="17"/>
    </row>
    <row r="30" spans="2:418" x14ac:dyDescent="0.3">
      <c r="B30" s="13"/>
      <c r="C30" s="23">
        <v>4</v>
      </c>
      <c r="D30" s="26" t="str">
        <f t="shared" si="220"/>
        <v>VAN LENT KENNY</v>
      </c>
      <c r="E30" s="22" t="str">
        <f t="shared" si="221"/>
        <v>WIEL</v>
      </c>
      <c r="F30" s="22">
        <f t="shared" si="222"/>
        <v>2</v>
      </c>
      <c r="G30" s="22" t="str">
        <f t="shared" si="396"/>
        <v>OK</v>
      </c>
      <c r="H30" s="22" t="str">
        <f t="shared" si="223"/>
        <v>C</v>
      </c>
      <c r="I30" s="43">
        <v>47</v>
      </c>
      <c r="J30" s="44">
        <v>446</v>
      </c>
      <c r="K30" s="22" t="str">
        <f t="shared" si="224"/>
        <v>C</v>
      </c>
      <c r="L30" s="22" t="str">
        <f t="shared" si="397"/>
        <v>OK</v>
      </c>
      <c r="M30" s="22" t="str">
        <f t="shared" si="225"/>
        <v>-</v>
      </c>
      <c r="N30" s="22" t="str">
        <f t="shared" si="226"/>
        <v>ZOG</v>
      </c>
      <c r="O30" s="24" t="str">
        <f t="shared" si="227"/>
        <v>NELIS LUC</v>
      </c>
      <c r="P30" s="44">
        <v>1</v>
      </c>
      <c r="Q30" s="22" t="s">
        <v>2</v>
      </c>
      <c r="R30" s="43">
        <v>1</v>
      </c>
      <c r="S30" s="17"/>
      <c r="U30" s="13"/>
      <c r="V30" s="23">
        <v>4</v>
      </c>
      <c r="W30" s="26" t="str">
        <f t="shared" si="228"/>
        <v>BOEY RUDIGER</v>
      </c>
      <c r="X30" s="22" t="str">
        <f t="shared" si="229"/>
        <v>KALF</v>
      </c>
      <c r="Y30" s="22" t="str">
        <f t="shared" si="230"/>
        <v>-</v>
      </c>
      <c r="Z30" s="22" t="str">
        <f t="shared" si="398"/>
        <v>OK</v>
      </c>
      <c r="AA30" s="22" t="str">
        <f t="shared" si="231"/>
        <v>NA</v>
      </c>
      <c r="AB30" s="43">
        <v>852</v>
      </c>
      <c r="AC30" s="44">
        <v>39</v>
      </c>
      <c r="AD30" s="22" t="str">
        <f t="shared" si="232"/>
        <v>D</v>
      </c>
      <c r="AE30" s="22" t="str">
        <f t="shared" si="399"/>
        <v>OK</v>
      </c>
      <c r="AF30" s="22" t="str">
        <f t="shared" si="233"/>
        <v>-</v>
      </c>
      <c r="AG30" s="22" t="str">
        <f t="shared" si="234"/>
        <v>WIEL</v>
      </c>
      <c r="AH30" s="24" t="str">
        <f t="shared" si="235"/>
        <v>HAEGEMANS BART</v>
      </c>
      <c r="AI30" s="44">
        <v>2</v>
      </c>
      <c r="AJ30" s="22" t="s">
        <v>2</v>
      </c>
      <c r="AK30" s="43">
        <v>0</v>
      </c>
      <c r="AL30" s="17"/>
      <c r="AN30" s="13"/>
      <c r="AO30" s="23">
        <v>4</v>
      </c>
      <c r="AP30" s="26" t="str">
        <f t="shared" si="236"/>
        <v>DE BIE RUDOLF</v>
      </c>
      <c r="AQ30" s="22" t="str">
        <f t="shared" si="237"/>
        <v>GBIL</v>
      </c>
      <c r="AR30" s="22" t="str">
        <f t="shared" si="238"/>
        <v>-</v>
      </c>
      <c r="AS30" s="22" t="str">
        <f t="shared" si="400"/>
        <v>OK</v>
      </c>
      <c r="AT30" s="22" t="str">
        <f t="shared" si="239"/>
        <v>NA</v>
      </c>
      <c r="AU30" s="43">
        <v>849</v>
      </c>
      <c r="AV30" s="44">
        <v>546</v>
      </c>
      <c r="AW30" s="22" t="str">
        <f t="shared" si="240"/>
        <v>C</v>
      </c>
      <c r="AX30" s="22" t="str">
        <f t="shared" si="401"/>
        <v>OK</v>
      </c>
      <c r="AY30" s="22" t="str">
        <f t="shared" si="241"/>
        <v>-</v>
      </c>
      <c r="AZ30" s="22" t="str">
        <f t="shared" si="242"/>
        <v>DZES</v>
      </c>
      <c r="BA30" s="24" t="str">
        <f t="shared" si="243"/>
        <v>BERGMANS JONI</v>
      </c>
      <c r="BB30" s="44">
        <v>2</v>
      </c>
      <c r="BC30" s="22" t="s">
        <v>2</v>
      </c>
      <c r="BD30" s="43">
        <v>0</v>
      </c>
      <c r="BE30" s="17"/>
      <c r="BG30" s="13"/>
      <c r="BH30" s="23">
        <v>4</v>
      </c>
      <c r="BI30" s="26" t="str">
        <f t="shared" si="244"/>
        <v>VAN LENT KENNY</v>
      </c>
      <c r="BJ30" s="22" t="str">
        <f t="shared" si="245"/>
        <v>WIEL</v>
      </c>
      <c r="BK30" s="22">
        <f t="shared" si="246"/>
        <v>2</v>
      </c>
      <c r="BL30" s="22" t="str">
        <f t="shared" si="402"/>
        <v>OK</v>
      </c>
      <c r="BM30" s="22" t="str">
        <f t="shared" si="247"/>
        <v>C</v>
      </c>
      <c r="BN30" s="43">
        <v>47</v>
      </c>
      <c r="BO30" s="44">
        <v>54</v>
      </c>
      <c r="BP30" s="22" t="str">
        <f t="shared" si="248"/>
        <v>C</v>
      </c>
      <c r="BQ30" s="22" t="str">
        <f t="shared" si="403"/>
        <v>OK</v>
      </c>
      <c r="BR30" s="22">
        <f t="shared" si="249"/>
        <v>1</v>
      </c>
      <c r="BS30" s="22" t="str">
        <f t="shared" si="250"/>
        <v>GBIL</v>
      </c>
      <c r="BT30" s="24" t="str">
        <f t="shared" si="251"/>
        <v>DE CONINCK JEAN-PIERRE</v>
      </c>
      <c r="BU30" s="44">
        <v>2</v>
      </c>
      <c r="BV30" s="22" t="s">
        <v>2</v>
      </c>
      <c r="BW30" s="43">
        <v>0</v>
      </c>
      <c r="BX30" s="17"/>
      <c r="BZ30" s="13"/>
      <c r="CA30" s="23">
        <v>4</v>
      </c>
      <c r="CB30" s="26" t="str">
        <f t="shared" si="252"/>
        <v>BERGMANS JONI</v>
      </c>
      <c r="CC30" s="22" t="str">
        <f t="shared" si="253"/>
        <v>DZES</v>
      </c>
      <c r="CD30" s="22" t="str">
        <f t="shared" si="254"/>
        <v>-</v>
      </c>
      <c r="CE30" s="22" t="str">
        <f t="shared" si="404"/>
        <v>OK</v>
      </c>
      <c r="CF30" s="22" t="str">
        <f t="shared" si="255"/>
        <v>C</v>
      </c>
      <c r="CG30" s="43">
        <v>546</v>
      </c>
      <c r="CH30" s="44">
        <v>112</v>
      </c>
      <c r="CI30" s="22" t="str">
        <f t="shared" si="256"/>
        <v>C</v>
      </c>
      <c r="CJ30" s="22" t="str">
        <f t="shared" si="405"/>
        <v>OK</v>
      </c>
      <c r="CK30" s="22">
        <f t="shared" si="257"/>
        <v>1</v>
      </c>
      <c r="CL30" s="22" t="str">
        <f t="shared" si="258"/>
        <v>SLOE</v>
      </c>
      <c r="CM30" s="24" t="str">
        <f t="shared" si="259"/>
        <v>BRUYNDONCKX PATRICK</v>
      </c>
      <c r="CN30" s="44">
        <v>0</v>
      </c>
      <c r="CO30" s="22" t="s">
        <v>2</v>
      </c>
      <c r="CP30" s="43">
        <v>2</v>
      </c>
      <c r="CQ30" s="17"/>
      <c r="CS30" s="13"/>
      <c r="CT30" s="23">
        <v>4</v>
      </c>
      <c r="CU30" s="26" t="str">
        <f t="shared" si="260"/>
        <v>VAN SAN RONY</v>
      </c>
      <c r="CV30" s="22" t="str">
        <f t="shared" si="261"/>
        <v>GBIL</v>
      </c>
      <c r="CW30" s="22" t="str">
        <f t="shared" si="262"/>
        <v>-</v>
      </c>
      <c r="CX30" s="22" t="str">
        <f t="shared" si="406"/>
        <v>OK</v>
      </c>
      <c r="CY30" s="22" t="str">
        <f t="shared" si="263"/>
        <v>C</v>
      </c>
      <c r="CZ30" s="43">
        <v>299</v>
      </c>
      <c r="DA30" s="44">
        <v>365</v>
      </c>
      <c r="DB30" s="22" t="str">
        <f t="shared" si="264"/>
        <v>C</v>
      </c>
      <c r="DC30" s="22" t="str">
        <f t="shared" si="407"/>
        <v>OK</v>
      </c>
      <c r="DD30" s="22">
        <f t="shared" si="265"/>
        <v>2</v>
      </c>
      <c r="DE30" s="22" t="str">
        <f t="shared" si="266"/>
        <v>BBR</v>
      </c>
      <c r="DF30" s="24" t="str">
        <f t="shared" si="267"/>
        <v>WAUTERS JOHAN</v>
      </c>
      <c r="DG30" s="44">
        <v>0</v>
      </c>
      <c r="DH30" s="22" t="s">
        <v>2</v>
      </c>
      <c r="DI30" s="43">
        <v>2</v>
      </c>
      <c r="DJ30" s="17"/>
      <c r="DL30" s="13"/>
      <c r="DM30" s="23">
        <v>4</v>
      </c>
      <c r="DN30" s="26" t="str">
        <f t="shared" si="268"/>
        <v>KOHN DAVY</v>
      </c>
      <c r="DO30" s="22" t="str">
        <f t="shared" si="269"/>
        <v>SLOE</v>
      </c>
      <c r="DP30" s="22">
        <f t="shared" si="270"/>
        <v>1</v>
      </c>
      <c r="DQ30" s="22" t="str">
        <f t="shared" si="408"/>
        <v>OK</v>
      </c>
      <c r="DR30" s="22" t="str">
        <f t="shared" si="271"/>
        <v>NA</v>
      </c>
      <c r="DS30" s="43">
        <v>804</v>
      </c>
      <c r="DT30" s="44">
        <v>425</v>
      </c>
      <c r="DU30" s="22" t="str">
        <f t="shared" si="272"/>
        <v>A</v>
      </c>
      <c r="DV30" s="22" t="str">
        <f t="shared" si="409"/>
        <v>OK</v>
      </c>
      <c r="DW30" s="22" t="str">
        <f t="shared" si="273"/>
        <v>-</v>
      </c>
      <c r="DX30" s="22" t="str">
        <f t="shared" si="274"/>
        <v>VOS</v>
      </c>
      <c r="DY30" s="24" t="str">
        <f t="shared" si="275"/>
        <v>HEYMANS NICO</v>
      </c>
      <c r="DZ30" s="44">
        <v>2</v>
      </c>
      <c r="EA30" s="22" t="s">
        <v>2</v>
      </c>
      <c r="EB30" s="43">
        <v>0</v>
      </c>
      <c r="EC30" s="17"/>
      <c r="EE30" s="13"/>
      <c r="EF30" s="23">
        <v>4</v>
      </c>
      <c r="EG30" s="26" t="str">
        <f t="shared" si="276"/>
        <v>WAUTERS JOHAN</v>
      </c>
      <c r="EH30" s="22" t="str">
        <f t="shared" si="277"/>
        <v>BBR</v>
      </c>
      <c r="EI30" s="22">
        <f t="shared" si="278"/>
        <v>2</v>
      </c>
      <c r="EJ30" s="22" t="str">
        <f t="shared" si="410"/>
        <v>OK</v>
      </c>
      <c r="EK30" s="22" t="str">
        <f t="shared" si="279"/>
        <v>C</v>
      </c>
      <c r="EL30" s="43">
        <v>365</v>
      </c>
      <c r="EM30" s="44">
        <v>177</v>
      </c>
      <c r="EN30" s="22" t="str">
        <f t="shared" si="280"/>
        <v>C</v>
      </c>
      <c r="EO30" s="22" t="str">
        <f t="shared" si="411"/>
        <v>OK</v>
      </c>
      <c r="EP30" s="22">
        <f t="shared" si="281"/>
        <v>2</v>
      </c>
      <c r="EQ30" s="22" t="str">
        <f t="shared" si="282"/>
        <v>PLZ</v>
      </c>
      <c r="ER30" s="24" t="str">
        <f t="shared" si="283"/>
        <v>SARENS CHRISTOPH</v>
      </c>
      <c r="ES30" s="44">
        <v>1</v>
      </c>
      <c r="ET30" s="22" t="s">
        <v>2</v>
      </c>
      <c r="EU30" s="43">
        <v>1</v>
      </c>
      <c r="EV30" s="17"/>
      <c r="EX30" s="13"/>
      <c r="EY30" s="23">
        <v>4</v>
      </c>
      <c r="EZ30" s="26" t="str">
        <f t="shared" si="284"/>
        <v>HEYMANS NICO</v>
      </c>
      <c r="FA30" s="22" t="str">
        <f t="shared" si="285"/>
        <v>VOS</v>
      </c>
      <c r="FB30" s="22" t="str">
        <f t="shared" si="286"/>
        <v>-</v>
      </c>
      <c r="FC30" s="22" t="str">
        <f t="shared" si="412"/>
        <v>OK</v>
      </c>
      <c r="FD30" s="22" t="str">
        <f t="shared" si="287"/>
        <v>A</v>
      </c>
      <c r="FE30" s="43">
        <v>425</v>
      </c>
      <c r="FF30" s="44">
        <v>150</v>
      </c>
      <c r="FG30" s="22" t="str">
        <f t="shared" si="288"/>
        <v>B</v>
      </c>
      <c r="FH30" s="22" t="str">
        <f t="shared" si="413"/>
        <v>OK</v>
      </c>
      <c r="FI30" s="22" t="str">
        <f t="shared" si="289"/>
        <v>-</v>
      </c>
      <c r="FJ30" s="22" t="str">
        <f t="shared" si="290"/>
        <v>ZOG</v>
      </c>
      <c r="FK30" s="24" t="str">
        <f t="shared" si="291"/>
        <v>DE KEYSER HUGO</v>
      </c>
      <c r="FL30" s="44">
        <v>1</v>
      </c>
      <c r="FM30" s="22" t="s">
        <v>2</v>
      </c>
      <c r="FN30" s="43">
        <v>1</v>
      </c>
      <c r="FO30" s="17"/>
      <c r="FQ30" s="13"/>
      <c r="FR30" s="23">
        <v>4</v>
      </c>
      <c r="FS30" s="26" t="str">
        <f t="shared" si="292"/>
        <v>VAN DEN WIJNGAERT YVAN</v>
      </c>
      <c r="FT30" s="22" t="str">
        <f t="shared" si="293"/>
        <v>KALF</v>
      </c>
      <c r="FU30" s="22">
        <f t="shared" si="294"/>
        <v>2</v>
      </c>
      <c r="FV30" s="22" t="str">
        <f t="shared" si="414"/>
        <v>OK</v>
      </c>
      <c r="FW30" s="22" t="str">
        <f t="shared" si="295"/>
        <v>B</v>
      </c>
      <c r="FX30" s="43">
        <v>140</v>
      </c>
      <c r="FY30" s="44">
        <v>425</v>
      </c>
      <c r="FZ30" s="22" t="str">
        <f t="shared" si="296"/>
        <v>A</v>
      </c>
      <c r="GA30" s="22" t="str">
        <f t="shared" si="415"/>
        <v>OK</v>
      </c>
      <c r="GB30" s="22" t="str">
        <f t="shared" si="297"/>
        <v>-</v>
      </c>
      <c r="GC30" s="22" t="str">
        <f t="shared" si="298"/>
        <v>VOS</v>
      </c>
      <c r="GD30" s="24" t="str">
        <f t="shared" si="299"/>
        <v>HEYMANS NICO</v>
      </c>
      <c r="GE30" s="44">
        <v>1</v>
      </c>
      <c r="GF30" s="22" t="s">
        <v>2</v>
      </c>
      <c r="GG30" s="43">
        <v>1</v>
      </c>
      <c r="GH30" s="17"/>
      <c r="GJ30" s="13"/>
      <c r="GK30" s="23">
        <v>4</v>
      </c>
      <c r="GL30" s="26" t="str">
        <f t="shared" si="300"/>
        <v>HEYVAERT ALAIN</v>
      </c>
      <c r="GM30" s="22" t="str">
        <f t="shared" si="301"/>
        <v>GBIL</v>
      </c>
      <c r="GN30" s="22">
        <f t="shared" si="302"/>
        <v>2</v>
      </c>
      <c r="GO30" s="22" t="str">
        <f t="shared" si="416"/>
        <v>OK</v>
      </c>
      <c r="GP30" s="22" t="str">
        <f t="shared" si="303"/>
        <v>NA</v>
      </c>
      <c r="GQ30" s="43">
        <v>675</v>
      </c>
      <c r="GR30" s="44">
        <v>177</v>
      </c>
      <c r="GS30" s="22" t="str">
        <f t="shared" si="304"/>
        <v>C</v>
      </c>
      <c r="GT30" s="22" t="str">
        <f t="shared" si="417"/>
        <v>OK</v>
      </c>
      <c r="GU30" s="22">
        <f t="shared" si="305"/>
        <v>2</v>
      </c>
      <c r="GV30" s="22" t="str">
        <f t="shared" si="306"/>
        <v>PLZ</v>
      </c>
      <c r="GW30" s="24" t="str">
        <f t="shared" si="307"/>
        <v>SARENS CHRISTOPH</v>
      </c>
      <c r="GX30" s="44">
        <v>2</v>
      </c>
      <c r="GY30" s="22" t="s">
        <v>2</v>
      </c>
      <c r="GZ30" s="43">
        <v>0</v>
      </c>
      <c r="HA30" s="17"/>
      <c r="HC30" s="13"/>
      <c r="HD30" s="23">
        <v>4</v>
      </c>
      <c r="HE30" s="26" t="str">
        <f t="shared" si="308"/>
        <v>TEMPELS SAMMY</v>
      </c>
      <c r="HF30" s="22" t="str">
        <f t="shared" si="309"/>
        <v>ZOG</v>
      </c>
      <c r="HG30" s="22" t="str">
        <f t="shared" si="310"/>
        <v>-</v>
      </c>
      <c r="HH30" s="22" t="str">
        <f t="shared" si="418"/>
        <v>OK</v>
      </c>
      <c r="HI30" s="22" t="str">
        <f t="shared" si="311"/>
        <v>NA</v>
      </c>
      <c r="HJ30" s="43">
        <v>788</v>
      </c>
      <c r="HK30" s="44">
        <v>47</v>
      </c>
      <c r="HL30" s="22" t="str">
        <f t="shared" si="312"/>
        <v>C</v>
      </c>
      <c r="HM30" s="22" t="str">
        <f t="shared" si="419"/>
        <v>OK</v>
      </c>
      <c r="HN30" s="22">
        <f t="shared" si="313"/>
        <v>2</v>
      </c>
      <c r="HO30" s="22" t="str">
        <f t="shared" si="314"/>
        <v>WIEL</v>
      </c>
      <c r="HP30" s="24" t="str">
        <f t="shared" si="315"/>
        <v>VAN LENT KENNY</v>
      </c>
      <c r="HQ30" s="44">
        <v>0</v>
      </c>
      <c r="HR30" s="22" t="s">
        <v>2</v>
      </c>
      <c r="HS30" s="43">
        <v>2</v>
      </c>
      <c r="HT30" s="17"/>
      <c r="HV30" s="13"/>
      <c r="HW30" s="23">
        <v>4</v>
      </c>
      <c r="HX30" s="26" t="str">
        <f t="shared" si="316"/>
        <v>VAN LENT KENNY</v>
      </c>
      <c r="HY30" s="22" t="str">
        <f t="shared" si="317"/>
        <v>WIEL</v>
      </c>
      <c r="HZ30" s="22">
        <f t="shared" si="318"/>
        <v>2</v>
      </c>
      <c r="IA30" s="22" t="str">
        <f t="shared" si="420"/>
        <v>OK</v>
      </c>
      <c r="IB30" s="22" t="str">
        <f t="shared" si="319"/>
        <v>C</v>
      </c>
      <c r="IC30" s="43">
        <v>47</v>
      </c>
      <c r="ID30" s="44">
        <v>158</v>
      </c>
      <c r="IE30" s="22" t="str">
        <f t="shared" si="320"/>
        <v>C</v>
      </c>
      <c r="IF30" s="22" t="str">
        <f t="shared" si="421"/>
        <v>OK</v>
      </c>
      <c r="IG30" s="22" t="str">
        <f t="shared" si="321"/>
        <v>-</v>
      </c>
      <c r="IH30" s="22" t="str">
        <f t="shared" si="322"/>
        <v>KALF</v>
      </c>
      <c r="II30" s="24" t="str">
        <f t="shared" si="323"/>
        <v>VAN DER WILT CORNELIS</v>
      </c>
      <c r="IJ30" s="44">
        <v>2</v>
      </c>
      <c r="IK30" s="22" t="s">
        <v>2</v>
      </c>
      <c r="IL30" s="43">
        <v>0</v>
      </c>
      <c r="IM30" s="17"/>
      <c r="IO30" s="13"/>
      <c r="IP30" s="23">
        <v>4</v>
      </c>
      <c r="IQ30" s="26" t="str">
        <f t="shared" si="324"/>
        <v>CLAESSENS DAVY</v>
      </c>
      <c r="IR30" s="22" t="str">
        <f t="shared" si="325"/>
        <v>DZES</v>
      </c>
      <c r="IS30" s="22" t="str">
        <f t="shared" si="326"/>
        <v>-</v>
      </c>
      <c r="IT30" s="22" t="str">
        <f t="shared" si="422"/>
        <v>OK</v>
      </c>
      <c r="IU30" s="22" t="str">
        <f t="shared" si="327"/>
        <v>D</v>
      </c>
      <c r="IV30" s="43">
        <v>4</v>
      </c>
      <c r="IW30" s="44">
        <v>675</v>
      </c>
      <c r="IX30" s="22" t="str">
        <f t="shared" si="328"/>
        <v>NA</v>
      </c>
      <c r="IY30" s="22" t="str">
        <f t="shared" si="423"/>
        <v>OK</v>
      </c>
      <c r="IZ30" s="22">
        <f t="shared" si="329"/>
        <v>2</v>
      </c>
      <c r="JA30" s="22" t="str">
        <f t="shared" si="330"/>
        <v>GBIL</v>
      </c>
      <c r="JB30" s="24" t="str">
        <f t="shared" si="331"/>
        <v>HEYVAERT ALAIN</v>
      </c>
      <c r="JC30" s="44">
        <v>0</v>
      </c>
      <c r="JD30" s="22" t="s">
        <v>2</v>
      </c>
      <c r="JE30" s="43">
        <v>2</v>
      </c>
      <c r="JF30" s="17"/>
      <c r="JH30" s="13"/>
      <c r="JI30" s="23">
        <v>4</v>
      </c>
      <c r="JJ30" s="26" t="str">
        <f t="shared" si="332"/>
        <v>BELLEMANS THIERRY</v>
      </c>
      <c r="JK30" s="22" t="str">
        <f t="shared" si="333"/>
        <v>GBIL</v>
      </c>
      <c r="JL30" s="22" t="str">
        <f t="shared" si="334"/>
        <v>-</v>
      </c>
      <c r="JM30" s="22" t="str">
        <f t="shared" si="424"/>
        <v>OK</v>
      </c>
      <c r="JN30" s="22" t="str">
        <f t="shared" si="335"/>
        <v>D</v>
      </c>
      <c r="JO30" s="43">
        <v>81</v>
      </c>
      <c r="JP30" s="44">
        <v>47</v>
      </c>
      <c r="JQ30" s="22" t="str">
        <f t="shared" si="336"/>
        <v>C</v>
      </c>
      <c r="JR30" s="22" t="str">
        <f t="shared" si="425"/>
        <v>OK</v>
      </c>
      <c r="JS30" s="22">
        <f t="shared" si="337"/>
        <v>2</v>
      </c>
      <c r="JT30" s="22" t="str">
        <f t="shared" si="338"/>
        <v>WIEL</v>
      </c>
      <c r="JU30" s="24" t="str">
        <f t="shared" si="339"/>
        <v>VAN LENT KENNY</v>
      </c>
      <c r="JV30" s="44">
        <v>0</v>
      </c>
      <c r="JW30" s="22" t="s">
        <v>2</v>
      </c>
      <c r="JX30" s="43">
        <v>2</v>
      </c>
      <c r="JY30" s="17"/>
      <c r="KA30" s="13"/>
      <c r="KB30" s="23">
        <v>4</v>
      </c>
      <c r="KC30" s="26" t="str">
        <f t="shared" si="340"/>
        <v>GEVELS CARL</v>
      </c>
      <c r="KD30" s="22" t="str">
        <f t="shared" si="341"/>
        <v>SLOE</v>
      </c>
      <c r="KE30" s="22" t="str">
        <f t="shared" si="342"/>
        <v>-</v>
      </c>
      <c r="KF30" s="22" t="str">
        <f t="shared" si="426"/>
        <v>OK</v>
      </c>
      <c r="KG30" s="22" t="str">
        <f t="shared" si="343"/>
        <v>NA</v>
      </c>
      <c r="KH30" s="43">
        <v>839</v>
      </c>
      <c r="KI30" s="44">
        <v>4</v>
      </c>
      <c r="KJ30" s="22" t="str">
        <f t="shared" si="344"/>
        <v>D</v>
      </c>
      <c r="KK30" s="22" t="str">
        <f t="shared" si="427"/>
        <v>OK</v>
      </c>
      <c r="KL30" s="22" t="str">
        <f t="shared" si="345"/>
        <v>-</v>
      </c>
      <c r="KM30" s="22" t="str">
        <f t="shared" si="346"/>
        <v>DZES</v>
      </c>
      <c r="KN30" s="24" t="str">
        <f t="shared" si="347"/>
        <v>CLAESSENS DAVY</v>
      </c>
      <c r="KO30" s="44">
        <v>1</v>
      </c>
      <c r="KP30" s="22" t="s">
        <v>2</v>
      </c>
      <c r="KQ30" s="43">
        <v>1</v>
      </c>
      <c r="KR30" s="17"/>
      <c r="KT30" s="13"/>
      <c r="KU30" s="23">
        <v>4</v>
      </c>
      <c r="KV30" s="26" t="str">
        <f t="shared" si="348"/>
        <v>DESMEDT GINO</v>
      </c>
      <c r="KW30" s="22" t="str">
        <f t="shared" si="349"/>
        <v>BBR</v>
      </c>
      <c r="KX30" s="22" t="str">
        <f t="shared" si="350"/>
        <v>-</v>
      </c>
      <c r="KY30" s="22" t="str">
        <f t="shared" si="428"/>
        <v>OK</v>
      </c>
      <c r="KZ30" s="22" t="str">
        <f t="shared" si="351"/>
        <v>C</v>
      </c>
      <c r="LA30" s="43">
        <v>581</v>
      </c>
      <c r="LB30" s="44">
        <v>81</v>
      </c>
      <c r="LC30" s="22" t="str">
        <f t="shared" si="352"/>
        <v>D</v>
      </c>
      <c r="LD30" s="22" t="str">
        <f t="shared" si="429"/>
        <v>OK</v>
      </c>
      <c r="LE30" s="22" t="str">
        <f t="shared" si="353"/>
        <v>-</v>
      </c>
      <c r="LF30" s="22" t="str">
        <f t="shared" si="354"/>
        <v>GBIL</v>
      </c>
      <c r="LG30" s="24" t="str">
        <f t="shared" si="355"/>
        <v>BELLEMANS THIERRY</v>
      </c>
      <c r="LH30" s="44">
        <v>1</v>
      </c>
      <c r="LI30" s="22" t="s">
        <v>2</v>
      </c>
      <c r="LJ30" s="43">
        <v>1</v>
      </c>
      <c r="LK30" s="17"/>
      <c r="LM30" s="13"/>
      <c r="LN30" s="23">
        <v>4</v>
      </c>
      <c r="LO30" s="26" t="str">
        <f t="shared" si="356"/>
        <v>HEYMANS NICO</v>
      </c>
      <c r="LP30" s="22" t="str">
        <f t="shared" si="357"/>
        <v>VOS</v>
      </c>
      <c r="LQ30" s="22" t="str">
        <f t="shared" si="358"/>
        <v>-</v>
      </c>
      <c r="LR30" s="22" t="str">
        <f t="shared" si="430"/>
        <v>OK</v>
      </c>
      <c r="LS30" s="22" t="str">
        <f t="shared" si="359"/>
        <v>A</v>
      </c>
      <c r="LT30" s="43">
        <v>425</v>
      </c>
      <c r="LU30" s="44">
        <v>803</v>
      </c>
      <c r="LV30" s="22" t="str">
        <f t="shared" si="360"/>
        <v>NA</v>
      </c>
      <c r="LW30" s="22" t="str">
        <f t="shared" si="431"/>
        <v>OK</v>
      </c>
      <c r="LX30" s="22">
        <f t="shared" si="361"/>
        <v>1</v>
      </c>
      <c r="LY30" s="22" t="str">
        <f t="shared" si="362"/>
        <v>SLOE</v>
      </c>
      <c r="LZ30" s="24" t="str">
        <f t="shared" si="363"/>
        <v>NOBEN MARC</v>
      </c>
      <c r="MA30" s="44">
        <v>1</v>
      </c>
      <c r="MB30" s="22" t="s">
        <v>2</v>
      </c>
      <c r="MC30" s="43">
        <v>1</v>
      </c>
      <c r="MD30" s="17"/>
      <c r="MF30" s="13"/>
      <c r="MG30" s="23">
        <v>4</v>
      </c>
      <c r="MH30" s="26" t="str">
        <f t="shared" si="364"/>
        <v>DE KEYSER GIEL</v>
      </c>
      <c r="MI30" s="22" t="str">
        <f t="shared" si="365"/>
        <v>PLZ</v>
      </c>
      <c r="MJ30" s="22" t="str">
        <f t="shared" si="366"/>
        <v>-</v>
      </c>
      <c r="MK30" s="22" t="str">
        <f t="shared" si="432"/>
        <v>OK</v>
      </c>
      <c r="ML30" s="22" t="str">
        <f t="shared" si="367"/>
        <v>A</v>
      </c>
      <c r="MM30" s="43">
        <v>229</v>
      </c>
      <c r="MN30" s="44">
        <v>365</v>
      </c>
      <c r="MO30" s="22" t="str">
        <f t="shared" si="368"/>
        <v>C</v>
      </c>
      <c r="MP30" s="22" t="str">
        <f t="shared" si="433"/>
        <v>OK</v>
      </c>
      <c r="MQ30" s="22">
        <f t="shared" si="369"/>
        <v>2</v>
      </c>
      <c r="MR30" s="22" t="str">
        <f t="shared" si="370"/>
        <v>BBR</v>
      </c>
      <c r="MS30" s="24" t="str">
        <f t="shared" si="371"/>
        <v>WAUTERS JOHAN</v>
      </c>
      <c r="MT30" s="44">
        <v>1</v>
      </c>
      <c r="MU30" s="22" t="s">
        <v>2</v>
      </c>
      <c r="MV30" s="43">
        <v>1</v>
      </c>
      <c r="MW30" s="17"/>
      <c r="MY30" s="13"/>
      <c r="MZ30" s="23">
        <v>4</v>
      </c>
      <c r="NA30" s="26" t="str">
        <f t="shared" si="372"/>
        <v>VAN HEMELRYCK CARL</v>
      </c>
      <c r="NB30" s="22" t="str">
        <f t="shared" si="373"/>
        <v>ZOG</v>
      </c>
      <c r="NC30" s="22" t="str">
        <f t="shared" si="374"/>
        <v>-</v>
      </c>
      <c r="ND30" s="22" t="str">
        <f t="shared" si="434"/>
        <v>OK</v>
      </c>
      <c r="NE30" s="22" t="str">
        <f t="shared" si="375"/>
        <v>NA</v>
      </c>
      <c r="NF30" s="43">
        <v>888</v>
      </c>
      <c r="NG30" s="44">
        <v>482</v>
      </c>
      <c r="NH30" s="22" t="str">
        <f t="shared" si="376"/>
        <v>C</v>
      </c>
      <c r="NI30" s="22" t="str">
        <f t="shared" si="435"/>
        <v>OK</v>
      </c>
      <c r="NJ30" s="22" t="str">
        <f t="shared" si="377"/>
        <v>-</v>
      </c>
      <c r="NK30" s="22" t="str">
        <f t="shared" si="378"/>
        <v>VOS</v>
      </c>
      <c r="NL30" s="24" t="str">
        <f t="shared" si="379"/>
        <v>CONINCKX GUSTAAF</v>
      </c>
      <c r="NM30" s="44">
        <v>1</v>
      </c>
      <c r="NN30" s="22" t="s">
        <v>2</v>
      </c>
      <c r="NO30" s="43">
        <v>1</v>
      </c>
      <c r="NP30" s="17"/>
      <c r="NR30" s="13"/>
      <c r="NS30" s="23">
        <v>4</v>
      </c>
      <c r="NT30" s="26" t="str">
        <f t="shared" si="380"/>
        <v>CONINCKX GUSTAAF</v>
      </c>
      <c r="NU30" s="22" t="str">
        <f t="shared" si="381"/>
        <v>VOS</v>
      </c>
      <c r="NV30" s="22" t="str">
        <f t="shared" si="382"/>
        <v>-</v>
      </c>
      <c r="NW30" s="22" t="str">
        <f t="shared" si="436"/>
        <v>OK</v>
      </c>
      <c r="NX30" s="22" t="str">
        <f t="shared" si="383"/>
        <v>C</v>
      </c>
      <c r="NY30" s="43">
        <v>482</v>
      </c>
      <c r="NZ30" s="44">
        <v>158</v>
      </c>
      <c r="OA30" s="22" t="str">
        <f t="shared" si="384"/>
        <v>C</v>
      </c>
      <c r="OB30" s="22" t="str">
        <f t="shared" si="437"/>
        <v>OK</v>
      </c>
      <c r="OC30" s="22" t="str">
        <f t="shared" si="385"/>
        <v>-</v>
      </c>
      <c r="OD30" s="22" t="str">
        <f t="shared" si="386"/>
        <v>KALF</v>
      </c>
      <c r="OE30" s="24" t="str">
        <f t="shared" si="387"/>
        <v>VAN DER WILT CORNELIS</v>
      </c>
      <c r="OF30" s="44">
        <v>2</v>
      </c>
      <c r="OG30" s="22" t="s">
        <v>2</v>
      </c>
      <c r="OH30" s="43">
        <v>0</v>
      </c>
      <c r="OI30" s="17"/>
      <c r="OK30" s="13"/>
      <c r="OL30" s="23">
        <v>4</v>
      </c>
      <c r="OM30" s="26" t="str">
        <f t="shared" si="388"/>
        <v>SARENS CHRISTOPH</v>
      </c>
      <c r="ON30" s="22" t="str">
        <f t="shared" si="389"/>
        <v>PLZ</v>
      </c>
      <c r="OO30" s="22">
        <f t="shared" si="390"/>
        <v>2</v>
      </c>
      <c r="OP30" s="22" t="str">
        <f t="shared" si="438"/>
        <v>OK</v>
      </c>
      <c r="OQ30" s="22" t="str">
        <f t="shared" si="391"/>
        <v>C</v>
      </c>
      <c r="OR30" s="43">
        <v>177</v>
      </c>
      <c r="OS30" s="44">
        <v>849</v>
      </c>
      <c r="OT30" s="22" t="str">
        <f t="shared" si="392"/>
        <v>NA</v>
      </c>
      <c r="OU30" s="22" t="str">
        <f t="shared" si="439"/>
        <v>OK</v>
      </c>
      <c r="OV30" s="22" t="str">
        <f t="shared" si="393"/>
        <v>-</v>
      </c>
      <c r="OW30" s="22" t="str">
        <f t="shared" si="394"/>
        <v>GBIL</v>
      </c>
      <c r="OX30" s="24" t="str">
        <f t="shared" si="395"/>
        <v>DE BIE RUDOLF</v>
      </c>
      <c r="OY30" s="44">
        <v>0</v>
      </c>
      <c r="OZ30" s="22" t="s">
        <v>2</v>
      </c>
      <c r="PA30" s="43">
        <v>2</v>
      </c>
      <c r="PB30" s="17"/>
    </row>
    <row r="31" spans="2:418" x14ac:dyDescent="0.3">
      <c r="B31" s="13"/>
      <c r="C31" s="23">
        <v>5</v>
      </c>
      <c r="D31" s="26" t="str">
        <f t="shared" si="220"/>
        <v>MOENS ROBBY</v>
      </c>
      <c r="E31" s="22" t="str">
        <f t="shared" si="221"/>
        <v>WIEL</v>
      </c>
      <c r="F31" s="22" t="str">
        <f t="shared" si="222"/>
        <v>-</v>
      </c>
      <c r="G31" s="22" t="str">
        <f t="shared" si="396"/>
        <v>OK</v>
      </c>
      <c r="H31" s="22" t="str">
        <f t="shared" si="223"/>
        <v>B</v>
      </c>
      <c r="I31" s="43">
        <v>174</v>
      </c>
      <c r="J31" s="44">
        <v>150</v>
      </c>
      <c r="K31" s="22" t="str">
        <f t="shared" si="224"/>
        <v>B</v>
      </c>
      <c r="L31" s="22" t="str">
        <f t="shared" si="397"/>
        <v>OK</v>
      </c>
      <c r="M31" s="22" t="str">
        <f t="shared" si="225"/>
        <v>-</v>
      </c>
      <c r="N31" s="22" t="str">
        <f t="shared" si="226"/>
        <v>ZOG</v>
      </c>
      <c r="O31" s="24" t="str">
        <f t="shared" si="227"/>
        <v>DE KEYSER HUGO</v>
      </c>
      <c r="P31" s="44">
        <v>1</v>
      </c>
      <c r="Q31" s="22" t="s">
        <v>2</v>
      </c>
      <c r="R31" s="43">
        <v>1</v>
      </c>
      <c r="S31" s="17"/>
      <c r="U31" s="13"/>
      <c r="V31" s="23">
        <v>5</v>
      </c>
      <c r="W31" s="26" t="str">
        <f t="shared" si="228"/>
        <v>VAN DEN WIJNGAERT YVAN</v>
      </c>
      <c r="X31" s="22" t="str">
        <f t="shared" si="229"/>
        <v>KALF</v>
      </c>
      <c r="Y31" s="22">
        <f t="shared" si="230"/>
        <v>2</v>
      </c>
      <c r="Z31" s="22" t="str">
        <f t="shared" si="398"/>
        <v>OK</v>
      </c>
      <c r="AA31" s="22" t="str">
        <f t="shared" si="231"/>
        <v>B</v>
      </c>
      <c r="AB31" s="43">
        <v>140</v>
      </c>
      <c r="AC31" s="44">
        <v>174</v>
      </c>
      <c r="AD31" s="22" t="str">
        <f t="shared" si="232"/>
        <v>B</v>
      </c>
      <c r="AE31" s="22" t="str">
        <f t="shared" si="399"/>
        <v>OK</v>
      </c>
      <c r="AF31" s="22" t="str">
        <f t="shared" si="233"/>
        <v>-</v>
      </c>
      <c r="AG31" s="22" t="str">
        <f t="shared" si="234"/>
        <v>WIEL</v>
      </c>
      <c r="AH31" s="24" t="str">
        <f t="shared" si="235"/>
        <v>MOENS ROBBY</v>
      </c>
      <c r="AI31" s="44">
        <v>1</v>
      </c>
      <c r="AJ31" s="22" t="s">
        <v>2</v>
      </c>
      <c r="AK31" s="43">
        <v>1</v>
      </c>
      <c r="AL31" s="17"/>
      <c r="AN31" s="13"/>
      <c r="AO31" s="23">
        <v>5</v>
      </c>
      <c r="AP31" s="26" t="str">
        <f t="shared" si="236"/>
        <v>VERBEYST PASCAL</v>
      </c>
      <c r="AQ31" s="22" t="str">
        <f t="shared" si="237"/>
        <v>GBIL</v>
      </c>
      <c r="AR31" s="22">
        <f t="shared" si="238"/>
        <v>2</v>
      </c>
      <c r="AS31" s="22" t="str">
        <f t="shared" si="400"/>
        <v>OK</v>
      </c>
      <c r="AT31" s="22" t="str">
        <f t="shared" si="239"/>
        <v>NA</v>
      </c>
      <c r="AU31" s="43">
        <v>811</v>
      </c>
      <c r="AV31" s="44">
        <v>232</v>
      </c>
      <c r="AW31" s="22" t="str">
        <f t="shared" si="240"/>
        <v>B</v>
      </c>
      <c r="AX31" s="22" t="str">
        <f t="shared" si="401"/>
        <v>OK</v>
      </c>
      <c r="AY31" s="22">
        <f t="shared" si="241"/>
        <v>2</v>
      </c>
      <c r="AZ31" s="22" t="str">
        <f t="shared" si="242"/>
        <v>DZES</v>
      </c>
      <c r="BA31" s="24" t="str">
        <f t="shared" si="243"/>
        <v>BERGMANS JOACHIM</v>
      </c>
      <c r="BB31" s="44">
        <v>2</v>
      </c>
      <c r="BC31" s="22" t="s">
        <v>2</v>
      </c>
      <c r="BD31" s="43">
        <v>0</v>
      </c>
      <c r="BE31" s="17"/>
      <c r="BG31" s="13"/>
      <c r="BH31" s="23">
        <v>5</v>
      </c>
      <c r="BI31" s="26" t="str">
        <f t="shared" si="244"/>
        <v>KLEYN ALEX</v>
      </c>
      <c r="BJ31" s="22" t="str">
        <f t="shared" si="245"/>
        <v>WIEL</v>
      </c>
      <c r="BK31" s="22">
        <f t="shared" si="246"/>
        <v>2</v>
      </c>
      <c r="BL31" s="22" t="str">
        <f t="shared" si="402"/>
        <v>OK</v>
      </c>
      <c r="BM31" s="22" t="str">
        <f t="shared" si="247"/>
        <v>C</v>
      </c>
      <c r="BN31" s="43">
        <v>261</v>
      </c>
      <c r="BO31" s="44">
        <v>81</v>
      </c>
      <c r="BP31" s="22" t="str">
        <f t="shared" si="248"/>
        <v>D</v>
      </c>
      <c r="BQ31" s="22" t="str">
        <f t="shared" si="403"/>
        <v>OK</v>
      </c>
      <c r="BR31" s="22" t="str">
        <f t="shared" si="249"/>
        <v>-</v>
      </c>
      <c r="BS31" s="22" t="str">
        <f t="shared" si="250"/>
        <v>GBIL</v>
      </c>
      <c r="BT31" s="24" t="str">
        <f t="shared" si="251"/>
        <v>BELLEMANS THIERRY</v>
      </c>
      <c r="BU31" s="44">
        <v>1</v>
      </c>
      <c r="BV31" s="22" t="s">
        <v>2</v>
      </c>
      <c r="BW31" s="43">
        <v>0</v>
      </c>
      <c r="BX31" s="17"/>
      <c r="BZ31" s="13"/>
      <c r="CA31" s="23">
        <v>5</v>
      </c>
      <c r="CB31" s="26" t="str">
        <f t="shared" si="252"/>
        <v>VAN POLLAERT JENS</v>
      </c>
      <c r="CC31" s="22" t="str">
        <f t="shared" si="253"/>
        <v>DZES</v>
      </c>
      <c r="CD31" s="22" t="str">
        <f t="shared" si="254"/>
        <v>-</v>
      </c>
      <c r="CE31" s="22" t="str">
        <f t="shared" si="404"/>
        <v>OK</v>
      </c>
      <c r="CF31" s="22" t="str">
        <f t="shared" si="255"/>
        <v>D</v>
      </c>
      <c r="CG31" s="43">
        <v>545</v>
      </c>
      <c r="CH31" s="44">
        <v>839</v>
      </c>
      <c r="CI31" s="22" t="str">
        <f t="shared" si="256"/>
        <v>NA</v>
      </c>
      <c r="CJ31" s="22" t="str">
        <f t="shared" si="405"/>
        <v>OK</v>
      </c>
      <c r="CK31" s="22" t="str">
        <f t="shared" si="257"/>
        <v>-</v>
      </c>
      <c r="CL31" s="22" t="str">
        <f t="shared" si="258"/>
        <v>SLOE</v>
      </c>
      <c r="CM31" s="24" t="str">
        <f t="shared" si="259"/>
        <v>GEVELS CARL</v>
      </c>
      <c r="CN31" s="44">
        <v>0</v>
      </c>
      <c r="CO31" s="22" t="s">
        <v>2</v>
      </c>
      <c r="CP31" s="43">
        <v>2</v>
      </c>
      <c r="CQ31" s="17"/>
      <c r="CS31" s="13"/>
      <c r="CT31" s="23">
        <v>5</v>
      </c>
      <c r="CU31" s="26" t="str">
        <f t="shared" si="260"/>
        <v>DE CONINCK JEAN-PIERRE</v>
      </c>
      <c r="CV31" s="22" t="str">
        <f t="shared" si="261"/>
        <v>GBIL</v>
      </c>
      <c r="CW31" s="22">
        <f t="shared" si="262"/>
        <v>1</v>
      </c>
      <c r="CX31" s="22" t="str">
        <f t="shared" si="406"/>
        <v>OK</v>
      </c>
      <c r="CY31" s="22" t="str">
        <f t="shared" si="263"/>
        <v>C</v>
      </c>
      <c r="CZ31" s="43">
        <v>54</v>
      </c>
      <c r="DA31" s="44">
        <v>245</v>
      </c>
      <c r="DB31" s="22" t="str">
        <f t="shared" si="264"/>
        <v>B</v>
      </c>
      <c r="DC31" s="22" t="str">
        <f t="shared" si="407"/>
        <v>OK</v>
      </c>
      <c r="DD31" s="22">
        <f t="shared" si="265"/>
        <v>2</v>
      </c>
      <c r="DE31" s="22" t="str">
        <f t="shared" si="266"/>
        <v>BBR</v>
      </c>
      <c r="DF31" s="24" t="str">
        <f t="shared" si="267"/>
        <v>CALUWAERTS PETER</v>
      </c>
      <c r="DG31" s="44">
        <v>1</v>
      </c>
      <c r="DH31" s="22" t="s">
        <v>2</v>
      </c>
      <c r="DI31" s="43">
        <v>1</v>
      </c>
      <c r="DJ31" s="17"/>
      <c r="DL31" s="13"/>
      <c r="DM31" s="23">
        <v>5</v>
      </c>
      <c r="DN31" s="26" t="str">
        <f t="shared" si="268"/>
        <v>BRUYNDONCKX PATRICK</v>
      </c>
      <c r="DO31" s="22" t="str">
        <f t="shared" si="269"/>
        <v>SLOE</v>
      </c>
      <c r="DP31" s="22">
        <f t="shared" si="270"/>
        <v>1</v>
      </c>
      <c r="DQ31" s="22" t="str">
        <f t="shared" si="408"/>
        <v>OK</v>
      </c>
      <c r="DR31" s="22" t="str">
        <f t="shared" si="271"/>
        <v>C</v>
      </c>
      <c r="DS31" s="43">
        <v>112</v>
      </c>
      <c r="DT31" s="44">
        <v>148</v>
      </c>
      <c r="DU31" s="22" t="str">
        <f t="shared" si="272"/>
        <v>C</v>
      </c>
      <c r="DV31" s="22" t="str">
        <f t="shared" si="409"/>
        <v>OK</v>
      </c>
      <c r="DW31" s="22" t="str">
        <f t="shared" si="273"/>
        <v>-</v>
      </c>
      <c r="DX31" s="22" t="str">
        <f t="shared" si="274"/>
        <v>VOS</v>
      </c>
      <c r="DY31" s="24" t="str">
        <f t="shared" si="275"/>
        <v>KREBS FRANS</v>
      </c>
      <c r="DZ31" s="44">
        <v>1</v>
      </c>
      <c r="EA31" s="22" t="s">
        <v>2</v>
      </c>
      <c r="EB31" s="43">
        <v>1</v>
      </c>
      <c r="EC31" s="17"/>
      <c r="EE31" s="13"/>
      <c r="EF31" s="23">
        <v>5</v>
      </c>
      <c r="EG31" s="26" t="str">
        <f t="shared" si="276"/>
        <v>VERMEULEN PETER</v>
      </c>
      <c r="EH31" s="22" t="str">
        <f t="shared" si="277"/>
        <v>BBR</v>
      </c>
      <c r="EI31" s="22">
        <f t="shared" si="278"/>
        <v>2</v>
      </c>
      <c r="EJ31" s="22" t="str">
        <f t="shared" si="410"/>
        <v>OK</v>
      </c>
      <c r="EK31" s="22" t="str">
        <f t="shared" si="279"/>
        <v>B</v>
      </c>
      <c r="EL31" s="43">
        <v>371</v>
      </c>
      <c r="EM31" s="44">
        <v>728</v>
      </c>
      <c r="EN31" s="22" t="str">
        <f t="shared" si="280"/>
        <v>B</v>
      </c>
      <c r="EO31" s="22" t="str">
        <f t="shared" si="411"/>
        <v>OK</v>
      </c>
      <c r="EP31" s="22">
        <f t="shared" si="281"/>
        <v>2</v>
      </c>
      <c r="EQ31" s="22" t="str">
        <f t="shared" si="282"/>
        <v>PLZ</v>
      </c>
      <c r="ER31" s="24" t="str">
        <f t="shared" si="283"/>
        <v>JOOS LUDWIG</v>
      </c>
      <c r="ES31" s="44">
        <v>1</v>
      </c>
      <c r="ET31" s="22" t="s">
        <v>2</v>
      </c>
      <c r="EU31" s="43">
        <v>1</v>
      </c>
      <c r="EV31" s="17"/>
      <c r="EX31" s="13"/>
      <c r="EY31" s="23">
        <v>5</v>
      </c>
      <c r="EZ31" s="26" t="str">
        <f t="shared" si="284"/>
        <v>KREBS FRANS</v>
      </c>
      <c r="FA31" s="22" t="str">
        <f t="shared" si="285"/>
        <v>VOS</v>
      </c>
      <c r="FB31" s="22" t="str">
        <f t="shared" si="286"/>
        <v>-</v>
      </c>
      <c r="FC31" s="22" t="str">
        <f t="shared" si="412"/>
        <v>OK</v>
      </c>
      <c r="FD31" s="22" t="str">
        <f t="shared" si="287"/>
        <v>C</v>
      </c>
      <c r="FE31" s="43">
        <v>148</v>
      </c>
      <c r="FF31" s="44">
        <v>241</v>
      </c>
      <c r="FG31" s="22" t="str">
        <f t="shared" si="288"/>
        <v>B</v>
      </c>
      <c r="FH31" s="22" t="str">
        <f t="shared" si="413"/>
        <v>OK</v>
      </c>
      <c r="FI31" s="22" t="str">
        <f t="shared" si="289"/>
        <v>-</v>
      </c>
      <c r="FJ31" s="22" t="str">
        <f t="shared" si="290"/>
        <v>ZOG</v>
      </c>
      <c r="FK31" s="24" t="str">
        <f t="shared" si="291"/>
        <v>VERBUSTEL EDDY</v>
      </c>
      <c r="FL31" s="44">
        <v>1</v>
      </c>
      <c r="FM31" s="22" t="s">
        <v>2</v>
      </c>
      <c r="FN31" s="43">
        <v>1</v>
      </c>
      <c r="FO31" s="17"/>
      <c r="FQ31" s="13"/>
      <c r="FR31" s="23">
        <v>5</v>
      </c>
      <c r="FS31" s="26" t="str">
        <f t="shared" si="292"/>
        <v>BOEY RUDIGER</v>
      </c>
      <c r="FT31" s="22" t="str">
        <f t="shared" si="293"/>
        <v>KALF</v>
      </c>
      <c r="FU31" s="22" t="str">
        <f t="shared" si="294"/>
        <v>-</v>
      </c>
      <c r="FV31" s="22" t="str">
        <f t="shared" si="414"/>
        <v>OK</v>
      </c>
      <c r="FW31" s="22" t="str">
        <f t="shared" si="295"/>
        <v>NA</v>
      </c>
      <c r="FX31" s="43">
        <v>852</v>
      </c>
      <c r="FY31" s="44">
        <v>482</v>
      </c>
      <c r="FZ31" s="22" t="str">
        <f t="shared" si="296"/>
        <v>C</v>
      </c>
      <c r="GA31" s="22" t="str">
        <f t="shared" si="415"/>
        <v>OK</v>
      </c>
      <c r="GB31" s="22" t="str">
        <f t="shared" si="297"/>
        <v>-</v>
      </c>
      <c r="GC31" s="22" t="str">
        <f t="shared" si="298"/>
        <v>VOS</v>
      </c>
      <c r="GD31" s="24" t="str">
        <f t="shared" si="299"/>
        <v>CONINCKX GUSTAAF</v>
      </c>
      <c r="GE31" s="44">
        <v>1</v>
      </c>
      <c r="GF31" s="22" t="s">
        <v>2</v>
      </c>
      <c r="GG31" s="43">
        <v>1</v>
      </c>
      <c r="GH31" s="17"/>
      <c r="GJ31" s="13"/>
      <c r="GK31" s="23">
        <v>5</v>
      </c>
      <c r="GL31" s="26" t="str">
        <f t="shared" si="300"/>
        <v>DE BONDT JOHAN</v>
      </c>
      <c r="GM31" s="22" t="str">
        <f t="shared" si="301"/>
        <v>GBIL</v>
      </c>
      <c r="GN31" s="22" t="str">
        <f t="shared" si="302"/>
        <v>-</v>
      </c>
      <c r="GO31" s="22" t="str">
        <f t="shared" si="416"/>
        <v>OK</v>
      </c>
      <c r="GP31" s="22" t="str">
        <f t="shared" si="303"/>
        <v>NA</v>
      </c>
      <c r="GQ31" s="43">
        <v>866</v>
      </c>
      <c r="GR31" s="44">
        <v>229</v>
      </c>
      <c r="GS31" s="22" t="str">
        <f t="shared" si="304"/>
        <v>A</v>
      </c>
      <c r="GT31" s="22" t="str">
        <f t="shared" si="417"/>
        <v>OK</v>
      </c>
      <c r="GU31" s="22" t="str">
        <f t="shared" si="305"/>
        <v>-</v>
      </c>
      <c r="GV31" s="22" t="str">
        <f t="shared" si="306"/>
        <v>PLZ</v>
      </c>
      <c r="GW31" s="24" t="str">
        <f t="shared" si="307"/>
        <v>DE KEYSER GIEL</v>
      </c>
      <c r="GX31" s="44">
        <v>1</v>
      </c>
      <c r="GY31" s="22" t="s">
        <v>2</v>
      </c>
      <c r="GZ31" s="43">
        <v>1</v>
      </c>
      <c r="HA31" s="17"/>
      <c r="HC31" s="13"/>
      <c r="HD31" s="23">
        <v>5</v>
      </c>
      <c r="HE31" s="26" t="str">
        <f t="shared" si="308"/>
        <v>DE KEYSER HUGO</v>
      </c>
      <c r="HF31" s="22" t="str">
        <f t="shared" si="309"/>
        <v>ZOG</v>
      </c>
      <c r="HG31" s="22" t="str">
        <f t="shared" si="310"/>
        <v>-</v>
      </c>
      <c r="HH31" s="22" t="str">
        <f t="shared" si="418"/>
        <v>OK</v>
      </c>
      <c r="HI31" s="22" t="str">
        <f t="shared" si="311"/>
        <v>B</v>
      </c>
      <c r="HJ31" s="43">
        <v>150</v>
      </c>
      <c r="HK31" s="44">
        <v>558</v>
      </c>
      <c r="HL31" s="22" t="str">
        <f t="shared" si="312"/>
        <v>NA</v>
      </c>
      <c r="HM31" s="22" t="str">
        <f t="shared" si="419"/>
        <v>OK</v>
      </c>
      <c r="HN31" s="22" t="str">
        <f t="shared" si="313"/>
        <v>-</v>
      </c>
      <c r="HO31" s="22" t="str">
        <f t="shared" si="314"/>
        <v>WIEL</v>
      </c>
      <c r="HP31" s="24" t="str">
        <f t="shared" si="315"/>
        <v>MESKENS JIMMY</v>
      </c>
      <c r="HQ31" s="44">
        <v>0</v>
      </c>
      <c r="HR31" s="22" t="s">
        <v>2</v>
      </c>
      <c r="HS31" s="43">
        <v>2</v>
      </c>
      <c r="HT31" s="17"/>
      <c r="HV31" s="13"/>
      <c r="HW31" s="23">
        <v>5</v>
      </c>
      <c r="HX31" s="26" t="str">
        <f t="shared" si="316"/>
        <v>KLEYN ALEX</v>
      </c>
      <c r="HY31" s="22" t="str">
        <f t="shared" si="317"/>
        <v>WIEL</v>
      </c>
      <c r="HZ31" s="22">
        <f t="shared" si="318"/>
        <v>2</v>
      </c>
      <c r="IA31" s="22" t="str">
        <f t="shared" si="420"/>
        <v>OK</v>
      </c>
      <c r="IB31" s="22" t="str">
        <f t="shared" si="319"/>
        <v>C</v>
      </c>
      <c r="IC31" s="43">
        <v>261</v>
      </c>
      <c r="ID31" s="44">
        <v>145</v>
      </c>
      <c r="IE31" s="22" t="str">
        <f t="shared" si="320"/>
        <v>C</v>
      </c>
      <c r="IF31" s="22" t="str">
        <f t="shared" si="421"/>
        <v>OK</v>
      </c>
      <c r="IG31" s="22">
        <f t="shared" si="321"/>
        <v>2</v>
      </c>
      <c r="IH31" s="22" t="str">
        <f t="shared" si="322"/>
        <v>KALF</v>
      </c>
      <c r="II31" s="24" t="str">
        <f t="shared" si="323"/>
        <v>PETRY PETER</v>
      </c>
      <c r="IJ31" s="44">
        <v>2</v>
      </c>
      <c r="IK31" s="22" t="s">
        <v>2</v>
      </c>
      <c r="IL31" s="43">
        <v>0</v>
      </c>
      <c r="IM31" s="17"/>
      <c r="IO31" s="13"/>
      <c r="IP31" s="23">
        <v>5</v>
      </c>
      <c r="IQ31" s="26" t="str">
        <f t="shared" si="324"/>
        <v>VRANKEN ARTHUR</v>
      </c>
      <c r="IR31" s="22" t="str">
        <f t="shared" si="325"/>
        <v>DZES</v>
      </c>
      <c r="IS31" s="22" t="str">
        <f t="shared" si="326"/>
        <v>-</v>
      </c>
      <c r="IT31" s="22" t="str">
        <f t="shared" si="422"/>
        <v>OK</v>
      </c>
      <c r="IU31" s="22" t="str">
        <f t="shared" si="327"/>
        <v>D</v>
      </c>
      <c r="IV31" s="43">
        <v>531</v>
      </c>
      <c r="IW31" s="44">
        <v>811</v>
      </c>
      <c r="IX31" s="22" t="str">
        <f t="shared" si="328"/>
        <v>NA</v>
      </c>
      <c r="IY31" s="22" t="str">
        <f t="shared" si="423"/>
        <v>OK</v>
      </c>
      <c r="IZ31" s="22">
        <f t="shared" si="329"/>
        <v>2</v>
      </c>
      <c r="JA31" s="22" t="str">
        <f t="shared" si="330"/>
        <v>GBIL</v>
      </c>
      <c r="JB31" s="24" t="str">
        <f t="shared" si="331"/>
        <v>VERBEYST PASCAL</v>
      </c>
      <c r="JC31" s="44">
        <v>2</v>
      </c>
      <c r="JD31" s="22" t="s">
        <v>2</v>
      </c>
      <c r="JE31" s="43">
        <v>0</v>
      </c>
      <c r="JF31" s="17"/>
      <c r="JH31" s="13"/>
      <c r="JI31" s="23">
        <v>5</v>
      </c>
      <c r="JJ31" s="26" t="str">
        <f t="shared" si="332"/>
        <v>PEIRLINCKX KRIS</v>
      </c>
      <c r="JK31" s="22" t="str">
        <f t="shared" si="333"/>
        <v>GBIL</v>
      </c>
      <c r="JL31" s="22">
        <f t="shared" si="334"/>
        <v>1</v>
      </c>
      <c r="JM31" s="22" t="str">
        <f t="shared" si="424"/>
        <v>OK</v>
      </c>
      <c r="JN31" s="22" t="str">
        <f t="shared" si="335"/>
        <v>D</v>
      </c>
      <c r="JO31" s="43">
        <v>79</v>
      </c>
      <c r="JP31" s="44">
        <v>40</v>
      </c>
      <c r="JQ31" s="22" t="str">
        <f t="shared" si="336"/>
        <v>C</v>
      </c>
      <c r="JR31" s="22" t="str">
        <f t="shared" si="425"/>
        <v>OK</v>
      </c>
      <c r="JS31" s="22" t="str">
        <f t="shared" si="337"/>
        <v>-</v>
      </c>
      <c r="JT31" s="22" t="str">
        <f t="shared" si="338"/>
        <v>WIEL</v>
      </c>
      <c r="JU31" s="24" t="str">
        <f t="shared" si="339"/>
        <v>PEETERS RONNY</v>
      </c>
      <c r="JV31" s="44">
        <v>0</v>
      </c>
      <c r="JW31" s="22" t="s">
        <v>2</v>
      </c>
      <c r="JX31" s="43">
        <v>2</v>
      </c>
      <c r="JY31" s="17"/>
      <c r="KA31" s="13"/>
      <c r="KB31" s="23">
        <v>5</v>
      </c>
      <c r="KC31" s="26" t="str">
        <f t="shared" si="340"/>
        <v>NOBEN MARC</v>
      </c>
      <c r="KD31" s="22" t="str">
        <f t="shared" si="341"/>
        <v>SLOE</v>
      </c>
      <c r="KE31" s="22">
        <f t="shared" si="342"/>
        <v>1</v>
      </c>
      <c r="KF31" s="22" t="str">
        <f t="shared" si="426"/>
        <v>OK</v>
      </c>
      <c r="KG31" s="22" t="str">
        <f t="shared" si="343"/>
        <v>NA</v>
      </c>
      <c r="KH31" s="43">
        <v>803</v>
      </c>
      <c r="KI31" s="44">
        <v>724</v>
      </c>
      <c r="KJ31" s="22" t="str">
        <f t="shared" si="344"/>
        <v>C</v>
      </c>
      <c r="KK31" s="22" t="str">
        <f t="shared" si="427"/>
        <v>OK</v>
      </c>
      <c r="KL31" s="22" t="str">
        <f t="shared" si="345"/>
        <v>-</v>
      </c>
      <c r="KM31" s="22" t="str">
        <f t="shared" si="346"/>
        <v>DZES</v>
      </c>
      <c r="KN31" s="24" t="str">
        <f t="shared" si="347"/>
        <v>VERKOELEN PATRICK</v>
      </c>
      <c r="KO31" s="44">
        <v>1</v>
      </c>
      <c r="KP31" s="22" t="s">
        <v>2</v>
      </c>
      <c r="KQ31" s="43">
        <v>0</v>
      </c>
      <c r="KR31" s="17"/>
      <c r="KT31" s="13"/>
      <c r="KU31" s="23">
        <v>5</v>
      </c>
      <c r="KV31" s="26" t="str">
        <f t="shared" si="348"/>
        <v>CALUWAERTS PETER</v>
      </c>
      <c r="KW31" s="22" t="str">
        <f t="shared" si="349"/>
        <v>BBR</v>
      </c>
      <c r="KX31" s="22">
        <f t="shared" si="350"/>
        <v>2</v>
      </c>
      <c r="KY31" s="22" t="str">
        <f t="shared" si="428"/>
        <v>OK</v>
      </c>
      <c r="KZ31" s="22" t="str">
        <f t="shared" si="351"/>
        <v>B</v>
      </c>
      <c r="LA31" s="43">
        <v>245</v>
      </c>
      <c r="LB31" s="44">
        <v>69</v>
      </c>
      <c r="LC31" s="22" t="str">
        <f t="shared" si="352"/>
        <v>B</v>
      </c>
      <c r="LD31" s="22" t="str">
        <f t="shared" si="429"/>
        <v>OK</v>
      </c>
      <c r="LE31" s="22">
        <f t="shared" si="353"/>
        <v>1</v>
      </c>
      <c r="LF31" s="22" t="str">
        <f t="shared" si="354"/>
        <v>GBIL</v>
      </c>
      <c r="LG31" s="24" t="str">
        <f t="shared" si="355"/>
        <v>RAMAEKERS DIDIER</v>
      </c>
      <c r="LH31" s="44">
        <v>1</v>
      </c>
      <c r="LI31" s="22" t="s">
        <v>2</v>
      </c>
      <c r="LJ31" s="43">
        <v>1</v>
      </c>
      <c r="LK31" s="17"/>
      <c r="LM31" s="13"/>
      <c r="LN31" s="23">
        <v>5</v>
      </c>
      <c r="LO31" s="26" t="str">
        <f t="shared" si="356"/>
        <v>KREBS FRANS</v>
      </c>
      <c r="LP31" s="22" t="str">
        <f t="shared" si="357"/>
        <v>VOS</v>
      </c>
      <c r="LQ31" s="22" t="str">
        <f t="shared" si="358"/>
        <v>-</v>
      </c>
      <c r="LR31" s="22" t="str">
        <f t="shared" si="430"/>
        <v>OK</v>
      </c>
      <c r="LS31" s="22" t="str">
        <f t="shared" si="359"/>
        <v>C</v>
      </c>
      <c r="LT31" s="43">
        <v>148</v>
      </c>
      <c r="LU31" s="44">
        <v>804</v>
      </c>
      <c r="LV31" s="22" t="str">
        <f t="shared" si="360"/>
        <v>NA</v>
      </c>
      <c r="LW31" s="22" t="str">
        <f t="shared" si="431"/>
        <v>OK</v>
      </c>
      <c r="LX31" s="22">
        <f t="shared" si="361"/>
        <v>1</v>
      </c>
      <c r="LY31" s="22" t="str">
        <f t="shared" si="362"/>
        <v>SLOE</v>
      </c>
      <c r="LZ31" s="24" t="str">
        <f t="shared" si="363"/>
        <v>KOHN DAVY</v>
      </c>
      <c r="MA31" s="44">
        <v>0</v>
      </c>
      <c r="MB31" s="22" t="s">
        <v>2</v>
      </c>
      <c r="MC31" s="43">
        <v>2</v>
      </c>
      <c r="MD31" s="17"/>
      <c r="MF31" s="13"/>
      <c r="MG31" s="23">
        <v>5</v>
      </c>
      <c r="MH31" s="26" t="str">
        <f t="shared" si="364"/>
        <v>BOODTS ROELAND</v>
      </c>
      <c r="MI31" s="22" t="str">
        <f t="shared" si="365"/>
        <v>PLZ</v>
      </c>
      <c r="MJ31" s="22" t="str">
        <f t="shared" si="366"/>
        <v>-</v>
      </c>
      <c r="MK31" s="22" t="str">
        <f t="shared" si="432"/>
        <v>OK</v>
      </c>
      <c r="ML31" s="22" t="str">
        <f t="shared" si="367"/>
        <v>D</v>
      </c>
      <c r="MM31" s="43">
        <v>176</v>
      </c>
      <c r="MN31" s="44">
        <v>245</v>
      </c>
      <c r="MO31" s="22" t="str">
        <f t="shared" si="368"/>
        <v>B</v>
      </c>
      <c r="MP31" s="22" t="str">
        <f t="shared" si="433"/>
        <v>OK</v>
      </c>
      <c r="MQ31" s="22">
        <f t="shared" si="369"/>
        <v>2</v>
      </c>
      <c r="MR31" s="22" t="str">
        <f t="shared" si="370"/>
        <v>BBR</v>
      </c>
      <c r="MS31" s="24" t="str">
        <f t="shared" si="371"/>
        <v>CALUWAERTS PETER</v>
      </c>
      <c r="MT31" s="44">
        <v>1</v>
      </c>
      <c r="MU31" s="22" t="s">
        <v>2</v>
      </c>
      <c r="MV31" s="43">
        <v>1</v>
      </c>
      <c r="MW31" s="17"/>
      <c r="MY31" s="13"/>
      <c r="MZ31" s="23">
        <v>5</v>
      </c>
      <c r="NA31" s="26" t="str">
        <f t="shared" si="372"/>
        <v>DE KEYSER HUGO</v>
      </c>
      <c r="NB31" s="22" t="str">
        <f t="shared" si="373"/>
        <v>ZOG</v>
      </c>
      <c r="NC31" s="22" t="str">
        <f t="shared" si="374"/>
        <v>-</v>
      </c>
      <c r="ND31" s="22" t="str">
        <f t="shared" si="434"/>
        <v>OK</v>
      </c>
      <c r="NE31" s="22" t="str">
        <f t="shared" si="375"/>
        <v>B</v>
      </c>
      <c r="NF31" s="43">
        <v>150</v>
      </c>
      <c r="NG31" s="44">
        <v>148</v>
      </c>
      <c r="NH31" s="22" t="str">
        <f t="shared" si="376"/>
        <v>C</v>
      </c>
      <c r="NI31" s="22" t="str">
        <f t="shared" si="435"/>
        <v>OK</v>
      </c>
      <c r="NJ31" s="22" t="str">
        <f t="shared" si="377"/>
        <v>-</v>
      </c>
      <c r="NK31" s="22" t="str">
        <f t="shared" si="378"/>
        <v>VOS</v>
      </c>
      <c r="NL31" s="24" t="str">
        <f t="shared" si="379"/>
        <v>KREBS FRANS</v>
      </c>
      <c r="NM31" s="44">
        <v>0</v>
      </c>
      <c r="NN31" s="22" t="s">
        <v>2</v>
      </c>
      <c r="NO31" s="43">
        <v>2</v>
      </c>
      <c r="NP31" s="17"/>
      <c r="NR31" s="13"/>
      <c r="NS31" s="23">
        <v>5</v>
      </c>
      <c r="NT31" s="26" t="str">
        <f t="shared" si="380"/>
        <v>KREBS FRANS</v>
      </c>
      <c r="NU31" s="22" t="str">
        <f t="shared" si="381"/>
        <v>VOS</v>
      </c>
      <c r="NV31" s="22" t="str">
        <f t="shared" si="382"/>
        <v>-</v>
      </c>
      <c r="NW31" s="22" t="str">
        <f t="shared" si="436"/>
        <v>OK</v>
      </c>
      <c r="NX31" s="22" t="str">
        <f t="shared" si="383"/>
        <v>C</v>
      </c>
      <c r="NY31" s="43">
        <v>148</v>
      </c>
      <c r="NZ31" s="44">
        <v>852</v>
      </c>
      <c r="OA31" s="22" t="str">
        <f t="shared" si="384"/>
        <v>NA</v>
      </c>
      <c r="OB31" s="22" t="str">
        <f t="shared" si="437"/>
        <v>OK</v>
      </c>
      <c r="OC31" s="22" t="str">
        <f t="shared" si="385"/>
        <v>-</v>
      </c>
      <c r="OD31" s="22" t="str">
        <f t="shared" si="386"/>
        <v>KALF</v>
      </c>
      <c r="OE31" s="24" t="str">
        <f t="shared" si="387"/>
        <v>BOEY RUDIGER</v>
      </c>
      <c r="OF31" s="44">
        <v>2</v>
      </c>
      <c r="OG31" s="22" t="s">
        <v>2</v>
      </c>
      <c r="OH31" s="43">
        <v>0</v>
      </c>
      <c r="OI31" s="17"/>
      <c r="OK31" s="13"/>
      <c r="OL31" s="23">
        <v>5</v>
      </c>
      <c r="OM31" s="26" t="str">
        <f t="shared" si="388"/>
        <v>DE KEYSER GIEL</v>
      </c>
      <c r="ON31" s="22" t="str">
        <f t="shared" si="389"/>
        <v>PLZ</v>
      </c>
      <c r="OO31" s="22" t="str">
        <f t="shared" si="390"/>
        <v>-</v>
      </c>
      <c r="OP31" s="22" t="str">
        <f t="shared" si="438"/>
        <v>OK</v>
      </c>
      <c r="OQ31" s="22" t="str">
        <f t="shared" si="391"/>
        <v>A</v>
      </c>
      <c r="OR31" s="43">
        <v>229</v>
      </c>
      <c r="OS31" s="44">
        <v>675</v>
      </c>
      <c r="OT31" s="22" t="str">
        <f t="shared" si="392"/>
        <v>NA</v>
      </c>
      <c r="OU31" s="22" t="str">
        <f t="shared" si="439"/>
        <v>OK</v>
      </c>
      <c r="OV31" s="22">
        <f t="shared" si="393"/>
        <v>2</v>
      </c>
      <c r="OW31" s="22" t="str">
        <f t="shared" si="394"/>
        <v>GBIL</v>
      </c>
      <c r="OX31" s="24" t="str">
        <f t="shared" si="395"/>
        <v>HEYVAERT ALAIN</v>
      </c>
      <c r="OY31" s="44">
        <v>0</v>
      </c>
      <c r="OZ31" s="22" t="s">
        <v>2</v>
      </c>
      <c r="PA31" s="43">
        <v>1</v>
      </c>
      <c r="PB31" s="17"/>
    </row>
    <row r="32" spans="2:418" x14ac:dyDescent="0.3">
      <c r="B32" s="13"/>
      <c r="C32" s="25" t="s">
        <v>9</v>
      </c>
      <c r="D32" s="26" t="str">
        <f t="shared" si="220"/>
        <v/>
      </c>
      <c r="E32" s="22" t="str">
        <f t="shared" si="221"/>
        <v/>
      </c>
      <c r="F32" s="22" t="str">
        <f t="shared" si="222"/>
        <v/>
      </c>
      <c r="G32" s="22" t="str">
        <f t="shared" si="396"/>
        <v/>
      </c>
      <c r="H32" s="22" t="str">
        <f t="shared" si="223"/>
        <v/>
      </c>
      <c r="I32" s="43"/>
      <c r="J32" s="44"/>
      <c r="K32" s="22" t="str">
        <f t="shared" si="224"/>
        <v/>
      </c>
      <c r="L32" s="22" t="str">
        <f t="shared" si="397"/>
        <v/>
      </c>
      <c r="M32" s="22" t="str">
        <f t="shared" si="225"/>
        <v/>
      </c>
      <c r="N32" s="22" t="str">
        <f t="shared" si="226"/>
        <v/>
      </c>
      <c r="O32" s="24" t="str">
        <f t="shared" si="227"/>
        <v/>
      </c>
      <c r="P32" s="44"/>
      <c r="Q32" s="22" t="s">
        <v>2</v>
      </c>
      <c r="R32" s="43"/>
      <c r="S32" s="17"/>
      <c r="U32" s="13"/>
      <c r="V32" s="25" t="s">
        <v>9</v>
      </c>
      <c r="W32" s="26" t="str">
        <f t="shared" si="228"/>
        <v/>
      </c>
      <c r="X32" s="22" t="str">
        <f t="shared" si="229"/>
        <v/>
      </c>
      <c r="Y32" s="22" t="str">
        <f t="shared" si="230"/>
        <v/>
      </c>
      <c r="Z32" s="22" t="str">
        <f t="shared" si="398"/>
        <v/>
      </c>
      <c r="AA32" s="22" t="str">
        <f t="shared" si="231"/>
        <v/>
      </c>
      <c r="AB32" s="43"/>
      <c r="AC32" s="44"/>
      <c r="AD32" s="22" t="str">
        <f t="shared" si="232"/>
        <v/>
      </c>
      <c r="AE32" s="22" t="str">
        <f t="shared" si="399"/>
        <v/>
      </c>
      <c r="AF32" s="22" t="str">
        <f t="shared" si="233"/>
        <v/>
      </c>
      <c r="AG32" s="22" t="str">
        <f t="shared" si="234"/>
        <v/>
      </c>
      <c r="AH32" s="24" t="str">
        <f t="shared" si="235"/>
        <v/>
      </c>
      <c r="AI32" s="44"/>
      <c r="AJ32" s="22" t="s">
        <v>2</v>
      </c>
      <c r="AK32" s="43"/>
      <c r="AL32" s="17"/>
      <c r="AN32" s="13"/>
      <c r="AO32" s="25" t="s">
        <v>9</v>
      </c>
      <c r="AP32" s="26" t="str">
        <f t="shared" si="236"/>
        <v/>
      </c>
      <c r="AQ32" s="22" t="str">
        <f t="shared" si="237"/>
        <v/>
      </c>
      <c r="AR32" s="22" t="str">
        <f t="shared" si="238"/>
        <v/>
      </c>
      <c r="AS32" s="22" t="str">
        <f t="shared" si="400"/>
        <v/>
      </c>
      <c r="AT32" s="22" t="str">
        <f t="shared" si="239"/>
        <v/>
      </c>
      <c r="AU32" s="43"/>
      <c r="AV32" s="44"/>
      <c r="AW32" s="22" t="str">
        <f t="shared" si="240"/>
        <v/>
      </c>
      <c r="AX32" s="22" t="str">
        <f t="shared" si="401"/>
        <v/>
      </c>
      <c r="AY32" s="22" t="str">
        <f t="shared" si="241"/>
        <v/>
      </c>
      <c r="AZ32" s="22" t="str">
        <f t="shared" si="242"/>
        <v/>
      </c>
      <c r="BA32" s="24" t="str">
        <f t="shared" si="243"/>
        <v/>
      </c>
      <c r="BB32" s="44"/>
      <c r="BC32" s="22" t="s">
        <v>2</v>
      </c>
      <c r="BD32" s="43"/>
      <c r="BE32" s="17"/>
      <c r="BG32" s="13"/>
      <c r="BH32" s="25" t="s">
        <v>9</v>
      </c>
      <c r="BI32" s="26" t="str">
        <f t="shared" si="244"/>
        <v>HAEGEMANS BART</v>
      </c>
      <c r="BJ32" s="22" t="str">
        <f t="shared" si="245"/>
        <v>WIEL</v>
      </c>
      <c r="BK32" s="22" t="str">
        <f t="shared" si="246"/>
        <v>-</v>
      </c>
      <c r="BL32" s="22" t="str">
        <f t="shared" si="402"/>
        <v>OK</v>
      </c>
      <c r="BM32" s="22" t="str">
        <f t="shared" si="247"/>
        <v>D</v>
      </c>
      <c r="BN32" s="43">
        <v>39</v>
      </c>
      <c r="BO32" s="44">
        <v>81</v>
      </c>
      <c r="BP32" s="22" t="str">
        <f t="shared" si="248"/>
        <v>D</v>
      </c>
      <c r="BQ32" s="22" t="str">
        <f t="shared" si="403"/>
        <v>OK</v>
      </c>
      <c r="BR32" s="22" t="str">
        <f t="shared" si="249"/>
        <v>-</v>
      </c>
      <c r="BS32" s="22" t="str">
        <f t="shared" si="250"/>
        <v>GBIL</v>
      </c>
      <c r="BT32" s="24" t="str">
        <f t="shared" si="251"/>
        <v>BELLEMANS THIERRY</v>
      </c>
      <c r="BU32" s="44">
        <v>1</v>
      </c>
      <c r="BV32" s="22" t="s">
        <v>2</v>
      </c>
      <c r="BW32" s="43">
        <v>0</v>
      </c>
      <c r="BX32" s="17"/>
      <c r="BZ32" s="13"/>
      <c r="CA32" s="25" t="s">
        <v>9</v>
      </c>
      <c r="CB32" s="26" t="str">
        <f t="shared" si="252"/>
        <v/>
      </c>
      <c r="CC32" s="22" t="str">
        <f t="shared" si="253"/>
        <v/>
      </c>
      <c r="CD32" s="22" t="str">
        <f t="shared" si="254"/>
        <v/>
      </c>
      <c r="CE32" s="22" t="str">
        <f t="shared" si="404"/>
        <v/>
      </c>
      <c r="CF32" s="22" t="str">
        <f t="shared" si="255"/>
        <v/>
      </c>
      <c r="CG32" s="43"/>
      <c r="CH32" s="44"/>
      <c r="CI32" s="22" t="str">
        <f t="shared" si="256"/>
        <v/>
      </c>
      <c r="CJ32" s="22" t="str">
        <f t="shared" si="405"/>
        <v/>
      </c>
      <c r="CK32" s="22" t="str">
        <f t="shared" si="257"/>
        <v/>
      </c>
      <c r="CL32" s="22" t="str">
        <f t="shared" si="258"/>
        <v/>
      </c>
      <c r="CM32" s="24" t="str">
        <f t="shared" si="259"/>
        <v/>
      </c>
      <c r="CN32" s="44"/>
      <c r="CO32" s="22" t="s">
        <v>2</v>
      </c>
      <c r="CP32" s="43"/>
      <c r="CQ32" s="17"/>
      <c r="CS32" s="13"/>
      <c r="CT32" s="25" t="s">
        <v>9</v>
      </c>
      <c r="CU32" s="26" t="str">
        <f t="shared" si="260"/>
        <v/>
      </c>
      <c r="CV32" s="22" t="str">
        <f t="shared" si="261"/>
        <v/>
      </c>
      <c r="CW32" s="22" t="str">
        <f t="shared" si="262"/>
        <v/>
      </c>
      <c r="CX32" s="22" t="str">
        <f t="shared" si="406"/>
        <v/>
      </c>
      <c r="CY32" s="22" t="str">
        <f t="shared" si="263"/>
        <v/>
      </c>
      <c r="CZ32" s="43"/>
      <c r="DA32" s="44"/>
      <c r="DB32" s="22" t="str">
        <f t="shared" si="264"/>
        <v/>
      </c>
      <c r="DC32" s="22" t="str">
        <f t="shared" si="407"/>
        <v/>
      </c>
      <c r="DD32" s="22" t="str">
        <f t="shared" si="265"/>
        <v/>
      </c>
      <c r="DE32" s="22" t="str">
        <f t="shared" si="266"/>
        <v/>
      </c>
      <c r="DF32" s="24" t="str">
        <f t="shared" si="267"/>
        <v/>
      </c>
      <c r="DG32" s="44"/>
      <c r="DH32" s="22" t="s">
        <v>2</v>
      </c>
      <c r="DI32" s="43"/>
      <c r="DJ32" s="17"/>
      <c r="DL32" s="13"/>
      <c r="DM32" s="25" t="s">
        <v>9</v>
      </c>
      <c r="DN32" s="26" t="str">
        <f t="shared" si="268"/>
        <v/>
      </c>
      <c r="DO32" s="22" t="str">
        <f t="shared" si="269"/>
        <v/>
      </c>
      <c r="DP32" s="22" t="str">
        <f t="shared" si="270"/>
        <v/>
      </c>
      <c r="DQ32" s="22" t="str">
        <f t="shared" si="408"/>
        <v/>
      </c>
      <c r="DR32" s="22" t="str">
        <f t="shared" si="271"/>
        <v/>
      </c>
      <c r="DS32" s="43"/>
      <c r="DT32" s="44"/>
      <c r="DU32" s="22" t="str">
        <f t="shared" si="272"/>
        <v/>
      </c>
      <c r="DV32" s="22" t="str">
        <f t="shared" si="409"/>
        <v/>
      </c>
      <c r="DW32" s="22" t="str">
        <f t="shared" si="273"/>
        <v/>
      </c>
      <c r="DX32" s="22" t="str">
        <f t="shared" si="274"/>
        <v/>
      </c>
      <c r="DY32" s="24" t="str">
        <f t="shared" si="275"/>
        <v/>
      </c>
      <c r="DZ32" s="44"/>
      <c r="EA32" s="22" t="s">
        <v>2</v>
      </c>
      <c r="EB32" s="43"/>
      <c r="EC32" s="17"/>
      <c r="EE32" s="13"/>
      <c r="EF32" s="25" t="s">
        <v>9</v>
      </c>
      <c r="EG32" s="26" t="str">
        <f t="shared" si="276"/>
        <v/>
      </c>
      <c r="EH32" s="22" t="str">
        <f t="shared" si="277"/>
        <v/>
      </c>
      <c r="EI32" s="22" t="str">
        <f t="shared" si="278"/>
        <v/>
      </c>
      <c r="EJ32" s="22" t="str">
        <f t="shared" si="410"/>
        <v/>
      </c>
      <c r="EK32" s="22" t="str">
        <f t="shared" si="279"/>
        <v/>
      </c>
      <c r="EL32" s="43"/>
      <c r="EM32" s="44"/>
      <c r="EN32" s="22" t="str">
        <f t="shared" si="280"/>
        <v/>
      </c>
      <c r="EO32" s="22" t="str">
        <f t="shared" si="411"/>
        <v/>
      </c>
      <c r="EP32" s="22" t="str">
        <f t="shared" si="281"/>
        <v/>
      </c>
      <c r="EQ32" s="22" t="str">
        <f t="shared" si="282"/>
        <v/>
      </c>
      <c r="ER32" s="24" t="str">
        <f t="shared" si="283"/>
        <v/>
      </c>
      <c r="ES32" s="44"/>
      <c r="ET32" s="22" t="s">
        <v>2</v>
      </c>
      <c r="EU32" s="43"/>
      <c r="EV32" s="17"/>
      <c r="EX32" s="13"/>
      <c r="EY32" s="25" t="s">
        <v>9</v>
      </c>
      <c r="EZ32" s="26" t="str">
        <f t="shared" si="284"/>
        <v/>
      </c>
      <c r="FA32" s="22" t="str">
        <f t="shared" si="285"/>
        <v/>
      </c>
      <c r="FB32" s="22" t="str">
        <f t="shared" si="286"/>
        <v/>
      </c>
      <c r="FC32" s="22" t="str">
        <f t="shared" si="412"/>
        <v/>
      </c>
      <c r="FD32" s="22" t="str">
        <f t="shared" si="287"/>
        <v/>
      </c>
      <c r="FE32" s="43"/>
      <c r="FF32" s="44"/>
      <c r="FG32" s="22" t="str">
        <f t="shared" si="288"/>
        <v/>
      </c>
      <c r="FH32" s="22" t="str">
        <f t="shared" si="413"/>
        <v/>
      </c>
      <c r="FI32" s="22" t="str">
        <f t="shared" si="289"/>
        <v/>
      </c>
      <c r="FJ32" s="22" t="str">
        <f t="shared" si="290"/>
        <v/>
      </c>
      <c r="FK32" s="24" t="str">
        <f t="shared" si="291"/>
        <v/>
      </c>
      <c r="FL32" s="44"/>
      <c r="FM32" s="22" t="s">
        <v>2</v>
      </c>
      <c r="FN32" s="43"/>
      <c r="FO32" s="17"/>
      <c r="FQ32" s="13"/>
      <c r="FR32" s="25" t="s">
        <v>9</v>
      </c>
      <c r="FS32" s="26" t="str">
        <f t="shared" si="292"/>
        <v/>
      </c>
      <c r="FT32" s="22" t="str">
        <f t="shared" si="293"/>
        <v/>
      </c>
      <c r="FU32" s="22" t="str">
        <f t="shared" si="294"/>
        <v/>
      </c>
      <c r="FV32" s="22" t="str">
        <f t="shared" si="414"/>
        <v/>
      </c>
      <c r="FW32" s="22" t="str">
        <f t="shared" si="295"/>
        <v/>
      </c>
      <c r="FX32" s="43"/>
      <c r="FY32" s="44"/>
      <c r="FZ32" s="22" t="str">
        <f t="shared" si="296"/>
        <v/>
      </c>
      <c r="GA32" s="22" t="str">
        <f t="shared" si="415"/>
        <v/>
      </c>
      <c r="GB32" s="22" t="str">
        <f t="shared" si="297"/>
        <v/>
      </c>
      <c r="GC32" s="22" t="str">
        <f t="shared" si="298"/>
        <v/>
      </c>
      <c r="GD32" s="24" t="str">
        <f t="shared" si="299"/>
        <v/>
      </c>
      <c r="GE32" s="44"/>
      <c r="GF32" s="22" t="s">
        <v>2</v>
      </c>
      <c r="GG32" s="43"/>
      <c r="GH32" s="17"/>
      <c r="GJ32" s="13"/>
      <c r="GK32" s="25" t="s">
        <v>9</v>
      </c>
      <c r="GL32" s="26" t="str">
        <f t="shared" si="300"/>
        <v/>
      </c>
      <c r="GM32" s="22" t="str">
        <f t="shared" si="301"/>
        <v/>
      </c>
      <c r="GN32" s="22" t="str">
        <f t="shared" si="302"/>
        <v/>
      </c>
      <c r="GO32" s="22" t="str">
        <f t="shared" si="416"/>
        <v/>
      </c>
      <c r="GP32" s="22" t="str">
        <f t="shared" si="303"/>
        <v/>
      </c>
      <c r="GQ32" s="43"/>
      <c r="GR32" s="44"/>
      <c r="GS32" s="22" t="str">
        <f t="shared" si="304"/>
        <v/>
      </c>
      <c r="GT32" s="22" t="str">
        <f t="shared" si="417"/>
        <v/>
      </c>
      <c r="GU32" s="22" t="str">
        <f t="shared" si="305"/>
        <v/>
      </c>
      <c r="GV32" s="22" t="str">
        <f t="shared" si="306"/>
        <v/>
      </c>
      <c r="GW32" s="24" t="str">
        <f t="shared" si="307"/>
        <v/>
      </c>
      <c r="GX32" s="44"/>
      <c r="GY32" s="22" t="s">
        <v>2</v>
      </c>
      <c r="GZ32" s="43"/>
      <c r="HA32" s="17"/>
      <c r="HC32" s="13"/>
      <c r="HD32" s="25" t="s">
        <v>9</v>
      </c>
      <c r="HE32" s="26" t="str">
        <f t="shared" si="308"/>
        <v/>
      </c>
      <c r="HF32" s="22" t="str">
        <f t="shared" si="309"/>
        <v/>
      </c>
      <c r="HG32" s="22" t="str">
        <f t="shared" si="310"/>
        <v/>
      </c>
      <c r="HH32" s="22" t="str">
        <f t="shared" si="418"/>
        <v/>
      </c>
      <c r="HI32" s="22" t="str">
        <f t="shared" si="311"/>
        <v/>
      </c>
      <c r="HJ32" s="43"/>
      <c r="HK32" s="44"/>
      <c r="HL32" s="22" t="str">
        <f t="shared" si="312"/>
        <v/>
      </c>
      <c r="HM32" s="22" t="str">
        <f t="shared" si="419"/>
        <v/>
      </c>
      <c r="HN32" s="22" t="str">
        <f t="shared" si="313"/>
        <v/>
      </c>
      <c r="HO32" s="22" t="str">
        <f t="shared" si="314"/>
        <v/>
      </c>
      <c r="HP32" s="24" t="str">
        <f t="shared" si="315"/>
        <v/>
      </c>
      <c r="HQ32" s="44"/>
      <c r="HR32" s="22" t="s">
        <v>2</v>
      </c>
      <c r="HS32" s="43"/>
      <c r="HT32" s="17"/>
      <c r="HV32" s="13"/>
      <c r="HW32" s="25" t="s">
        <v>9</v>
      </c>
      <c r="HX32" s="26" t="str">
        <f t="shared" si="316"/>
        <v/>
      </c>
      <c r="HY32" s="22" t="str">
        <f t="shared" si="317"/>
        <v/>
      </c>
      <c r="HZ32" s="22" t="str">
        <f t="shared" si="318"/>
        <v/>
      </c>
      <c r="IA32" s="22" t="str">
        <f t="shared" si="420"/>
        <v/>
      </c>
      <c r="IB32" s="22" t="str">
        <f t="shared" si="319"/>
        <v/>
      </c>
      <c r="IC32" s="43"/>
      <c r="ID32" s="44"/>
      <c r="IE32" s="22" t="str">
        <f t="shared" si="320"/>
        <v/>
      </c>
      <c r="IF32" s="22" t="str">
        <f t="shared" si="421"/>
        <v/>
      </c>
      <c r="IG32" s="22" t="str">
        <f t="shared" si="321"/>
        <v/>
      </c>
      <c r="IH32" s="22" t="str">
        <f t="shared" si="322"/>
        <v/>
      </c>
      <c r="II32" s="24" t="str">
        <f t="shared" si="323"/>
        <v/>
      </c>
      <c r="IJ32" s="44"/>
      <c r="IK32" s="22" t="s">
        <v>2</v>
      </c>
      <c r="IL32" s="43"/>
      <c r="IM32" s="17"/>
      <c r="IO32" s="13"/>
      <c r="IP32" s="25" t="s">
        <v>9</v>
      </c>
      <c r="IQ32" s="26" t="str">
        <f t="shared" si="324"/>
        <v/>
      </c>
      <c r="IR32" s="22" t="str">
        <f t="shared" si="325"/>
        <v/>
      </c>
      <c r="IS32" s="22" t="str">
        <f t="shared" si="326"/>
        <v/>
      </c>
      <c r="IT32" s="22" t="str">
        <f t="shared" si="422"/>
        <v/>
      </c>
      <c r="IU32" s="22" t="str">
        <f t="shared" si="327"/>
        <v/>
      </c>
      <c r="IV32" s="43"/>
      <c r="IW32" s="44"/>
      <c r="IX32" s="22" t="str">
        <f t="shared" si="328"/>
        <v/>
      </c>
      <c r="IY32" s="22" t="str">
        <f t="shared" si="423"/>
        <v/>
      </c>
      <c r="IZ32" s="22" t="str">
        <f t="shared" si="329"/>
        <v/>
      </c>
      <c r="JA32" s="22" t="str">
        <f t="shared" si="330"/>
        <v/>
      </c>
      <c r="JB32" s="24" t="str">
        <f t="shared" si="331"/>
        <v/>
      </c>
      <c r="JC32" s="44"/>
      <c r="JD32" s="22" t="s">
        <v>2</v>
      </c>
      <c r="JE32" s="43"/>
      <c r="JF32" s="17"/>
      <c r="JH32" s="13"/>
      <c r="JI32" s="25" t="s">
        <v>9</v>
      </c>
      <c r="JJ32" s="26" t="str">
        <f t="shared" si="332"/>
        <v/>
      </c>
      <c r="JK32" s="22" t="str">
        <f t="shared" si="333"/>
        <v/>
      </c>
      <c r="JL32" s="22" t="str">
        <f t="shared" si="334"/>
        <v/>
      </c>
      <c r="JM32" s="22" t="str">
        <f t="shared" si="424"/>
        <v/>
      </c>
      <c r="JN32" s="22" t="str">
        <f t="shared" si="335"/>
        <v/>
      </c>
      <c r="JO32" s="43"/>
      <c r="JP32" s="44"/>
      <c r="JQ32" s="22" t="str">
        <f t="shared" si="336"/>
        <v/>
      </c>
      <c r="JR32" s="22" t="str">
        <f t="shared" si="425"/>
        <v/>
      </c>
      <c r="JS32" s="22" t="str">
        <f t="shared" si="337"/>
        <v/>
      </c>
      <c r="JT32" s="22" t="str">
        <f t="shared" si="338"/>
        <v/>
      </c>
      <c r="JU32" s="24" t="str">
        <f t="shared" si="339"/>
        <v/>
      </c>
      <c r="JV32" s="44"/>
      <c r="JW32" s="22" t="s">
        <v>2</v>
      </c>
      <c r="JX32" s="43"/>
      <c r="JY32" s="17"/>
      <c r="KA32" s="13"/>
      <c r="KB32" s="25" t="s">
        <v>9</v>
      </c>
      <c r="KC32" s="26" t="str">
        <f t="shared" si="340"/>
        <v>NOBEN MARC</v>
      </c>
      <c r="KD32" s="22" t="str">
        <f t="shared" si="341"/>
        <v>SLOE</v>
      </c>
      <c r="KE32" s="22">
        <f t="shared" si="342"/>
        <v>1</v>
      </c>
      <c r="KF32" s="22" t="str">
        <f t="shared" si="426"/>
        <v>OK</v>
      </c>
      <c r="KG32" s="22" t="str">
        <f t="shared" si="343"/>
        <v>NA</v>
      </c>
      <c r="KH32" s="43">
        <v>803</v>
      </c>
      <c r="KI32" s="44">
        <v>531</v>
      </c>
      <c r="KJ32" s="22" t="str">
        <f t="shared" si="344"/>
        <v>D</v>
      </c>
      <c r="KK32" s="22" t="str">
        <f t="shared" si="427"/>
        <v>OK</v>
      </c>
      <c r="KL32" s="22" t="str">
        <f t="shared" si="345"/>
        <v>-</v>
      </c>
      <c r="KM32" s="22" t="str">
        <f t="shared" si="346"/>
        <v>DZES</v>
      </c>
      <c r="KN32" s="24" t="str">
        <f t="shared" si="347"/>
        <v>VRANKEN ARTHUR</v>
      </c>
      <c r="KO32" s="44">
        <v>1</v>
      </c>
      <c r="KP32" s="22" t="s">
        <v>2</v>
      </c>
      <c r="KQ32" s="43">
        <v>0</v>
      </c>
      <c r="KR32" s="17"/>
      <c r="KT32" s="13"/>
      <c r="KU32" s="25" t="s">
        <v>9</v>
      </c>
      <c r="KV32" s="26" t="str">
        <f t="shared" si="348"/>
        <v/>
      </c>
      <c r="KW32" s="22" t="str">
        <f t="shared" si="349"/>
        <v/>
      </c>
      <c r="KX32" s="22" t="str">
        <f t="shared" si="350"/>
        <v/>
      </c>
      <c r="KY32" s="22" t="str">
        <f t="shared" si="428"/>
        <v/>
      </c>
      <c r="KZ32" s="22" t="str">
        <f t="shared" si="351"/>
        <v/>
      </c>
      <c r="LA32" s="43"/>
      <c r="LB32" s="44"/>
      <c r="LC32" s="22" t="str">
        <f t="shared" si="352"/>
        <v/>
      </c>
      <c r="LD32" s="22" t="str">
        <f t="shared" si="429"/>
        <v/>
      </c>
      <c r="LE32" s="22" t="str">
        <f t="shared" si="353"/>
        <v/>
      </c>
      <c r="LF32" s="22" t="str">
        <f t="shared" si="354"/>
        <v/>
      </c>
      <c r="LG32" s="24" t="str">
        <f t="shared" si="355"/>
        <v/>
      </c>
      <c r="LH32" s="44"/>
      <c r="LI32" s="22" t="s">
        <v>2</v>
      </c>
      <c r="LJ32" s="43"/>
      <c r="LK32" s="17"/>
      <c r="LM32" s="13"/>
      <c r="LN32" s="25" t="s">
        <v>9</v>
      </c>
      <c r="LO32" s="26" t="str">
        <f t="shared" si="356"/>
        <v/>
      </c>
      <c r="LP32" s="22" t="str">
        <f t="shared" si="357"/>
        <v/>
      </c>
      <c r="LQ32" s="22" t="str">
        <f t="shared" si="358"/>
        <v/>
      </c>
      <c r="LR32" s="22" t="str">
        <f t="shared" si="430"/>
        <v/>
      </c>
      <c r="LS32" s="22" t="str">
        <f t="shared" si="359"/>
        <v/>
      </c>
      <c r="LT32" s="43"/>
      <c r="LU32" s="44"/>
      <c r="LV32" s="22" t="str">
        <f t="shared" si="360"/>
        <v/>
      </c>
      <c r="LW32" s="22" t="str">
        <f t="shared" si="431"/>
        <v/>
      </c>
      <c r="LX32" s="22" t="str">
        <f t="shared" si="361"/>
        <v/>
      </c>
      <c r="LY32" s="22" t="str">
        <f t="shared" si="362"/>
        <v/>
      </c>
      <c r="LZ32" s="24" t="str">
        <f t="shared" si="363"/>
        <v/>
      </c>
      <c r="MA32" s="44"/>
      <c r="MB32" s="22" t="s">
        <v>2</v>
      </c>
      <c r="MC32" s="43"/>
      <c r="MD32" s="17"/>
      <c r="MF32" s="13"/>
      <c r="MG32" s="25" t="s">
        <v>9</v>
      </c>
      <c r="MH32" s="26" t="str">
        <f t="shared" si="364"/>
        <v/>
      </c>
      <c r="MI32" s="22" t="str">
        <f t="shared" si="365"/>
        <v/>
      </c>
      <c r="MJ32" s="22" t="str">
        <f t="shared" si="366"/>
        <v/>
      </c>
      <c r="MK32" s="22" t="str">
        <f t="shared" si="432"/>
        <v/>
      </c>
      <c r="ML32" s="22" t="str">
        <f t="shared" si="367"/>
        <v/>
      </c>
      <c r="MM32" s="43"/>
      <c r="MN32" s="44"/>
      <c r="MO32" s="22" t="str">
        <f t="shared" si="368"/>
        <v/>
      </c>
      <c r="MP32" s="22" t="str">
        <f t="shared" si="433"/>
        <v/>
      </c>
      <c r="MQ32" s="22" t="str">
        <f t="shared" si="369"/>
        <v/>
      </c>
      <c r="MR32" s="22" t="str">
        <f t="shared" si="370"/>
        <v/>
      </c>
      <c r="MS32" s="24" t="str">
        <f t="shared" si="371"/>
        <v/>
      </c>
      <c r="MT32" s="44"/>
      <c r="MU32" s="22" t="s">
        <v>2</v>
      </c>
      <c r="MV32" s="43"/>
      <c r="MW32" s="17"/>
      <c r="MY32" s="13"/>
      <c r="MZ32" s="25" t="s">
        <v>9</v>
      </c>
      <c r="NA32" s="26" t="str">
        <f t="shared" si="372"/>
        <v/>
      </c>
      <c r="NB32" s="22" t="str">
        <f t="shared" si="373"/>
        <v/>
      </c>
      <c r="NC32" s="22" t="str">
        <f t="shared" si="374"/>
        <v/>
      </c>
      <c r="ND32" s="22" t="str">
        <f t="shared" si="434"/>
        <v/>
      </c>
      <c r="NE32" s="22" t="str">
        <f t="shared" si="375"/>
        <v/>
      </c>
      <c r="NF32" s="43"/>
      <c r="NG32" s="44"/>
      <c r="NH32" s="22" t="str">
        <f t="shared" si="376"/>
        <v/>
      </c>
      <c r="NI32" s="22" t="str">
        <f t="shared" si="435"/>
        <v/>
      </c>
      <c r="NJ32" s="22" t="str">
        <f t="shared" si="377"/>
        <v/>
      </c>
      <c r="NK32" s="22" t="str">
        <f t="shared" si="378"/>
        <v/>
      </c>
      <c r="NL32" s="24" t="str">
        <f t="shared" si="379"/>
        <v/>
      </c>
      <c r="NM32" s="44"/>
      <c r="NN32" s="22" t="s">
        <v>2</v>
      </c>
      <c r="NO32" s="43"/>
      <c r="NP32" s="17"/>
      <c r="NR32" s="13"/>
      <c r="NS32" s="25" t="s">
        <v>9</v>
      </c>
      <c r="NT32" s="26" t="str">
        <f t="shared" si="380"/>
        <v/>
      </c>
      <c r="NU32" s="22" t="str">
        <f t="shared" si="381"/>
        <v/>
      </c>
      <c r="NV32" s="22" t="str">
        <f t="shared" si="382"/>
        <v/>
      </c>
      <c r="NW32" s="22" t="str">
        <f t="shared" si="436"/>
        <v/>
      </c>
      <c r="NX32" s="22" t="str">
        <f t="shared" si="383"/>
        <v/>
      </c>
      <c r="NY32" s="43"/>
      <c r="NZ32" s="44"/>
      <c r="OA32" s="22" t="str">
        <f t="shared" si="384"/>
        <v/>
      </c>
      <c r="OB32" s="22" t="str">
        <f t="shared" si="437"/>
        <v/>
      </c>
      <c r="OC32" s="22" t="str">
        <f t="shared" si="385"/>
        <v/>
      </c>
      <c r="OD32" s="22" t="str">
        <f t="shared" si="386"/>
        <v/>
      </c>
      <c r="OE32" s="24" t="str">
        <f t="shared" si="387"/>
        <v/>
      </c>
      <c r="OF32" s="44"/>
      <c r="OG32" s="22" t="s">
        <v>2</v>
      </c>
      <c r="OH32" s="43"/>
      <c r="OI32" s="17"/>
      <c r="OK32" s="13"/>
      <c r="OL32" s="25" t="s">
        <v>9</v>
      </c>
      <c r="OM32" s="26" t="str">
        <f t="shared" si="388"/>
        <v>VERBEECK GERRIT</v>
      </c>
      <c r="ON32" s="22" t="str">
        <f t="shared" si="389"/>
        <v>PLZ</v>
      </c>
      <c r="OO32" s="22" t="str">
        <f t="shared" si="390"/>
        <v>-</v>
      </c>
      <c r="OP32" s="22" t="str">
        <f t="shared" si="438"/>
        <v>OK</v>
      </c>
      <c r="OQ32" s="22" t="str">
        <f t="shared" si="391"/>
        <v>D</v>
      </c>
      <c r="OR32" s="43">
        <v>463</v>
      </c>
      <c r="OS32" s="44">
        <v>675</v>
      </c>
      <c r="OT32" s="22" t="str">
        <f t="shared" si="392"/>
        <v>NA</v>
      </c>
      <c r="OU32" s="22" t="str">
        <f t="shared" si="439"/>
        <v>OK</v>
      </c>
      <c r="OV32" s="22">
        <f t="shared" si="393"/>
        <v>2</v>
      </c>
      <c r="OW32" s="22" t="str">
        <f t="shared" si="394"/>
        <v>GBIL</v>
      </c>
      <c r="OX32" s="24" t="str">
        <f t="shared" si="395"/>
        <v>HEYVAERT ALAIN</v>
      </c>
      <c r="OY32" s="44">
        <v>0</v>
      </c>
      <c r="OZ32" s="22" t="s">
        <v>2</v>
      </c>
      <c r="PA32" s="43">
        <v>1</v>
      </c>
      <c r="PB32" s="17"/>
    </row>
    <row r="33" spans="2:418" x14ac:dyDescent="0.3">
      <c r="B33" s="13"/>
      <c r="C33" s="25" t="s">
        <v>676</v>
      </c>
      <c r="D33" s="26" t="str">
        <f t="shared" si="220"/>
        <v/>
      </c>
      <c r="E33" s="22" t="str">
        <f t="shared" si="221"/>
        <v/>
      </c>
      <c r="F33" s="22" t="str">
        <f t="shared" si="222"/>
        <v/>
      </c>
      <c r="G33" s="22" t="str">
        <f t="shared" si="396"/>
        <v/>
      </c>
      <c r="H33" s="22" t="str">
        <f t="shared" si="223"/>
        <v/>
      </c>
      <c r="I33" s="43"/>
      <c r="J33" s="44"/>
      <c r="K33" s="22" t="str">
        <f t="shared" si="224"/>
        <v/>
      </c>
      <c r="L33" s="22" t="str">
        <f t="shared" si="397"/>
        <v/>
      </c>
      <c r="M33" s="22" t="str">
        <f t="shared" si="225"/>
        <v/>
      </c>
      <c r="N33" s="22" t="str">
        <f t="shared" si="226"/>
        <v/>
      </c>
      <c r="O33" s="24" t="str">
        <f t="shared" si="227"/>
        <v/>
      </c>
      <c r="P33" s="44"/>
      <c r="Q33" s="22" t="s">
        <v>2</v>
      </c>
      <c r="R33" s="43"/>
      <c r="S33" s="17"/>
      <c r="U33" s="13"/>
      <c r="V33" s="25" t="s">
        <v>676</v>
      </c>
      <c r="W33" s="26" t="str">
        <f t="shared" si="228"/>
        <v/>
      </c>
      <c r="X33" s="22" t="str">
        <f t="shared" si="229"/>
        <v/>
      </c>
      <c r="Y33" s="22" t="str">
        <f t="shared" si="230"/>
        <v/>
      </c>
      <c r="Z33" s="22" t="str">
        <f t="shared" si="398"/>
        <v/>
      </c>
      <c r="AA33" s="22" t="str">
        <f t="shared" si="231"/>
        <v/>
      </c>
      <c r="AB33" s="43"/>
      <c r="AC33" s="44"/>
      <c r="AD33" s="22" t="str">
        <f t="shared" si="232"/>
        <v/>
      </c>
      <c r="AE33" s="22" t="str">
        <f t="shared" si="399"/>
        <v/>
      </c>
      <c r="AF33" s="22" t="str">
        <f t="shared" si="233"/>
        <v/>
      </c>
      <c r="AG33" s="22" t="str">
        <f t="shared" si="234"/>
        <v/>
      </c>
      <c r="AH33" s="24" t="str">
        <f t="shared" si="235"/>
        <v/>
      </c>
      <c r="AI33" s="44"/>
      <c r="AJ33" s="22" t="s">
        <v>2</v>
      </c>
      <c r="AK33" s="43"/>
      <c r="AL33" s="17"/>
      <c r="AN33" s="13"/>
      <c r="AO33" s="25" t="s">
        <v>676</v>
      </c>
      <c r="AP33" s="26" t="str">
        <f t="shared" si="236"/>
        <v/>
      </c>
      <c r="AQ33" s="22" t="str">
        <f t="shared" si="237"/>
        <v/>
      </c>
      <c r="AR33" s="22" t="str">
        <f t="shared" si="238"/>
        <v/>
      </c>
      <c r="AS33" s="22" t="str">
        <f t="shared" si="400"/>
        <v/>
      </c>
      <c r="AT33" s="22" t="str">
        <f t="shared" si="239"/>
        <v/>
      </c>
      <c r="AU33" s="43"/>
      <c r="AV33" s="44"/>
      <c r="AW33" s="22" t="str">
        <f t="shared" si="240"/>
        <v/>
      </c>
      <c r="AX33" s="22" t="str">
        <f t="shared" si="401"/>
        <v/>
      </c>
      <c r="AY33" s="22" t="str">
        <f t="shared" si="241"/>
        <v/>
      </c>
      <c r="AZ33" s="22" t="str">
        <f t="shared" si="242"/>
        <v/>
      </c>
      <c r="BA33" s="24" t="str">
        <f t="shared" si="243"/>
        <v/>
      </c>
      <c r="BB33" s="44"/>
      <c r="BC33" s="22" t="s">
        <v>2</v>
      </c>
      <c r="BD33" s="43"/>
      <c r="BE33" s="17"/>
      <c r="BG33" s="13"/>
      <c r="BH33" s="25" t="s">
        <v>676</v>
      </c>
      <c r="BI33" s="26" t="str">
        <f t="shared" si="244"/>
        <v/>
      </c>
      <c r="BJ33" s="22" t="str">
        <f t="shared" si="245"/>
        <v/>
      </c>
      <c r="BK33" s="22" t="str">
        <f t="shared" si="246"/>
        <v/>
      </c>
      <c r="BL33" s="22" t="str">
        <f t="shared" si="402"/>
        <v/>
      </c>
      <c r="BM33" s="22" t="str">
        <f t="shared" si="247"/>
        <v/>
      </c>
      <c r="BN33" s="43"/>
      <c r="BO33" s="44"/>
      <c r="BP33" s="22" t="str">
        <f t="shared" si="248"/>
        <v/>
      </c>
      <c r="BQ33" s="22" t="str">
        <f t="shared" si="403"/>
        <v/>
      </c>
      <c r="BR33" s="22" t="str">
        <f t="shared" si="249"/>
        <v/>
      </c>
      <c r="BS33" s="22" t="str">
        <f t="shared" si="250"/>
        <v/>
      </c>
      <c r="BT33" s="24" t="str">
        <f t="shared" si="251"/>
        <v/>
      </c>
      <c r="BU33" s="44"/>
      <c r="BV33" s="22" t="s">
        <v>2</v>
      </c>
      <c r="BW33" s="43"/>
      <c r="BX33" s="17"/>
      <c r="BZ33" s="13"/>
      <c r="CA33" s="25" t="s">
        <v>676</v>
      </c>
      <c r="CB33" s="26" t="str">
        <f t="shared" si="252"/>
        <v/>
      </c>
      <c r="CC33" s="22" t="str">
        <f t="shared" si="253"/>
        <v/>
      </c>
      <c r="CD33" s="22" t="str">
        <f t="shared" si="254"/>
        <v/>
      </c>
      <c r="CE33" s="22" t="str">
        <f t="shared" si="404"/>
        <v/>
      </c>
      <c r="CF33" s="22" t="str">
        <f t="shared" si="255"/>
        <v/>
      </c>
      <c r="CG33" s="43"/>
      <c r="CH33" s="44"/>
      <c r="CI33" s="22" t="str">
        <f t="shared" si="256"/>
        <v/>
      </c>
      <c r="CJ33" s="22" t="str">
        <f t="shared" si="405"/>
        <v/>
      </c>
      <c r="CK33" s="22" t="str">
        <f t="shared" si="257"/>
        <v/>
      </c>
      <c r="CL33" s="22" t="str">
        <f t="shared" si="258"/>
        <v/>
      </c>
      <c r="CM33" s="24" t="str">
        <f t="shared" si="259"/>
        <v/>
      </c>
      <c r="CN33" s="44"/>
      <c r="CO33" s="22" t="s">
        <v>2</v>
      </c>
      <c r="CP33" s="43"/>
      <c r="CQ33" s="17"/>
      <c r="CS33" s="13"/>
      <c r="CT33" s="25" t="s">
        <v>676</v>
      </c>
      <c r="CU33" s="26" t="str">
        <f t="shared" si="260"/>
        <v/>
      </c>
      <c r="CV33" s="22" t="str">
        <f t="shared" si="261"/>
        <v/>
      </c>
      <c r="CW33" s="22" t="str">
        <f t="shared" si="262"/>
        <v/>
      </c>
      <c r="CX33" s="22" t="str">
        <f t="shared" si="406"/>
        <v/>
      </c>
      <c r="CY33" s="22" t="str">
        <f t="shared" si="263"/>
        <v/>
      </c>
      <c r="CZ33" s="43"/>
      <c r="DA33" s="44"/>
      <c r="DB33" s="22" t="str">
        <f t="shared" si="264"/>
        <v/>
      </c>
      <c r="DC33" s="22" t="str">
        <f t="shared" si="407"/>
        <v/>
      </c>
      <c r="DD33" s="22" t="str">
        <f t="shared" si="265"/>
        <v/>
      </c>
      <c r="DE33" s="22" t="str">
        <f t="shared" si="266"/>
        <v/>
      </c>
      <c r="DF33" s="24" t="str">
        <f t="shared" si="267"/>
        <v/>
      </c>
      <c r="DG33" s="44"/>
      <c r="DH33" s="22" t="s">
        <v>2</v>
      </c>
      <c r="DI33" s="43"/>
      <c r="DJ33" s="17"/>
      <c r="DL33" s="13"/>
      <c r="DM33" s="25" t="s">
        <v>676</v>
      </c>
      <c r="DN33" s="26" t="str">
        <f t="shared" si="268"/>
        <v/>
      </c>
      <c r="DO33" s="22" t="str">
        <f t="shared" si="269"/>
        <v/>
      </c>
      <c r="DP33" s="22" t="str">
        <f t="shared" si="270"/>
        <v/>
      </c>
      <c r="DQ33" s="22" t="str">
        <f t="shared" si="408"/>
        <v/>
      </c>
      <c r="DR33" s="22" t="str">
        <f t="shared" si="271"/>
        <v/>
      </c>
      <c r="DS33" s="43"/>
      <c r="DT33" s="44"/>
      <c r="DU33" s="22" t="str">
        <f t="shared" si="272"/>
        <v/>
      </c>
      <c r="DV33" s="22" t="str">
        <f t="shared" si="409"/>
        <v/>
      </c>
      <c r="DW33" s="22" t="str">
        <f t="shared" si="273"/>
        <v/>
      </c>
      <c r="DX33" s="22" t="str">
        <f t="shared" si="274"/>
        <v/>
      </c>
      <c r="DY33" s="24" t="str">
        <f t="shared" si="275"/>
        <v/>
      </c>
      <c r="DZ33" s="44"/>
      <c r="EA33" s="22" t="s">
        <v>2</v>
      </c>
      <c r="EB33" s="43"/>
      <c r="EC33" s="17"/>
      <c r="EE33" s="13"/>
      <c r="EF33" s="25" t="s">
        <v>676</v>
      </c>
      <c r="EG33" s="26" t="str">
        <f t="shared" si="276"/>
        <v/>
      </c>
      <c r="EH33" s="22" t="str">
        <f t="shared" si="277"/>
        <v/>
      </c>
      <c r="EI33" s="22" t="str">
        <f t="shared" si="278"/>
        <v/>
      </c>
      <c r="EJ33" s="22" t="str">
        <f t="shared" si="410"/>
        <v/>
      </c>
      <c r="EK33" s="22" t="str">
        <f t="shared" si="279"/>
        <v/>
      </c>
      <c r="EL33" s="43"/>
      <c r="EM33" s="44"/>
      <c r="EN33" s="22" t="str">
        <f t="shared" si="280"/>
        <v/>
      </c>
      <c r="EO33" s="22" t="str">
        <f t="shared" si="411"/>
        <v/>
      </c>
      <c r="EP33" s="22" t="str">
        <f t="shared" si="281"/>
        <v/>
      </c>
      <c r="EQ33" s="22" t="str">
        <f t="shared" si="282"/>
        <v/>
      </c>
      <c r="ER33" s="24" t="str">
        <f t="shared" si="283"/>
        <v/>
      </c>
      <c r="ES33" s="44"/>
      <c r="ET33" s="22" t="s">
        <v>2</v>
      </c>
      <c r="EU33" s="43"/>
      <c r="EV33" s="17"/>
      <c r="EX33" s="13"/>
      <c r="EY33" s="25" t="s">
        <v>676</v>
      </c>
      <c r="EZ33" s="26" t="str">
        <f t="shared" si="284"/>
        <v/>
      </c>
      <c r="FA33" s="22" t="str">
        <f t="shared" si="285"/>
        <v/>
      </c>
      <c r="FB33" s="22" t="str">
        <f t="shared" si="286"/>
        <v/>
      </c>
      <c r="FC33" s="22" t="str">
        <f t="shared" si="412"/>
        <v/>
      </c>
      <c r="FD33" s="22" t="str">
        <f t="shared" si="287"/>
        <v/>
      </c>
      <c r="FE33" s="43"/>
      <c r="FF33" s="44"/>
      <c r="FG33" s="22" t="str">
        <f t="shared" si="288"/>
        <v/>
      </c>
      <c r="FH33" s="22" t="str">
        <f t="shared" si="413"/>
        <v/>
      </c>
      <c r="FI33" s="22" t="str">
        <f t="shared" si="289"/>
        <v/>
      </c>
      <c r="FJ33" s="22" t="str">
        <f t="shared" si="290"/>
        <v/>
      </c>
      <c r="FK33" s="24" t="str">
        <f t="shared" si="291"/>
        <v/>
      </c>
      <c r="FL33" s="44"/>
      <c r="FM33" s="22" t="s">
        <v>2</v>
      </c>
      <c r="FN33" s="43"/>
      <c r="FO33" s="17"/>
      <c r="FQ33" s="13"/>
      <c r="FR33" s="25" t="s">
        <v>676</v>
      </c>
      <c r="FS33" s="26" t="str">
        <f t="shared" si="292"/>
        <v/>
      </c>
      <c r="FT33" s="22" t="str">
        <f t="shared" si="293"/>
        <v/>
      </c>
      <c r="FU33" s="22" t="str">
        <f t="shared" si="294"/>
        <v/>
      </c>
      <c r="FV33" s="22" t="str">
        <f t="shared" si="414"/>
        <v/>
      </c>
      <c r="FW33" s="22" t="str">
        <f t="shared" si="295"/>
        <v/>
      </c>
      <c r="FX33" s="43"/>
      <c r="FY33" s="44"/>
      <c r="FZ33" s="22" t="str">
        <f t="shared" si="296"/>
        <v/>
      </c>
      <c r="GA33" s="22" t="str">
        <f t="shared" si="415"/>
        <v/>
      </c>
      <c r="GB33" s="22" t="str">
        <f t="shared" si="297"/>
        <v/>
      </c>
      <c r="GC33" s="22" t="str">
        <f t="shared" si="298"/>
        <v/>
      </c>
      <c r="GD33" s="24" t="str">
        <f t="shared" si="299"/>
        <v/>
      </c>
      <c r="GE33" s="44"/>
      <c r="GF33" s="22" t="s">
        <v>2</v>
      </c>
      <c r="GG33" s="43"/>
      <c r="GH33" s="17"/>
      <c r="GJ33" s="13"/>
      <c r="GK33" s="25" t="s">
        <v>676</v>
      </c>
      <c r="GL33" s="26" t="str">
        <f t="shared" si="300"/>
        <v/>
      </c>
      <c r="GM33" s="22" t="str">
        <f t="shared" si="301"/>
        <v/>
      </c>
      <c r="GN33" s="22" t="str">
        <f t="shared" si="302"/>
        <v/>
      </c>
      <c r="GO33" s="22" t="str">
        <f t="shared" si="416"/>
        <v/>
      </c>
      <c r="GP33" s="22" t="str">
        <f t="shared" si="303"/>
        <v/>
      </c>
      <c r="GQ33" s="43"/>
      <c r="GR33" s="44"/>
      <c r="GS33" s="22" t="str">
        <f t="shared" si="304"/>
        <v/>
      </c>
      <c r="GT33" s="22" t="str">
        <f t="shared" si="417"/>
        <v/>
      </c>
      <c r="GU33" s="22" t="str">
        <f t="shared" si="305"/>
        <v/>
      </c>
      <c r="GV33" s="22" t="str">
        <f t="shared" si="306"/>
        <v/>
      </c>
      <c r="GW33" s="24" t="str">
        <f t="shared" si="307"/>
        <v/>
      </c>
      <c r="GX33" s="44"/>
      <c r="GY33" s="22" t="s">
        <v>2</v>
      </c>
      <c r="GZ33" s="43"/>
      <c r="HA33" s="17"/>
      <c r="HC33" s="13"/>
      <c r="HD33" s="25" t="s">
        <v>676</v>
      </c>
      <c r="HE33" s="26" t="str">
        <f t="shared" si="308"/>
        <v/>
      </c>
      <c r="HF33" s="22" t="str">
        <f t="shared" si="309"/>
        <v/>
      </c>
      <c r="HG33" s="22" t="str">
        <f t="shared" si="310"/>
        <v/>
      </c>
      <c r="HH33" s="22" t="str">
        <f t="shared" si="418"/>
        <v/>
      </c>
      <c r="HI33" s="22" t="str">
        <f t="shared" si="311"/>
        <v/>
      </c>
      <c r="HJ33" s="43"/>
      <c r="HK33" s="44"/>
      <c r="HL33" s="22" t="str">
        <f t="shared" si="312"/>
        <v/>
      </c>
      <c r="HM33" s="22" t="str">
        <f t="shared" si="419"/>
        <v/>
      </c>
      <c r="HN33" s="22" t="str">
        <f t="shared" si="313"/>
        <v/>
      </c>
      <c r="HO33" s="22" t="str">
        <f t="shared" si="314"/>
        <v/>
      </c>
      <c r="HP33" s="24" t="str">
        <f t="shared" si="315"/>
        <v/>
      </c>
      <c r="HQ33" s="44"/>
      <c r="HR33" s="22" t="s">
        <v>2</v>
      </c>
      <c r="HS33" s="43"/>
      <c r="HT33" s="17"/>
      <c r="HV33" s="13"/>
      <c r="HW33" s="25" t="s">
        <v>676</v>
      </c>
      <c r="HX33" s="26" t="str">
        <f t="shared" si="316"/>
        <v/>
      </c>
      <c r="HY33" s="22" t="str">
        <f t="shared" si="317"/>
        <v/>
      </c>
      <c r="HZ33" s="22" t="str">
        <f t="shared" si="318"/>
        <v/>
      </c>
      <c r="IA33" s="22" t="str">
        <f t="shared" si="420"/>
        <v/>
      </c>
      <c r="IB33" s="22" t="str">
        <f t="shared" si="319"/>
        <v/>
      </c>
      <c r="IC33" s="43"/>
      <c r="ID33" s="44"/>
      <c r="IE33" s="22" t="str">
        <f t="shared" si="320"/>
        <v/>
      </c>
      <c r="IF33" s="22" t="str">
        <f t="shared" si="421"/>
        <v/>
      </c>
      <c r="IG33" s="22" t="str">
        <f t="shared" si="321"/>
        <v/>
      </c>
      <c r="IH33" s="22" t="str">
        <f t="shared" si="322"/>
        <v/>
      </c>
      <c r="II33" s="24" t="str">
        <f t="shared" si="323"/>
        <v/>
      </c>
      <c r="IJ33" s="44"/>
      <c r="IK33" s="22" t="s">
        <v>2</v>
      </c>
      <c r="IL33" s="43"/>
      <c r="IM33" s="17"/>
      <c r="IO33" s="13"/>
      <c r="IP33" s="25" t="s">
        <v>676</v>
      </c>
      <c r="IQ33" s="26" t="str">
        <f t="shared" si="324"/>
        <v/>
      </c>
      <c r="IR33" s="22" t="str">
        <f t="shared" si="325"/>
        <v/>
      </c>
      <c r="IS33" s="22" t="str">
        <f t="shared" si="326"/>
        <v/>
      </c>
      <c r="IT33" s="22" t="str">
        <f t="shared" si="422"/>
        <v/>
      </c>
      <c r="IU33" s="22" t="str">
        <f t="shared" si="327"/>
        <v/>
      </c>
      <c r="IV33" s="43"/>
      <c r="IW33" s="44"/>
      <c r="IX33" s="22" t="str">
        <f t="shared" si="328"/>
        <v/>
      </c>
      <c r="IY33" s="22" t="str">
        <f t="shared" si="423"/>
        <v/>
      </c>
      <c r="IZ33" s="22" t="str">
        <f t="shared" si="329"/>
        <v/>
      </c>
      <c r="JA33" s="22" t="str">
        <f t="shared" si="330"/>
        <v/>
      </c>
      <c r="JB33" s="24" t="str">
        <f t="shared" si="331"/>
        <v/>
      </c>
      <c r="JC33" s="44"/>
      <c r="JD33" s="22" t="s">
        <v>2</v>
      </c>
      <c r="JE33" s="43"/>
      <c r="JF33" s="17"/>
      <c r="JH33" s="13"/>
      <c r="JI33" s="25" t="s">
        <v>676</v>
      </c>
      <c r="JJ33" s="26" t="str">
        <f t="shared" si="332"/>
        <v/>
      </c>
      <c r="JK33" s="22" t="str">
        <f t="shared" si="333"/>
        <v/>
      </c>
      <c r="JL33" s="22" t="str">
        <f t="shared" si="334"/>
        <v/>
      </c>
      <c r="JM33" s="22" t="str">
        <f t="shared" si="424"/>
        <v/>
      </c>
      <c r="JN33" s="22" t="str">
        <f t="shared" si="335"/>
        <v/>
      </c>
      <c r="JO33" s="43"/>
      <c r="JP33" s="44"/>
      <c r="JQ33" s="22" t="str">
        <f t="shared" si="336"/>
        <v/>
      </c>
      <c r="JR33" s="22" t="str">
        <f t="shared" si="425"/>
        <v/>
      </c>
      <c r="JS33" s="22" t="str">
        <f t="shared" si="337"/>
        <v/>
      </c>
      <c r="JT33" s="22" t="str">
        <f t="shared" si="338"/>
        <v/>
      </c>
      <c r="JU33" s="24" t="str">
        <f t="shared" si="339"/>
        <v/>
      </c>
      <c r="JV33" s="44"/>
      <c r="JW33" s="22" t="s">
        <v>2</v>
      </c>
      <c r="JX33" s="43"/>
      <c r="JY33" s="17"/>
      <c r="KA33" s="13"/>
      <c r="KB33" s="25" t="s">
        <v>676</v>
      </c>
      <c r="KC33" s="26" t="str">
        <f t="shared" si="340"/>
        <v/>
      </c>
      <c r="KD33" s="22" t="str">
        <f t="shared" si="341"/>
        <v/>
      </c>
      <c r="KE33" s="22" t="str">
        <f t="shared" si="342"/>
        <v/>
      </c>
      <c r="KF33" s="22" t="str">
        <f t="shared" si="426"/>
        <v/>
      </c>
      <c r="KG33" s="22" t="str">
        <f t="shared" si="343"/>
        <v/>
      </c>
      <c r="KH33" s="43"/>
      <c r="KI33" s="44"/>
      <c r="KJ33" s="22" t="str">
        <f t="shared" si="344"/>
        <v/>
      </c>
      <c r="KK33" s="22" t="str">
        <f t="shared" si="427"/>
        <v/>
      </c>
      <c r="KL33" s="22" t="str">
        <f t="shared" si="345"/>
        <v/>
      </c>
      <c r="KM33" s="22" t="str">
        <f t="shared" si="346"/>
        <v/>
      </c>
      <c r="KN33" s="24" t="str">
        <f t="shared" si="347"/>
        <v/>
      </c>
      <c r="KO33" s="44"/>
      <c r="KP33" s="22" t="s">
        <v>2</v>
      </c>
      <c r="KQ33" s="43"/>
      <c r="KR33" s="17"/>
      <c r="KT33" s="13"/>
      <c r="KU33" s="25" t="s">
        <v>676</v>
      </c>
      <c r="KV33" s="26" t="str">
        <f t="shared" si="348"/>
        <v/>
      </c>
      <c r="KW33" s="22" t="str">
        <f t="shared" si="349"/>
        <v/>
      </c>
      <c r="KX33" s="22" t="str">
        <f t="shared" si="350"/>
        <v/>
      </c>
      <c r="KY33" s="22" t="str">
        <f t="shared" si="428"/>
        <v/>
      </c>
      <c r="KZ33" s="22" t="str">
        <f t="shared" si="351"/>
        <v/>
      </c>
      <c r="LA33" s="43"/>
      <c r="LB33" s="44"/>
      <c r="LC33" s="22" t="str">
        <f t="shared" si="352"/>
        <v/>
      </c>
      <c r="LD33" s="22" t="str">
        <f t="shared" si="429"/>
        <v/>
      </c>
      <c r="LE33" s="22" t="str">
        <f t="shared" si="353"/>
        <v/>
      </c>
      <c r="LF33" s="22" t="str">
        <f t="shared" si="354"/>
        <v/>
      </c>
      <c r="LG33" s="24" t="str">
        <f t="shared" si="355"/>
        <v/>
      </c>
      <c r="LH33" s="44"/>
      <c r="LI33" s="22" t="s">
        <v>2</v>
      </c>
      <c r="LJ33" s="43"/>
      <c r="LK33" s="17"/>
      <c r="LM33" s="13"/>
      <c r="LN33" s="25" t="s">
        <v>676</v>
      </c>
      <c r="LO33" s="26" t="str">
        <f t="shared" si="356"/>
        <v/>
      </c>
      <c r="LP33" s="22" t="str">
        <f t="shared" si="357"/>
        <v/>
      </c>
      <c r="LQ33" s="22" t="str">
        <f t="shared" si="358"/>
        <v/>
      </c>
      <c r="LR33" s="22" t="str">
        <f t="shared" si="430"/>
        <v/>
      </c>
      <c r="LS33" s="22" t="str">
        <f t="shared" si="359"/>
        <v/>
      </c>
      <c r="LT33" s="43"/>
      <c r="LU33" s="44"/>
      <c r="LV33" s="22" t="str">
        <f t="shared" si="360"/>
        <v/>
      </c>
      <c r="LW33" s="22" t="str">
        <f t="shared" si="431"/>
        <v/>
      </c>
      <c r="LX33" s="22" t="str">
        <f t="shared" si="361"/>
        <v/>
      </c>
      <c r="LY33" s="22" t="str">
        <f t="shared" si="362"/>
        <v/>
      </c>
      <c r="LZ33" s="24" t="str">
        <f t="shared" si="363"/>
        <v/>
      </c>
      <c r="MA33" s="44"/>
      <c r="MB33" s="22" t="s">
        <v>2</v>
      </c>
      <c r="MC33" s="43"/>
      <c r="MD33" s="17"/>
      <c r="MF33" s="13"/>
      <c r="MG33" s="25" t="s">
        <v>676</v>
      </c>
      <c r="MH33" s="26" t="str">
        <f t="shared" si="364"/>
        <v/>
      </c>
      <c r="MI33" s="22" t="str">
        <f t="shared" si="365"/>
        <v/>
      </c>
      <c r="MJ33" s="22" t="str">
        <f t="shared" si="366"/>
        <v/>
      </c>
      <c r="MK33" s="22" t="str">
        <f t="shared" si="432"/>
        <v/>
      </c>
      <c r="ML33" s="22" t="str">
        <f t="shared" si="367"/>
        <v/>
      </c>
      <c r="MM33" s="43"/>
      <c r="MN33" s="44"/>
      <c r="MO33" s="22" t="str">
        <f t="shared" si="368"/>
        <v/>
      </c>
      <c r="MP33" s="22" t="str">
        <f t="shared" si="433"/>
        <v/>
      </c>
      <c r="MQ33" s="22" t="str">
        <f t="shared" si="369"/>
        <v/>
      </c>
      <c r="MR33" s="22" t="str">
        <f t="shared" si="370"/>
        <v/>
      </c>
      <c r="MS33" s="24" t="str">
        <f t="shared" si="371"/>
        <v/>
      </c>
      <c r="MT33" s="44"/>
      <c r="MU33" s="22" t="s">
        <v>2</v>
      </c>
      <c r="MV33" s="43"/>
      <c r="MW33" s="17"/>
      <c r="MY33" s="13"/>
      <c r="MZ33" s="25" t="s">
        <v>676</v>
      </c>
      <c r="NA33" s="26" t="str">
        <f t="shared" si="372"/>
        <v/>
      </c>
      <c r="NB33" s="22" t="str">
        <f t="shared" si="373"/>
        <v/>
      </c>
      <c r="NC33" s="22" t="str">
        <f t="shared" si="374"/>
        <v/>
      </c>
      <c r="ND33" s="22" t="str">
        <f t="shared" si="434"/>
        <v/>
      </c>
      <c r="NE33" s="22" t="str">
        <f t="shared" si="375"/>
        <v/>
      </c>
      <c r="NF33" s="43"/>
      <c r="NG33" s="44"/>
      <c r="NH33" s="22" t="str">
        <f t="shared" si="376"/>
        <v/>
      </c>
      <c r="NI33" s="22" t="str">
        <f t="shared" si="435"/>
        <v/>
      </c>
      <c r="NJ33" s="22" t="str">
        <f t="shared" si="377"/>
        <v/>
      </c>
      <c r="NK33" s="22" t="str">
        <f t="shared" si="378"/>
        <v/>
      </c>
      <c r="NL33" s="24" t="str">
        <f t="shared" si="379"/>
        <v/>
      </c>
      <c r="NM33" s="44"/>
      <c r="NN33" s="22" t="s">
        <v>2</v>
      </c>
      <c r="NO33" s="43"/>
      <c r="NP33" s="17"/>
      <c r="NR33" s="13"/>
      <c r="NS33" s="25" t="s">
        <v>676</v>
      </c>
      <c r="NT33" s="26" t="str">
        <f t="shared" si="380"/>
        <v/>
      </c>
      <c r="NU33" s="22" t="str">
        <f t="shared" si="381"/>
        <v/>
      </c>
      <c r="NV33" s="22" t="str">
        <f t="shared" si="382"/>
        <v/>
      </c>
      <c r="NW33" s="22" t="str">
        <f t="shared" si="436"/>
        <v/>
      </c>
      <c r="NX33" s="22" t="str">
        <f t="shared" si="383"/>
        <v/>
      </c>
      <c r="NY33" s="43"/>
      <c r="NZ33" s="44"/>
      <c r="OA33" s="22" t="str">
        <f t="shared" si="384"/>
        <v/>
      </c>
      <c r="OB33" s="22" t="str">
        <f t="shared" si="437"/>
        <v/>
      </c>
      <c r="OC33" s="22" t="str">
        <f t="shared" si="385"/>
        <v/>
      </c>
      <c r="OD33" s="22" t="str">
        <f t="shared" si="386"/>
        <v/>
      </c>
      <c r="OE33" s="24" t="str">
        <f t="shared" si="387"/>
        <v/>
      </c>
      <c r="OF33" s="44"/>
      <c r="OG33" s="22" t="s">
        <v>2</v>
      </c>
      <c r="OH33" s="43"/>
      <c r="OI33" s="17"/>
      <c r="OK33" s="13"/>
      <c r="OL33" s="25" t="s">
        <v>676</v>
      </c>
      <c r="OM33" s="26" t="str">
        <f t="shared" si="388"/>
        <v/>
      </c>
      <c r="ON33" s="22" t="str">
        <f t="shared" si="389"/>
        <v/>
      </c>
      <c r="OO33" s="22" t="str">
        <f t="shared" si="390"/>
        <v/>
      </c>
      <c r="OP33" s="22" t="str">
        <f t="shared" si="438"/>
        <v/>
      </c>
      <c r="OQ33" s="22" t="str">
        <f t="shared" si="391"/>
        <v/>
      </c>
      <c r="OR33" s="43"/>
      <c r="OS33" s="44"/>
      <c r="OT33" s="22" t="str">
        <f t="shared" si="392"/>
        <v/>
      </c>
      <c r="OU33" s="22" t="str">
        <f t="shared" si="439"/>
        <v/>
      </c>
      <c r="OV33" s="22" t="str">
        <f t="shared" si="393"/>
        <v/>
      </c>
      <c r="OW33" s="22" t="str">
        <f t="shared" si="394"/>
        <v/>
      </c>
      <c r="OX33" s="24" t="str">
        <f t="shared" si="395"/>
        <v/>
      </c>
      <c r="OY33" s="44"/>
      <c r="OZ33" s="22" t="s">
        <v>2</v>
      </c>
      <c r="PA33" s="43"/>
      <c r="PB33" s="17"/>
    </row>
    <row r="34" spans="2:418" x14ac:dyDescent="0.3">
      <c r="B34" s="13"/>
      <c r="C34" s="25" t="s">
        <v>6</v>
      </c>
      <c r="D34" s="26" t="str">
        <f t="shared" si="220"/>
        <v/>
      </c>
      <c r="E34" s="22" t="str">
        <f t="shared" si="221"/>
        <v/>
      </c>
      <c r="F34" s="22" t="str">
        <f t="shared" si="222"/>
        <v/>
      </c>
      <c r="G34" s="22" t="str">
        <f t="shared" si="396"/>
        <v/>
      </c>
      <c r="H34" s="22" t="str">
        <f t="shared" si="223"/>
        <v/>
      </c>
      <c r="I34" s="43"/>
      <c r="J34" s="44"/>
      <c r="K34" s="22" t="str">
        <f t="shared" si="224"/>
        <v/>
      </c>
      <c r="L34" s="22" t="str">
        <f t="shared" si="397"/>
        <v/>
      </c>
      <c r="M34" s="22" t="str">
        <f t="shared" si="225"/>
        <v/>
      </c>
      <c r="N34" s="22" t="str">
        <f t="shared" si="226"/>
        <v/>
      </c>
      <c r="O34" s="24" t="str">
        <f t="shared" si="227"/>
        <v/>
      </c>
      <c r="P34" s="44"/>
      <c r="Q34" s="22" t="s">
        <v>2</v>
      </c>
      <c r="R34" s="43"/>
      <c r="S34" s="17"/>
      <c r="U34" s="13"/>
      <c r="V34" s="25" t="s">
        <v>6</v>
      </c>
      <c r="W34" s="26" t="str">
        <f t="shared" si="228"/>
        <v/>
      </c>
      <c r="X34" s="22" t="str">
        <f t="shared" si="229"/>
        <v/>
      </c>
      <c r="Y34" s="22" t="str">
        <f t="shared" si="230"/>
        <v/>
      </c>
      <c r="Z34" s="22" t="str">
        <f t="shared" si="398"/>
        <v/>
      </c>
      <c r="AA34" s="22" t="str">
        <f t="shared" si="231"/>
        <v/>
      </c>
      <c r="AB34" s="43"/>
      <c r="AC34" s="44"/>
      <c r="AD34" s="22" t="str">
        <f t="shared" si="232"/>
        <v/>
      </c>
      <c r="AE34" s="22" t="str">
        <f t="shared" si="399"/>
        <v/>
      </c>
      <c r="AF34" s="22" t="str">
        <f t="shared" si="233"/>
        <v/>
      </c>
      <c r="AG34" s="22" t="str">
        <f t="shared" si="234"/>
        <v/>
      </c>
      <c r="AH34" s="24" t="str">
        <f t="shared" si="235"/>
        <v/>
      </c>
      <c r="AI34" s="44"/>
      <c r="AJ34" s="22" t="s">
        <v>2</v>
      </c>
      <c r="AK34" s="43"/>
      <c r="AL34" s="17"/>
      <c r="AN34" s="13"/>
      <c r="AO34" s="25" t="s">
        <v>6</v>
      </c>
      <c r="AP34" s="26" t="str">
        <f t="shared" si="236"/>
        <v/>
      </c>
      <c r="AQ34" s="22" t="str">
        <f t="shared" si="237"/>
        <v/>
      </c>
      <c r="AR34" s="22" t="str">
        <f t="shared" si="238"/>
        <v/>
      </c>
      <c r="AS34" s="22" t="str">
        <f t="shared" si="400"/>
        <v/>
      </c>
      <c r="AT34" s="22" t="str">
        <f t="shared" si="239"/>
        <v/>
      </c>
      <c r="AU34" s="43"/>
      <c r="AV34" s="44"/>
      <c r="AW34" s="22" t="str">
        <f t="shared" si="240"/>
        <v/>
      </c>
      <c r="AX34" s="22" t="str">
        <f t="shared" si="401"/>
        <v/>
      </c>
      <c r="AY34" s="22" t="str">
        <f t="shared" si="241"/>
        <v/>
      </c>
      <c r="AZ34" s="22" t="str">
        <f t="shared" si="242"/>
        <v/>
      </c>
      <c r="BA34" s="24" t="str">
        <f t="shared" si="243"/>
        <v/>
      </c>
      <c r="BB34" s="44"/>
      <c r="BC34" s="22" t="s">
        <v>2</v>
      </c>
      <c r="BD34" s="43"/>
      <c r="BE34" s="17"/>
      <c r="BG34" s="13"/>
      <c r="BH34" s="25" t="s">
        <v>6</v>
      </c>
      <c r="BI34" s="26" t="str">
        <f t="shared" si="244"/>
        <v/>
      </c>
      <c r="BJ34" s="22" t="str">
        <f t="shared" si="245"/>
        <v/>
      </c>
      <c r="BK34" s="22" t="str">
        <f t="shared" si="246"/>
        <v/>
      </c>
      <c r="BL34" s="22" t="str">
        <f t="shared" si="402"/>
        <v/>
      </c>
      <c r="BM34" s="22" t="str">
        <f t="shared" si="247"/>
        <v/>
      </c>
      <c r="BN34" s="43"/>
      <c r="BO34" s="44"/>
      <c r="BP34" s="22" t="str">
        <f t="shared" si="248"/>
        <v/>
      </c>
      <c r="BQ34" s="22" t="str">
        <f t="shared" si="403"/>
        <v/>
      </c>
      <c r="BR34" s="22" t="str">
        <f t="shared" si="249"/>
        <v/>
      </c>
      <c r="BS34" s="22" t="str">
        <f t="shared" si="250"/>
        <v/>
      </c>
      <c r="BT34" s="24" t="str">
        <f t="shared" si="251"/>
        <v/>
      </c>
      <c r="BU34" s="44"/>
      <c r="BV34" s="22" t="s">
        <v>2</v>
      </c>
      <c r="BW34" s="43"/>
      <c r="BX34" s="17"/>
      <c r="BZ34" s="13"/>
      <c r="CA34" s="25" t="s">
        <v>6</v>
      </c>
      <c r="CB34" s="26" t="str">
        <f t="shared" si="252"/>
        <v/>
      </c>
      <c r="CC34" s="22" t="str">
        <f t="shared" si="253"/>
        <v/>
      </c>
      <c r="CD34" s="22" t="str">
        <f t="shared" si="254"/>
        <v/>
      </c>
      <c r="CE34" s="22" t="str">
        <f t="shared" si="404"/>
        <v/>
      </c>
      <c r="CF34" s="22" t="str">
        <f t="shared" si="255"/>
        <v/>
      </c>
      <c r="CG34" s="43"/>
      <c r="CH34" s="44"/>
      <c r="CI34" s="22" t="str">
        <f t="shared" si="256"/>
        <v/>
      </c>
      <c r="CJ34" s="22" t="str">
        <f t="shared" si="405"/>
        <v/>
      </c>
      <c r="CK34" s="22" t="str">
        <f t="shared" si="257"/>
        <v/>
      </c>
      <c r="CL34" s="22" t="str">
        <f t="shared" si="258"/>
        <v/>
      </c>
      <c r="CM34" s="24" t="str">
        <f t="shared" si="259"/>
        <v/>
      </c>
      <c r="CN34" s="44"/>
      <c r="CO34" s="22" t="s">
        <v>2</v>
      </c>
      <c r="CP34" s="43"/>
      <c r="CQ34" s="17"/>
      <c r="CS34" s="13"/>
      <c r="CT34" s="25" t="s">
        <v>6</v>
      </c>
      <c r="CU34" s="26" t="str">
        <f t="shared" si="260"/>
        <v/>
      </c>
      <c r="CV34" s="22" t="str">
        <f t="shared" si="261"/>
        <v/>
      </c>
      <c r="CW34" s="22" t="str">
        <f t="shared" si="262"/>
        <v/>
      </c>
      <c r="CX34" s="22" t="str">
        <f t="shared" si="406"/>
        <v/>
      </c>
      <c r="CY34" s="22" t="str">
        <f t="shared" si="263"/>
        <v/>
      </c>
      <c r="CZ34" s="43"/>
      <c r="DA34" s="44"/>
      <c r="DB34" s="22" t="str">
        <f t="shared" si="264"/>
        <v/>
      </c>
      <c r="DC34" s="22" t="str">
        <f t="shared" si="407"/>
        <v/>
      </c>
      <c r="DD34" s="22" t="str">
        <f t="shared" si="265"/>
        <v/>
      </c>
      <c r="DE34" s="22" t="str">
        <f t="shared" si="266"/>
        <v/>
      </c>
      <c r="DF34" s="24" t="str">
        <f t="shared" si="267"/>
        <v/>
      </c>
      <c r="DG34" s="44"/>
      <c r="DH34" s="22" t="s">
        <v>2</v>
      </c>
      <c r="DI34" s="43"/>
      <c r="DJ34" s="17"/>
      <c r="DL34" s="13"/>
      <c r="DM34" s="25" t="s">
        <v>6</v>
      </c>
      <c r="DN34" s="26" t="str">
        <f t="shared" si="268"/>
        <v/>
      </c>
      <c r="DO34" s="22" t="str">
        <f t="shared" si="269"/>
        <v/>
      </c>
      <c r="DP34" s="22" t="str">
        <f t="shared" si="270"/>
        <v/>
      </c>
      <c r="DQ34" s="22" t="str">
        <f t="shared" si="408"/>
        <v/>
      </c>
      <c r="DR34" s="22" t="str">
        <f t="shared" si="271"/>
        <v/>
      </c>
      <c r="DS34" s="43"/>
      <c r="DT34" s="44"/>
      <c r="DU34" s="22" t="str">
        <f t="shared" si="272"/>
        <v/>
      </c>
      <c r="DV34" s="22" t="str">
        <f t="shared" si="409"/>
        <v/>
      </c>
      <c r="DW34" s="22" t="str">
        <f t="shared" si="273"/>
        <v/>
      </c>
      <c r="DX34" s="22" t="str">
        <f t="shared" si="274"/>
        <v/>
      </c>
      <c r="DY34" s="24" t="str">
        <f t="shared" si="275"/>
        <v/>
      </c>
      <c r="DZ34" s="44"/>
      <c r="EA34" s="22" t="s">
        <v>2</v>
      </c>
      <c r="EB34" s="43"/>
      <c r="EC34" s="17"/>
      <c r="EE34" s="13"/>
      <c r="EF34" s="25" t="s">
        <v>6</v>
      </c>
      <c r="EG34" s="26" t="str">
        <f t="shared" si="276"/>
        <v/>
      </c>
      <c r="EH34" s="22" t="str">
        <f t="shared" si="277"/>
        <v/>
      </c>
      <c r="EI34" s="22" t="str">
        <f t="shared" si="278"/>
        <v/>
      </c>
      <c r="EJ34" s="22" t="str">
        <f t="shared" si="410"/>
        <v/>
      </c>
      <c r="EK34" s="22" t="str">
        <f t="shared" si="279"/>
        <v/>
      </c>
      <c r="EL34" s="43"/>
      <c r="EM34" s="44"/>
      <c r="EN34" s="22" t="str">
        <f t="shared" si="280"/>
        <v/>
      </c>
      <c r="EO34" s="22" t="str">
        <f t="shared" si="411"/>
        <v/>
      </c>
      <c r="EP34" s="22" t="str">
        <f t="shared" si="281"/>
        <v/>
      </c>
      <c r="EQ34" s="22" t="str">
        <f t="shared" si="282"/>
        <v/>
      </c>
      <c r="ER34" s="24" t="str">
        <f t="shared" si="283"/>
        <v/>
      </c>
      <c r="ES34" s="44"/>
      <c r="ET34" s="22" t="s">
        <v>2</v>
      </c>
      <c r="EU34" s="43"/>
      <c r="EV34" s="17"/>
      <c r="EX34" s="13"/>
      <c r="EY34" s="25" t="s">
        <v>6</v>
      </c>
      <c r="EZ34" s="26" t="str">
        <f t="shared" si="284"/>
        <v/>
      </c>
      <c r="FA34" s="22" t="str">
        <f t="shared" si="285"/>
        <v/>
      </c>
      <c r="FB34" s="22" t="str">
        <f t="shared" si="286"/>
        <v/>
      </c>
      <c r="FC34" s="22" t="str">
        <f t="shared" si="412"/>
        <v/>
      </c>
      <c r="FD34" s="22" t="str">
        <f t="shared" si="287"/>
        <v/>
      </c>
      <c r="FE34" s="43"/>
      <c r="FF34" s="44"/>
      <c r="FG34" s="22" t="str">
        <f t="shared" si="288"/>
        <v/>
      </c>
      <c r="FH34" s="22" t="str">
        <f t="shared" si="413"/>
        <v/>
      </c>
      <c r="FI34" s="22" t="str">
        <f t="shared" si="289"/>
        <v/>
      </c>
      <c r="FJ34" s="22" t="str">
        <f t="shared" si="290"/>
        <v/>
      </c>
      <c r="FK34" s="24" t="str">
        <f t="shared" si="291"/>
        <v/>
      </c>
      <c r="FL34" s="44"/>
      <c r="FM34" s="22" t="s">
        <v>2</v>
      </c>
      <c r="FN34" s="43"/>
      <c r="FO34" s="17"/>
      <c r="FQ34" s="13"/>
      <c r="FR34" s="25" t="s">
        <v>6</v>
      </c>
      <c r="FS34" s="26" t="str">
        <f t="shared" si="292"/>
        <v/>
      </c>
      <c r="FT34" s="22" t="str">
        <f t="shared" si="293"/>
        <v/>
      </c>
      <c r="FU34" s="22" t="str">
        <f t="shared" si="294"/>
        <v/>
      </c>
      <c r="FV34" s="22" t="str">
        <f t="shared" si="414"/>
        <v/>
      </c>
      <c r="FW34" s="22" t="str">
        <f t="shared" si="295"/>
        <v/>
      </c>
      <c r="FX34" s="43"/>
      <c r="FY34" s="44"/>
      <c r="FZ34" s="22" t="str">
        <f t="shared" si="296"/>
        <v/>
      </c>
      <c r="GA34" s="22" t="str">
        <f t="shared" si="415"/>
        <v/>
      </c>
      <c r="GB34" s="22" t="str">
        <f t="shared" si="297"/>
        <v/>
      </c>
      <c r="GC34" s="22" t="str">
        <f t="shared" si="298"/>
        <v/>
      </c>
      <c r="GD34" s="24" t="str">
        <f t="shared" si="299"/>
        <v/>
      </c>
      <c r="GE34" s="44"/>
      <c r="GF34" s="22" t="s">
        <v>2</v>
      </c>
      <c r="GG34" s="43"/>
      <c r="GH34" s="17"/>
      <c r="GJ34" s="13"/>
      <c r="GK34" s="25" t="s">
        <v>6</v>
      </c>
      <c r="GL34" s="26" t="str">
        <f t="shared" si="300"/>
        <v/>
      </c>
      <c r="GM34" s="22" t="str">
        <f t="shared" si="301"/>
        <v/>
      </c>
      <c r="GN34" s="22" t="str">
        <f t="shared" si="302"/>
        <v/>
      </c>
      <c r="GO34" s="22" t="str">
        <f t="shared" si="416"/>
        <v/>
      </c>
      <c r="GP34" s="22" t="str">
        <f t="shared" si="303"/>
        <v/>
      </c>
      <c r="GQ34" s="43"/>
      <c r="GR34" s="44"/>
      <c r="GS34" s="22" t="str">
        <f t="shared" si="304"/>
        <v/>
      </c>
      <c r="GT34" s="22" t="str">
        <f t="shared" si="417"/>
        <v/>
      </c>
      <c r="GU34" s="22" t="str">
        <f t="shared" si="305"/>
        <v/>
      </c>
      <c r="GV34" s="22" t="str">
        <f t="shared" si="306"/>
        <v/>
      </c>
      <c r="GW34" s="24" t="str">
        <f t="shared" si="307"/>
        <v/>
      </c>
      <c r="GX34" s="44"/>
      <c r="GY34" s="22" t="s">
        <v>2</v>
      </c>
      <c r="GZ34" s="43"/>
      <c r="HA34" s="17"/>
      <c r="HC34" s="13"/>
      <c r="HD34" s="25" t="s">
        <v>6</v>
      </c>
      <c r="HE34" s="26" t="str">
        <f t="shared" si="308"/>
        <v/>
      </c>
      <c r="HF34" s="22" t="str">
        <f t="shared" si="309"/>
        <v/>
      </c>
      <c r="HG34" s="22" t="str">
        <f t="shared" si="310"/>
        <v/>
      </c>
      <c r="HH34" s="22" t="str">
        <f t="shared" si="418"/>
        <v/>
      </c>
      <c r="HI34" s="22" t="str">
        <f t="shared" si="311"/>
        <v/>
      </c>
      <c r="HJ34" s="43"/>
      <c r="HK34" s="44"/>
      <c r="HL34" s="22" t="str">
        <f t="shared" si="312"/>
        <v/>
      </c>
      <c r="HM34" s="22" t="str">
        <f t="shared" si="419"/>
        <v/>
      </c>
      <c r="HN34" s="22" t="str">
        <f t="shared" si="313"/>
        <v/>
      </c>
      <c r="HO34" s="22" t="str">
        <f t="shared" si="314"/>
        <v/>
      </c>
      <c r="HP34" s="24" t="str">
        <f t="shared" si="315"/>
        <v/>
      </c>
      <c r="HQ34" s="44"/>
      <c r="HR34" s="22" t="s">
        <v>2</v>
      </c>
      <c r="HS34" s="43"/>
      <c r="HT34" s="17"/>
      <c r="HV34" s="13"/>
      <c r="HW34" s="25" t="s">
        <v>6</v>
      </c>
      <c r="HX34" s="26" t="str">
        <f t="shared" si="316"/>
        <v/>
      </c>
      <c r="HY34" s="22" t="str">
        <f t="shared" si="317"/>
        <v/>
      </c>
      <c r="HZ34" s="22" t="str">
        <f t="shared" si="318"/>
        <v/>
      </c>
      <c r="IA34" s="22" t="str">
        <f t="shared" si="420"/>
        <v/>
      </c>
      <c r="IB34" s="22" t="str">
        <f t="shared" si="319"/>
        <v/>
      </c>
      <c r="IC34" s="43"/>
      <c r="ID34" s="44"/>
      <c r="IE34" s="22" t="str">
        <f t="shared" si="320"/>
        <v/>
      </c>
      <c r="IF34" s="22" t="str">
        <f t="shared" si="421"/>
        <v/>
      </c>
      <c r="IG34" s="22" t="str">
        <f t="shared" si="321"/>
        <v/>
      </c>
      <c r="IH34" s="22" t="str">
        <f t="shared" si="322"/>
        <v/>
      </c>
      <c r="II34" s="24" t="str">
        <f t="shared" si="323"/>
        <v/>
      </c>
      <c r="IJ34" s="44"/>
      <c r="IK34" s="22" t="s">
        <v>2</v>
      </c>
      <c r="IL34" s="43"/>
      <c r="IM34" s="17"/>
      <c r="IO34" s="13"/>
      <c r="IP34" s="25" t="s">
        <v>6</v>
      </c>
      <c r="IQ34" s="26" t="str">
        <f t="shared" si="324"/>
        <v/>
      </c>
      <c r="IR34" s="22" t="str">
        <f t="shared" si="325"/>
        <v/>
      </c>
      <c r="IS34" s="22" t="str">
        <f t="shared" si="326"/>
        <v/>
      </c>
      <c r="IT34" s="22" t="str">
        <f t="shared" si="422"/>
        <v/>
      </c>
      <c r="IU34" s="22" t="str">
        <f t="shared" si="327"/>
        <v/>
      </c>
      <c r="IV34" s="43"/>
      <c r="IW34" s="44"/>
      <c r="IX34" s="22" t="str">
        <f t="shared" si="328"/>
        <v/>
      </c>
      <c r="IY34" s="22" t="str">
        <f t="shared" si="423"/>
        <v/>
      </c>
      <c r="IZ34" s="22" t="str">
        <f t="shared" si="329"/>
        <v/>
      </c>
      <c r="JA34" s="22" t="str">
        <f t="shared" si="330"/>
        <v/>
      </c>
      <c r="JB34" s="24" t="str">
        <f t="shared" si="331"/>
        <v/>
      </c>
      <c r="JC34" s="44"/>
      <c r="JD34" s="22" t="s">
        <v>2</v>
      </c>
      <c r="JE34" s="43"/>
      <c r="JF34" s="17"/>
      <c r="JH34" s="13"/>
      <c r="JI34" s="25" t="s">
        <v>6</v>
      </c>
      <c r="JJ34" s="26" t="str">
        <f t="shared" si="332"/>
        <v/>
      </c>
      <c r="JK34" s="22" t="str">
        <f t="shared" si="333"/>
        <v/>
      </c>
      <c r="JL34" s="22" t="str">
        <f t="shared" si="334"/>
        <v/>
      </c>
      <c r="JM34" s="22" t="str">
        <f t="shared" si="424"/>
        <v/>
      </c>
      <c r="JN34" s="22" t="str">
        <f t="shared" si="335"/>
        <v/>
      </c>
      <c r="JO34" s="43"/>
      <c r="JP34" s="44"/>
      <c r="JQ34" s="22" t="str">
        <f t="shared" si="336"/>
        <v/>
      </c>
      <c r="JR34" s="22" t="str">
        <f t="shared" si="425"/>
        <v/>
      </c>
      <c r="JS34" s="22" t="str">
        <f t="shared" si="337"/>
        <v/>
      </c>
      <c r="JT34" s="22" t="str">
        <f t="shared" si="338"/>
        <v/>
      </c>
      <c r="JU34" s="24" t="str">
        <f t="shared" si="339"/>
        <v/>
      </c>
      <c r="JV34" s="44"/>
      <c r="JW34" s="22" t="s">
        <v>2</v>
      </c>
      <c r="JX34" s="43"/>
      <c r="JY34" s="17"/>
      <c r="KA34" s="13"/>
      <c r="KB34" s="25" t="s">
        <v>6</v>
      </c>
      <c r="KC34" s="26" t="str">
        <f t="shared" si="340"/>
        <v/>
      </c>
      <c r="KD34" s="22" t="str">
        <f t="shared" si="341"/>
        <v/>
      </c>
      <c r="KE34" s="22" t="str">
        <f t="shared" si="342"/>
        <v/>
      </c>
      <c r="KF34" s="22" t="str">
        <f t="shared" si="426"/>
        <v/>
      </c>
      <c r="KG34" s="22" t="str">
        <f t="shared" si="343"/>
        <v/>
      </c>
      <c r="KH34" s="43"/>
      <c r="KI34" s="44"/>
      <c r="KJ34" s="22" t="str">
        <f t="shared" si="344"/>
        <v/>
      </c>
      <c r="KK34" s="22" t="str">
        <f t="shared" si="427"/>
        <v/>
      </c>
      <c r="KL34" s="22" t="str">
        <f t="shared" si="345"/>
        <v/>
      </c>
      <c r="KM34" s="22" t="str">
        <f t="shared" si="346"/>
        <v/>
      </c>
      <c r="KN34" s="24" t="str">
        <f t="shared" si="347"/>
        <v/>
      </c>
      <c r="KO34" s="44"/>
      <c r="KP34" s="22" t="s">
        <v>2</v>
      </c>
      <c r="KQ34" s="43"/>
      <c r="KR34" s="17"/>
      <c r="KT34" s="13"/>
      <c r="KU34" s="25" t="s">
        <v>6</v>
      </c>
      <c r="KV34" s="26" t="str">
        <f t="shared" si="348"/>
        <v/>
      </c>
      <c r="KW34" s="22" t="str">
        <f t="shared" si="349"/>
        <v/>
      </c>
      <c r="KX34" s="22" t="str">
        <f t="shared" si="350"/>
        <v/>
      </c>
      <c r="KY34" s="22" t="str">
        <f t="shared" si="428"/>
        <v/>
      </c>
      <c r="KZ34" s="22" t="str">
        <f t="shared" si="351"/>
        <v/>
      </c>
      <c r="LA34" s="43"/>
      <c r="LB34" s="44"/>
      <c r="LC34" s="22" t="str">
        <f t="shared" si="352"/>
        <v/>
      </c>
      <c r="LD34" s="22" t="str">
        <f t="shared" si="429"/>
        <v/>
      </c>
      <c r="LE34" s="22" t="str">
        <f t="shared" si="353"/>
        <v/>
      </c>
      <c r="LF34" s="22" t="str">
        <f t="shared" si="354"/>
        <v/>
      </c>
      <c r="LG34" s="24" t="str">
        <f t="shared" si="355"/>
        <v/>
      </c>
      <c r="LH34" s="44"/>
      <c r="LI34" s="22" t="s">
        <v>2</v>
      </c>
      <c r="LJ34" s="43"/>
      <c r="LK34" s="17"/>
      <c r="LM34" s="13"/>
      <c r="LN34" s="25" t="s">
        <v>6</v>
      </c>
      <c r="LO34" s="26" t="str">
        <f t="shared" si="356"/>
        <v/>
      </c>
      <c r="LP34" s="22" t="str">
        <f t="shared" si="357"/>
        <v/>
      </c>
      <c r="LQ34" s="22" t="str">
        <f t="shared" si="358"/>
        <v/>
      </c>
      <c r="LR34" s="22" t="str">
        <f t="shared" si="430"/>
        <v/>
      </c>
      <c r="LS34" s="22" t="str">
        <f t="shared" si="359"/>
        <v/>
      </c>
      <c r="LT34" s="43"/>
      <c r="LU34" s="44"/>
      <c r="LV34" s="22" t="str">
        <f t="shared" si="360"/>
        <v/>
      </c>
      <c r="LW34" s="22" t="str">
        <f t="shared" si="431"/>
        <v/>
      </c>
      <c r="LX34" s="22" t="str">
        <f t="shared" si="361"/>
        <v/>
      </c>
      <c r="LY34" s="22" t="str">
        <f t="shared" si="362"/>
        <v/>
      </c>
      <c r="LZ34" s="24" t="str">
        <f t="shared" si="363"/>
        <v/>
      </c>
      <c r="MA34" s="44"/>
      <c r="MB34" s="22" t="s">
        <v>2</v>
      </c>
      <c r="MC34" s="43"/>
      <c r="MD34" s="17"/>
      <c r="MF34" s="13"/>
      <c r="MG34" s="25" t="s">
        <v>6</v>
      </c>
      <c r="MH34" s="26" t="str">
        <f t="shared" si="364"/>
        <v/>
      </c>
      <c r="MI34" s="22" t="str">
        <f t="shared" si="365"/>
        <v/>
      </c>
      <c r="MJ34" s="22" t="str">
        <f t="shared" si="366"/>
        <v/>
      </c>
      <c r="MK34" s="22" t="str">
        <f t="shared" si="432"/>
        <v/>
      </c>
      <c r="ML34" s="22" t="str">
        <f t="shared" si="367"/>
        <v/>
      </c>
      <c r="MM34" s="43"/>
      <c r="MN34" s="44"/>
      <c r="MO34" s="22" t="str">
        <f t="shared" si="368"/>
        <v/>
      </c>
      <c r="MP34" s="22" t="str">
        <f t="shared" si="433"/>
        <v/>
      </c>
      <c r="MQ34" s="22" t="str">
        <f t="shared" si="369"/>
        <v/>
      </c>
      <c r="MR34" s="22" t="str">
        <f t="shared" si="370"/>
        <v/>
      </c>
      <c r="MS34" s="24" t="str">
        <f t="shared" si="371"/>
        <v/>
      </c>
      <c r="MT34" s="44"/>
      <c r="MU34" s="22" t="s">
        <v>2</v>
      </c>
      <c r="MV34" s="43"/>
      <c r="MW34" s="17"/>
      <c r="MY34" s="13"/>
      <c r="MZ34" s="25" t="s">
        <v>6</v>
      </c>
      <c r="NA34" s="26" t="str">
        <f t="shared" si="372"/>
        <v/>
      </c>
      <c r="NB34" s="22" t="str">
        <f t="shared" si="373"/>
        <v/>
      </c>
      <c r="NC34" s="22" t="str">
        <f t="shared" si="374"/>
        <v/>
      </c>
      <c r="ND34" s="22" t="str">
        <f t="shared" si="434"/>
        <v/>
      </c>
      <c r="NE34" s="22" t="str">
        <f t="shared" si="375"/>
        <v/>
      </c>
      <c r="NF34" s="43"/>
      <c r="NG34" s="44"/>
      <c r="NH34" s="22" t="str">
        <f t="shared" si="376"/>
        <v/>
      </c>
      <c r="NI34" s="22" t="str">
        <f t="shared" si="435"/>
        <v/>
      </c>
      <c r="NJ34" s="22" t="str">
        <f t="shared" si="377"/>
        <v/>
      </c>
      <c r="NK34" s="22" t="str">
        <f t="shared" si="378"/>
        <v/>
      </c>
      <c r="NL34" s="24" t="str">
        <f t="shared" si="379"/>
        <v/>
      </c>
      <c r="NM34" s="44"/>
      <c r="NN34" s="22" t="s">
        <v>2</v>
      </c>
      <c r="NO34" s="43"/>
      <c r="NP34" s="17"/>
      <c r="NR34" s="13"/>
      <c r="NS34" s="25" t="s">
        <v>6</v>
      </c>
      <c r="NT34" s="26" t="str">
        <f t="shared" si="380"/>
        <v/>
      </c>
      <c r="NU34" s="22" t="str">
        <f t="shared" si="381"/>
        <v/>
      </c>
      <c r="NV34" s="22" t="str">
        <f t="shared" si="382"/>
        <v/>
      </c>
      <c r="NW34" s="22" t="str">
        <f t="shared" si="436"/>
        <v/>
      </c>
      <c r="NX34" s="22" t="str">
        <f t="shared" si="383"/>
        <v/>
      </c>
      <c r="NY34" s="43"/>
      <c r="NZ34" s="44"/>
      <c r="OA34" s="22" t="str">
        <f t="shared" si="384"/>
        <v/>
      </c>
      <c r="OB34" s="22" t="str">
        <f t="shared" si="437"/>
        <v/>
      </c>
      <c r="OC34" s="22" t="str">
        <f t="shared" si="385"/>
        <v/>
      </c>
      <c r="OD34" s="22" t="str">
        <f t="shared" si="386"/>
        <v/>
      </c>
      <c r="OE34" s="24" t="str">
        <f t="shared" si="387"/>
        <v/>
      </c>
      <c r="OF34" s="44"/>
      <c r="OG34" s="22" t="s">
        <v>2</v>
      </c>
      <c r="OH34" s="43"/>
      <c r="OI34" s="17"/>
      <c r="OK34" s="13"/>
      <c r="OL34" s="25" t="s">
        <v>6</v>
      </c>
      <c r="OM34" s="26" t="str">
        <f t="shared" si="388"/>
        <v/>
      </c>
      <c r="ON34" s="22" t="str">
        <f t="shared" si="389"/>
        <v/>
      </c>
      <c r="OO34" s="22" t="str">
        <f t="shared" si="390"/>
        <v/>
      </c>
      <c r="OP34" s="22" t="str">
        <f t="shared" si="438"/>
        <v/>
      </c>
      <c r="OQ34" s="22" t="str">
        <f t="shared" si="391"/>
        <v/>
      </c>
      <c r="OR34" s="43"/>
      <c r="OS34" s="44"/>
      <c r="OT34" s="22" t="str">
        <f t="shared" si="392"/>
        <v/>
      </c>
      <c r="OU34" s="22" t="str">
        <f t="shared" si="439"/>
        <v/>
      </c>
      <c r="OV34" s="22" t="str">
        <f t="shared" si="393"/>
        <v/>
      </c>
      <c r="OW34" s="22" t="str">
        <f t="shared" si="394"/>
        <v/>
      </c>
      <c r="OX34" s="24" t="str">
        <f t="shared" si="395"/>
        <v/>
      </c>
      <c r="OY34" s="44"/>
      <c r="OZ34" s="22" t="s">
        <v>2</v>
      </c>
      <c r="PA34" s="43"/>
      <c r="PB34" s="17"/>
    </row>
    <row r="35" spans="2:418" x14ac:dyDescent="0.3">
      <c r="B35" s="13"/>
      <c r="C35" s="25" t="s">
        <v>7</v>
      </c>
      <c r="D35" s="26" t="str">
        <f t="shared" si="220"/>
        <v/>
      </c>
      <c r="E35" s="22" t="str">
        <f t="shared" si="221"/>
        <v/>
      </c>
      <c r="F35" s="22" t="str">
        <f t="shared" si="222"/>
        <v/>
      </c>
      <c r="G35" s="22" t="str">
        <f t="shared" si="396"/>
        <v/>
      </c>
      <c r="H35" s="22" t="str">
        <f t="shared" si="223"/>
        <v/>
      </c>
      <c r="I35" s="43"/>
      <c r="J35" s="44"/>
      <c r="K35" s="22" t="str">
        <f t="shared" si="224"/>
        <v/>
      </c>
      <c r="L35" s="22" t="str">
        <f t="shared" si="397"/>
        <v/>
      </c>
      <c r="M35" s="22" t="str">
        <f t="shared" si="225"/>
        <v/>
      </c>
      <c r="N35" s="22" t="str">
        <f t="shared" si="226"/>
        <v/>
      </c>
      <c r="O35" s="24" t="str">
        <f t="shared" si="227"/>
        <v/>
      </c>
      <c r="P35" s="44"/>
      <c r="Q35" s="22" t="s">
        <v>2</v>
      </c>
      <c r="R35" s="43"/>
      <c r="S35" s="17"/>
      <c r="U35" s="13"/>
      <c r="V35" s="25" t="s">
        <v>7</v>
      </c>
      <c r="W35" s="26" t="str">
        <f t="shared" si="228"/>
        <v/>
      </c>
      <c r="X35" s="22" t="str">
        <f t="shared" si="229"/>
        <v/>
      </c>
      <c r="Y35" s="22" t="str">
        <f t="shared" si="230"/>
        <v/>
      </c>
      <c r="Z35" s="22" t="str">
        <f t="shared" si="398"/>
        <v/>
      </c>
      <c r="AA35" s="22" t="str">
        <f t="shared" si="231"/>
        <v/>
      </c>
      <c r="AB35" s="43"/>
      <c r="AC35" s="44"/>
      <c r="AD35" s="22" t="str">
        <f t="shared" si="232"/>
        <v/>
      </c>
      <c r="AE35" s="22" t="str">
        <f t="shared" si="399"/>
        <v/>
      </c>
      <c r="AF35" s="22" t="str">
        <f t="shared" si="233"/>
        <v/>
      </c>
      <c r="AG35" s="22" t="str">
        <f t="shared" si="234"/>
        <v/>
      </c>
      <c r="AH35" s="24" t="str">
        <f t="shared" si="235"/>
        <v/>
      </c>
      <c r="AI35" s="44"/>
      <c r="AJ35" s="22" t="s">
        <v>2</v>
      </c>
      <c r="AK35" s="43"/>
      <c r="AL35" s="17"/>
      <c r="AN35" s="13"/>
      <c r="AO35" s="25" t="s">
        <v>7</v>
      </c>
      <c r="AP35" s="26" t="str">
        <f t="shared" si="236"/>
        <v/>
      </c>
      <c r="AQ35" s="22" t="str">
        <f t="shared" si="237"/>
        <v/>
      </c>
      <c r="AR35" s="22" t="str">
        <f t="shared" si="238"/>
        <v/>
      </c>
      <c r="AS35" s="22" t="str">
        <f t="shared" si="400"/>
        <v/>
      </c>
      <c r="AT35" s="22" t="str">
        <f t="shared" si="239"/>
        <v/>
      </c>
      <c r="AU35" s="43"/>
      <c r="AV35" s="44"/>
      <c r="AW35" s="22" t="str">
        <f t="shared" si="240"/>
        <v/>
      </c>
      <c r="AX35" s="22" t="str">
        <f t="shared" si="401"/>
        <v/>
      </c>
      <c r="AY35" s="22" t="str">
        <f t="shared" si="241"/>
        <v/>
      </c>
      <c r="AZ35" s="22" t="str">
        <f t="shared" si="242"/>
        <v/>
      </c>
      <c r="BA35" s="24" t="str">
        <f t="shared" si="243"/>
        <v/>
      </c>
      <c r="BB35" s="44"/>
      <c r="BC35" s="22" t="s">
        <v>2</v>
      </c>
      <c r="BD35" s="43"/>
      <c r="BE35" s="17"/>
      <c r="BG35" s="13"/>
      <c r="BH35" s="25" t="s">
        <v>7</v>
      </c>
      <c r="BI35" s="26" t="str">
        <f t="shared" si="244"/>
        <v/>
      </c>
      <c r="BJ35" s="22" t="str">
        <f t="shared" si="245"/>
        <v/>
      </c>
      <c r="BK35" s="22" t="str">
        <f t="shared" si="246"/>
        <v/>
      </c>
      <c r="BL35" s="22" t="str">
        <f t="shared" si="402"/>
        <v/>
      </c>
      <c r="BM35" s="22" t="str">
        <f t="shared" si="247"/>
        <v/>
      </c>
      <c r="BN35" s="43"/>
      <c r="BO35" s="44"/>
      <c r="BP35" s="22" t="str">
        <f t="shared" si="248"/>
        <v/>
      </c>
      <c r="BQ35" s="22" t="str">
        <f t="shared" si="403"/>
        <v/>
      </c>
      <c r="BR35" s="22" t="str">
        <f t="shared" si="249"/>
        <v/>
      </c>
      <c r="BS35" s="22" t="str">
        <f t="shared" si="250"/>
        <v/>
      </c>
      <c r="BT35" s="24" t="str">
        <f t="shared" si="251"/>
        <v/>
      </c>
      <c r="BU35" s="44"/>
      <c r="BV35" s="22" t="s">
        <v>2</v>
      </c>
      <c r="BW35" s="43"/>
      <c r="BX35" s="17"/>
      <c r="BZ35" s="13"/>
      <c r="CA35" s="25" t="s">
        <v>7</v>
      </c>
      <c r="CB35" s="26" t="str">
        <f t="shared" si="252"/>
        <v/>
      </c>
      <c r="CC35" s="22" t="str">
        <f t="shared" si="253"/>
        <v/>
      </c>
      <c r="CD35" s="22" t="str">
        <f t="shared" si="254"/>
        <v/>
      </c>
      <c r="CE35" s="22" t="str">
        <f t="shared" si="404"/>
        <v/>
      </c>
      <c r="CF35" s="22" t="str">
        <f t="shared" si="255"/>
        <v/>
      </c>
      <c r="CG35" s="43"/>
      <c r="CH35" s="44"/>
      <c r="CI35" s="22" t="str">
        <f t="shared" si="256"/>
        <v/>
      </c>
      <c r="CJ35" s="22" t="str">
        <f t="shared" si="405"/>
        <v/>
      </c>
      <c r="CK35" s="22" t="str">
        <f t="shared" si="257"/>
        <v/>
      </c>
      <c r="CL35" s="22" t="str">
        <f t="shared" si="258"/>
        <v/>
      </c>
      <c r="CM35" s="24" t="str">
        <f t="shared" si="259"/>
        <v/>
      </c>
      <c r="CN35" s="44"/>
      <c r="CO35" s="22" t="s">
        <v>2</v>
      </c>
      <c r="CP35" s="43"/>
      <c r="CQ35" s="17"/>
      <c r="CS35" s="13"/>
      <c r="CT35" s="25" t="s">
        <v>7</v>
      </c>
      <c r="CU35" s="26" t="str">
        <f t="shared" si="260"/>
        <v/>
      </c>
      <c r="CV35" s="22" t="str">
        <f t="shared" si="261"/>
        <v/>
      </c>
      <c r="CW35" s="22" t="str">
        <f t="shared" si="262"/>
        <v/>
      </c>
      <c r="CX35" s="22" t="str">
        <f t="shared" si="406"/>
        <v/>
      </c>
      <c r="CY35" s="22" t="str">
        <f t="shared" si="263"/>
        <v/>
      </c>
      <c r="CZ35" s="43"/>
      <c r="DA35" s="44"/>
      <c r="DB35" s="22" t="str">
        <f t="shared" si="264"/>
        <v/>
      </c>
      <c r="DC35" s="22" t="str">
        <f t="shared" si="407"/>
        <v/>
      </c>
      <c r="DD35" s="22" t="str">
        <f t="shared" si="265"/>
        <v/>
      </c>
      <c r="DE35" s="22" t="str">
        <f t="shared" si="266"/>
        <v/>
      </c>
      <c r="DF35" s="24" t="str">
        <f t="shared" si="267"/>
        <v/>
      </c>
      <c r="DG35" s="44"/>
      <c r="DH35" s="22" t="s">
        <v>2</v>
      </c>
      <c r="DI35" s="43"/>
      <c r="DJ35" s="17"/>
      <c r="DL35" s="13"/>
      <c r="DM35" s="25" t="s">
        <v>7</v>
      </c>
      <c r="DN35" s="26" t="str">
        <f t="shared" si="268"/>
        <v/>
      </c>
      <c r="DO35" s="22" t="str">
        <f t="shared" si="269"/>
        <v/>
      </c>
      <c r="DP35" s="22" t="str">
        <f t="shared" si="270"/>
        <v/>
      </c>
      <c r="DQ35" s="22" t="str">
        <f t="shared" si="408"/>
        <v/>
      </c>
      <c r="DR35" s="22" t="str">
        <f t="shared" si="271"/>
        <v/>
      </c>
      <c r="DS35" s="43"/>
      <c r="DT35" s="44"/>
      <c r="DU35" s="22" t="str">
        <f t="shared" si="272"/>
        <v/>
      </c>
      <c r="DV35" s="22" t="str">
        <f t="shared" si="409"/>
        <v/>
      </c>
      <c r="DW35" s="22" t="str">
        <f t="shared" si="273"/>
        <v/>
      </c>
      <c r="DX35" s="22" t="str">
        <f t="shared" si="274"/>
        <v/>
      </c>
      <c r="DY35" s="24" t="str">
        <f t="shared" si="275"/>
        <v/>
      </c>
      <c r="DZ35" s="44"/>
      <c r="EA35" s="22" t="s">
        <v>2</v>
      </c>
      <c r="EB35" s="43"/>
      <c r="EC35" s="17"/>
      <c r="EE35" s="13"/>
      <c r="EF35" s="25" t="s">
        <v>7</v>
      </c>
      <c r="EG35" s="26" t="str">
        <f t="shared" si="276"/>
        <v/>
      </c>
      <c r="EH35" s="22" t="str">
        <f t="shared" si="277"/>
        <v/>
      </c>
      <c r="EI35" s="22" t="str">
        <f t="shared" si="278"/>
        <v/>
      </c>
      <c r="EJ35" s="22" t="str">
        <f t="shared" si="410"/>
        <v/>
      </c>
      <c r="EK35" s="22" t="str">
        <f t="shared" si="279"/>
        <v/>
      </c>
      <c r="EL35" s="43"/>
      <c r="EM35" s="44"/>
      <c r="EN35" s="22" t="str">
        <f t="shared" si="280"/>
        <v/>
      </c>
      <c r="EO35" s="22" t="str">
        <f t="shared" si="411"/>
        <v/>
      </c>
      <c r="EP35" s="22" t="str">
        <f t="shared" si="281"/>
        <v/>
      </c>
      <c r="EQ35" s="22" t="str">
        <f t="shared" si="282"/>
        <v/>
      </c>
      <c r="ER35" s="24" t="str">
        <f t="shared" si="283"/>
        <v/>
      </c>
      <c r="ES35" s="44"/>
      <c r="ET35" s="22" t="s">
        <v>2</v>
      </c>
      <c r="EU35" s="43"/>
      <c r="EV35" s="17"/>
      <c r="EX35" s="13"/>
      <c r="EY35" s="25" t="s">
        <v>7</v>
      </c>
      <c r="EZ35" s="26" t="str">
        <f t="shared" si="284"/>
        <v/>
      </c>
      <c r="FA35" s="22" t="str">
        <f t="shared" si="285"/>
        <v/>
      </c>
      <c r="FB35" s="22" t="str">
        <f t="shared" si="286"/>
        <v/>
      </c>
      <c r="FC35" s="22" t="str">
        <f t="shared" si="412"/>
        <v/>
      </c>
      <c r="FD35" s="22" t="str">
        <f t="shared" si="287"/>
        <v/>
      </c>
      <c r="FE35" s="43"/>
      <c r="FF35" s="44"/>
      <c r="FG35" s="22" t="str">
        <f t="shared" si="288"/>
        <v/>
      </c>
      <c r="FH35" s="22" t="str">
        <f t="shared" si="413"/>
        <v/>
      </c>
      <c r="FI35" s="22" t="str">
        <f t="shared" si="289"/>
        <v/>
      </c>
      <c r="FJ35" s="22" t="str">
        <f t="shared" si="290"/>
        <v/>
      </c>
      <c r="FK35" s="24" t="str">
        <f t="shared" si="291"/>
        <v/>
      </c>
      <c r="FL35" s="44"/>
      <c r="FM35" s="22" t="s">
        <v>2</v>
      </c>
      <c r="FN35" s="43"/>
      <c r="FO35" s="17"/>
      <c r="FQ35" s="13"/>
      <c r="FR35" s="25" t="s">
        <v>7</v>
      </c>
      <c r="FS35" s="26" t="str">
        <f t="shared" si="292"/>
        <v/>
      </c>
      <c r="FT35" s="22" t="str">
        <f t="shared" si="293"/>
        <v/>
      </c>
      <c r="FU35" s="22" t="str">
        <f t="shared" si="294"/>
        <v/>
      </c>
      <c r="FV35" s="22" t="str">
        <f t="shared" si="414"/>
        <v/>
      </c>
      <c r="FW35" s="22" t="str">
        <f t="shared" si="295"/>
        <v/>
      </c>
      <c r="FX35" s="43"/>
      <c r="FY35" s="44"/>
      <c r="FZ35" s="22" t="str">
        <f t="shared" si="296"/>
        <v/>
      </c>
      <c r="GA35" s="22" t="str">
        <f t="shared" si="415"/>
        <v/>
      </c>
      <c r="GB35" s="22" t="str">
        <f t="shared" si="297"/>
        <v/>
      </c>
      <c r="GC35" s="22" t="str">
        <f t="shared" si="298"/>
        <v/>
      </c>
      <c r="GD35" s="24" t="str">
        <f t="shared" si="299"/>
        <v/>
      </c>
      <c r="GE35" s="44"/>
      <c r="GF35" s="22" t="s">
        <v>2</v>
      </c>
      <c r="GG35" s="43"/>
      <c r="GH35" s="17"/>
      <c r="GJ35" s="13"/>
      <c r="GK35" s="25" t="s">
        <v>7</v>
      </c>
      <c r="GL35" s="26" t="str">
        <f t="shared" si="300"/>
        <v/>
      </c>
      <c r="GM35" s="22" t="str">
        <f t="shared" si="301"/>
        <v/>
      </c>
      <c r="GN35" s="22" t="str">
        <f t="shared" si="302"/>
        <v/>
      </c>
      <c r="GO35" s="22" t="str">
        <f t="shared" si="416"/>
        <v/>
      </c>
      <c r="GP35" s="22" t="str">
        <f t="shared" si="303"/>
        <v/>
      </c>
      <c r="GQ35" s="43"/>
      <c r="GR35" s="44"/>
      <c r="GS35" s="22" t="str">
        <f t="shared" si="304"/>
        <v/>
      </c>
      <c r="GT35" s="22" t="str">
        <f t="shared" si="417"/>
        <v/>
      </c>
      <c r="GU35" s="22" t="str">
        <f t="shared" si="305"/>
        <v/>
      </c>
      <c r="GV35" s="22" t="str">
        <f t="shared" si="306"/>
        <v/>
      </c>
      <c r="GW35" s="24" t="str">
        <f t="shared" si="307"/>
        <v/>
      </c>
      <c r="GX35" s="44"/>
      <c r="GY35" s="22" t="s">
        <v>2</v>
      </c>
      <c r="GZ35" s="43"/>
      <c r="HA35" s="17"/>
      <c r="HC35" s="13"/>
      <c r="HD35" s="25" t="s">
        <v>7</v>
      </c>
      <c r="HE35" s="26" t="str">
        <f t="shared" si="308"/>
        <v/>
      </c>
      <c r="HF35" s="22" t="str">
        <f t="shared" si="309"/>
        <v/>
      </c>
      <c r="HG35" s="22" t="str">
        <f t="shared" si="310"/>
        <v/>
      </c>
      <c r="HH35" s="22" t="str">
        <f t="shared" si="418"/>
        <v/>
      </c>
      <c r="HI35" s="22" t="str">
        <f t="shared" si="311"/>
        <v/>
      </c>
      <c r="HJ35" s="43"/>
      <c r="HK35" s="44"/>
      <c r="HL35" s="22" t="str">
        <f t="shared" si="312"/>
        <v/>
      </c>
      <c r="HM35" s="22" t="str">
        <f t="shared" si="419"/>
        <v/>
      </c>
      <c r="HN35" s="22" t="str">
        <f t="shared" si="313"/>
        <v/>
      </c>
      <c r="HO35" s="22" t="str">
        <f t="shared" si="314"/>
        <v/>
      </c>
      <c r="HP35" s="24" t="str">
        <f t="shared" si="315"/>
        <v/>
      </c>
      <c r="HQ35" s="44"/>
      <c r="HR35" s="22" t="s">
        <v>2</v>
      </c>
      <c r="HS35" s="43"/>
      <c r="HT35" s="17"/>
      <c r="HV35" s="13"/>
      <c r="HW35" s="25" t="s">
        <v>7</v>
      </c>
      <c r="HX35" s="26" t="str">
        <f t="shared" si="316"/>
        <v/>
      </c>
      <c r="HY35" s="22" t="str">
        <f t="shared" si="317"/>
        <v/>
      </c>
      <c r="HZ35" s="22" t="str">
        <f t="shared" si="318"/>
        <v/>
      </c>
      <c r="IA35" s="22" t="str">
        <f t="shared" si="420"/>
        <v/>
      </c>
      <c r="IB35" s="22" t="str">
        <f t="shared" si="319"/>
        <v/>
      </c>
      <c r="IC35" s="43"/>
      <c r="ID35" s="44"/>
      <c r="IE35" s="22" t="str">
        <f t="shared" si="320"/>
        <v/>
      </c>
      <c r="IF35" s="22" t="str">
        <f t="shared" si="421"/>
        <v/>
      </c>
      <c r="IG35" s="22" t="str">
        <f t="shared" si="321"/>
        <v/>
      </c>
      <c r="IH35" s="22" t="str">
        <f t="shared" si="322"/>
        <v/>
      </c>
      <c r="II35" s="24" t="str">
        <f t="shared" si="323"/>
        <v/>
      </c>
      <c r="IJ35" s="44"/>
      <c r="IK35" s="22" t="s">
        <v>2</v>
      </c>
      <c r="IL35" s="43"/>
      <c r="IM35" s="17"/>
      <c r="IO35" s="13"/>
      <c r="IP35" s="25" t="s">
        <v>7</v>
      </c>
      <c r="IQ35" s="26" t="str">
        <f t="shared" si="324"/>
        <v/>
      </c>
      <c r="IR35" s="22" t="str">
        <f t="shared" si="325"/>
        <v/>
      </c>
      <c r="IS35" s="22" t="str">
        <f t="shared" si="326"/>
        <v/>
      </c>
      <c r="IT35" s="22" t="str">
        <f t="shared" si="422"/>
        <v/>
      </c>
      <c r="IU35" s="22" t="str">
        <f t="shared" si="327"/>
        <v/>
      </c>
      <c r="IV35" s="43"/>
      <c r="IW35" s="44"/>
      <c r="IX35" s="22" t="str">
        <f t="shared" si="328"/>
        <v/>
      </c>
      <c r="IY35" s="22" t="str">
        <f t="shared" si="423"/>
        <v/>
      </c>
      <c r="IZ35" s="22" t="str">
        <f t="shared" si="329"/>
        <v/>
      </c>
      <c r="JA35" s="22" t="str">
        <f t="shared" si="330"/>
        <v/>
      </c>
      <c r="JB35" s="24" t="str">
        <f t="shared" si="331"/>
        <v/>
      </c>
      <c r="JC35" s="44"/>
      <c r="JD35" s="22" t="s">
        <v>2</v>
      </c>
      <c r="JE35" s="43"/>
      <c r="JF35" s="17"/>
      <c r="JH35" s="13"/>
      <c r="JI35" s="25" t="s">
        <v>7</v>
      </c>
      <c r="JJ35" s="26" t="str">
        <f t="shared" si="332"/>
        <v/>
      </c>
      <c r="JK35" s="22" t="str">
        <f t="shared" si="333"/>
        <v/>
      </c>
      <c r="JL35" s="22" t="str">
        <f t="shared" si="334"/>
        <v/>
      </c>
      <c r="JM35" s="22" t="str">
        <f t="shared" si="424"/>
        <v/>
      </c>
      <c r="JN35" s="22" t="str">
        <f t="shared" si="335"/>
        <v/>
      </c>
      <c r="JO35" s="43"/>
      <c r="JP35" s="44"/>
      <c r="JQ35" s="22" t="str">
        <f t="shared" si="336"/>
        <v/>
      </c>
      <c r="JR35" s="22" t="str">
        <f t="shared" si="425"/>
        <v/>
      </c>
      <c r="JS35" s="22" t="str">
        <f t="shared" si="337"/>
        <v/>
      </c>
      <c r="JT35" s="22" t="str">
        <f t="shared" si="338"/>
        <v/>
      </c>
      <c r="JU35" s="24" t="str">
        <f t="shared" si="339"/>
        <v/>
      </c>
      <c r="JV35" s="44"/>
      <c r="JW35" s="22" t="s">
        <v>2</v>
      </c>
      <c r="JX35" s="43"/>
      <c r="JY35" s="17"/>
      <c r="KA35" s="13"/>
      <c r="KB35" s="25" t="s">
        <v>7</v>
      </c>
      <c r="KC35" s="26" t="str">
        <f t="shared" si="340"/>
        <v/>
      </c>
      <c r="KD35" s="22" t="str">
        <f t="shared" si="341"/>
        <v/>
      </c>
      <c r="KE35" s="22" t="str">
        <f t="shared" si="342"/>
        <v/>
      </c>
      <c r="KF35" s="22" t="str">
        <f t="shared" si="426"/>
        <v/>
      </c>
      <c r="KG35" s="22" t="str">
        <f t="shared" si="343"/>
        <v/>
      </c>
      <c r="KH35" s="43"/>
      <c r="KI35" s="44"/>
      <c r="KJ35" s="22" t="str">
        <f t="shared" si="344"/>
        <v/>
      </c>
      <c r="KK35" s="22" t="str">
        <f t="shared" si="427"/>
        <v/>
      </c>
      <c r="KL35" s="22" t="str">
        <f t="shared" si="345"/>
        <v/>
      </c>
      <c r="KM35" s="22" t="str">
        <f t="shared" si="346"/>
        <v/>
      </c>
      <c r="KN35" s="24" t="str">
        <f t="shared" si="347"/>
        <v/>
      </c>
      <c r="KO35" s="44"/>
      <c r="KP35" s="22" t="s">
        <v>2</v>
      </c>
      <c r="KQ35" s="43"/>
      <c r="KR35" s="17"/>
      <c r="KT35" s="13"/>
      <c r="KU35" s="25" t="s">
        <v>7</v>
      </c>
      <c r="KV35" s="26" t="str">
        <f t="shared" si="348"/>
        <v/>
      </c>
      <c r="KW35" s="22" t="str">
        <f t="shared" si="349"/>
        <v/>
      </c>
      <c r="KX35" s="22" t="str">
        <f t="shared" si="350"/>
        <v/>
      </c>
      <c r="KY35" s="22" t="str">
        <f t="shared" si="428"/>
        <v/>
      </c>
      <c r="KZ35" s="22" t="str">
        <f t="shared" si="351"/>
        <v/>
      </c>
      <c r="LA35" s="43"/>
      <c r="LB35" s="44"/>
      <c r="LC35" s="22" t="str">
        <f t="shared" si="352"/>
        <v/>
      </c>
      <c r="LD35" s="22" t="str">
        <f t="shared" si="429"/>
        <v/>
      </c>
      <c r="LE35" s="22" t="str">
        <f t="shared" si="353"/>
        <v/>
      </c>
      <c r="LF35" s="22" t="str">
        <f t="shared" si="354"/>
        <v/>
      </c>
      <c r="LG35" s="24" t="str">
        <f t="shared" si="355"/>
        <v/>
      </c>
      <c r="LH35" s="44"/>
      <c r="LI35" s="22" t="s">
        <v>2</v>
      </c>
      <c r="LJ35" s="43"/>
      <c r="LK35" s="17"/>
      <c r="LM35" s="13"/>
      <c r="LN35" s="25" t="s">
        <v>7</v>
      </c>
      <c r="LO35" s="26" t="str">
        <f t="shared" si="356"/>
        <v/>
      </c>
      <c r="LP35" s="22" t="str">
        <f t="shared" si="357"/>
        <v/>
      </c>
      <c r="LQ35" s="22" t="str">
        <f t="shared" si="358"/>
        <v/>
      </c>
      <c r="LR35" s="22" t="str">
        <f t="shared" si="430"/>
        <v/>
      </c>
      <c r="LS35" s="22" t="str">
        <f t="shared" si="359"/>
        <v/>
      </c>
      <c r="LT35" s="43"/>
      <c r="LU35" s="44"/>
      <c r="LV35" s="22" t="str">
        <f t="shared" si="360"/>
        <v/>
      </c>
      <c r="LW35" s="22" t="str">
        <f t="shared" si="431"/>
        <v/>
      </c>
      <c r="LX35" s="22" t="str">
        <f t="shared" si="361"/>
        <v/>
      </c>
      <c r="LY35" s="22" t="str">
        <f t="shared" si="362"/>
        <v/>
      </c>
      <c r="LZ35" s="24" t="str">
        <f t="shared" si="363"/>
        <v/>
      </c>
      <c r="MA35" s="44"/>
      <c r="MB35" s="22" t="s">
        <v>2</v>
      </c>
      <c r="MC35" s="43"/>
      <c r="MD35" s="17"/>
      <c r="MF35" s="13"/>
      <c r="MG35" s="25" t="s">
        <v>7</v>
      </c>
      <c r="MH35" s="26" t="str">
        <f t="shared" si="364"/>
        <v/>
      </c>
      <c r="MI35" s="22" t="str">
        <f t="shared" si="365"/>
        <v/>
      </c>
      <c r="MJ35" s="22" t="str">
        <f t="shared" si="366"/>
        <v/>
      </c>
      <c r="MK35" s="22" t="str">
        <f t="shared" si="432"/>
        <v/>
      </c>
      <c r="ML35" s="22" t="str">
        <f t="shared" si="367"/>
        <v/>
      </c>
      <c r="MM35" s="43"/>
      <c r="MN35" s="44"/>
      <c r="MO35" s="22" t="str">
        <f t="shared" si="368"/>
        <v/>
      </c>
      <c r="MP35" s="22" t="str">
        <f t="shared" si="433"/>
        <v/>
      </c>
      <c r="MQ35" s="22" t="str">
        <f t="shared" si="369"/>
        <v/>
      </c>
      <c r="MR35" s="22" t="str">
        <f t="shared" si="370"/>
        <v/>
      </c>
      <c r="MS35" s="24" t="str">
        <f t="shared" si="371"/>
        <v/>
      </c>
      <c r="MT35" s="44"/>
      <c r="MU35" s="22" t="s">
        <v>2</v>
      </c>
      <c r="MV35" s="43"/>
      <c r="MW35" s="17"/>
      <c r="MY35" s="13"/>
      <c r="MZ35" s="25" t="s">
        <v>7</v>
      </c>
      <c r="NA35" s="26" t="str">
        <f t="shared" si="372"/>
        <v/>
      </c>
      <c r="NB35" s="22" t="str">
        <f t="shared" si="373"/>
        <v/>
      </c>
      <c r="NC35" s="22" t="str">
        <f t="shared" si="374"/>
        <v/>
      </c>
      <c r="ND35" s="22" t="str">
        <f t="shared" si="434"/>
        <v/>
      </c>
      <c r="NE35" s="22" t="str">
        <f t="shared" si="375"/>
        <v/>
      </c>
      <c r="NF35" s="43"/>
      <c r="NG35" s="44"/>
      <c r="NH35" s="22" t="str">
        <f t="shared" si="376"/>
        <v/>
      </c>
      <c r="NI35" s="22" t="str">
        <f t="shared" si="435"/>
        <v/>
      </c>
      <c r="NJ35" s="22" t="str">
        <f t="shared" si="377"/>
        <v/>
      </c>
      <c r="NK35" s="22" t="str">
        <f t="shared" si="378"/>
        <v/>
      </c>
      <c r="NL35" s="24" t="str">
        <f t="shared" si="379"/>
        <v/>
      </c>
      <c r="NM35" s="44"/>
      <c r="NN35" s="22" t="s">
        <v>2</v>
      </c>
      <c r="NO35" s="43"/>
      <c r="NP35" s="17"/>
      <c r="NR35" s="13"/>
      <c r="NS35" s="25" t="s">
        <v>7</v>
      </c>
      <c r="NT35" s="26" t="str">
        <f t="shared" si="380"/>
        <v/>
      </c>
      <c r="NU35" s="22" t="str">
        <f t="shared" si="381"/>
        <v/>
      </c>
      <c r="NV35" s="22" t="str">
        <f t="shared" si="382"/>
        <v/>
      </c>
      <c r="NW35" s="22" t="str">
        <f t="shared" si="436"/>
        <v/>
      </c>
      <c r="NX35" s="22" t="str">
        <f t="shared" si="383"/>
        <v/>
      </c>
      <c r="NY35" s="43"/>
      <c r="NZ35" s="44"/>
      <c r="OA35" s="22" t="str">
        <f t="shared" si="384"/>
        <v/>
      </c>
      <c r="OB35" s="22" t="str">
        <f t="shared" si="437"/>
        <v/>
      </c>
      <c r="OC35" s="22" t="str">
        <f t="shared" si="385"/>
        <v/>
      </c>
      <c r="OD35" s="22" t="str">
        <f t="shared" si="386"/>
        <v/>
      </c>
      <c r="OE35" s="24" t="str">
        <f t="shared" si="387"/>
        <v/>
      </c>
      <c r="OF35" s="44"/>
      <c r="OG35" s="22" t="s">
        <v>2</v>
      </c>
      <c r="OH35" s="43"/>
      <c r="OI35" s="17"/>
      <c r="OK35" s="13"/>
      <c r="OL35" s="25" t="s">
        <v>7</v>
      </c>
      <c r="OM35" s="26" t="str">
        <f t="shared" si="388"/>
        <v/>
      </c>
      <c r="ON35" s="22" t="str">
        <f t="shared" si="389"/>
        <v/>
      </c>
      <c r="OO35" s="22" t="str">
        <f t="shared" si="390"/>
        <v/>
      </c>
      <c r="OP35" s="22" t="str">
        <f t="shared" si="438"/>
        <v/>
      </c>
      <c r="OQ35" s="22" t="str">
        <f t="shared" si="391"/>
        <v/>
      </c>
      <c r="OR35" s="43"/>
      <c r="OS35" s="44"/>
      <c r="OT35" s="22" t="str">
        <f t="shared" si="392"/>
        <v/>
      </c>
      <c r="OU35" s="22" t="str">
        <f t="shared" si="439"/>
        <v/>
      </c>
      <c r="OV35" s="22" t="str">
        <f t="shared" si="393"/>
        <v/>
      </c>
      <c r="OW35" s="22" t="str">
        <f t="shared" si="394"/>
        <v/>
      </c>
      <c r="OX35" s="24" t="str">
        <f t="shared" si="395"/>
        <v/>
      </c>
      <c r="OY35" s="44"/>
      <c r="OZ35" s="22" t="s">
        <v>2</v>
      </c>
      <c r="PA35" s="43"/>
      <c r="PB35" s="17"/>
    </row>
    <row r="36" spans="2:418" ht="15" thickBot="1" x14ac:dyDescent="0.35">
      <c r="B36" s="13"/>
      <c r="C36" s="27" t="s">
        <v>8</v>
      </c>
      <c r="D36" s="28" t="str">
        <f t="shared" si="220"/>
        <v/>
      </c>
      <c r="E36" s="18" t="str">
        <f t="shared" si="221"/>
        <v/>
      </c>
      <c r="F36" s="18" t="str">
        <f t="shared" si="222"/>
        <v/>
      </c>
      <c r="G36" s="18" t="str">
        <f t="shared" si="396"/>
        <v/>
      </c>
      <c r="H36" s="18" t="str">
        <f t="shared" si="223"/>
        <v/>
      </c>
      <c r="I36" s="57"/>
      <c r="J36" s="58"/>
      <c r="K36" s="18" t="str">
        <f t="shared" si="224"/>
        <v/>
      </c>
      <c r="L36" s="18" t="str">
        <f t="shared" si="397"/>
        <v/>
      </c>
      <c r="M36" s="18" t="str">
        <f t="shared" si="225"/>
        <v/>
      </c>
      <c r="N36" s="18" t="str">
        <f t="shared" si="226"/>
        <v/>
      </c>
      <c r="O36" s="29" t="str">
        <f t="shared" si="227"/>
        <v/>
      </c>
      <c r="P36" s="58"/>
      <c r="Q36" s="18" t="s">
        <v>2</v>
      </c>
      <c r="R36" s="57"/>
      <c r="S36" s="17"/>
      <c r="U36" s="13"/>
      <c r="V36" s="27" t="s">
        <v>8</v>
      </c>
      <c r="W36" s="28" t="str">
        <f t="shared" si="228"/>
        <v/>
      </c>
      <c r="X36" s="18" t="str">
        <f t="shared" si="229"/>
        <v/>
      </c>
      <c r="Y36" s="18" t="str">
        <f t="shared" si="230"/>
        <v/>
      </c>
      <c r="Z36" s="18" t="str">
        <f t="shared" si="398"/>
        <v/>
      </c>
      <c r="AA36" s="18" t="str">
        <f t="shared" si="231"/>
        <v/>
      </c>
      <c r="AB36" s="57"/>
      <c r="AC36" s="58"/>
      <c r="AD36" s="18" t="str">
        <f t="shared" si="232"/>
        <v/>
      </c>
      <c r="AE36" s="18" t="str">
        <f t="shared" si="399"/>
        <v/>
      </c>
      <c r="AF36" s="18" t="str">
        <f t="shared" si="233"/>
        <v/>
      </c>
      <c r="AG36" s="18" t="str">
        <f t="shared" si="234"/>
        <v/>
      </c>
      <c r="AH36" s="29" t="str">
        <f t="shared" si="235"/>
        <v/>
      </c>
      <c r="AI36" s="58"/>
      <c r="AJ36" s="18" t="s">
        <v>2</v>
      </c>
      <c r="AK36" s="57"/>
      <c r="AL36" s="17"/>
      <c r="AN36" s="13"/>
      <c r="AO36" s="27" t="s">
        <v>8</v>
      </c>
      <c r="AP36" s="28" t="str">
        <f t="shared" si="236"/>
        <v/>
      </c>
      <c r="AQ36" s="18" t="str">
        <f t="shared" si="237"/>
        <v/>
      </c>
      <c r="AR36" s="18" t="str">
        <f t="shared" si="238"/>
        <v/>
      </c>
      <c r="AS36" s="18" t="str">
        <f t="shared" si="400"/>
        <v/>
      </c>
      <c r="AT36" s="18" t="str">
        <f t="shared" si="239"/>
        <v/>
      </c>
      <c r="AU36" s="57"/>
      <c r="AV36" s="58"/>
      <c r="AW36" s="18" t="str">
        <f t="shared" si="240"/>
        <v/>
      </c>
      <c r="AX36" s="18" t="str">
        <f t="shared" si="401"/>
        <v/>
      </c>
      <c r="AY36" s="18" t="str">
        <f t="shared" si="241"/>
        <v/>
      </c>
      <c r="AZ36" s="18" t="str">
        <f t="shared" si="242"/>
        <v/>
      </c>
      <c r="BA36" s="29" t="str">
        <f t="shared" si="243"/>
        <v/>
      </c>
      <c r="BB36" s="58"/>
      <c r="BC36" s="18" t="s">
        <v>2</v>
      </c>
      <c r="BD36" s="57"/>
      <c r="BE36" s="17"/>
      <c r="BG36" s="13"/>
      <c r="BH36" s="27" t="s">
        <v>8</v>
      </c>
      <c r="BI36" s="28" t="str">
        <f t="shared" si="244"/>
        <v/>
      </c>
      <c r="BJ36" s="18" t="str">
        <f t="shared" si="245"/>
        <v/>
      </c>
      <c r="BK36" s="18" t="str">
        <f t="shared" si="246"/>
        <v/>
      </c>
      <c r="BL36" s="18" t="str">
        <f t="shared" si="402"/>
        <v/>
      </c>
      <c r="BM36" s="18" t="str">
        <f t="shared" si="247"/>
        <v/>
      </c>
      <c r="BN36" s="57"/>
      <c r="BO36" s="58"/>
      <c r="BP36" s="18" t="str">
        <f t="shared" si="248"/>
        <v/>
      </c>
      <c r="BQ36" s="18" t="str">
        <f t="shared" si="403"/>
        <v/>
      </c>
      <c r="BR36" s="18" t="str">
        <f t="shared" si="249"/>
        <v/>
      </c>
      <c r="BS36" s="18" t="str">
        <f t="shared" si="250"/>
        <v/>
      </c>
      <c r="BT36" s="29" t="str">
        <f t="shared" si="251"/>
        <v/>
      </c>
      <c r="BU36" s="58"/>
      <c r="BV36" s="18" t="s">
        <v>2</v>
      </c>
      <c r="BW36" s="57"/>
      <c r="BX36" s="17"/>
      <c r="BZ36" s="13"/>
      <c r="CA36" s="27" t="s">
        <v>8</v>
      </c>
      <c r="CB36" s="28" t="str">
        <f t="shared" si="252"/>
        <v/>
      </c>
      <c r="CC36" s="18" t="str">
        <f t="shared" si="253"/>
        <v/>
      </c>
      <c r="CD36" s="18" t="str">
        <f t="shared" si="254"/>
        <v/>
      </c>
      <c r="CE36" s="18" t="str">
        <f t="shared" si="404"/>
        <v/>
      </c>
      <c r="CF36" s="18" t="str">
        <f t="shared" si="255"/>
        <v/>
      </c>
      <c r="CG36" s="57"/>
      <c r="CH36" s="58"/>
      <c r="CI36" s="18" t="str">
        <f t="shared" si="256"/>
        <v/>
      </c>
      <c r="CJ36" s="18" t="str">
        <f t="shared" si="405"/>
        <v/>
      </c>
      <c r="CK36" s="18" t="str">
        <f t="shared" si="257"/>
        <v/>
      </c>
      <c r="CL36" s="18" t="str">
        <f t="shared" si="258"/>
        <v/>
      </c>
      <c r="CM36" s="29" t="str">
        <f t="shared" si="259"/>
        <v/>
      </c>
      <c r="CN36" s="58"/>
      <c r="CO36" s="18" t="s">
        <v>2</v>
      </c>
      <c r="CP36" s="57"/>
      <c r="CQ36" s="17"/>
      <c r="CS36" s="13"/>
      <c r="CT36" s="27" t="s">
        <v>8</v>
      </c>
      <c r="CU36" s="28" t="str">
        <f t="shared" si="260"/>
        <v/>
      </c>
      <c r="CV36" s="18" t="str">
        <f t="shared" si="261"/>
        <v/>
      </c>
      <c r="CW36" s="18" t="str">
        <f t="shared" si="262"/>
        <v/>
      </c>
      <c r="CX36" s="18" t="str">
        <f t="shared" si="406"/>
        <v/>
      </c>
      <c r="CY36" s="18" t="str">
        <f t="shared" si="263"/>
        <v/>
      </c>
      <c r="CZ36" s="57"/>
      <c r="DA36" s="58"/>
      <c r="DB36" s="18" t="str">
        <f t="shared" si="264"/>
        <v/>
      </c>
      <c r="DC36" s="18" t="str">
        <f t="shared" si="407"/>
        <v/>
      </c>
      <c r="DD36" s="18" t="str">
        <f t="shared" si="265"/>
        <v/>
      </c>
      <c r="DE36" s="18" t="str">
        <f t="shared" si="266"/>
        <v/>
      </c>
      <c r="DF36" s="29" t="str">
        <f t="shared" si="267"/>
        <v/>
      </c>
      <c r="DG36" s="58"/>
      <c r="DH36" s="18" t="s">
        <v>2</v>
      </c>
      <c r="DI36" s="57"/>
      <c r="DJ36" s="17"/>
      <c r="DL36" s="13"/>
      <c r="DM36" s="27" t="s">
        <v>8</v>
      </c>
      <c r="DN36" s="28" t="str">
        <f t="shared" si="268"/>
        <v/>
      </c>
      <c r="DO36" s="18" t="str">
        <f t="shared" si="269"/>
        <v/>
      </c>
      <c r="DP36" s="18" t="str">
        <f t="shared" si="270"/>
        <v/>
      </c>
      <c r="DQ36" s="18" t="str">
        <f t="shared" si="408"/>
        <v/>
      </c>
      <c r="DR36" s="18" t="str">
        <f t="shared" si="271"/>
        <v/>
      </c>
      <c r="DS36" s="57"/>
      <c r="DT36" s="58"/>
      <c r="DU36" s="18" t="str">
        <f t="shared" si="272"/>
        <v/>
      </c>
      <c r="DV36" s="18" t="str">
        <f t="shared" si="409"/>
        <v/>
      </c>
      <c r="DW36" s="18" t="str">
        <f t="shared" si="273"/>
        <v/>
      </c>
      <c r="DX36" s="18" t="str">
        <f t="shared" si="274"/>
        <v/>
      </c>
      <c r="DY36" s="29" t="str">
        <f t="shared" si="275"/>
        <v/>
      </c>
      <c r="DZ36" s="58"/>
      <c r="EA36" s="18" t="s">
        <v>2</v>
      </c>
      <c r="EB36" s="57"/>
      <c r="EC36" s="17"/>
      <c r="EE36" s="13"/>
      <c r="EF36" s="27" t="s">
        <v>8</v>
      </c>
      <c r="EG36" s="28" t="str">
        <f t="shared" si="276"/>
        <v/>
      </c>
      <c r="EH36" s="18" t="str">
        <f t="shared" si="277"/>
        <v/>
      </c>
      <c r="EI36" s="18" t="str">
        <f t="shared" si="278"/>
        <v/>
      </c>
      <c r="EJ36" s="18" t="str">
        <f t="shared" si="410"/>
        <v/>
      </c>
      <c r="EK36" s="18" t="str">
        <f t="shared" si="279"/>
        <v/>
      </c>
      <c r="EL36" s="57"/>
      <c r="EM36" s="58"/>
      <c r="EN36" s="18" t="str">
        <f t="shared" si="280"/>
        <v/>
      </c>
      <c r="EO36" s="18" t="str">
        <f t="shared" si="411"/>
        <v/>
      </c>
      <c r="EP36" s="18" t="str">
        <f t="shared" si="281"/>
        <v/>
      </c>
      <c r="EQ36" s="18" t="str">
        <f t="shared" si="282"/>
        <v/>
      </c>
      <c r="ER36" s="29" t="str">
        <f t="shared" si="283"/>
        <v/>
      </c>
      <c r="ES36" s="58"/>
      <c r="ET36" s="18" t="s">
        <v>2</v>
      </c>
      <c r="EU36" s="57"/>
      <c r="EV36" s="17"/>
      <c r="EX36" s="13"/>
      <c r="EY36" s="27" t="s">
        <v>8</v>
      </c>
      <c r="EZ36" s="28" t="str">
        <f t="shared" si="284"/>
        <v/>
      </c>
      <c r="FA36" s="18" t="str">
        <f t="shared" si="285"/>
        <v/>
      </c>
      <c r="FB36" s="18" t="str">
        <f t="shared" si="286"/>
        <v/>
      </c>
      <c r="FC36" s="18" t="str">
        <f t="shared" si="412"/>
        <v/>
      </c>
      <c r="FD36" s="18" t="str">
        <f t="shared" si="287"/>
        <v/>
      </c>
      <c r="FE36" s="57"/>
      <c r="FF36" s="58"/>
      <c r="FG36" s="18" t="str">
        <f t="shared" si="288"/>
        <v/>
      </c>
      <c r="FH36" s="18" t="str">
        <f t="shared" si="413"/>
        <v/>
      </c>
      <c r="FI36" s="18" t="str">
        <f t="shared" si="289"/>
        <v/>
      </c>
      <c r="FJ36" s="18" t="str">
        <f t="shared" si="290"/>
        <v/>
      </c>
      <c r="FK36" s="29" t="str">
        <f t="shared" si="291"/>
        <v/>
      </c>
      <c r="FL36" s="58"/>
      <c r="FM36" s="18" t="s">
        <v>2</v>
      </c>
      <c r="FN36" s="57"/>
      <c r="FO36" s="17"/>
      <c r="FQ36" s="13"/>
      <c r="FR36" s="27" t="s">
        <v>8</v>
      </c>
      <c r="FS36" s="28" t="str">
        <f t="shared" si="292"/>
        <v/>
      </c>
      <c r="FT36" s="18" t="str">
        <f t="shared" si="293"/>
        <v/>
      </c>
      <c r="FU36" s="18" t="str">
        <f t="shared" si="294"/>
        <v/>
      </c>
      <c r="FV36" s="18" t="str">
        <f t="shared" si="414"/>
        <v/>
      </c>
      <c r="FW36" s="18" t="str">
        <f t="shared" si="295"/>
        <v/>
      </c>
      <c r="FX36" s="57"/>
      <c r="FY36" s="58"/>
      <c r="FZ36" s="18" t="str">
        <f t="shared" si="296"/>
        <v/>
      </c>
      <c r="GA36" s="18" t="str">
        <f t="shared" si="415"/>
        <v/>
      </c>
      <c r="GB36" s="18" t="str">
        <f t="shared" si="297"/>
        <v/>
      </c>
      <c r="GC36" s="18" t="str">
        <f t="shared" si="298"/>
        <v/>
      </c>
      <c r="GD36" s="29" t="str">
        <f t="shared" si="299"/>
        <v/>
      </c>
      <c r="GE36" s="58"/>
      <c r="GF36" s="18" t="s">
        <v>2</v>
      </c>
      <c r="GG36" s="57"/>
      <c r="GH36" s="17"/>
      <c r="GJ36" s="13"/>
      <c r="GK36" s="27" t="s">
        <v>8</v>
      </c>
      <c r="GL36" s="28" t="str">
        <f t="shared" si="300"/>
        <v/>
      </c>
      <c r="GM36" s="18" t="str">
        <f t="shared" si="301"/>
        <v/>
      </c>
      <c r="GN36" s="18" t="str">
        <f t="shared" si="302"/>
        <v/>
      </c>
      <c r="GO36" s="18" t="str">
        <f t="shared" si="416"/>
        <v/>
      </c>
      <c r="GP36" s="18" t="str">
        <f t="shared" si="303"/>
        <v/>
      </c>
      <c r="GQ36" s="57"/>
      <c r="GR36" s="58"/>
      <c r="GS36" s="18" t="str">
        <f t="shared" si="304"/>
        <v/>
      </c>
      <c r="GT36" s="18" t="str">
        <f t="shared" si="417"/>
        <v/>
      </c>
      <c r="GU36" s="18" t="str">
        <f t="shared" si="305"/>
        <v/>
      </c>
      <c r="GV36" s="18" t="str">
        <f t="shared" si="306"/>
        <v/>
      </c>
      <c r="GW36" s="29" t="str">
        <f t="shared" si="307"/>
        <v/>
      </c>
      <c r="GX36" s="58"/>
      <c r="GY36" s="18" t="s">
        <v>2</v>
      </c>
      <c r="GZ36" s="57"/>
      <c r="HA36" s="17"/>
      <c r="HC36" s="13"/>
      <c r="HD36" s="27" t="s">
        <v>8</v>
      </c>
      <c r="HE36" s="28" t="str">
        <f t="shared" si="308"/>
        <v/>
      </c>
      <c r="HF36" s="18" t="str">
        <f t="shared" si="309"/>
        <v/>
      </c>
      <c r="HG36" s="18" t="str">
        <f t="shared" si="310"/>
        <v/>
      </c>
      <c r="HH36" s="18" t="str">
        <f t="shared" si="418"/>
        <v/>
      </c>
      <c r="HI36" s="18" t="str">
        <f t="shared" si="311"/>
        <v/>
      </c>
      <c r="HJ36" s="57"/>
      <c r="HK36" s="58"/>
      <c r="HL36" s="18" t="str">
        <f t="shared" si="312"/>
        <v/>
      </c>
      <c r="HM36" s="18" t="str">
        <f t="shared" si="419"/>
        <v/>
      </c>
      <c r="HN36" s="18" t="str">
        <f t="shared" si="313"/>
        <v/>
      </c>
      <c r="HO36" s="18" t="str">
        <f t="shared" si="314"/>
        <v/>
      </c>
      <c r="HP36" s="29" t="str">
        <f t="shared" si="315"/>
        <v/>
      </c>
      <c r="HQ36" s="58"/>
      <c r="HR36" s="18" t="s">
        <v>2</v>
      </c>
      <c r="HS36" s="57"/>
      <c r="HT36" s="17"/>
      <c r="HV36" s="13"/>
      <c r="HW36" s="27" t="s">
        <v>8</v>
      </c>
      <c r="HX36" s="28" t="str">
        <f t="shared" si="316"/>
        <v/>
      </c>
      <c r="HY36" s="18" t="str">
        <f t="shared" si="317"/>
        <v/>
      </c>
      <c r="HZ36" s="18" t="str">
        <f t="shared" si="318"/>
        <v/>
      </c>
      <c r="IA36" s="18" t="str">
        <f t="shared" si="420"/>
        <v/>
      </c>
      <c r="IB36" s="18" t="str">
        <f t="shared" si="319"/>
        <v/>
      </c>
      <c r="IC36" s="57"/>
      <c r="ID36" s="58"/>
      <c r="IE36" s="18" t="str">
        <f t="shared" si="320"/>
        <v/>
      </c>
      <c r="IF36" s="18" t="str">
        <f t="shared" si="421"/>
        <v/>
      </c>
      <c r="IG36" s="18" t="str">
        <f t="shared" si="321"/>
        <v/>
      </c>
      <c r="IH36" s="18" t="str">
        <f t="shared" si="322"/>
        <v/>
      </c>
      <c r="II36" s="29" t="str">
        <f t="shared" si="323"/>
        <v/>
      </c>
      <c r="IJ36" s="58"/>
      <c r="IK36" s="18" t="s">
        <v>2</v>
      </c>
      <c r="IL36" s="57"/>
      <c r="IM36" s="17"/>
      <c r="IO36" s="13"/>
      <c r="IP36" s="27" t="s">
        <v>8</v>
      </c>
      <c r="IQ36" s="28" t="str">
        <f t="shared" si="324"/>
        <v/>
      </c>
      <c r="IR36" s="18" t="str">
        <f t="shared" si="325"/>
        <v/>
      </c>
      <c r="IS36" s="18" t="str">
        <f t="shared" si="326"/>
        <v/>
      </c>
      <c r="IT36" s="18" t="str">
        <f t="shared" si="422"/>
        <v/>
      </c>
      <c r="IU36" s="18" t="str">
        <f t="shared" si="327"/>
        <v/>
      </c>
      <c r="IV36" s="57"/>
      <c r="IW36" s="58"/>
      <c r="IX36" s="18" t="str">
        <f t="shared" si="328"/>
        <v/>
      </c>
      <c r="IY36" s="18" t="str">
        <f t="shared" si="423"/>
        <v/>
      </c>
      <c r="IZ36" s="18" t="str">
        <f t="shared" si="329"/>
        <v/>
      </c>
      <c r="JA36" s="18" t="str">
        <f t="shared" si="330"/>
        <v/>
      </c>
      <c r="JB36" s="29" t="str">
        <f t="shared" si="331"/>
        <v/>
      </c>
      <c r="JC36" s="58"/>
      <c r="JD36" s="18" t="s">
        <v>2</v>
      </c>
      <c r="JE36" s="57"/>
      <c r="JF36" s="17"/>
      <c r="JH36" s="13"/>
      <c r="JI36" s="27" t="s">
        <v>8</v>
      </c>
      <c r="JJ36" s="28" t="str">
        <f t="shared" si="332"/>
        <v/>
      </c>
      <c r="JK36" s="18" t="str">
        <f t="shared" si="333"/>
        <v/>
      </c>
      <c r="JL36" s="18" t="str">
        <f t="shared" si="334"/>
        <v/>
      </c>
      <c r="JM36" s="18" t="str">
        <f t="shared" si="424"/>
        <v/>
      </c>
      <c r="JN36" s="18" t="str">
        <f t="shared" si="335"/>
        <v/>
      </c>
      <c r="JO36" s="57"/>
      <c r="JP36" s="58"/>
      <c r="JQ36" s="18" t="str">
        <f t="shared" si="336"/>
        <v/>
      </c>
      <c r="JR36" s="18" t="str">
        <f t="shared" si="425"/>
        <v/>
      </c>
      <c r="JS36" s="18" t="str">
        <f t="shared" si="337"/>
        <v/>
      </c>
      <c r="JT36" s="18" t="str">
        <f t="shared" si="338"/>
        <v/>
      </c>
      <c r="JU36" s="29" t="str">
        <f t="shared" si="339"/>
        <v/>
      </c>
      <c r="JV36" s="58"/>
      <c r="JW36" s="18" t="s">
        <v>2</v>
      </c>
      <c r="JX36" s="57"/>
      <c r="JY36" s="17"/>
      <c r="KA36" s="13"/>
      <c r="KB36" s="27" t="s">
        <v>8</v>
      </c>
      <c r="KC36" s="28" t="str">
        <f t="shared" si="340"/>
        <v/>
      </c>
      <c r="KD36" s="18" t="str">
        <f t="shared" si="341"/>
        <v/>
      </c>
      <c r="KE36" s="18" t="str">
        <f t="shared" si="342"/>
        <v/>
      </c>
      <c r="KF36" s="18" t="str">
        <f t="shared" si="426"/>
        <v/>
      </c>
      <c r="KG36" s="18" t="str">
        <f t="shared" si="343"/>
        <v/>
      </c>
      <c r="KH36" s="57"/>
      <c r="KI36" s="58"/>
      <c r="KJ36" s="18" t="str">
        <f t="shared" si="344"/>
        <v/>
      </c>
      <c r="KK36" s="18" t="str">
        <f t="shared" si="427"/>
        <v/>
      </c>
      <c r="KL36" s="18" t="str">
        <f t="shared" si="345"/>
        <v/>
      </c>
      <c r="KM36" s="18" t="str">
        <f t="shared" si="346"/>
        <v/>
      </c>
      <c r="KN36" s="29" t="str">
        <f t="shared" si="347"/>
        <v/>
      </c>
      <c r="KO36" s="58"/>
      <c r="KP36" s="18" t="s">
        <v>2</v>
      </c>
      <c r="KQ36" s="57"/>
      <c r="KR36" s="17"/>
      <c r="KT36" s="13"/>
      <c r="KU36" s="27" t="s">
        <v>8</v>
      </c>
      <c r="KV36" s="28" t="str">
        <f t="shared" si="348"/>
        <v/>
      </c>
      <c r="KW36" s="18" t="str">
        <f t="shared" si="349"/>
        <v/>
      </c>
      <c r="KX36" s="18" t="str">
        <f t="shared" si="350"/>
        <v/>
      </c>
      <c r="KY36" s="18" t="str">
        <f t="shared" si="428"/>
        <v/>
      </c>
      <c r="KZ36" s="18" t="str">
        <f t="shared" si="351"/>
        <v/>
      </c>
      <c r="LA36" s="57"/>
      <c r="LB36" s="58"/>
      <c r="LC36" s="18" t="str">
        <f t="shared" si="352"/>
        <v/>
      </c>
      <c r="LD36" s="18" t="str">
        <f t="shared" si="429"/>
        <v/>
      </c>
      <c r="LE36" s="18" t="str">
        <f t="shared" si="353"/>
        <v/>
      </c>
      <c r="LF36" s="18" t="str">
        <f t="shared" si="354"/>
        <v/>
      </c>
      <c r="LG36" s="29" t="str">
        <f t="shared" si="355"/>
        <v/>
      </c>
      <c r="LH36" s="58"/>
      <c r="LI36" s="18" t="s">
        <v>2</v>
      </c>
      <c r="LJ36" s="57"/>
      <c r="LK36" s="17"/>
      <c r="LM36" s="13"/>
      <c r="LN36" s="27" t="s">
        <v>8</v>
      </c>
      <c r="LO36" s="28" t="str">
        <f t="shared" si="356"/>
        <v/>
      </c>
      <c r="LP36" s="18" t="str">
        <f t="shared" si="357"/>
        <v/>
      </c>
      <c r="LQ36" s="18" t="str">
        <f t="shared" si="358"/>
        <v/>
      </c>
      <c r="LR36" s="18" t="str">
        <f t="shared" si="430"/>
        <v/>
      </c>
      <c r="LS36" s="18" t="str">
        <f t="shared" si="359"/>
        <v/>
      </c>
      <c r="LT36" s="57"/>
      <c r="LU36" s="58"/>
      <c r="LV36" s="18" t="str">
        <f t="shared" si="360"/>
        <v/>
      </c>
      <c r="LW36" s="18" t="str">
        <f t="shared" si="431"/>
        <v/>
      </c>
      <c r="LX36" s="18" t="str">
        <f t="shared" si="361"/>
        <v/>
      </c>
      <c r="LY36" s="18" t="str">
        <f t="shared" si="362"/>
        <v/>
      </c>
      <c r="LZ36" s="29" t="str">
        <f t="shared" si="363"/>
        <v/>
      </c>
      <c r="MA36" s="58"/>
      <c r="MB36" s="18" t="s">
        <v>2</v>
      </c>
      <c r="MC36" s="57"/>
      <c r="MD36" s="17"/>
      <c r="MF36" s="13"/>
      <c r="MG36" s="27" t="s">
        <v>8</v>
      </c>
      <c r="MH36" s="28" t="str">
        <f t="shared" si="364"/>
        <v/>
      </c>
      <c r="MI36" s="18" t="str">
        <f t="shared" si="365"/>
        <v/>
      </c>
      <c r="MJ36" s="18" t="str">
        <f t="shared" si="366"/>
        <v/>
      </c>
      <c r="MK36" s="18" t="str">
        <f t="shared" si="432"/>
        <v/>
      </c>
      <c r="ML36" s="18" t="str">
        <f t="shared" si="367"/>
        <v/>
      </c>
      <c r="MM36" s="57"/>
      <c r="MN36" s="58"/>
      <c r="MO36" s="18" t="str">
        <f t="shared" si="368"/>
        <v/>
      </c>
      <c r="MP36" s="18" t="str">
        <f t="shared" si="433"/>
        <v/>
      </c>
      <c r="MQ36" s="18" t="str">
        <f t="shared" si="369"/>
        <v/>
      </c>
      <c r="MR36" s="18" t="str">
        <f t="shared" si="370"/>
        <v/>
      </c>
      <c r="MS36" s="29" t="str">
        <f t="shared" si="371"/>
        <v/>
      </c>
      <c r="MT36" s="58"/>
      <c r="MU36" s="18" t="s">
        <v>2</v>
      </c>
      <c r="MV36" s="57"/>
      <c r="MW36" s="17"/>
      <c r="MY36" s="13"/>
      <c r="MZ36" s="27" t="s">
        <v>8</v>
      </c>
      <c r="NA36" s="28" t="str">
        <f t="shared" si="372"/>
        <v/>
      </c>
      <c r="NB36" s="18" t="str">
        <f t="shared" si="373"/>
        <v/>
      </c>
      <c r="NC36" s="18" t="str">
        <f t="shared" si="374"/>
        <v/>
      </c>
      <c r="ND36" s="18" t="str">
        <f t="shared" si="434"/>
        <v/>
      </c>
      <c r="NE36" s="18" t="str">
        <f t="shared" si="375"/>
        <v/>
      </c>
      <c r="NF36" s="57"/>
      <c r="NG36" s="58"/>
      <c r="NH36" s="18" t="str">
        <f t="shared" si="376"/>
        <v/>
      </c>
      <c r="NI36" s="18" t="str">
        <f t="shared" si="435"/>
        <v/>
      </c>
      <c r="NJ36" s="18" t="str">
        <f t="shared" si="377"/>
        <v/>
      </c>
      <c r="NK36" s="18" t="str">
        <f t="shared" si="378"/>
        <v/>
      </c>
      <c r="NL36" s="29" t="str">
        <f t="shared" si="379"/>
        <v/>
      </c>
      <c r="NM36" s="58"/>
      <c r="NN36" s="18" t="s">
        <v>2</v>
      </c>
      <c r="NO36" s="57"/>
      <c r="NP36" s="17"/>
      <c r="NR36" s="13"/>
      <c r="NS36" s="27" t="s">
        <v>8</v>
      </c>
      <c r="NT36" s="28" t="str">
        <f t="shared" si="380"/>
        <v/>
      </c>
      <c r="NU36" s="18" t="str">
        <f t="shared" si="381"/>
        <v/>
      </c>
      <c r="NV36" s="18" t="str">
        <f t="shared" si="382"/>
        <v/>
      </c>
      <c r="NW36" s="18" t="str">
        <f t="shared" si="436"/>
        <v/>
      </c>
      <c r="NX36" s="18" t="str">
        <f t="shared" si="383"/>
        <v/>
      </c>
      <c r="NY36" s="57"/>
      <c r="NZ36" s="58"/>
      <c r="OA36" s="18" t="str">
        <f t="shared" si="384"/>
        <v/>
      </c>
      <c r="OB36" s="18" t="str">
        <f t="shared" si="437"/>
        <v/>
      </c>
      <c r="OC36" s="18" t="str">
        <f t="shared" si="385"/>
        <v/>
      </c>
      <c r="OD36" s="18" t="str">
        <f t="shared" si="386"/>
        <v/>
      </c>
      <c r="OE36" s="29" t="str">
        <f t="shared" si="387"/>
        <v/>
      </c>
      <c r="OF36" s="58"/>
      <c r="OG36" s="18" t="s">
        <v>2</v>
      </c>
      <c r="OH36" s="57"/>
      <c r="OI36" s="17"/>
      <c r="OK36" s="13"/>
      <c r="OL36" s="27" t="s">
        <v>8</v>
      </c>
      <c r="OM36" s="28" t="str">
        <f t="shared" si="388"/>
        <v/>
      </c>
      <c r="ON36" s="18" t="str">
        <f t="shared" si="389"/>
        <v/>
      </c>
      <c r="OO36" s="18" t="str">
        <f t="shared" si="390"/>
        <v/>
      </c>
      <c r="OP36" s="18" t="str">
        <f t="shared" si="438"/>
        <v/>
      </c>
      <c r="OQ36" s="18" t="str">
        <f t="shared" si="391"/>
        <v/>
      </c>
      <c r="OR36" s="57"/>
      <c r="OS36" s="58"/>
      <c r="OT36" s="18" t="str">
        <f t="shared" si="392"/>
        <v/>
      </c>
      <c r="OU36" s="18" t="str">
        <f t="shared" si="439"/>
        <v/>
      </c>
      <c r="OV36" s="18" t="str">
        <f t="shared" si="393"/>
        <v/>
      </c>
      <c r="OW36" s="18" t="str">
        <f t="shared" si="394"/>
        <v/>
      </c>
      <c r="OX36" s="29" t="str">
        <f t="shared" si="395"/>
        <v/>
      </c>
      <c r="OY36" s="58"/>
      <c r="OZ36" s="18" t="s">
        <v>2</v>
      </c>
      <c r="PA36" s="57"/>
      <c r="PB36" s="17"/>
    </row>
    <row r="37" spans="2:418" ht="15.6" thickTop="1" thickBot="1" x14ac:dyDescent="0.35">
      <c r="B37" s="13"/>
      <c r="C37" s="14"/>
      <c r="D37" s="14"/>
      <c r="E37" s="30"/>
      <c r="F37" s="30"/>
      <c r="G37" s="30"/>
      <c r="H37" s="30"/>
      <c r="I37" s="14"/>
      <c r="J37" s="14"/>
      <c r="K37" s="14"/>
      <c r="L37" s="30"/>
      <c r="M37" s="14"/>
      <c r="N37" s="14"/>
      <c r="O37" s="31" t="s">
        <v>10</v>
      </c>
      <c r="P37" s="46">
        <f>SUM(P27:P36)</f>
        <v>6</v>
      </c>
      <c r="Q37" s="36" t="s">
        <v>2</v>
      </c>
      <c r="R37" s="47">
        <f>SUM(R27:R36)</f>
        <v>4</v>
      </c>
      <c r="S37" s="17"/>
      <c r="U37" s="13"/>
      <c r="V37" s="14"/>
      <c r="W37" s="14"/>
      <c r="X37" s="30"/>
      <c r="Y37" s="30"/>
      <c r="Z37" s="30"/>
      <c r="AA37" s="30"/>
      <c r="AB37" s="14"/>
      <c r="AC37" s="14"/>
      <c r="AD37" s="14"/>
      <c r="AE37" s="30"/>
      <c r="AF37" s="14"/>
      <c r="AG37" s="14"/>
      <c r="AH37" s="31" t="s">
        <v>10</v>
      </c>
      <c r="AI37" s="46">
        <f>SUM(AI27:AI36)</f>
        <v>4</v>
      </c>
      <c r="AJ37" s="75" t="s">
        <v>2</v>
      </c>
      <c r="AK37" s="47">
        <f>SUM(AK27:AK36)</f>
        <v>6</v>
      </c>
      <c r="AL37" s="17"/>
      <c r="AN37" s="13"/>
      <c r="AO37" s="14"/>
      <c r="AP37" s="14"/>
      <c r="AQ37" s="30"/>
      <c r="AR37" s="30"/>
      <c r="AS37" s="30"/>
      <c r="AT37" s="30"/>
      <c r="AU37" s="14"/>
      <c r="AV37" s="14"/>
      <c r="AW37" s="14"/>
      <c r="AX37" s="30"/>
      <c r="AY37" s="14"/>
      <c r="AZ37" s="14"/>
      <c r="BA37" s="31" t="s">
        <v>10</v>
      </c>
      <c r="BB37" s="46">
        <f>SUM(BB27:BB36)</f>
        <v>10</v>
      </c>
      <c r="BC37" s="75" t="s">
        <v>2</v>
      </c>
      <c r="BD37" s="47">
        <f>SUM(BD27:BD36)</f>
        <v>0</v>
      </c>
      <c r="BE37" s="17"/>
      <c r="BG37" s="13"/>
      <c r="BH37" s="14"/>
      <c r="BI37" s="14"/>
      <c r="BJ37" s="30"/>
      <c r="BK37" s="30"/>
      <c r="BL37" s="30"/>
      <c r="BM37" s="30"/>
      <c r="BN37" s="14"/>
      <c r="BO37" s="14"/>
      <c r="BP37" s="14"/>
      <c r="BQ37" s="30"/>
      <c r="BR37" s="14"/>
      <c r="BS37" s="14"/>
      <c r="BT37" s="31" t="s">
        <v>10</v>
      </c>
      <c r="BU37" s="46">
        <f>SUM(BU27:BU36)</f>
        <v>8</v>
      </c>
      <c r="BV37" s="75" t="s">
        <v>2</v>
      </c>
      <c r="BW37" s="47">
        <f>SUM(BW27:BW36)</f>
        <v>2</v>
      </c>
      <c r="BX37" s="17"/>
      <c r="BZ37" s="13"/>
      <c r="CA37" s="14"/>
      <c r="CB37" s="14"/>
      <c r="CC37" s="30"/>
      <c r="CD37" s="30"/>
      <c r="CE37" s="30"/>
      <c r="CF37" s="30"/>
      <c r="CG37" s="14"/>
      <c r="CH37" s="14"/>
      <c r="CI37" s="14"/>
      <c r="CJ37" s="30"/>
      <c r="CK37" s="14"/>
      <c r="CL37" s="14"/>
      <c r="CM37" s="31" t="s">
        <v>10</v>
      </c>
      <c r="CN37" s="46">
        <f>SUM(CN27:CN36)</f>
        <v>2</v>
      </c>
      <c r="CO37" s="75" t="s">
        <v>2</v>
      </c>
      <c r="CP37" s="47">
        <f>SUM(CP27:CP36)</f>
        <v>8</v>
      </c>
      <c r="CQ37" s="17"/>
      <c r="CS37" s="13"/>
      <c r="CT37" s="14"/>
      <c r="CU37" s="14"/>
      <c r="CV37" s="30"/>
      <c r="CW37" s="30"/>
      <c r="CX37" s="30"/>
      <c r="CY37" s="30"/>
      <c r="CZ37" s="14"/>
      <c r="DA37" s="14"/>
      <c r="DB37" s="14"/>
      <c r="DC37" s="30"/>
      <c r="DD37" s="14"/>
      <c r="DE37" s="14"/>
      <c r="DF37" s="31" t="s">
        <v>10</v>
      </c>
      <c r="DG37" s="46">
        <f>SUM(DG27:DG36)</f>
        <v>6</v>
      </c>
      <c r="DH37" s="75" t="s">
        <v>2</v>
      </c>
      <c r="DI37" s="47">
        <f>SUM(DI27:DI36)</f>
        <v>4</v>
      </c>
      <c r="DJ37" s="17"/>
      <c r="DL37" s="13"/>
      <c r="DM37" s="14"/>
      <c r="DN37" s="14"/>
      <c r="DO37" s="30"/>
      <c r="DP37" s="30"/>
      <c r="DQ37" s="30"/>
      <c r="DR37" s="30"/>
      <c r="DS37" s="14"/>
      <c r="DT37" s="14"/>
      <c r="DU37" s="14"/>
      <c r="DV37" s="30"/>
      <c r="DW37" s="14"/>
      <c r="DX37" s="14"/>
      <c r="DY37" s="31" t="s">
        <v>10</v>
      </c>
      <c r="DZ37" s="46">
        <f>SUM(DZ27:DZ36)</f>
        <v>7</v>
      </c>
      <c r="EA37" s="75" t="s">
        <v>2</v>
      </c>
      <c r="EB37" s="47">
        <f>SUM(EB27:EB36)</f>
        <v>3</v>
      </c>
      <c r="EC37" s="17"/>
      <c r="EE37" s="13"/>
      <c r="EF37" s="14"/>
      <c r="EG37" s="14"/>
      <c r="EH37" s="30"/>
      <c r="EI37" s="30"/>
      <c r="EJ37" s="30"/>
      <c r="EK37" s="30"/>
      <c r="EL37" s="14"/>
      <c r="EM37" s="14"/>
      <c r="EN37" s="14"/>
      <c r="EO37" s="30"/>
      <c r="EP37" s="14"/>
      <c r="EQ37" s="14"/>
      <c r="ER37" s="31" t="s">
        <v>10</v>
      </c>
      <c r="ES37" s="46">
        <f>SUM(ES27:ES36)</f>
        <v>4</v>
      </c>
      <c r="ET37" s="75" t="s">
        <v>2</v>
      </c>
      <c r="EU37" s="47">
        <f>SUM(EU27:EU36)</f>
        <v>6</v>
      </c>
      <c r="EV37" s="17"/>
      <c r="EX37" s="13"/>
      <c r="EY37" s="14"/>
      <c r="EZ37" s="14"/>
      <c r="FA37" s="30"/>
      <c r="FB37" s="30"/>
      <c r="FC37" s="30"/>
      <c r="FD37" s="30"/>
      <c r="FE37" s="14"/>
      <c r="FF37" s="14"/>
      <c r="FG37" s="14"/>
      <c r="FH37" s="30"/>
      <c r="FI37" s="14"/>
      <c r="FJ37" s="14"/>
      <c r="FK37" s="31" t="s">
        <v>10</v>
      </c>
      <c r="FL37" s="46">
        <f>SUM(FL27:FL36)</f>
        <v>6</v>
      </c>
      <c r="FM37" s="75" t="s">
        <v>2</v>
      </c>
      <c r="FN37" s="47">
        <f>SUM(FN27:FN36)</f>
        <v>4</v>
      </c>
      <c r="FO37" s="17"/>
      <c r="FQ37" s="13"/>
      <c r="FR37" s="14"/>
      <c r="FS37" s="14"/>
      <c r="FT37" s="30"/>
      <c r="FU37" s="30"/>
      <c r="FV37" s="30"/>
      <c r="FW37" s="30"/>
      <c r="FX37" s="14"/>
      <c r="FY37" s="14"/>
      <c r="FZ37" s="14"/>
      <c r="GA37" s="30"/>
      <c r="GB37" s="14"/>
      <c r="GC37" s="14"/>
      <c r="GD37" s="31" t="s">
        <v>10</v>
      </c>
      <c r="GE37" s="46">
        <f>SUM(GE27:GE36)</f>
        <v>3</v>
      </c>
      <c r="GF37" s="75" t="s">
        <v>2</v>
      </c>
      <c r="GG37" s="47">
        <f>SUM(GG27:GG36)</f>
        <v>7</v>
      </c>
      <c r="GH37" s="17"/>
      <c r="GJ37" s="13"/>
      <c r="GK37" s="14"/>
      <c r="GL37" s="14"/>
      <c r="GM37" s="30"/>
      <c r="GN37" s="30"/>
      <c r="GO37" s="30"/>
      <c r="GP37" s="30"/>
      <c r="GQ37" s="14"/>
      <c r="GR37" s="14"/>
      <c r="GS37" s="14"/>
      <c r="GT37" s="30"/>
      <c r="GU37" s="14"/>
      <c r="GV37" s="14"/>
      <c r="GW37" s="31" t="s">
        <v>10</v>
      </c>
      <c r="GX37" s="46">
        <f>SUM(GX27:GX36)</f>
        <v>6</v>
      </c>
      <c r="GY37" s="75" t="s">
        <v>2</v>
      </c>
      <c r="GZ37" s="47">
        <f>SUM(GZ27:GZ36)</f>
        <v>4</v>
      </c>
      <c r="HA37" s="17"/>
      <c r="HC37" s="13"/>
      <c r="HD37" s="14"/>
      <c r="HE37" s="14"/>
      <c r="HF37" s="30"/>
      <c r="HG37" s="30"/>
      <c r="HH37" s="30"/>
      <c r="HI37" s="30"/>
      <c r="HJ37" s="14"/>
      <c r="HK37" s="14"/>
      <c r="HL37" s="14"/>
      <c r="HM37" s="30"/>
      <c r="HN37" s="14"/>
      <c r="HO37" s="14"/>
      <c r="HP37" s="31" t="s">
        <v>10</v>
      </c>
      <c r="HQ37" s="46">
        <f>SUM(HQ27:HQ36)</f>
        <v>3</v>
      </c>
      <c r="HR37" s="75" t="s">
        <v>2</v>
      </c>
      <c r="HS37" s="47">
        <f>SUM(HS27:HS36)</f>
        <v>7</v>
      </c>
      <c r="HT37" s="17"/>
      <c r="HV37" s="13"/>
      <c r="HW37" s="14"/>
      <c r="HX37" s="14"/>
      <c r="HY37" s="30"/>
      <c r="HZ37" s="30"/>
      <c r="IA37" s="30"/>
      <c r="IB37" s="30"/>
      <c r="IC37" s="14"/>
      <c r="ID37" s="14"/>
      <c r="IE37" s="14"/>
      <c r="IF37" s="30"/>
      <c r="IG37" s="14"/>
      <c r="IH37" s="14"/>
      <c r="II37" s="31" t="s">
        <v>10</v>
      </c>
      <c r="IJ37" s="46">
        <f>SUM(IJ27:IJ36)</f>
        <v>9</v>
      </c>
      <c r="IK37" s="75" t="s">
        <v>2</v>
      </c>
      <c r="IL37" s="47">
        <f>SUM(IL27:IL36)</f>
        <v>1</v>
      </c>
      <c r="IM37" s="17"/>
      <c r="IO37" s="13"/>
      <c r="IP37" s="14"/>
      <c r="IQ37" s="14"/>
      <c r="IR37" s="30"/>
      <c r="IS37" s="30"/>
      <c r="IT37" s="30"/>
      <c r="IU37" s="30"/>
      <c r="IV37" s="14"/>
      <c r="IW37" s="14"/>
      <c r="IX37" s="14"/>
      <c r="IY37" s="30"/>
      <c r="IZ37" s="14"/>
      <c r="JA37" s="14"/>
      <c r="JB37" s="31" t="s">
        <v>10</v>
      </c>
      <c r="JC37" s="46">
        <f>SUM(JC27:JC36)</f>
        <v>2</v>
      </c>
      <c r="JD37" s="75" t="s">
        <v>2</v>
      </c>
      <c r="JE37" s="47">
        <f>SUM(JE27:JE36)</f>
        <v>8</v>
      </c>
      <c r="JF37" s="17"/>
      <c r="JH37" s="13"/>
      <c r="JI37" s="14"/>
      <c r="JJ37" s="14"/>
      <c r="JK37" s="30"/>
      <c r="JL37" s="30"/>
      <c r="JM37" s="30"/>
      <c r="JN37" s="30"/>
      <c r="JO37" s="14"/>
      <c r="JP37" s="14"/>
      <c r="JQ37" s="14"/>
      <c r="JR37" s="30"/>
      <c r="JS37" s="14"/>
      <c r="JT37" s="14"/>
      <c r="JU37" s="31" t="s">
        <v>10</v>
      </c>
      <c r="JV37" s="46">
        <f>SUM(JV27:JV36)</f>
        <v>3</v>
      </c>
      <c r="JW37" s="75" t="s">
        <v>2</v>
      </c>
      <c r="JX37" s="47">
        <f>SUM(JX27:JX36)</f>
        <v>7</v>
      </c>
      <c r="JY37" s="17"/>
      <c r="KA37" s="13"/>
      <c r="KB37" s="14"/>
      <c r="KC37" s="14"/>
      <c r="KD37" s="30"/>
      <c r="KE37" s="30"/>
      <c r="KF37" s="30"/>
      <c r="KG37" s="30"/>
      <c r="KH37" s="14"/>
      <c r="KI37" s="14"/>
      <c r="KJ37" s="14"/>
      <c r="KK37" s="30"/>
      <c r="KL37" s="14"/>
      <c r="KM37" s="14"/>
      <c r="KN37" s="31" t="s">
        <v>10</v>
      </c>
      <c r="KO37" s="46">
        <f>SUM(KO27:KO36)</f>
        <v>6</v>
      </c>
      <c r="KP37" s="75" t="s">
        <v>2</v>
      </c>
      <c r="KQ37" s="47">
        <f>SUM(KQ27:KQ36)</f>
        <v>4</v>
      </c>
      <c r="KR37" s="17"/>
      <c r="KT37" s="13"/>
      <c r="KU37" s="14"/>
      <c r="KV37" s="14"/>
      <c r="KW37" s="30"/>
      <c r="KX37" s="30"/>
      <c r="KY37" s="30"/>
      <c r="KZ37" s="30"/>
      <c r="LA37" s="14"/>
      <c r="LB37" s="14"/>
      <c r="LC37" s="14"/>
      <c r="LD37" s="30"/>
      <c r="LE37" s="14"/>
      <c r="LF37" s="14"/>
      <c r="LG37" s="31" t="s">
        <v>10</v>
      </c>
      <c r="LH37" s="46">
        <f>SUM(LH27:LH36)</f>
        <v>4</v>
      </c>
      <c r="LI37" s="75" t="s">
        <v>2</v>
      </c>
      <c r="LJ37" s="47">
        <f>SUM(LJ27:LJ36)</f>
        <v>6</v>
      </c>
      <c r="LK37" s="17"/>
      <c r="LM37" s="13"/>
      <c r="LN37" s="14"/>
      <c r="LO37" s="14"/>
      <c r="LP37" s="30"/>
      <c r="LQ37" s="30"/>
      <c r="LR37" s="30"/>
      <c r="LS37" s="30"/>
      <c r="LT37" s="14"/>
      <c r="LU37" s="14"/>
      <c r="LV37" s="14"/>
      <c r="LW37" s="30"/>
      <c r="LX37" s="14"/>
      <c r="LY37" s="14"/>
      <c r="LZ37" s="31" t="s">
        <v>10</v>
      </c>
      <c r="MA37" s="46">
        <f>SUM(MA27:MA36)</f>
        <v>3</v>
      </c>
      <c r="MB37" s="75" t="s">
        <v>2</v>
      </c>
      <c r="MC37" s="47">
        <f>SUM(MC27:MC36)</f>
        <v>7</v>
      </c>
      <c r="MD37" s="17"/>
      <c r="MF37" s="13"/>
      <c r="MG37" s="14"/>
      <c r="MH37" s="14"/>
      <c r="MI37" s="30"/>
      <c r="MJ37" s="30"/>
      <c r="MK37" s="30"/>
      <c r="ML37" s="30"/>
      <c r="MM37" s="14"/>
      <c r="MN37" s="14"/>
      <c r="MO37" s="14"/>
      <c r="MP37" s="30"/>
      <c r="MQ37" s="14"/>
      <c r="MR37" s="14"/>
      <c r="MS37" s="31" t="s">
        <v>10</v>
      </c>
      <c r="MT37" s="46">
        <f>SUM(MT27:MT36)</f>
        <v>7</v>
      </c>
      <c r="MU37" s="75" t="s">
        <v>2</v>
      </c>
      <c r="MV37" s="47">
        <f>SUM(MV27:MV36)</f>
        <v>3</v>
      </c>
      <c r="MW37" s="17"/>
      <c r="MY37" s="13"/>
      <c r="MZ37" s="14"/>
      <c r="NA37" s="14"/>
      <c r="NB37" s="30"/>
      <c r="NC37" s="30"/>
      <c r="ND37" s="30"/>
      <c r="NE37" s="30"/>
      <c r="NF37" s="14"/>
      <c r="NG37" s="14"/>
      <c r="NH37" s="14"/>
      <c r="NI37" s="30"/>
      <c r="NJ37" s="14"/>
      <c r="NK37" s="14"/>
      <c r="NL37" s="31" t="s">
        <v>10</v>
      </c>
      <c r="NM37" s="46">
        <f>SUM(NM27:NM36)</f>
        <v>3</v>
      </c>
      <c r="NN37" s="75" t="s">
        <v>2</v>
      </c>
      <c r="NO37" s="47">
        <f>SUM(NO27:NO36)</f>
        <v>7</v>
      </c>
      <c r="NP37" s="17"/>
      <c r="NR37" s="13"/>
      <c r="NS37" s="14"/>
      <c r="NT37" s="14"/>
      <c r="NU37" s="30"/>
      <c r="NV37" s="30"/>
      <c r="NW37" s="30"/>
      <c r="NX37" s="30"/>
      <c r="NY37" s="14"/>
      <c r="NZ37" s="14"/>
      <c r="OA37" s="14"/>
      <c r="OB37" s="30"/>
      <c r="OC37" s="14"/>
      <c r="OD37" s="14"/>
      <c r="OE37" s="31" t="s">
        <v>10</v>
      </c>
      <c r="OF37" s="46">
        <f>SUM(OF27:OF36)</f>
        <v>8</v>
      </c>
      <c r="OG37" s="75" t="s">
        <v>2</v>
      </c>
      <c r="OH37" s="47">
        <f>SUM(OH27:OH36)</f>
        <v>2</v>
      </c>
      <c r="OI37" s="17"/>
      <c r="OK37" s="13"/>
      <c r="OL37" s="14"/>
      <c r="OM37" s="14"/>
      <c r="ON37" s="30"/>
      <c r="OO37" s="30"/>
      <c r="OP37" s="30"/>
      <c r="OQ37" s="30"/>
      <c r="OR37" s="14"/>
      <c r="OS37" s="14"/>
      <c r="OT37" s="14"/>
      <c r="OU37" s="30"/>
      <c r="OV37" s="14"/>
      <c r="OW37" s="14"/>
      <c r="OX37" s="31" t="s">
        <v>10</v>
      </c>
      <c r="OY37" s="46">
        <f>SUM(OY27:OY36)</f>
        <v>3</v>
      </c>
      <c r="OZ37" s="75" t="s">
        <v>2</v>
      </c>
      <c r="PA37" s="47">
        <f>SUM(PA27:PA36)</f>
        <v>7</v>
      </c>
      <c r="PB37" s="17"/>
    </row>
    <row r="38" spans="2:418" ht="7.5" customHeight="1" thickTop="1" thickBot="1" x14ac:dyDescent="0.35">
      <c r="B38" s="32"/>
      <c r="C38" s="33"/>
      <c r="D38" s="33"/>
      <c r="E38" s="34"/>
      <c r="F38" s="34"/>
      <c r="G38" s="34"/>
      <c r="H38" s="34"/>
      <c r="I38" s="33"/>
      <c r="J38" s="33"/>
      <c r="K38" s="33"/>
      <c r="L38" s="34"/>
      <c r="M38" s="33"/>
      <c r="N38" s="33"/>
      <c r="O38" s="33"/>
      <c r="P38" s="33"/>
      <c r="Q38" s="33"/>
      <c r="R38" s="33"/>
      <c r="S38" s="35"/>
      <c r="U38" s="32"/>
      <c r="V38" s="33"/>
      <c r="W38" s="33"/>
      <c r="X38" s="34"/>
      <c r="Y38" s="34"/>
      <c r="Z38" s="34"/>
      <c r="AA38" s="34"/>
      <c r="AB38" s="33"/>
      <c r="AC38" s="33"/>
      <c r="AD38" s="33"/>
      <c r="AE38" s="34"/>
      <c r="AF38" s="33"/>
      <c r="AG38" s="33"/>
      <c r="AH38" s="33"/>
      <c r="AI38" s="33"/>
      <c r="AJ38" s="33"/>
      <c r="AK38" s="33"/>
      <c r="AL38" s="35"/>
      <c r="AN38" s="32"/>
      <c r="AO38" s="33"/>
      <c r="AP38" s="33"/>
      <c r="AQ38" s="34"/>
      <c r="AR38" s="34"/>
      <c r="AS38" s="34"/>
      <c r="AT38" s="34"/>
      <c r="AU38" s="33"/>
      <c r="AV38" s="33"/>
      <c r="AW38" s="33"/>
      <c r="AX38" s="34"/>
      <c r="AY38" s="33"/>
      <c r="AZ38" s="33"/>
      <c r="BA38" s="33"/>
      <c r="BB38" s="33"/>
      <c r="BC38" s="33"/>
      <c r="BD38" s="33"/>
      <c r="BE38" s="35"/>
      <c r="BG38" s="32"/>
      <c r="BH38" s="33"/>
      <c r="BI38" s="33"/>
      <c r="BJ38" s="34"/>
      <c r="BK38" s="34"/>
      <c r="BL38" s="34"/>
      <c r="BM38" s="34"/>
      <c r="BN38" s="33"/>
      <c r="BO38" s="33"/>
      <c r="BP38" s="33"/>
      <c r="BQ38" s="34"/>
      <c r="BR38" s="33"/>
      <c r="BS38" s="33"/>
      <c r="BT38" s="33"/>
      <c r="BU38" s="33"/>
      <c r="BV38" s="33"/>
      <c r="BW38" s="33"/>
      <c r="BX38" s="35"/>
      <c r="BZ38" s="32"/>
      <c r="CA38" s="33"/>
      <c r="CB38" s="33"/>
      <c r="CC38" s="34"/>
      <c r="CD38" s="34"/>
      <c r="CE38" s="34"/>
      <c r="CF38" s="34"/>
      <c r="CG38" s="33"/>
      <c r="CH38" s="33"/>
      <c r="CI38" s="33"/>
      <c r="CJ38" s="34"/>
      <c r="CK38" s="33"/>
      <c r="CL38" s="33"/>
      <c r="CM38" s="33"/>
      <c r="CN38" s="33"/>
      <c r="CO38" s="33"/>
      <c r="CP38" s="33"/>
      <c r="CQ38" s="35"/>
      <c r="CS38" s="32"/>
      <c r="CT38" s="33"/>
      <c r="CU38" s="33"/>
      <c r="CV38" s="34"/>
      <c r="CW38" s="34"/>
      <c r="CX38" s="34"/>
      <c r="CY38" s="34"/>
      <c r="CZ38" s="33"/>
      <c r="DA38" s="33"/>
      <c r="DB38" s="33"/>
      <c r="DC38" s="34"/>
      <c r="DD38" s="33"/>
      <c r="DE38" s="33"/>
      <c r="DF38" s="33"/>
      <c r="DG38" s="33"/>
      <c r="DH38" s="33"/>
      <c r="DI38" s="33"/>
      <c r="DJ38" s="35"/>
      <c r="DL38" s="32"/>
      <c r="DM38" s="33"/>
      <c r="DN38" s="33"/>
      <c r="DO38" s="34"/>
      <c r="DP38" s="34"/>
      <c r="DQ38" s="34"/>
      <c r="DR38" s="34"/>
      <c r="DS38" s="33"/>
      <c r="DT38" s="33"/>
      <c r="DU38" s="33"/>
      <c r="DV38" s="34"/>
      <c r="DW38" s="33"/>
      <c r="DX38" s="33"/>
      <c r="DY38" s="33"/>
      <c r="DZ38" s="33"/>
      <c r="EA38" s="33"/>
      <c r="EB38" s="33"/>
      <c r="EC38" s="35"/>
      <c r="EE38" s="32"/>
      <c r="EF38" s="33"/>
      <c r="EG38" s="33"/>
      <c r="EH38" s="34"/>
      <c r="EI38" s="34"/>
      <c r="EJ38" s="34"/>
      <c r="EK38" s="34"/>
      <c r="EL38" s="33"/>
      <c r="EM38" s="33"/>
      <c r="EN38" s="33"/>
      <c r="EO38" s="34"/>
      <c r="EP38" s="33"/>
      <c r="EQ38" s="33"/>
      <c r="ER38" s="33"/>
      <c r="ES38" s="33"/>
      <c r="ET38" s="33"/>
      <c r="EU38" s="33"/>
      <c r="EV38" s="35"/>
      <c r="EX38" s="32"/>
      <c r="EY38" s="33"/>
      <c r="EZ38" s="33"/>
      <c r="FA38" s="34"/>
      <c r="FB38" s="34"/>
      <c r="FC38" s="34"/>
      <c r="FD38" s="34"/>
      <c r="FE38" s="33"/>
      <c r="FF38" s="33"/>
      <c r="FG38" s="33"/>
      <c r="FH38" s="34"/>
      <c r="FI38" s="33"/>
      <c r="FJ38" s="33"/>
      <c r="FK38" s="33"/>
      <c r="FL38" s="33"/>
      <c r="FM38" s="33"/>
      <c r="FN38" s="33"/>
      <c r="FO38" s="35"/>
      <c r="FQ38" s="32"/>
      <c r="FR38" s="33"/>
      <c r="FS38" s="33"/>
      <c r="FT38" s="34"/>
      <c r="FU38" s="34"/>
      <c r="FV38" s="34"/>
      <c r="FW38" s="34"/>
      <c r="FX38" s="33"/>
      <c r="FY38" s="33"/>
      <c r="FZ38" s="33"/>
      <c r="GA38" s="34"/>
      <c r="GB38" s="33"/>
      <c r="GC38" s="33"/>
      <c r="GD38" s="33"/>
      <c r="GE38" s="33"/>
      <c r="GF38" s="33"/>
      <c r="GG38" s="33"/>
      <c r="GH38" s="35"/>
      <c r="GJ38" s="32"/>
      <c r="GK38" s="33"/>
      <c r="GL38" s="33"/>
      <c r="GM38" s="34"/>
      <c r="GN38" s="34"/>
      <c r="GO38" s="34"/>
      <c r="GP38" s="34"/>
      <c r="GQ38" s="33"/>
      <c r="GR38" s="33"/>
      <c r="GS38" s="33"/>
      <c r="GT38" s="34"/>
      <c r="GU38" s="33"/>
      <c r="GV38" s="33"/>
      <c r="GW38" s="33"/>
      <c r="GX38" s="33"/>
      <c r="GY38" s="33"/>
      <c r="GZ38" s="33"/>
      <c r="HA38" s="35"/>
      <c r="HC38" s="32"/>
      <c r="HD38" s="33"/>
      <c r="HE38" s="33"/>
      <c r="HF38" s="34"/>
      <c r="HG38" s="34"/>
      <c r="HH38" s="34"/>
      <c r="HI38" s="34"/>
      <c r="HJ38" s="33"/>
      <c r="HK38" s="33"/>
      <c r="HL38" s="33"/>
      <c r="HM38" s="34"/>
      <c r="HN38" s="33"/>
      <c r="HO38" s="33"/>
      <c r="HP38" s="33"/>
      <c r="HQ38" s="33"/>
      <c r="HR38" s="33"/>
      <c r="HS38" s="33"/>
      <c r="HT38" s="35"/>
      <c r="HV38" s="32"/>
      <c r="HW38" s="33"/>
      <c r="HX38" s="33"/>
      <c r="HY38" s="34"/>
      <c r="HZ38" s="34"/>
      <c r="IA38" s="34"/>
      <c r="IB38" s="34"/>
      <c r="IC38" s="33"/>
      <c r="ID38" s="33"/>
      <c r="IE38" s="33"/>
      <c r="IF38" s="34"/>
      <c r="IG38" s="33"/>
      <c r="IH38" s="33"/>
      <c r="II38" s="33"/>
      <c r="IJ38" s="33"/>
      <c r="IK38" s="33"/>
      <c r="IL38" s="33"/>
      <c r="IM38" s="35"/>
      <c r="IO38" s="32"/>
      <c r="IP38" s="33"/>
      <c r="IQ38" s="33"/>
      <c r="IR38" s="34"/>
      <c r="IS38" s="34"/>
      <c r="IT38" s="34"/>
      <c r="IU38" s="34"/>
      <c r="IV38" s="33"/>
      <c r="IW38" s="33"/>
      <c r="IX38" s="33"/>
      <c r="IY38" s="34"/>
      <c r="IZ38" s="33"/>
      <c r="JA38" s="33"/>
      <c r="JB38" s="33"/>
      <c r="JC38" s="33"/>
      <c r="JD38" s="33"/>
      <c r="JE38" s="33"/>
      <c r="JF38" s="35"/>
      <c r="JH38" s="32"/>
      <c r="JI38" s="33"/>
      <c r="JJ38" s="33"/>
      <c r="JK38" s="34"/>
      <c r="JL38" s="34"/>
      <c r="JM38" s="34"/>
      <c r="JN38" s="34"/>
      <c r="JO38" s="33"/>
      <c r="JP38" s="33"/>
      <c r="JQ38" s="33"/>
      <c r="JR38" s="34"/>
      <c r="JS38" s="33"/>
      <c r="JT38" s="33"/>
      <c r="JU38" s="33"/>
      <c r="JV38" s="33"/>
      <c r="JW38" s="33"/>
      <c r="JX38" s="33"/>
      <c r="JY38" s="35"/>
      <c r="KA38" s="32"/>
      <c r="KB38" s="33"/>
      <c r="KC38" s="33"/>
      <c r="KD38" s="34"/>
      <c r="KE38" s="34"/>
      <c r="KF38" s="34"/>
      <c r="KG38" s="34"/>
      <c r="KH38" s="33"/>
      <c r="KI38" s="33"/>
      <c r="KJ38" s="33"/>
      <c r="KK38" s="34"/>
      <c r="KL38" s="33"/>
      <c r="KM38" s="33"/>
      <c r="KN38" s="33"/>
      <c r="KO38" s="33"/>
      <c r="KP38" s="33"/>
      <c r="KQ38" s="33"/>
      <c r="KR38" s="35"/>
      <c r="KT38" s="32"/>
      <c r="KU38" s="33"/>
      <c r="KV38" s="33"/>
      <c r="KW38" s="34"/>
      <c r="KX38" s="34"/>
      <c r="KY38" s="34"/>
      <c r="KZ38" s="34"/>
      <c r="LA38" s="33"/>
      <c r="LB38" s="33"/>
      <c r="LC38" s="33"/>
      <c r="LD38" s="34"/>
      <c r="LE38" s="33"/>
      <c r="LF38" s="33"/>
      <c r="LG38" s="33"/>
      <c r="LH38" s="33"/>
      <c r="LI38" s="33"/>
      <c r="LJ38" s="33"/>
      <c r="LK38" s="35"/>
      <c r="LM38" s="32"/>
      <c r="LN38" s="33"/>
      <c r="LO38" s="33"/>
      <c r="LP38" s="34"/>
      <c r="LQ38" s="34"/>
      <c r="LR38" s="34"/>
      <c r="LS38" s="34"/>
      <c r="LT38" s="33"/>
      <c r="LU38" s="33"/>
      <c r="LV38" s="33"/>
      <c r="LW38" s="34"/>
      <c r="LX38" s="33"/>
      <c r="LY38" s="33"/>
      <c r="LZ38" s="33"/>
      <c r="MA38" s="33"/>
      <c r="MB38" s="33"/>
      <c r="MC38" s="33"/>
      <c r="MD38" s="35"/>
      <c r="MF38" s="32"/>
      <c r="MG38" s="33"/>
      <c r="MH38" s="33"/>
      <c r="MI38" s="34"/>
      <c r="MJ38" s="34"/>
      <c r="MK38" s="34"/>
      <c r="ML38" s="34"/>
      <c r="MM38" s="33"/>
      <c r="MN38" s="33"/>
      <c r="MO38" s="33"/>
      <c r="MP38" s="34"/>
      <c r="MQ38" s="33"/>
      <c r="MR38" s="33"/>
      <c r="MS38" s="33"/>
      <c r="MT38" s="33"/>
      <c r="MU38" s="33"/>
      <c r="MV38" s="33"/>
      <c r="MW38" s="35"/>
      <c r="MY38" s="32"/>
      <c r="MZ38" s="33"/>
      <c r="NA38" s="33"/>
      <c r="NB38" s="34"/>
      <c r="NC38" s="34"/>
      <c r="ND38" s="34"/>
      <c r="NE38" s="34"/>
      <c r="NF38" s="33"/>
      <c r="NG38" s="33"/>
      <c r="NH38" s="33"/>
      <c r="NI38" s="34"/>
      <c r="NJ38" s="33"/>
      <c r="NK38" s="33"/>
      <c r="NL38" s="33"/>
      <c r="NM38" s="33"/>
      <c r="NN38" s="33"/>
      <c r="NO38" s="33"/>
      <c r="NP38" s="35"/>
      <c r="NR38" s="32"/>
      <c r="NS38" s="33"/>
      <c r="NT38" s="33"/>
      <c r="NU38" s="34"/>
      <c r="NV38" s="34"/>
      <c r="NW38" s="34"/>
      <c r="NX38" s="34"/>
      <c r="NY38" s="33"/>
      <c r="NZ38" s="33"/>
      <c r="OA38" s="33"/>
      <c r="OB38" s="34"/>
      <c r="OC38" s="33"/>
      <c r="OD38" s="33"/>
      <c r="OE38" s="33"/>
      <c r="OF38" s="33"/>
      <c r="OG38" s="33"/>
      <c r="OH38" s="33"/>
      <c r="OI38" s="35"/>
      <c r="OK38" s="32"/>
      <c r="OL38" s="33"/>
      <c r="OM38" s="33"/>
      <c r="ON38" s="34"/>
      <c r="OO38" s="34"/>
      <c r="OP38" s="34"/>
      <c r="OQ38" s="34"/>
      <c r="OR38" s="33"/>
      <c r="OS38" s="33"/>
      <c r="OT38" s="33"/>
      <c r="OU38" s="34"/>
      <c r="OV38" s="33"/>
      <c r="OW38" s="33"/>
      <c r="OX38" s="33"/>
      <c r="OY38" s="33"/>
      <c r="OZ38" s="33"/>
      <c r="PA38" s="33"/>
      <c r="PB38" s="35"/>
    </row>
    <row r="39" spans="2:418" ht="15.6" thickTop="1" thickBot="1" x14ac:dyDescent="0.35"/>
    <row r="40" spans="2:418" ht="7.5" customHeight="1" thickTop="1" thickBot="1" x14ac:dyDescent="0.35">
      <c r="B40" s="9"/>
      <c r="C40" s="10"/>
      <c r="D40" s="10"/>
      <c r="E40" s="11"/>
      <c r="F40" s="11"/>
      <c r="G40" s="11"/>
      <c r="H40" s="11"/>
      <c r="I40" s="10"/>
      <c r="J40" s="10"/>
      <c r="K40" s="10"/>
      <c r="L40" s="11"/>
      <c r="M40" s="10"/>
      <c r="N40" s="10"/>
      <c r="O40" s="10"/>
      <c r="P40" s="10"/>
      <c r="Q40" s="10"/>
      <c r="R40" s="10"/>
      <c r="S40" s="12"/>
      <c r="U40" s="9"/>
      <c r="V40" s="10"/>
      <c r="W40" s="10"/>
      <c r="X40" s="11"/>
      <c r="Y40" s="11"/>
      <c r="Z40" s="11"/>
      <c r="AA40" s="11"/>
      <c r="AB40" s="10"/>
      <c r="AC40" s="10"/>
      <c r="AD40" s="10"/>
      <c r="AE40" s="11"/>
      <c r="AF40" s="10"/>
      <c r="AG40" s="10"/>
      <c r="AH40" s="10"/>
      <c r="AI40" s="10"/>
      <c r="AJ40" s="10"/>
      <c r="AK40" s="10"/>
      <c r="AL40" s="12"/>
      <c r="AN40" s="9"/>
      <c r="AO40" s="10"/>
      <c r="AP40" s="10"/>
      <c r="AQ40" s="11"/>
      <c r="AR40" s="11"/>
      <c r="AS40" s="11"/>
      <c r="AT40" s="11"/>
      <c r="AU40" s="10"/>
      <c r="AV40" s="10"/>
      <c r="AW40" s="10"/>
      <c r="AX40" s="11"/>
      <c r="AY40" s="10"/>
      <c r="AZ40" s="10"/>
      <c r="BA40" s="10"/>
      <c r="BB40" s="10"/>
      <c r="BC40" s="10"/>
      <c r="BD40" s="10"/>
      <c r="BE40" s="12"/>
      <c r="BG40" s="9"/>
      <c r="BH40" s="10"/>
      <c r="BI40" s="10"/>
      <c r="BJ40" s="11"/>
      <c r="BK40" s="11"/>
      <c r="BL40" s="11"/>
      <c r="BM40" s="11"/>
      <c r="BN40" s="10"/>
      <c r="BO40" s="10"/>
      <c r="BP40" s="10"/>
      <c r="BQ40" s="11"/>
      <c r="BR40" s="10"/>
      <c r="BS40" s="10"/>
      <c r="BT40" s="10"/>
      <c r="BU40" s="10"/>
      <c r="BV40" s="10"/>
      <c r="BW40" s="10"/>
      <c r="BX40" s="12"/>
      <c r="BZ40" s="9"/>
      <c r="CA40" s="10"/>
      <c r="CB40" s="10"/>
      <c r="CC40" s="11"/>
      <c r="CD40" s="11"/>
      <c r="CE40" s="11"/>
      <c r="CF40" s="11"/>
      <c r="CG40" s="10"/>
      <c r="CH40" s="10"/>
      <c r="CI40" s="10"/>
      <c r="CJ40" s="11"/>
      <c r="CK40" s="10"/>
      <c r="CL40" s="10"/>
      <c r="CM40" s="10"/>
      <c r="CN40" s="10"/>
      <c r="CO40" s="10"/>
      <c r="CP40" s="10"/>
      <c r="CQ40" s="12"/>
      <c r="CS40" s="9"/>
      <c r="CT40" s="10"/>
      <c r="CU40" s="10"/>
      <c r="CV40" s="11"/>
      <c r="CW40" s="11"/>
      <c r="CX40" s="11"/>
      <c r="CY40" s="11"/>
      <c r="CZ40" s="10"/>
      <c r="DA40" s="10"/>
      <c r="DB40" s="10"/>
      <c r="DC40" s="11"/>
      <c r="DD40" s="10"/>
      <c r="DE40" s="10"/>
      <c r="DF40" s="10"/>
      <c r="DG40" s="10"/>
      <c r="DH40" s="10"/>
      <c r="DI40" s="10"/>
      <c r="DJ40" s="12"/>
      <c r="DL40" s="9"/>
      <c r="DM40" s="10"/>
      <c r="DN40" s="10"/>
      <c r="DO40" s="11"/>
      <c r="DP40" s="11"/>
      <c r="DQ40" s="11"/>
      <c r="DR40" s="11"/>
      <c r="DS40" s="10"/>
      <c r="DT40" s="10"/>
      <c r="DU40" s="10"/>
      <c r="DV40" s="11"/>
      <c r="DW40" s="10"/>
      <c r="DX40" s="10"/>
      <c r="DY40" s="10"/>
      <c r="DZ40" s="10"/>
      <c r="EA40" s="10"/>
      <c r="EB40" s="10"/>
      <c r="EC40" s="12"/>
      <c r="EE40" s="9"/>
      <c r="EF40" s="10"/>
      <c r="EG40" s="10"/>
      <c r="EH40" s="11"/>
      <c r="EI40" s="11"/>
      <c r="EJ40" s="11"/>
      <c r="EK40" s="11"/>
      <c r="EL40" s="10"/>
      <c r="EM40" s="10"/>
      <c r="EN40" s="10"/>
      <c r="EO40" s="11"/>
      <c r="EP40" s="10"/>
      <c r="EQ40" s="10"/>
      <c r="ER40" s="10"/>
      <c r="ES40" s="10"/>
      <c r="ET40" s="10"/>
      <c r="EU40" s="10"/>
      <c r="EV40" s="12"/>
      <c r="EX40" s="9"/>
      <c r="EY40" s="10"/>
      <c r="EZ40" s="10"/>
      <c r="FA40" s="11"/>
      <c r="FB40" s="11"/>
      <c r="FC40" s="11"/>
      <c r="FD40" s="11"/>
      <c r="FE40" s="10"/>
      <c r="FF40" s="10"/>
      <c r="FG40" s="10"/>
      <c r="FH40" s="11"/>
      <c r="FI40" s="10"/>
      <c r="FJ40" s="10"/>
      <c r="FK40" s="10"/>
      <c r="FL40" s="10"/>
      <c r="FM40" s="10"/>
      <c r="FN40" s="10"/>
      <c r="FO40" s="12"/>
      <c r="FQ40" s="9"/>
      <c r="FR40" s="10"/>
      <c r="FS40" s="10"/>
      <c r="FT40" s="11"/>
      <c r="FU40" s="11"/>
      <c r="FV40" s="11"/>
      <c r="FW40" s="11"/>
      <c r="FX40" s="10"/>
      <c r="FY40" s="10"/>
      <c r="FZ40" s="10"/>
      <c r="GA40" s="11"/>
      <c r="GB40" s="10"/>
      <c r="GC40" s="10"/>
      <c r="GD40" s="10"/>
      <c r="GE40" s="10"/>
      <c r="GF40" s="10"/>
      <c r="GG40" s="10"/>
      <c r="GH40" s="12"/>
      <c r="GJ40" s="9"/>
      <c r="GK40" s="10"/>
      <c r="GL40" s="10"/>
      <c r="GM40" s="11"/>
      <c r="GN40" s="11"/>
      <c r="GO40" s="11"/>
      <c r="GP40" s="11"/>
      <c r="GQ40" s="10"/>
      <c r="GR40" s="10"/>
      <c r="GS40" s="10"/>
      <c r="GT40" s="11"/>
      <c r="GU40" s="10"/>
      <c r="GV40" s="10"/>
      <c r="GW40" s="10"/>
      <c r="GX40" s="10"/>
      <c r="GY40" s="10"/>
      <c r="GZ40" s="10"/>
      <c r="HA40" s="12"/>
      <c r="HC40" s="9"/>
      <c r="HD40" s="10"/>
      <c r="HE40" s="10"/>
      <c r="HF40" s="11"/>
      <c r="HG40" s="11"/>
      <c r="HH40" s="11"/>
      <c r="HI40" s="11"/>
      <c r="HJ40" s="10"/>
      <c r="HK40" s="10"/>
      <c r="HL40" s="10"/>
      <c r="HM40" s="11"/>
      <c r="HN40" s="10"/>
      <c r="HO40" s="10"/>
      <c r="HP40" s="10"/>
      <c r="HQ40" s="10"/>
      <c r="HR40" s="10"/>
      <c r="HS40" s="10"/>
      <c r="HT40" s="12"/>
      <c r="HV40" s="9"/>
      <c r="HW40" s="10"/>
      <c r="HX40" s="10"/>
      <c r="HY40" s="11"/>
      <c r="HZ40" s="11"/>
      <c r="IA40" s="11"/>
      <c r="IB40" s="11"/>
      <c r="IC40" s="10"/>
      <c r="ID40" s="10"/>
      <c r="IE40" s="10"/>
      <c r="IF40" s="11"/>
      <c r="IG40" s="10"/>
      <c r="IH40" s="10"/>
      <c r="II40" s="10"/>
      <c r="IJ40" s="10"/>
      <c r="IK40" s="10"/>
      <c r="IL40" s="10"/>
      <c r="IM40" s="12"/>
      <c r="IO40" s="9"/>
      <c r="IP40" s="10"/>
      <c r="IQ40" s="10"/>
      <c r="IR40" s="11"/>
      <c r="IS40" s="11"/>
      <c r="IT40" s="11"/>
      <c r="IU40" s="11"/>
      <c r="IV40" s="10"/>
      <c r="IW40" s="10"/>
      <c r="IX40" s="10"/>
      <c r="IY40" s="11"/>
      <c r="IZ40" s="10"/>
      <c r="JA40" s="10"/>
      <c r="JB40" s="10"/>
      <c r="JC40" s="10"/>
      <c r="JD40" s="10"/>
      <c r="JE40" s="10"/>
      <c r="JF40" s="12"/>
      <c r="JH40" s="9"/>
      <c r="JI40" s="10"/>
      <c r="JJ40" s="10"/>
      <c r="JK40" s="11"/>
      <c r="JL40" s="11"/>
      <c r="JM40" s="11"/>
      <c r="JN40" s="11"/>
      <c r="JO40" s="10"/>
      <c r="JP40" s="10"/>
      <c r="JQ40" s="10"/>
      <c r="JR40" s="11"/>
      <c r="JS40" s="10"/>
      <c r="JT40" s="10"/>
      <c r="JU40" s="10"/>
      <c r="JV40" s="10"/>
      <c r="JW40" s="10"/>
      <c r="JX40" s="10"/>
      <c r="JY40" s="12"/>
      <c r="KA40" s="9"/>
      <c r="KB40" s="10"/>
      <c r="KC40" s="10"/>
      <c r="KD40" s="11"/>
      <c r="KE40" s="11"/>
      <c r="KF40" s="11"/>
      <c r="KG40" s="11"/>
      <c r="KH40" s="10"/>
      <c r="KI40" s="10"/>
      <c r="KJ40" s="10"/>
      <c r="KK40" s="11"/>
      <c r="KL40" s="10"/>
      <c r="KM40" s="10"/>
      <c r="KN40" s="10"/>
      <c r="KO40" s="10"/>
      <c r="KP40" s="10"/>
      <c r="KQ40" s="10"/>
      <c r="KR40" s="12"/>
      <c r="KT40" s="9"/>
      <c r="KU40" s="10"/>
      <c r="KV40" s="10"/>
      <c r="KW40" s="11"/>
      <c r="KX40" s="11"/>
      <c r="KY40" s="11"/>
      <c r="KZ40" s="11"/>
      <c r="LA40" s="10"/>
      <c r="LB40" s="10"/>
      <c r="LC40" s="10"/>
      <c r="LD40" s="11"/>
      <c r="LE40" s="10"/>
      <c r="LF40" s="10"/>
      <c r="LG40" s="10"/>
      <c r="LH40" s="10"/>
      <c r="LI40" s="10"/>
      <c r="LJ40" s="10"/>
      <c r="LK40" s="12"/>
      <c r="LM40" s="9"/>
      <c r="LN40" s="10"/>
      <c r="LO40" s="10"/>
      <c r="LP40" s="11"/>
      <c r="LQ40" s="11"/>
      <c r="LR40" s="11"/>
      <c r="LS40" s="11"/>
      <c r="LT40" s="10"/>
      <c r="LU40" s="10"/>
      <c r="LV40" s="10"/>
      <c r="LW40" s="11"/>
      <c r="LX40" s="10"/>
      <c r="LY40" s="10"/>
      <c r="LZ40" s="10"/>
      <c r="MA40" s="10"/>
      <c r="MB40" s="10"/>
      <c r="MC40" s="10"/>
      <c r="MD40" s="12"/>
      <c r="MF40" s="9"/>
      <c r="MG40" s="10"/>
      <c r="MH40" s="10"/>
      <c r="MI40" s="11"/>
      <c r="MJ40" s="11"/>
      <c r="MK40" s="11"/>
      <c r="ML40" s="11"/>
      <c r="MM40" s="10"/>
      <c r="MN40" s="10"/>
      <c r="MO40" s="10"/>
      <c r="MP40" s="11"/>
      <c r="MQ40" s="10"/>
      <c r="MR40" s="10"/>
      <c r="MS40" s="10"/>
      <c r="MT40" s="10"/>
      <c r="MU40" s="10"/>
      <c r="MV40" s="10"/>
      <c r="MW40" s="12"/>
      <c r="MY40" s="9"/>
      <c r="MZ40" s="10"/>
      <c r="NA40" s="10"/>
      <c r="NB40" s="11"/>
      <c r="NC40" s="11"/>
      <c r="ND40" s="11"/>
      <c r="NE40" s="11"/>
      <c r="NF40" s="10"/>
      <c r="NG40" s="10"/>
      <c r="NH40" s="10"/>
      <c r="NI40" s="11"/>
      <c r="NJ40" s="10"/>
      <c r="NK40" s="10"/>
      <c r="NL40" s="10"/>
      <c r="NM40" s="10"/>
      <c r="NN40" s="10"/>
      <c r="NO40" s="10"/>
      <c r="NP40" s="12"/>
      <c r="NR40" s="9"/>
      <c r="NS40" s="10"/>
      <c r="NT40" s="10"/>
      <c r="NU40" s="11"/>
      <c r="NV40" s="11"/>
      <c r="NW40" s="11"/>
      <c r="NX40" s="11"/>
      <c r="NY40" s="10"/>
      <c r="NZ40" s="10"/>
      <c r="OA40" s="10"/>
      <c r="OB40" s="11"/>
      <c r="OC40" s="10"/>
      <c r="OD40" s="10"/>
      <c r="OE40" s="10"/>
      <c r="OF40" s="10"/>
      <c r="OG40" s="10"/>
      <c r="OH40" s="10"/>
      <c r="OI40" s="12"/>
      <c r="OK40" s="9"/>
      <c r="OL40" s="10"/>
      <c r="OM40" s="10"/>
      <c r="ON40" s="11"/>
      <c r="OO40" s="11"/>
      <c r="OP40" s="11"/>
      <c r="OQ40" s="11"/>
      <c r="OR40" s="10"/>
      <c r="OS40" s="10"/>
      <c r="OT40" s="10"/>
      <c r="OU40" s="11"/>
      <c r="OV40" s="10"/>
      <c r="OW40" s="10"/>
      <c r="OX40" s="10"/>
      <c r="OY40" s="10"/>
      <c r="OZ40" s="10"/>
      <c r="PA40" s="10"/>
      <c r="PB40" s="12"/>
    </row>
    <row r="41" spans="2:418" ht="15" thickTop="1" x14ac:dyDescent="0.3">
      <c r="B41" s="13"/>
      <c r="C41" s="14"/>
      <c r="D41" s="500">
        <f>D23</f>
        <v>1</v>
      </c>
      <c r="E41" s="501"/>
      <c r="F41" s="501"/>
      <c r="G41" s="501"/>
      <c r="H41" s="501"/>
      <c r="I41" s="501"/>
      <c r="J41" s="501"/>
      <c r="K41" s="502"/>
      <c r="L41" s="15"/>
      <c r="M41" s="519" t="s">
        <v>5</v>
      </c>
      <c r="N41" s="519"/>
      <c r="O41" s="16">
        <f>O23</f>
        <v>44450</v>
      </c>
      <c r="P41" s="505"/>
      <c r="Q41" s="520"/>
      <c r="R41" s="520"/>
      <c r="S41" s="17"/>
      <c r="U41" s="13"/>
      <c r="V41" s="14"/>
      <c r="W41" s="500">
        <f>W23</f>
        <v>2</v>
      </c>
      <c r="X41" s="501"/>
      <c r="Y41" s="501"/>
      <c r="Z41" s="501"/>
      <c r="AA41" s="501"/>
      <c r="AB41" s="501"/>
      <c r="AC41" s="501"/>
      <c r="AD41" s="502"/>
      <c r="AE41" s="15"/>
      <c r="AF41" s="519" t="s">
        <v>5</v>
      </c>
      <c r="AG41" s="519"/>
      <c r="AH41" s="16">
        <f>AH23</f>
        <v>44457</v>
      </c>
      <c r="AI41" s="505"/>
      <c r="AJ41" s="520"/>
      <c r="AK41" s="520"/>
      <c r="AL41" s="17"/>
      <c r="AN41" s="13"/>
      <c r="AO41" s="14"/>
      <c r="AP41" s="500">
        <f>AP23</f>
        <v>3</v>
      </c>
      <c r="AQ41" s="501"/>
      <c r="AR41" s="501"/>
      <c r="AS41" s="501"/>
      <c r="AT41" s="501"/>
      <c r="AU41" s="501"/>
      <c r="AV41" s="501"/>
      <c r="AW41" s="502"/>
      <c r="AX41" s="15"/>
      <c r="AY41" s="519" t="s">
        <v>5</v>
      </c>
      <c r="AZ41" s="519"/>
      <c r="BA41" s="16">
        <f>BA23</f>
        <v>44471</v>
      </c>
      <c r="BB41" s="505"/>
      <c r="BC41" s="520"/>
      <c r="BD41" s="520"/>
      <c r="BE41" s="17"/>
      <c r="BG41" s="13"/>
      <c r="BH41" s="14"/>
      <c r="BI41" s="500">
        <f>BI23</f>
        <v>4</v>
      </c>
      <c r="BJ41" s="501"/>
      <c r="BK41" s="501"/>
      <c r="BL41" s="501"/>
      <c r="BM41" s="501"/>
      <c r="BN41" s="501"/>
      <c r="BO41" s="501"/>
      <c r="BP41" s="502"/>
      <c r="BQ41" s="15"/>
      <c r="BR41" s="519" t="s">
        <v>5</v>
      </c>
      <c r="BS41" s="519"/>
      <c r="BT41" s="16">
        <f>BT23</f>
        <v>44478</v>
      </c>
      <c r="BU41" s="505"/>
      <c r="BV41" s="520"/>
      <c r="BW41" s="520"/>
      <c r="BX41" s="17"/>
      <c r="BZ41" s="13"/>
      <c r="CA41" s="14"/>
      <c r="CB41" s="500">
        <f>CB23</f>
        <v>5</v>
      </c>
      <c r="CC41" s="501"/>
      <c r="CD41" s="501"/>
      <c r="CE41" s="501"/>
      <c r="CF41" s="501"/>
      <c r="CG41" s="501"/>
      <c r="CH41" s="501"/>
      <c r="CI41" s="502"/>
      <c r="CJ41" s="15"/>
      <c r="CK41" s="519" t="s">
        <v>5</v>
      </c>
      <c r="CL41" s="519"/>
      <c r="CM41" s="16">
        <f>CM23</f>
        <v>44492</v>
      </c>
      <c r="CN41" s="505"/>
      <c r="CO41" s="520"/>
      <c r="CP41" s="520"/>
      <c r="CQ41" s="17"/>
      <c r="CS41" s="13"/>
      <c r="CT41" s="14"/>
      <c r="CU41" s="500">
        <f>CU23</f>
        <v>6</v>
      </c>
      <c r="CV41" s="501"/>
      <c r="CW41" s="501"/>
      <c r="CX41" s="501"/>
      <c r="CY41" s="501"/>
      <c r="CZ41" s="501"/>
      <c r="DA41" s="501"/>
      <c r="DB41" s="502"/>
      <c r="DC41" s="15"/>
      <c r="DD41" s="519" t="s">
        <v>5</v>
      </c>
      <c r="DE41" s="519"/>
      <c r="DF41" s="16">
        <f>DF23</f>
        <v>44506</v>
      </c>
      <c r="DG41" s="505"/>
      <c r="DH41" s="520"/>
      <c r="DI41" s="520"/>
      <c r="DJ41" s="17"/>
      <c r="DL41" s="13"/>
      <c r="DM41" s="14"/>
      <c r="DN41" s="500">
        <f>DN23</f>
        <v>7</v>
      </c>
      <c r="DO41" s="501"/>
      <c r="DP41" s="501"/>
      <c r="DQ41" s="501"/>
      <c r="DR41" s="501"/>
      <c r="DS41" s="501"/>
      <c r="DT41" s="501"/>
      <c r="DU41" s="502"/>
      <c r="DV41" s="15"/>
      <c r="DW41" s="519" t="s">
        <v>5</v>
      </c>
      <c r="DX41" s="519"/>
      <c r="DY41" s="16">
        <f>DY23</f>
        <v>44513</v>
      </c>
      <c r="DZ41" s="505"/>
      <c r="EA41" s="520"/>
      <c r="EB41" s="520"/>
      <c r="EC41" s="17"/>
      <c r="EE41" s="13"/>
      <c r="EF41" s="14"/>
      <c r="EG41" s="500">
        <f>EG23</f>
        <v>8</v>
      </c>
      <c r="EH41" s="501"/>
      <c r="EI41" s="501"/>
      <c r="EJ41" s="501"/>
      <c r="EK41" s="501"/>
      <c r="EL41" s="501"/>
      <c r="EM41" s="501"/>
      <c r="EN41" s="502"/>
      <c r="EO41" s="15"/>
      <c r="EP41" s="519" t="s">
        <v>5</v>
      </c>
      <c r="EQ41" s="519"/>
      <c r="ER41" s="16">
        <f>ER23</f>
        <v>44590</v>
      </c>
      <c r="ES41" s="505"/>
      <c r="ET41" s="520"/>
      <c r="EU41" s="520"/>
      <c r="EV41" s="17"/>
      <c r="EX41" s="13"/>
      <c r="EY41" s="14"/>
      <c r="EZ41" s="500">
        <f>EZ23</f>
        <v>9</v>
      </c>
      <c r="FA41" s="501"/>
      <c r="FB41" s="501"/>
      <c r="FC41" s="501"/>
      <c r="FD41" s="501"/>
      <c r="FE41" s="501"/>
      <c r="FF41" s="501"/>
      <c r="FG41" s="502"/>
      <c r="FH41" s="15"/>
      <c r="FI41" s="519" t="s">
        <v>5</v>
      </c>
      <c r="FJ41" s="519"/>
      <c r="FK41" s="16">
        <f>FK23</f>
        <v>44597</v>
      </c>
      <c r="FL41" s="505"/>
      <c r="FM41" s="520"/>
      <c r="FN41" s="520"/>
      <c r="FO41" s="17"/>
      <c r="FQ41" s="13"/>
      <c r="FR41" s="14"/>
      <c r="FS41" s="500">
        <f>FS23</f>
        <v>10</v>
      </c>
      <c r="FT41" s="501"/>
      <c r="FU41" s="501"/>
      <c r="FV41" s="501"/>
      <c r="FW41" s="501"/>
      <c r="FX41" s="501"/>
      <c r="FY41" s="501"/>
      <c r="FZ41" s="502"/>
      <c r="GA41" s="15"/>
      <c r="GB41" s="519" t="s">
        <v>5</v>
      </c>
      <c r="GC41" s="519"/>
      <c r="GD41" s="16">
        <f>GD23</f>
        <v>44604</v>
      </c>
      <c r="GE41" s="505"/>
      <c r="GF41" s="520"/>
      <c r="GG41" s="520"/>
      <c r="GH41" s="17"/>
      <c r="GJ41" s="13"/>
      <c r="GK41" s="14"/>
      <c r="GL41" s="500">
        <f>GL23</f>
        <v>11</v>
      </c>
      <c r="GM41" s="501"/>
      <c r="GN41" s="501"/>
      <c r="GO41" s="501"/>
      <c r="GP41" s="501"/>
      <c r="GQ41" s="501"/>
      <c r="GR41" s="501"/>
      <c r="GS41" s="502"/>
      <c r="GT41" s="15"/>
      <c r="GU41" s="519" t="s">
        <v>5</v>
      </c>
      <c r="GV41" s="519"/>
      <c r="GW41" s="16">
        <f>GW23</f>
        <v>44611</v>
      </c>
      <c r="GX41" s="505"/>
      <c r="GY41" s="520"/>
      <c r="GZ41" s="520"/>
      <c r="HA41" s="17"/>
      <c r="HC41" s="13"/>
      <c r="HD41" s="14"/>
      <c r="HE41" s="500">
        <f>HE23</f>
        <v>12</v>
      </c>
      <c r="HF41" s="501"/>
      <c r="HG41" s="501"/>
      <c r="HH41" s="501"/>
      <c r="HI41" s="501"/>
      <c r="HJ41" s="501"/>
      <c r="HK41" s="501"/>
      <c r="HL41" s="502"/>
      <c r="HM41" s="15"/>
      <c r="HN41" s="519" t="s">
        <v>5</v>
      </c>
      <c r="HO41" s="519"/>
      <c r="HP41" s="16">
        <f>HP23</f>
        <v>44618</v>
      </c>
      <c r="HQ41" s="505"/>
      <c r="HR41" s="520"/>
      <c r="HS41" s="520"/>
      <c r="HT41" s="17"/>
      <c r="HV41" s="13"/>
      <c r="HW41" s="14"/>
      <c r="HX41" s="500">
        <f>HX23</f>
        <v>13</v>
      </c>
      <c r="HY41" s="501"/>
      <c r="HZ41" s="501"/>
      <c r="IA41" s="501"/>
      <c r="IB41" s="501"/>
      <c r="IC41" s="501"/>
      <c r="ID41" s="501"/>
      <c r="IE41" s="502"/>
      <c r="IF41" s="15"/>
      <c r="IG41" s="519" t="s">
        <v>5</v>
      </c>
      <c r="IH41" s="519"/>
      <c r="II41" s="16">
        <f>II23</f>
        <v>44625</v>
      </c>
      <c r="IJ41" s="505"/>
      <c r="IK41" s="520"/>
      <c r="IL41" s="520"/>
      <c r="IM41" s="17"/>
      <c r="IO41" s="13"/>
      <c r="IP41" s="14"/>
      <c r="IQ41" s="500">
        <f>IQ23</f>
        <v>14</v>
      </c>
      <c r="IR41" s="501"/>
      <c r="IS41" s="501"/>
      <c r="IT41" s="501"/>
      <c r="IU41" s="501"/>
      <c r="IV41" s="501"/>
      <c r="IW41" s="501"/>
      <c r="IX41" s="502"/>
      <c r="IY41" s="15"/>
      <c r="IZ41" s="519" t="s">
        <v>5</v>
      </c>
      <c r="JA41" s="519"/>
      <c r="JB41" s="16">
        <f>JB23</f>
        <v>44632</v>
      </c>
      <c r="JC41" s="505"/>
      <c r="JD41" s="520"/>
      <c r="JE41" s="520"/>
      <c r="JF41" s="17"/>
      <c r="JH41" s="13"/>
      <c r="JI41" s="14"/>
      <c r="JJ41" s="500">
        <f>JJ23</f>
        <v>15</v>
      </c>
      <c r="JK41" s="501"/>
      <c r="JL41" s="501"/>
      <c r="JM41" s="501"/>
      <c r="JN41" s="501"/>
      <c r="JO41" s="501"/>
      <c r="JP41" s="501"/>
      <c r="JQ41" s="502"/>
      <c r="JR41" s="15"/>
      <c r="JS41" s="519" t="s">
        <v>5</v>
      </c>
      <c r="JT41" s="519"/>
      <c r="JU41" s="16">
        <f>JU23</f>
        <v>44639</v>
      </c>
      <c r="JV41" s="505"/>
      <c r="JW41" s="520"/>
      <c r="JX41" s="520"/>
      <c r="JY41" s="17"/>
      <c r="KA41" s="13"/>
      <c r="KB41" s="14"/>
      <c r="KC41" s="500">
        <f>KC23</f>
        <v>16</v>
      </c>
      <c r="KD41" s="501"/>
      <c r="KE41" s="501"/>
      <c r="KF41" s="501"/>
      <c r="KG41" s="501"/>
      <c r="KH41" s="501"/>
      <c r="KI41" s="501"/>
      <c r="KJ41" s="502"/>
      <c r="KK41" s="15"/>
      <c r="KL41" s="519" t="s">
        <v>5</v>
      </c>
      <c r="KM41" s="519"/>
      <c r="KN41" s="16">
        <f>KN23</f>
        <v>44646</v>
      </c>
      <c r="KO41" s="505"/>
      <c r="KP41" s="520"/>
      <c r="KQ41" s="520"/>
      <c r="KR41" s="17"/>
      <c r="KT41" s="13"/>
      <c r="KU41" s="14"/>
      <c r="KV41" s="500">
        <f>KV23</f>
        <v>17</v>
      </c>
      <c r="KW41" s="501"/>
      <c r="KX41" s="501"/>
      <c r="KY41" s="501"/>
      <c r="KZ41" s="501"/>
      <c r="LA41" s="501"/>
      <c r="LB41" s="501"/>
      <c r="LC41" s="502"/>
      <c r="LD41" s="15"/>
      <c r="LE41" s="519" t="s">
        <v>5</v>
      </c>
      <c r="LF41" s="519"/>
      <c r="LG41" s="16">
        <f>LG23</f>
        <v>44653</v>
      </c>
      <c r="LH41" s="505"/>
      <c r="LI41" s="520"/>
      <c r="LJ41" s="520"/>
      <c r="LK41" s="17"/>
      <c r="LM41" s="13"/>
      <c r="LN41" s="14"/>
      <c r="LO41" s="500">
        <f>LO23</f>
        <v>18</v>
      </c>
      <c r="LP41" s="501"/>
      <c r="LQ41" s="501"/>
      <c r="LR41" s="501"/>
      <c r="LS41" s="501"/>
      <c r="LT41" s="501"/>
      <c r="LU41" s="501"/>
      <c r="LV41" s="502"/>
      <c r="LW41" s="15"/>
      <c r="LX41" s="519" t="s">
        <v>5</v>
      </c>
      <c r="LY41" s="519"/>
      <c r="LZ41" s="16">
        <f>LZ23</f>
        <v>44660</v>
      </c>
      <c r="MA41" s="505"/>
      <c r="MB41" s="520"/>
      <c r="MC41" s="520"/>
      <c r="MD41" s="17"/>
      <c r="MF41" s="13"/>
      <c r="MG41" s="14"/>
      <c r="MH41" s="500">
        <f>MH23</f>
        <v>19</v>
      </c>
      <c r="MI41" s="501"/>
      <c r="MJ41" s="501"/>
      <c r="MK41" s="501"/>
      <c r="ML41" s="501"/>
      <c r="MM41" s="501"/>
      <c r="MN41" s="501"/>
      <c r="MO41" s="502"/>
      <c r="MP41" s="15"/>
      <c r="MQ41" s="519" t="s">
        <v>5</v>
      </c>
      <c r="MR41" s="519"/>
      <c r="MS41" s="16">
        <f>MS23</f>
        <v>44667</v>
      </c>
      <c r="MT41" s="505"/>
      <c r="MU41" s="520"/>
      <c r="MV41" s="520"/>
      <c r="MW41" s="17"/>
      <c r="MY41" s="13"/>
      <c r="MZ41" s="14"/>
      <c r="NA41" s="500">
        <f>NA23</f>
        <v>20</v>
      </c>
      <c r="NB41" s="501"/>
      <c r="NC41" s="501"/>
      <c r="ND41" s="501"/>
      <c r="NE41" s="501"/>
      <c r="NF41" s="501"/>
      <c r="NG41" s="501"/>
      <c r="NH41" s="502"/>
      <c r="NI41" s="15"/>
      <c r="NJ41" s="519" t="s">
        <v>5</v>
      </c>
      <c r="NK41" s="519"/>
      <c r="NL41" s="16">
        <f>NL23</f>
        <v>44674</v>
      </c>
      <c r="NM41" s="505"/>
      <c r="NN41" s="520"/>
      <c r="NO41" s="520"/>
      <c r="NP41" s="17"/>
      <c r="NR41" s="13"/>
      <c r="NS41" s="14"/>
      <c r="NT41" s="500">
        <f>NT23</f>
        <v>21</v>
      </c>
      <c r="NU41" s="501"/>
      <c r="NV41" s="501"/>
      <c r="NW41" s="501"/>
      <c r="NX41" s="501"/>
      <c r="NY41" s="501"/>
      <c r="NZ41" s="501"/>
      <c r="OA41" s="502"/>
      <c r="OB41" s="15"/>
      <c r="OC41" s="519" t="s">
        <v>5</v>
      </c>
      <c r="OD41" s="519"/>
      <c r="OE41" s="16">
        <f>OE23</f>
        <v>44681</v>
      </c>
      <c r="OF41" s="505"/>
      <c r="OG41" s="520"/>
      <c r="OH41" s="520"/>
      <c r="OI41" s="17"/>
      <c r="OK41" s="13"/>
      <c r="OL41" s="14"/>
      <c r="OM41" s="500">
        <f>OM23</f>
        <v>22</v>
      </c>
      <c r="ON41" s="501"/>
      <c r="OO41" s="501"/>
      <c r="OP41" s="501"/>
      <c r="OQ41" s="501"/>
      <c r="OR41" s="501"/>
      <c r="OS41" s="501"/>
      <c r="OT41" s="502"/>
      <c r="OU41" s="15"/>
      <c r="OV41" s="519" t="s">
        <v>5</v>
      </c>
      <c r="OW41" s="519"/>
      <c r="OX41" s="16">
        <f>OX23</f>
        <v>44688</v>
      </c>
      <c r="OY41" s="505"/>
      <c r="OZ41" s="520"/>
      <c r="PA41" s="520"/>
      <c r="PB41" s="17"/>
    </row>
    <row r="42" spans="2:418" ht="15" thickBot="1" x14ac:dyDescent="0.35">
      <c r="B42" s="13"/>
      <c r="C42" s="14"/>
      <c r="D42" s="507" t="s">
        <v>3</v>
      </c>
      <c r="E42" s="508"/>
      <c r="F42" s="508"/>
      <c r="G42" s="508"/>
      <c r="H42" s="508"/>
      <c r="I42" s="18" t="s">
        <v>357</v>
      </c>
      <c r="J42" s="18" t="s">
        <v>357</v>
      </c>
      <c r="K42" s="511" t="s">
        <v>4</v>
      </c>
      <c r="L42" s="511"/>
      <c r="M42" s="511"/>
      <c r="N42" s="511"/>
      <c r="O42" s="512"/>
      <c r="P42" s="505"/>
      <c r="Q42" s="520"/>
      <c r="R42" s="520"/>
      <c r="S42" s="17"/>
      <c r="U42" s="13"/>
      <c r="V42" s="14"/>
      <c r="W42" s="507" t="s">
        <v>3</v>
      </c>
      <c r="X42" s="508"/>
      <c r="Y42" s="508"/>
      <c r="Z42" s="508"/>
      <c r="AA42" s="508"/>
      <c r="AB42" s="18" t="s">
        <v>357</v>
      </c>
      <c r="AC42" s="18" t="s">
        <v>357</v>
      </c>
      <c r="AD42" s="511" t="s">
        <v>4</v>
      </c>
      <c r="AE42" s="511"/>
      <c r="AF42" s="511"/>
      <c r="AG42" s="511"/>
      <c r="AH42" s="512"/>
      <c r="AI42" s="505"/>
      <c r="AJ42" s="520"/>
      <c r="AK42" s="520"/>
      <c r="AL42" s="17"/>
      <c r="AN42" s="13"/>
      <c r="AO42" s="14"/>
      <c r="AP42" s="507" t="s">
        <v>3</v>
      </c>
      <c r="AQ42" s="508"/>
      <c r="AR42" s="508"/>
      <c r="AS42" s="508"/>
      <c r="AT42" s="508"/>
      <c r="AU42" s="18" t="s">
        <v>357</v>
      </c>
      <c r="AV42" s="18" t="s">
        <v>357</v>
      </c>
      <c r="AW42" s="511" t="s">
        <v>4</v>
      </c>
      <c r="AX42" s="511"/>
      <c r="AY42" s="511"/>
      <c r="AZ42" s="511"/>
      <c r="BA42" s="512"/>
      <c r="BB42" s="505"/>
      <c r="BC42" s="520"/>
      <c r="BD42" s="520"/>
      <c r="BE42" s="17"/>
      <c r="BG42" s="13"/>
      <c r="BH42" s="14"/>
      <c r="BI42" s="507" t="s">
        <v>3</v>
      </c>
      <c r="BJ42" s="508"/>
      <c r="BK42" s="508"/>
      <c r="BL42" s="508"/>
      <c r="BM42" s="508"/>
      <c r="BN42" s="18" t="s">
        <v>357</v>
      </c>
      <c r="BO42" s="18" t="s">
        <v>357</v>
      </c>
      <c r="BP42" s="511" t="s">
        <v>4</v>
      </c>
      <c r="BQ42" s="511"/>
      <c r="BR42" s="511"/>
      <c r="BS42" s="511"/>
      <c r="BT42" s="512"/>
      <c r="BU42" s="505"/>
      <c r="BV42" s="520"/>
      <c r="BW42" s="520"/>
      <c r="BX42" s="17"/>
      <c r="BZ42" s="13"/>
      <c r="CA42" s="14"/>
      <c r="CB42" s="507" t="s">
        <v>3</v>
      </c>
      <c r="CC42" s="508"/>
      <c r="CD42" s="508"/>
      <c r="CE42" s="508"/>
      <c r="CF42" s="508"/>
      <c r="CG42" s="18" t="s">
        <v>357</v>
      </c>
      <c r="CH42" s="18" t="s">
        <v>357</v>
      </c>
      <c r="CI42" s="511" t="s">
        <v>4</v>
      </c>
      <c r="CJ42" s="511"/>
      <c r="CK42" s="511"/>
      <c r="CL42" s="511"/>
      <c r="CM42" s="512"/>
      <c r="CN42" s="505"/>
      <c r="CO42" s="520"/>
      <c r="CP42" s="520"/>
      <c r="CQ42" s="17"/>
      <c r="CS42" s="13"/>
      <c r="CT42" s="14"/>
      <c r="CU42" s="507" t="s">
        <v>3</v>
      </c>
      <c r="CV42" s="508"/>
      <c r="CW42" s="508"/>
      <c r="CX42" s="508"/>
      <c r="CY42" s="508"/>
      <c r="CZ42" s="18" t="s">
        <v>357</v>
      </c>
      <c r="DA42" s="18" t="s">
        <v>357</v>
      </c>
      <c r="DB42" s="511" t="s">
        <v>4</v>
      </c>
      <c r="DC42" s="511"/>
      <c r="DD42" s="511"/>
      <c r="DE42" s="511"/>
      <c r="DF42" s="512"/>
      <c r="DG42" s="505"/>
      <c r="DH42" s="520"/>
      <c r="DI42" s="520"/>
      <c r="DJ42" s="17"/>
      <c r="DL42" s="13"/>
      <c r="DM42" s="14"/>
      <c r="DN42" s="507" t="s">
        <v>3</v>
      </c>
      <c r="DO42" s="508"/>
      <c r="DP42" s="508"/>
      <c r="DQ42" s="508"/>
      <c r="DR42" s="508"/>
      <c r="DS42" s="18" t="s">
        <v>357</v>
      </c>
      <c r="DT42" s="18" t="s">
        <v>357</v>
      </c>
      <c r="DU42" s="511" t="s">
        <v>4</v>
      </c>
      <c r="DV42" s="511"/>
      <c r="DW42" s="511"/>
      <c r="DX42" s="511"/>
      <c r="DY42" s="512"/>
      <c r="DZ42" s="505"/>
      <c r="EA42" s="520"/>
      <c r="EB42" s="520"/>
      <c r="EC42" s="17"/>
      <c r="EE42" s="13"/>
      <c r="EF42" s="14"/>
      <c r="EG42" s="507" t="s">
        <v>3</v>
      </c>
      <c r="EH42" s="508"/>
      <c r="EI42" s="508"/>
      <c r="EJ42" s="508"/>
      <c r="EK42" s="508"/>
      <c r="EL42" s="18" t="s">
        <v>357</v>
      </c>
      <c r="EM42" s="18" t="s">
        <v>357</v>
      </c>
      <c r="EN42" s="511" t="s">
        <v>4</v>
      </c>
      <c r="EO42" s="511"/>
      <c r="EP42" s="511"/>
      <c r="EQ42" s="511"/>
      <c r="ER42" s="512"/>
      <c r="ES42" s="505"/>
      <c r="ET42" s="520"/>
      <c r="EU42" s="520"/>
      <c r="EV42" s="17"/>
      <c r="EX42" s="13"/>
      <c r="EY42" s="14"/>
      <c r="EZ42" s="507" t="s">
        <v>3</v>
      </c>
      <c r="FA42" s="508"/>
      <c r="FB42" s="508"/>
      <c r="FC42" s="508"/>
      <c r="FD42" s="508"/>
      <c r="FE42" s="18" t="s">
        <v>357</v>
      </c>
      <c r="FF42" s="18" t="s">
        <v>357</v>
      </c>
      <c r="FG42" s="511" t="s">
        <v>4</v>
      </c>
      <c r="FH42" s="511"/>
      <c r="FI42" s="511"/>
      <c r="FJ42" s="511"/>
      <c r="FK42" s="512"/>
      <c r="FL42" s="505"/>
      <c r="FM42" s="520"/>
      <c r="FN42" s="520"/>
      <c r="FO42" s="17"/>
      <c r="FQ42" s="13"/>
      <c r="FR42" s="14"/>
      <c r="FS42" s="507" t="s">
        <v>3</v>
      </c>
      <c r="FT42" s="508"/>
      <c r="FU42" s="508"/>
      <c r="FV42" s="508"/>
      <c r="FW42" s="508"/>
      <c r="FX42" s="18" t="s">
        <v>357</v>
      </c>
      <c r="FY42" s="18" t="s">
        <v>357</v>
      </c>
      <c r="FZ42" s="511" t="s">
        <v>4</v>
      </c>
      <c r="GA42" s="511"/>
      <c r="GB42" s="511"/>
      <c r="GC42" s="511"/>
      <c r="GD42" s="512"/>
      <c r="GE42" s="505"/>
      <c r="GF42" s="520"/>
      <c r="GG42" s="520"/>
      <c r="GH42" s="17"/>
      <c r="GJ42" s="13"/>
      <c r="GK42" s="14"/>
      <c r="GL42" s="507" t="s">
        <v>3</v>
      </c>
      <c r="GM42" s="508"/>
      <c r="GN42" s="508"/>
      <c r="GO42" s="508"/>
      <c r="GP42" s="508"/>
      <c r="GQ42" s="18" t="s">
        <v>357</v>
      </c>
      <c r="GR42" s="18" t="s">
        <v>357</v>
      </c>
      <c r="GS42" s="511" t="s">
        <v>4</v>
      </c>
      <c r="GT42" s="511"/>
      <c r="GU42" s="511"/>
      <c r="GV42" s="511"/>
      <c r="GW42" s="512"/>
      <c r="GX42" s="505"/>
      <c r="GY42" s="520"/>
      <c r="GZ42" s="520"/>
      <c r="HA42" s="17"/>
      <c r="HC42" s="13"/>
      <c r="HD42" s="14"/>
      <c r="HE42" s="507" t="s">
        <v>3</v>
      </c>
      <c r="HF42" s="508"/>
      <c r="HG42" s="508"/>
      <c r="HH42" s="508"/>
      <c r="HI42" s="508"/>
      <c r="HJ42" s="18" t="s">
        <v>357</v>
      </c>
      <c r="HK42" s="18" t="s">
        <v>357</v>
      </c>
      <c r="HL42" s="511" t="s">
        <v>4</v>
      </c>
      <c r="HM42" s="511"/>
      <c r="HN42" s="511"/>
      <c r="HO42" s="511"/>
      <c r="HP42" s="512"/>
      <c r="HQ42" s="505"/>
      <c r="HR42" s="520"/>
      <c r="HS42" s="520"/>
      <c r="HT42" s="17"/>
      <c r="HV42" s="13"/>
      <c r="HW42" s="14"/>
      <c r="HX42" s="507" t="s">
        <v>3</v>
      </c>
      <c r="HY42" s="508"/>
      <c r="HZ42" s="508"/>
      <c r="IA42" s="508"/>
      <c r="IB42" s="508"/>
      <c r="IC42" s="18" t="s">
        <v>357</v>
      </c>
      <c r="ID42" s="18" t="s">
        <v>357</v>
      </c>
      <c r="IE42" s="511" t="s">
        <v>4</v>
      </c>
      <c r="IF42" s="511"/>
      <c r="IG42" s="511"/>
      <c r="IH42" s="511"/>
      <c r="II42" s="512"/>
      <c r="IJ42" s="505"/>
      <c r="IK42" s="520"/>
      <c r="IL42" s="520"/>
      <c r="IM42" s="17"/>
      <c r="IO42" s="13"/>
      <c r="IP42" s="14"/>
      <c r="IQ42" s="507" t="s">
        <v>3</v>
      </c>
      <c r="IR42" s="508"/>
      <c r="IS42" s="508"/>
      <c r="IT42" s="508"/>
      <c r="IU42" s="508"/>
      <c r="IV42" s="18" t="s">
        <v>357</v>
      </c>
      <c r="IW42" s="18" t="s">
        <v>357</v>
      </c>
      <c r="IX42" s="511" t="s">
        <v>4</v>
      </c>
      <c r="IY42" s="511"/>
      <c r="IZ42" s="511"/>
      <c r="JA42" s="511"/>
      <c r="JB42" s="512"/>
      <c r="JC42" s="505"/>
      <c r="JD42" s="520"/>
      <c r="JE42" s="520"/>
      <c r="JF42" s="17"/>
      <c r="JH42" s="13"/>
      <c r="JI42" s="14"/>
      <c r="JJ42" s="507" t="s">
        <v>3</v>
      </c>
      <c r="JK42" s="508"/>
      <c r="JL42" s="508"/>
      <c r="JM42" s="508"/>
      <c r="JN42" s="508"/>
      <c r="JO42" s="18" t="s">
        <v>357</v>
      </c>
      <c r="JP42" s="18" t="s">
        <v>357</v>
      </c>
      <c r="JQ42" s="511" t="s">
        <v>4</v>
      </c>
      <c r="JR42" s="511"/>
      <c r="JS42" s="511"/>
      <c r="JT42" s="511"/>
      <c r="JU42" s="512"/>
      <c r="JV42" s="505"/>
      <c r="JW42" s="520"/>
      <c r="JX42" s="520"/>
      <c r="JY42" s="17"/>
      <c r="KA42" s="13"/>
      <c r="KB42" s="14"/>
      <c r="KC42" s="507" t="s">
        <v>3</v>
      </c>
      <c r="KD42" s="508"/>
      <c r="KE42" s="508"/>
      <c r="KF42" s="508"/>
      <c r="KG42" s="508"/>
      <c r="KH42" s="18" t="s">
        <v>357</v>
      </c>
      <c r="KI42" s="18" t="s">
        <v>357</v>
      </c>
      <c r="KJ42" s="511" t="s">
        <v>4</v>
      </c>
      <c r="KK42" s="511"/>
      <c r="KL42" s="511"/>
      <c r="KM42" s="511"/>
      <c r="KN42" s="512"/>
      <c r="KO42" s="505"/>
      <c r="KP42" s="520"/>
      <c r="KQ42" s="520"/>
      <c r="KR42" s="17"/>
      <c r="KT42" s="13"/>
      <c r="KU42" s="14"/>
      <c r="KV42" s="507" t="s">
        <v>3</v>
      </c>
      <c r="KW42" s="508"/>
      <c r="KX42" s="508"/>
      <c r="KY42" s="508"/>
      <c r="KZ42" s="508"/>
      <c r="LA42" s="18" t="s">
        <v>357</v>
      </c>
      <c r="LB42" s="18" t="s">
        <v>357</v>
      </c>
      <c r="LC42" s="511" t="s">
        <v>4</v>
      </c>
      <c r="LD42" s="511"/>
      <c r="LE42" s="511"/>
      <c r="LF42" s="511"/>
      <c r="LG42" s="512"/>
      <c r="LH42" s="505"/>
      <c r="LI42" s="520"/>
      <c r="LJ42" s="520"/>
      <c r="LK42" s="17"/>
      <c r="LM42" s="13"/>
      <c r="LN42" s="14"/>
      <c r="LO42" s="507" t="s">
        <v>3</v>
      </c>
      <c r="LP42" s="508"/>
      <c r="LQ42" s="508"/>
      <c r="LR42" s="508"/>
      <c r="LS42" s="508"/>
      <c r="LT42" s="18" t="s">
        <v>357</v>
      </c>
      <c r="LU42" s="18" t="s">
        <v>357</v>
      </c>
      <c r="LV42" s="511" t="s">
        <v>4</v>
      </c>
      <c r="LW42" s="511"/>
      <c r="LX42" s="511"/>
      <c r="LY42" s="511"/>
      <c r="LZ42" s="512"/>
      <c r="MA42" s="505"/>
      <c r="MB42" s="520"/>
      <c r="MC42" s="520"/>
      <c r="MD42" s="17"/>
      <c r="MF42" s="13"/>
      <c r="MG42" s="14"/>
      <c r="MH42" s="507" t="s">
        <v>3</v>
      </c>
      <c r="MI42" s="508"/>
      <c r="MJ42" s="508"/>
      <c r="MK42" s="508"/>
      <c r="ML42" s="508"/>
      <c r="MM42" s="18" t="s">
        <v>357</v>
      </c>
      <c r="MN42" s="18" t="s">
        <v>357</v>
      </c>
      <c r="MO42" s="511" t="s">
        <v>4</v>
      </c>
      <c r="MP42" s="511"/>
      <c r="MQ42" s="511"/>
      <c r="MR42" s="511"/>
      <c r="MS42" s="512"/>
      <c r="MT42" s="505"/>
      <c r="MU42" s="520"/>
      <c r="MV42" s="520"/>
      <c r="MW42" s="17"/>
      <c r="MY42" s="13"/>
      <c r="MZ42" s="14"/>
      <c r="NA42" s="507" t="s">
        <v>3</v>
      </c>
      <c r="NB42" s="508"/>
      <c r="NC42" s="508"/>
      <c r="ND42" s="508"/>
      <c r="NE42" s="508"/>
      <c r="NF42" s="18" t="s">
        <v>357</v>
      </c>
      <c r="NG42" s="18" t="s">
        <v>357</v>
      </c>
      <c r="NH42" s="511" t="s">
        <v>4</v>
      </c>
      <c r="NI42" s="511"/>
      <c r="NJ42" s="511"/>
      <c r="NK42" s="511"/>
      <c r="NL42" s="512"/>
      <c r="NM42" s="505"/>
      <c r="NN42" s="520"/>
      <c r="NO42" s="520"/>
      <c r="NP42" s="17"/>
      <c r="NR42" s="13"/>
      <c r="NS42" s="14"/>
      <c r="NT42" s="507" t="s">
        <v>3</v>
      </c>
      <c r="NU42" s="508"/>
      <c r="NV42" s="508"/>
      <c r="NW42" s="508"/>
      <c r="NX42" s="508"/>
      <c r="NY42" s="18" t="s">
        <v>357</v>
      </c>
      <c r="NZ42" s="18" t="s">
        <v>357</v>
      </c>
      <c r="OA42" s="511" t="s">
        <v>4</v>
      </c>
      <c r="OB42" s="511"/>
      <c r="OC42" s="511"/>
      <c r="OD42" s="511"/>
      <c r="OE42" s="512"/>
      <c r="OF42" s="505"/>
      <c r="OG42" s="520"/>
      <c r="OH42" s="520"/>
      <c r="OI42" s="17"/>
      <c r="OK42" s="13"/>
      <c r="OL42" s="14"/>
      <c r="OM42" s="507" t="s">
        <v>3</v>
      </c>
      <c r="ON42" s="508"/>
      <c r="OO42" s="508"/>
      <c r="OP42" s="508"/>
      <c r="OQ42" s="508"/>
      <c r="OR42" s="18" t="s">
        <v>357</v>
      </c>
      <c r="OS42" s="18" t="s">
        <v>357</v>
      </c>
      <c r="OT42" s="511" t="s">
        <v>4</v>
      </c>
      <c r="OU42" s="511"/>
      <c r="OV42" s="511"/>
      <c r="OW42" s="511"/>
      <c r="OX42" s="512"/>
      <c r="OY42" s="505"/>
      <c r="OZ42" s="520"/>
      <c r="PA42" s="520"/>
      <c r="PB42" s="17"/>
    </row>
    <row r="43" spans="2:418" s="40" customFormat="1" ht="19.2" thickTop="1" thickBot="1" x14ac:dyDescent="0.35">
      <c r="B43" s="37"/>
      <c r="C43" s="38"/>
      <c r="D43" s="513" t="s">
        <v>453</v>
      </c>
      <c r="E43" s="514"/>
      <c r="F43" s="514"/>
      <c r="G43" s="515"/>
      <c r="H43" s="50" t="str">
        <f>VLOOKUP(D43,REEKSEN!$H$5:$I$18,2,FALSE)</f>
        <v>PLZ</v>
      </c>
      <c r="I43" s="48">
        <f>IF(MID(D43,LEN(D43),1)="1",1,IF(MID(D43,LEN(D43),1)="2",2,IF(MID(D43,LEN(D43),1)="3",3,IF(MID(D43,LEN(D43),1)="4",4,"-"))))</f>
        <v>2</v>
      </c>
      <c r="J43" s="49">
        <f>IF(MID(L43,LEN(L43),1)="1",1,IF(MID(L43,LEN(L43),1)="2",2,IF(MID(L43,LEN(L43),1)="3",3,IF(MID(L43,LEN(L43),1)="4",4,"-"))))</f>
        <v>2</v>
      </c>
      <c r="K43" s="50" t="str">
        <f>VLOOKUP(L43,REEKSEN!$H$5:$I$18,2,FALSE)</f>
        <v>DZES</v>
      </c>
      <c r="L43" s="523" t="s">
        <v>462</v>
      </c>
      <c r="M43" s="524"/>
      <c r="N43" s="524"/>
      <c r="O43" s="525"/>
      <c r="P43" s="521"/>
      <c r="Q43" s="522"/>
      <c r="R43" s="522"/>
      <c r="S43" s="39"/>
      <c r="U43" s="37"/>
      <c r="V43" s="38"/>
      <c r="W43" s="513" t="s">
        <v>452</v>
      </c>
      <c r="X43" s="514"/>
      <c r="Y43" s="514"/>
      <c r="Z43" s="515"/>
      <c r="AA43" s="50" t="str">
        <f>VLOOKUP(W43,REEKSEN!$H$5:$I$18,2,FALSE)</f>
        <v>GBIL</v>
      </c>
      <c r="AB43" s="48">
        <f>IF(MID(W43,LEN(W43),1)="1",1,IF(MID(W43,LEN(W43),1)="2",2,IF(MID(W43,LEN(W43),1)="3",3,IF(MID(W43,LEN(W43),1)="4",4,"-"))))</f>
        <v>1</v>
      </c>
      <c r="AC43" s="49" t="str">
        <f>IF(MID(AE43,LEN(AE43),1)="1",1,IF(MID(AE43,LEN(AE43),1)="2",2,IF(MID(AE43,LEN(AE43),1)="3",3,IF(MID(AE43,LEN(AE43),1)="4",4,"-"))))</f>
        <v>-</v>
      </c>
      <c r="AD43" s="50" t="str">
        <f>VLOOKUP(AE43,REEKSEN!$H$5:$I$18,2,FALSE)</f>
        <v>ZOG</v>
      </c>
      <c r="AE43" s="523" t="s">
        <v>514</v>
      </c>
      <c r="AF43" s="524"/>
      <c r="AG43" s="524"/>
      <c r="AH43" s="525"/>
      <c r="AI43" s="521"/>
      <c r="AJ43" s="522"/>
      <c r="AK43" s="522"/>
      <c r="AL43" s="39"/>
      <c r="AN43" s="37"/>
      <c r="AO43" s="38"/>
      <c r="AP43" s="513" t="s">
        <v>452</v>
      </c>
      <c r="AQ43" s="514"/>
      <c r="AR43" s="514"/>
      <c r="AS43" s="515"/>
      <c r="AT43" s="50" t="str">
        <f>VLOOKUP(AP43,REEKSEN!$H$5:$I$18,2,FALSE)</f>
        <v>GBIL</v>
      </c>
      <c r="AU43" s="48">
        <f>IF(MID(AP43,LEN(AP43),1)="1",1,IF(MID(AP43,LEN(AP43),1)="2",2,IF(MID(AP43,LEN(AP43),1)="3",3,IF(MID(AP43,LEN(AP43),1)="4",4,"-"))))</f>
        <v>1</v>
      </c>
      <c r="AV43" s="49">
        <f>IF(MID(AX43,LEN(AX43),1)="1",1,IF(MID(AX43,LEN(AX43),1)="2",2,IF(MID(AX43,LEN(AX43),1)="3",3,IF(MID(AX43,LEN(AX43),1)="4",4,"-"))))</f>
        <v>2</v>
      </c>
      <c r="AW43" s="50" t="str">
        <f>VLOOKUP(AX43,REEKSEN!$H$5:$I$18,2,FALSE)</f>
        <v>KALF</v>
      </c>
      <c r="AX43" s="523" t="s">
        <v>447</v>
      </c>
      <c r="AY43" s="524"/>
      <c r="AZ43" s="524"/>
      <c r="BA43" s="525"/>
      <c r="BB43" s="521"/>
      <c r="BC43" s="522"/>
      <c r="BD43" s="522"/>
      <c r="BE43" s="39"/>
      <c r="BG43" s="37"/>
      <c r="BH43" s="38"/>
      <c r="BI43" s="513" t="s">
        <v>981</v>
      </c>
      <c r="BJ43" s="514"/>
      <c r="BK43" s="514"/>
      <c r="BL43" s="515"/>
      <c r="BM43" s="50" t="str">
        <f>VLOOKUP(BI43,REEKSEN!$H$5:$I$18,2,FALSE)</f>
        <v>SLOE</v>
      </c>
      <c r="BN43" s="48">
        <f>IF(MID(BI43,LEN(BI43),1)="1",1,IF(MID(BI43,LEN(BI43),1)="2",2,IF(MID(BI43,LEN(BI43),1)="3",3,IF(MID(BI43,LEN(BI43),1)="4",4,"-"))))</f>
        <v>1</v>
      </c>
      <c r="BO43" s="49">
        <f>IF(MID(BQ43,LEN(BQ43),1)="1",1,IF(MID(BQ43,LEN(BQ43),1)="2",2,IF(MID(BQ43,LEN(BQ43),1)="3",3,IF(MID(BQ43,LEN(BQ43),1)="4",4,"-"))))</f>
        <v>2</v>
      </c>
      <c r="BP43" s="50" t="str">
        <f>VLOOKUP(BQ43,REEKSEN!$H$5:$I$18,2,FALSE)</f>
        <v>GBIL</v>
      </c>
      <c r="BQ43" s="523" t="s">
        <v>468</v>
      </c>
      <c r="BR43" s="524"/>
      <c r="BS43" s="524"/>
      <c r="BT43" s="525"/>
      <c r="BU43" s="521"/>
      <c r="BV43" s="522"/>
      <c r="BW43" s="522"/>
      <c r="BX43" s="39"/>
      <c r="BZ43" s="37"/>
      <c r="CA43" s="38"/>
      <c r="CB43" s="513" t="s">
        <v>980</v>
      </c>
      <c r="CC43" s="514"/>
      <c r="CD43" s="514"/>
      <c r="CE43" s="515"/>
      <c r="CF43" s="50" t="str">
        <f>VLOOKUP(CB43,REEKSEN!$H$5:$I$18,2,FALSE)</f>
        <v>BBR</v>
      </c>
      <c r="CG43" s="48">
        <f>IF(MID(CB43,LEN(CB43),1)="1",1,IF(MID(CB43,LEN(CB43),1)="2",2,IF(MID(CB43,LEN(CB43),1)="3",3,IF(MID(CB43,LEN(CB43),1)="4",4,"-"))))</f>
        <v>2</v>
      </c>
      <c r="CH43" s="49">
        <f>IF(MID(CJ43,LEN(CJ43),1)="1",1,IF(MID(CJ43,LEN(CJ43),1)="2",2,IF(MID(CJ43,LEN(CJ43),1)="3",3,IF(MID(CJ43,LEN(CJ43),1)="4",4,"-"))))</f>
        <v>2</v>
      </c>
      <c r="CI43" s="50" t="str">
        <f>VLOOKUP(CJ43,REEKSEN!$H$5:$I$18,2,FALSE)</f>
        <v>WIEL</v>
      </c>
      <c r="CJ43" s="523" t="s">
        <v>454</v>
      </c>
      <c r="CK43" s="524"/>
      <c r="CL43" s="524"/>
      <c r="CM43" s="525"/>
      <c r="CN43" s="521"/>
      <c r="CO43" s="522"/>
      <c r="CP43" s="522"/>
      <c r="CQ43" s="39"/>
      <c r="CS43" s="37"/>
      <c r="CT43" s="38"/>
      <c r="CU43" s="513" t="s">
        <v>433</v>
      </c>
      <c r="CV43" s="514"/>
      <c r="CW43" s="514"/>
      <c r="CX43" s="515"/>
      <c r="CY43" s="50" t="str">
        <f>VLOOKUP(CU43,REEKSEN!$H$5:$I$18,2,FALSE)</f>
        <v>VOS</v>
      </c>
      <c r="CZ43" s="48" t="str">
        <f>IF(MID(CU43,LEN(CU43),1)="1",1,IF(MID(CU43,LEN(CU43),1)="2",2,IF(MID(CU43,LEN(CU43),1)="3",3,IF(MID(CU43,LEN(CU43),1)="4",4,"-"))))</f>
        <v>-</v>
      </c>
      <c r="DA43" s="49">
        <f>IF(MID(DC43,LEN(DC43),1)="1",1,IF(MID(DC43,LEN(DC43),1)="2",2,IF(MID(DC43,LEN(DC43),1)="3",3,IF(MID(DC43,LEN(DC43),1)="4",4,"-"))))</f>
        <v>2</v>
      </c>
      <c r="DB43" s="50" t="str">
        <f>VLOOKUP(DC43,REEKSEN!$H$5:$I$18,2,FALSE)</f>
        <v>DZES</v>
      </c>
      <c r="DC43" s="523" t="s">
        <v>462</v>
      </c>
      <c r="DD43" s="524"/>
      <c r="DE43" s="524"/>
      <c r="DF43" s="525"/>
      <c r="DG43" s="521"/>
      <c r="DH43" s="522"/>
      <c r="DI43" s="522"/>
      <c r="DJ43" s="39"/>
      <c r="DL43" s="37"/>
      <c r="DM43" s="38"/>
      <c r="DN43" s="513" t="s">
        <v>453</v>
      </c>
      <c r="DO43" s="514"/>
      <c r="DP43" s="514"/>
      <c r="DQ43" s="515"/>
      <c r="DR43" s="50" t="str">
        <f>VLOOKUP(DN43,REEKSEN!$H$5:$I$18,2,FALSE)</f>
        <v>PLZ</v>
      </c>
      <c r="DS43" s="48">
        <f>IF(MID(DN43,LEN(DN43),1)="1",1,IF(MID(DN43,LEN(DN43),1)="2",2,IF(MID(DN43,LEN(DN43),1)="3",3,IF(MID(DN43,LEN(DN43),1)="4",4,"-"))))</f>
        <v>2</v>
      </c>
      <c r="DT43" s="49">
        <f>IF(MID(DV43,LEN(DV43),1)="1",1,IF(MID(DV43,LEN(DV43),1)="2",2,IF(MID(DV43,LEN(DV43),1)="3",3,IF(MID(DV43,LEN(DV43),1)="4",4,"-"))))</f>
        <v>1</v>
      </c>
      <c r="DU43" s="50" t="str">
        <f>VLOOKUP(DV43,REEKSEN!$H$5:$I$18,2,FALSE)</f>
        <v>GBIL</v>
      </c>
      <c r="DV43" s="523" t="s">
        <v>452</v>
      </c>
      <c r="DW43" s="524"/>
      <c r="DX43" s="524"/>
      <c r="DY43" s="525"/>
      <c r="DZ43" s="521"/>
      <c r="EA43" s="522"/>
      <c r="EB43" s="522"/>
      <c r="EC43" s="39"/>
      <c r="EE43" s="37"/>
      <c r="EF43" s="38"/>
      <c r="EG43" s="513" t="s">
        <v>514</v>
      </c>
      <c r="EH43" s="514"/>
      <c r="EI43" s="514"/>
      <c r="EJ43" s="515"/>
      <c r="EK43" s="50" t="str">
        <f>VLOOKUP(EG43,REEKSEN!$H$5:$I$18,2,FALSE)</f>
        <v>ZOG</v>
      </c>
      <c r="EL43" s="48" t="str">
        <f>IF(MID(EG43,LEN(EG43),1)="1",1,IF(MID(EG43,LEN(EG43),1)="2",2,IF(MID(EG43,LEN(EG43),1)="3",3,IF(MID(EG43,LEN(EG43),1)="4",4,"-"))))</f>
        <v>-</v>
      </c>
      <c r="EM43" s="49">
        <f>IF(MID(EO43,LEN(EO43),1)="1",1,IF(MID(EO43,LEN(EO43),1)="2",2,IF(MID(EO43,LEN(EO43),1)="3",3,IF(MID(EO43,LEN(EO43),1)="4",4,"-"))))</f>
        <v>1</v>
      </c>
      <c r="EN43" s="50" t="str">
        <f>VLOOKUP(EO43,REEKSEN!$H$5:$I$18,2,FALSE)</f>
        <v>SLOE</v>
      </c>
      <c r="EO43" s="523" t="s">
        <v>981</v>
      </c>
      <c r="EP43" s="524"/>
      <c r="EQ43" s="524"/>
      <c r="ER43" s="525"/>
      <c r="ES43" s="521"/>
      <c r="ET43" s="522"/>
      <c r="EU43" s="522"/>
      <c r="EV43" s="39"/>
      <c r="EX43" s="37"/>
      <c r="EY43" s="38"/>
      <c r="EZ43" s="513" t="s">
        <v>981</v>
      </c>
      <c r="FA43" s="514"/>
      <c r="FB43" s="514"/>
      <c r="FC43" s="515"/>
      <c r="FD43" s="50" t="str">
        <f>VLOOKUP(EZ43,REEKSEN!$H$5:$I$18,2,FALSE)</f>
        <v>SLOE</v>
      </c>
      <c r="FE43" s="48">
        <f>IF(MID(EZ43,LEN(EZ43),1)="1",1,IF(MID(EZ43,LEN(EZ43),1)="2",2,IF(MID(EZ43,LEN(EZ43),1)="3",3,IF(MID(EZ43,LEN(EZ43),1)="4",4,"-"))))</f>
        <v>1</v>
      </c>
      <c r="FF43" s="49">
        <f>IF(MID(FH43,LEN(FH43),1)="1",1,IF(MID(FH43,LEN(FH43),1)="2",2,IF(MID(FH43,LEN(FH43),1)="3",3,IF(MID(FH43,LEN(FH43),1)="4",4,"-"))))</f>
        <v>2</v>
      </c>
      <c r="FG43" s="50" t="str">
        <f>VLOOKUP(FH43,REEKSEN!$H$5:$I$18,2,FALSE)</f>
        <v>KALF</v>
      </c>
      <c r="FH43" s="523" t="s">
        <v>447</v>
      </c>
      <c r="FI43" s="524"/>
      <c r="FJ43" s="524"/>
      <c r="FK43" s="525"/>
      <c r="FL43" s="521"/>
      <c r="FM43" s="522"/>
      <c r="FN43" s="522"/>
      <c r="FO43" s="39"/>
      <c r="FQ43" s="37"/>
      <c r="FR43" s="38"/>
      <c r="FS43" s="513" t="s">
        <v>980</v>
      </c>
      <c r="FT43" s="514"/>
      <c r="FU43" s="514"/>
      <c r="FV43" s="515"/>
      <c r="FW43" s="50" t="str">
        <f>VLOOKUP(FS43,REEKSEN!$H$5:$I$18,2,FALSE)</f>
        <v>BBR</v>
      </c>
      <c r="FX43" s="48">
        <f>IF(MID(FS43,LEN(FS43),1)="1",1,IF(MID(FS43,LEN(FS43),1)="2",2,IF(MID(FS43,LEN(FS43),1)="3",3,IF(MID(FS43,LEN(FS43),1)="4",4,"-"))))</f>
        <v>2</v>
      </c>
      <c r="FY43" s="49">
        <f>IF(MID(GA43,LEN(GA43),1)="1",1,IF(MID(GA43,LEN(GA43),1)="2",2,IF(MID(GA43,LEN(GA43),1)="3",3,IF(MID(GA43,LEN(GA43),1)="4",4,"-"))))</f>
        <v>2</v>
      </c>
      <c r="FZ43" s="50" t="str">
        <f>VLOOKUP(GA43,REEKSEN!$H$5:$I$18,2,FALSE)</f>
        <v>GBIL</v>
      </c>
      <c r="GA43" s="523" t="s">
        <v>468</v>
      </c>
      <c r="GB43" s="524"/>
      <c r="GC43" s="524"/>
      <c r="GD43" s="525"/>
      <c r="GE43" s="521"/>
      <c r="GF43" s="522"/>
      <c r="GG43" s="522"/>
      <c r="GH43" s="39"/>
      <c r="GJ43" s="37"/>
      <c r="GK43" s="38"/>
      <c r="GL43" s="513" t="s">
        <v>433</v>
      </c>
      <c r="GM43" s="514"/>
      <c r="GN43" s="514"/>
      <c r="GO43" s="515"/>
      <c r="GP43" s="50" t="str">
        <f>VLOOKUP(GL43,REEKSEN!$H$5:$I$18,2,FALSE)</f>
        <v>VOS</v>
      </c>
      <c r="GQ43" s="48" t="str">
        <f>IF(MID(GL43,LEN(GL43),1)="1",1,IF(MID(GL43,LEN(GL43),1)="2",2,IF(MID(GL43,LEN(GL43),1)="3",3,IF(MID(GL43,LEN(GL43),1)="4",4,"-"))))</f>
        <v>-</v>
      </c>
      <c r="GR43" s="49">
        <f>IF(MID(GT43,LEN(GT43),1)="1",1,IF(MID(GT43,LEN(GT43),1)="2",2,IF(MID(GT43,LEN(GT43),1)="3",3,IF(MID(GT43,LEN(GT43),1)="4",4,"-"))))</f>
        <v>2</v>
      </c>
      <c r="GS43" s="50" t="str">
        <f>VLOOKUP(GT43,REEKSEN!$H$5:$I$18,2,FALSE)</f>
        <v>WIEL</v>
      </c>
      <c r="GT43" s="523" t="s">
        <v>454</v>
      </c>
      <c r="GU43" s="524"/>
      <c r="GV43" s="524"/>
      <c r="GW43" s="525"/>
      <c r="GX43" s="521"/>
      <c r="GY43" s="522"/>
      <c r="GZ43" s="522"/>
      <c r="HA43" s="39"/>
      <c r="HC43" s="37"/>
      <c r="HD43" s="38"/>
      <c r="HE43" s="513" t="s">
        <v>462</v>
      </c>
      <c r="HF43" s="514"/>
      <c r="HG43" s="514"/>
      <c r="HH43" s="515"/>
      <c r="HI43" s="50" t="str">
        <f>VLOOKUP(HE43,REEKSEN!$H$5:$I$18,2,FALSE)</f>
        <v>DZES</v>
      </c>
      <c r="HJ43" s="48">
        <f>IF(MID(HE43,LEN(HE43),1)="1",1,IF(MID(HE43,LEN(HE43),1)="2",2,IF(MID(HE43,LEN(HE43),1)="3",3,IF(MID(HE43,LEN(HE43),1)="4",4,"-"))))</f>
        <v>2</v>
      </c>
      <c r="HK43" s="49">
        <f>IF(MID(HM43,LEN(HM43),1)="1",1,IF(MID(HM43,LEN(HM43),1)="2",2,IF(MID(HM43,LEN(HM43),1)="3",3,IF(MID(HM43,LEN(HM43),1)="4",4,"-"))))</f>
        <v>2</v>
      </c>
      <c r="HL43" s="50" t="str">
        <f>VLOOKUP(HM43,REEKSEN!$H$5:$I$18,2,FALSE)</f>
        <v>PLZ</v>
      </c>
      <c r="HM43" s="523" t="s">
        <v>453</v>
      </c>
      <c r="HN43" s="524"/>
      <c r="HO43" s="524"/>
      <c r="HP43" s="525"/>
      <c r="HQ43" s="521"/>
      <c r="HR43" s="522"/>
      <c r="HS43" s="522"/>
      <c r="HT43" s="39"/>
      <c r="HV43" s="37"/>
      <c r="HW43" s="38"/>
      <c r="HX43" s="513" t="s">
        <v>452</v>
      </c>
      <c r="HY43" s="514"/>
      <c r="HZ43" s="514"/>
      <c r="IA43" s="515"/>
      <c r="IB43" s="50" t="str">
        <f>VLOOKUP(HX43,REEKSEN!$H$5:$I$18,2,FALSE)</f>
        <v>GBIL</v>
      </c>
      <c r="IC43" s="48">
        <f>IF(MID(HX43,LEN(HX43),1)="1",1,IF(MID(HX43,LEN(HX43),1)="2",2,IF(MID(HX43,LEN(HX43),1)="3",3,IF(MID(HX43,LEN(HX43),1)="4",4,"-"))))</f>
        <v>1</v>
      </c>
      <c r="ID43" s="49" t="str">
        <f>IF(MID(IF43,LEN(IF43),1)="1",1,IF(MID(IF43,LEN(IF43),1)="2",2,IF(MID(IF43,LEN(IF43),1)="3",3,IF(MID(IF43,LEN(IF43),1)="4",4,"-"))))</f>
        <v>-</v>
      </c>
      <c r="IE43" s="50" t="str">
        <f>VLOOKUP(IF43,REEKSEN!$H$5:$I$18,2,FALSE)</f>
        <v>ZOG</v>
      </c>
      <c r="IF43" s="523" t="s">
        <v>514</v>
      </c>
      <c r="IG43" s="524"/>
      <c r="IH43" s="524"/>
      <c r="II43" s="525"/>
      <c r="IJ43" s="521"/>
      <c r="IK43" s="522"/>
      <c r="IL43" s="522"/>
      <c r="IM43" s="39"/>
      <c r="IO43" s="37"/>
      <c r="IP43" s="38"/>
      <c r="IQ43" s="513" t="s">
        <v>447</v>
      </c>
      <c r="IR43" s="514"/>
      <c r="IS43" s="514"/>
      <c r="IT43" s="515"/>
      <c r="IU43" s="50" t="str">
        <f>VLOOKUP(IQ43,REEKSEN!$H$5:$I$18,2,FALSE)</f>
        <v>KALF</v>
      </c>
      <c r="IV43" s="48">
        <f>IF(MID(IQ43,LEN(IQ43),1)="1",1,IF(MID(IQ43,LEN(IQ43),1)="2",2,IF(MID(IQ43,LEN(IQ43),1)="3",3,IF(MID(IQ43,LEN(IQ43),1)="4",4,"-"))))</f>
        <v>2</v>
      </c>
      <c r="IW43" s="49">
        <f>IF(MID(IY43,LEN(IY43),1)="1",1,IF(MID(IY43,LEN(IY43),1)="2",2,IF(MID(IY43,LEN(IY43),1)="3",3,IF(MID(IY43,LEN(IY43),1)="4",4,"-"))))</f>
        <v>1</v>
      </c>
      <c r="IX43" s="50" t="str">
        <f>VLOOKUP(IY43,REEKSEN!$H$5:$I$18,2,FALSE)</f>
        <v>GBIL</v>
      </c>
      <c r="IY43" s="523" t="s">
        <v>452</v>
      </c>
      <c r="IZ43" s="524"/>
      <c r="JA43" s="524"/>
      <c r="JB43" s="525"/>
      <c r="JC43" s="521"/>
      <c r="JD43" s="522"/>
      <c r="JE43" s="522"/>
      <c r="JF43" s="39"/>
      <c r="JH43" s="37"/>
      <c r="JI43" s="38"/>
      <c r="JJ43" s="513" t="s">
        <v>468</v>
      </c>
      <c r="JK43" s="514"/>
      <c r="JL43" s="514"/>
      <c r="JM43" s="515"/>
      <c r="JN43" s="50" t="str">
        <f>VLOOKUP(JJ43,REEKSEN!$H$5:$I$18,2,FALSE)</f>
        <v>GBIL</v>
      </c>
      <c r="JO43" s="48">
        <f>IF(MID(JJ43,LEN(JJ43),1)="1",1,IF(MID(JJ43,LEN(JJ43),1)="2",2,IF(MID(JJ43,LEN(JJ43),1)="3",3,IF(MID(JJ43,LEN(JJ43),1)="4",4,"-"))))</f>
        <v>2</v>
      </c>
      <c r="JP43" s="49">
        <f>IF(MID(JR43,LEN(JR43),1)="1",1,IF(MID(JR43,LEN(JR43),1)="2",2,IF(MID(JR43,LEN(JR43),1)="3",3,IF(MID(JR43,LEN(JR43),1)="4",4,"-"))))</f>
        <v>1</v>
      </c>
      <c r="JQ43" s="50" t="str">
        <f>VLOOKUP(JR43,REEKSEN!$H$5:$I$18,2,FALSE)</f>
        <v>SLOE</v>
      </c>
      <c r="JR43" s="523" t="s">
        <v>981</v>
      </c>
      <c r="JS43" s="524"/>
      <c r="JT43" s="524"/>
      <c r="JU43" s="525"/>
      <c r="JV43" s="521"/>
      <c r="JW43" s="522"/>
      <c r="JX43" s="522"/>
      <c r="JY43" s="39"/>
      <c r="KA43" s="37"/>
      <c r="KB43" s="38"/>
      <c r="KC43" s="513" t="s">
        <v>454</v>
      </c>
      <c r="KD43" s="514"/>
      <c r="KE43" s="514"/>
      <c r="KF43" s="515"/>
      <c r="KG43" s="50" t="str">
        <f>VLOOKUP(KC43,REEKSEN!$H$5:$I$18,2,FALSE)</f>
        <v>WIEL</v>
      </c>
      <c r="KH43" s="48">
        <f>IF(MID(KC43,LEN(KC43),1)="1",1,IF(MID(KC43,LEN(KC43),1)="2",2,IF(MID(KC43,LEN(KC43),1)="3",3,IF(MID(KC43,LEN(KC43),1)="4",4,"-"))))</f>
        <v>2</v>
      </c>
      <c r="KI43" s="49">
        <f>IF(MID(KK43,LEN(KK43),1)="1",1,IF(MID(KK43,LEN(KK43),1)="2",2,IF(MID(KK43,LEN(KK43),1)="3",3,IF(MID(KK43,LEN(KK43),1)="4",4,"-"))))</f>
        <v>2</v>
      </c>
      <c r="KJ43" s="50" t="str">
        <f>VLOOKUP(KK43,REEKSEN!$H$5:$I$18,2,FALSE)</f>
        <v>BBR</v>
      </c>
      <c r="KK43" s="523" t="s">
        <v>980</v>
      </c>
      <c r="KL43" s="524"/>
      <c r="KM43" s="524"/>
      <c r="KN43" s="525"/>
      <c r="KO43" s="521"/>
      <c r="KP43" s="522"/>
      <c r="KQ43" s="522"/>
      <c r="KR43" s="39"/>
      <c r="KT43" s="37"/>
      <c r="KU43" s="38"/>
      <c r="KV43" s="513" t="s">
        <v>462</v>
      </c>
      <c r="KW43" s="514"/>
      <c r="KX43" s="514"/>
      <c r="KY43" s="515"/>
      <c r="KZ43" s="50" t="str">
        <f>VLOOKUP(KV43,REEKSEN!$H$5:$I$18,2,FALSE)</f>
        <v>DZES</v>
      </c>
      <c r="LA43" s="48">
        <f>IF(MID(KV43,LEN(KV43),1)="1",1,IF(MID(KV43,LEN(KV43),1)="2",2,IF(MID(KV43,LEN(KV43),1)="3",3,IF(MID(KV43,LEN(KV43),1)="4",4,"-"))))</f>
        <v>2</v>
      </c>
      <c r="LB43" s="49" t="str">
        <f>IF(MID(LD43,LEN(LD43),1)="1",1,IF(MID(LD43,LEN(LD43),1)="2",2,IF(MID(LD43,LEN(LD43),1)="3",3,IF(MID(LD43,LEN(LD43),1)="4",4,"-"))))</f>
        <v>-</v>
      </c>
      <c r="LC43" s="50" t="str">
        <f>VLOOKUP(LD43,REEKSEN!$H$5:$I$18,2,FALSE)</f>
        <v>VOS</v>
      </c>
      <c r="LD43" s="523" t="s">
        <v>433</v>
      </c>
      <c r="LE43" s="524"/>
      <c r="LF43" s="524"/>
      <c r="LG43" s="525"/>
      <c r="LH43" s="521"/>
      <c r="LI43" s="522"/>
      <c r="LJ43" s="522"/>
      <c r="LK43" s="39"/>
      <c r="LM43" s="37"/>
      <c r="LN43" s="38"/>
      <c r="LO43" s="513" t="s">
        <v>452</v>
      </c>
      <c r="LP43" s="514"/>
      <c r="LQ43" s="514"/>
      <c r="LR43" s="515"/>
      <c r="LS43" s="50" t="str">
        <f>VLOOKUP(LO43,REEKSEN!$H$5:$I$18,2,FALSE)</f>
        <v>GBIL</v>
      </c>
      <c r="LT43" s="48">
        <f>IF(MID(LO43,LEN(LO43),1)="1",1,IF(MID(LO43,LEN(LO43),1)="2",2,IF(MID(LO43,LEN(LO43),1)="3",3,IF(MID(LO43,LEN(LO43),1)="4",4,"-"))))</f>
        <v>1</v>
      </c>
      <c r="LU43" s="49">
        <f>IF(MID(LW43,LEN(LW43),1)="1",1,IF(MID(LW43,LEN(LW43),1)="2",2,IF(MID(LW43,LEN(LW43),1)="3",3,IF(MID(LW43,LEN(LW43),1)="4",4,"-"))))</f>
        <v>2</v>
      </c>
      <c r="LV43" s="50" t="str">
        <f>VLOOKUP(LW43,REEKSEN!$H$5:$I$18,2,FALSE)</f>
        <v>PLZ</v>
      </c>
      <c r="LW43" s="523" t="s">
        <v>453</v>
      </c>
      <c r="LX43" s="524"/>
      <c r="LY43" s="524"/>
      <c r="LZ43" s="525"/>
      <c r="MA43" s="521"/>
      <c r="MB43" s="522"/>
      <c r="MC43" s="522"/>
      <c r="MD43" s="39"/>
      <c r="MF43" s="37"/>
      <c r="MG43" s="38"/>
      <c r="MH43" s="513" t="s">
        <v>981</v>
      </c>
      <c r="MI43" s="514"/>
      <c r="MJ43" s="514"/>
      <c r="MK43" s="515"/>
      <c r="ML43" s="50" t="str">
        <f>VLOOKUP(MH43,REEKSEN!$H$5:$I$18,2,FALSE)</f>
        <v>SLOE</v>
      </c>
      <c r="MM43" s="48">
        <f>IF(MID(MH43,LEN(MH43),1)="1",1,IF(MID(MH43,LEN(MH43),1)="2",2,IF(MID(MH43,LEN(MH43),1)="3",3,IF(MID(MH43,LEN(MH43),1)="4",4,"-"))))</f>
        <v>1</v>
      </c>
      <c r="MN43" s="49" t="str">
        <f>IF(MID(MP43,LEN(MP43),1)="1",1,IF(MID(MP43,LEN(MP43),1)="2",2,IF(MID(MP43,LEN(MP43),1)="3",3,IF(MID(MP43,LEN(MP43),1)="4",4,"-"))))</f>
        <v>-</v>
      </c>
      <c r="MO43" s="50" t="str">
        <f>VLOOKUP(MP43,REEKSEN!$H$5:$I$18,2,FALSE)</f>
        <v>ZOG</v>
      </c>
      <c r="MP43" s="523" t="s">
        <v>514</v>
      </c>
      <c r="MQ43" s="524"/>
      <c r="MR43" s="524"/>
      <c r="MS43" s="525"/>
      <c r="MT43" s="521"/>
      <c r="MU43" s="522"/>
      <c r="MV43" s="522"/>
      <c r="MW43" s="39"/>
      <c r="MY43" s="37"/>
      <c r="MZ43" s="38"/>
      <c r="NA43" s="513" t="s">
        <v>447</v>
      </c>
      <c r="NB43" s="514"/>
      <c r="NC43" s="514"/>
      <c r="ND43" s="515"/>
      <c r="NE43" s="50" t="str">
        <f>VLOOKUP(NA43,REEKSEN!$H$5:$I$18,2,FALSE)</f>
        <v>KALF</v>
      </c>
      <c r="NF43" s="48">
        <f>IF(MID(NA43,LEN(NA43),1)="1",1,IF(MID(NA43,LEN(NA43),1)="2",2,IF(MID(NA43,LEN(NA43),1)="3",3,IF(MID(NA43,LEN(NA43),1)="4",4,"-"))))</f>
        <v>2</v>
      </c>
      <c r="NG43" s="49">
        <f>IF(MID(NI43,LEN(NI43),1)="1",1,IF(MID(NI43,LEN(NI43),1)="2",2,IF(MID(NI43,LEN(NI43),1)="3",3,IF(MID(NI43,LEN(NI43),1)="4",4,"-"))))</f>
        <v>1</v>
      </c>
      <c r="NH43" s="50" t="str">
        <f>VLOOKUP(NI43,REEKSEN!$H$5:$I$18,2,FALSE)</f>
        <v>SLOE</v>
      </c>
      <c r="NI43" s="523" t="s">
        <v>981</v>
      </c>
      <c r="NJ43" s="524"/>
      <c r="NK43" s="524"/>
      <c r="NL43" s="525"/>
      <c r="NM43" s="521"/>
      <c r="NN43" s="522"/>
      <c r="NO43" s="522"/>
      <c r="NP43" s="39"/>
      <c r="NR43" s="37"/>
      <c r="NS43" s="38"/>
      <c r="NT43" s="513" t="s">
        <v>468</v>
      </c>
      <c r="NU43" s="514"/>
      <c r="NV43" s="514"/>
      <c r="NW43" s="515"/>
      <c r="NX43" s="50" t="str">
        <f>VLOOKUP(NT43,REEKSEN!$H$5:$I$18,2,FALSE)</f>
        <v>GBIL</v>
      </c>
      <c r="NY43" s="48">
        <f>IF(MID(NT43,LEN(NT43),1)="1",1,IF(MID(NT43,LEN(NT43),1)="2",2,IF(MID(NT43,LEN(NT43),1)="3",3,IF(MID(NT43,LEN(NT43),1)="4",4,"-"))))</f>
        <v>2</v>
      </c>
      <c r="NZ43" s="49">
        <f>IF(MID(OB43,LEN(OB43),1)="1",1,IF(MID(OB43,LEN(OB43),1)="2",2,IF(MID(OB43,LEN(OB43),1)="3",3,IF(MID(OB43,LEN(OB43),1)="4",4,"-"))))</f>
        <v>2</v>
      </c>
      <c r="OA43" s="50" t="str">
        <f>VLOOKUP(OB43,REEKSEN!$H$5:$I$18,2,FALSE)</f>
        <v>BBR</v>
      </c>
      <c r="OB43" s="523" t="s">
        <v>980</v>
      </c>
      <c r="OC43" s="524"/>
      <c r="OD43" s="524"/>
      <c r="OE43" s="525"/>
      <c r="OF43" s="521"/>
      <c r="OG43" s="522"/>
      <c r="OH43" s="522"/>
      <c r="OI43" s="39"/>
      <c r="OK43" s="37"/>
      <c r="OL43" s="38"/>
      <c r="OM43" s="513" t="s">
        <v>454</v>
      </c>
      <c r="ON43" s="514"/>
      <c r="OO43" s="514"/>
      <c r="OP43" s="515"/>
      <c r="OQ43" s="50" t="str">
        <f>VLOOKUP(OM43,REEKSEN!$H$5:$I$18,2,FALSE)</f>
        <v>WIEL</v>
      </c>
      <c r="OR43" s="48">
        <f>IF(MID(OM43,LEN(OM43),1)="1",1,IF(MID(OM43,LEN(OM43),1)="2",2,IF(MID(OM43,LEN(OM43),1)="3",3,IF(MID(OM43,LEN(OM43),1)="4",4,"-"))))</f>
        <v>2</v>
      </c>
      <c r="OS43" s="49" t="str">
        <f>IF(MID(OU43,LEN(OU43),1)="1",1,IF(MID(OU43,LEN(OU43),1)="2",2,IF(MID(OU43,LEN(OU43),1)="3",3,IF(MID(OU43,LEN(OU43),1)="4",4,"-"))))</f>
        <v>-</v>
      </c>
      <c r="OT43" s="50" t="str">
        <f>VLOOKUP(OU43,REEKSEN!$H$5:$I$18,2,FALSE)</f>
        <v>VOS</v>
      </c>
      <c r="OU43" s="523" t="s">
        <v>433</v>
      </c>
      <c r="OV43" s="524"/>
      <c r="OW43" s="524"/>
      <c r="OX43" s="525"/>
      <c r="OY43" s="521"/>
      <c r="OZ43" s="522"/>
      <c r="PA43" s="522"/>
      <c r="PB43" s="39"/>
    </row>
    <row r="44" spans="2:418" ht="16.8" thickTop="1" thickBot="1" x14ac:dyDescent="0.35">
      <c r="B44" s="13"/>
      <c r="C44" s="14"/>
      <c r="D44" s="51" t="s">
        <v>0</v>
      </c>
      <c r="E44" s="52" t="s">
        <v>181</v>
      </c>
      <c r="F44" s="53" t="s">
        <v>358</v>
      </c>
      <c r="G44" s="53" t="s">
        <v>675</v>
      </c>
      <c r="H44" s="52" t="s">
        <v>182</v>
      </c>
      <c r="I44" s="54" t="s">
        <v>359</v>
      </c>
      <c r="J44" s="55" t="s">
        <v>359</v>
      </c>
      <c r="K44" s="52" t="s">
        <v>182</v>
      </c>
      <c r="L44" s="53" t="s">
        <v>675</v>
      </c>
      <c r="M44" s="53" t="s">
        <v>358</v>
      </c>
      <c r="N44" s="52" t="s">
        <v>181</v>
      </c>
      <c r="O44" s="56" t="s">
        <v>0</v>
      </c>
      <c r="P44" s="497" t="s">
        <v>1</v>
      </c>
      <c r="Q44" s="498"/>
      <c r="R44" s="499"/>
      <c r="S44" s="17"/>
      <c r="U44" s="13"/>
      <c r="V44" s="14"/>
      <c r="W44" s="51" t="s">
        <v>0</v>
      </c>
      <c r="X44" s="127" t="s">
        <v>181</v>
      </c>
      <c r="Y44" s="125" t="s">
        <v>358</v>
      </c>
      <c r="Z44" s="125" t="s">
        <v>675</v>
      </c>
      <c r="AA44" s="127" t="s">
        <v>182</v>
      </c>
      <c r="AB44" s="126" t="s">
        <v>359</v>
      </c>
      <c r="AC44" s="124" t="s">
        <v>359</v>
      </c>
      <c r="AD44" s="127" t="s">
        <v>182</v>
      </c>
      <c r="AE44" s="125" t="s">
        <v>675</v>
      </c>
      <c r="AF44" s="125" t="s">
        <v>358</v>
      </c>
      <c r="AG44" s="127" t="s">
        <v>181</v>
      </c>
      <c r="AH44" s="56" t="s">
        <v>0</v>
      </c>
      <c r="AI44" s="497" t="s">
        <v>1</v>
      </c>
      <c r="AJ44" s="498"/>
      <c r="AK44" s="499"/>
      <c r="AL44" s="17"/>
      <c r="AN44" s="13"/>
      <c r="AO44" s="14"/>
      <c r="AP44" s="51" t="s">
        <v>0</v>
      </c>
      <c r="AQ44" s="147" t="s">
        <v>181</v>
      </c>
      <c r="AR44" s="136" t="s">
        <v>358</v>
      </c>
      <c r="AS44" s="136" t="s">
        <v>675</v>
      </c>
      <c r="AT44" s="147" t="s">
        <v>182</v>
      </c>
      <c r="AU44" s="137" t="s">
        <v>359</v>
      </c>
      <c r="AV44" s="135" t="s">
        <v>359</v>
      </c>
      <c r="AW44" s="147" t="s">
        <v>182</v>
      </c>
      <c r="AX44" s="136" t="s">
        <v>675</v>
      </c>
      <c r="AY44" s="136" t="s">
        <v>358</v>
      </c>
      <c r="AZ44" s="147" t="s">
        <v>181</v>
      </c>
      <c r="BA44" s="56" t="s">
        <v>0</v>
      </c>
      <c r="BB44" s="497" t="s">
        <v>1</v>
      </c>
      <c r="BC44" s="498"/>
      <c r="BD44" s="499"/>
      <c r="BE44" s="17"/>
      <c r="BG44" s="13"/>
      <c r="BH44" s="14"/>
      <c r="BI44" s="51" t="s">
        <v>0</v>
      </c>
      <c r="BJ44" s="166" t="s">
        <v>181</v>
      </c>
      <c r="BK44" s="164" t="s">
        <v>358</v>
      </c>
      <c r="BL44" s="164" t="s">
        <v>675</v>
      </c>
      <c r="BM44" s="166" t="s">
        <v>182</v>
      </c>
      <c r="BN44" s="165" t="s">
        <v>359</v>
      </c>
      <c r="BO44" s="163" t="s">
        <v>359</v>
      </c>
      <c r="BP44" s="166" t="s">
        <v>182</v>
      </c>
      <c r="BQ44" s="164" t="s">
        <v>675</v>
      </c>
      <c r="BR44" s="164" t="s">
        <v>358</v>
      </c>
      <c r="BS44" s="166" t="s">
        <v>181</v>
      </c>
      <c r="BT44" s="56" t="s">
        <v>0</v>
      </c>
      <c r="BU44" s="497" t="s">
        <v>1</v>
      </c>
      <c r="BV44" s="498"/>
      <c r="BW44" s="499"/>
      <c r="BX44" s="17"/>
      <c r="BZ44" s="13"/>
      <c r="CA44" s="14"/>
      <c r="CB44" s="51" t="s">
        <v>0</v>
      </c>
      <c r="CC44" s="187" t="s">
        <v>181</v>
      </c>
      <c r="CD44" s="176" t="s">
        <v>358</v>
      </c>
      <c r="CE44" s="176" t="s">
        <v>675</v>
      </c>
      <c r="CF44" s="187" t="s">
        <v>182</v>
      </c>
      <c r="CG44" s="177" t="s">
        <v>359</v>
      </c>
      <c r="CH44" s="175" t="s">
        <v>359</v>
      </c>
      <c r="CI44" s="187" t="s">
        <v>182</v>
      </c>
      <c r="CJ44" s="176" t="s">
        <v>675</v>
      </c>
      <c r="CK44" s="176" t="s">
        <v>358</v>
      </c>
      <c r="CL44" s="187" t="s">
        <v>181</v>
      </c>
      <c r="CM44" s="56" t="s">
        <v>0</v>
      </c>
      <c r="CN44" s="497" t="s">
        <v>1</v>
      </c>
      <c r="CO44" s="498"/>
      <c r="CP44" s="499"/>
      <c r="CQ44" s="17"/>
      <c r="CS44" s="13"/>
      <c r="CT44" s="14"/>
      <c r="CU44" s="51" t="s">
        <v>0</v>
      </c>
      <c r="CV44" s="208" t="s">
        <v>181</v>
      </c>
      <c r="CW44" s="197" t="s">
        <v>358</v>
      </c>
      <c r="CX44" s="197" t="s">
        <v>675</v>
      </c>
      <c r="CY44" s="208" t="s">
        <v>182</v>
      </c>
      <c r="CZ44" s="198" t="s">
        <v>359</v>
      </c>
      <c r="DA44" s="196" t="s">
        <v>359</v>
      </c>
      <c r="DB44" s="208" t="s">
        <v>182</v>
      </c>
      <c r="DC44" s="197" t="s">
        <v>675</v>
      </c>
      <c r="DD44" s="197" t="s">
        <v>358</v>
      </c>
      <c r="DE44" s="208" t="s">
        <v>181</v>
      </c>
      <c r="DF44" s="56" t="s">
        <v>0</v>
      </c>
      <c r="DG44" s="497" t="s">
        <v>1</v>
      </c>
      <c r="DH44" s="498"/>
      <c r="DI44" s="499"/>
      <c r="DJ44" s="17"/>
      <c r="DL44" s="13"/>
      <c r="DM44" s="14"/>
      <c r="DN44" s="51" t="s">
        <v>0</v>
      </c>
      <c r="DO44" s="229" t="s">
        <v>181</v>
      </c>
      <c r="DP44" s="219" t="s">
        <v>358</v>
      </c>
      <c r="DQ44" s="219" t="s">
        <v>675</v>
      </c>
      <c r="DR44" s="229" t="s">
        <v>182</v>
      </c>
      <c r="DS44" s="220" t="s">
        <v>359</v>
      </c>
      <c r="DT44" s="218" t="s">
        <v>359</v>
      </c>
      <c r="DU44" s="229" t="s">
        <v>182</v>
      </c>
      <c r="DV44" s="219" t="s">
        <v>675</v>
      </c>
      <c r="DW44" s="219" t="s">
        <v>358</v>
      </c>
      <c r="DX44" s="229" t="s">
        <v>181</v>
      </c>
      <c r="DY44" s="56" t="s">
        <v>0</v>
      </c>
      <c r="DZ44" s="497" t="s">
        <v>1</v>
      </c>
      <c r="EA44" s="498"/>
      <c r="EB44" s="499"/>
      <c r="EC44" s="17"/>
      <c r="EE44" s="13"/>
      <c r="EF44" s="14"/>
      <c r="EG44" s="51" t="s">
        <v>0</v>
      </c>
      <c r="EH44" s="249" t="s">
        <v>181</v>
      </c>
      <c r="EI44" s="239" t="s">
        <v>358</v>
      </c>
      <c r="EJ44" s="239" t="s">
        <v>675</v>
      </c>
      <c r="EK44" s="249" t="s">
        <v>182</v>
      </c>
      <c r="EL44" s="240" t="s">
        <v>359</v>
      </c>
      <c r="EM44" s="238" t="s">
        <v>359</v>
      </c>
      <c r="EN44" s="249" t="s">
        <v>182</v>
      </c>
      <c r="EO44" s="239" t="s">
        <v>675</v>
      </c>
      <c r="EP44" s="239" t="s">
        <v>358</v>
      </c>
      <c r="EQ44" s="249" t="s">
        <v>181</v>
      </c>
      <c r="ER44" s="56" t="s">
        <v>0</v>
      </c>
      <c r="ES44" s="497" t="s">
        <v>1</v>
      </c>
      <c r="ET44" s="498"/>
      <c r="EU44" s="499"/>
      <c r="EV44" s="17"/>
      <c r="EX44" s="13"/>
      <c r="EY44" s="14"/>
      <c r="EZ44" s="51" t="s">
        <v>0</v>
      </c>
      <c r="FA44" s="267" t="s">
        <v>181</v>
      </c>
      <c r="FB44" s="265" t="s">
        <v>358</v>
      </c>
      <c r="FC44" s="265" t="s">
        <v>675</v>
      </c>
      <c r="FD44" s="267" t="s">
        <v>182</v>
      </c>
      <c r="FE44" s="266" t="s">
        <v>359</v>
      </c>
      <c r="FF44" s="264" t="s">
        <v>359</v>
      </c>
      <c r="FG44" s="267" t="s">
        <v>182</v>
      </c>
      <c r="FH44" s="265" t="s">
        <v>675</v>
      </c>
      <c r="FI44" s="265" t="s">
        <v>358</v>
      </c>
      <c r="FJ44" s="267" t="s">
        <v>181</v>
      </c>
      <c r="FK44" s="56" t="s">
        <v>0</v>
      </c>
      <c r="FL44" s="497" t="s">
        <v>1</v>
      </c>
      <c r="FM44" s="498"/>
      <c r="FN44" s="499"/>
      <c r="FO44" s="17"/>
      <c r="FQ44" s="13"/>
      <c r="FR44" s="14"/>
      <c r="FS44" s="51" t="s">
        <v>0</v>
      </c>
      <c r="FT44" s="279" t="s">
        <v>181</v>
      </c>
      <c r="FU44" s="269" t="s">
        <v>358</v>
      </c>
      <c r="FV44" s="269" t="s">
        <v>675</v>
      </c>
      <c r="FW44" s="279" t="s">
        <v>182</v>
      </c>
      <c r="FX44" s="270" t="s">
        <v>359</v>
      </c>
      <c r="FY44" s="268" t="s">
        <v>359</v>
      </c>
      <c r="FZ44" s="279" t="s">
        <v>182</v>
      </c>
      <c r="GA44" s="269" t="s">
        <v>675</v>
      </c>
      <c r="GB44" s="269" t="s">
        <v>358</v>
      </c>
      <c r="GC44" s="279" t="s">
        <v>181</v>
      </c>
      <c r="GD44" s="56" t="s">
        <v>0</v>
      </c>
      <c r="GE44" s="497" t="s">
        <v>1</v>
      </c>
      <c r="GF44" s="498"/>
      <c r="GG44" s="499"/>
      <c r="GH44" s="17"/>
      <c r="GJ44" s="13"/>
      <c r="GK44" s="14"/>
      <c r="GL44" s="51" t="s">
        <v>0</v>
      </c>
      <c r="GM44" s="299" t="s">
        <v>181</v>
      </c>
      <c r="GN44" s="289" t="s">
        <v>358</v>
      </c>
      <c r="GO44" s="289" t="s">
        <v>675</v>
      </c>
      <c r="GP44" s="299" t="s">
        <v>182</v>
      </c>
      <c r="GQ44" s="290" t="s">
        <v>359</v>
      </c>
      <c r="GR44" s="288" t="s">
        <v>359</v>
      </c>
      <c r="GS44" s="299" t="s">
        <v>182</v>
      </c>
      <c r="GT44" s="289" t="s">
        <v>675</v>
      </c>
      <c r="GU44" s="289" t="s">
        <v>358</v>
      </c>
      <c r="GV44" s="299" t="s">
        <v>181</v>
      </c>
      <c r="GW44" s="56" t="s">
        <v>0</v>
      </c>
      <c r="GX44" s="497" t="s">
        <v>1</v>
      </c>
      <c r="GY44" s="498"/>
      <c r="GZ44" s="499"/>
      <c r="HA44" s="17"/>
      <c r="HC44" s="13"/>
      <c r="HD44" s="14"/>
      <c r="HE44" s="51" t="s">
        <v>0</v>
      </c>
      <c r="HF44" s="319" t="s">
        <v>181</v>
      </c>
      <c r="HG44" s="309" t="s">
        <v>358</v>
      </c>
      <c r="HH44" s="309" t="s">
        <v>675</v>
      </c>
      <c r="HI44" s="319" t="s">
        <v>182</v>
      </c>
      <c r="HJ44" s="310" t="s">
        <v>359</v>
      </c>
      <c r="HK44" s="308" t="s">
        <v>359</v>
      </c>
      <c r="HL44" s="319" t="s">
        <v>182</v>
      </c>
      <c r="HM44" s="309" t="s">
        <v>675</v>
      </c>
      <c r="HN44" s="309" t="s">
        <v>358</v>
      </c>
      <c r="HO44" s="319" t="s">
        <v>181</v>
      </c>
      <c r="HP44" s="56" t="s">
        <v>0</v>
      </c>
      <c r="HQ44" s="497" t="s">
        <v>1</v>
      </c>
      <c r="HR44" s="498"/>
      <c r="HS44" s="499"/>
      <c r="HT44" s="17"/>
      <c r="HV44" s="13"/>
      <c r="HW44" s="14"/>
      <c r="HX44" s="51" t="s">
        <v>0</v>
      </c>
      <c r="HY44" s="339" t="s">
        <v>181</v>
      </c>
      <c r="HZ44" s="329" t="s">
        <v>358</v>
      </c>
      <c r="IA44" s="329" t="s">
        <v>675</v>
      </c>
      <c r="IB44" s="339" t="s">
        <v>182</v>
      </c>
      <c r="IC44" s="330" t="s">
        <v>359</v>
      </c>
      <c r="ID44" s="328" t="s">
        <v>359</v>
      </c>
      <c r="IE44" s="339" t="s">
        <v>182</v>
      </c>
      <c r="IF44" s="329" t="s">
        <v>675</v>
      </c>
      <c r="IG44" s="329" t="s">
        <v>358</v>
      </c>
      <c r="IH44" s="339" t="s">
        <v>181</v>
      </c>
      <c r="II44" s="56" t="s">
        <v>0</v>
      </c>
      <c r="IJ44" s="497" t="s">
        <v>1</v>
      </c>
      <c r="IK44" s="498"/>
      <c r="IL44" s="499"/>
      <c r="IM44" s="17"/>
      <c r="IO44" s="13"/>
      <c r="IP44" s="14"/>
      <c r="IQ44" s="51" t="s">
        <v>0</v>
      </c>
      <c r="IR44" s="339" t="s">
        <v>181</v>
      </c>
      <c r="IS44" s="329" t="s">
        <v>358</v>
      </c>
      <c r="IT44" s="329" t="s">
        <v>675</v>
      </c>
      <c r="IU44" s="339" t="s">
        <v>182</v>
      </c>
      <c r="IV44" s="330" t="s">
        <v>359</v>
      </c>
      <c r="IW44" s="328" t="s">
        <v>359</v>
      </c>
      <c r="IX44" s="339" t="s">
        <v>182</v>
      </c>
      <c r="IY44" s="329" t="s">
        <v>675</v>
      </c>
      <c r="IZ44" s="329" t="s">
        <v>358</v>
      </c>
      <c r="JA44" s="339" t="s">
        <v>181</v>
      </c>
      <c r="JB44" s="56" t="s">
        <v>0</v>
      </c>
      <c r="JC44" s="497" t="s">
        <v>1</v>
      </c>
      <c r="JD44" s="498"/>
      <c r="JE44" s="499"/>
      <c r="JF44" s="17"/>
      <c r="JH44" s="13"/>
      <c r="JI44" s="14"/>
      <c r="JJ44" s="51" t="s">
        <v>0</v>
      </c>
      <c r="JK44" s="359" t="s">
        <v>181</v>
      </c>
      <c r="JL44" s="349" t="s">
        <v>358</v>
      </c>
      <c r="JM44" s="349" t="s">
        <v>675</v>
      </c>
      <c r="JN44" s="359" t="s">
        <v>182</v>
      </c>
      <c r="JO44" s="350" t="s">
        <v>359</v>
      </c>
      <c r="JP44" s="348" t="s">
        <v>359</v>
      </c>
      <c r="JQ44" s="359" t="s">
        <v>182</v>
      </c>
      <c r="JR44" s="349" t="s">
        <v>675</v>
      </c>
      <c r="JS44" s="349" t="s">
        <v>358</v>
      </c>
      <c r="JT44" s="359" t="s">
        <v>181</v>
      </c>
      <c r="JU44" s="56" t="s">
        <v>0</v>
      </c>
      <c r="JV44" s="497" t="s">
        <v>1</v>
      </c>
      <c r="JW44" s="498"/>
      <c r="JX44" s="499"/>
      <c r="JY44" s="17"/>
      <c r="KA44" s="13"/>
      <c r="KB44" s="14"/>
      <c r="KC44" s="51" t="s">
        <v>0</v>
      </c>
      <c r="KD44" s="375" t="s">
        <v>181</v>
      </c>
      <c r="KE44" s="373" t="s">
        <v>358</v>
      </c>
      <c r="KF44" s="373" t="s">
        <v>675</v>
      </c>
      <c r="KG44" s="375" t="s">
        <v>182</v>
      </c>
      <c r="KH44" s="374" t="s">
        <v>359</v>
      </c>
      <c r="KI44" s="372" t="s">
        <v>359</v>
      </c>
      <c r="KJ44" s="375" t="s">
        <v>182</v>
      </c>
      <c r="KK44" s="373" t="s">
        <v>675</v>
      </c>
      <c r="KL44" s="373" t="s">
        <v>358</v>
      </c>
      <c r="KM44" s="375" t="s">
        <v>181</v>
      </c>
      <c r="KN44" s="56" t="s">
        <v>0</v>
      </c>
      <c r="KO44" s="497" t="s">
        <v>1</v>
      </c>
      <c r="KP44" s="498"/>
      <c r="KQ44" s="499"/>
      <c r="KR44" s="17"/>
      <c r="KT44" s="13"/>
      <c r="KU44" s="14"/>
      <c r="KV44" s="51" t="s">
        <v>0</v>
      </c>
      <c r="KW44" s="407" t="s">
        <v>181</v>
      </c>
      <c r="KX44" s="397" t="s">
        <v>358</v>
      </c>
      <c r="KY44" s="397" t="s">
        <v>675</v>
      </c>
      <c r="KZ44" s="407" t="s">
        <v>182</v>
      </c>
      <c r="LA44" s="398" t="s">
        <v>359</v>
      </c>
      <c r="LB44" s="396" t="s">
        <v>359</v>
      </c>
      <c r="LC44" s="407" t="s">
        <v>182</v>
      </c>
      <c r="LD44" s="397" t="s">
        <v>675</v>
      </c>
      <c r="LE44" s="397" t="s">
        <v>358</v>
      </c>
      <c r="LF44" s="407" t="s">
        <v>181</v>
      </c>
      <c r="LG44" s="56" t="s">
        <v>0</v>
      </c>
      <c r="LH44" s="497" t="s">
        <v>1</v>
      </c>
      <c r="LI44" s="498"/>
      <c r="LJ44" s="499"/>
      <c r="LK44" s="17"/>
      <c r="LM44" s="13"/>
      <c r="LN44" s="14"/>
      <c r="LO44" s="51" t="s">
        <v>0</v>
      </c>
      <c r="LP44" s="435" t="s">
        <v>181</v>
      </c>
      <c r="LQ44" s="425" t="s">
        <v>358</v>
      </c>
      <c r="LR44" s="425" t="s">
        <v>675</v>
      </c>
      <c r="LS44" s="435" t="s">
        <v>182</v>
      </c>
      <c r="LT44" s="426" t="s">
        <v>359</v>
      </c>
      <c r="LU44" s="424" t="s">
        <v>359</v>
      </c>
      <c r="LV44" s="435" t="s">
        <v>182</v>
      </c>
      <c r="LW44" s="425" t="s">
        <v>675</v>
      </c>
      <c r="LX44" s="425" t="s">
        <v>358</v>
      </c>
      <c r="LY44" s="435" t="s">
        <v>181</v>
      </c>
      <c r="LZ44" s="56" t="s">
        <v>0</v>
      </c>
      <c r="MA44" s="497" t="s">
        <v>1</v>
      </c>
      <c r="MB44" s="498"/>
      <c r="MC44" s="499"/>
      <c r="MD44" s="17"/>
      <c r="MF44" s="13"/>
      <c r="MG44" s="14"/>
      <c r="MH44" s="51" t="s">
        <v>0</v>
      </c>
      <c r="MI44" s="439" t="s">
        <v>181</v>
      </c>
      <c r="MJ44" s="437" t="s">
        <v>358</v>
      </c>
      <c r="MK44" s="437" t="s">
        <v>675</v>
      </c>
      <c r="ML44" s="439" t="s">
        <v>182</v>
      </c>
      <c r="MM44" s="438" t="s">
        <v>359</v>
      </c>
      <c r="MN44" s="436" t="s">
        <v>359</v>
      </c>
      <c r="MO44" s="439" t="s">
        <v>182</v>
      </c>
      <c r="MP44" s="437" t="s">
        <v>675</v>
      </c>
      <c r="MQ44" s="437" t="s">
        <v>358</v>
      </c>
      <c r="MR44" s="439" t="s">
        <v>181</v>
      </c>
      <c r="MS44" s="56" t="s">
        <v>0</v>
      </c>
      <c r="MT44" s="497" t="s">
        <v>1</v>
      </c>
      <c r="MU44" s="498"/>
      <c r="MV44" s="499"/>
      <c r="MW44" s="17"/>
      <c r="MY44" s="13"/>
      <c r="MZ44" s="14"/>
      <c r="NA44" s="51" t="s">
        <v>0</v>
      </c>
      <c r="NB44" s="450" t="s">
        <v>181</v>
      </c>
      <c r="NC44" s="448" t="s">
        <v>358</v>
      </c>
      <c r="ND44" s="448" t="s">
        <v>675</v>
      </c>
      <c r="NE44" s="450" t="s">
        <v>182</v>
      </c>
      <c r="NF44" s="449" t="s">
        <v>359</v>
      </c>
      <c r="NG44" s="447" t="s">
        <v>359</v>
      </c>
      <c r="NH44" s="450" t="s">
        <v>182</v>
      </c>
      <c r="NI44" s="448" t="s">
        <v>675</v>
      </c>
      <c r="NJ44" s="448" t="s">
        <v>358</v>
      </c>
      <c r="NK44" s="450" t="s">
        <v>181</v>
      </c>
      <c r="NL44" s="56" t="s">
        <v>0</v>
      </c>
      <c r="NM44" s="497" t="s">
        <v>1</v>
      </c>
      <c r="NN44" s="498"/>
      <c r="NO44" s="499"/>
      <c r="NP44" s="17"/>
      <c r="NR44" s="13"/>
      <c r="NS44" s="14"/>
      <c r="NT44" s="51" t="s">
        <v>0</v>
      </c>
      <c r="NU44" s="472" t="s">
        <v>181</v>
      </c>
      <c r="NV44" s="462" t="s">
        <v>358</v>
      </c>
      <c r="NW44" s="462" t="s">
        <v>675</v>
      </c>
      <c r="NX44" s="472" t="s">
        <v>182</v>
      </c>
      <c r="NY44" s="463" t="s">
        <v>359</v>
      </c>
      <c r="NZ44" s="461" t="s">
        <v>359</v>
      </c>
      <c r="OA44" s="472" t="s">
        <v>182</v>
      </c>
      <c r="OB44" s="462" t="s">
        <v>675</v>
      </c>
      <c r="OC44" s="462" t="s">
        <v>358</v>
      </c>
      <c r="OD44" s="472" t="s">
        <v>181</v>
      </c>
      <c r="OE44" s="56" t="s">
        <v>0</v>
      </c>
      <c r="OF44" s="497" t="s">
        <v>1</v>
      </c>
      <c r="OG44" s="498"/>
      <c r="OH44" s="499"/>
      <c r="OI44" s="17"/>
      <c r="OK44" s="13"/>
      <c r="OL44" s="14"/>
      <c r="OM44" s="51" t="s">
        <v>0</v>
      </c>
      <c r="ON44" s="494" t="s">
        <v>181</v>
      </c>
      <c r="OO44" s="492" t="s">
        <v>358</v>
      </c>
      <c r="OP44" s="492" t="s">
        <v>675</v>
      </c>
      <c r="OQ44" s="494" t="s">
        <v>182</v>
      </c>
      <c r="OR44" s="493" t="s">
        <v>359</v>
      </c>
      <c r="OS44" s="491" t="s">
        <v>359</v>
      </c>
      <c r="OT44" s="494" t="s">
        <v>182</v>
      </c>
      <c r="OU44" s="492" t="s">
        <v>675</v>
      </c>
      <c r="OV44" s="492" t="s">
        <v>358</v>
      </c>
      <c r="OW44" s="494" t="s">
        <v>181</v>
      </c>
      <c r="OX44" s="56" t="s">
        <v>0</v>
      </c>
      <c r="OY44" s="497" t="s">
        <v>1</v>
      </c>
      <c r="OZ44" s="498"/>
      <c r="PA44" s="499"/>
      <c r="PB44" s="17"/>
    </row>
    <row r="45" spans="2:418" ht="15" thickTop="1" x14ac:dyDescent="0.3">
      <c r="B45" s="13"/>
      <c r="C45" s="19">
        <v>1</v>
      </c>
      <c r="D45" s="45" t="str">
        <f t="shared" ref="D45:D54" si="440">IF(I45="","",VLOOKUP(I45,Spelerslijst,4,0))</f>
        <v>VERBEECK GERRIT</v>
      </c>
      <c r="E45" s="20" t="str">
        <f t="shared" ref="E45:E54" si="441">IF(I45="","",VLOOKUP(I45,Spelerslijst,3,0))</f>
        <v>PLZ</v>
      </c>
      <c r="F45" s="20" t="str">
        <f t="shared" ref="F45:F54" si="442">IF(I45="","",VLOOKUP(I45,Spelerslijst,6,0))</f>
        <v>-</v>
      </c>
      <c r="G45" s="20" t="str">
        <f>IF(I45="","",IF(AND(OR(F45=I$43,F45="-"),E45=H$43),"OK","NOK"))</f>
        <v>OK</v>
      </c>
      <c r="H45" s="20" t="str">
        <f t="shared" ref="H45:H54" si="443">IF(I45="","",VLOOKUP(I45,Spelerslijst,5,0))</f>
        <v>D</v>
      </c>
      <c r="I45" s="41">
        <v>463</v>
      </c>
      <c r="J45" s="42">
        <v>573</v>
      </c>
      <c r="K45" s="20" t="str">
        <f t="shared" ref="K45:K54" si="444">IF(J45="","",VLOOKUP(J45,Spelerslijst,5,0))</f>
        <v>C</v>
      </c>
      <c r="L45" s="20" t="str">
        <f>IF(J45="","",IF(AND(OR(M45=J$43,M45="-"),N45=K$43),"OK","NOK"))</f>
        <v>OK</v>
      </c>
      <c r="M45" s="20">
        <f t="shared" ref="M45:M54" si="445">IF(J45="","",VLOOKUP(J45,Spelerslijst,6,0))</f>
        <v>2</v>
      </c>
      <c r="N45" s="20" t="str">
        <f t="shared" ref="N45:N54" si="446">IF(J45="","",VLOOKUP(J45,Spelerslijst,3,0))</f>
        <v>DZES</v>
      </c>
      <c r="O45" s="21" t="str">
        <f t="shared" ref="O45:O54" si="447">IF(J45="","",VLOOKUP(J45,Spelerslijst,4,0))</f>
        <v>VAN NUFFEL JURGEN</v>
      </c>
      <c r="P45" s="44">
        <v>0</v>
      </c>
      <c r="Q45" s="22" t="s">
        <v>2</v>
      </c>
      <c r="R45" s="43">
        <v>2</v>
      </c>
      <c r="S45" s="17"/>
      <c r="U45" s="13"/>
      <c r="V45" s="19">
        <v>1</v>
      </c>
      <c r="W45" s="45" t="str">
        <f t="shared" ref="W45:W54" si="448">IF(AB45="","",VLOOKUP(AB45,Spelerslijst,4,0))</f>
        <v>RAMAEKERS DIDIER</v>
      </c>
      <c r="X45" s="20" t="str">
        <f t="shared" ref="X45:X54" si="449">IF(AB45="","",VLOOKUP(AB45,Spelerslijst,3,0))</f>
        <v>GBIL</v>
      </c>
      <c r="Y45" s="20">
        <f t="shared" ref="Y45:Y54" si="450">IF(AB45="","",VLOOKUP(AB45,Spelerslijst,6,0))</f>
        <v>1</v>
      </c>
      <c r="Z45" s="20" t="str">
        <f>IF(AB45="","",IF(AND(OR(Y45=AB$43,Y45="-"),X45=AA$43),"OK","NOK"))</f>
        <v>OK</v>
      </c>
      <c r="AA45" s="20" t="str">
        <f t="shared" ref="AA45:AA54" si="451">IF(AB45="","",VLOOKUP(AB45,Spelerslijst,5,0))</f>
        <v>B</v>
      </c>
      <c r="AB45" s="41">
        <v>69</v>
      </c>
      <c r="AC45" s="42">
        <v>568</v>
      </c>
      <c r="AD45" s="20" t="str">
        <f t="shared" ref="AD45:AD54" si="452">IF(AC45="","",VLOOKUP(AC45,Spelerslijst,5,0))</f>
        <v>B</v>
      </c>
      <c r="AE45" s="20" t="str">
        <f>IF(AC45="","",IF(AND(OR(AF45=AC$43,AF45="-"),AG45=AD$43),"OK","NOK"))</f>
        <v>OK</v>
      </c>
      <c r="AF45" s="20" t="str">
        <f t="shared" ref="AF45:AF54" si="453">IF(AC45="","",VLOOKUP(AC45,Spelerslijst,6,0))</f>
        <v>-</v>
      </c>
      <c r="AG45" s="20" t="str">
        <f t="shared" ref="AG45:AG54" si="454">IF(AC45="","",VLOOKUP(AC45,Spelerslijst,3,0))</f>
        <v>ZOG</v>
      </c>
      <c r="AH45" s="21" t="str">
        <f t="shared" ref="AH45:AH54" si="455">IF(AC45="","",VLOOKUP(AC45,Spelerslijst,4,0))</f>
        <v>BOLLEN PETER</v>
      </c>
      <c r="AI45" s="44">
        <v>2</v>
      </c>
      <c r="AJ45" s="22" t="s">
        <v>2</v>
      </c>
      <c r="AK45" s="43">
        <v>0</v>
      </c>
      <c r="AL45" s="17"/>
      <c r="AN45" s="13"/>
      <c r="AO45" s="19">
        <v>1</v>
      </c>
      <c r="AP45" s="45" t="str">
        <f t="shared" ref="AP45:AP54" si="456">IF(AU45="","",VLOOKUP(AU45,Spelerslijst,4,0))</f>
        <v>RAMAEKERS DIDIER</v>
      </c>
      <c r="AQ45" s="20" t="str">
        <f t="shared" ref="AQ45:AQ54" si="457">IF(AU45="","",VLOOKUP(AU45,Spelerslijst,3,0))</f>
        <v>GBIL</v>
      </c>
      <c r="AR45" s="20">
        <f t="shared" ref="AR45:AR54" si="458">IF(AU45="","",VLOOKUP(AU45,Spelerslijst,6,0))</f>
        <v>1</v>
      </c>
      <c r="AS45" s="20" t="str">
        <f>IF(AU45="","",IF(AND(OR(AR45=AU$43,AR45="-"),AQ45=AT$43),"OK","NOK"))</f>
        <v>OK</v>
      </c>
      <c r="AT45" s="20" t="str">
        <f t="shared" ref="AT45:AT54" si="459">IF(AU45="","",VLOOKUP(AU45,Spelerslijst,5,0))</f>
        <v>B</v>
      </c>
      <c r="AU45" s="41">
        <v>69</v>
      </c>
      <c r="AV45" s="42">
        <v>145</v>
      </c>
      <c r="AW45" s="20" t="str">
        <f t="shared" ref="AW45:AW54" si="460">IF(AV45="","",VLOOKUP(AV45,Spelerslijst,5,0))</f>
        <v>C</v>
      </c>
      <c r="AX45" s="20" t="str">
        <f>IF(AV45="","",IF(AND(OR(AY45=AV$43,AY45="-"),AZ45=AW$43),"OK","NOK"))</f>
        <v>OK</v>
      </c>
      <c r="AY45" s="20">
        <f t="shared" ref="AY45:AY54" si="461">IF(AV45="","",VLOOKUP(AV45,Spelerslijst,6,0))</f>
        <v>2</v>
      </c>
      <c r="AZ45" s="20" t="str">
        <f t="shared" ref="AZ45:AZ54" si="462">IF(AV45="","",VLOOKUP(AV45,Spelerslijst,3,0))</f>
        <v>KALF</v>
      </c>
      <c r="BA45" s="21" t="str">
        <f t="shared" ref="BA45:BA54" si="463">IF(AV45="","",VLOOKUP(AV45,Spelerslijst,4,0))</f>
        <v>PETRY PETER</v>
      </c>
      <c r="BB45" s="44">
        <v>2</v>
      </c>
      <c r="BC45" s="22" t="s">
        <v>2</v>
      </c>
      <c r="BD45" s="43">
        <v>0</v>
      </c>
      <c r="BE45" s="17"/>
      <c r="BG45" s="13"/>
      <c r="BH45" s="19">
        <v>1</v>
      </c>
      <c r="BI45" s="45" t="str">
        <f t="shared" ref="BI45:BI54" si="464">IF(BN45="","",VLOOKUP(BN45,Spelerslijst,4,0))</f>
        <v>VAN MEERBEECK JOHAN</v>
      </c>
      <c r="BJ45" s="20" t="str">
        <f t="shared" ref="BJ45:BJ54" si="465">IF(BN45="","",VLOOKUP(BN45,Spelerslijst,3,0))</f>
        <v>SLOE</v>
      </c>
      <c r="BK45" s="20" t="str">
        <f t="shared" ref="BK45:BK54" si="466">IF(BN45="","",VLOOKUP(BN45,Spelerslijst,6,0))</f>
        <v>-</v>
      </c>
      <c r="BL45" s="20" t="str">
        <f>IF(BN45="","",IF(AND(OR(BK45=BN$43,BK45="-"),BJ45=BM$43),"OK","NOK"))</f>
        <v>OK</v>
      </c>
      <c r="BM45" s="20" t="str">
        <f t="shared" ref="BM45:BM54" si="467">IF(BN45="","",VLOOKUP(BN45,Spelerslijst,5,0))</f>
        <v>NA</v>
      </c>
      <c r="BN45" s="41">
        <v>832</v>
      </c>
      <c r="BO45" s="42">
        <v>681</v>
      </c>
      <c r="BP45" s="20" t="str">
        <f t="shared" ref="BP45:BP54" si="468">IF(BO45="","",VLOOKUP(BO45,Spelerslijst,5,0))</f>
        <v>B</v>
      </c>
      <c r="BQ45" s="20" t="str">
        <f>IF(BO45="","",IF(AND(OR(BR45=BO$43,BR45="-"),BS45=BP$43),"OK","NOK"))</f>
        <v>OK</v>
      </c>
      <c r="BR45" s="20">
        <f t="shared" ref="BR45:BR54" si="469">IF(BO45="","",VLOOKUP(BO45,Spelerslijst,6,0))</f>
        <v>2</v>
      </c>
      <c r="BS45" s="20" t="str">
        <f t="shared" ref="BS45:BS54" si="470">IF(BO45="","",VLOOKUP(BO45,Spelerslijst,3,0))</f>
        <v>GBIL</v>
      </c>
      <c r="BT45" s="21" t="str">
        <f t="shared" ref="BT45:BT54" si="471">IF(BO45="","",VLOOKUP(BO45,Spelerslijst,4,0))</f>
        <v>DE BEULE ALAIN</v>
      </c>
      <c r="BU45" s="44">
        <v>1</v>
      </c>
      <c r="BV45" s="22" t="s">
        <v>2</v>
      </c>
      <c r="BW45" s="43">
        <v>1</v>
      </c>
      <c r="BX45" s="17"/>
      <c r="BZ45" s="13"/>
      <c r="CA45" s="19">
        <v>1</v>
      </c>
      <c r="CB45" s="45" t="str">
        <f t="shared" ref="CB45:CB54" si="472">IF(CG45="","",VLOOKUP(CG45,Spelerslijst,4,0))</f>
        <v>VERMEULEN PETER</v>
      </c>
      <c r="CC45" s="20" t="str">
        <f t="shared" ref="CC45:CC54" si="473">IF(CG45="","",VLOOKUP(CG45,Spelerslijst,3,0))</f>
        <v>BBR</v>
      </c>
      <c r="CD45" s="20">
        <f t="shared" ref="CD45:CD54" si="474">IF(CG45="","",VLOOKUP(CG45,Spelerslijst,6,0))</f>
        <v>2</v>
      </c>
      <c r="CE45" s="20" t="str">
        <f>IF(CG45="","",IF(AND(OR(CD45=CG$43,CD45="-"),CC45=CF$43),"OK","NOK"))</f>
        <v>OK</v>
      </c>
      <c r="CF45" s="20" t="str">
        <f t="shared" ref="CF45:CF54" si="475">IF(CG45="","",VLOOKUP(CG45,Spelerslijst,5,0))</f>
        <v>B</v>
      </c>
      <c r="CG45" s="41">
        <v>371</v>
      </c>
      <c r="CH45" s="42">
        <v>174</v>
      </c>
      <c r="CI45" s="20" t="str">
        <f t="shared" ref="CI45:CI54" si="476">IF(CH45="","",VLOOKUP(CH45,Spelerslijst,5,0))</f>
        <v>B</v>
      </c>
      <c r="CJ45" s="20" t="str">
        <f>IF(CH45="","",IF(AND(OR(CK45=CH$43,CK45="-"),CL45=CI$43),"OK","NOK"))</f>
        <v>OK</v>
      </c>
      <c r="CK45" s="20" t="str">
        <f t="shared" ref="CK45:CK54" si="477">IF(CH45="","",VLOOKUP(CH45,Spelerslijst,6,0))</f>
        <v>-</v>
      </c>
      <c r="CL45" s="20" t="str">
        <f t="shared" ref="CL45:CL54" si="478">IF(CH45="","",VLOOKUP(CH45,Spelerslijst,3,0))</f>
        <v>WIEL</v>
      </c>
      <c r="CM45" s="21" t="str">
        <f t="shared" ref="CM45:CM54" si="479">IF(CH45="","",VLOOKUP(CH45,Spelerslijst,4,0))</f>
        <v>MOENS ROBBY</v>
      </c>
      <c r="CN45" s="44">
        <v>1</v>
      </c>
      <c r="CO45" s="22" t="s">
        <v>2</v>
      </c>
      <c r="CP45" s="43">
        <v>1</v>
      </c>
      <c r="CQ45" s="17"/>
      <c r="CS45" s="13"/>
      <c r="CT45" s="19">
        <v>1</v>
      </c>
      <c r="CU45" s="45" t="str">
        <f t="shared" ref="CU45:CU54" si="480">IF(CZ45="","",VLOOKUP(CZ45,Spelerslijst,4,0))</f>
        <v>VAN UFFEL MARTIN</v>
      </c>
      <c r="CV45" s="20" t="str">
        <f t="shared" ref="CV45:CV54" si="481">IF(CZ45="","",VLOOKUP(CZ45,Spelerslijst,3,0))</f>
        <v>VOS</v>
      </c>
      <c r="CW45" s="20" t="str">
        <f t="shared" ref="CW45:CW54" si="482">IF(CZ45="","",VLOOKUP(CZ45,Spelerslijst,6,0))</f>
        <v>-</v>
      </c>
      <c r="CX45" s="20" t="str">
        <f>IF(CZ45="","",IF(AND(OR(CW45=CZ$43,CW45="-"),CV45=CY$43),"OK","NOK"))</f>
        <v>OK</v>
      </c>
      <c r="CY45" s="20" t="str">
        <f t="shared" ref="CY45:CY54" si="483">IF(CZ45="","",VLOOKUP(CZ45,Spelerslijst,5,0))</f>
        <v>B</v>
      </c>
      <c r="CZ45" s="41">
        <v>458</v>
      </c>
      <c r="DA45" s="42">
        <v>573</v>
      </c>
      <c r="DB45" s="20" t="str">
        <f t="shared" ref="DB45:DB54" si="484">IF(DA45="","",VLOOKUP(DA45,Spelerslijst,5,0))</f>
        <v>C</v>
      </c>
      <c r="DC45" s="20" t="str">
        <f>IF(DA45="","",IF(AND(OR(DD45=DA$43,DD45="-"),DE45=DB$43),"OK","NOK"))</f>
        <v>OK</v>
      </c>
      <c r="DD45" s="20">
        <f t="shared" ref="DD45:DD54" si="485">IF(DA45="","",VLOOKUP(DA45,Spelerslijst,6,0))</f>
        <v>2</v>
      </c>
      <c r="DE45" s="20" t="str">
        <f t="shared" ref="DE45:DE54" si="486">IF(DA45="","",VLOOKUP(DA45,Spelerslijst,3,0))</f>
        <v>DZES</v>
      </c>
      <c r="DF45" s="21" t="str">
        <f t="shared" ref="DF45:DF54" si="487">IF(DA45="","",VLOOKUP(DA45,Spelerslijst,4,0))</f>
        <v>VAN NUFFEL JURGEN</v>
      </c>
      <c r="DG45" s="44">
        <v>2</v>
      </c>
      <c r="DH45" s="22" t="s">
        <v>2</v>
      </c>
      <c r="DI45" s="43">
        <v>0</v>
      </c>
      <c r="DJ45" s="17"/>
      <c r="DL45" s="13"/>
      <c r="DM45" s="19">
        <v>1</v>
      </c>
      <c r="DN45" s="45" t="str">
        <f t="shared" ref="DN45:DN54" si="488">IF(DS45="","",VLOOKUP(DS45,Spelerslijst,4,0))</f>
        <v>BOODTS ROELAND</v>
      </c>
      <c r="DO45" s="20" t="str">
        <f t="shared" ref="DO45:DO54" si="489">IF(DS45="","",VLOOKUP(DS45,Spelerslijst,3,0))</f>
        <v>PLZ</v>
      </c>
      <c r="DP45" s="20" t="str">
        <f t="shared" ref="DP45:DP54" si="490">IF(DS45="","",VLOOKUP(DS45,Spelerslijst,6,0))</f>
        <v>-</v>
      </c>
      <c r="DQ45" s="20" t="str">
        <f>IF(DS45="","",IF(AND(OR(DP45=DS$43,DP45="-"),DO45=DR$43),"OK","NOK"))</f>
        <v>OK</v>
      </c>
      <c r="DR45" s="20" t="str">
        <f t="shared" ref="DR45:DR54" si="491">IF(DS45="","",VLOOKUP(DS45,Spelerslijst,5,0))</f>
        <v>D</v>
      </c>
      <c r="DS45" s="41">
        <v>176</v>
      </c>
      <c r="DT45" s="42">
        <v>69</v>
      </c>
      <c r="DU45" s="20" t="str">
        <f t="shared" ref="DU45:DU54" si="492">IF(DT45="","",VLOOKUP(DT45,Spelerslijst,5,0))</f>
        <v>B</v>
      </c>
      <c r="DV45" s="20" t="str">
        <f>IF(DT45="","",IF(AND(OR(DW45=DT$43,DW45="-"),DX45=DU$43),"OK","NOK"))</f>
        <v>OK</v>
      </c>
      <c r="DW45" s="20">
        <f t="shared" ref="DW45:DW54" si="493">IF(DT45="","",VLOOKUP(DT45,Spelerslijst,6,0))</f>
        <v>1</v>
      </c>
      <c r="DX45" s="20" t="str">
        <f t="shared" ref="DX45:DX54" si="494">IF(DT45="","",VLOOKUP(DT45,Spelerslijst,3,0))</f>
        <v>GBIL</v>
      </c>
      <c r="DY45" s="21" t="str">
        <f t="shared" ref="DY45:DY54" si="495">IF(DT45="","",VLOOKUP(DT45,Spelerslijst,4,0))</f>
        <v>RAMAEKERS DIDIER</v>
      </c>
      <c r="DZ45" s="44">
        <v>0</v>
      </c>
      <c r="EA45" s="22" t="s">
        <v>2</v>
      </c>
      <c r="EB45" s="43">
        <v>2</v>
      </c>
      <c r="EC45" s="17"/>
      <c r="EE45" s="13"/>
      <c r="EF45" s="19">
        <v>1</v>
      </c>
      <c r="EG45" s="45" t="str">
        <f t="shared" ref="EG45:EG54" si="496">IF(EL45="","",VLOOKUP(EL45,Spelerslijst,4,0))</f>
        <v>VERBUSTEL EDDY</v>
      </c>
      <c r="EH45" s="20" t="str">
        <f t="shared" ref="EH45:EH54" si="497">IF(EL45="","",VLOOKUP(EL45,Spelerslijst,3,0))</f>
        <v>ZOG</v>
      </c>
      <c r="EI45" s="20" t="str">
        <f t="shared" ref="EI45:EI54" si="498">IF(EL45="","",VLOOKUP(EL45,Spelerslijst,6,0))</f>
        <v>-</v>
      </c>
      <c r="EJ45" s="20" t="str">
        <f>IF(EL45="","",IF(AND(OR(EI45=EL$43,EI45="-"),EH45=EK$43),"OK","NOK"))</f>
        <v>OK</v>
      </c>
      <c r="EK45" s="20" t="str">
        <f t="shared" ref="EK45:EK54" si="499">IF(EL45="","",VLOOKUP(EL45,Spelerslijst,5,0))</f>
        <v>B</v>
      </c>
      <c r="EL45" s="41">
        <v>241</v>
      </c>
      <c r="EM45" s="42">
        <v>803</v>
      </c>
      <c r="EN45" s="20" t="str">
        <f t="shared" ref="EN45:EN54" si="500">IF(EM45="","",VLOOKUP(EM45,Spelerslijst,5,0))</f>
        <v>NA</v>
      </c>
      <c r="EO45" s="20" t="str">
        <f>IF(EM45="","",IF(AND(OR(EP45=EM$43,EP45="-"),EQ45=EN$43),"OK","NOK"))</f>
        <v>OK</v>
      </c>
      <c r="EP45" s="20">
        <f t="shared" ref="EP45:EP54" si="501">IF(EM45="","",VLOOKUP(EM45,Spelerslijst,6,0))</f>
        <v>1</v>
      </c>
      <c r="EQ45" s="20" t="str">
        <f t="shared" ref="EQ45:EQ54" si="502">IF(EM45="","",VLOOKUP(EM45,Spelerslijst,3,0))</f>
        <v>SLOE</v>
      </c>
      <c r="ER45" s="21" t="str">
        <f t="shared" ref="ER45:ER54" si="503">IF(EM45="","",VLOOKUP(EM45,Spelerslijst,4,0))</f>
        <v>NOBEN MARC</v>
      </c>
      <c r="ES45" s="44">
        <v>0</v>
      </c>
      <c r="ET45" s="22" t="s">
        <v>2</v>
      </c>
      <c r="EU45" s="43">
        <v>2</v>
      </c>
      <c r="EV45" s="17"/>
      <c r="EX45" s="13"/>
      <c r="EY45" s="19">
        <v>1</v>
      </c>
      <c r="EZ45" s="45" t="str">
        <f t="shared" ref="EZ45:EZ54" si="504">IF(FE45="","",VLOOKUP(FE45,Spelerslijst,4,0))</f>
        <v>NOBEN MARC</v>
      </c>
      <c r="FA45" s="20" t="str">
        <f t="shared" ref="FA45:FA54" si="505">IF(FE45="","",VLOOKUP(FE45,Spelerslijst,3,0))</f>
        <v>SLOE</v>
      </c>
      <c r="FB45" s="20">
        <f t="shared" ref="FB45:FB54" si="506">IF(FE45="","",VLOOKUP(FE45,Spelerslijst,6,0))</f>
        <v>1</v>
      </c>
      <c r="FC45" s="20" t="str">
        <f>IF(FE45="","",IF(AND(OR(FB45=FE$43,FB45="-"),FA45=FD$43),"OK","NOK"))</f>
        <v>OK</v>
      </c>
      <c r="FD45" s="20" t="str">
        <f t="shared" ref="FD45:FD54" si="507">IF(FE45="","",VLOOKUP(FE45,Spelerslijst,5,0))</f>
        <v>NA</v>
      </c>
      <c r="FE45" s="41">
        <v>803</v>
      </c>
      <c r="FF45" s="42">
        <v>140</v>
      </c>
      <c r="FG45" s="20" t="str">
        <f t="shared" ref="FG45:FG54" si="508">IF(FF45="","",VLOOKUP(FF45,Spelerslijst,5,0))</f>
        <v>B</v>
      </c>
      <c r="FH45" s="20" t="str">
        <f>IF(FF45="","",IF(AND(OR(FI45=FF$43,FI45="-"),FJ45=FG$43),"OK","NOK"))</f>
        <v>OK</v>
      </c>
      <c r="FI45" s="20">
        <f t="shared" ref="FI45:FI54" si="509">IF(FF45="","",VLOOKUP(FF45,Spelerslijst,6,0))</f>
        <v>2</v>
      </c>
      <c r="FJ45" s="20" t="str">
        <f t="shared" ref="FJ45:FJ54" si="510">IF(FF45="","",VLOOKUP(FF45,Spelerslijst,3,0))</f>
        <v>KALF</v>
      </c>
      <c r="FK45" s="21" t="str">
        <f t="shared" ref="FK45:FK54" si="511">IF(FF45="","",VLOOKUP(FF45,Spelerslijst,4,0))</f>
        <v>VAN DEN WIJNGAERT YVAN</v>
      </c>
      <c r="FL45" s="44">
        <v>2</v>
      </c>
      <c r="FM45" s="22" t="s">
        <v>2</v>
      </c>
      <c r="FN45" s="43">
        <v>0</v>
      </c>
      <c r="FO45" s="17"/>
      <c r="FQ45" s="13"/>
      <c r="FR45" s="19">
        <v>1</v>
      </c>
      <c r="FS45" s="45" t="str">
        <f t="shared" ref="FS45:FS54" si="512">IF(FX45="","",VLOOKUP(FX45,Spelerslijst,4,0))</f>
        <v>DESMEDT GINO</v>
      </c>
      <c r="FT45" s="20" t="str">
        <f t="shared" ref="FT45:FT54" si="513">IF(FX45="","",VLOOKUP(FX45,Spelerslijst,3,0))</f>
        <v>BBR</v>
      </c>
      <c r="FU45" s="20" t="str">
        <f t="shared" ref="FU45:FU54" si="514">IF(FX45="","",VLOOKUP(FX45,Spelerslijst,6,0))</f>
        <v>-</v>
      </c>
      <c r="FV45" s="20" t="str">
        <f>IF(FX45="","",IF(AND(OR(FU45=FX$43,FU45="-"),FT45=FW$43),"OK","NOK"))</f>
        <v>OK</v>
      </c>
      <c r="FW45" s="20" t="str">
        <f t="shared" ref="FW45:FW54" si="515">IF(FX45="","",VLOOKUP(FX45,Spelerslijst,5,0))</f>
        <v>C</v>
      </c>
      <c r="FX45" s="41">
        <v>581</v>
      </c>
      <c r="FY45" s="42">
        <v>855</v>
      </c>
      <c r="FZ45" s="20" t="str">
        <f t="shared" ref="FZ45:FZ54" si="516">IF(FY45="","",VLOOKUP(FY45,Spelerslijst,5,0))</f>
        <v>NA</v>
      </c>
      <c r="GA45" s="20" t="str">
        <f>IF(FY45="","",IF(AND(OR(GB45=FY$43,GB45="-"),GC45=FZ$43),"OK","NOK"))</f>
        <v>OK</v>
      </c>
      <c r="GB45" s="20" t="str">
        <f t="shared" ref="GB45:GB54" si="517">IF(FY45="","",VLOOKUP(FY45,Spelerslijst,6,0))</f>
        <v>-</v>
      </c>
      <c r="GC45" s="20" t="str">
        <f t="shared" ref="GC45:GC54" si="518">IF(FY45="","",VLOOKUP(FY45,Spelerslijst,3,0))</f>
        <v>GBIL</v>
      </c>
      <c r="GD45" s="21" t="str">
        <f t="shared" ref="GD45:GD54" si="519">IF(FY45="","",VLOOKUP(FY45,Spelerslijst,4,0))</f>
        <v>DE COOMAN ALDO</v>
      </c>
      <c r="GE45" s="44">
        <v>0</v>
      </c>
      <c r="GF45" s="22" t="s">
        <v>2</v>
      </c>
      <c r="GG45" s="43">
        <v>2</v>
      </c>
      <c r="GH45" s="17"/>
      <c r="GJ45" s="13"/>
      <c r="GK45" s="19">
        <v>1</v>
      </c>
      <c r="GL45" s="45" t="str">
        <f t="shared" ref="GL45:GL54" si="520">IF(GQ45="","",VLOOKUP(GQ45,Spelerslijst,4,0))</f>
        <v>VAN UFFEL MARTIN</v>
      </c>
      <c r="GM45" s="20" t="str">
        <f t="shared" ref="GM45:GM54" si="521">IF(GQ45="","",VLOOKUP(GQ45,Spelerslijst,3,0))</f>
        <v>VOS</v>
      </c>
      <c r="GN45" s="20" t="str">
        <f t="shared" ref="GN45:GN54" si="522">IF(GQ45="","",VLOOKUP(GQ45,Spelerslijst,6,0))</f>
        <v>-</v>
      </c>
      <c r="GO45" s="20" t="str">
        <f>IF(GQ45="","",IF(AND(OR(GN45=GQ$43,GN45="-"),GM45=GP$43),"OK","NOK"))</f>
        <v>OK</v>
      </c>
      <c r="GP45" s="20" t="str">
        <f t="shared" ref="GP45:GP54" si="523">IF(GQ45="","",VLOOKUP(GQ45,Spelerslijst,5,0))</f>
        <v>B</v>
      </c>
      <c r="GQ45" s="41">
        <v>458</v>
      </c>
      <c r="GR45" s="42">
        <v>132</v>
      </c>
      <c r="GS45" s="20" t="str">
        <f t="shared" ref="GS45:GS54" si="524">IF(GR45="","",VLOOKUP(GR45,Spelerslijst,5,0))</f>
        <v>D</v>
      </c>
      <c r="GT45" s="20" t="str">
        <f>IF(GR45="","",IF(AND(OR(GU45=GR$43,GU45="-"),GV45=GS$43),"OK","NOK"))</f>
        <v>OK</v>
      </c>
      <c r="GU45" s="20" t="str">
        <f t="shared" ref="GU45:GU54" si="525">IF(GR45="","",VLOOKUP(GR45,Spelerslijst,6,0))</f>
        <v>-</v>
      </c>
      <c r="GV45" s="20" t="str">
        <f t="shared" ref="GV45:GV54" si="526">IF(GR45="","",VLOOKUP(GR45,Spelerslijst,3,0))</f>
        <v>WIEL</v>
      </c>
      <c r="GW45" s="21" t="str">
        <f t="shared" ref="GW45:GW54" si="527">IF(GR45="","",VLOOKUP(GR45,Spelerslijst,4,0))</f>
        <v>MUYS ERWIN</v>
      </c>
      <c r="GX45" s="44">
        <v>0</v>
      </c>
      <c r="GY45" s="22" t="s">
        <v>2</v>
      </c>
      <c r="GZ45" s="43">
        <v>2</v>
      </c>
      <c r="HA45" s="17"/>
      <c r="HC45" s="13"/>
      <c r="HD45" s="19">
        <v>1</v>
      </c>
      <c r="HE45" s="45" t="str">
        <f t="shared" ref="HE45:HE54" si="528">IF(HJ45="","",VLOOKUP(HJ45,Spelerslijst,4,0))</f>
        <v>MESKENS RAF</v>
      </c>
      <c r="HF45" s="20" t="str">
        <f t="shared" ref="HF45:HF54" si="529">IF(HJ45="","",VLOOKUP(HJ45,Spelerslijst,3,0))</f>
        <v>DZES</v>
      </c>
      <c r="HG45" s="20">
        <f t="shared" ref="HG45:HG54" si="530">IF(HJ45="","",VLOOKUP(HJ45,Spelerslijst,6,0))</f>
        <v>2</v>
      </c>
      <c r="HH45" s="20" t="str">
        <f>IF(HJ45="","",IF(AND(OR(HG45=HJ$43,HG45="-"),HF45=HI$43),"OK","NOK"))</f>
        <v>OK</v>
      </c>
      <c r="HI45" s="20" t="str">
        <f t="shared" ref="HI45:HI54" si="531">IF(HJ45="","",VLOOKUP(HJ45,Spelerslijst,5,0))</f>
        <v>C</v>
      </c>
      <c r="HJ45" s="41">
        <v>317</v>
      </c>
      <c r="HK45" s="42">
        <v>25</v>
      </c>
      <c r="HL45" s="20" t="str">
        <f t="shared" ref="HL45:HL54" si="532">IF(HK45="","",VLOOKUP(HK45,Spelerslijst,5,0))</f>
        <v>B</v>
      </c>
      <c r="HM45" s="20" t="str">
        <f>IF(HK45="","",IF(AND(OR(HN45=HK$43,HN45="-"),HO45=HL$43),"OK","NOK"))</f>
        <v>OK</v>
      </c>
      <c r="HN45" s="20">
        <f t="shared" ref="HN45:HN54" si="533">IF(HK45="","",VLOOKUP(HK45,Spelerslijst,6,0))</f>
        <v>2</v>
      </c>
      <c r="HO45" s="20" t="str">
        <f t="shared" ref="HO45:HO54" si="534">IF(HK45="","",VLOOKUP(HK45,Spelerslijst,3,0))</f>
        <v>PLZ</v>
      </c>
      <c r="HP45" s="21" t="str">
        <f t="shared" ref="HP45:HP54" si="535">IF(HK45="","",VLOOKUP(HK45,Spelerslijst,4,0))</f>
        <v>JOOS MARIO</v>
      </c>
      <c r="HQ45" s="44">
        <v>0</v>
      </c>
      <c r="HR45" s="22" t="s">
        <v>2</v>
      </c>
      <c r="HS45" s="43">
        <v>2</v>
      </c>
      <c r="HT45" s="17"/>
      <c r="HV45" s="13"/>
      <c r="HW45" s="19">
        <v>1</v>
      </c>
      <c r="HX45" s="45" t="str">
        <f t="shared" ref="HX45:HX54" si="536">IF(IC45="","",VLOOKUP(IC45,Spelerslijst,4,0))</f>
        <v>RAMAEKERS DIDIER</v>
      </c>
      <c r="HY45" s="20" t="str">
        <f t="shared" ref="HY45:HY54" si="537">IF(IC45="","",VLOOKUP(IC45,Spelerslijst,3,0))</f>
        <v>GBIL</v>
      </c>
      <c r="HZ45" s="20">
        <f t="shared" ref="HZ45:HZ54" si="538">IF(IC45="","",VLOOKUP(IC45,Spelerslijst,6,0))</f>
        <v>1</v>
      </c>
      <c r="IA45" s="20" t="str">
        <f>IF(IC45="","",IF(AND(OR(HZ45=IC$43,HZ45="-"),HY45=IB$43),"OK","NOK"))</f>
        <v>OK</v>
      </c>
      <c r="IB45" s="20" t="str">
        <f t="shared" ref="IB45:IB54" si="539">IF(IC45="","",VLOOKUP(IC45,Spelerslijst,5,0))</f>
        <v>B</v>
      </c>
      <c r="IC45" s="41">
        <v>69</v>
      </c>
      <c r="ID45" s="42">
        <v>241</v>
      </c>
      <c r="IE45" s="20" t="str">
        <f t="shared" ref="IE45:IE54" si="540">IF(ID45="","",VLOOKUP(ID45,Spelerslijst,5,0))</f>
        <v>B</v>
      </c>
      <c r="IF45" s="20" t="str">
        <f>IF(ID45="","",IF(AND(OR(IG45=ID$43,IG45="-"),IH45=IE$43),"OK","NOK"))</f>
        <v>OK</v>
      </c>
      <c r="IG45" s="20" t="str">
        <f t="shared" ref="IG45:IG54" si="541">IF(ID45="","",VLOOKUP(ID45,Spelerslijst,6,0))</f>
        <v>-</v>
      </c>
      <c r="IH45" s="20" t="str">
        <f t="shared" ref="IH45:IH54" si="542">IF(ID45="","",VLOOKUP(ID45,Spelerslijst,3,0))</f>
        <v>ZOG</v>
      </c>
      <c r="II45" s="21" t="str">
        <f t="shared" ref="II45:II54" si="543">IF(ID45="","",VLOOKUP(ID45,Spelerslijst,4,0))</f>
        <v>VERBUSTEL EDDY</v>
      </c>
      <c r="IJ45" s="44">
        <v>1</v>
      </c>
      <c r="IK45" s="22" t="s">
        <v>2</v>
      </c>
      <c r="IL45" s="43">
        <v>1</v>
      </c>
      <c r="IM45" s="17"/>
      <c r="IO45" s="13"/>
      <c r="IP45" s="19">
        <v>1</v>
      </c>
      <c r="IQ45" s="45" t="str">
        <f t="shared" ref="IQ45:IQ54" si="544">IF(IV45="","",VLOOKUP(IV45,Spelerslijst,4,0))</f>
        <v>PETRY PETER</v>
      </c>
      <c r="IR45" s="20" t="str">
        <f t="shared" ref="IR45:IR54" si="545">IF(IV45="","",VLOOKUP(IV45,Spelerslijst,3,0))</f>
        <v>KALF</v>
      </c>
      <c r="IS45" s="20">
        <f t="shared" ref="IS45:IS54" si="546">IF(IV45="","",VLOOKUP(IV45,Spelerslijst,6,0))</f>
        <v>2</v>
      </c>
      <c r="IT45" s="20" t="str">
        <f>IF(IV45="","",IF(AND(OR(IS45=IV$43,IS45="-"),IR45=IU$43),"OK","NOK"))</f>
        <v>OK</v>
      </c>
      <c r="IU45" s="20" t="str">
        <f t="shared" ref="IU45:IU54" si="547">IF(IV45="","",VLOOKUP(IV45,Spelerslijst,5,0))</f>
        <v>C</v>
      </c>
      <c r="IV45" s="41">
        <v>145</v>
      </c>
      <c r="IW45" s="42">
        <v>69</v>
      </c>
      <c r="IX45" s="20" t="str">
        <f t="shared" ref="IX45:IX54" si="548">IF(IW45="","",VLOOKUP(IW45,Spelerslijst,5,0))</f>
        <v>B</v>
      </c>
      <c r="IY45" s="20" t="str">
        <f>IF(IW45="","",IF(AND(OR(IZ45=IW$43,IZ45="-"),JA45=IX$43),"OK","NOK"))</f>
        <v>OK</v>
      </c>
      <c r="IZ45" s="20">
        <f t="shared" ref="IZ45:IZ54" si="549">IF(IW45="","",VLOOKUP(IW45,Spelerslijst,6,0))</f>
        <v>1</v>
      </c>
      <c r="JA45" s="20" t="str">
        <f t="shared" ref="JA45:JA54" si="550">IF(IW45="","",VLOOKUP(IW45,Spelerslijst,3,0))</f>
        <v>GBIL</v>
      </c>
      <c r="JB45" s="21" t="str">
        <f t="shared" ref="JB45:JB54" si="551">IF(IW45="","",VLOOKUP(IW45,Spelerslijst,4,0))</f>
        <v>RAMAEKERS DIDIER</v>
      </c>
      <c r="JC45" s="44">
        <v>0</v>
      </c>
      <c r="JD45" s="22" t="s">
        <v>2</v>
      </c>
      <c r="JE45" s="43">
        <v>2</v>
      </c>
      <c r="JF45" s="17"/>
      <c r="JH45" s="13"/>
      <c r="JI45" s="19">
        <v>1</v>
      </c>
      <c r="JJ45" s="45" t="str">
        <f t="shared" ref="JJ45:JJ54" si="552">IF(JO45="","",VLOOKUP(JO45,Spelerslijst,4,0))</f>
        <v>VERBEYST PASCAL</v>
      </c>
      <c r="JK45" s="20" t="str">
        <f t="shared" ref="JK45:JK54" si="553">IF(JO45="","",VLOOKUP(JO45,Spelerslijst,3,0))</f>
        <v>GBIL</v>
      </c>
      <c r="JL45" s="20">
        <f t="shared" ref="JL45:JL54" si="554">IF(JO45="","",VLOOKUP(JO45,Spelerslijst,6,0))</f>
        <v>2</v>
      </c>
      <c r="JM45" s="20" t="str">
        <f>IF(JO45="","",IF(AND(OR(JL45=JO$43,JL45="-"),JK45=JN$43),"OK","NOK"))</f>
        <v>OK</v>
      </c>
      <c r="JN45" s="20" t="str">
        <f t="shared" ref="JN45:JN54" si="555">IF(JO45="","",VLOOKUP(JO45,Spelerslijst,5,0))</f>
        <v>NA</v>
      </c>
      <c r="JO45" s="41">
        <v>811</v>
      </c>
      <c r="JP45" s="42">
        <v>541</v>
      </c>
      <c r="JQ45" s="20" t="str">
        <f t="shared" ref="JQ45:JQ54" si="556">IF(JP45="","",VLOOKUP(JP45,Spelerslijst,5,0))</f>
        <v>A</v>
      </c>
      <c r="JR45" s="20" t="str">
        <f>IF(JP45="","",IF(AND(OR(JS45=JP$43,JS45="-"),JT45=JQ$43),"OK","NOK"))</f>
        <v>OK</v>
      </c>
      <c r="JS45" s="20" t="str">
        <f t="shared" ref="JS45:JS54" si="557">IF(JP45="","",VLOOKUP(JP45,Spelerslijst,6,0))</f>
        <v>-</v>
      </c>
      <c r="JT45" s="20" t="str">
        <f t="shared" ref="JT45:JT54" si="558">IF(JP45="","",VLOOKUP(JP45,Spelerslijst,3,0))</f>
        <v>SLOE</v>
      </c>
      <c r="JU45" s="21" t="str">
        <f t="shared" ref="JU45:JU54" si="559">IF(JP45="","",VLOOKUP(JP45,Spelerslijst,4,0))</f>
        <v>COOLS ROBERT</v>
      </c>
      <c r="JV45" s="44">
        <v>0</v>
      </c>
      <c r="JW45" s="22" t="s">
        <v>2</v>
      </c>
      <c r="JX45" s="43">
        <v>2</v>
      </c>
      <c r="JY45" s="17"/>
      <c r="KA45" s="13"/>
      <c r="KB45" s="19">
        <v>1</v>
      </c>
      <c r="KC45" s="45" t="str">
        <f t="shared" ref="KC45:KC54" si="560">IF(KH45="","",VLOOKUP(KH45,Spelerslijst,4,0))</f>
        <v>MOENS ROBBY</v>
      </c>
      <c r="KD45" s="20" t="str">
        <f t="shared" ref="KD45:KD54" si="561">IF(KH45="","",VLOOKUP(KH45,Spelerslijst,3,0))</f>
        <v>WIEL</v>
      </c>
      <c r="KE45" s="20" t="str">
        <f t="shared" ref="KE45:KE54" si="562">IF(KH45="","",VLOOKUP(KH45,Spelerslijst,6,0))</f>
        <v>-</v>
      </c>
      <c r="KF45" s="20" t="str">
        <f>IF(KH45="","",IF(AND(OR(KE45=KH$43,KE45="-"),KD45=KG$43),"OK","NOK"))</f>
        <v>OK</v>
      </c>
      <c r="KG45" s="20" t="str">
        <f t="shared" ref="KG45:KG54" si="563">IF(KH45="","",VLOOKUP(KH45,Spelerslijst,5,0))</f>
        <v>B</v>
      </c>
      <c r="KH45" s="41">
        <v>174</v>
      </c>
      <c r="KI45" s="42">
        <v>365</v>
      </c>
      <c r="KJ45" s="20" t="str">
        <f t="shared" ref="KJ45:KJ54" si="564">IF(KI45="","",VLOOKUP(KI45,Spelerslijst,5,0))</f>
        <v>C</v>
      </c>
      <c r="KK45" s="20" t="str">
        <f>IF(KI45="","",IF(AND(OR(KL45=KI$43,KL45="-"),KM45=KJ$43),"OK","NOK"))</f>
        <v>OK</v>
      </c>
      <c r="KL45" s="20">
        <f t="shared" ref="KL45:KL54" si="565">IF(KI45="","",VLOOKUP(KI45,Spelerslijst,6,0))</f>
        <v>2</v>
      </c>
      <c r="KM45" s="20" t="str">
        <f t="shared" ref="KM45:KM54" si="566">IF(KI45="","",VLOOKUP(KI45,Spelerslijst,3,0))</f>
        <v>BBR</v>
      </c>
      <c r="KN45" s="21" t="str">
        <f t="shared" ref="KN45:KN54" si="567">IF(KI45="","",VLOOKUP(KI45,Spelerslijst,4,0))</f>
        <v>WAUTERS JOHAN</v>
      </c>
      <c r="KO45" s="44">
        <v>1</v>
      </c>
      <c r="KP45" s="22" t="s">
        <v>2</v>
      </c>
      <c r="KQ45" s="43">
        <v>1</v>
      </c>
      <c r="KR45" s="17"/>
      <c r="KT45" s="13"/>
      <c r="KU45" s="19">
        <v>1</v>
      </c>
      <c r="KV45" s="45" t="str">
        <f t="shared" ref="KV45:KV54" si="568">IF(LA45="","",VLOOKUP(LA45,Spelerslijst,4,0))</f>
        <v>VAN NUFFEL JURGEN</v>
      </c>
      <c r="KW45" s="20" t="str">
        <f t="shared" ref="KW45:KW54" si="569">IF(LA45="","",VLOOKUP(LA45,Spelerslijst,3,0))</f>
        <v>DZES</v>
      </c>
      <c r="KX45" s="20">
        <f t="shared" ref="KX45:KX54" si="570">IF(LA45="","",VLOOKUP(LA45,Spelerslijst,6,0))</f>
        <v>2</v>
      </c>
      <c r="KY45" s="20" t="str">
        <f>IF(LA45="","",IF(AND(OR(KX45=LA$43,KX45="-"),KW45=KZ$43),"OK","NOK"))</f>
        <v>OK</v>
      </c>
      <c r="KZ45" s="20" t="str">
        <f t="shared" ref="KZ45:KZ54" si="571">IF(LA45="","",VLOOKUP(LA45,Spelerslijst,5,0))</f>
        <v>C</v>
      </c>
      <c r="LA45" s="41">
        <v>573</v>
      </c>
      <c r="LB45" s="42">
        <v>458</v>
      </c>
      <c r="LC45" s="20" t="str">
        <f t="shared" ref="LC45:LC54" si="572">IF(LB45="","",VLOOKUP(LB45,Spelerslijst,5,0))</f>
        <v>B</v>
      </c>
      <c r="LD45" s="20" t="str">
        <f>IF(LB45="","",IF(AND(OR(LE45=LB$43,LE45="-"),LF45=LC$43),"OK","NOK"))</f>
        <v>OK</v>
      </c>
      <c r="LE45" s="20" t="str">
        <f t="shared" ref="LE45:LE54" si="573">IF(LB45="","",VLOOKUP(LB45,Spelerslijst,6,0))</f>
        <v>-</v>
      </c>
      <c r="LF45" s="20" t="str">
        <f t="shared" ref="LF45:LF54" si="574">IF(LB45="","",VLOOKUP(LB45,Spelerslijst,3,0))</f>
        <v>VOS</v>
      </c>
      <c r="LG45" s="21" t="str">
        <f t="shared" ref="LG45:LG54" si="575">IF(LB45="","",VLOOKUP(LB45,Spelerslijst,4,0))</f>
        <v>VAN UFFEL MARTIN</v>
      </c>
      <c r="LH45" s="44">
        <v>1</v>
      </c>
      <c r="LI45" s="22" t="s">
        <v>2</v>
      </c>
      <c r="LJ45" s="43">
        <v>1</v>
      </c>
      <c r="LK45" s="17"/>
      <c r="LM45" s="13"/>
      <c r="LN45" s="19">
        <v>1</v>
      </c>
      <c r="LO45" s="45" t="str">
        <f t="shared" ref="LO45:LO54" si="576">IF(LT45="","",VLOOKUP(LT45,Spelerslijst,4,0))</f>
        <v>RAMAEKERS DIDIER</v>
      </c>
      <c r="LP45" s="20" t="str">
        <f t="shared" ref="LP45:LP54" si="577">IF(LT45="","",VLOOKUP(LT45,Spelerslijst,3,0))</f>
        <v>GBIL</v>
      </c>
      <c r="LQ45" s="20">
        <f t="shared" ref="LQ45:LQ54" si="578">IF(LT45="","",VLOOKUP(LT45,Spelerslijst,6,0))</f>
        <v>1</v>
      </c>
      <c r="LR45" s="20" t="str">
        <f>IF(LT45="","",IF(AND(OR(LQ45=LT$43,LQ45="-"),LP45=LS$43),"OK","NOK"))</f>
        <v>OK</v>
      </c>
      <c r="LS45" s="20" t="str">
        <f t="shared" ref="LS45:LS54" si="579">IF(LT45="","",VLOOKUP(LT45,Spelerslijst,5,0))</f>
        <v>B</v>
      </c>
      <c r="LT45" s="41">
        <v>69</v>
      </c>
      <c r="LU45" s="42">
        <v>25</v>
      </c>
      <c r="LV45" s="20" t="str">
        <f t="shared" ref="LV45:LV54" si="580">IF(LU45="","",VLOOKUP(LU45,Spelerslijst,5,0))</f>
        <v>B</v>
      </c>
      <c r="LW45" s="20" t="str">
        <f>IF(LU45="","",IF(AND(OR(LX45=LU$43,LX45="-"),LY45=LV$43),"OK","NOK"))</f>
        <v>OK</v>
      </c>
      <c r="LX45" s="20">
        <f t="shared" ref="LX45:LX54" si="581">IF(LU45="","",VLOOKUP(LU45,Spelerslijst,6,0))</f>
        <v>2</v>
      </c>
      <c r="LY45" s="20" t="str">
        <f t="shared" ref="LY45:LY54" si="582">IF(LU45="","",VLOOKUP(LU45,Spelerslijst,3,0))</f>
        <v>PLZ</v>
      </c>
      <c r="LZ45" s="21" t="str">
        <f t="shared" ref="LZ45:LZ54" si="583">IF(LU45="","",VLOOKUP(LU45,Spelerslijst,4,0))</f>
        <v>JOOS MARIO</v>
      </c>
      <c r="MA45" s="44">
        <v>2</v>
      </c>
      <c r="MB45" s="22" t="s">
        <v>2</v>
      </c>
      <c r="MC45" s="43">
        <v>0</v>
      </c>
      <c r="MD45" s="17"/>
      <c r="MF45" s="13"/>
      <c r="MG45" s="19">
        <v>1</v>
      </c>
      <c r="MH45" s="45" t="str">
        <f t="shared" ref="MH45:MH54" si="584">IF(MM45="","",VLOOKUP(MM45,Spelerslijst,4,0))</f>
        <v>BRUYNDONCKX PATRICK</v>
      </c>
      <c r="MI45" s="20" t="str">
        <f t="shared" ref="MI45:MI54" si="585">IF(MM45="","",VLOOKUP(MM45,Spelerslijst,3,0))</f>
        <v>SLOE</v>
      </c>
      <c r="MJ45" s="20">
        <f t="shared" ref="MJ45:MJ54" si="586">IF(MM45="","",VLOOKUP(MM45,Spelerslijst,6,0))</f>
        <v>1</v>
      </c>
      <c r="MK45" s="20" t="str">
        <f>IF(MM45="","",IF(AND(OR(MJ45=MM$43,MJ45="-"),MI45=ML$43),"OK","NOK"))</f>
        <v>OK</v>
      </c>
      <c r="ML45" s="20" t="str">
        <f t="shared" ref="ML45:ML54" si="587">IF(MM45="","",VLOOKUP(MM45,Spelerslijst,5,0))</f>
        <v>C</v>
      </c>
      <c r="MM45" s="41">
        <v>112</v>
      </c>
      <c r="MN45" s="42">
        <v>446</v>
      </c>
      <c r="MO45" s="20" t="str">
        <f t="shared" ref="MO45:MO54" si="588">IF(MN45="","",VLOOKUP(MN45,Spelerslijst,5,0))</f>
        <v>C</v>
      </c>
      <c r="MP45" s="20" t="str">
        <f>IF(MN45="","",IF(AND(OR(MQ45=MN$43,MQ45="-"),MR45=MO$43),"OK","NOK"))</f>
        <v>OK</v>
      </c>
      <c r="MQ45" s="20" t="str">
        <f t="shared" ref="MQ45:MQ54" si="589">IF(MN45="","",VLOOKUP(MN45,Spelerslijst,6,0))</f>
        <v>-</v>
      </c>
      <c r="MR45" s="20" t="str">
        <f t="shared" ref="MR45:MR54" si="590">IF(MN45="","",VLOOKUP(MN45,Spelerslijst,3,0))</f>
        <v>ZOG</v>
      </c>
      <c r="MS45" s="21" t="str">
        <f t="shared" ref="MS45:MS54" si="591">IF(MN45="","",VLOOKUP(MN45,Spelerslijst,4,0))</f>
        <v>NELIS LUC</v>
      </c>
      <c r="MT45" s="44">
        <v>1</v>
      </c>
      <c r="MU45" s="22" t="s">
        <v>2</v>
      </c>
      <c r="MV45" s="43">
        <v>1</v>
      </c>
      <c r="MW45" s="17"/>
      <c r="MY45" s="13"/>
      <c r="MZ45" s="19">
        <v>1</v>
      </c>
      <c r="NA45" s="45" t="str">
        <f t="shared" ref="NA45:NA54" si="592">IF(NF45="","",VLOOKUP(NF45,Spelerslijst,4,0))</f>
        <v>VAN DEN WIJNGAERT YVAN</v>
      </c>
      <c r="NB45" s="20" t="str">
        <f t="shared" ref="NB45:NB54" si="593">IF(NF45="","",VLOOKUP(NF45,Spelerslijst,3,0))</f>
        <v>KALF</v>
      </c>
      <c r="NC45" s="20">
        <f t="shared" ref="NC45:NC54" si="594">IF(NF45="","",VLOOKUP(NF45,Spelerslijst,6,0))</f>
        <v>2</v>
      </c>
      <c r="ND45" s="20" t="str">
        <f>IF(NF45="","",IF(AND(OR(NC45=NF$43,NC45="-"),NB45=NE$43),"OK","NOK"))</f>
        <v>OK</v>
      </c>
      <c r="NE45" s="20" t="str">
        <f t="shared" ref="NE45:NE54" si="595">IF(NF45="","",VLOOKUP(NF45,Spelerslijst,5,0))</f>
        <v>B</v>
      </c>
      <c r="NF45" s="41">
        <v>140</v>
      </c>
      <c r="NG45" s="42">
        <v>803</v>
      </c>
      <c r="NH45" s="20" t="str">
        <f t="shared" ref="NH45:NH54" si="596">IF(NG45="","",VLOOKUP(NG45,Spelerslijst,5,0))</f>
        <v>NA</v>
      </c>
      <c r="NI45" s="20" t="str">
        <f>IF(NG45="","",IF(AND(OR(NJ45=NG$43,NJ45="-"),NK45=NH$43),"OK","NOK"))</f>
        <v>OK</v>
      </c>
      <c r="NJ45" s="20">
        <f t="shared" ref="NJ45:NJ54" si="597">IF(NG45="","",VLOOKUP(NG45,Spelerslijst,6,0))</f>
        <v>1</v>
      </c>
      <c r="NK45" s="20" t="str">
        <f t="shared" ref="NK45:NK54" si="598">IF(NG45="","",VLOOKUP(NG45,Spelerslijst,3,0))</f>
        <v>SLOE</v>
      </c>
      <c r="NL45" s="21" t="str">
        <f t="shared" ref="NL45:NL54" si="599">IF(NG45="","",VLOOKUP(NG45,Spelerslijst,4,0))</f>
        <v>NOBEN MARC</v>
      </c>
      <c r="NM45" s="44">
        <v>0</v>
      </c>
      <c r="NN45" s="22" t="s">
        <v>2</v>
      </c>
      <c r="NO45" s="43">
        <v>2</v>
      </c>
      <c r="NP45" s="17"/>
      <c r="NR45" s="13"/>
      <c r="NS45" s="19">
        <v>1</v>
      </c>
      <c r="NT45" s="45" t="str">
        <f t="shared" ref="NT45:NT54" si="600">IF(NY45="","",VLOOKUP(NY45,Spelerslijst,4,0))</f>
        <v>DE BEULE ALAIN</v>
      </c>
      <c r="NU45" s="20" t="str">
        <f t="shared" ref="NU45:NU54" si="601">IF(NY45="","",VLOOKUP(NY45,Spelerslijst,3,0))</f>
        <v>GBIL</v>
      </c>
      <c r="NV45" s="20">
        <f t="shared" ref="NV45:NV54" si="602">IF(NY45="","",VLOOKUP(NY45,Spelerslijst,6,0))</f>
        <v>2</v>
      </c>
      <c r="NW45" s="20" t="str">
        <f>IF(NY45="","",IF(AND(OR(NV45=NY$43,NV45="-"),NU45=NX$43),"OK","NOK"))</f>
        <v>OK</v>
      </c>
      <c r="NX45" s="20" t="str">
        <f t="shared" ref="NX45:NX54" si="603">IF(NY45="","",VLOOKUP(NY45,Spelerslijst,5,0))</f>
        <v>B</v>
      </c>
      <c r="NY45" s="41">
        <v>681</v>
      </c>
      <c r="NZ45" s="42">
        <v>581</v>
      </c>
      <c r="OA45" s="20" t="str">
        <f t="shared" ref="OA45:OA54" si="604">IF(NZ45="","",VLOOKUP(NZ45,Spelerslijst,5,0))</f>
        <v>C</v>
      </c>
      <c r="OB45" s="20" t="str">
        <f>IF(NZ45="","",IF(AND(OR(OC45=NZ$43,OC45="-"),OD45=OA$43),"OK","NOK"))</f>
        <v>OK</v>
      </c>
      <c r="OC45" s="20" t="str">
        <f t="shared" ref="OC45:OC54" si="605">IF(NZ45="","",VLOOKUP(NZ45,Spelerslijst,6,0))</f>
        <v>-</v>
      </c>
      <c r="OD45" s="20" t="str">
        <f t="shared" ref="OD45:OD54" si="606">IF(NZ45="","",VLOOKUP(NZ45,Spelerslijst,3,0))</f>
        <v>BBR</v>
      </c>
      <c r="OE45" s="21" t="str">
        <f t="shared" ref="OE45:OE54" si="607">IF(NZ45="","",VLOOKUP(NZ45,Spelerslijst,4,0))</f>
        <v>DESMEDT GINO</v>
      </c>
      <c r="OF45" s="44">
        <v>1</v>
      </c>
      <c r="OG45" s="22" t="s">
        <v>2</v>
      </c>
      <c r="OH45" s="43">
        <v>1</v>
      </c>
      <c r="OI45" s="17"/>
      <c r="OK45" s="13"/>
      <c r="OL45" s="19">
        <v>1</v>
      </c>
      <c r="OM45" s="45" t="str">
        <f t="shared" ref="OM45:OM54" si="608">IF(OR45="","",VLOOKUP(OR45,Spelerslijst,4,0))</f>
        <v>DE RIDDER ALFONS</v>
      </c>
      <c r="ON45" s="20" t="str">
        <f t="shared" ref="ON45:ON54" si="609">IF(OR45="","",VLOOKUP(OR45,Spelerslijst,3,0))</f>
        <v>WIEL</v>
      </c>
      <c r="OO45" s="20">
        <f t="shared" ref="OO45:OO54" si="610">IF(OR45="","",VLOOKUP(OR45,Spelerslijst,6,0))</f>
        <v>2</v>
      </c>
      <c r="OP45" s="20" t="str">
        <f>IF(OR45="","",IF(AND(OR(OO45=OR$43,OO45="-"),ON45=OQ$43),"OK","NOK"))</f>
        <v>OK</v>
      </c>
      <c r="OQ45" s="20" t="str">
        <f t="shared" ref="OQ45:OQ54" si="611">IF(OR45="","",VLOOKUP(OR45,Spelerslijst,5,0))</f>
        <v>C</v>
      </c>
      <c r="OR45" s="41">
        <v>462</v>
      </c>
      <c r="OS45" s="42">
        <v>458</v>
      </c>
      <c r="OT45" s="20" t="str">
        <f t="shared" ref="OT45:OT54" si="612">IF(OS45="","",VLOOKUP(OS45,Spelerslijst,5,0))</f>
        <v>B</v>
      </c>
      <c r="OU45" s="20" t="str">
        <f>IF(OS45="","",IF(AND(OR(OV45=OS$43,OV45="-"),OW45=OT$43),"OK","NOK"))</f>
        <v>OK</v>
      </c>
      <c r="OV45" s="20" t="str">
        <f t="shared" ref="OV45:OV54" si="613">IF(OS45="","",VLOOKUP(OS45,Spelerslijst,6,0))</f>
        <v>-</v>
      </c>
      <c r="OW45" s="20" t="str">
        <f t="shared" ref="OW45:OW54" si="614">IF(OS45="","",VLOOKUP(OS45,Spelerslijst,3,0))</f>
        <v>VOS</v>
      </c>
      <c r="OX45" s="21" t="str">
        <f t="shared" ref="OX45:OX54" si="615">IF(OS45="","",VLOOKUP(OS45,Spelerslijst,4,0))</f>
        <v>VAN UFFEL MARTIN</v>
      </c>
      <c r="OY45" s="44">
        <v>0</v>
      </c>
      <c r="OZ45" s="22" t="s">
        <v>2</v>
      </c>
      <c r="PA45" s="43">
        <v>2</v>
      </c>
      <c r="PB45" s="17"/>
    </row>
    <row r="46" spans="2:418" x14ac:dyDescent="0.3">
      <c r="B46" s="13"/>
      <c r="C46" s="23">
        <v>2</v>
      </c>
      <c r="D46" s="26" t="str">
        <f t="shared" si="440"/>
        <v>JOOS LUDWIG</v>
      </c>
      <c r="E46" s="22" t="str">
        <f t="shared" si="441"/>
        <v>PLZ</v>
      </c>
      <c r="F46" s="22">
        <f t="shared" si="442"/>
        <v>2</v>
      </c>
      <c r="G46" s="22" t="str">
        <f t="shared" ref="G46:G54" si="616">IF(I46="","",IF(AND(OR(F46=I$43,F46="-"),E46=H$43),"OK","NOK"))</f>
        <v>OK</v>
      </c>
      <c r="H46" s="22" t="str">
        <f t="shared" si="443"/>
        <v>B</v>
      </c>
      <c r="I46" s="43">
        <v>728</v>
      </c>
      <c r="J46" s="44">
        <v>317</v>
      </c>
      <c r="K46" s="22" t="str">
        <f t="shared" si="444"/>
        <v>C</v>
      </c>
      <c r="L46" s="22" t="str">
        <f t="shared" ref="L46:L54" si="617">IF(J46="","",IF(AND(OR(M46=J$43,M46="-"),N46=K$43),"OK","NOK"))</f>
        <v>OK</v>
      </c>
      <c r="M46" s="22">
        <f t="shared" si="445"/>
        <v>2</v>
      </c>
      <c r="N46" s="22" t="str">
        <f t="shared" si="446"/>
        <v>DZES</v>
      </c>
      <c r="O46" s="24" t="str">
        <f t="shared" si="447"/>
        <v>MESKENS RAF</v>
      </c>
      <c r="P46" s="44">
        <v>0</v>
      </c>
      <c r="Q46" s="22" t="s">
        <v>2</v>
      </c>
      <c r="R46" s="43">
        <v>2</v>
      </c>
      <c r="S46" s="17"/>
      <c r="U46" s="13"/>
      <c r="V46" s="23">
        <v>2</v>
      </c>
      <c r="W46" s="26" t="str">
        <f t="shared" si="448"/>
        <v>DIEPENDAELE IDES</v>
      </c>
      <c r="X46" s="22" t="str">
        <f t="shared" si="449"/>
        <v>GBIL</v>
      </c>
      <c r="Y46" s="22" t="str">
        <f t="shared" si="450"/>
        <v>-</v>
      </c>
      <c r="Z46" s="22" t="str">
        <f t="shared" ref="Z46:Z54" si="618">IF(AB46="","",IF(AND(OR(Y46=AB$43,Y46="-"),X46=AA$43),"OK","NOK"))</f>
        <v>OK</v>
      </c>
      <c r="AA46" s="22" t="str">
        <f t="shared" si="451"/>
        <v>C</v>
      </c>
      <c r="AB46" s="43">
        <v>605</v>
      </c>
      <c r="AC46" s="44">
        <v>595</v>
      </c>
      <c r="AD46" s="22" t="str">
        <f t="shared" si="452"/>
        <v>B</v>
      </c>
      <c r="AE46" s="22" t="str">
        <f t="shared" ref="AE46:AE54" si="619">IF(AC46="","",IF(AND(OR(AF46=AC$43,AF46="-"),AG46=AD$43),"OK","NOK"))</f>
        <v>OK</v>
      </c>
      <c r="AF46" s="22" t="str">
        <f t="shared" si="453"/>
        <v>-</v>
      </c>
      <c r="AG46" s="22" t="str">
        <f t="shared" si="454"/>
        <v>ZOG</v>
      </c>
      <c r="AH46" s="24" t="str">
        <f t="shared" si="455"/>
        <v>DE LANDSHEER MARC</v>
      </c>
      <c r="AI46" s="44">
        <v>2</v>
      </c>
      <c r="AJ46" s="22" t="s">
        <v>2</v>
      </c>
      <c r="AK46" s="43">
        <v>0</v>
      </c>
      <c r="AL46" s="17"/>
      <c r="AN46" s="13"/>
      <c r="AO46" s="23">
        <v>2</v>
      </c>
      <c r="AP46" s="26" t="str">
        <f t="shared" si="456"/>
        <v>DIEPENDAELE IDES</v>
      </c>
      <c r="AQ46" s="22" t="str">
        <f t="shared" si="457"/>
        <v>GBIL</v>
      </c>
      <c r="AR46" s="22" t="str">
        <f t="shared" si="458"/>
        <v>-</v>
      </c>
      <c r="AS46" s="22" t="str">
        <f t="shared" ref="AS46:AS54" si="620">IF(AU46="","",IF(AND(OR(AR46=AU$43,AR46="-"),AQ46=AT$43),"OK","NOK"))</f>
        <v>OK</v>
      </c>
      <c r="AT46" s="22" t="str">
        <f t="shared" si="459"/>
        <v>C</v>
      </c>
      <c r="AU46" s="43">
        <v>605</v>
      </c>
      <c r="AV46" s="44">
        <v>402</v>
      </c>
      <c r="AW46" s="22" t="str">
        <f t="shared" si="460"/>
        <v>D</v>
      </c>
      <c r="AX46" s="22" t="str">
        <f t="shared" ref="AX46:AX54" si="621">IF(AV46="","",IF(AND(OR(AY46=AV$43,AY46="-"),AZ46=AW$43),"OK","NOK"))</f>
        <v>OK</v>
      </c>
      <c r="AY46" s="22">
        <f t="shared" si="461"/>
        <v>2</v>
      </c>
      <c r="AZ46" s="22" t="str">
        <f t="shared" si="462"/>
        <v>KALF</v>
      </c>
      <c r="BA46" s="24" t="str">
        <f t="shared" si="463"/>
        <v>DE GREEF JOHAN</v>
      </c>
      <c r="BB46" s="44">
        <v>2</v>
      </c>
      <c r="BC46" s="22" t="s">
        <v>2</v>
      </c>
      <c r="BD46" s="43">
        <v>0</v>
      </c>
      <c r="BE46" s="17"/>
      <c r="BG46" s="13"/>
      <c r="BH46" s="23">
        <v>2</v>
      </c>
      <c r="BI46" s="26" t="str">
        <f t="shared" si="464"/>
        <v>NOBEN MARC</v>
      </c>
      <c r="BJ46" s="22" t="str">
        <f t="shared" si="465"/>
        <v>SLOE</v>
      </c>
      <c r="BK46" s="22">
        <f t="shared" si="466"/>
        <v>1</v>
      </c>
      <c r="BL46" s="22" t="str">
        <f t="shared" ref="BL46:BL54" si="622">IF(BN46="","",IF(AND(OR(BK46=BN$43,BK46="-"),BJ46=BM$43),"OK","NOK"))</f>
        <v>OK</v>
      </c>
      <c r="BM46" s="22" t="str">
        <f t="shared" si="467"/>
        <v>NA</v>
      </c>
      <c r="BN46" s="43">
        <v>803</v>
      </c>
      <c r="BO46" s="44">
        <v>883</v>
      </c>
      <c r="BP46" s="22" t="str">
        <f t="shared" si="468"/>
        <v>NA</v>
      </c>
      <c r="BQ46" s="22" t="str">
        <f t="shared" ref="BQ46:BQ54" si="623">IF(BO46="","",IF(AND(OR(BR46=BO$43,BR46="-"),BS46=BP$43),"OK","NOK"))</f>
        <v>OK</v>
      </c>
      <c r="BR46" s="22" t="str">
        <f t="shared" si="469"/>
        <v>-</v>
      </c>
      <c r="BS46" s="22" t="str">
        <f t="shared" si="470"/>
        <v>GBIL</v>
      </c>
      <c r="BT46" s="24" t="str">
        <f t="shared" si="471"/>
        <v>FLORU ALAIN</v>
      </c>
      <c r="BU46" s="44">
        <v>0</v>
      </c>
      <c r="BV46" s="22" t="s">
        <v>2</v>
      </c>
      <c r="BW46" s="43">
        <v>2</v>
      </c>
      <c r="BX46" s="17"/>
      <c r="BZ46" s="13"/>
      <c r="CA46" s="23">
        <v>2</v>
      </c>
      <c r="CB46" s="26" t="str">
        <f t="shared" si="472"/>
        <v>CALUWAERTS PETER</v>
      </c>
      <c r="CC46" s="22" t="str">
        <f t="shared" si="473"/>
        <v>BBR</v>
      </c>
      <c r="CD46" s="22">
        <f t="shared" si="474"/>
        <v>2</v>
      </c>
      <c r="CE46" s="22" t="str">
        <f t="shared" ref="CE46:CE54" si="624">IF(CG46="","",IF(AND(OR(CD46=CG$43,CD46="-"),CC46=CF$43),"OK","NOK"))</f>
        <v>OK</v>
      </c>
      <c r="CF46" s="22" t="str">
        <f t="shared" si="475"/>
        <v>B</v>
      </c>
      <c r="CG46" s="43">
        <v>245</v>
      </c>
      <c r="CH46" s="44">
        <v>462</v>
      </c>
      <c r="CI46" s="22" t="str">
        <f t="shared" si="476"/>
        <v>C</v>
      </c>
      <c r="CJ46" s="22" t="str">
        <f t="shared" ref="CJ46:CJ54" si="625">IF(CH46="","",IF(AND(OR(CK46=CH$43,CK46="-"),CL46=CI$43),"OK","NOK"))</f>
        <v>OK</v>
      </c>
      <c r="CK46" s="22">
        <f t="shared" si="477"/>
        <v>2</v>
      </c>
      <c r="CL46" s="22" t="str">
        <f t="shared" si="478"/>
        <v>WIEL</v>
      </c>
      <c r="CM46" s="24" t="str">
        <f t="shared" si="479"/>
        <v>DE RIDDER ALFONS</v>
      </c>
      <c r="CN46" s="44">
        <v>2</v>
      </c>
      <c r="CO46" s="22" t="s">
        <v>2</v>
      </c>
      <c r="CP46" s="43">
        <v>0</v>
      </c>
      <c r="CQ46" s="17"/>
      <c r="CS46" s="13"/>
      <c r="CT46" s="23">
        <v>2</v>
      </c>
      <c r="CU46" s="26" t="str">
        <f t="shared" si="480"/>
        <v>CALLEBAUT TIM</v>
      </c>
      <c r="CV46" s="22" t="str">
        <f t="shared" si="481"/>
        <v>VOS</v>
      </c>
      <c r="CW46" s="22" t="str">
        <f t="shared" si="482"/>
        <v>-</v>
      </c>
      <c r="CX46" s="22" t="str">
        <f t="shared" ref="CX46:CX54" si="626">IF(CZ46="","",IF(AND(OR(CW46=CZ$43,CW46="-"),CV46=CY$43),"OK","NOK"))</f>
        <v>OK</v>
      </c>
      <c r="CY46" s="22" t="str">
        <f t="shared" si="483"/>
        <v>C</v>
      </c>
      <c r="CZ46" s="43">
        <v>364</v>
      </c>
      <c r="DA46" s="44">
        <v>531</v>
      </c>
      <c r="DB46" s="22" t="str">
        <f t="shared" si="484"/>
        <v>D</v>
      </c>
      <c r="DC46" s="22" t="str">
        <f t="shared" ref="DC46:DC54" si="627">IF(DA46="","",IF(AND(OR(DD46=DA$43,DD46="-"),DE46=DB$43),"OK","NOK"))</f>
        <v>OK</v>
      </c>
      <c r="DD46" s="22" t="str">
        <f t="shared" si="485"/>
        <v>-</v>
      </c>
      <c r="DE46" s="22" t="str">
        <f t="shared" si="486"/>
        <v>DZES</v>
      </c>
      <c r="DF46" s="24" t="str">
        <f t="shared" si="487"/>
        <v>VRANKEN ARTHUR</v>
      </c>
      <c r="DG46" s="44">
        <v>2</v>
      </c>
      <c r="DH46" s="22" t="s">
        <v>2</v>
      </c>
      <c r="DI46" s="43">
        <v>0</v>
      </c>
      <c r="DJ46" s="17"/>
      <c r="DL46" s="13"/>
      <c r="DM46" s="23">
        <v>2</v>
      </c>
      <c r="DN46" s="26" t="str">
        <f t="shared" si="488"/>
        <v>JOOS MARIO</v>
      </c>
      <c r="DO46" s="22" t="str">
        <f t="shared" si="489"/>
        <v>PLZ</v>
      </c>
      <c r="DP46" s="22">
        <f t="shared" si="490"/>
        <v>2</v>
      </c>
      <c r="DQ46" s="22" t="str">
        <f t="shared" ref="DQ46:DQ54" si="628">IF(DS46="","",IF(AND(OR(DP46=DS$43,DP46="-"),DO46=DR$43),"OK","NOK"))</f>
        <v>OK</v>
      </c>
      <c r="DR46" s="22" t="str">
        <f t="shared" si="491"/>
        <v>B</v>
      </c>
      <c r="DS46" s="43">
        <v>25</v>
      </c>
      <c r="DT46" s="44">
        <v>605</v>
      </c>
      <c r="DU46" s="22" t="str">
        <f t="shared" si="492"/>
        <v>C</v>
      </c>
      <c r="DV46" s="22" t="str">
        <f t="shared" ref="DV46:DV54" si="629">IF(DT46="","",IF(AND(OR(DW46=DT$43,DW46="-"),DX46=DU$43),"OK","NOK"))</f>
        <v>OK</v>
      </c>
      <c r="DW46" s="22" t="str">
        <f t="shared" si="493"/>
        <v>-</v>
      </c>
      <c r="DX46" s="22" t="str">
        <f t="shared" si="494"/>
        <v>GBIL</v>
      </c>
      <c r="DY46" s="24" t="str">
        <f t="shared" si="495"/>
        <v>DIEPENDAELE IDES</v>
      </c>
      <c r="DZ46" s="44">
        <v>0</v>
      </c>
      <c r="EA46" s="22" t="s">
        <v>2</v>
      </c>
      <c r="EB46" s="43">
        <v>2</v>
      </c>
      <c r="EC46" s="17"/>
      <c r="EE46" s="13"/>
      <c r="EF46" s="23">
        <v>2</v>
      </c>
      <c r="EG46" s="26" t="str">
        <f t="shared" si="496"/>
        <v>NELIS LUC</v>
      </c>
      <c r="EH46" s="22" t="str">
        <f t="shared" si="497"/>
        <v>ZOG</v>
      </c>
      <c r="EI46" s="22" t="str">
        <f t="shared" si="498"/>
        <v>-</v>
      </c>
      <c r="EJ46" s="22" t="str">
        <f t="shared" ref="EJ46:EJ54" si="630">IF(EL46="","",IF(AND(OR(EI46=EL$43,EI46="-"),EH46=EK$43),"OK","NOK"))</f>
        <v>OK</v>
      </c>
      <c r="EK46" s="22" t="str">
        <f t="shared" si="499"/>
        <v>C</v>
      </c>
      <c r="EL46" s="43">
        <v>446</v>
      </c>
      <c r="EM46" s="44">
        <v>541</v>
      </c>
      <c r="EN46" s="22" t="str">
        <f t="shared" si="500"/>
        <v>A</v>
      </c>
      <c r="EO46" s="22" t="str">
        <f t="shared" ref="EO46:EO54" si="631">IF(EM46="","",IF(AND(OR(EP46=EM$43,EP46="-"),EQ46=EN$43),"OK","NOK"))</f>
        <v>OK</v>
      </c>
      <c r="EP46" s="22" t="str">
        <f t="shared" si="501"/>
        <v>-</v>
      </c>
      <c r="EQ46" s="22" t="str">
        <f t="shared" si="502"/>
        <v>SLOE</v>
      </c>
      <c r="ER46" s="24" t="str">
        <f t="shared" si="503"/>
        <v>COOLS ROBERT</v>
      </c>
      <c r="ES46" s="44">
        <v>0</v>
      </c>
      <c r="ET46" s="22" t="s">
        <v>2</v>
      </c>
      <c r="EU46" s="43">
        <v>2</v>
      </c>
      <c r="EV46" s="17"/>
      <c r="EX46" s="13"/>
      <c r="EY46" s="23">
        <v>2</v>
      </c>
      <c r="EZ46" s="26" t="str">
        <f t="shared" si="504"/>
        <v>VAN MEERBEECK JOHAN</v>
      </c>
      <c r="FA46" s="22" t="str">
        <f t="shared" si="505"/>
        <v>SLOE</v>
      </c>
      <c r="FB46" s="22" t="str">
        <f t="shared" si="506"/>
        <v>-</v>
      </c>
      <c r="FC46" s="22" t="str">
        <f t="shared" ref="FC46:FC54" si="632">IF(FE46="","",IF(AND(OR(FB46=FE$43,FB46="-"),FA46=FD$43),"OK","NOK"))</f>
        <v>OK</v>
      </c>
      <c r="FD46" s="22" t="str">
        <f t="shared" si="507"/>
        <v>NA</v>
      </c>
      <c r="FE46" s="43">
        <v>832</v>
      </c>
      <c r="FF46" s="44">
        <v>158</v>
      </c>
      <c r="FG46" s="22" t="str">
        <f t="shared" si="508"/>
        <v>C</v>
      </c>
      <c r="FH46" s="22" t="str">
        <f t="shared" ref="FH46:FH54" si="633">IF(FF46="","",IF(AND(OR(FI46=FF$43,FI46="-"),FJ46=FG$43),"OK","NOK"))</f>
        <v>OK</v>
      </c>
      <c r="FI46" s="22" t="str">
        <f t="shared" si="509"/>
        <v>-</v>
      </c>
      <c r="FJ46" s="22" t="str">
        <f t="shared" si="510"/>
        <v>KALF</v>
      </c>
      <c r="FK46" s="24" t="str">
        <f t="shared" si="511"/>
        <v>VAN DER WILT CORNELIS</v>
      </c>
      <c r="FL46" s="44">
        <v>2</v>
      </c>
      <c r="FM46" s="22" t="s">
        <v>2</v>
      </c>
      <c r="FN46" s="43">
        <v>0</v>
      </c>
      <c r="FO46" s="17"/>
      <c r="FQ46" s="13"/>
      <c r="FR46" s="23">
        <v>2</v>
      </c>
      <c r="FS46" s="26" t="str">
        <f t="shared" si="512"/>
        <v>WAUTERS JOHAN</v>
      </c>
      <c r="FT46" s="22" t="str">
        <f t="shared" si="513"/>
        <v>BBR</v>
      </c>
      <c r="FU46" s="22">
        <f t="shared" si="514"/>
        <v>2</v>
      </c>
      <c r="FV46" s="22" t="str">
        <f t="shared" ref="FV46:FV54" si="634">IF(FX46="","",IF(AND(OR(FU46=FX$43,FU46="-"),FT46=FW$43),"OK","NOK"))</f>
        <v>OK</v>
      </c>
      <c r="FW46" s="22" t="str">
        <f t="shared" si="515"/>
        <v>C</v>
      </c>
      <c r="FX46" s="43">
        <v>365</v>
      </c>
      <c r="FY46" s="44">
        <v>849</v>
      </c>
      <c r="FZ46" s="22" t="str">
        <f t="shared" si="516"/>
        <v>NA</v>
      </c>
      <c r="GA46" s="22" t="str">
        <f t="shared" ref="GA46:GA54" si="635">IF(FY46="","",IF(AND(OR(GB46=FY$43,GB46="-"),GC46=FZ$43),"OK","NOK"))</f>
        <v>OK</v>
      </c>
      <c r="GB46" s="22" t="str">
        <f t="shared" si="517"/>
        <v>-</v>
      </c>
      <c r="GC46" s="22" t="str">
        <f t="shared" si="518"/>
        <v>GBIL</v>
      </c>
      <c r="GD46" s="24" t="str">
        <f t="shared" si="519"/>
        <v>DE BIE RUDOLF</v>
      </c>
      <c r="GE46" s="44">
        <v>0</v>
      </c>
      <c r="GF46" s="22" t="s">
        <v>2</v>
      </c>
      <c r="GG46" s="43">
        <v>2</v>
      </c>
      <c r="GH46" s="17"/>
      <c r="GJ46" s="13"/>
      <c r="GK46" s="23">
        <v>2</v>
      </c>
      <c r="GL46" s="26" t="str">
        <f t="shared" si="520"/>
        <v>VERCAUTEREN DEBBY</v>
      </c>
      <c r="GM46" s="22" t="str">
        <f t="shared" si="521"/>
        <v>VOS</v>
      </c>
      <c r="GN46" s="22" t="str">
        <f t="shared" si="522"/>
        <v>-</v>
      </c>
      <c r="GO46" s="22" t="str">
        <f t="shared" ref="GO46:GO54" si="636">IF(GQ46="","",IF(AND(OR(GN46=GQ$43,GN46="-"),GM46=GP$43),"OK","NOK"))</f>
        <v>OK</v>
      </c>
      <c r="GP46" s="22" t="str">
        <f t="shared" si="523"/>
        <v>B</v>
      </c>
      <c r="GQ46" s="43">
        <v>361</v>
      </c>
      <c r="GR46" s="44">
        <v>122</v>
      </c>
      <c r="GS46" s="22" t="str">
        <f t="shared" si="524"/>
        <v>C</v>
      </c>
      <c r="GT46" s="22" t="str">
        <f t="shared" ref="GT46:GT54" si="637">IF(GR46="","",IF(AND(OR(GU46=GR$43,GU46="-"),GV46=GS$43),"OK","NOK"))</f>
        <v>OK</v>
      </c>
      <c r="GU46" s="22" t="str">
        <f t="shared" si="525"/>
        <v>-</v>
      </c>
      <c r="GV46" s="22" t="str">
        <f t="shared" si="526"/>
        <v>WIEL</v>
      </c>
      <c r="GW46" s="24" t="str">
        <f t="shared" si="527"/>
        <v>ENGELS PAUL</v>
      </c>
      <c r="GX46" s="44">
        <v>2</v>
      </c>
      <c r="GY46" s="22" t="s">
        <v>2</v>
      </c>
      <c r="GZ46" s="43">
        <v>0</v>
      </c>
      <c r="HA46" s="17"/>
      <c r="HC46" s="13"/>
      <c r="HD46" s="23">
        <v>2</v>
      </c>
      <c r="HE46" s="26" t="str">
        <f t="shared" si="528"/>
        <v>VAN NUFFEL JURGEN</v>
      </c>
      <c r="HF46" s="22" t="str">
        <f t="shared" si="529"/>
        <v>DZES</v>
      </c>
      <c r="HG46" s="22">
        <f t="shared" si="530"/>
        <v>2</v>
      </c>
      <c r="HH46" s="22" t="str">
        <f t="shared" ref="HH46:HH54" si="638">IF(HJ46="","",IF(AND(OR(HG46=HJ$43,HG46="-"),HF46=HI$43),"OK","NOK"))</f>
        <v>OK</v>
      </c>
      <c r="HI46" s="22" t="str">
        <f t="shared" si="531"/>
        <v>C</v>
      </c>
      <c r="HJ46" s="43">
        <v>573</v>
      </c>
      <c r="HK46" s="44">
        <v>728</v>
      </c>
      <c r="HL46" s="22" t="str">
        <f t="shared" si="532"/>
        <v>B</v>
      </c>
      <c r="HM46" s="22" t="str">
        <f t="shared" ref="HM46:HM54" si="639">IF(HK46="","",IF(AND(OR(HN46=HK$43,HN46="-"),HO46=HL$43),"OK","NOK"))</f>
        <v>OK</v>
      </c>
      <c r="HN46" s="22">
        <f t="shared" si="533"/>
        <v>2</v>
      </c>
      <c r="HO46" s="22" t="str">
        <f t="shared" si="534"/>
        <v>PLZ</v>
      </c>
      <c r="HP46" s="24" t="str">
        <f t="shared" si="535"/>
        <v>JOOS LUDWIG</v>
      </c>
      <c r="HQ46" s="44">
        <v>1</v>
      </c>
      <c r="HR46" s="22" t="s">
        <v>2</v>
      </c>
      <c r="HS46" s="43">
        <v>1</v>
      </c>
      <c r="HT46" s="17"/>
      <c r="HV46" s="13"/>
      <c r="HW46" s="23">
        <v>2</v>
      </c>
      <c r="HX46" s="26" t="str">
        <f t="shared" si="536"/>
        <v>DIEPENDAELE IDES</v>
      </c>
      <c r="HY46" s="22" t="str">
        <f t="shared" si="537"/>
        <v>GBIL</v>
      </c>
      <c r="HZ46" s="22" t="str">
        <f t="shared" si="538"/>
        <v>-</v>
      </c>
      <c r="IA46" s="22" t="str">
        <f t="shared" ref="IA46:IA54" si="640">IF(IC46="","",IF(AND(OR(HZ46=IC$43,HZ46="-"),HY46=IB$43),"OK","NOK"))</f>
        <v>OK</v>
      </c>
      <c r="IB46" s="22" t="str">
        <f t="shared" si="539"/>
        <v>C</v>
      </c>
      <c r="IC46" s="43">
        <v>605</v>
      </c>
      <c r="ID46" s="44">
        <v>53</v>
      </c>
      <c r="IE46" s="22" t="str">
        <f t="shared" si="540"/>
        <v>D</v>
      </c>
      <c r="IF46" s="22" t="str">
        <f t="shared" ref="IF46:IF54" si="641">IF(ID46="","",IF(AND(OR(IG46=ID$43,IG46="-"),IH46=IE$43),"OK","NOK"))</f>
        <v>OK</v>
      </c>
      <c r="IG46" s="22" t="str">
        <f t="shared" si="541"/>
        <v>-</v>
      </c>
      <c r="IH46" s="22" t="str">
        <f t="shared" si="542"/>
        <v>ZOG</v>
      </c>
      <c r="II46" s="24" t="str">
        <f t="shared" si="543"/>
        <v>ROBBERECHT WILLY</v>
      </c>
      <c r="IJ46" s="44">
        <v>2</v>
      </c>
      <c r="IK46" s="22" t="s">
        <v>2</v>
      </c>
      <c r="IL46" s="43">
        <v>0</v>
      </c>
      <c r="IM46" s="17"/>
      <c r="IO46" s="13"/>
      <c r="IP46" s="23">
        <v>2</v>
      </c>
      <c r="IQ46" s="26" t="str">
        <f t="shared" si="544"/>
        <v>VERBEECK GEERT</v>
      </c>
      <c r="IR46" s="22" t="str">
        <f t="shared" si="545"/>
        <v>KALF</v>
      </c>
      <c r="IS46" s="22" t="str">
        <f t="shared" si="546"/>
        <v>-</v>
      </c>
      <c r="IT46" s="22" t="str">
        <f t="shared" ref="IT46:IT54" si="642">IF(IV46="","",IF(AND(OR(IS46=IV$43,IS46="-"),IR46=IU$43),"OK","NOK"))</f>
        <v>OK</v>
      </c>
      <c r="IU46" s="22" t="str">
        <f t="shared" si="547"/>
        <v>B</v>
      </c>
      <c r="IV46" s="43">
        <v>87</v>
      </c>
      <c r="IW46" s="44">
        <v>79</v>
      </c>
      <c r="IX46" s="22" t="str">
        <f t="shared" si="548"/>
        <v>D</v>
      </c>
      <c r="IY46" s="22" t="str">
        <f t="shared" ref="IY46:IY54" si="643">IF(IW46="","",IF(AND(OR(IZ46=IW$43,IZ46="-"),JA46=IX$43),"OK","NOK"))</f>
        <v>OK</v>
      </c>
      <c r="IZ46" s="22">
        <f t="shared" si="549"/>
        <v>1</v>
      </c>
      <c r="JA46" s="22" t="str">
        <f t="shared" si="550"/>
        <v>GBIL</v>
      </c>
      <c r="JB46" s="24" t="str">
        <f t="shared" si="551"/>
        <v>PEIRLINCKX KRIS</v>
      </c>
      <c r="JC46" s="44">
        <v>1</v>
      </c>
      <c r="JD46" s="22" t="s">
        <v>2</v>
      </c>
      <c r="JE46" s="43">
        <v>1</v>
      </c>
      <c r="JF46" s="17"/>
      <c r="JH46" s="13"/>
      <c r="JI46" s="23">
        <v>2</v>
      </c>
      <c r="JJ46" s="26" t="str">
        <f t="shared" si="552"/>
        <v>DE BONDT JOHAN</v>
      </c>
      <c r="JK46" s="22" t="str">
        <f t="shared" si="553"/>
        <v>GBIL</v>
      </c>
      <c r="JL46" s="22" t="str">
        <f t="shared" si="554"/>
        <v>-</v>
      </c>
      <c r="JM46" s="22" t="str">
        <f t="shared" ref="JM46:JM54" si="644">IF(JO46="","",IF(AND(OR(JL46=JO$43,JL46="-"),JK46=JN$43),"OK","NOK"))</f>
        <v>OK</v>
      </c>
      <c r="JN46" s="22" t="str">
        <f t="shared" si="555"/>
        <v>NA</v>
      </c>
      <c r="JO46" s="43">
        <v>866</v>
      </c>
      <c r="JP46" s="44">
        <v>803</v>
      </c>
      <c r="JQ46" s="22" t="str">
        <f t="shared" si="556"/>
        <v>NA</v>
      </c>
      <c r="JR46" s="22" t="str">
        <f t="shared" ref="JR46:JR54" si="645">IF(JP46="","",IF(AND(OR(JS46=JP$43,JS46="-"),JT46=JQ$43),"OK","NOK"))</f>
        <v>OK</v>
      </c>
      <c r="JS46" s="22">
        <f t="shared" si="557"/>
        <v>1</v>
      </c>
      <c r="JT46" s="22" t="str">
        <f t="shared" si="558"/>
        <v>SLOE</v>
      </c>
      <c r="JU46" s="24" t="str">
        <f t="shared" si="559"/>
        <v>NOBEN MARC</v>
      </c>
      <c r="JV46" s="44">
        <v>1</v>
      </c>
      <c r="JW46" s="22" t="s">
        <v>2</v>
      </c>
      <c r="JX46" s="43">
        <v>1</v>
      </c>
      <c r="JY46" s="17"/>
      <c r="KA46" s="13"/>
      <c r="KB46" s="23">
        <v>2</v>
      </c>
      <c r="KC46" s="26" t="str">
        <f t="shared" si="560"/>
        <v>ENGELS PAUL</v>
      </c>
      <c r="KD46" s="22" t="str">
        <f t="shared" si="561"/>
        <v>WIEL</v>
      </c>
      <c r="KE46" s="22" t="str">
        <f t="shared" si="562"/>
        <v>-</v>
      </c>
      <c r="KF46" s="22" t="str">
        <f t="shared" ref="KF46:KF54" si="646">IF(KH46="","",IF(AND(OR(KE46=KH$43,KE46="-"),KD46=KG$43),"OK","NOK"))</f>
        <v>OK</v>
      </c>
      <c r="KG46" s="22" t="str">
        <f t="shared" si="563"/>
        <v>C</v>
      </c>
      <c r="KH46" s="43">
        <v>122</v>
      </c>
      <c r="KI46" s="44">
        <v>245</v>
      </c>
      <c r="KJ46" s="22" t="str">
        <f t="shared" si="564"/>
        <v>B</v>
      </c>
      <c r="KK46" s="22" t="str">
        <f t="shared" ref="KK46:KK54" si="647">IF(KI46="","",IF(AND(OR(KL46=KI$43,KL46="-"),KM46=KJ$43),"OK","NOK"))</f>
        <v>OK</v>
      </c>
      <c r="KL46" s="22">
        <f t="shared" si="565"/>
        <v>2</v>
      </c>
      <c r="KM46" s="22" t="str">
        <f t="shared" si="566"/>
        <v>BBR</v>
      </c>
      <c r="KN46" s="24" t="str">
        <f t="shared" si="567"/>
        <v>CALUWAERTS PETER</v>
      </c>
      <c r="KO46" s="44">
        <v>1</v>
      </c>
      <c r="KP46" s="22" t="s">
        <v>2</v>
      </c>
      <c r="KQ46" s="43">
        <v>1</v>
      </c>
      <c r="KR46" s="17"/>
      <c r="KT46" s="13"/>
      <c r="KU46" s="23">
        <v>2</v>
      </c>
      <c r="KV46" s="26" t="str">
        <f t="shared" si="568"/>
        <v>VAN STEEN PATRICK</v>
      </c>
      <c r="KW46" s="22" t="str">
        <f t="shared" si="569"/>
        <v>DZES</v>
      </c>
      <c r="KX46" s="22" t="str">
        <f t="shared" si="570"/>
        <v>-</v>
      </c>
      <c r="KY46" s="22" t="str">
        <f t="shared" ref="KY46:KY54" si="648">IF(LA46="","",IF(AND(OR(KX46=LA$43,KX46="-"),KW46=KZ$43),"OK","NOK"))</f>
        <v>OK</v>
      </c>
      <c r="KZ46" s="22" t="str">
        <f t="shared" si="571"/>
        <v>C</v>
      </c>
      <c r="LA46" s="43">
        <v>498</v>
      </c>
      <c r="LB46" s="44">
        <v>482</v>
      </c>
      <c r="LC46" s="22" t="str">
        <f t="shared" si="572"/>
        <v>C</v>
      </c>
      <c r="LD46" s="22" t="str">
        <f t="shared" ref="LD46:LD54" si="649">IF(LB46="","",IF(AND(OR(LE46=LB$43,LE46="-"),LF46=LC$43),"OK","NOK"))</f>
        <v>OK</v>
      </c>
      <c r="LE46" s="22" t="str">
        <f t="shared" si="573"/>
        <v>-</v>
      </c>
      <c r="LF46" s="22" t="str">
        <f t="shared" si="574"/>
        <v>VOS</v>
      </c>
      <c r="LG46" s="24" t="str">
        <f t="shared" si="575"/>
        <v>CONINCKX GUSTAAF</v>
      </c>
      <c r="LH46" s="44">
        <v>0</v>
      </c>
      <c r="LI46" s="22" t="s">
        <v>2</v>
      </c>
      <c r="LJ46" s="43">
        <v>2</v>
      </c>
      <c r="LK46" s="17"/>
      <c r="LM46" s="13"/>
      <c r="LN46" s="23">
        <v>2</v>
      </c>
      <c r="LO46" s="26" t="str">
        <f t="shared" si="576"/>
        <v>DIEPENDAELE IDES</v>
      </c>
      <c r="LP46" s="22" t="str">
        <f t="shared" si="577"/>
        <v>GBIL</v>
      </c>
      <c r="LQ46" s="22" t="str">
        <f t="shared" si="578"/>
        <v>-</v>
      </c>
      <c r="LR46" s="22" t="str">
        <f t="shared" ref="LR46:LR54" si="650">IF(LT46="","",IF(AND(OR(LQ46=LT$43,LQ46="-"),LP46=LS$43),"OK","NOK"))</f>
        <v>OK</v>
      </c>
      <c r="LS46" s="22" t="str">
        <f t="shared" si="579"/>
        <v>C</v>
      </c>
      <c r="LT46" s="43">
        <v>605</v>
      </c>
      <c r="LU46" s="44">
        <v>728</v>
      </c>
      <c r="LV46" s="22" t="str">
        <f t="shared" si="580"/>
        <v>B</v>
      </c>
      <c r="LW46" s="22" t="str">
        <f t="shared" ref="LW46:LW54" si="651">IF(LU46="","",IF(AND(OR(LX46=LU$43,LX46="-"),LY46=LV$43),"OK","NOK"))</f>
        <v>OK</v>
      </c>
      <c r="LX46" s="22">
        <f t="shared" si="581"/>
        <v>2</v>
      </c>
      <c r="LY46" s="22" t="str">
        <f t="shared" si="582"/>
        <v>PLZ</v>
      </c>
      <c r="LZ46" s="24" t="str">
        <f t="shared" si="583"/>
        <v>JOOS LUDWIG</v>
      </c>
      <c r="MA46" s="44">
        <v>1</v>
      </c>
      <c r="MB46" s="22" t="s">
        <v>2</v>
      </c>
      <c r="MC46" s="43">
        <v>1</v>
      </c>
      <c r="MD46" s="17"/>
      <c r="MF46" s="13"/>
      <c r="MG46" s="23">
        <v>2</v>
      </c>
      <c r="MH46" s="26" t="str">
        <f t="shared" si="584"/>
        <v>GEVELS CARL</v>
      </c>
      <c r="MI46" s="22" t="str">
        <f t="shared" si="585"/>
        <v>SLOE</v>
      </c>
      <c r="MJ46" s="22" t="str">
        <f t="shared" si="586"/>
        <v>-</v>
      </c>
      <c r="MK46" s="22" t="str">
        <f t="shared" ref="MK46:MK54" si="652">IF(MM46="","",IF(AND(OR(MJ46=MM$43,MJ46="-"),MI46=ML$43),"OK","NOK"))</f>
        <v>OK</v>
      </c>
      <c r="ML46" s="22" t="str">
        <f t="shared" si="587"/>
        <v>NA</v>
      </c>
      <c r="MM46" s="43">
        <v>839</v>
      </c>
      <c r="MN46" s="44">
        <v>888</v>
      </c>
      <c r="MO46" s="22" t="str">
        <f t="shared" si="588"/>
        <v>NA</v>
      </c>
      <c r="MP46" s="22" t="str">
        <f t="shared" ref="MP46:MP54" si="653">IF(MN46="","",IF(AND(OR(MQ46=MN$43,MQ46="-"),MR46=MO$43),"OK","NOK"))</f>
        <v>OK</v>
      </c>
      <c r="MQ46" s="22" t="str">
        <f t="shared" si="589"/>
        <v>-</v>
      </c>
      <c r="MR46" s="22" t="str">
        <f t="shared" si="590"/>
        <v>ZOG</v>
      </c>
      <c r="MS46" s="24" t="str">
        <f t="shared" si="591"/>
        <v>VAN HEMELRYCK CARL</v>
      </c>
      <c r="MT46" s="44">
        <v>1</v>
      </c>
      <c r="MU46" s="22" t="s">
        <v>2</v>
      </c>
      <c r="MV46" s="43">
        <v>1</v>
      </c>
      <c r="MW46" s="17"/>
      <c r="MY46" s="13"/>
      <c r="MZ46" s="23">
        <v>2</v>
      </c>
      <c r="NA46" s="26" t="str">
        <f t="shared" si="592"/>
        <v>MÜLLER FRANKY</v>
      </c>
      <c r="NB46" s="22" t="str">
        <f t="shared" si="593"/>
        <v>KALF</v>
      </c>
      <c r="NC46" s="22" t="str">
        <f t="shared" si="594"/>
        <v>-</v>
      </c>
      <c r="ND46" s="22" t="str">
        <f t="shared" ref="ND46:ND54" si="654">IF(NF46="","",IF(AND(OR(NC46=NF$43,NC46="-"),NB46=NE$43),"OK","NOK"))</f>
        <v>OK</v>
      </c>
      <c r="NE46" s="22" t="str">
        <f t="shared" si="595"/>
        <v>C</v>
      </c>
      <c r="NF46" s="43">
        <v>128</v>
      </c>
      <c r="NG46" s="44">
        <v>832</v>
      </c>
      <c r="NH46" s="22" t="str">
        <f t="shared" si="596"/>
        <v>NA</v>
      </c>
      <c r="NI46" s="22" t="str">
        <f t="shared" ref="NI46:NI54" si="655">IF(NG46="","",IF(AND(OR(NJ46=NG$43,NJ46="-"),NK46=NH$43),"OK","NOK"))</f>
        <v>OK</v>
      </c>
      <c r="NJ46" s="22" t="str">
        <f t="shared" si="597"/>
        <v>-</v>
      </c>
      <c r="NK46" s="22" t="str">
        <f t="shared" si="598"/>
        <v>SLOE</v>
      </c>
      <c r="NL46" s="24" t="str">
        <f t="shared" si="599"/>
        <v>VAN MEERBEECK JOHAN</v>
      </c>
      <c r="NM46" s="44">
        <v>1</v>
      </c>
      <c r="NN46" s="22" t="s">
        <v>2</v>
      </c>
      <c r="NO46" s="43">
        <v>1</v>
      </c>
      <c r="NP46" s="17"/>
      <c r="NR46" s="13"/>
      <c r="NS46" s="23">
        <v>2</v>
      </c>
      <c r="NT46" s="26" t="str">
        <f t="shared" si="600"/>
        <v>DE BONDT JOHAN</v>
      </c>
      <c r="NU46" s="22" t="str">
        <f t="shared" si="601"/>
        <v>GBIL</v>
      </c>
      <c r="NV46" s="22" t="str">
        <f t="shared" si="602"/>
        <v>-</v>
      </c>
      <c r="NW46" s="22" t="str">
        <f t="shared" ref="NW46:NW54" si="656">IF(NY46="","",IF(AND(OR(NV46=NY$43,NV46="-"),NU46=NX$43),"OK","NOK"))</f>
        <v>OK</v>
      </c>
      <c r="NX46" s="22" t="str">
        <f t="shared" si="603"/>
        <v>NA</v>
      </c>
      <c r="NY46" s="43">
        <v>866</v>
      </c>
      <c r="NZ46" s="44">
        <v>371</v>
      </c>
      <c r="OA46" s="22" t="str">
        <f t="shared" si="604"/>
        <v>B</v>
      </c>
      <c r="OB46" s="22" t="str">
        <f t="shared" ref="OB46:OB54" si="657">IF(NZ46="","",IF(AND(OR(OC46=NZ$43,OC46="-"),OD46=OA$43),"OK","NOK"))</f>
        <v>OK</v>
      </c>
      <c r="OC46" s="22">
        <f t="shared" si="605"/>
        <v>2</v>
      </c>
      <c r="OD46" s="22" t="str">
        <f t="shared" si="606"/>
        <v>BBR</v>
      </c>
      <c r="OE46" s="24" t="str">
        <f t="shared" si="607"/>
        <v>VERMEULEN PETER</v>
      </c>
      <c r="OF46" s="44">
        <v>1</v>
      </c>
      <c r="OG46" s="22" t="s">
        <v>2</v>
      </c>
      <c r="OH46" s="43">
        <v>1</v>
      </c>
      <c r="OI46" s="17"/>
      <c r="OK46" s="13"/>
      <c r="OL46" s="23">
        <v>2</v>
      </c>
      <c r="OM46" s="26" t="str">
        <f t="shared" si="608"/>
        <v>ENGELS PAUL</v>
      </c>
      <c r="ON46" s="22" t="str">
        <f t="shared" si="609"/>
        <v>WIEL</v>
      </c>
      <c r="OO46" s="22" t="str">
        <f t="shared" si="610"/>
        <v>-</v>
      </c>
      <c r="OP46" s="22" t="str">
        <f t="shared" ref="OP46:OP54" si="658">IF(OR46="","",IF(AND(OR(OO46=OR$43,OO46="-"),ON46=OQ$43),"OK","NOK"))</f>
        <v>OK</v>
      </c>
      <c r="OQ46" s="22" t="str">
        <f t="shared" si="611"/>
        <v>C</v>
      </c>
      <c r="OR46" s="43">
        <v>122</v>
      </c>
      <c r="OS46" s="44">
        <v>326</v>
      </c>
      <c r="OT46" s="22" t="str">
        <f t="shared" si="612"/>
        <v>A</v>
      </c>
      <c r="OU46" s="22" t="str">
        <f t="shared" ref="OU46:OU54" si="659">IF(OS46="","",IF(AND(OR(OV46=OS$43,OV46="-"),OW46=OT$43),"OK","NOK"))</f>
        <v>OK</v>
      </c>
      <c r="OV46" s="22" t="str">
        <f t="shared" si="613"/>
        <v>-</v>
      </c>
      <c r="OW46" s="22" t="str">
        <f t="shared" si="614"/>
        <v>VOS</v>
      </c>
      <c r="OX46" s="24" t="str">
        <f t="shared" si="615"/>
        <v>VERHEYDEN MARC</v>
      </c>
      <c r="OY46" s="44">
        <v>2</v>
      </c>
      <c r="OZ46" s="22" t="s">
        <v>2</v>
      </c>
      <c r="PA46" s="43">
        <v>0</v>
      </c>
      <c r="PB46" s="17"/>
    </row>
    <row r="47" spans="2:418" x14ac:dyDescent="0.3">
      <c r="B47" s="13"/>
      <c r="C47" s="23">
        <v>3</v>
      </c>
      <c r="D47" s="26" t="str">
        <f t="shared" si="440"/>
        <v>KOEK GERT</v>
      </c>
      <c r="E47" s="22" t="str">
        <f t="shared" si="441"/>
        <v>PLZ</v>
      </c>
      <c r="F47" s="22" t="str">
        <f t="shared" si="442"/>
        <v>-</v>
      </c>
      <c r="G47" s="22" t="str">
        <f t="shared" si="616"/>
        <v>OK</v>
      </c>
      <c r="H47" s="22" t="str">
        <f t="shared" si="443"/>
        <v>NA</v>
      </c>
      <c r="I47" s="43">
        <v>220</v>
      </c>
      <c r="J47" s="44">
        <v>546</v>
      </c>
      <c r="K47" s="22" t="str">
        <f t="shared" si="444"/>
        <v>C</v>
      </c>
      <c r="L47" s="22" t="str">
        <f t="shared" si="617"/>
        <v>OK</v>
      </c>
      <c r="M47" s="22" t="str">
        <f t="shared" si="445"/>
        <v>-</v>
      </c>
      <c r="N47" s="22" t="str">
        <f t="shared" si="446"/>
        <v>DZES</v>
      </c>
      <c r="O47" s="24" t="str">
        <f t="shared" si="447"/>
        <v>BERGMANS JONI</v>
      </c>
      <c r="P47" s="44">
        <v>1</v>
      </c>
      <c r="Q47" s="22" t="s">
        <v>2</v>
      </c>
      <c r="R47" s="43">
        <v>1</v>
      </c>
      <c r="S47" s="17"/>
      <c r="U47" s="13"/>
      <c r="V47" s="23">
        <v>3</v>
      </c>
      <c r="W47" s="26" t="str">
        <f t="shared" si="448"/>
        <v>PEIRLINCKX KRIS</v>
      </c>
      <c r="X47" s="22" t="str">
        <f t="shared" si="449"/>
        <v>GBIL</v>
      </c>
      <c r="Y47" s="22">
        <f t="shared" si="450"/>
        <v>1</v>
      </c>
      <c r="Z47" s="22" t="str">
        <f t="shared" si="618"/>
        <v>OK</v>
      </c>
      <c r="AA47" s="22" t="str">
        <f t="shared" si="451"/>
        <v>D</v>
      </c>
      <c r="AB47" s="43">
        <v>79</v>
      </c>
      <c r="AC47" s="44">
        <v>446</v>
      </c>
      <c r="AD47" s="22" t="str">
        <f t="shared" si="452"/>
        <v>C</v>
      </c>
      <c r="AE47" s="22" t="str">
        <f t="shared" si="619"/>
        <v>OK</v>
      </c>
      <c r="AF47" s="22" t="str">
        <f t="shared" si="453"/>
        <v>-</v>
      </c>
      <c r="AG47" s="22" t="str">
        <f t="shared" si="454"/>
        <v>ZOG</v>
      </c>
      <c r="AH47" s="24" t="str">
        <f t="shared" si="455"/>
        <v>NELIS LUC</v>
      </c>
      <c r="AI47" s="44">
        <v>0</v>
      </c>
      <c r="AJ47" s="22" t="s">
        <v>2</v>
      </c>
      <c r="AK47" s="43">
        <v>2</v>
      </c>
      <c r="AL47" s="17"/>
      <c r="AN47" s="13"/>
      <c r="AO47" s="23">
        <v>3</v>
      </c>
      <c r="AP47" s="26" t="str">
        <f t="shared" si="456"/>
        <v>VAN SAN RONY</v>
      </c>
      <c r="AQ47" s="22" t="str">
        <f t="shared" si="457"/>
        <v>GBIL</v>
      </c>
      <c r="AR47" s="22" t="str">
        <f t="shared" si="458"/>
        <v>-</v>
      </c>
      <c r="AS47" s="22" t="str">
        <f t="shared" si="620"/>
        <v>OK</v>
      </c>
      <c r="AT47" s="22" t="str">
        <f t="shared" si="459"/>
        <v>C</v>
      </c>
      <c r="AU47" s="43">
        <v>299</v>
      </c>
      <c r="AV47" s="44">
        <v>852</v>
      </c>
      <c r="AW47" s="22" t="str">
        <f t="shared" si="460"/>
        <v>NA</v>
      </c>
      <c r="AX47" s="22" t="str">
        <f t="shared" si="621"/>
        <v>OK</v>
      </c>
      <c r="AY47" s="22" t="str">
        <f t="shared" si="461"/>
        <v>-</v>
      </c>
      <c r="AZ47" s="22" t="str">
        <f t="shared" si="462"/>
        <v>KALF</v>
      </c>
      <c r="BA47" s="24" t="str">
        <f t="shared" si="463"/>
        <v>BOEY RUDIGER</v>
      </c>
      <c r="BB47" s="44">
        <v>0</v>
      </c>
      <c r="BC47" s="22" t="s">
        <v>2</v>
      </c>
      <c r="BD47" s="43">
        <v>2</v>
      </c>
      <c r="BE47" s="17"/>
      <c r="BG47" s="13"/>
      <c r="BH47" s="23">
        <v>3</v>
      </c>
      <c r="BI47" s="26" t="str">
        <f t="shared" si="464"/>
        <v>KOHN DAVY</v>
      </c>
      <c r="BJ47" s="22" t="str">
        <f t="shared" si="465"/>
        <v>SLOE</v>
      </c>
      <c r="BK47" s="22">
        <f t="shared" si="466"/>
        <v>1</v>
      </c>
      <c r="BL47" s="22" t="str">
        <f t="shared" si="622"/>
        <v>OK</v>
      </c>
      <c r="BM47" s="22" t="str">
        <f t="shared" si="467"/>
        <v>NA</v>
      </c>
      <c r="BN47" s="43">
        <v>804</v>
      </c>
      <c r="BO47" s="44">
        <v>849</v>
      </c>
      <c r="BP47" s="22" t="str">
        <f t="shared" si="468"/>
        <v>NA</v>
      </c>
      <c r="BQ47" s="22" t="str">
        <f t="shared" si="623"/>
        <v>OK</v>
      </c>
      <c r="BR47" s="22" t="str">
        <f t="shared" si="469"/>
        <v>-</v>
      </c>
      <c r="BS47" s="22" t="str">
        <f t="shared" si="470"/>
        <v>GBIL</v>
      </c>
      <c r="BT47" s="24" t="str">
        <f t="shared" si="471"/>
        <v>DE BIE RUDOLF</v>
      </c>
      <c r="BU47" s="44">
        <v>2</v>
      </c>
      <c r="BV47" s="22" t="s">
        <v>2</v>
      </c>
      <c r="BW47" s="43">
        <v>0</v>
      </c>
      <c r="BX47" s="17"/>
      <c r="BZ47" s="13"/>
      <c r="CA47" s="23">
        <v>3</v>
      </c>
      <c r="CB47" s="26" t="str">
        <f t="shared" si="472"/>
        <v>VAN BADEN KURT</v>
      </c>
      <c r="CC47" s="22" t="str">
        <f t="shared" si="473"/>
        <v>BBR</v>
      </c>
      <c r="CD47" s="22" t="str">
        <f t="shared" si="474"/>
        <v>-</v>
      </c>
      <c r="CE47" s="22" t="str">
        <f t="shared" si="624"/>
        <v>OK</v>
      </c>
      <c r="CF47" s="22" t="str">
        <f t="shared" si="475"/>
        <v>NA</v>
      </c>
      <c r="CG47" s="43">
        <v>829</v>
      </c>
      <c r="CH47" s="44">
        <v>122</v>
      </c>
      <c r="CI47" s="22" t="str">
        <f t="shared" si="476"/>
        <v>C</v>
      </c>
      <c r="CJ47" s="22" t="str">
        <f t="shared" si="625"/>
        <v>OK</v>
      </c>
      <c r="CK47" s="22" t="str">
        <f t="shared" si="477"/>
        <v>-</v>
      </c>
      <c r="CL47" s="22" t="str">
        <f t="shared" si="478"/>
        <v>WIEL</v>
      </c>
      <c r="CM47" s="24" t="str">
        <f t="shared" si="479"/>
        <v>ENGELS PAUL</v>
      </c>
      <c r="CN47" s="44">
        <v>0</v>
      </c>
      <c r="CO47" s="22" t="s">
        <v>2</v>
      </c>
      <c r="CP47" s="43">
        <v>2</v>
      </c>
      <c r="CQ47" s="17"/>
      <c r="CS47" s="13"/>
      <c r="CT47" s="23">
        <v>3</v>
      </c>
      <c r="CU47" s="26" t="str">
        <f t="shared" si="480"/>
        <v>VERCAUTEREN DEBBY</v>
      </c>
      <c r="CV47" s="22" t="str">
        <f t="shared" si="481"/>
        <v>VOS</v>
      </c>
      <c r="CW47" s="22" t="str">
        <f t="shared" si="482"/>
        <v>-</v>
      </c>
      <c r="CX47" s="22" t="str">
        <f t="shared" si="626"/>
        <v>OK</v>
      </c>
      <c r="CY47" s="22" t="str">
        <f t="shared" si="483"/>
        <v>B</v>
      </c>
      <c r="CZ47" s="43">
        <v>361</v>
      </c>
      <c r="DA47" s="44">
        <v>317</v>
      </c>
      <c r="DB47" s="22" t="str">
        <f t="shared" si="484"/>
        <v>C</v>
      </c>
      <c r="DC47" s="22" t="str">
        <f t="shared" si="627"/>
        <v>OK</v>
      </c>
      <c r="DD47" s="22">
        <f t="shared" si="485"/>
        <v>2</v>
      </c>
      <c r="DE47" s="22" t="str">
        <f t="shared" si="486"/>
        <v>DZES</v>
      </c>
      <c r="DF47" s="24" t="str">
        <f t="shared" si="487"/>
        <v>MESKENS RAF</v>
      </c>
      <c r="DG47" s="44">
        <v>2</v>
      </c>
      <c r="DH47" s="22" t="s">
        <v>2</v>
      </c>
      <c r="DI47" s="43">
        <v>0</v>
      </c>
      <c r="DJ47" s="17"/>
      <c r="DL47" s="13"/>
      <c r="DM47" s="23">
        <v>3</v>
      </c>
      <c r="DN47" s="26" t="str">
        <f t="shared" si="488"/>
        <v>JOOS LUDWIG</v>
      </c>
      <c r="DO47" s="22" t="str">
        <f t="shared" si="489"/>
        <v>PLZ</v>
      </c>
      <c r="DP47" s="22">
        <f t="shared" si="490"/>
        <v>2</v>
      </c>
      <c r="DQ47" s="22" t="str">
        <f t="shared" si="628"/>
        <v>OK</v>
      </c>
      <c r="DR47" s="22" t="str">
        <f t="shared" si="491"/>
        <v>B</v>
      </c>
      <c r="DS47" s="43">
        <v>728</v>
      </c>
      <c r="DT47" s="44">
        <v>588</v>
      </c>
      <c r="DU47" s="22" t="str">
        <f t="shared" si="492"/>
        <v>C</v>
      </c>
      <c r="DV47" s="22" t="str">
        <f t="shared" si="629"/>
        <v>OK</v>
      </c>
      <c r="DW47" s="22" t="str">
        <f t="shared" si="493"/>
        <v>-</v>
      </c>
      <c r="DX47" s="22" t="str">
        <f t="shared" si="494"/>
        <v>GBIL</v>
      </c>
      <c r="DY47" s="24" t="str">
        <f t="shared" si="495"/>
        <v>GELENS RONNY</v>
      </c>
      <c r="DZ47" s="44">
        <v>1</v>
      </c>
      <c r="EA47" s="22" t="s">
        <v>2</v>
      </c>
      <c r="EB47" s="43">
        <v>1</v>
      </c>
      <c r="EC47" s="17"/>
      <c r="EE47" s="13"/>
      <c r="EF47" s="23">
        <v>3</v>
      </c>
      <c r="EG47" s="26" t="str">
        <f t="shared" si="496"/>
        <v>VAN HEIREWEGH GINO</v>
      </c>
      <c r="EH47" s="22" t="str">
        <f t="shared" si="497"/>
        <v>ZOG</v>
      </c>
      <c r="EI47" s="22" t="str">
        <f t="shared" si="498"/>
        <v>-</v>
      </c>
      <c r="EJ47" s="22" t="str">
        <f t="shared" si="630"/>
        <v>OK</v>
      </c>
      <c r="EK47" s="22" t="str">
        <f t="shared" si="499"/>
        <v>NA</v>
      </c>
      <c r="EL47" s="43">
        <v>898</v>
      </c>
      <c r="EM47" s="44">
        <v>804</v>
      </c>
      <c r="EN47" s="22" t="str">
        <f t="shared" si="500"/>
        <v>NA</v>
      </c>
      <c r="EO47" s="22" t="str">
        <f t="shared" si="631"/>
        <v>OK</v>
      </c>
      <c r="EP47" s="22">
        <f t="shared" si="501"/>
        <v>1</v>
      </c>
      <c r="EQ47" s="22" t="str">
        <f t="shared" si="502"/>
        <v>SLOE</v>
      </c>
      <c r="ER47" s="24" t="str">
        <f t="shared" si="503"/>
        <v>KOHN DAVY</v>
      </c>
      <c r="ES47" s="44">
        <v>0</v>
      </c>
      <c r="ET47" s="22" t="s">
        <v>2</v>
      </c>
      <c r="EU47" s="43">
        <v>2</v>
      </c>
      <c r="EV47" s="17"/>
      <c r="EX47" s="13"/>
      <c r="EY47" s="23">
        <v>3</v>
      </c>
      <c r="EZ47" s="26" t="str">
        <f t="shared" si="504"/>
        <v>KOHN DAVY</v>
      </c>
      <c r="FA47" s="22" t="str">
        <f t="shared" si="505"/>
        <v>SLOE</v>
      </c>
      <c r="FB47" s="22">
        <f t="shared" si="506"/>
        <v>1</v>
      </c>
      <c r="FC47" s="22" t="str">
        <f t="shared" si="632"/>
        <v>OK</v>
      </c>
      <c r="FD47" s="22" t="str">
        <f t="shared" si="507"/>
        <v>NA</v>
      </c>
      <c r="FE47" s="43">
        <v>804</v>
      </c>
      <c r="FF47" s="44">
        <v>145</v>
      </c>
      <c r="FG47" s="22" t="str">
        <f t="shared" si="508"/>
        <v>C</v>
      </c>
      <c r="FH47" s="22" t="str">
        <f t="shared" si="633"/>
        <v>OK</v>
      </c>
      <c r="FI47" s="22">
        <f t="shared" si="509"/>
        <v>2</v>
      </c>
      <c r="FJ47" s="22" t="str">
        <f t="shared" si="510"/>
        <v>KALF</v>
      </c>
      <c r="FK47" s="24" t="str">
        <f t="shared" si="511"/>
        <v>PETRY PETER</v>
      </c>
      <c r="FL47" s="44">
        <v>2</v>
      </c>
      <c r="FM47" s="22" t="s">
        <v>2</v>
      </c>
      <c r="FN47" s="43">
        <v>0</v>
      </c>
      <c r="FO47" s="17"/>
      <c r="FQ47" s="13"/>
      <c r="FR47" s="23">
        <v>3</v>
      </c>
      <c r="FS47" s="26" t="str">
        <f t="shared" si="512"/>
        <v>VAN BADEN KURT</v>
      </c>
      <c r="FT47" s="22" t="str">
        <f t="shared" si="513"/>
        <v>BBR</v>
      </c>
      <c r="FU47" s="22" t="str">
        <f t="shared" si="514"/>
        <v>-</v>
      </c>
      <c r="FV47" s="22" t="str">
        <f t="shared" si="634"/>
        <v>OK</v>
      </c>
      <c r="FW47" s="22" t="str">
        <f t="shared" si="515"/>
        <v>NA</v>
      </c>
      <c r="FX47" s="43">
        <v>829</v>
      </c>
      <c r="FY47" s="44">
        <v>675</v>
      </c>
      <c r="FZ47" s="22" t="str">
        <f t="shared" si="516"/>
        <v>NA</v>
      </c>
      <c r="GA47" s="22" t="str">
        <f t="shared" si="635"/>
        <v>OK</v>
      </c>
      <c r="GB47" s="22">
        <f t="shared" si="517"/>
        <v>2</v>
      </c>
      <c r="GC47" s="22" t="str">
        <f t="shared" si="518"/>
        <v>GBIL</v>
      </c>
      <c r="GD47" s="24" t="str">
        <f t="shared" si="519"/>
        <v>HEYVAERT ALAIN</v>
      </c>
      <c r="GE47" s="44">
        <v>2</v>
      </c>
      <c r="GF47" s="22" t="s">
        <v>2</v>
      </c>
      <c r="GG47" s="43">
        <v>0</v>
      </c>
      <c r="GH47" s="17"/>
      <c r="GJ47" s="13"/>
      <c r="GK47" s="23">
        <v>3</v>
      </c>
      <c r="GL47" s="26" t="str">
        <f t="shared" si="520"/>
        <v>HEYMANS NICO</v>
      </c>
      <c r="GM47" s="22" t="str">
        <f t="shared" si="521"/>
        <v>VOS</v>
      </c>
      <c r="GN47" s="22" t="str">
        <f t="shared" si="522"/>
        <v>-</v>
      </c>
      <c r="GO47" s="22" t="str">
        <f t="shared" si="636"/>
        <v>OK</v>
      </c>
      <c r="GP47" s="22" t="str">
        <f t="shared" si="523"/>
        <v>A</v>
      </c>
      <c r="GQ47" s="43">
        <v>425</v>
      </c>
      <c r="GR47" s="44">
        <v>47</v>
      </c>
      <c r="GS47" s="22" t="str">
        <f t="shared" si="524"/>
        <v>C</v>
      </c>
      <c r="GT47" s="22" t="str">
        <f t="shared" si="637"/>
        <v>OK</v>
      </c>
      <c r="GU47" s="22">
        <f t="shared" si="525"/>
        <v>2</v>
      </c>
      <c r="GV47" s="22" t="str">
        <f t="shared" si="526"/>
        <v>WIEL</v>
      </c>
      <c r="GW47" s="24" t="str">
        <f t="shared" si="527"/>
        <v>VAN LENT KENNY</v>
      </c>
      <c r="GX47" s="44">
        <v>0</v>
      </c>
      <c r="GY47" s="22" t="s">
        <v>2</v>
      </c>
      <c r="GZ47" s="43">
        <v>2</v>
      </c>
      <c r="HA47" s="17"/>
      <c r="HC47" s="13"/>
      <c r="HD47" s="23">
        <v>3</v>
      </c>
      <c r="HE47" s="26" t="str">
        <f t="shared" si="528"/>
        <v>BERGMANS JOACHIM</v>
      </c>
      <c r="HF47" s="22" t="str">
        <f t="shared" si="529"/>
        <v>DZES</v>
      </c>
      <c r="HG47" s="22">
        <f t="shared" si="530"/>
        <v>2</v>
      </c>
      <c r="HH47" s="22" t="str">
        <f t="shared" si="638"/>
        <v>OK</v>
      </c>
      <c r="HI47" s="22" t="str">
        <f t="shared" si="531"/>
        <v>B</v>
      </c>
      <c r="HJ47" s="43">
        <v>232</v>
      </c>
      <c r="HK47" s="44">
        <v>463</v>
      </c>
      <c r="HL47" s="22" t="str">
        <f t="shared" si="532"/>
        <v>D</v>
      </c>
      <c r="HM47" s="22" t="str">
        <f t="shared" si="639"/>
        <v>OK</v>
      </c>
      <c r="HN47" s="22" t="str">
        <f t="shared" si="533"/>
        <v>-</v>
      </c>
      <c r="HO47" s="22" t="str">
        <f t="shared" si="534"/>
        <v>PLZ</v>
      </c>
      <c r="HP47" s="24" t="str">
        <f t="shared" si="535"/>
        <v>VERBEECK GERRIT</v>
      </c>
      <c r="HQ47" s="44">
        <v>1</v>
      </c>
      <c r="HR47" s="22" t="s">
        <v>2</v>
      </c>
      <c r="HS47" s="43">
        <v>1</v>
      </c>
      <c r="HT47" s="17"/>
      <c r="HV47" s="13"/>
      <c r="HW47" s="23">
        <v>3</v>
      </c>
      <c r="HX47" s="26" t="str">
        <f t="shared" si="536"/>
        <v>PEIRLINCKX KRIS</v>
      </c>
      <c r="HY47" s="22" t="str">
        <f t="shared" si="537"/>
        <v>GBIL</v>
      </c>
      <c r="HZ47" s="22">
        <f t="shared" si="538"/>
        <v>1</v>
      </c>
      <c r="IA47" s="22" t="str">
        <f t="shared" si="640"/>
        <v>OK</v>
      </c>
      <c r="IB47" s="22" t="str">
        <f t="shared" si="539"/>
        <v>D</v>
      </c>
      <c r="IC47" s="43">
        <v>79</v>
      </c>
      <c r="ID47" s="44">
        <v>446</v>
      </c>
      <c r="IE47" s="22" t="str">
        <f t="shared" si="540"/>
        <v>C</v>
      </c>
      <c r="IF47" s="22" t="str">
        <f t="shared" si="641"/>
        <v>OK</v>
      </c>
      <c r="IG47" s="22" t="str">
        <f t="shared" si="541"/>
        <v>-</v>
      </c>
      <c r="IH47" s="22" t="str">
        <f t="shared" si="542"/>
        <v>ZOG</v>
      </c>
      <c r="II47" s="24" t="str">
        <f t="shared" si="543"/>
        <v>NELIS LUC</v>
      </c>
      <c r="IJ47" s="44">
        <v>0</v>
      </c>
      <c r="IK47" s="22" t="s">
        <v>2</v>
      </c>
      <c r="IL47" s="43">
        <v>2</v>
      </c>
      <c r="IM47" s="17"/>
      <c r="IO47" s="13"/>
      <c r="IP47" s="23">
        <v>3</v>
      </c>
      <c r="IQ47" s="26" t="str">
        <f t="shared" si="544"/>
        <v>MÜLLER FRANKY</v>
      </c>
      <c r="IR47" s="22" t="str">
        <f t="shared" si="545"/>
        <v>KALF</v>
      </c>
      <c r="IS47" s="22" t="str">
        <f t="shared" si="546"/>
        <v>-</v>
      </c>
      <c r="IT47" s="22" t="str">
        <f t="shared" si="642"/>
        <v>OK</v>
      </c>
      <c r="IU47" s="22" t="str">
        <f t="shared" si="547"/>
        <v>C</v>
      </c>
      <c r="IV47" s="43">
        <v>128</v>
      </c>
      <c r="IW47" s="44">
        <v>299</v>
      </c>
      <c r="IX47" s="22" t="str">
        <f t="shared" si="548"/>
        <v>C</v>
      </c>
      <c r="IY47" s="22" t="str">
        <f t="shared" si="643"/>
        <v>OK</v>
      </c>
      <c r="IZ47" s="22" t="str">
        <f t="shared" si="549"/>
        <v>-</v>
      </c>
      <c r="JA47" s="22" t="str">
        <f t="shared" si="550"/>
        <v>GBIL</v>
      </c>
      <c r="JB47" s="24" t="str">
        <f t="shared" si="551"/>
        <v>VAN SAN RONY</v>
      </c>
      <c r="JC47" s="44">
        <v>1</v>
      </c>
      <c r="JD47" s="22" t="s">
        <v>2</v>
      </c>
      <c r="JE47" s="43">
        <v>1</v>
      </c>
      <c r="JF47" s="17"/>
      <c r="JH47" s="13"/>
      <c r="JI47" s="23">
        <v>3</v>
      </c>
      <c r="JJ47" s="26" t="str">
        <f t="shared" si="552"/>
        <v>DE BIE RUDOLF</v>
      </c>
      <c r="JK47" s="22" t="str">
        <f t="shared" si="553"/>
        <v>GBIL</v>
      </c>
      <c r="JL47" s="22" t="str">
        <f t="shared" si="554"/>
        <v>-</v>
      </c>
      <c r="JM47" s="22" t="str">
        <f t="shared" si="644"/>
        <v>OK</v>
      </c>
      <c r="JN47" s="22" t="str">
        <f t="shared" si="555"/>
        <v>NA</v>
      </c>
      <c r="JO47" s="43">
        <v>849</v>
      </c>
      <c r="JP47" s="44">
        <v>832</v>
      </c>
      <c r="JQ47" s="22" t="str">
        <f t="shared" si="556"/>
        <v>NA</v>
      </c>
      <c r="JR47" s="22" t="str">
        <f t="shared" si="645"/>
        <v>OK</v>
      </c>
      <c r="JS47" s="22" t="str">
        <f t="shared" si="557"/>
        <v>-</v>
      </c>
      <c r="JT47" s="22" t="str">
        <f t="shared" si="558"/>
        <v>SLOE</v>
      </c>
      <c r="JU47" s="24" t="str">
        <f t="shared" si="559"/>
        <v>VAN MEERBEECK JOHAN</v>
      </c>
      <c r="JV47" s="44">
        <v>0</v>
      </c>
      <c r="JW47" s="22" t="s">
        <v>2</v>
      </c>
      <c r="JX47" s="43">
        <v>2</v>
      </c>
      <c r="JY47" s="17"/>
      <c r="KA47" s="13"/>
      <c r="KB47" s="23">
        <v>3</v>
      </c>
      <c r="KC47" s="26" t="str">
        <f t="shared" si="560"/>
        <v>VAN LENT KENNY</v>
      </c>
      <c r="KD47" s="22" t="str">
        <f t="shared" si="561"/>
        <v>WIEL</v>
      </c>
      <c r="KE47" s="22">
        <f t="shared" si="562"/>
        <v>2</v>
      </c>
      <c r="KF47" s="22" t="str">
        <f t="shared" si="646"/>
        <v>OK</v>
      </c>
      <c r="KG47" s="22" t="str">
        <f t="shared" si="563"/>
        <v>C</v>
      </c>
      <c r="KH47" s="43">
        <v>47</v>
      </c>
      <c r="KI47" s="44">
        <v>829</v>
      </c>
      <c r="KJ47" s="22" t="str">
        <f t="shared" si="564"/>
        <v>NA</v>
      </c>
      <c r="KK47" s="22" t="str">
        <f t="shared" si="647"/>
        <v>OK</v>
      </c>
      <c r="KL47" s="22" t="str">
        <f t="shared" si="565"/>
        <v>-</v>
      </c>
      <c r="KM47" s="22" t="str">
        <f t="shared" si="566"/>
        <v>BBR</v>
      </c>
      <c r="KN47" s="24" t="str">
        <f t="shared" si="567"/>
        <v>VAN BADEN KURT</v>
      </c>
      <c r="KO47" s="44">
        <v>0</v>
      </c>
      <c r="KP47" s="22" t="s">
        <v>2</v>
      </c>
      <c r="KQ47" s="43">
        <v>2</v>
      </c>
      <c r="KR47" s="17"/>
      <c r="KT47" s="13"/>
      <c r="KU47" s="23">
        <v>3</v>
      </c>
      <c r="KV47" s="26" t="str">
        <f t="shared" si="568"/>
        <v>CLAESSENS DAVY</v>
      </c>
      <c r="KW47" s="22" t="str">
        <f t="shared" si="569"/>
        <v>DZES</v>
      </c>
      <c r="KX47" s="22" t="str">
        <f t="shared" si="570"/>
        <v>-</v>
      </c>
      <c r="KY47" s="22" t="str">
        <f t="shared" si="648"/>
        <v>OK</v>
      </c>
      <c r="KZ47" s="22" t="str">
        <f t="shared" si="571"/>
        <v>D</v>
      </c>
      <c r="LA47" s="43">
        <v>4</v>
      </c>
      <c r="LB47" s="44">
        <v>425</v>
      </c>
      <c r="LC47" s="22" t="str">
        <f t="shared" si="572"/>
        <v>A</v>
      </c>
      <c r="LD47" s="22" t="str">
        <f t="shared" si="649"/>
        <v>OK</v>
      </c>
      <c r="LE47" s="22" t="str">
        <f t="shared" si="573"/>
        <v>-</v>
      </c>
      <c r="LF47" s="22" t="str">
        <f t="shared" si="574"/>
        <v>VOS</v>
      </c>
      <c r="LG47" s="24" t="str">
        <f t="shared" si="575"/>
        <v>HEYMANS NICO</v>
      </c>
      <c r="LH47" s="44">
        <v>0</v>
      </c>
      <c r="LI47" s="22" t="s">
        <v>2</v>
      </c>
      <c r="LJ47" s="43">
        <v>2</v>
      </c>
      <c r="LK47" s="17"/>
      <c r="LM47" s="13"/>
      <c r="LN47" s="23">
        <v>3</v>
      </c>
      <c r="LO47" s="26" t="str">
        <f t="shared" si="576"/>
        <v>PEIRLINCKX KRIS</v>
      </c>
      <c r="LP47" s="22" t="str">
        <f t="shared" si="577"/>
        <v>GBIL</v>
      </c>
      <c r="LQ47" s="22">
        <f t="shared" si="578"/>
        <v>1</v>
      </c>
      <c r="LR47" s="22" t="str">
        <f t="shared" si="650"/>
        <v>OK</v>
      </c>
      <c r="LS47" s="22" t="str">
        <f t="shared" si="579"/>
        <v>D</v>
      </c>
      <c r="LT47" s="43">
        <v>79</v>
      </c>
      <c r="LU47" s="44">
        <v>463</v>
      </c>
      <c r="LV47" s="22" t="str">
        <f t="shared" si="580"/>
        <v>D</v>
      </c>
      <c r="LW47" s="22" t="str">
        <f t="shared" si="651"/>
        <v>OK</v>
      </c>
      <c r="LX47" s="22" t="str">
        <f t="shared" si="581"/>
        <v>-</v>
      </c>
      <c r="LY47" s="22" t="str">
        <f t="shared" si="582"/>
        <v>PLZ</v>
      </c>
      <c r="LZ47" s="24" t="str">
        <f t="shared" si="583"/>
        <v>VERBEECK GERRIT</v>
      </c>
      <c r="MA47" s="44">
        <v>1</v>
      </c>
      <c r="MB47" s="22" t="s">
        <v>2</v>
      </c>
      <c r="MC47" s="43">
        <v>1</v>
      </c>
      <c r="MD47" s="17"/>
      <c r="MF47" s="13"/>
      <c r="MG47" s="23">
        <v>3</v>
      </c>
      <c r="MH47" s="26" t="str">
        <f t="shared" si="584"/>
        <v>KOHN DAVY</v>
      </c>
      <c r="MI47" s="22" t="str">
        <f t="shared" si="585"/>
        <v>SLOE</v>
      </c>
      <c r="MJ47" s="22">
        <f t="shared" si="586"/>
        <v>1</v>
      </c>
      <c r="MK47" s="22" t="str">
        <f t="shared" si="652"/>
        <v>OK</v>
      </c>
      <c r="ML47" s="22" t="str">
        <f t="shared" si="587"/>
        <v>NA</v>
      </c>
      <c r="MM47" s="43">
        <v>804</v>
      </c>
      <c r="MN47" s="44">
        <v>241</v>
      </c>
      <c r="MO47" s="22" t="str">
        <f t="shared" si="588"/>
        <v>B</v>
      </c>
      <c r="MP47" s="22" t="str">
        <f t="shared" si="653"/>
        <v>OK</v>
      </c>
      <c r="MQ47" s="22" t="str">
        <f t="shared" si="589"/>
        <v>-</v>
      </c>
      <c r="MR47" s="22" t="str">
        <f t="shared" si="590"/>
        <v>ZOG</v>
      </c>
      <c r="MS47" s="24" t="str">
        <f t="shared" si="591"/>
        <v>VERBUSTEL EDDY</v>
      </c>
      <c r="MT47" s="44">
        <v>0</v>
      </c>
      <c r="MU47" s="22" t="s">
        <v>2</v>
      </c>
      <c r="MV47" s="43">
        <v>2</v>
      </c>
      <c r="MW47" s="17"/>
      <c r="MY47" s="13"/>
      <c r="MZ47" s="23">
        <v>3</v>
      </c>
      <c r="NA47" s="26" t="str">
        <f t="shared" si="592"/>
        <v>PETRY PETER</v>
      </c>
      <c r="NB47" s="22" t="str">
        <f t="shared" si="593"/>
        <v>KALF</v>
      </c>
      <c r="NC47" s="22">
        <f t="shared" si="594"/>
        <v>2</v>
      </c>
      <c r="ND47" s="22" t="str">
        <f t="shared" si="654"/>
        <v>OK</v>
      </c>
      <c r="NE47" s="22" t="str">
        <f t="shared" si="595"/>
        <v>C</v>
      </c>
      <c r="NF47" s="43">
        <v>145</v>
      </c>
      <c r="NG47" s="44">
        <v>804</v>
      </c>
      <c r="NH47" s="22" t="str">
        <f t="shared" si="596"/>
        <v>NA</v>
      </c>
      <c r="NI47" s="22" t="str">
        <f t="shared" si="655"/>
        <v>OK</v>
      </c>
      <c r="NJ47" s="22">
        <f t="shared" si="597"/>
        <v>1</v>
      </c>
      <c r="NK47" s="22" t="str">
        <f t="shared" si="598"/>
        <v>SLOE</v>
      </c>
      <c r="NL47" s="24" t="str">
        <f t="shared" si="599"/>
        <v>KOHN DAVY</v>
      </c>
      <c r="NM47" s="44">
        <v>0</v>
      </c>
      <c r="NN47" s="22" t="s">
        <v>2</v>
      </c>
      <c r="NO47" s="43">
        <v>2</v>
      </c>
      <c r="NP47" s="17"/>
      <c r="NR47" s="13"/>
      <c r="NS47" s="23">
        <v>3</v>
      </c>
      <c r="NT47" s="26" t="str">
        <f t="shared" si="600"/>
        <v>VERBEYST PASCAL</v>
      </c>
      <c r="NU47" s="22" t="str">
        <f t="shared" si="601"/>
        <v>GBIL</v>
      </c>
      <c r="NV47" s="22">
        <f t="shared" si="602"/>
        <v>2</v>
      </c>
      <c r="NW47" s="22" t="str">
        <f t="shared" si="656"/>
        <v>OK</v>
      </c>
      <c r="NX47" s="22" t="str">
        <f t="shared" si="603"/>
        <v>NA</v>
      </c>
      <c r="NY47" s="43">
        <v>811</v>
      </c>
      <c r="NZ47" s="44">
        <v>365</v>
      </c>
      <c r="OA47" s="22" t="str">
        <f t="shared" si="604"/>
        <v>C</v>
      </c>
      <c r="OB47" s="22" t="str">
        <f t="shared" si="657"/>
        <v>OK</v>
      </c>
      <c r="OC47" s="22">
        <f t="shared" si="605"/>
        <v>2</v>
      </c>
      <c r="OD47" s="22" t="str">
        <f t="shared" si="606"/>
        <v>BBR</v>
      </c>
      <c r="OE47" s="24" t="str">
        <f t="shared" si="607"/>
        <v>WAUTERS JOHAN</v>
      </c>
      <c r="OF47" s="44">
        <v>2</v>
      </c>
      <c r="OG47" s="22" t="s">
        <v>2</v>
      </c>
      <c r="OH47" s="43">
        <v>0</v>
      </c>
      <c r="OI47" s="17"/>
      <c r="OK47" s="13"/>
      <c r="OL47" s="23">
        <v>3</v>
      </c>
      <c r="OM47" s="26" t="str">
        <f t="shared" si="608"/>
        <v>KLEYN ALEX</v>
      </c>
      <c r="ON47" s="22" t="str">
        <f t="shared" si="609"/>
        <v>WIEL</v>
      </c>
      <c r="OO47" s="22">
        <f t="shared" si="610"/>
        <v>2</v>
      </c>
      <c r="OP47" s="22" t="str">
        <f t="shared" si="658"/>
        <v>OK</v>
      </c>
      <c r="OQ47" s="22" t="str">
        <f t="shared" si="611"/>
        <v>C</v>
      </c>
      <c r="OR47" s="43">
        <v>261</v>
      </c>
      <c r="OS47" s="44">
        <v>482</v>
      </c>
      <c r="OT47" s="22" t="str">
        <f t="shared" si="612"/>
        <v>C</v>
      </c>
      <c r="OU47" s="22" t="str">
        <f t="shared" si="659"/>
        <v>OK</v>
      </c>
      <c r="OV47" s="22" t="str">
        <f t="shared" si="613"/>
        <v>-</v>
      </c>
      <c r="OW47" s="22" t="str">
        <f t="shared" si="614"/>
        <v>VOS</v>
      </c>
      <c r="OX47" s="24" t="str">
        <f t="shared" si="615"/>
        <v>CONINCKX GUSTAAF</v>
      </c>
      <c r="OY47" s="44">
        <v>2</v>
      </c>
      <c r="OZ47" s="22" t="s">
        <v>2</v>
      </c>
      <c r="PA47" s="43">
        <v>0</v>
      </c>
      <c r="PB47" s="17"/>
    </row>
    <row r="48" spans="2:418" x14ac:dyDescent="0.3">
      <c r="B48" s="13"/>
      <c r="C48" s="23">
        <v>4</v>
      </c>
      <c r="D48" s="26" t="str">
        <f t="shared" si="440"/>
        <v>JOOS MARIO</v>
      </c>
      <c r="E48" s="22" t="str">
        <f t="shared" si="441"/>
        <v>PLZ</v>
      </c>
      <c r="F48" s="22">
        <f t="shared" si="442"/>
        <v>2</v>
      </c>
      <c r="G48" s="22" t="str">
        <f t="shared" si="616"/>
        <v>OK</v>
      </c>
      <c r="H48" s="22" t="str">
        <f t="shared" si="443"/>
        <v>B</v>
      </c>
      <c r="I48" s="43">
        <v>25</v>
      </c>
      <c r="J48" s="44">
        <v>232</v>
      </c>
      <c r="K48" s="22" t="str">
        <f t="shared" si="444"/>
        <v>B</v>
      </c>
      <c r="L48" s="22" t="str">
        <f t="shared" si="617"/>
        <v>OK</v>
      </c>
      <c r="M48" s="22">
        <f t="shared" si="445"/>
        <v>2</v>
      </c>
      <c r="N48" s="22" t="str">
        <f t="shared" si="446"/>
        <v>DZES</v>
      </c>
      <c r="O48" s="24" t="str">
        <f t="shared" si="447"/>
        <v>BERGMANS JOACHIM</v>
      </c>
      <c r="P48" s="44">
        <v>1</v>
      </c>
      <c r="Q48" s="22" t="s">
        <v>2</v>
      </c>
      <c r="R48" s="43">
        <v>1</v>
      </c>
      <c r="S48" s="17"/>
      <c r="U48" s="13"/>
      <c r="V48" s="23">
        <v>4</v>
      </c>
      <c r="W48" s="26" t="str">
        <f t="shared" si="448"/>
        <v>DE CONINCK JEAN-PIERRE</v>
      </c>
      <c r="X48" s="22" t="str">
        <f t="shared" si="449"/>
        <v>GBIL</v>
      </c>
      <c r="Y48" s="22">
        <f t="shared" si="450"/>
        <v>1</v>
      </c>
      <c r="Z48" s="22" t="str">
        <f t="shared" si="618"/>
        <v>OK</v>
      </c>
      <c r="AA48" s="22" t="str">
        <f t="shared" si="451"/>
        <v>C</v>
      </c>
      <c r="AB48" s="43">
        <v>54</v>
      </c>
      <c r="AC48" s="44">
        <v>241</v>
      </c>
      <c r="AD48" s="22" t="str">
        <f t="shared" si="452"/>
        <v>B</v>
      </c>
      <c r="AE48" s="22" t="str">
        <f t="shared" si="619"/>
        <v>OK</v>
      </c>
      <c r="AF48" s="22" t="str">
        <f t="shared" si="453"/>
        <v>-</v>
      </c>
      <c r="AG48" s="22" t="str">
        <f t="shared" si="454"/>
        <v>ZOG</v>
      </c>
      <c r="AH48" s="24" t="str">
        <f t="shared" si="455"/>
        <v>VERBUSTEL EDDY</v>
      </c>
      <c r="AI48" s="44">
        <v>2</v>
      </c>
      <c r="AJ48" s="22" t="s">
        <v>2</v>
      </c>
      <c r="AK48" s="43">
        <v>0</v>
      </c>
      <c r="AL48" s="17"/>
      <c r="AN48" s="13"/>
      <c r="AO48" s="23">
        <v>4</v>
      </c>
      <c r="AP48" s="26" t="str">
        <f t="shared" si="456"/>
        <v>DE CONINCK JEAN-PIERRE</v>
      </c>
      <c r="AQ48" s="22" t="str">
        <f t="shared" si="457"/>
        <v>GBIL</v>
      </c>
      <c r="AR48" s="22">
        <f t="shared" si="458"/>
        <v>1</v>
      </c>
      <c r="AS48" s="22" t="str">
        <f t="shared" si="620"/>
        <v>OK</v>
      </c>
      <c r="AT48" s="22" t="str">
        <f t="shared" si="459"/>
        <v>C</v>
      </c>
      <c r="AU48" s="43">
        <v>54</v>
      </c>
      <c r="AV48" s="44">
        <v>544</v>
      </c>
      <c r="AW48" s="22" t="str">
        <f t="shared" si="460"/>
        <v>C</v>
      </c>
      <c r="AX48" s="22" t="str">
        <f t="shared" si="621"/>
        <v>OK</v>
      </c>
      <c r="AY48" s="22" t="str">
        <f t="shared" si="461"/>
        <v>-</v>
      </c>
      <c r="AZ48" s="22" t="str">
        <f t="shared" si="462"/>
        <v>KALF</v>
      </c>
      <c r="BA48" s="24" t="str">
        <f t="shared" si="463"/>
        <v>VLEMINCKX JONAS</v>
      </c>
      <c r="BB48" s="44">
        <v>2</v>
      </c>
      <c r="BC48" s="22" t="s">
        <v>2</v>
      </c>
      <c r="BD48" s="43">
        <v>0</v>
      </c>
      <c r="BE48" s="17"/>
      <c r="BG48" s="13"/>
      <c r="BH48" s="23">
        <v>4</v>
      </c>
      <c r="BI48" s="26" t="str">
        <f t="shared" si="464"/>
        <v>GEVELS CARL</v>
      </c>
      <c r="BJ48" s="22" t="str">
        <f t="shared" si="465"/>
        <v>SLOE</v>
      </c>
      <c r="BK48" s="22" t="str">
        <f t="shared" si="466"/>
        <v>-</v>
      </c>
      <c r="BL48" s="22" t="str">
        <f t="shared" si="622"/>
        <v>OK</v>
      </c>
      <c r="BM48" s="22" t="str">
        <f t="shared" si="467"/>
        <v>NA</v>
      </c>
      <c r="BN48" s="43">
        <v>839</v>
      </c>
      <c r="BO48" s="44">
        <v>675</v>
      </c>
      <c r="BP48" s="22" t="str">
        <f t="shared" si="468"/>
        <v>NA</v>
      </c>
      <c r="BQ48" s="22" t="str">
        <f t="shared" si="623"/>
        <v>OK</v>
      </c>
      <c r="BR48" s="22">
        <f t="shared" si="469"/>
        <v>2</v>
      </c>
      <c r="BS48" s="22" t="str">
        <f t="shared" si="470"/>
        <v>GBIL</v>
      </c>
      <c r="BT48" s="24" t="str">
        <f t="shared" si="471"/>
        <v>HEYVAERT ALAIN</v>
      </c>
      <c r="BU48" s="44">
        <v>0</v>
      </c>
      <c r="BV48" s="22" t="s">
        <v>2</v>
      </c>
      <c r="BW48" s="43">
        <v>2</v>
      </c>
      <c r="BX48" s="17"/>
      <c r="BZ48" s="13"/>
      <c r="CA48" s="23">
        <v>4</v>
      </c>
      <c r="CB48" s="26" t="str">
        <f t="shared" si="472"/>
        <v>WAUTERS JOHAN</v>
      </c>
      <c r="CC48" s="22" t="str">
        <f t="shared" si="473"/>
        <v>BBR</v>
      </c>
      <c r="CD48" s="22">
        <f t="shared" si="474"/>
        <v>2</v>
      </c>
      <c r="CE48" s="22" t="str">
        <f t="shared" si="624"/>
        <v>OK</v>
      </c>
      <c r="CF48" s="22" t="str">
        <f t="shared" si="475"/>
        <v>C</v>
      </c>
      <c r="CG48" s="43">
        <v>365</v>
      </c>
      <c r="CH48" s="44">
        <v>261</v>
      </c>
      <c r="CI48" s="22" t="str">
        <f t="shared" si="476"/>
        <v>C</v>
      </c>
      <c r="CJ48" s="22" t="str">
        <f t="shared" si="625"/>
        <v>OK</v>
      </c>
      <c r="CK48" s="22">
        <f t="shared" si="477"/>
        <v>2</v>
      </c>
      <c r="CL48" s="22" t="str">
        <f t="shared" si="478"/>
        <v>WIEL</v>
      </c>
      <c r="CM48" s="24" t="str">
        <f t="shared" si="479"/>
        <v>KLEYN ALEX</v>
      </c>
      <c r="CN48" s="44">
        <v>1</v>
      </c>
      <c r="CO48" s="22" t="s">
        <v>2</v>
      </c>
      <c r="CP48" s="43">
        <v>1</v>
      </c>
      <c r="CQ48" s="17"/>
      <c r="CS48" s="13"/>
      <c r="CT48" s="23">
        <v>4</v>
      </c>
      <c r="CU48" s="26" t="str">
        <f t="shared" si="480"/>
        <v>HEYMANS NICO</v>
      </c>
      <c r="CV48" s="22" t="str">
        <f t="shared" si="481"/>
        <v>VOS</v>
      </c>
      <c r="CW48" s="22" t="str">
        <f t="shared" si="482"/>
        <v>-</v>
      </c>
      <c r="CX48" s="22" t="str">
        <f t="shared" si="626"/>
        <v>OK</v>
      </c>
      <c r="CY48" s="22" t="str">
        <f t="shared" si="483"/>
        <v>A</v>
      </c>
      <c r="CZ48" s="43">
        <v>425</v>
      </c>
      <c r="DA48" s="44">
        <v>232</v>
      </c>
      <c r="DB48" s="22" t="str">
        <f t="shared" si="484"/>
        <v>B</v>
      </c>
      <c r="DC48" s="22" t="str">
        <f t="shared" si="627"/>
        <v>OK</v>
      </c>
      <c r="DD48" s="22">
        <f t="shared" si="485"/>
        <v>2</v>
      </c>
      <c r="DE48" s="22" t="str">
        <f t="shared" si="486"/>
        <v>DZES</v>
      </c>
      <c r="DF48" s="24" t="str">
        <f t="shared" si="487"/>
        <v>BERGMANS JOACHIM</v>
      </c>
      <c r="DG48" s="44">
        <v>1</v>
      </c>
      <c r="DH48" s="22" t="s">
        <v>2</v>
      </c>
      <c r="DI48" s="43">
        <v>1</v>
      </c>
      <c r="DJ48" s="17"/>
      <c r="DL48" s="13"/>
      <c r="DM48" s="23">
        <v>4</v>
      </c>
      <c r="DN48" s="26" t="str">
        <f t="shared" si="488"/>
        <v>VERBEECK GERRIT</v>
      </c>
      <c r="DO48" s="22" t="str">
        <f t="shared" si="489"/>
        <v>PLZ</v>
      </c>
      <c r="DP48" s="22" t="str">
        <f t="shared" si="490"/>
        <v>-</v>
      </c>
      <c r="DQ48" s="22" t="str">
        <f t="shared" si="628"/>
        <v>OK</v>
      </c>
      <c r="DR48" s="22" t="str">
        <f t="shared" si="491"/>
        <v>D</v>
      </c>
      <c r="DS48" s="43">
        <v>463</v>
      </c>
      <c r="DT48" s="44">
        <v>54</v>
      </c>
      <c r="DU48" s="22" t="str">
        <f t="shared" si="492"/>
        <v>C</v>
      </c>
      <c r="DV48" s="22" t="str">
        <f t="shared" si="629"/>
        <v>OK</v>
      </c>
      <c r="DW48" s="22">
        <f t="shared" si="493"/>
        <v>1</v>
      </c>
      <c r="DX48" s="22" t="str">
        <f t="shared" si="494"/>
        <v>GBIL</v>
      </c>
      <c r="DY48" s="24" t="str">
        <f t="shared" si="495"/>
        <v>DE CONINCK JEAN-PIERRE</v>
      </c>
      <c r="DZ48" s="44">
        <v>0</v>
      </c>
      <c r="EA48" s="22" t="s">
        <v>2</v>
      </c>
      <c r="EB48" s="43">
        <v>2</v>
      </c>
      <c r="EC48" s="17"/>
      <c r="EE48" s="13"/>
      <c r="EF48" s="23">
        <v>4</v>
      </c>
      <c r="EG48" s="26" t="str">
        <f t="shared" si="496"/>
        <v>DE LANDSHEER MARC</v>
      </c>
      <c r="EH48" s="22" t="str">
        <f t="shared" si="497"/>
        <v>ZOG</v>
      </c>
      <c r="EI48" s="22" t="str">
        <f t="shared" si="498"/>
        <v>-</v>
      </c>
      <c r="EJ48" s="22" t="str">
        <f t="shared" si="630"/>
        <v>OK</v>
      </c>
      <c r="EK48" s="22" t="str">
        <f t="shared" si="499"/>
        <v>B</v>
      </c>
      <c r="EL48" s="43">
        <v>595</v>
      </c>
      <c r="EM48" s="44">
        <v>112</v>
      </c>
      <c r="EN48" s="22" t="str">
        <f t="shared" si="500"/>
        <v>C</v>
      </c>
      <c r="EO48" s="22" t="str">
        <f t="shared" si="631"/>
        <v>OK</v>
      </c>
      <c r="EP48" s="22">
        <f t="shared" si="501"/>
        <v>1</v>
      </c>
      <c r="EQ48" s="22" t="str">
        <f t="shared" si="502"/>
        <v>SLOE</v>
      </c>
      <c r="ER48" s="24" t="str">
        <f t="shared" si="503"/>
        <v>BRUYNDONCKX PATRICK</v>
      </c>
      <c r="ES48" s="44">
        <v>2</v>
      </c>
      <c r="ET48" s="22" t="s">
        <v>2</v>
      </c>
      <c r="EU48" s="43">
        <v>0</v>
      </c>
      <c r="EV48" s="17"/>
      <c r="EX48" s="13"/>
      <c r="EY48" s="23">
        <v>4</v>
      </c>
      <c r="EZ48" s="26" t="str">
        <f t="shared" si="504"/>
        <v>GEVELS CARL</v>
      </c>
      <c r="FA48" s="22" t="str">
        <f t="shared" si="505"/>
        <v>SLOE</v>
      </c>
      <c r="FB48" s="22" t="str">
        <f t="shared" si="506"/>
        <v>-</v>
      </c>
      <c r="FC48" s="22" t="str">
        <f t="shared" si="632"/>
        <v>OK</v>
      </c>
      <c r="FD48" s="22" t="str">
        <f t="shared" si="507"/>
        <v>NA</v>
      </c>
      <c r="FE48" s="43">
        <v>839</v>
      </c>
      <c r="FF48" s="44">
        <v>852</v>
      </c>
      <c r="FG48" s="22" t="str">
        <f t="shared" si="508"/>
        <v>NA</v>
      </c>
      <c r="FH48" s="22" t="str">
        <f t="shared" si="633"/>
        <v>OK</v>
      </c>
      <c r="FI48" s="22" t="str">
        <f t="shared" si="509"/>
        <v>-</v>
      </c>
      <c r="FJ48" s="22" t="str">
        <f t="shared" si="510"/>
        <v>KALF</v>
      </c>
      <c r="FK48" s="24" t="str">
        <f t="shared" si="511"/>
        <v>BOEY RUDIGER</v>
      </c>
      <c r="FL48" s="44">
        <v>1</v>
      </c>
      <c r="FM48" s="22" t="s">
        <v>2</v>
      </c>
      <c r="FN48" s="43">
        <v>1</v>
      </c>
      <c r="FO48" s="17"/>
      <c r="FQ48" s="13"/>
      <c r="FR48" s="23">
        <v>4</v>
      </c>
      <c r="FS48" s="26" t="str">
        <f t="shared" si="512"/>
        <v>VERMEULEN PETER</v>
      </c>
      <c r="FT48" s="22" t="str">
        <f t="shared" si="513"/>
        <v>BBR</v>
      </c>
      <c r="FU48" s="22">
        <f t="shared" si="514"/>
        <v>2</v>
      </c>
      <c r="FV48" s="22" t="str">
        <f t="shared" si="634"/>
        <v>OK</v>
      </c>
      <c r="FW48" s="22" t="str">
        <f t="shared" si="515"/>
        <v>B</v>
      </c>
      <c r="FX48" s="43">
        <v>371</v>
      </c>
      <c r="FY48" s="44">
        <v>878</v>
      </c>
      <c r="FZ48" s="22" t="str">
        <f t="shared" si="516"/>
        <v>NA</v>
      </c>
      <c r="GA48" s="22" t="str">
        <f t="shared" si="635"/>
        <v>OK</v>
      </c>
      <c r="GB48" s="22" t="str">
        <f t="shared" si="517"/>
        <v>-</v>
      </c>
      <c r="GC48" s="22" t="str">
        <f t="shared" si="518"/>
        <v>GBIL</v>
      </c>
      <c r="GD48" s="24" t="str">
        <f t="shared" si="519"/>
        <v>PARLOIR PASCAL</v>
      </c>
      <c r="GE48" s="44">
        <v>1</v>
      </c>
      <c r="GF48" s="22" t="s">
        <v>2</v>
      </c>
      <c r="GG48" s="43">
        <v>1</v>
      </c>
      <c r="GH48" s="17"/>
      <c r="GJ48" s="13"/>
      <c r="GK48" s="23">
        <v>4</v>
      </c>
      <c r="GL48" s="26" t="str">
        <f t="shared" si="520"/>
        <v>VAN DER BORGHT FILIP</v>
      </c>
      <c r="GM48" s="22" t="str">
        <f t="shared" si="521"/>
        <v>VOS</v>
      </c>
      <c r="GN48" s="22" t="str">
        <f t="shared" si="522"/>
        <v>-</v>
      </c>
      <c r="GO48" s="22" t="str">
        <f t="shared" si="636"/>
        <v>OK</v>
      </c>
      <c r="GP48" s="22" t="str">
        <f t="shared" si="523"/>
        <v>A</v>
      </c>
      <c r="GQ48" s="43">
        <v>347</v>
      </c>
      <c r="GR48" s="44">
        <v>261</v>
      </c>
      <c r="GS48" s="22" t="str">
        <f t="shared" si="524"/>
        <v>C</v>
      </c>
      <c r="GT48" s="22" t="str">
        <f t="shared" si="637"/>
        <v>OK</v>
      </c>
      <c r="GU48" s="22">
        <f t="shared" si="525"/>
        <v>2</v>
      </c>
      <c r="GV48" s="22" t="str">
        <f t="shared" si="526"/>
        <v>WIEL</v>
      </c>
      <c r="GW48" s="24" t="str">
        <f t="shared" si="527"/>
        <v>KLEYN ALEX</v>
      </c>
      <c r="GX48" s="44">
        <v>0</v>
      </c>
      <c r="GY48" s="22" t="s">
        <v>2</v>
      </c>
      <c r="GZ48" s="43">
        <v>2</v>
      </c>
      <c r="HA48" s="17"/>
      <c r="HC48" s="13"/>
      <c r="HD48" s="23">
        <v>4</v>
      </c>
      <c r="HE48" s="26" t="str">
        <f t="shared" si="528"/>
        <v>CLAESSENS DAVY</v>
      </c>
      <c r="HF48" s="22" t="str">
        <f t="shared" si="529"/>
        <v>DZES</v>
      </c>
      <c r="HG48" s="22" t="str">
        <f t="shared" si="530"/>
        <v>-</v>
      </c>
      <c r="HH48" s="22" t="str">
        <f t="shared" si="638"/>
        <v>OK</v>
      </c>
      <c r="HI48" s="22" t="str">
        <f t="shared" si="531"/>
        <v>D</v>
      </c>
      <c r="HJ48" s="43">
        <v>4</v>
      </c>
      <c r="HK48" s="44">
        <v>177</v>
      </c>
      <c r="HL48" s="22" t="str">
        <f t="shared" si="532"/>
        <v>C</v>
      </c>
      <c r="HM48" s="22" t="str">
        <f t="shared" si="639"/>
        <v>OK</v>
      </c>
      <c r="HN48" s="22">
        <f t="shared" si="533"/>
        <v>2</v>
      </c>
      <c r="HO48" s="22" t="str">
        <f t="shared" si="534"/>
        <v>PLZ</v>
      </c>
      <c r="HP48" s="24" t="str">
        <f t="shared" si="535"/>
        <v>SARENS CHRISTOPH</v>
      </c>
      <c r="HQ48" s="44">
        <v>1</v>
      </c>
      <c r="HR48" s="22" t="s">
        <v>2</v>
      </c>
      <c r="HS48" s="43">
        <v>1</v>
      </c>
      <c r="HT48" s="17"/>
      <c r="HV48" s="13"/>
      <c r="HW48" s="23">
        <v>4</v>
      </c>
      <c r="HX48" s="26" t="str">
        <f t="shared" si="536"/>
        <v>VAN SAN RONY</v>
      </c>
      <c r="HY48" s="22" t="str">
        <f t="shared" si="537"/>
        <v>GBIL</v>
      </c>
      <c r="HZ48" s="22" t="str">
        <f t="shared" si="538"/>
        <v>-</v>
      </c>
      <c r="IA48" s="22" t="str">
        <f t="shared" si="640"/>
        <v>OK</v>
      </c>
      <c r="IB48" s="22" t="str">
        <f t="shared" si="539"/>
        <v>C</v>
      </c>
      <c r="IC48" s="43">
        <v>299</v>
      </c>
      <c r="ID48" s="44">
        <v>888</v>
      </c>
      <c r="IE48" s="22" t="str">
        <f t="shared" si="540"/>
        <v>NA</v>
      </c>
      <c r="IF48" s="22" t="str">
        <f t="shared" si="641"/>
        <v>OK</v>
      </c>
      <c r="IG48" s="22" t="str">
        <f t="shared" si="541"/>
        <v>-</v>
      </c>
      <c r="IH48" s="22" t="str">
        <f t="shared" si="542"/>
        <v>ZOG</v>
      </c>
      <c r="II48" s="24" t="str">
        <f t="shared" si="543"/>
        <v>VAN HEMELRYCK CARL</v>
      </c>
      <c r="IJ48" s="44">
        <v>2</v>
      </c>
      <c r="IK48" s="22" t="s">
        <v>2</v>
      </c>
      <c r="IL48" s="43">
        <v>0</v>
      </c>
      <c r="IM48" s="17"/>
      <c r="IO48" s="13"/>
      <c r="IP48" s="23">
        <v>4</v>
      </c>
      <c r="IQ48" s="26" t="str">
        <f t="shared" si="544"/>
        <v>BOEY RUDIGER</v>
      </c>
      <c r="IR48" s="22" t="str">
        <f t="shared" si="545"/>
        <v>KALF</v>
      </c>
      <c r="IS48" s="22" t="str">
        <f t="shared" si="546"/>
        <v>-</v>
      </c>
      <c r="IT48" s="22" t="str">
        <f t="shared" si="642"/>
        <v>OK</v>
      </c>
      <c r="IU48" s="22" t="str">
        <f t="shared" si="547"/>
        <v>NA</v>
      </c>
      <c r="IV48" s="43">
        <v>852</v>
      </c>
      <c r="IW48" s="44">
        <v>54</v>
      </c>
      <c r="IX48" s="22" t="str">
        <f t="shared" si="548"/>
        <v>C</v>
      </c>
      <c r="IY48" s="22" t="str">
        <f t="shared" si="643"/>
        <v>OK</v>
      </c>
      <c r="IZ48" s="22">
        <f t="shared" si="549"/>
        <v>1</v>
      </c>
      <c r="JA48" s="22" t="str">
        <f t="shared" si="550"/>
        <v>GBIL</v>
      </c>
      <c r="JB48" s="24" t="str">
        <f t="shared" si="551"/>
        <v>DE CONINCK JEAN-PIERRE</v>
      </c>
      <c r="JC48" s="44">
        <v>0</v>
      </c>
      <c r="JD48" s="22" t="s">
        <v>2</v>
      </c>
      <c r="JE48" s="43">
        <v>2</v>
      </c>
      <c r="JF48" s="17"/>
      <c r="JH48" s="13"/>
      <c r="JI48" s="23">
        <v>4</v>
      </c>
      <c r="JJ48" s="26" t="str">
        <f t="shared" si="552"/>
        <v>HEYVAERT ALAIN</v>
      </c>
      <c r="JK48" s="22" t="str">
        <f t="shared" si="553"/>
        <v>GBIL</v>
      </c>
      <c r="JL48" s="22">
        <f t="shared" si="554"/>
        <v>2</v>
      </c>
      <c r="JM48" s="22" t="str">
        <f t="shared" si="644"/>
        <v>OK</v>
      </c>
      <c r="JN48" s="22" t="str">
        <f t="shared" si="555"/>
        <v>NA</v>
      </c>
      <c r="JO48" s="43">
        <v>675</v>
      </c>
      <c r="JP48" s="44">
        <v>804</v>
      </c>
      <c r="JQ48" s="22" t="str">
        <f t="shared" si="556"/>
        <v>NA</v>
      </c>
      <c r="JR48" s="22" t="str">
        <f t="shared" si="645"/>
        <v>OK</v>
      </c>
      <c r="JS48" s="22">
        <f t="shared" si="557"/>
        <v>1</v>
      </c>
      <c r="JT48" s="22" t="str">
        <f t="shared" si="558"/>
        <v>SLOE</v>
      </c>
      <c r="JU48" s="24" t="str">
        <f t="shared" si="559"/>
        <v>KOHN DAVY</v>
      </c>
      <c r="JV48" s="44">
        <v>2</v>
      </c>
      <c r="JW48" s="22" t="s">
        <v>2</v>
      </c>
      <c r="JX48" s="43">
        <v>0</v>
      </c>
      <c r="JY48" s="17"/>
      <c r="KA48" s="13"/>
      <c r="KB48" s="23">
        <v>4</v>
      </c>
      <c r="KC48" s="26" t="str">
        <f t="shared" si="560"/>
        <v>DE RIDDER ALFONS</v>
      </c>
      <c r="KD48" s="22" t="str">
        <f t="shared" si="561"/>
        <v>WIEL</v>
      </c>
      <c r="KE48" s="22">
        <f t="shared" si="562"/>
        <v>2</v>
      </c>
      <c r="KF48" s="22" t="str">
        <f t="shared" si="646"/>
        <v>OK</v>
      </c>
      <c r="KG48" s="22" t="str">
        <f t="shared" si="563"/>
        <v>C</v>
      </c>
      <c r="KH48" s="43">
        <v>462</v>
      </c>
      <c r="KI48" s="44">
        <v>371</v>
      </c>
      <c r="KJ48" s="22" t="str">
        <f t="shared" si="564"/>
        <v>B</v>
      </c>
      <c r="KK48" s="22" t="str">
        <f t="shared" si="647"/>
        <v>OK</v>
      </c>
      <c r="KL48" s="22">
        <f t="shared" si="565"/>
        <v>2</v>
      </c>
      <c r="KM48" s="22" t="str">
        <f t="shared" si="566"/>
        <v>BBR</v>
      </c>
      <c r="KN48" s="24" t="str">
        <f t="shared" si="567"/>
        <v>VERMEULEN PETER</v>
      </c>
      <c r="KO48" s="44">
        <v>2</v>
      </c>
      <c r="KP48" s="22" t="s">
        <v>2</v>
      </c>
      <c r="KQ48" s="43">
        <v>0</v>
      </c>
      <c r="KR48" s="17"/>
      <c r="KT48" s="13"/>
      <c r="KU48" s="23">
        <v>4</v>
      </c>
      <c r="KV48" s="26" t="str">
        <f t="shared" si="568"/>
        <v>WAUTERS DAISY</v>
      </c>
      <c r="KW48" s="22" t="str">
        <f t="shared" si="569"/>
        <v>DZES</v>
      </c>
      <c r="KX48" s="22" t="str">
        <f t="shared" si="570"/>
        <v>-</v>
      </c>
      <c r="KY48" s="22" t="str">
        <f t="shared" si="648"/>
        <v>OK</v>
      </c>
      <c r="KZ48" s="22" t="str">
        <f t="shared" si="571"/>
        <v>C</v>
      </c>
      <c r="LA48" s="43">
        <v>252</v>
      </c>
      <c r="LB48" s="44">
        <v>884</v>
      </c>
      <c r="LC48" s="22" t="str">
        <f t="shared" si="572"/>
        <v>NA</v>
      </c>
      <c r="LD48" s="22" t="str">
        <f t="shared" si="649"/>
        <v>OK</v>
      </c>
      <c r="LE48" s="22" t="str">
        <f t="shared" si="573"/>
        <v>-</v>
      </c>
      <c r="LF48" s="22" t="str">
        <f t="shared" si="574"/>
        <v>VOS</v>
      </c>
      <c r="LG48" s="24" t="str">
        <f t="shared" si="575"/>
        <v>MOENS FREDDY</v>
      </c>
      <c r="LH48" s="44">
        <v>1</v>
      </c>
      <c r="LI48" s="22" t="s">
        <v>2</v>
      </c>
      <c r="LJ48" s="43">
        <v>1</v>
      </c>
      <c r="LK48" s="17"/>
      <c r="LM48" s="13"/>
      <c r="LN48" s="23">
        <v>4</v>
      </c>
      <c r="LO48" s="26" t="str">
        <f t="shared" si="576"/>
        <v>VAN SAN RONY</v>
      </c>
      <c r="LP48" s="22" t="str">
        <f t="shared" si="577"/>
        <v>GBIL</v>
      </c>
      <c r="LQ48" s="22" t="str">
        <f t="shared" si="578"/>
        <v>-</v>
      </c>
      <c r="LR48" s="22" t="str">
        <f t="shared" si="650"/>
        <v>OK</v>
      </c>
      <c r="LS48" s="22" t="str">
        <f t="shared" si="579"/>
        <v>C</v>
      </c>
      <c r="LT48" s="43">
        <v>299</v>
      </c>
      <c r="LU48" s="44">
        <v>177</v>
      </c>
      <c r="LV48" s="22" t="str">
        <f t="shared" si="580"/>
        <v>C</v>
      </c>
      <c r="LW48" s="22" t="str">
        <f t="shared" si="651"/>
        <v>OK</v>
      </c>
      <c r="LX48" s="22">
        <f t="shared" si="581"/>
        <v>2</v>
      </c>
      <c r="LY48" s="22" t="str">
        <f t="shared" si="582"/>
        <v>PLZ</v>
      </c>
      <c r="LZ48" s="24" t="str">
        <f t="shared" si="583"/>
        <v>SARENS CHRISTOPH</v>
      </c>
      <c r="MA48" s="44">
        <v>1</v>
      </c>
      <c r="MB48" s="22" t="s">
        <v>2</v>
      </c>
      <c r="MC48" s="43">
        <v>1</v>
      </c>
      <c r="MD48" s="17"/>
      <c r="MF48" s="13"/>
      <c r="MG48" s="23">
        <v>4</v>
      </c>
      <c r="MH48" s="26" t="str">
        <f t="shared" si="584"/>
        <v>VAN MEERBEECK JOHAN</v>
      </c>
      <c r="MI48" s="22" t="str">
        <f t="shared" si="585"/>
        <v>SLOE</v>
      </c>
      <c r="MJ48" s="22" t="str">
        <f t="shared" si="586"/>
        <v>-</v>
      </c>
      <c r="MK48" s="22" t="str">
        <f t="shared" si="652"/>
        <v>OK</v>
      </c>
      <c r="ML48" s="22" t="str">
        <f t="shared" si="587"/>
        <v>NA</v>
      </c>
      <c r="MM48" s="43">
        <v>832</v>
      </c>
      <c r="MN48" s="44">
        <v>53</v>
      </c>
      <c r="MO48" s="22" t="str">
        <f t="shared" si="588"/>
        <v>D</v>
      </c>
      <c r="MP48" s="22" t="str">
        <f t="shared" si="653"/>
        <v>OK</v>
      </c>
      <c r="MQ48" s="22" t="str">
        <f t="shared" si="589"/>
        <v>-</v>
      </c>
      <c r="MR48" s="22" t="str">
        <f t="shared" si="590"/>
        <v>ZOG</v>
      </c>
      <c r="MS48" s="24" t="str">
        <f t="shared" si="591"/>
        <v>ROBBERECHT WILLY</v>
      </c>
      <c r="MT48" s="44">
        <v>2</v>
      </c>
      <c r="MU48" s="22" t="s">
        <v>2</v>
      </c>
      <c r="MV48" s="43">
        <v>0</v>
      </c>
      <c r="MW48" s="17"/>
      <c r="MY48" s="13"/>
      <c r="MZ48" s="23">
        <v>4</v>
      </c>
      <c r="NA48" s="26" t="str">
        <f t="shared" si="592"/>
        <v>VAN DER WILT CORNELIS</v>
      </c>
      <c r="NB48" s="22" t="str">
        <f t="shared" si="593"/>
        <v>KALF</v>
      </c>
      <c r="NC48" s="22" t="str">
        <f t="shared" si="594"/>
        <v>-</v>
      </c>
      <c r="ND48" s="22" t="str">
        <f t="shared" si="654"/>
        <v>OK</v>
      </c>
      <c r="NE48" s="22" t="str">
        <f t="shared" si="595"/>
        <v>C</v>
      </c>
      <c r="NF48" s="43">
        <v>158</v>
      </c>
      <c r="NG48" s="44">
        <v>112</v>
      </c>
      <c r="NH48" s="22" t="str">
        <f t="shared" si="596"/>
        <v>C</v>
      </c>
      <c r="NI48" s="22" t="str">
        <f t="shared" si="655"/>
        <v>OK</v>
      </c>
      <c r="NJ48" s="22">
        <f t="shared" si="597"/>
        <v>1</v>
      </c>
      <c r="NK48" s="22" t="str">
        <f t="shared" si="598"/>
        <v>SLOE</v>
      </c>
      <c r="NL48" s="24" t="str">
        <f t="shared" si="599"/>
        <v>BRUYNDONCKX PATRICK</v>
      </c>
      <c r="NM48" s="44">
        <v>0</v>
      </c>
      <c r="NN48" s="22" t="s">
        <v>2</v>
      </c>
      <c r="NO48" s="43">
        <v>2</v>
      </c>
      <c r="NP48" s="17"/>
      <c r="NR48" s="13"/>
      <c r="NS48" s="23">
        <v>4</v>
      </c>
      <c r="NT48" s="26" t="str">
        <f t="shared" si="600"/>
        <v>HEYVAERT ALAIN</v>
      </c>
      <c r="NU48" s="22" t="str">
        <f t="shared" si="601"/>
        <v>GBIL</v>
      </c>
      <c r="NV48" s="22">
        <f t="shared" si="602"/>
        <v>2</v>
      </c>
      <c r="NW48" s="22" t="str">
        <f t="shared" si="656"/>
        <v>OK</v>
      </c>
      <c r="NX48" s="22" t="str">
        <f t="shared" si="603"/>
        <v>NA</v>
      </c>
      <c r="NY48" s="43">
        <v>675</v>
      </c>
      <c r="NZ48" s="44">
        <v>485</v>
      </c>
      <c r="OA48" s="22" t="str">
        <f t="shared" si="604"/>
        <v>C</v>
      </c>
      <c r="OB48" s="22" t="str">
        <f t="shared" si="657"/>
        <v>OK</v>
      </c>
      <c r="OC48" s="22" t="str">
        <f t="shared" si="605"/>
        <v>-</v>
      </c>
      <c r="OD48" s="22" t="str">
        <f t="shared" si="606"/>
        <v>BBR</v>
      </c>
      <c r="OE48" s="24" t="str">
        <f t="shared" si="607"/>
        <v>KERREMANS ANGELO</v>
      </c>
      <c r="OF48" s="44">
        <v>2</v>
      </c>
      <c r="OG48" s="22" t="s">
        <v>2</v>
      </c>
      <c r="OH48" s="43">
        <v>0</v>
      </c>
      <c r="OI48" s="17"/>
      <c r="OK48" s="13"/>
      <c r="OL48" s="23">
        <v>4</v>
      </c>
      <c r="OM48" s="26" t="str">
        <f t="shared" si="608"/>
        <v>VAN LENT KENNY</v>
      </c>
      <c r="ON48" s="22" t="str">
        <f t="shared" si="609"/>
        <v>WIEL</v>
      </c>
      <c r="OO48" s="22">
        <f t="shared" si="610"/>
        <v>2</v>
      </c>
      <c r="OP48" s="22" t="str">
        <f t="shared" si="658"/>
        <v>OK</v>
      </c>
      <c r="OQ48" s="22" t="str">
        <f t="shared" si="611"/>
        <v>C</v>
      </c>
      <c r="OR48" s="43">
        <v>47</v>
      </c>
      <c r="OS48" s="44">
        <v>425</v>
      </c>
      <c r="OT48" s="22" t="str">
        <f t="shared" si="612"/>
        <v>A</v>
      </c>
      <c r="OU48" s="22" t="str">
        <f t="shared" si="659"/>
        <v>OK</v>
      </c>
      <c r="OV48" s="22" t="str">
        <f t="shared" si="613"/>
        <v>-</v>
      </c>
      <c r="OW48" s="22" t="str">
        <f t="shared" si="614"/>
        <v>VOS</v>
      </c>
      <c r="OX48" s="24" t="str">
        <f t="shared" si="615"/>
        <v>HEYMANS NICO</v>
      </c>
      <c r="OY48" s="44">
        <v>0</v>
      </c>
      <c r="OZ48" s="22" t="s">
        <v>2</v>
      </c>
      <c r="PA48" s="43">
        <v>2</v>
      </c>
      <c r="PB48" s="17"/>
    </row>
    <row r="49" spans="2:418" x14ac:dyDescent="0.3">
      <c r="B49" s="13"/>
      <c r="C49" s="23">
        <v>5</v>
      </c>
      <c r="D49" s="26" t="str">
        <f t="shared" si="440"/>
        <v>SARENS CHRISTOPH</v>
      </c>
      <c r="E49" s="22" t="str">
        <f t="shared" si="441"/>
        <v>PLZ</v>
      </c>
      <c r="F49" s="22">
        <f t="shared" si="442"/>
        <v>2</v>
      </c>
      <c r="G49" s="22" t="str">
        <f t="shared" si="616"/>
        <v>OK</v>
      </c>
      <c r="H49" s="22" t="str">
        <f t="shared" si="443"/>
        <v>C</v>
      </c>
      <c r="I49" s="43">
        <v>177</v>
      </c>
      <c r="J49" s="44">
        <v>531</v>
      </c>
      <c r="K49" s="22" t="str">
        <f t="shared" si="444"/>
        <v>D</v>
      </c>
      <c r="L49" s="22" t="str">
        <f t="shared" si="617"/>
        <v>OK</v>
      </c>
      <c r="M49" s="22" t="str">
        <f t="shared" si="445"/>
        <v>-</v>
      </c>
      <c r="N49" s="22" t="str">
        <f t="shared" si="446"/>
        <v>DZES</v>
      </c>
      <c r="O49" s="24" t="str">
        <f t="shared" si="447"/>
        <v>VRANKEN ARTHUR</v>
      </c>
      <c r="P49" s="44">
        <v>0</v>
      </c>
      <c r="Q49" s="22" t="s">
        <v>2</v>
      </c>
      <c r="R49" s="43">
        <v>1</v>
      </c>
      <c r="S49" s="17"/>
      <c r="U49" s="13"/>
      <c r="V49" s="23">
        <v>5</v>
      </c>
      <c r="W49" s="26" t="str">
        <f t="shared" si="448"/>
        <v>VAN SAN RONY</v>
      </c>
      <c r="X49" s="22" t="str">
        <f t="shared" si="449"/>
        <v>GBIL</v>
      </c>
      <c r="Y49" s="22" t="str">
        <f t="shared" si="450"/>
        <v>-</v>
      </c>
      <c r="Z49" s="22" t="str">
        <f t="shared" si="618"/>
        <v>OK</v>
      </c>
      <c r="AA49" s="22" t="str">
        <f t="shared" si="451"/>
        <v>C</v>
      </c>
      <c r="AB49" s="43">
        <v>299</v>
      </c>
      <c r="AC49" s="44">
        <v>150</v>
      </c>
      <c r="AD49" s="22" t="str">
        <f t="shared" si="452"/>
        <v>B</v>
      </c>
      <c r="AE49" s="22" t="str">
        <f t="shared" si="619"/>
        <v>OK</v>
      </c>
      <c r="AF49" s="22" t="str">
        <f t="shared" si="453"/>
        <v>-</v>
      </c>
      <c r="AG49" s="22" t="str">
        <f t="shared" si="454"/>
        <v>ZOG</v>
      </c>
      <c r="AH49" s="24" t="str">
        <f t="shared" si="455"/>
        <v>DE KEYSER HUGO</v>
      </c>
      <c r="AI49" s="44">
        <v>2</v>
      </c>
      <c r="AJ49" s="22" t="s">
        <v>2</v>
      </c>
      <c r="AK49" s="43">
        <v>0</v>
      </c>
      <c r="AL49" s="17"/>
      <c r="AN49" s="13"/>
      <c r="AO49" s="23">
        <v>5</v>
      </c>
      <c r="AP49" s="26" t="str">
        <f t="shared" si="456"/>
        <v>PEIRLINCKX KRIS</v>
      </c>
      <c r="AQ49" s="22" t="str">
        <f t="shared" si="457"/>
        <v>GBIL</v>
      </c>
      <c r="AR49" s="22">
        <f t="shared" si="458"/>
        <v>1</v>
      </c>
      <c r="AS49" s="22" t="str">
        <f t="shared" si="620"/>
        <v>OK</v>
      </c>
      <c r="AT49" s="22" t="str">
        <f t="shared" si="459"/>
        <v>D</v>
      </c>
      <c r="AU49" s="43">
        <v>79</v>
      </c>
      <c r="AV49" s="44">
        <v>140</v>
      </c>
      <c r="AW49" s="22" t="str">
        <f t="shared" si="460"/>
        <v>B</v>
      </c>
      <c r="AX49" s="22" t="str">
        <f t="shared" si="621"/>
        <v>OK</v>
      </c>
      <c r="AY49" s="22">
        <f t="shared" si="461"/>
        <v>2</v>
      </c>
      <c r="AZ49" s="22" t="str">
        <f t="shared" si="462"/>
        <v>KALF</v>
      </c>
      <c r="BA49" s="24" t="str">
        <f t="shared" si="463"/>
        <v>VAN DEN WIJNGAERT YVAN</v>
      </c>
      <c r="BB49" s="44">
        <v>0</v>
      </c>
      <c r="BC49" s="22" t="s">
        <v>2</v>
      </c>
      <c r="BD49" s="43">
        <v>1</v>
      </c>
      <c r="BE49" s="17"/>
      <c r="BG49" s="13"/>
      <c r="BH49" s="23">
        <v>5</v>
      </c>
      <c r="BI49" s="26" t="str">
        <f t="shared" si="464"/>
        <v>BRUYNDONCKX PATRICK</v>
      </c>
      <c r="BJ49" s="22" t="str">
        <f t="shared" si="465"/>
        <v>SLOE</v>
      </c>
      <c r="BK49" s="22">
        <f t="shared" si="466"/>
        <v>1</v>
      </c>
      <c r="BL49" s="22" t="str">
        <f t="shared" si="622"/>
        <v>OK</v>
      </c>
      <c r="BM49" s="22" t="str">
        <f t="shared" si="467"/>
        <v>C</v>
      </c>
      <c r="BN49" s="43">
        <v>112</v>
      </c>
      <c r="BO49" s="44">
        <v>811</v>
      </c>
      <c r="BP49" s="22" t="str">
        <f t="shared" si="468"/>
        <v>NA</v>
      </c>
      <c r="BQ49" s="22" t="str">
        <f t="shared" si="623"/>
        <v>OK</v>
      </c>
      <c r="BR49" s="22">
        <f t="shared" si="469"/>
        <v>2</v>
      </c>
      <c r="BS49" s="22" t="str">
        <f t="shared" si="470"/>
        <v>GBIL</v>
      </c>
      <c r="BT49" s="24" t="str">
        <f t="shared" si="471"/>
        <v>VERBEYST PASCAL</v>
      </c>
      <c r="BU49" s="44">
        <v>2</v>
      </c>
      <c r="BV49" s="22" t="s">
        <v>2</v>
      </c>
      <c r="BW49" s="43">
        <v>0</v>
      </c>
      <c r="BX49" s="17"/>
      <c r="BZ49" s="13"/>
      <c r="CA49" s="23">
        <v>5</v>
      </c>
      <c r="CB49" s="26" t="str">
        <f t="shared" si="472"/>
        <v>DESMEDT GINO</v>
      </c>
      <c r="CC49" s="22" t="str">
        <f t="shared" si="473"/>
        <v>BBR</v>
      </c>
      <c r="CD49" s="22" t="str">
        <f t="shared" si="474"/>
        <v>-</v>
      </c>
      <c r="CE49" s="22" t="str">
        <f t="shared" si="624"/>
        <v>OK</v>
      </c>
      <c r="CF49" s="22" t="str">
        <f t="shared" si="475"/>
        <v>C</v>
      </c>
      <c r="CG49" s="43">
        <v>581</v>
      </c>
      <c r="CH49" s="44">
        <v>47</v>
      </c>
      <c r="CI49" s="22" t="str">
        <f t="shared" si="476"/>
        <v>C</v>
      </c>
      <c r="CJ49" s="22" t="str">
        <f t="shared" si="625"/>
        <v>OK</v>
      </c>
      <c r="CK49" s="22">
        <f t="shared" si="477"/>
        <v>2</v>
      </c>
      <c r="CL49" s="22" t="str">
        <f t="shared" si="478"/>
        <v>WIEL</v>
      </c>
      <c r="CM49" s="24" t="str">
        <f t="shared" si="479"/>
        <v>VAN LENT KENNY</v>
      </c>
      <c r="CN49" s="44">
        <v>2</v>
      </c>
      <c r="CO49" s="22" t="s">
        <v>2</v>
      </c>
      <c r="CP49" s="43">
        <v>0</v>
      </c>
      <c r="CQ49" s="17"/>
      <c r="CS49" s="13"/>
      <c r="CT49" s="23">
        <v>5</v>
      </c>
      <c r="CU49" s="26" t="str">
        <f t="shared" si="480"/>
        <v>KREBS FRANS</v>
      </c>
      <c r="CV49" s="22" t="str">
        <f t="shared" si="481"/>
        <v>VOS</v>
      </c>
      <c r="CW49" s="22" t="str">
        <f t="shared" si="482"/>
        <v>-</v>
      </c>
      <c r="CX49" s="22" t="str">
        <f t="shared" si="626"/>
        <v>OK</v>
      </c>
      <c r="CY49" s="22" t="str">
        <f t="shared" si="483"/>
        <v>C</v>
      </c>
      <c r="CZ49" s="43">
        <v>148</v>
      </c>
      <c r="DA49" s="44">
        <v>546</v>
      </c>
      <c r="DB49" s="22" t="str">
        <f t="shared" si="484"/>
        <v>C</v>
      </c>
      <c r="DC49" s="22" t="str">
        <f t="shared" si="627"/>
        <v>OK</v>
      </c>
      <c r="DD49" s="22" t="str">
        <f t="shared" si="485"/>
        <v>-</v>
      </c>
      <c r="DE49" s="22" t="str">
        <f t="shared" si="486"/>
        <v>DZES</v>
      </c>
      <c r="DF49" s="24" t="str">
        <f t="shared" si="487"/>
        <v>BERGMANS JONI</v>
      </c>
      <c r="DG49" s="44">
        <v>2</v>
      </c>
      <c r="DH49" s="22" t="s">
        <v>2</v>
      </c>
      <c r="DI49" s="43">
        <v>0</v>
      </c>
      <c r="DJ49" s="17"/>
      <c r="DL49" s="13"/>
      <c r="DM49" s="23">
        <v>5</v>
      </c>
      <c r="DN49" s="26" t="str">
        <f t="shared" si="488"/>
        <v>DE KEYSER GIEL</v>
      </c>
      <c r="DO49" s="22" t="str">
        <f t="shared" si="489"/>
        <v>PLZ</v>
      </c>
      <c r="DP49" s="22" t="str">
        <f t="shared" si="490"/>
        <v>-</v>
      </c>
      <c r="DQ49" s="22" t="str">
        <f t="shared" si="628"/>
        <v>OK</v>
      </c>
      <c r="DR49" s="22" t="str">
        <f t="shared" si="491"/>
        <v>A</v>
      </c>
      <c r="DS49" s="43">
        <v>229</v>
      </c>
      <c r="DT49" s="44">
        <v>81</v>
      </c>
      <c r="DU49" s="22" t="str">
        <f t="shared" si="492"/>
        <v>D</v>
      </c>
      <c r="DV49" s="22" t="str">
        <f t="shared" si="629"/>
        <v>OK</v>
      </c>
      <c r="DW49" s="22" t="str">
        <f t="shared" si="493"/>
        <v>-</v>
      </c>
      <c r="DX49" s="22" t="str">
        <f t="shared" si="494"/>
        <v>GBIL</v>
      </c>
      <c r="DY49" s="24" t="str">
        <f t="shared" si="495"/>
        <v>BELLEMANS THIERRY</v>
      </c>
      <c r="DZ49" s="44">
        <v>2</v>
      </c>
      <c r="EA49" s="22" t="s">
        <v>2</v>
      </c>
      <c r="EB49" s="43">
        <v>0</v>
      </c>
      <c r="EC49" s="17"/>
      <c r="EE49" s="13"/>
      <c r="EF49" s="23">
        <v>5</v>
      </c>
      <c r="EG49" s="26" t="str">
        <f t="shared" si="496"/>
        <v>DE KEYSER HUGO</v>
      </c>
      <c r="EH49" s="22" t="str">
        <f t="shared" si="497"/>
        <v>ZOG</v>
      </c>
      <c r="EI49" s="22" t="str">
        <f t="shared" si="498"/>
        <v>-</v>
      </c>
      <c r="EJ49" s="22" t="str">
        <f t="shared" si="630"/>
        <v>OK</v>
      </c>
      <c r="EK49" s="22" t="str">
        <f t="shared" si="499"/>
        <v>B</v>
      </c>
      <c r="EL49" s="43">
        <v>150</v>
      </c>
      <c r="EM49" s="44">
        <v>832</v>
      </c>
      <c r="EN49" s="22" t="str">
        <f t="shared" si="500"/>
        <v>NA</v>
      </c>
      <c r="EO49" s="22" t="str">
        <f t="shared" si="631"/>
        <v>OK</v>
      </c>
      <c r="EP49" s="22" t="str">
        <f t="shared" si="501"/>
        <v>-</v>
      </c>
      <c r="EQ49" s="22" t="str">
        <f t="shared" si="502"/>
        <v>SLOE</v>
      </c>
      <c r="ER49" s="24" t="str">
        <f t="shared" si="503"/>
        <v>VAN MEERBEECK JOHAN</v>
      </c>
      <c r="ES49" s="44">
        <v>1</v>
      </c>
      <c r="ET49" s="22" t="s">
        <v>2</v>
      </c>
      <c r="EU49" s="43">
        <v>1</v>
      </c>
      <c r="EV49" s="17"/>
      <c r="EX49" s="13"/>
      <c r="EY49" s="23">
        <v>5</v>
      </c>
      <c r="EZ49" s="26" t="str">
        <f t="shared" si="504"/>
        <v>BRUYNDONCKX PATRICK</v>
      </c>
      <c r="FA49" s="22" t="str">
        <f t="shared" si="505"/>
        <v>SLOE</v>
      </c>
      <c r="FB49" s="22">
        <f t="shared" si="506"/>
        <v>1</v>
      </c>
      <c r="FC49" s="22" t="str">
        <f t="shared" si="632"/>
        <v>OK</v>
      </c>
      <c r="FD49" s="22" t="str">
        <f t="shared" si="507"/>
        <v>C</v>
      </c>
      <c r="FE49" s="43">
        <v>112</v>
      </c>
      <c r="FF49" s="44">
        <v>87</v>
      </c>
      <c r="FG49" s="22" t="str">
        <f t="shared" si="508"/>
        <v>B</v>
      </c>
      <c r="FH49" s="22" t="str">
        <f t="shared" si="633"/>
        <v>OK</v>
      </c>
      <c r="FI49" s="22" t="str">
        <f t="shared" si="509"/>
        <v>-</v>
      </c>
      <c r="FJ49" s="22" t="str">
        <f t="shared" si="510"/>
        <v>KALF</v>
      </c>
      <c r="FK49" s="24" t="str">
        <f t="shared" si="511"/>
        <v>VERBEECK GEERT</v>
      </c>
      <c r="FL49" s="44">
        <v>2</v>
      </c>
      <c r="FM49" s="22" t="s">
        <v>2</v>
      </c>
      <c r="FN49" s="43">
        <v>0</v>
      </c>
      <c r="FO49" s="17"/>
      <c r="FQ49" s="13"/>
      <c r="FR49" s="23">
        <v>5</v>
      </c>
      <c r="FS49" s="26" t="str">
        <f t="shared" si="512"/>
        <v>CALUWAERTS PETER</v>
      </c>
      <c r="FT49" s="22" t="str">
        <f t="shared" si="513"/>
        <v>BBR</v>
      </c>
      <c r="FU49" s="22">
        <f t="shared" si="514"/>
        <v>2</v>
      </c>
      <c r="FV49" s="22" t="str">
        <f t="shared" si="634"/>
        <v>OK</v>
      </c>
      <c r="FW49" s="22" t="str">
        <f t="shared" si="515"/>
        <v>B</v>
      </c>
      <c r="FX49" s="43">
        <v>245</v>
      </c>
      <c r="FY49" s="44">
        <v>681</v>
      </c>
      <c r="FZ49" s="22" t="str">
        <f t="shared" si="516"/>
        <v>B</v>
      </c>
      <c r="GA49" s="22" t="str">
        <f t="shared" si="635"/>
        <v>OK</v>
      </c>
      <c r="GB49" s="22">
        <f t="shared" si="517"/>
        <v>2</v>
      </c>
      <c r="GC49" s="22" t="str">
        <f t="shared" si="518"/>
        <v>GBIL</v>
      </c>
      <c r="GD49" s="24" t="str">
        <f t="shared" si="519"/>
        <v>DE BEULE ALAIN</v>
      </c>
      <c r="GE49" s="44">
        <v>1</v>
      </c>
      <c r="GF49" s="22" t="s">
        <v>2</v>
      </c>
      <c r="GG49" s="43">
        <v>1</v>
      </c>
      <c r="GH49" s="17"/>
      <c r="GJ49" s="13"/>
      <c r="GK49" s="23">
        <v>5</v>
      </c>
      <c r="GL49" s="26" t="str">
        <f t="shared" si="520"/>
        <v>KREBS FRANS</v>
      </c>
      <c r="GM49" s="22" t="str">
        <f t="shared" si="521"/>
        <v>VOS</v>
      </c>
      <c r="GN49" s="22" t="str">
        <f t="shared" si="522"/>
        <v>-</v>
      </c>
      <c r="GO49" s="22" t="str">
        <f t="shared" si="636"/>
        <v>OK</v>
      </c>
      <c r="GP49" s="22" t="str">
        <f t="shared" si="523"/>
        <v>C</v>
      </c>
      <c r="GQ49" s="43">
        <v>148</v>
      </c>
      <c r="GR49" s="44">
        <v>174</v>
      </c>
      <c r="GS49" s="22" t="str">
        <f t="shared" si="524"/>
        <v>B</v>
      </c>
      <c r="GT49" s="22" t="str">
        <f t="shared" si="637"/>
        <v>OK</v>
      </c>
      <c r="GU49" s="22" t="str">
        <f t="shared" si="525"/>
        <v>-</v>
      </c>
      <c r="GV49" s="22" t="str">
        <f t="shared" si="526"/>
        <v>WIEL</v>
      </c>
      <c r="GW49" s="24" t="str">
        <f t="shared" si="527"/>
        <v>MOENS ROBBY</v>
      </c>
      <c r="GX49" s="44">
        <v>1</v>
      </c>
      <c r="GY49" s="22" t="s">
        <v>2</v>
      </c>
      <c r="GZ49" s="43">
        <v>1</v>
      </c>
      <c r="HA49" s="17"/>
      <c r="HC49" s="13"/>
      <c r="HD49" s="23">
        <v>5</v>
      </c>
      <c r="HE49" s="26" t="str">
        <f t="shared" si="528"/>
        <v>VERKOELEN PATRICK</v>
      </c>
      <c r="HF49" s="22" t="str">
        <f t="shared" si="529"/>
        <v>DZES</v>
      </c>
      <c r="HG49" s="22" t="str">
        <f t="shared" si="530"/>
        <v>-</v>
      </c>
      <c r="HH49" s="22" t="str">
        <f t="shared" si="638"/>
        <v>OK</v>
      </c>
      <c r="HI49" s="22" t="str">
        <f t="shared" si="531"/>
        <v>C</v>
      </c>
      <c r="HJ49" s="43">
        <v>724</v>
      </c>
      <c r="HK49" s="44">
        <v>229</v>
      </c>
      <c r="HL49" s="22" t="str">
        <f t="shared" si="532"/>
        <v>A</v>
      </c>
      <c r="HM49" s="22" t="str">
        <f t="shared" si="639"/>
        <v>OK</v>
      </c>
      <c r="HN49" s="22" t="str">
        <f t="shared" si="533"/>
        <v>-</v>
      </c>
      <c r="HO49" s="22" t="str">
        <f t="shared" si="534"/>
        <v>PLZ</v>
      </c>
      <c r="HP49" s="24" t="str">
        <f t="shared" si="535"/>
        <v>DE KEYSER GIEL</v>
      </c>
      <c r="HQ49" s="44">
        <v>0</v>
      </c>
      <c r="HR49" s="22" t="s">
        <v>2</v>
      </c>
      <c r="HS49" s="43">
        <v>1</v>
      </c>
      <c r="HT49" s="17"/>
      <c r="HV49" s="13"/>
      <c r="HW49" s="23">
        <v>5</v>
      </c>
      <c r="HX49" s="26" t="str">
        <f t="shared" si="536"/>
        <v>DE CONINCK JEAN-PIERRE</v>
      </c>
      <c r="HY49" s="22" t="str">
        <f t="shared" si="537"/>
        <v>GBIL</v>
      </c>
      <c r="HZ49" s="22">
        <f t="shared" si="538"/>
        <v>1</v>
      </c>
      <c r="IA49" s="22" t="str">
        <f t="shared" si="640"/>
        <v>OK</v>
      </c>
      <c r="IB49" s="22" t="str">
        <f t="shared" si="539"/>
        <v>C</v>
      </c>
      <c r="IC49" s="43">
        <v>54</v>
      </c>
      <c r="ID49" s="44">
        <v>150</v>
      </c>
      <c r="IE49" s="22" t="str">
        <f t="shared" si="540"/>
        <v>B</v>
      </c>
      <c r="IF49" s="22" t="str">
        <f t="shared" si="641"/>
        <v>OK</v>
      </c>
      <c r="IG49" s="22" t="str">
        <f t="shared" si="541"/>
        <v>-</v>
      </c>
      <c r="IH49" s="22" t="str">
        <f t="shared" si="542"/>
        <v>ZOG</v>
      </c>
      <c r="II49" s="24" t="str">
        <f t="shared" si="543"/>
        <v>DE KEYSER HUGO</v>
      </c>
      <c r="IJ49" s="44">
        <v>0</v>
      </c>
      <c r="IK49" s="22" t="s">
        <v>2</v>
      </c>
      <c r="IL49" s="43">
        <v>2</v>
      </c>
      <c r="IM49" s="17"/>
      <c r="IO49" s="13"/>
      <c r="IP49" s="23">
        <v>5</v>
      </c>
      <c r="IQ49" s="26" t="str">
        <f t="shared" si="544"/>
        <v>VAN DER WILT CORNELIS</v>
      </c>
      <c r="IR49" s="22" t="str">
        <f t="shared" si="545"/>
        <v>KALF</v>
      </c>
      <c r="IS49" s="22" t="str">
        <f t="shared" si="546"/>
        <v>-</v>
      </c>
      <c r="IT49" s="22" t="str">
        <f t="shared" si="642"/>
        <v>OK</v>
      </c>
      <c r="IU49" s="22" t="str">
        <f t="shared" si="547"/>
        <v>C</v>
      </c>
      <c r="IV49" s="43">
        <v>158</v>
      </c>
      <c r="IW49" s="44">
        <v>605</v>
      </c>
      <c r="IX49" s="22" t="str">
        <f t="shared" si="548"/>
        <v>C</v>
      </c>
      <c r="IY49" s="22" t="str">
        <f t="shared" si="643"/>
        <v>OK</v>
      </c>
      <c r="IZ49" s="22" t="str">
        <f t="shared" si="549"/>
        <v>-</v>
      </c>
      <c r="JA49" s="22" t="str">
        <f t="shared" si="550"/>
        <v>GBIL</v>
      </c>
      <c r="JB49" s="24" t="str">
        <f t="shared" si="551"/>
        <v>DIEPENDAELE IDES</v>
      </c>
      <c r="JC49" s="44">
        <v>1</v>
      </c>
      <c r="JD49" s="22" t="s">
        <v>2</v>
      </c>
      <c r="JE49" s="43">
        <v>1</v>
      </c>
      <c r="JF49" s="17"/>
      <c r="JH49" s="13"/>
      <c r="JI49" s="23">
        <v>5</v>
      </c>
      <c r="JJ49" s="26" t="str">
        <f t="shared" si="552"/>
        <v>DE BEULE ALAIN</v>
      </c>
      <c r="JK49" s="22" t="str">
        <f t="shared" si="553"/>
        <v>GBIL</v>
      </c>
      <c r="JL49" s="22">
        <f t="shared" si="554"/>
        <v>2</v>
      </c>
      <c r="JM49" s="22" t="str">
        <f t="shared" si="644"/>
        <v>OK</v>
      </c>
      <c r="JN49" s="22" t="str">
        <f t="shared" si="555"/>
        <v>B</v>
      </c>
      <c r="JO49" s="43">
        <v>681</v>
      </c>
      <c r="JP49" s="44">
        <v>112</v>
      </c>
      <c r="JQ49" s="22" t="str">
        <f t="shared" si="556"/>
        <v>C</v>
      </c>
      <c r="JR49" s="22" t="str">
        <f t="shared" si="645"/>
        <v>OK</v>
      </c>
      <c r="JS49" s="22">
        <f t="shared" si="557"/>
        <v>1</v>
      </c>
      <c r="JT49" s="22" t="str">
        <f t="shared" si="558"/>
        <v>SLOE</v>
      </c>
      <c r="JU49" s="24" t="str">
        <f t="shared" si="559"/>
        <v>BRUYNDONCKX PATRICK</v>
      </c>
      <c r="JV49" s="44">
        <v>1</v>
      </c>
      <c r="JW49" s="22" t="s">
        <v>2</v>
      </c>
      <c r="JX49" s="43">
        <v>1</v>
      </c>
      <c r="JY49" s="17"/>
      <c r="KA49" s="13"/>
      <c r="KB49" s="23">
        <v>5</v>
      </c>
      <c r="KC49" s="26" t="str">
        <f t="shared" si="560"/>
        <v>KLEYN ALEX</v>
      </c>
      <c r="KD49" s="22" t="str">
        <f t="shared" si="561"/>
        <v>WIEL</v>
      </c>
      <c r="KE49" s="22">
        <f t="shared" si="562"/>
        <v>2</v>
      </c>
      <c r="KF49" s="22" t="str">
        <f t="shared" si="646"/>
        <v>OK</v>
      </c>
      <c r="KG49" s="22" t="str">
        <f t="shared" si="563"/>
        <v>C</v>
      </c>
      <c r="KH49" s="43">
        <v>261</v>
      </c>
      <c r="KI49" s="44">
        <v>581</v>
      </c>
      <c r="KJ49" s="22" t="str">
        <f t="shared" si="564"/>
        <v>C</v>
      </c>
      <c r="KK49" s="22" t="str">
        <f t="shared" si="647"/>
        <v>OK</v>
      </c>
      <c r="KL49" s="22" t="str">
        <f t="shared" si="565"/>
        <v>-</v>
      </c>
      <c r="KM49" s="22" t="str">
        <f t="shared" si="566"/>
        <v>BBR</v>
      </c>
      <c r="KN49" s="24" t="str">
        <f t="shared" si="567"/>
        <v>DESMEDT GINO</v>
      </c>
      <c r="KO49" s="44">
        <v>0</v>
      </c>
      <c r="KP49" s="22" t="s">
        <v>2</v>
      </c>
      <c r="KQ49" s="43">
        <v>2</v>
      </c>
      <c r="KR49" s="17"/>
      <c r="KT49" s="13"/>
      <c r="KU49" s="23">
        <v>5</v>
      </c>
      <c r="KV49" s="26" t="str">
        <f t="shared" si="568"/>
        <v>CLAES GINO</v>
      </c>
      <c r="KW49" s="22" t="str">
        <f t="shared" si="569"/>
        <v>DZES</v>
      </c>
      <c r="KX49" s="22" t="str">
        <f t="shared" si="570"/>
        <v>-</v>
      </c>
      <c r="KY49" s="22" t="str">
        <f t="shared" si="648"/>
        <v>OK</v>
      </c>
      <c r="KZ49" s="22" t="str">
        <f t="shared" si="571"/>
        <v>C</v>
      </c>
      <c r="LA49" s="43">
        <v>483</v>
      </c>
      <c r="LB49" s="44">
        <v>148</v>
      </c>
      <c r="LC49" s="22" t="str">
        <f t="shared" si="572"/>
        <v>C</v>
      </c>
      <c r="LD49" s="22" t="str">
        <f t="shared" si="649"/>
        <v>OK</v>
      </c>
      <c r="LE49" s="22" t="str">
        <f t="shared" si="573"/>
        <v>-</v>
      </c>
      <c r="LF49" s="22" t="str">
        <f t="shared" si="574"/>
        <v>VOS</v>
      </c>
      <c r="LG49" s="24" t="str">
        <f t="shared" si="575"/>
        <v>KREBS FRANS</v>
      </c>
      <c r="LH49" s="44">
        <v>2</v>
      </c>
      <c r="LI49" s="22" t="s">
        <v>2</v>
      </c>
      <c r="LJ49" s="43">
        <v>0</v>
      </c>
      <c r="LK49" s="17"/>
      <c r="LM49" s="13"/>
      <c r="LN49" s="23">
        <v>5</v>
      </c>
      <c r="LO49" s="26" t="str">
        <f t="shared" si="576"/>
        <v>DE CONINCK JEAN-PIERRE</v>
      </c>
      <c r="LP49" s="22" t="str">
        <f t="shared" si="577"/>
        <v>GBIL</v>
      </c>
      <c r="LQ49" s="22">
        <f t="shared" si="578"/>
        <v>1</v>
      </c>
      <c r="LR49" s="22" t="str">
        <f t="shared" si="650"/>
        <v>OK</v>
      </c>
      <c r="LS49" s="22" t="str">
        <f t="shared" si="579"/>
        <v>C</v>
      </c>
      <c r="LT49" s="43">
        <v>54</v>
      </c>
      <c r="LU49" s="44">
        <v>229</v>
      </c>
      <c r="LV49" s="22" t="str">
        <f t="shared" si="580"/>
        <v>A</v>
      </c>
      <c r="LW49" s="22" t="str">
        <f t="shared" si="651"/>
        <v>OK</v>
      </c>
      <c r="LX49" s="22" t="str">
        <f t="shared" si="581"/>
        <v>-</v>
      </c>
      <c r="LY49" s="22" t="str">
        <f t="shared" si="582"/>
        <v>PLZ</v>
      </c>
      <c r="LZ49" s="24" t="str">
        <f t="shared" si="583"/>
        <v>DE KEYSER GIEL</v>
      </c>
      <c r="MA49" s="44">
        <v>1</v>
      </c>
      <c r="MB49" s="22" t="s">
        <v>2</v>
      </c>
      <c r="MC49" s="43">
        <v>1</v>
      </c>
      <c r="MD49" s="17"/>
      <c r="MF49" s="13"/>
      <c r="MG49" s="23">
        <v>5</v>
      </c>
      <c r="MH49" s="26" t="str">
        <f t="shared" si="584"/>
        <v>NOBEN MARC</v>
      </c>
      <c r="MI49" s="22" t="str">
        <f t="shared" si="585"/>
        <v>SLOE</v>
      </c>
      <c r="MJ49" s="22">
        <f t="shared" si="586"/>
        <v>1</v>
      </c>
      <c r="MK49" s="22" t="str">
        <f t="shared" si="652"/>
        <v>OK</v>
      </c>
      <c r="ML49" s="22" t="str">
        <f t="shared" si="587"/>
        <v>NA</v>
      </c>
      <c r="MM49" s="43">
        <v>803</v>
      </c>
      <c r="MN49" s="44">
        <v>150</v>
      </c>
      <c r="MO49" s="22" t="str">
        <f t="shared" si="588"/>
        <v>B</v>
      </c>
      <c r="MP49" s="22" t="str">
        <f t="shared" si="653"/>
        <v>OK</v>
      </c>
      <c r="MQ49" s="22" t="str">
        <f t="shared" si="589"/>
        <v>-</v>
      </c>
      <c r="MR49" s="22" t="str">
        <f t="shared" si="590"/>
        <v>ZOG</v>
      </c>
      <c r="MS49" s="24" t="str">
        <f t="shared" si="591"/>
        <v>DE KEYSER HUGO</v>
      </c>
      <c r="MT49" s="44">
        <v>2</v>
      </c>
      <c r="MU49" s="22" t="s">
        <v>2</v>
      </c>
      <c r="MV49" s="43">
        <v>0</v>
      </c>
      <c r="MW49" s="17"/>
      <c r="MY49" s="13"/>
      <c r="MZ49" s="23">
        <v>5</v>
      </c>
      <c r="NA49" s="26" t="str">
        <f t="shared" si="592"/>
        <v>BOEY RUDIGER</v>
      </c>
      <c r="NB49" s="22" t="str">
        <f t="shared" si="593"/>
        <v>KALF</v>
      </c>
      <c r="NC49" s="22" t="str">
        <f t="shared" si="594"/>
        <v>-</v>
      </c>
      <c r="ND49" s="22" t="str">
        <f t="shared" si="654"/>
        <v>OK</v>
      </c>
      <c r="NE49" s="22" t="str">
        <f t="shared" si="595"/>
        <v>NA</v>
      </c>
      <c r="NF49" s="43">
        <v>852</v>
      </c>
      <c r="NG49" s="44">
        <v>541</v>
      </c>
      <c r="NH49" s="22" t="str">
        <f t="shared" si="596"/>
        <v>A</v>
      </c>
      <c r="NI49" s="22" t="str">
        <f t="shared" si="655"/>
        <v>OK</v>
      </c>
      <c r="NJ49" s="22" t="str">
        <f t="shared" si="597"/>
        <v>-</v>
      </c>
      <c r="NK49" s="22" t="str">
        <f t="shared" si="598"/>
        <v>SLOE</v>
      </c>
      <c r="NL49" s="24" t="str">
        <f t="shared" si="599"/>
        <v>COOLS ROBERT</v>
      </c>
      <c r="NM49" s="44">
        <v>0</v>
      </c>
      <c r="NN49" s="22" t="s">
        <v>2</v>
      </c>
      <c r="NO49" s="43">
        <v>2</v>
      </c>
      <c r="NP49" s="17"/>
      <c r="NR49" s="13"/>
      <c r="NS49" s="23">
        <v>5</v>
      </c>
      <c r="NT49" s="26" t="str">
        <f t="shared" si="600"/>
        <v>DE BIE RUDOLF</v>
      </c>
      <c r="NU49" s="22" t="str">
        <f t="shared" si="601"/>
        <v>GBIL</v>
      </c>
      <c r="NV49" s="22" t="str">
        <f t="shared" si="602"/>
        <v>-</v>
      </c>
      <c r="NW49" s="22" t="str">
        <f t="shared" si="656"/>
        <v>OK</v>
      </c>
      <c r="NX49" s="22" t="str">
        <f t="shared" si="603"/>
        <v>NA</v>
      </c>
      <c r="NY49" s="43">
        <v>849</v>
      </c>
      <c r="NZ49" s="44">
        <v>245</v>
      </c>
      <c r="OA49" s="22" t="str">
        <f t="shared" si="604"/>
        <v>B</v>
      </c>
      <c r="OB49" s="22" t="str">
        <f t="shared" si="657"/>
        <v>OK</v>
      </c>
      <c r="OC49" s="22">
        <f t="shared" si="605"/>
        <v>2</v>
      </c>
      <c r="OD49" s="22" t="str">
        <f t="shared" si="606"/>
        <v>BBR</v>
      </c>
      <c r="OE49" s="24" t="str">
        <f t="shared" si="607"/>
        <v>CALUWAERTS PETER</v>
      </c>
      <c r="OF49" s="44">
        <v>0</v>
      </c>
      <c r="OG49" s="22" t="s">
        <v>2</v>
      </c>
      <c r="OH49" s="43">
        <v>2</v>
      </c>
      <c r="OI49" s="17"/>
      <c r="OK49" s="13"/>
      <c r="OL49" s="23">
        <v>5</v>
      </c>
      <c r="OM49" s="26" t="str">
        <f t="shared" si="608"/>
        <v>MESKENS JIMMY</v>
      </c>
      <c r="ON49" s="22" t="str">
        <f t="shared" si="609"/>
        <v>WIEL</v>
      </c>
      <c r="OO49" s="22" t="str">
        <f t="shared" si="610"/>
        <v>-</v>
      </c>
      <c r="OP49" s="22" t="str">
        <f t="shared" si="658"/>
        <v>OK</v>
      </c>
      <c r="OQ49" s="22" t="str">
        <f t="shared" si="611"/>
        <v>NA</v>
      </c>
      <c r="OR49" s="43">
        <v>558</v>
      </c>
      <c r="OS49" s="44">
        <v>148</v>
      </c>
      <c r="OT49" s="22" t="str">
        <f t="shared" si="612"/>
        <v>C</v>
      </c>
      <c r="OU49" s="22" t="str">
        <f t="shared" si="659"/>
        <v>OK</v>
      </c>
      <c r="OV49" s="22" t="str">
        <f t="shared" si="613"/>
        <v>-</v>
      </c>
      <c r="OW49" s="22" t="str">
        <f t="shared" si="614"/>
        <v>VOS</v>
      </c>
      <c r="OX49" s="24" t="str">
        <f t="shared" si="615"/>
        <v>KREBS FRANS</v>
      </c>
      <c r="OY49" s="44">
        <v>1</v>
      </c>
      <c r="OZ49" s="22" t="s">
        <v>2</v>
      </c>
      <c r="PA49" s="43">
        <v>1</v>
      </c>
      <c r="PB49" s="17"/>
    </row>
    <row r="50" spans="2:418" x14ac:dyDescent="0.3">
      <c r="B50" s="13"/>
      <c r="C50" s="25" t="s">
        <v>9</v>
      </c>
      <c r="D50" s="26" t="str">
        <f t="shared" si="440"/>
        <v>DE KEYSER GIEL</v>
      </c>
      <c r="E50" s="22" t="str">
        <f t="shared" si="441"/>
        <v>PLZ</v>
      </c>
      <c r="F50" s="22" t="str">
        <f t="shared" si="442"/>
        <v>-</v>
      </c>
      <c r="G50" s="22" t="str">
        <f t="shared" si="616"/>
        <v>OK</v>
      </c>
      <c r="H50" s="22" t="str">
        <f t="shared" si="443"/>
        <v>A</v>
      </c>
      <c r="I50" s="43">
        <v>229</v>
      </c>
      <c r="J50" s="44">
        <v>531</v>
      </c>
      <c r="K50" s="22" t="str">
        <f t="shared" si="444"/>
        <v>D</v>
      </c>
      <c r="L50" s="22" t="str">
        <f t="shared" si="617"/>
        <v>OK</v>
      </c>
      <c r="M50" s="22" t="str">
        <f t="shared" si="445"/>
        <v>-</v>
      </c>
      <c r="N50" s="22" t="str">
        <f t="shared" si="446"/>
        <v>DZES</v>
      </c>
      <c r="O50" s="24" t="str">
        <f t="shared" si="447"/>
        <v>VRANKEN ARTHUR</v>
      </c>
      <c r="P50" s="44">
        <v>0</v>
      </c>
      <c r="Q50" s="22" t="s">
        <v>2</v>
      </c>
      <c r="R50" s="43">
        <v>1</v>
      </c>
      <c r="S50" s="17"/>
      <c r="U50" s="13"/>
      <c r="V50" s="25" t="s">
        <v>9</v>
      </c>
      <c r="W50" s="26" t="str">
        <f t="shared" si="448"/>
        <v/>
      </c>
      <c r="X50" s="22" t="str">
        <f t="shared" si="449"/>
        <v/>
      </c>
      <c r="Y50" s="22" t="str">
        <f t="shared" si="450"/>
        <v/>
      </c>
      <c r="Z50" s="22" t="str">
        <f t="shared" si="618"/>
        <v/>
      </c>
      <c r="AA50" s="22" t="str">
        <f t="shared" si="451"/>
        <v/>
      </c>
      <c r="AB50" s="43"/>
      <c r="AC50" s="44"/>
      <c r="AD50" s="22" t="str">
        <f t="shared" si="452"/>
        <v/>
      </c>
      <c r="AE50" s="22" t="str">
        <f t="shared" si="619"/>
        <v/>
      </c>
      <c r="AF50" s="22" t="str">
        <f t="shared" si="453"/>
        <v/>
      </c>
      <c r="AG50" s="22" t="str">
        <f t="shared" si="454"/>
        <v/>
      </c>
      <c r="AH50" s="24" t="str">
        <f t="shared" si="455"/>
        <v/>
      </c>
      <c r="AI50" s="44"/>
      <c r="AJ50" s="22" t="s">
        <v>2</v>
      </c>
      <c r="AK50" s="43"/>
      <c r="AL50" s="17"/>
      <c r="AN50" s="13"/>
      <c r="AO50" s="25" t="s">
        <v>9</v>
      </c>
      <c r="AP50" s="26" t="str">
        <f t="shared" si="456"/>
        <v>BELLEMANS THIERRY</v>
      </c>
      <c r="AQ50" s="22" t="str">
        <f t="shared" si="457"/>
        <v>GBIL</v>
      </c>
      <c r="AR50" s="22" t="str">
        <f t="shared" si="458"/>
        <v>-</v>
      </c>
      <c r="AS50" s="22" t="str">
        <f t="shared" si="620"/>
        <v>OK</v>
      </c>
      <c r="AT50" s="22" t="str">
        <f t="shared" si="459"/>
        <v>D</v>
      </c>
      <c r="AU50" s="43">
        <v>81</v>
      </c>
      <c r="AV50" s="44">
        <v>140</v>
      </c>
      <c r="AW50" s="22" t="str">
        <f t="shared" si="460"/>
        <v>B</v>
      </c>
      <c r="AX50" s="22" t="str">
        <f t="shared" si="621"/>
        <v>OK</v>
      </c>
      <c r="AY50" s="22">
        <f t="shared" si="461"/>
        <v>2</v>
      </c>
      <c r="AZ50" s="22" t="str">
        <f t="shared" si="462"/>
        <v>KALF</v>
      </c>
      <c r="BA50" s="24" t="str">
        <f t="shared" si="463"/>
        <v>VAN DEN WIJNGAERT YVAN</v>
      </c>
      <c r="BB50" s="44">
        <v>0</v>
      </c>
      <c r="BC50" s="22" t="s">
        <v>2</v>
      </c>
      <c r="BD50" s="43">
        <v>1</v>
      </c>
      <c r="BE50" s="17"/>
      <c r="BG50" s="13"/>
      <c r="BH50" s="25" t="s">
        <v>9</v>
      </c>
      <c r="BI50" s="26" t="str">
        <f t="shared" si="464"/>
        <v/>
      </c>
      <c r="BJ50" s="22" t="str">
        <f t="shared" si="465"/>
        <v/>
      </c>
      <c r="BK50" s="22" t="str">
        <f t="shared" si="466"/>
        <v/>
      </c>
      <c r="BL50" s="22" t="str">
        <f t="shared" si="622"/>
        <v/>
      </c>
      <c r="BM50" s="22" t="str">
        <f t="shared" si="467"/>
        <v/>
      </c>
      <c r="BN50" s="43"/>
      <c r="BO50" s="44"/>
      <c r="BP50" s="22" t="str">
        <f t="shared" si="468"/>
        <v/>
      </c>
      <c r="BQ50" s="22" t="str">
        <f t="shared" si="623"/>
        <v/>
      </c>
      <c r="BR50" s="22" t="str">
        <f t="shared" si="469"/>
        <v/>
      </c>
      <c r="BS50" s="22" t="str">
        <f t="shared" si="470"/>
        <v/>
      </c>
      <c r="BT50" s="24" t="str">
        <f t="shared" si="471"/>
        <v/>
      </c>
      <c r="BU50" s="44"/>
      <c r="BV50" s="22" t="s">
        <v>2</v>
      </c>
      <c r="BW50" s="43"/>
      <c r="BX50" s="17"/>
      <c r="BZ50" s="13"/>
      <c r="CA50" s="25" t="s">
        <v>9</v>
      </c>
      <c r="CB50" s="26" t="str">
        <f t="shared" si="472"/>
        <v/>
      </c>
      <c r="CC50" s="22" t="str">
        <f t="shared" si="473"/>
        <v/>
      </c>
      <c r="CD50" s="22" t="str">
        <f t="shared" si="474"/>
        <v/>
      </c>
      <c r="CE50" s="22" t="str">
        <f t="shared" si="624"/>
        <v/>
      </c>
      <c r="CF50" s="22" t="str">
        <f t="shared" si="475"/>
        <v/>
      </c>
      <c r="CG50" s="43"/>
      <c r="CH50" s="44"/>
      <c r="CI50" s="22" t="str">
        <f t="shared" si="476"/>
        <v/>
      </c>
      <c r="CJ50" s="22" t="str">
        <f t="shared" si="625"/>
        <v/>
      </c>
      <c r="CK50" s="22" t="str">
        <f t="shared" si="477"/>
        <v/>
      </c>
      <c r="CL50" s="22" t="str">
        <f t="shared" si="478"/>
        <v/>
      </c>
      <c r="CM50" s="24" t="str">
        <f t="shared" si="479"/>
        <v/>
      </c>
      <c r="CN50" s="44"/>
      <c r="CO50" s="22" t="s">
        <v>2</v>
      </c>
      <c r="CP50" s="43"/>
      <c r="CQ50" s="17"/>
      <c r="CS50" s="13"/>
      <c r="CT50" s="25" t="s">
        <v>9</v>
      </c>
      <c r="CU50" s="26" t="str">
        <f t="shared" si="480"/>
        <v/>
      </c>
      <c r="CV50" s="22" t="str">
        <f t="shared" si="481"/>
        <v/>
      </c>
      <c r="CW50" s="22" t="str">
        <f t="shared" si="482"/>
        <v/>
      </c>
      <c r="CX50" s="22" t="str">
        <f t="shared" si="626"/>
        <v/>
      </c>
      <c r="CY50" s="22" t="str">
        <f t="shared" si="483"/>
        <v/>
      </c>
      <c r="CZ50" s="43"/>
      <c r="DA50" s="44"/>
      <c r="DB50" s="22" t="str">
        <f t="shared" si="484"/>
        <v/>
      </c>
      <c r="DC50" s="22" t="str">
        <f t="shared" si="627"/>
        <v/>
      </c>
      <c r="DD50" s="22" t="str">
        <f t="shared" si="485"/>
        <v/>
      </c>
      <c r="DE50" s="22" t="str">
        <f t="shared" si="486"/>
        <v/>
      </c>
      <c r="DF50" s="24" t="str">
        <f t="shared" si="487"/>
        <v/>
      </c>
      <c r="DG50" s="44"/>
      <c r="DH50" s="22" t="s">
        <v>2</v>
      </c>
      <c r="DI50" s="43"/>
      <c r="DJ50" s="17"/>
      <c r="DL50" s="13"/>
      <c r="DM50" s="25" t="s">
        <v>9</v>
      </c>
      <c r="DN50" s="26" t="str">
        <f t="shared" si="488"/>
        <v/>
      </c>
      <c r="DO50" s="22" t="str">
        <f t="shared" si="489"/>
        <v/>
      </c>
      <c r="DP50" s="22" t="str">
        <f t="shared" si="490"/>
        <v/>
      </c>
      <c r="DQ50" s="22" t="str">
        <f t="shared" si="628"/>
        <v/>
      </c>
      <c r="DR50" s="22" t="str">
        <f t="shared" si="491"/>
        <v/>
      </c>
      <c r="DS50" s="43"/>
      <c r="DT50" s="44"/>
      <c r="DU50" s="22" t="str">
        <f t="shared" si="492"/>
        <v/>
      </c>
      <c r="DV50" s="22" t="str">
        <f t="shared" si="629"/>
        <v/>
      </c>
      <c r="DW50" s="22" t="str">
        <f t="shared" si="493"/>
        <v/>
      </c>
      <c r="DX50" s="22" t="str">
        <f t="shared" si="494"/>
        <v/>
      </c>
      <c r="DY50" s="24" t="str">
        <f t="shared" si="495"/>
        <v/>
      </c>
      <c r="DZ50" s="44"/>
      <c r="EA50" s="22" t="s">
        <v>2</v>
      </c>
      <c r="EB50" s="43"/>
      <c r="EC50" s="17"/>
      <c r="EE50" s="13"/>
      <c r="EF50" s="25" t="s">
        <v>9</v>
      </c>
      <c r="EG50" s="26" t="str">
        <f t="shared" si="496"/>
        <v/>
      </c>
      <c r="EH50" s="22" t="str">
        <f t="shared" si="497"/>
        <v/>
      </c>
      <c r="EI50" s="22" t="str">
        <f t="shared" si="498"/>
        <v/>
      </c>
      <c r="EJ50" s="22" t="str">
        <f t="shared" si="630"/>
        <v/>
      </c>
      <c r="EK50" s="22" t="str">
        <f t="shared" si="499"/>
        <v/>
      </c>
      <c r="EL50" s="43"/>
      <c r="EM50" s="44"/>
      <c r="EN50" s="22" t="str">
        <f t="shared" si="500"/>
        <v/>
      </c>
      <c r="EO50" s="22" t="str">
        <f t="shared" si="631"/>
        <v/>
      </c>
      <c r="EP50" s="22" t="str">
        <f t="shared" si="501"/>
        <v/>
      </c>
      <c r="EQ50" s="22" t="str">
        <f t="shared" si="502"/>
        <v/>
      </c>
      <c r="ER50" s="24" t="str">
        <f t="shared" si="503"/>
        <v/>
      </c>
      <c r="ES50" s="44"/>
      <c r="ET50" s="22" t="s">
        <v>2</v>
      </c>
      <c r="EU50" s="43"/>
      <c r="EV50" s="17"/>
      <c r="EX50" s="13"/>
      <c r="EY50" s="25" t="s">
        <v>9</v>
      </c>
      <c r="EZ50" s="26" t="str">
        <f t="shared" si="504"/>
        <v/>
      </c>
      <c r="FA50" s="22" t="str">
        <f t="shared" si="505"/>
        <v/>
      </c>
      <c r="FB50" s="22" t="str">
        <f t="shared" si="506"/>
        <v/>
      </c>
      <c r="FC50" s="22" t="str">
        <f t="shared" si="632"/>
        <v/>
      </c>
      <c r="FD50" s="22" t="str">
        <f t="shared" si="507"/>
        <v/>
      </c>
      <c r="FE50" s="43"/>
      <c r="FF50" s="44"/>
      <c r="FG50" s="22" t="str">
        <f t="shared" si="508"/>
        <v/>
      </c>
      <c r="FH50" s="22" t="str">
        <f t="shared" si="633"/>
        <v/>
      </c>
      <c r="FI50" s="22" t="str">
        <f t="shared" si="509"/>
        <v/>
      </c>
      <c r="FJ50" s="22" t="str">
        <f t="shared" si="510"/>
        <v/>
      </c>
      <c r="FK50" s="24" t="str">
        <f t="shared" si="511"/>
        <v/>
      </c>
      <c r="FL50" s="44"/>
      <c r="FM50" s="22" t="s">
        <v>2</v>
      </c>
      <c r="FN50" s="43"/>
      <c r="FO50" s="17"/>
      <c r="FQ50" s="13"/>
      <c r="FR50" s="25" t="s">
        <v>9</v>
      </c>
      <c r="FS50" s="26" t="str">
        <f t="shared" si="512"/>
        <v/>
      </c>
      <c r="FT50" s="22" t="str">
        <f t="shared" si="513"/>
        <v/>
      </c>
      <c r="FU50" s="22" t="str">
        <f t="shared" si="514"/>
        <v/>
      </c>
      <c r="FV50" s="22" t="str">
        <f t="shared" si="634"/>
        <v/>
      </c>
      <c r="FW50" s="22" t="str">
        <f t="shared" si="515"/>
        <v/>
      </c>
      <c r="FX50" s="43"/>
      <c r="FY50" s="44"/>
      <c r="FZ50" s="22" t="str">
        <f t="shared" si="516"/>
        <v/>
      </c>
      <c r="GA50" s="22" t="str">
        <f t="shared" si="635"/>
        <v/>
      </c>
      <c r="GB50" s="22" t="str">
        <f t="shared" si="517"/>
        <v/>
      </c>
      <c r="GC50" s="22" t="str">
        <f t="shared" si="518"/>
        <v/>
      </c>
      <c r="GD50" s="24" t="str">
        <f t="shared" si="519"/>
        <v/>
      </c>
      <c r="GE50" s="44"/>
      <c r="GF50" s="22" t="s">
        <v>2</v>
      </c>
      <c r="GG50" s="43"/>
      <c r="GH50" s="17"/>
      <c r="GJ50" s="13"/>
      <c r="GK50" s="25" t="s">
        <v>9</v>
      </c>
      <c r="GL50" s="26" t="str">
        <f t="shared" si="520"/>
        <v/>
      </c>
      <c r="GM50" s="22" t="str">
        <f t="shared" si="521"/>
        <v/>
      </c>
      <c r="GN50" s="22" t="str">
        <f t="shared" si="522"/>
        <v/>
      </c>
      <c r="GO50" s="22" t="str">
        <f t="shared" si="636"/>
        <v/>
      </c>
      <c r="GP50" s="22" t="str">
        <f t="shared" si="523"/>
        <v/>
      </c>
      <c r="GQ50" s="43"/>
      <c r="GR50" s="44"/>
      <c r="GS50" s="22" t="str">
        <f t="shared" si="524"/>
        <v/>
      </c>
      <c r="GT50" s="22" t="str">
        <f t="shared" si="637"/>
        <v/>
      </c>
      <c r="GU50" s="22" t="str">
        <f t="shared" si="525"/>
        <v/>
      </c>
      <c r="GV50" s="22" t="str">
        <f t="shared" si="526"/>
        <v/>
      </c>
      <c r="GW50" s="24" t="str">
        <f t="shared" si="527"/>
        <v/>
      </c>
      <c r="GX50" s="44"/>
      <c r="GY50" s="22" t="s">
        <v>2</v>
      </c>
      <c r="GZ50" s="43"/>
      <c r="HA50" s="17"/>
      <c r="HC50" s="13"/>
      <c r="HD50" s="25" t="s">
        <v>9</v>
      </c>
      <c r="HE50" s="26" t="str">
        <f t="shared" si="528"/>
        <v>VRANKEN ARTHUR</v>
      </c>
      <c r="HF50" s="22" t="str">
        <f t="shared" si="529"/>
        <v>DZES</v>
      </c>
      <c r="HG50" s="22" t="str">
        <f t="shared" si="530"/>
        <v>-</v>
      </c>
      <c r="HH50" s="22" t="str">
        <f t="shared" si="638"/>
        <v>OK</v>
      </c>
      <c r="HI50" s="22" t="str">
        <f t="shared" si="531"/>
        <v>D</v>
      </c>
      <c r="HJ50" s="43">
        <v>531</v>
      </c>
      <c r="HK50" s="44">
        <v>229</v>
      </c>
      <c r="HL50" s="22" t="str">
        <f t="shared" si="532"/>
        <v>A</v>
      </c>
      <c r="HM50" s="22" t="str">
        <f t="shared" si="639"/>
        <v>OK</v>
      </c>
      <c r="HN50" s="22" t="str">
        <f t="shared" si="533"/>
        <v>-</v>
      </c>
      <c r="HO50" s="22" t="str">
        <f t="shared" si="534"/>
        <v>PLZ</v>
      </c>
      <c r="HP50" s="24" t="str">
        <f t="shared" si="535"/>
        <v>DE KEYSER GIEL</v>
      </c>
      <c r="HQ50" s="44">
        <v>0</v>
      </c>
      <c r="HR50" s="22" t="s">
        <v>2</v>
      </c>
      <c r="HS50" s="43">
        <v>1</v>
      </c>
      <c r="HT50" s="17"/>
      <c r="HV50" s="13"/>
      <c r="HW50" s="25" t="s">
        <v>9</v>
      </c>
      <c r="HX50" s="26" t="str">
        <f t="shared" si="536"/>
        <v/>
      </c>
      <c r="HY50" s="22" t="str">
        <f t="shared" si="537"/>
        <v/>
      </c>
      <c r="HZ50" s="22" t="str">
        <f t="shared" si="538"/>
        <v/>
      </c>
      <c r="IA50" s="22" t="str">
        <f t="shared" si="640"/>
        <v/>
      </c>
      <c r="IB50" s="22" t="str">
        <f t="shared" si="539"/>
        <v/>
      </c>
      <c r="IC50" s="43"/>
      <c r="ID50" s="44"/>
      <c r="IE50" s="22" t="str">
        <f t="shared" si="540"/>
        <v/>
      </c>
      <c r="IF50" s="22" t="str">
        <f t="shared" si="641"/>
        <v/>
      </c>
      <c r="IG50" s="22" t="str">
        <f t="shared" si="541"/>
        <v/>
      </c>
      <c r="IH50" s="22" t="str">
        <f t="shared" si="542"/>
        <v/>
      </c>
      <c r="II50" s="24" t="str">
        <f t="shared" si="543"/>
        <v/>
      </c>
      <c r="IJ50" s="44"/>
      <c r="IK50" s="22" t="s">
        <v>2</v>
      </c>
      <c r="IL50" s="43"/>
      <c r="IM50" s="17"/>
      <c r="IO50" s="13"/>
      <c r="IP50" s="25" t="s">
        <v>9</v>
      </c>
      <c r="IQ50" s="26" t="str">
        <f t="shared" si="544"/>
        <v/>
      </c>
      <c r="IR50" s="22" t="str">
        <f t="shared" si="545"/>
        <v/>
      </c>
      <c r="IS50" s="22" t="str">
        <f t="shared" si="546"/>
        <v/>
      </c>
      <c r="IT50" s="22" t="str">
        <f t="shared" si="642"/>
        <v/>
      </c>
      <c r="IU50" s="22" t="str">
        <f t="shared" si="547"/>
        <v/>
      </c>
      <c r="IV50" s="43"/>
      <c r="IW50" s="44"/>
      <c r="IX50" s="22" t="str">
        <f t="shared" si="548"/>
        <v/>
      </c>
      <c r="IY50" s="22" t="str">
        <f t="shared" si="643"/>
        <v/>
      </c>
      <c r="IZ50" s="22" t="str">
        <f t="shared" si="549"/>
        <v/>
      </c>
      <c r="JA50" s="22" t="str">
        <f t="shared" si="550"/>
        <v/>
      </c>
      <c r="JB50" s="24" t="str">
        <f t="shared" si="551"/>
        <v/>
      </c>
      <c r="JC50" s="44"/>
      <c r="JD50" s="22" t="s">
        <v>2</v>
      </c>
      <c r="JE50" s="43"/>
      <c r="JF50" s="17"/>
      <c r="JH50" s="13"/>
      <c r="JI50" s="25" t="s">
        <v>9</v>
      </c>
      <c r="JJ50" s="26" t="str">
        <f t="shared" si="552"/>
        <v/>
      </c>
      <c r="JK50" s="22" t="str">
        <f t="shared" si="553"/>
        <v/>
      </c>
      <c r="JL50" s="22" t="str">
        <f t="shared" si="554"/>
        <v/>
      </c>
      <c r="JM50" s="22" t="str">
        <f t="shared" si="644"/>
        <v/>
      </c>
      <c r="JN50" s="22" t="str">
        <f t="shared" si="555"/>
        <v/>
      </c>
      <c r="JO50" s="43"/>
      <c r="JP50" s="44"/>
      <c r="JQ50" s="22" t="str">
        <f t="shared" si="556"/>
        <v/>
      </c>
      <c r="JR50" s="22" t="str">
        <f t="shared" si="645"/>
        <v/>
      </c>
      <c r="JS50" s="22" t="str">
        <f t="shared" si="557"/>
        <v/>
      </c>
      <c r="JT50" s="22" t="str">
        <f t="shared" si="558"/>
        <v/>
      </c>
      <c r="JU50" s="24" t="str">
        <f t="shared" si="559"/>
        <v/>
      </c>
      <c r="JV50" s="44"/>
      <c r="JW50" s="22" t="s">
        <v>2</v>
      </c>
      <c r="JX50" s="43"/>
      <c r="JY50" s="17"/>
      <c r="KA50" s="13"/>
      <c r="KB50" s="25" t="s">
        <v>9</v>
      </c>
      <c r="KC50" s="26" t="str">
        <f t="shared" si="560"/>
        <v/>
      </c>
      <c r="KD50" s="22" t="str">
        <f t="shared" si="561"/>
        <v/>
      </c>
      <c r="KE50" s="22" t="str">
        <f t="shared" si="562"/>
        <v/>
      </c>
      <c r="KF50" s="22" t="str">
        <f t="shared" si="646"/>
        <v/>
      </c>
      <c r="KG50" s="22" t="str">
        <f t="shared" si="563"/>
        <v/>
      </c>
      <c r="KH50" s="43"/>
      <c r="KI50" s="44"/>
      <c r="KJ50" s="22" t="str">
        <f t="shared" si="564"/>
        <v/>
      </c>
      <c r="KK50" s="22" t="str">
        <f t="shared" si="647"/>
        <v/>
      </c>
      <c r="KL50" s="22" t="str">
        <f t="shared" si="565"/>
        <v/>
      </c>
      <c r="KM50" s="22" t="str">
        <f t="shared" si="566"/>
        <v/>
      </c>
      <c r="KN50" s="24" t="str">
        <f t="shared" si="567"/>
        <v/>
      </c>
      <c r="KO50" s="44"/>
      <c r="KP50" s="22" t="s">
        <v>2</v>
      </c>
      <c r="KQ50" s="43"/>
      <c r="KR50" s="17"/>
      <c r="KT50" s="13"/>
      <c r="KU50" s="25" t="s">
        <v>9</v>
      </c>
      <c r="KV50" s="26" t="str">
        <f t="shared" si="568"/>
        <v/>
      </c>
      <c r="KW50" s="22" t="str">
        <f t="shared" si="569"/>
        <v/>
      </c>
      <c r="KX50" s="22" t="str">
        <f t="shared" si="570"/>
        <v/>
      </c>
      <c r="KY50" s="22" t="str">
        <f t="shared" si="648"/>
        <v/>
      </c>
      <c r="KZ50" s="22" t="str">
        <f t="shared" si="571"/>
        <v/>
      </c>
      <c r="LA50" s="43"/>
      <c r="LB50" s="44"/>
      <c r="LC50" s="22" t="str">
        <f t="shared" si="572"/>
        <v/>
      </c>
      <c r="LD50" s="22" t="str">
        <f t="shared" si="649"/>
        <v/>
      </c>
      <c r="LE50" s="22" t="str">
        <f t="shared" si="573"/>
        <v/>
      </c>
      <c r="LF50" s="22" t="str">
        <f t="shared" si="574"/>
        <v/>
      </c>
      <c r="LG50" s="24" t="str">
        <f t="shared" si="575"/>
        <v/>
      </c>
      <c r="LH50" s="44"/>
      <c r="LI50" s="22" t="s">
        <v>2</v>
      </c>
      <c r="LJ50" s="43"/>
      <c r="LK50" s="17"/>
      <c r="LM50" s="13"/>
      <c r="LN50" s="25" t="s">
        <v>9</v>
      </c>
      <c r="LO50" s="26" t="str">
        <f t="shared" si="576"/>
        <v/>
      </c>
      <c r="LP50" s="22" t="str">
        <f t="shared" si="577"/>
        <v/>
      </c>
      <c r="LQ50" s="22" t="str">
        <f t="shared" si="578"/>
        <v/>
      </c>
      <c r="LR50" s="22" t="str">
        <f t="shared" si="650"/>
        <v/>
      </c>
      <c r="LS50" s="22" t="str">
        <f t="shared" si="579"/>
        <v/>
      </c>
      <c r="LT50" s="43"/>
      <c r="LU50" s="44"/>
      <c r="LV50" s="22" t="str">
        <f t="shared" si="580"/>
        <v/>
      </c>
      <c r="LW50" s="22" t="str">
        <f t="shared" si="651"/>
        <v/>
      </c>
      <c r="LX50" s="22" t="str">
        <f t="shared" si="581"/>
        <v/>
      </c>
      <c r="LY50" s="22" t="str">
        <f t="shared" si="582"/>
        <v/>
      </c>
      <c r="LZ50" s="24" t="str">
        <f t="shared" si="583"/>
        <v/>
      </c>
      <c r="MA50" s="44"/>
      <c r="MB50" s="22" t="s">
        <v>2</v>
      </c>
      <c r="MC50" s="43"/>
      <c r="MD50" s="17"/>
      <c r="MF50" s="13"/>
      <c r="MG50" s="25" t="s">
        <v>9</v>
      </c>
      <c r="MH50" s="26" t="str">
        <f t="shared" si="584"/>
        <v/>
      </c>
      <c r="MI50" s="22" t="str">
        <f t="shared" si="585"/>
        <v/>
      </c>
      <c r="MJ50" s="22" t="str">
        <f t="shared" si="586"/>
        <v/>
      </c>
      <c r="MK50" s="22" t="str">
        <f t="shared" si="652"/>
        <v/>
      </c>
      <c r="ML50" s="22" t="str">
        <f t="shared" si="587"/>
        <v/>
      </c>
      <c r="MM50" s="43"/>
      <c r="MN50" s="44"/>
      <c r="MO50" s="22" t="str">
        <f t="shared" si="588"/>
        <v/>
      </c>
      <c r="MP50" s="22" t="str">
        <f t="shared" si="653"/>
        <v/>
      </c>
      <c r="MQ50" s="22" t="str">
        <f t="shared" si="589"/>
        <v/>
      </c>
      <c r="MR50" s="22" t="str">
        <f t="shared" si="590"/>
        <v/>
      </c>
      <c r="MS50" s="24" t="str">
        <f t="shared" si="591"/>
        <v/>
      </c>
      <c r="MT50" s="44"/>
      <c r="MU50" s="22" t="s">
        <v>2</v>
      </c>
      <c r="MV50" s="43"/>
      <c r="MW50" s="17"/>
      <c r="MY50" s="13"/>
      <c r="MZ50" s="25" t="s">
        <v>9</v>
      </c>
      <c r="NA50" s="26" t="str">
        <f t="shared" si="592"/>
        <v/>
      </c>
      <c r="NB50" s="22" t="str">
        <f t="shared" si="593"/>
        <v/>
      </c>
      <c r="NC50" s="22" t="str">
        <f t="shared" si="594"/>
        <v/>
      </c>
      <c r="ND50" s="22" t="str">
        <f t="shared" si="654"/>
        <v/>
      </c>
      <c r="NE50" s="22" t="str">
        <f t="shared" si="595"/>
        <v/>
      </c>
      <c r="NF50" s="43"/>
      <c r="NG50" s="44"/>
      <c r="NH50" s="22" t="str">
        <f t="shared" si="596"/>
        <v/>
      </c>
      <c r="NI50" s="22" t="str">
        <f t="shared" si="655"/>
        <v/>
      </c>
      <c r="NJ50" s="22" t="str">
        <f t="shared" si="597"/>
        <v/>
      </c>
      <c r="NK50" s="22" t="str">
        <f t="shared" si="598"/>
        <v/>
      </c>
      <c r="NL50" s="24" t="str">
        <f t="shared" si="599"/>
        <v/>
      </c>
      <c r="NM50" s="44"/>
      <c r="NN50" s="22" t="s">
        <v>2</v>
      </c>
      <c r="NO50" s="43"/>
      <c r="NP50" s="17"/>
      <c r="NR50" s="13"/>
      <c r="NS50" s="25" t="s">
        <v>9</v>
      </c>
      <c r="NT50" s="26" t="str">
        <f t="shared" si="600"/>
        <v/>
      </c>
      <c r="NU50" s="22" t="str">
        <f t="shared" si="601"/>
        <v/>
      </c>
      <c r="NV50" s="22" t="str">
        <f t="shared" si="602"/>
        <v/>
      </c>
      <c r="NW50" s="22" t="str">
        <f t="shared" si="656"/>
        <v/>
      </c>
      <c r="NX50" s="22" t="str">
        <f t="shared" si="603"/>
        <v/>
      </c>
      <c r="NY50" s="43"/>
      <c r="NZ50" s="44"/>
      <c r="OA50" s="22" t="str">
        <f t="shared" si="604"/>
        <v/>
      </c>
      <c r="OB50" s="22" t="str">
        <f t="shared" si="657"/>
        <v/>
      </c>
      <c r="OC50" s="22" t="str">
        <f t="shared" si="605"/>
        <v/>
      </c>
      <c r="OD50" s="22" t="str">
        <f t="shared" si="606"/>
        <v/>
      </c>
      <c r="OE50" s="24" t="str">
        <f t="shared" si="607"/>
        <v/>
      </c>
      <c r="OF50" s="44"/>
      <c r="OG50" s="22" t="s">
        <v>2</v>
      </c>
      <c r="OH50" s="43"/>
      <c r="OI50" s="17"/>
      <c r="OK50" s="13"/>
      <c r="OL50" s="25" t="s">
        <v>9</v>
      </c>
      <c r="OM50" s="26" t="str">
        <f t="shared" si="608"/>
        <v/>
      </c>
      <c r="ON50" s="22" t="str">
        <f t="shared" si="609"/>
        <v/>
      </c>
      <c r="OO50" s="22" t="str">
        <f t="shared" si="610"/>
        <v/>
      </c>
      <c r="OP50" s="22" t="str">
        <f t="shared" si="658"/>
        <v/>
      </c>
      <c r="OQ50" s="22" t="str">
        <f t="shared" si="611"/>
        <v/>
      </c>
      <c r="OR50" s="43"/>
      <c r="OS50" s="44"/>
      <c r="OT50" s="22" t="str">
        <f t="shared" si="612"/>
        <v/>
      </c>
      <c r="OU50" s="22" t="str">
        <f t="shared" si="659"/>
        <v/>
      </c>
      <c r="OV50" s="22" t="str">
        <f t="shared" si="613"/>
        <v/>
      </c>
      <c r="OW50" s="22" t="str">
        <f t="shared" si="614"/>
        <v/>
      </c>
      <c r="OX50" s="24" t="str">
        <f t="shared" si="615"/>
        <v/>
      </c>
      <c r="OY50" s="44"/>
      <c r="OZ50" s="22" t="s">
        <v>2</v>
      </c>
      <c r="PA50" s="43"/>
      <c r="PB50" s="17"/>
    </row>
    <row r="51" spans="2:418" x14ac:dyDescent="0.3">
      <c r="B51" s="13"/>
      <c r="C51" s="25" t="s">
        <v>676</v>
      </c>
      <c r="D51" s="26" t="str">
        <f t="shared" si="440"/>
        <v/>
      </c>
      <c r="E51" s="22" t="str">
        <f t="shared" si="441"/>
        <v/>
      </c>
      <c r="F51" s="22" t="str">
        <f t="shared" si="442"/>
        <v/>
      </c>
      <c r="G51" s="22" t="str">
        <f t="shared" si="616"/>
        <v/>
      </c>
      <c r="H51" s="22" t="str">
        <f t="shared" si="443"/>
        <v/>
      </c>
      <c r="I51" s="43"/>
      <c r="J51" s="44"/>
      <c r="K51" s="22" t="str">
        <f t="shared" si="444"/>
        <v/>
      </c>
      <c r="L51" s="22" t="str">
        <f t="shared" si="617"/>
        <v/>
      </c>
      <c r="M51" s="22" t="str">
        <f t="shared" si="445"/>
        <v/>
      </c>
      <c r="N51" s="22" t="str">
        <f t="shared" si="446"/>
        <v/>
      </c>
      <c r="O51" s="24" t="str">
        <f t="shared" si="447"/>
        <v/>
      </c>
      <c r="P51" s="44"/>
      <c r="Q51" s="22" t="s">
        <v>2</v>
      </c>
      <c r="R51" s="43"/>
      <c r="S51" s="17"/>
      <c r="U51" s="13"/>
      <c r="V51" s="25" t="s">
        <v>676</v>
      </c>
      <c r="W51" s="26" t="str">
        <f t="shared" si="448"/>
        <v/>
      </c>
      <c r="X51" s="22" t="str">
        <f t="shared" si="449"/>
        <v/>
      </c>
      <c r="Y51" s="22" t="str">
        <f t="shared" si="450"/>
        <v/>
      </c>
      <c r="Z51" s="22" t="str">
        <f t="shared" si="618"/>
        <v/>
      </c>
      <c r="AA51" s="22" t="str">
        <f t="shared" si="451"/>
        <v/>
      </c>
      <c r="AB51" s="43"/>
      <c r="AC51" s="44"/>
      <c r="AD51" s="22" t="str">
        <f t="shared" si="452"/>
        <v/>
      </c>
      <c r="AE51" s="22" t="str">
        <f t="shared" si="619"/>
        <v/>
      </c>
      <c r="AF51" s="22" t="str">
        <f t="shared" si="453"/>
        <v/>
      </c>
      <c r="AG51" s="22" t="str">
        <f t="shared" si="454"/>
        <v/>
      </c>
      <c r="AH51" s="24" t="str">
        <f t="shared" si="455"/>
        <v/>
      </c>
      <c r="AI51" s="44"/>
      <c r="AJ51" s="22" t="s">
        <v>2</v>
      </c>
      <c r="AK51" s="43"/>
      <c r="AL51" s="17"/>
      <c r="AN51" s="13"/>
      <c r="AO51" s="25" t="s">
        <v>676</v>
      </c>
      <c r="AP51" s="26" t="str">
        <f t="shared" si="456"/>
        <v/>
      </c>
      <c r="AQ51" s="22" t="str">
        <f t="shared" si="457"/>
        <v/>
      </c>
      <c r="AR51" s="22" t="str">
        <f t="shared" si="458"/>
        <v/>
      </c>
      <c r="AS51" s="22" t="str">
        <f t="shared" si="620"/>
        <v/>
      </c>
      <c r="AT51" s="22" t="str">
        <f t="shared" si="459"/>
        <v/>
      </c>
      <c r="AU51" s="43"/>
      <c r="AV51" s="44"/>
      <c r="AW51" s="22" t="str">
        <f t="shared" si="460"/>
        <v/>
      </c>
      <c r="AX51" s="22" t="str">
        <f t="shared" si="621"/>
        <v/>
      </c>
      <c r="AY51" s="22" t="str">
        <f t="shared" si="461"/>
        <v/>
      </c>
      <c r="AZ51" s="22" t="str">
        <f t="shared" si="462"/>
        <v/>
      </c>
      <c r="BA51" s="24" t="str">
        <f t="shared" si="463"/>
        <v/>
      </c>
      <c r="BB51" s="44"/>
      <c r="BC51" s="22" t="s">
        <v>2</v>
      </c>
      <c r="BD51" s="43"/>
      <c r="BE51" s="17"/>
      <c r="BG51" s="13"/>
      <c r="BH51" s="25" t="s">
        <v>676</v>
      </c>
      <c r="BI51" s="26" t="str">
        <f t="shared" si="464"/>
        <v/>
      </c>
      <c r="BJ51" s="22" t="str">
        <f t="shared" si="465"/>
        <v/>
      </c>
      <c r="BK51" s="22" t="str">
        <f t="shared" si="466"/>
        <v/>
      </c>
      <c r="BL51" s="22" t="str">
        <f t="shared" si="622"/>
        <v/>
      </c>
      <c r="BM51" s="22" t="str">
        <f t="shared" si="467"/>
        <v/>
      </c>
      <c r="BN51" s="43"/>
      <c r="BO51" s="44"/>
      <c r="BP51" s="22" t="str">
        <f t="shared" si="468"/>
        <v/>
      </c>
      <c r="BQ51" s="22" t="str">
        <f t="shared" si="623"/>
        <v/>
      </c>
      <c r="BR51" s="22" t="str">
        <f t="shared" si="469"/>
        <v/>
      </c>
      <c r="BS51" s="22" t="str">
        <f t="shared" si="470"/>
        <v/>
      </c>
      <c r="BT51" s="24" t="str">
        <f t="shared" si="471"/>
        <v/>
      </c>
      <c r="BU51" s="44"/>
      <c r="BV51" s="22" t="s">
        <v>2</v>
      </c>
      <c r="BW51" s="43"/>
      <c r="BX51" s="17"/>
      <c r="BZ51" s="13"/>
      <c r="CA51" s="25" t="s">
        <v>676</v>
      </c>
      <c r="CB51" s="26" t="str">
        <f t="shared" si="472"/>
        <v/>
      </c>
      <c r="CC51" s="22" t="str">
        <f t="shared" si="473"/>
        <v/>
      </c>
      <c r="CD51" s="22" t="str">
        <f t="shared" si="474"/>
        <v/>
      </c>
      <c r="CE51" s="22" t="str">
        <f t="shared" si="624"/>
        <v/>
      </c>
      <c r="CF51" s="22" t="str">
        <f t="shared" si="475"/>
        <v/>
      </c>
      <c r="CG51" s="43"/>
      <c r="CH51" s="44"/>
      <c r="CI51" s="22" t="str">
        <f t="shared" si="476"/>
        <v/>
      </c>
      <c r="CJ51" s="22" t="str">
        <f t="shared" si="625"/>
        <v/>
      </c>
      <c r="CK51" s="22" t="str">
        <f t="shared" si="477"/>
        <v/>
      </c>
      <c r="CL51" s="22" t="str">
        <f t="shared" si="478"/>
        <v/>
      </c>
      <c r="CM51" s="24" t="str">
        <f t="shared" si="479"/>
        <v/>
      </c>
      <c r="CN51" s="44"/>
      <c r="CO51" s="22" t="s">
        <v>2</v>
      </c>
      <c r="CP51" s="43"/>
      <c r="CQ51" s="17"/>
      <c r="CS51" s="13"/>
      <c r="CT51" s="25" t="s">
        <v>676</v>
      </c>
      <c r="CU51" s="26" t="str">
        <f t="shared" si="480"/>
        <v/>
      </c>
      <c r="CV51" s="22" t="str">
        <f t="shared" si="481"/>
        <v/>
      </c>
      <c r="CW51" s="22" t="str">
        <f t="shared" si="482"/>
        <v/>
      </c>
      <c r="CX51" s="22" t="str">
        <f t="shared" si="626"/>
        <v/>
      </c>
      <c r="CY51" s="22" t="str">
        <f t="shared" si="483"/>
        <v/>
      </c>
      <c r="CZ51" s="43"/>
      <c r="DA51" s="44"/>
      <c r="DB51" s="22" t="str">
        <f t="shared" si="484"/>
        <v/>
      </c>
      <c r="DC51" s="22" t="str">
        <f t="shared" si="627"/>
        <v/>
      </c>
      <c r="DD51" s="22" t="str">
        <f t="shared" si="485"/>
        <v/>
      </c>
      <c r="DE51" s="22" t="str">
        <f t="shared" si="486"/>
        <v/>
      </c>
      <c r="DF51" s="24" t="str">
        <f t="shared" si="487"/>
        <v/>
      </c>
      <c r="DG51" s="44"/>
      <c r="DH51" s="22" t="s">
        <v>2</v>
      </c>
      <c r="DI51" s="43"/>
      <c r="DJ51" s="17"/>
      <c r="DL51" s="13"/>
      <c r="DM51" s="25" t="s">
        <v>676</v>
      </c>
      <c r="DN51" s="26" t="str">
        <f t="shared" si="488"/>
        <v/>
      </c>
      <c r="DO51" s="22" t="str">
        <f t="shared" si="489"/>
        <v/>
      </c>
      <c r="DP51" s="22" t="str">
        <f t="shared" si="490"/>
        <v/>
      </c>
      <c r="DQ51" s="22" t="str">
        <f t="shared" si="628"/>
        <v/>
      </c>
      <c r="DR51" s="22" t="str">
        <f t="shared" si="491"/>
        <v/>
      </c>
      <c r="DS51" s="43"/>
      <c r="DT51" s="44"/>
      <c r="DU51" s="22" t="str">
        <f t="shared" si="492"/>
        <v/>
      </c>
      <c r="DV51" s="22" t="str">
        <f t="shared" si="629"/>
        <v/>
      </c>
      <c r="DW51" s="22" t="str">
        <f t="shared" si="493"/>
        <v/>
      </c>
      <c r="DX51" s="22" t="str">
        <f t="shared" si="494"/>
        <v/>
      </c>
      <c r="DY51" s="24" t="str">
        <f t="shared" si="495"/>
        <v/>
      </c>
      <c r="DZ51" s="44"/>
      <c r="EA51" s="22" t="s">
        <v>2</v>
      </c>
      <c r="EB51" s="43"/>
      <c r="EC51" s="17"/>
      <c r="EE51" s="13"/>
      <c r="EF51" s="25" t="s">
        <v>676</v>
      </c>
      <c r="EG51" s="26" t="str">
        <f t="shared" si="496"/>
        <v/>
      </c>
      <c r="EH51" s="22" t="str">
        <f t="shared" si="497"/>
        <v/>
      </c>
      <c r="EI51" s="22" t="str">
        <f t="shared" si="498"/>
        <v/>
      </c>
      <c r="EJ51" s="22" t="str">
        <f t="shared" si="630"/>
        <v/>
      </c>
      <c r="EK51" s="22" t="str">
        <f t="shared" si="499"/>
        <v/>
      </c>
      <c r="EL51" s="43"/>
      <c r="EM51" s="44"/>
      <c r="EN51" s="22" t="str">
        <f t="shared" si="500"/>
        <v/>
      </c>
      <c r="EO51" s="22" t="str">
        <f t="shared" si="631"/>
        <v/>
      </c>
      <c r="EP51" s="22" t="str">
        <f t="shared" si="501"/>
        <v/>
      </c>
      <c r="EQ51" s="22" t="str">
        <f t="shared" si="502"/>
        <v/>
      </c>
      <c r="ER51" s="24" t="str">
        <f t="shared" si="503"/>
        <v/>
      </c>
      <c r="ES51" s="44"/>
      <c r="ET51" s="22" t="s">
        <v>2</v>
      </c>
      <c r="EU51" s="43"/>
      <c r="EV51" s="17"/>
      <c r="EX51" s="13"/>
      <c r="EY51" s="25" t="s">
        <v>676</v>
      </c>
      <c r="EZ51" s="26" t="str">
        <f t="shared" si="504"/>
        <v/>
      </c>
      <c r="FA51" s="22" t="str">
        <f t="shared" si="505"/>
        <v/>
      </c>
      <c r="FB51" s="22" t="str">
        <f t="shared" si="506"/>
        <v/>
      </c>
      <c r="FC51" s="22" t="str">
        <f t="shared" si="632"/>
        <v/>
      </c>
      <c r="FD51" s="22" t="str">
        <f t="shared" si="507"/>
        <v/>
      </c>
      <c r="FE51" s="43"/>
      <c r="FF51" s="44"/>
      <c r="FG51" s="22" t="str">
        <f t="shared" si="508"/>
        <v/>
      </c>
      <c r="FH51" s="22" t="str">
        <f t="shared" si="633"/>
        <v/>
      </c>
      <c r="FI51" s="22" t="str">
        <f t="shared" si="509"/>
        <v/>
      </c>
      <c r="FJ51" s="22" t="str">
        <f t="shared" si="510"/>
        <v/>
      </c>
      <c r="FK51" s="24" t="str">
        <f t="shared" si="511"/>
        <v/>
      </c>
      <c r="FL51" s="44"/>
      <c r="FM51" s="22" t="s">
        <v>2</v>
      </c>
      <c r="FN51" s="43"/>
      <c r="FO51" s="17"/>
      <c r="FQ51" s="13"/>
      <c r="FR51" s="25" t="s">
        <v>676</v>
      </c>
      <c r="FS51" s="26" t="str">
        <f t="shared" si="512"/>
        <v/>
      </c>
      <c r="FT51" s="22" t="str">
        <f t="shared" si="513"/>
        <v/>
      </c>
      <c r="FU51" s="22" t="str">
        <f t="shared" si="514"/>
        <v/>
      </c>
      <c r="FV51" s="22" t="str">
        <f t="shared" si="634"/>
        <v/>
      </c>
      <c r="FW51" s="22" t="str">
        <f t="shared" si="515"/>
        <v/>
      </c>
      <c r="FX51" s="43"/>
      <c r="FY51" s="44"/>
      <c r="FZ51" s="22" t="str">
        <f t="shared" si="516"/>
        <v/>
      </c>
      <c r="GA51" s="22" t="str">
        <f t="shared" si="635"/>
        <v/>
      </c>
      <c r="GB51" s="22" t="str">
        <f t="shared" si="517"/>
        <v/>
      </c>
      <c r="GC51" s="22" t="str">
        <f t="shared" si="518"/>
        <v/>
      </c>
      <c r="GD51" s="24" t="str">
        <f t="shared" si="519"/>
        <v/>
      </c>
      <c r="GE51" s="44"/>
      <c r="GF51" s="22" t="s">
        <v>2</v>
      </c>
      <c r="GG51" s="43"/>
      <c r="GH51" s="17"/>
      <c r="GJ51" s="13"/>
      <c r="GK51" s="25" t="s">
        <v>676</v>
      </c>
      <c r="GL51" s="26" t="str">
        <f t="shared" si="520"/>
        <v/>
      </c>
      <c r="GM51" s="22" t="str">
        <f t="shared" si="521"/>
        <v/>
      </c>
      <c r="GN51" s="22" t="str">
        <f t="shared" si="522"/>
        <v/>
      </c>
      <c r="GO51" s="22" t="str">
        <f t="shared" si="636"/>
        <v/>
      </c>
      <c r="GP51" s="22" t="str">
        <f t="shared" si="523"/>
        <v/>
      </c>
      <c r="GQ51" s="43"/>
      <c r="GR51" s="44"/>
      <c r="GS51" s="22" t="str">
        <f t="shared" si="524"/>
        <v/>
      </c>
      <c r="GT51" s="22" t="str">
        <f t="shared" si="637"/>
        <v/>
      </c>
      <c r="GU51" s="22" t="str">
        <f t="shared" si="525"/>
        <v/>
      </c>
      <c r="GV51" s="22" t="str">
        <f t="shared" si="526"/>
        <v/>
      </c>
      <c r="GW51" s="24" t="str">
        <f t="shared" si="527"/>
        <v/>
      </c>
      <c r="GX51" s="44"/>
      <c r="GY51" s="22" t="s">
        <v>2</v>
      </c>
      <c r="GZ51" s="43"/>
      <c r="HA51" s="17"/>
      <c r="HC51" s="13"/>
      <c r="HD51" s="25" t="s">
        <v>676</v>
      </c>
      <c r="HE51" s="26" t="str">
        <f t="shared" si="528"/>
        <v/>
      </c>
      <c r="HF51" s="22" t="str">
        <f t="shared" si="529"/>
        <v/>
      </c>
      <c r="HG51" s="22" t="str">
        <f t="shared" si="530"/>
        <v/>
      </c>
      <c r="HH51" s="22" t="str">
        <f t="shared" si="638"/>
        <v/>
      </c>
      <c r="HI51" s="22" t="str">
        <f t="shared" si="531"/>
        <v/>
      </c>
      <c r="HJ51" s="43"/>
      <c r="HK51" s="44"/>
      <c r="HL51" s="22" t="str">
        <f t="shared" si="532"/>
        <v/>
      </c>
      <c r="HM51" s="22" t="str">
        <f t="shared" si="639"/>
        <v/>
      </c>
      <c r="HN51" s="22" t="str">
        <f t="shared" si="533"/>
        <v/>
      </c>
      <c r="HO51" s="22" t="str">
        <f t="shared" si="534"/>
        <v/>
      </c>
      <c r="HP51" s="24" t="str">
        <f t="shared" si="535"/>
        <v/>
      </c>
      <c r="HQ51" s="44"/>
      <c r="HR51" s="22" t="s">
        <v>2</v>
      </c>
      <c r="HS51" s="43"/>
      <c r="HT51" s="17"/>
      <c r="HV51" s="13"/>
      <c r="HW51" s="25" t="s">
        <v>676</v>
      </c>
      <c r="HX51" s="26" t="str">
        <f t="shared" si="536"/>
        <v/>
      </c>
      <c r="HY51" s="22" t="str">
        <f t="shared" si="537"/>
        <v/>
      </c>
      <c r="HZ51" s="22" t="str">
        <f t="shared" si="538"/>
        <v/>
      </c>
      <c r="IA51" s="22" t="str">
        <f t="shared" si="640"/>
        <v/>
      </c>
      <c r="IB51" s="22" t="str">
        <f t="shared" si="539"/>
        <v/>
      </c>
      <c r="IC51" s="43"/>
      <c r="ID51" s="44"/>
      <c r="IE51" s="22" t="str">
        <f t="shared" si="540"/>
        <v/>
      </c>
      <c r="IF51" s="22" t="str">
        <f t="shared" si="641"/>
        <v/>
      </c>
      <c r="IG51" s="22" t="str">
        <f t="shared" si="541"/>
        <v/>
      </c>
      <c r="IH51" s="22" t="str">
        <f t="shared" si="542"/>
        <v/>
      </c>
      <c r="II51" s="24" t="str">
        <f t="shared" si="543"/>
        <v/>
      </c>
      <c r="IJ51" s="44"/>
      <c r="IK51" s="22" t="s">
        <v>2</v>
      </c>
      <c r="IL51" s="43"/>
      <c r="IM51" s="17"/>
      <c r="IO51" s="13"/>
      <c r="IP51" s="25" t="s">
        <v>676</v>
      </c>
      <c r="IQ51" s="26" t="str">
        <f t="shared" si="544"/>
        <v/>
      </c>
      <c r="IR51" s="22" t="str">
        <f t="shared" si="545"/>
        <v/>
      </c>
      <c r="IS51" s="22" t="str">
        <f t="shared" si="546"/>
        <v/>
      </c>
      <c r="IT51" s="22" t="str">
        <f t="shared" si="642"/>
        <v/>
      </c>
      <c r="IU51" s="22" t="str">
        <f t="shared" si="547"/>
        <v/>
      </c>
      <c r="IV51" s="43"/>
      <c r="IW51" s="44"/>
      <c r="IX51" s="22" t="str">
        <f t="shared" si="548"/>
        <v/>
      </c>
      <c r="IY51" s="22" t="str">
        <f t="shared" si="643"/>
        <v/>
      </c>
      <c r="IZ51" s="22" t="str">
        <f t="shared" si="549"/>
        <v/>
      </c>
      <c r="JA51" s="22" t="str">
        <f t="shared" si="550"/>
        <v/>
      </c>
      <c r="JB51" s="24" t="str">
        <f t="shared" si="551"/>
        <v/>
      </c>
      <c r="JC51" s="44"/>
      <c r="JD51" s="22" t="s">
        <v>2</v>
      </c>
      <c r="JE51" s="43"/>
      <c r="JF51" s="17"/>
      <c r="JH51" s="13"/>
      <c r="JI51" s="25" t="s">
        <v>676</v>
      </c>
      <c r="JJ51" s="26" t="str">
        <f t="shared" si="552"/>
        <v/>
      </c>
      <c r="JK51" s="22" t="str">
        <f t="shared" si="553"/>
        <v/>
      </c>
      <c r="JL51" s="22" t="str">
        <f t="shared" si="554"/>
        <v/>
      </c>
      <c r="JM51" s="22" t="str">
        <f t="shared" si="644"/>
        <v/>
      </c>
      <c r="JN51" s="22" t="str">
        <f t="shared" si="555"/>
        <v/>
      </c>
      <c r="JO51" s="43"/>
      <c r="JP51" s="44"/>
      <c r="JQ51" s="22" t="str">
        <f t="shared" si="556"/>
        <v/>
      </c>
      <c r="JR51" s="22" t="str">
        <f t="shared" si="645"/>
        <v/>
      </c>
      <c r="JS51" s="22" t="str">
        <f t="shared" si="557"/>
        <v/>
      </c>
      <c r="JT51" s="22" t="str">
        <f t="shared" si="558"/>
        <v/>
      </c>
      <c r="JU51" s="24" t="str">
        <f t="shared" si="559"/>
        <v/>
      </c>
      <c r="JV51" s="44"/>
      <c r="JW51" s="22" t="s">
        <v>2</v>
      </c>
      <c r="JX51" s="43"/>
      <c r="JY51" s="17"/>
      <c r="KA51" s="13"/>
      <c r="KB51" s="25" t="s">
        <v>676</v>
      </c>
      <c r="KC51" s="26" t="str">
        <f t="shared" si="560"/>
        <v/>
      </c>
      <c r="KD51" s="22" t="str">
        <f t="shared" si="561"/>
        <v/>
      </c>
      <c r="KE51" s="22" t="str">
        <f t="shared" si="562"/>
        <v/>
      </c>
      <c r="KF51" s="22" t="str">
        <f t="shared" si="646"/>
        <v/>
      </c>
      <c r="KG51" s="22" t="str">
        <f t="shared" si="563"/>
        <v/>
      </c>
      <c r="KH51" s="43"/>
      <c r="KI51" s="44"/>
      <c r="KJ51" s="22" t="str">
        <f t="shared" si="564"/>
        <v/>
      </c>
      <c r="KK51" s="22" t="str">
        <f t="shared" si="647"/>
        <v/>
      </c>
      <c r="KL51" s="22" t="str">
        <f t="shared" si="565"/>
        <v/>
      </c>
      <c r="KM51" s="22" t="str">
        <f t="shared" si="566"/>
        <v/>
      </c>
      <c r="KN51" s="24" t="str">
        <f t="shared" si="567"/>
        <v/>
      </c>
      <c r="KO51" s="44"/>
      <c r="KP51" s="22" t="s">
        <v>2</v>
      </c>
      <c r="KQ51" s="43"/>
      <c r="KR51" s="17"/>
      <c r="KT51" s="13"/>
      <c r="KU51" s="25" t="s">
        <v>676</v>
      </c>
      <c r="KV51" s="26" t="str">
        <f t="shared" si="568"/>
        <v/>
      </c>
      <c r="KW51" s="22" t="str">
        <f t="shared" si="569"/>
        <v/>
      </c>
      <c r="KX51" s="22" t="str">
        <f t="shared" si="570"/>
        <v/>
      </c>
      <c r="KY51" s="22" t="str">
        <f t="shared" si="648"/>
        <v/>
      </c>
      <c r="KZ51" s="22" t="str">
        <f t="shared" si="571"/>
        <v/>
      </c>
      <c r="LA51" s="43"/>
      <c r="LB51" s="44"/>
      <c r="LC51" s="22" t="str">
        <f t="shared" si="572"/>
        <v/>
      </c>
      <c r="LD51" s="22" t="str">
        <f t="shared" si="649"/>
        <v/>
      </c>
      <c r="LE51" s="22" t="str">
        <f t="shared" si="573"/>
        <v/>
      </c>
      <c r="LF51" s="22" t="str">
        <f t="shared" si="574"/>
        <v/>
      </c>
      <c r="LG51" s="24" t="str">
        <f t="shared" si="575"/>
        <v/>
      </c>
      <c r="LH51" s="44"/>
      <c r="LI51" s="22" t="s">
        <v>2</v>
      </c>
      <c r="LJ51" s="43"/>
      <c r="LK51" s="17"/>
      <c r="LM51" s="13"/>
      <c r="LN51" s="25" t="s">
        <v>676</v>
      </c>
      <c r="LO51" s="26" t="str">
        <f t="shared" si="576"/>
        <v/>
      </c>
      <c r="LP51" s="22" t="str">
        <f t="shared" si="577"/>
        <v/>
      </c>
      <c r="LQ51" s="22" t="str">
        <f t="shared" si="578"/>
        <v/>
      </c>
      <c r="LR51" s="22" t="str">
        <f t="shared" si="650"/>
        <v/>
      </c>
      <c r="LS51" s="22" t="str">
        <f t="shared" si="579"/>
        <v/>
      </c>
      <c r="LT51" s="43"/>
      <c r="LU51" s="44"/>
      <c r="LV51" s="22" t="str">
        <f t="shared" si="580"/>
        <v/>
      </c>
      <c r="LW51" s="22" t="str">
        <f t="shared" si="651"/>
        <v/>
      </c>
      <c r="LX51" s="22" t="str">
        <f t="shared" si="581"/>
        <v/>
      </c>
      <c r="LY51" s="22" t="str">
        <f t="shared" si="582"/>
        <v/>
      </c>
      <c r="LZ51" s="24" t="str">
        <f t="shared" si="583"/>
        <v/>
      </c>
      <c r="MA51" s="44"/>
      <c r="MB51" s="22" t="s">
        <v>2</v>
      </c>
      <c r="MC51" s="43"/>
      <c r="MD51" s="17"/>
      <c r="MF51" s="13"/>
      <c r="MG51" s="25" t="s">
        <v>676</v>
      </c>
      <c r="MH51" s="26" t="str">
        <f t="shared" si="584"/>
        <v/>
      </c>
      <c r="MI51" s="22" t="str">
        <f t="shared" si="585"/>
        <v/>
      </c>
      <c r="MJ51" s="22" t="str">
        <f t="shared" si="586"/>
        <v/>
      </c>
      <c r="MK51" s="22" t="str">
        <f t="shared" si="652"/>
        <v/>
      </c>
      <c r="ML51" s="22" t="str">
        <f t="shared" si="587"/>
        <v/>
      </c>
      <c r="MM51" s="43"/>
      <c r="MN51" s="44"/>
      <c r="MO51" s="22" t="str">
        <f t="shared" si="588"/>
        <v/>
      </c>
      <c r="MP51" s="22" t="str">
        <f t="shared" si="653"/>
        <v/>
      </c>
      <c r="MQ51" s="22" t="str">
        <f t="shared" si="589"/>
        <v/>
      </c>
      <c r="MR51" s="22" t="str">
        <f t="shared" si="590"/>
        <v/>
      </c>
      <c r="MS51" s="24" t="str">
        <f t="shared" si="591"/>
        <v/>
      </c>
      <c r="MT51" s="44"/>
      <c r="MU51" s="22" t="s">
        <v>2</v>
      </c>
      <c r="MV51" s="43"/>
      <c r="MW51" s="17"/>
      <c r="MY51" s="13"/>
      <c r="MZ51" s="25" t="s">
        <v>676</v>
      </c>
      <c r="NA51" s="26" t="str">
        <f t="shared" si="592"/>
        <v/>
      </c>
      <c r="NB51" s="22" t="str">
        <f t="shared" si="593"/>
        <v/>
      </c>
      <c r="NC51" s="22" t="str">
        <f t="shared" si="594"/>
        <v/>
      </c>
      <c r="ND51" s="22" t="str">
        <f t="shared" si="654"/>
        <v/>
      </c>
      <c r="NE51" s="22" t="str">
        <f t="shared" si="595"/>
        <v/>
      </c>
      <c r="NF51" s="43"/>
      <c r="NG51" s="44"/>
      <c r="NH51" s="22" t="str">
        <f t="shared" si="596"/>
        <v/>
      </c>
      <c r="NI51" s="22" t="str">
        <f t="shared" si="655"/>
        <v/>
      </c>
      <c r="NJ51" s="22" t="str">
        <f t="shared" si="597"/>
        <v/>
      </c>
      <c r="NK51" s="22" t="str">
        <f t="shared" si="598"/>
        <v/>
      </c>
      <c r="NL51" s="24" t="str">
        <f t="shared" si="599"/>
        <v/>
      </c>
      <c r="NM51" s="44"/>
      <c r="NN51" s="22" t="s">
        <v>2</v>
      </c>
      <c r="NO51" s="43"/>
      <c r="NP51" s="17"/>
      <c r="NR51" s="13"/>
      <c r="NS51" s="25" t="s">
        <v>676</v>
      </c>
      <c r="NT51" s="26" t="str">
        <f t="shared" si="600"/>
        <v/>
      </c>
      <c r="NU51" s="22" t="str">
        <f t="shared" si="601"/>
        <v/>
      </c>
      <c r="NV51" s="22" t="str">
        <f t="shared" si="602"/>
        <v/>
      </c>
      <c r="NW51" s="22" t="str">
        <f t="shared" si="656"/>
        <v/>
      </c>
      <c r="NX51" s="22" t="str">
        <f t="shared" si="603"/>
        <v/>
      </c>
      <c r="NY51" s="43"/>
      <c r="NZ51" s="44"/>
      <c r="OA51" s="22" t="str">
        <f t="shared" si="604"/>
        <v/>
      </c>
      <c r="OB51" s="22" t="str">
        <f t="shared" si="657"/>
        <v/>
      </c>
      <c r="OC51" s="22" t="str">
        <f t="shared" si="605"/>
        <v/>
      </c>
      <c r="OD51" s="22" t="str">
        <f t="shared" si="606"/>
        <v/>
      </c>
      <c r="OE51" s="24" t="str">
        <f t="shared" si="607"/>
        <v/>
      </c>
      <c r="OF51" s="44"/>
      <c r="OG51" s="22" t="s">
        <v>2</v>
      </c>
      <c r="OH51" s="43"/>
      <c r="OI51" s="17"/>
      <c r="OK51" s="13"/>
      <c r="OL51" s="25" t="s">
        <v>676</v>
      </c>
      <c r="OM51" s="26" t="str">
        <f t="shared" si="608"/>
        <v/>
      </c>
      <c r="ON51" s="22" t="str">
        <f t="shared" si="609"/>
        <v/>
      </c>
      <c r="OO51" s="22" t="str">
        <f t="shared" si="610"/>
        <v/>
      </c>
      <c r="OP51" s="22" t="str">
        <f t="shared" si="658"/>
        <v/>
      </c>
      <c r="OQ51" s="22" t="str">
        <f t="shared" si="611"/>
        <v/>
      </c>
      <c r="OR51" s="43"/>
      <c r="OS51" s="44"/>
      <c r="OT51" s="22" t="str">
        <f t="shared" si="612"/>
        <v/>
      </c>
      <c r="OU51" s="22" t="str">
        <f t="shared" si="659"/>
        <v/>
      </c>
      <c r="OV51" s="22" t="str">
        <f t="shared" si="613"/>
        <v/>
      </c>
      <c r="OW51" s="22" t="str">
        <f t="shared" si="614"/>
        <v/>
      </c>
      <c r="OX51" s="24" t="str">
        <f t="shared" si="615"/>
        <v/>
      </c>
      <c r="OY51" s="44"/>
      <c r="OZ51" s="22" t="s">
        <v>2</v>
      </c>
      <c r="PA51" s="43"/>
      <c r="PB51" s="17"/>
    </row>
    <row r="52" spans="2:418" x14ac:dyDescent="0.3">
      <c r="B52" s="13"/>
      <c r="C52" s="25" t="s">
        <v>6</v>
      </c>
      <c r="D52" s="26" t="str">
        <f t="shared" si="440"/>
        <v/>
      </c>
      <c r="E52" s="22" t="str">
        <f t="shared" si="441"/>
        <v/>
      </c>
      <c r="F52" s="22" t="str">
        <f t="shared" si="442"/>
        <v/>
      </c>
      <c r="G52" s="22" t="str">
        <f t="shared" si="616"/>
        <v/>
      </c>
      <c r="H52" s="22" t="str">
        <f t="shared" si="443"/>
        <v/>
      </c>
      <c r="I52" s="43"/>
      <c r="J52" s="44"/>
      <c r="K52" s="22" t="str">
        <f t="shared" si="444"/>
        <v/>
      </c>
      <c r="L52" s="22" t="str">
        <f t="shared" si="617"/>
        <v/>
      </c>
      <c r="M52" s="22" t="str">
        <f t="shared" si="445"/>
        <v/>
      </c>
      <c r="N52" s="22" t="str">
        <f t="shared" si="446"/>
        <v/>
      </c>
      <c r="O52" s="24" t="str">
        <f t="shared" si="447"/>
        <v/>
      </c>
      <c r="P52" s="44"/>
      <c r="Q52" s="22" t="s">
        <v>2</v>
      </c>
      <c r="R52" s="43"/>
      <c r="S52" s="17"/>
      <c r="U52" s="13"/>
      <c r="V52" s="25" t="s">
        <v>6</v>
      </c>
      <c r="W52" s="26" t="str">
        <f t="shared" si="448"/>
        <v/>
      </c>
      <c r="X52" s="22" t="str">
        <f t="shared" si="449"/>
        <v/>
      </c>
      <c r="Y52" s="22" t="str">
        <f t="shared" si="450"/>
        <v/>
      </c>
      <c r="Z52" s="22" t="str">
        <f t="shared" si="618"/>
        <v/>
      </c>
      <c r="AA52" s="22" t="str">
        <f t="shared" si="451"/>
        <v/>
      </c>
      <c r="AB52" s="43"/>
      <c r="AC52" s="44"/>
      <c r="AD52" s="22" t="str">
        <f t="shared" si="452"/>
        <v/>
      </c>
      <c r="AE52" s="22" t="str">
        <f t="shared" si="619"/>
        <v/>
      </c>
      <c r="AF52" s="22" t="str">
        <f t="shared" si="453"/>
        <v/>
      </c>
      <c r="AG52" s="22" t="str">
        <f t="shared" si="454"/>
        <v/>
      </c>
      <c r="AH52" s="24" t="str">
        <f t="shared" si="455"/>
        <v/>
      </c>
      <c r="AI52" s="44"/>
      <c r="AJ52" s="22" t="s">
        <v>2</v>
      </c>
      <c r="AK52" s="43"/>
      <c r="AL52" s="17"/>
      <c r="AN52" s="13"/>
      <c r="AO52" s="25" t="s">
        <v>6</v>
      </c>
      <c r="AP52" s="26" t="str">
        <f t="shared" si="456"/>
        <v/>
      </c>
      <c r="AQ52" s="22" t="str">
        <f t="shared" si="457"/>
        <v/>
      </c>
      <c r="AR52" s="22" t="str">
        <f t="shared" si="458"/>
        <v/>
      </c>
      <c r="AS52" s="22" t="str">
        <f t="shared" si="620"/>
        <v/>
      </c>
      <c r="AT52" s="22" t="str">
        <f t="shared" si="459"/>
        <v/>
      </c>
      <c r="AU52" s="43"/>
      <c r="AV52" s="44"/>
      <c r="AW52" s="22" t="str">
        <f t="shared" si="460"/>
        <v/>
      </c>
      <c r="AX52" s="22" t="str">
        <f t="shared" si="621"/>
        <v/>
      </c>
      <c r="AY52" s="22" t="str">
        <f t="shared" si="461"/>
        <v/>
      </c>
      <c r="AZ52" s="22" t="str">
        <f t="shared" si="462"/>
        <v/>
      </c>
      <c r="BA52" s="24" t="str">
        <f t="shared" si="463"/>
        <v/>
      </c>
      <c r="BB52" s="44"/>
      <c r="BC52" s="22" t="s">
        <v>2</v>
      </c>
      <c r="BD52" s="43"/>
      <c r="BE52" s="17"/>
      <c r="BG52" s="13"/>
      <c r="BH52" s="25" t="s">
        <v>6</v>
      </c>
      <c r="BI52" s="26" t="str">
        <f t="shared" si="464"/>
        <v/>
      </c>
      <c r="BJ52" s="22" t="str">
        <f t="shared" si="465"/>
        <v/>
      </c>
      <c r="BK52" s="22" t="str">
        <f t="shared" si="466"/>
        <v/>
      </c>
      <c r="BL52" s="22" t="str">
        <f t="shared" si="622"/>
        <v/>
      </c>
      <c r="BM52" s="22" t="str">
        <f t="shared" si="467"/>
        <v/>
      </c>
      <c r="BN52" s="43"/>
      <c r="BO52" s="44"/>
      <c r="BP52" s="22" t="str">
        <f t="shared" si="468"/>
        <v/>
      </c>
      <c r="BQ52" s="22" t="str">
        <f t="shared" si="623"/>
        <v/>
      </c>
      <c r="BR52" s="22" t="str">
        <f t="shared" si="469"/>
        <v/>
      </c>
      <c r="BS52" s="22" t="str">
        <f t="shared" si="470"/>
        <v/>
      </c>
      <c r="BT52" s="24" t="str">
        <f t="shared" si="471"/>
        <v/>
      </c>
      <c r="BU52" s="44"/>
      <c r="BV52" s="22" t="s">
        <v>2</v>
      </c>
      <c r="BW52" s="43"/>
      <c r="BX52" s="17"/>
      <c r="BZ52" s="13"/>
      <c r="CA52" s="25" t="s">
        <v>6</v>
      </c>
      <c r="CB52" s="26" t="str">
        <f t="shared" si="472"/>
        <v/>
      </c>
      <c r="CC52" s="22" t="str">
        <f t="shared" si="473"/>
        <v/>
      </c>
      <c r="CD52" s="22" t="str">
        <f t="shared" si="474"/>
        <v/>
      </c>
      <c r="CE52" s="22" t="str">
        <f t="shared" si="624"/>
        <v/>
      </c>
      <c r="CF52" s="22" t="str">
        <f t="shared" si="475"/>
        <v/>
      </c>
      <c r="CG52" s="43"/>
      <c r="CH52" s="44"/>
      <c r="CI52" s="22" t="str">
        <f t="shared" si="476"/>
        <v/>
      </c>
      <c r="CJ52" s="22" t="str">
        <f t="shared" si="625"/>
        <v/>
      </c>
      <c r="CK52" s="22" t="str">
        <f t="shared" si="477"/>
        <v/>
      </c>
      <c r="CL52" s="22" t="str">
        <f t="shared" si="478"/>
        <v/>
      </c>
      <c r="CM52" s="24" t="str">
        <f t="shared" si="479"/>
        <v/>
      </c>
      <c r="CN52" s="44"/>
      <c r="CO52" s="22" t="s">
        <v>2</v>
      </c>
      <c r="CP52" s="43"/>
      <c r="CQ52" s="17"/>
      <c r="CS52" s="13"/>
      <c r="CT52" s="25" t="s">
        <v>6</v>
      </c>
      <c r="CU52" s="26" t="str">
        <f t="shared" si="480"/>
        <v/>
      </c>
      <c r="CV52" s="22" t="str">
        <f t="shared" si="481"/>
        <v/>
      </c>
      <c r="CW52" s="22" t="str">
        <f t="shared" si="482"/>
        <v/>
      </c>
      <c r="CX52" s="22" t="str">
        <f t="shared" si="626"/>
        <v/>
      </c>
      <c r="CY52" s="22" t="str">
        <f t="shared" si="483"/>
        <v/>
      </c>
      <c r="CZ52" s="43"/>
      <c r="DA52" s="44"/>
      <c r="DB52" s="22" t="str">
        <f t="shared" si="484"/>
        <v/>
      </c>
      <c r="DC52" s="22" t="str">
        <f t="shared" si="627"/>
        <v/>
      </c>
      <c r="DD52" s="22" t="str">
        <f t="shared" si="485"/>
        <v/>
      </c>
      <c r="DE52" s="22" t="str">
        <f t="shared" si="486"/>
        <v/>
      </c>
      <c r="DF52" s="24" t="str">
        <f t="shared" si="487"/>
        <v/>
      </c>
      <c r="DG52" s="44"/>
      <c r="DH52" s="22" t="s">
        <v>2</v>
      </c>
      <c r="DI52" s="43"/>
      <c r="DJ52" s="17"/>
      <c r="DL52" s="13"/>
      <c r="DM52" s="25" t="s">
        <v>6</v>
      </c>
      <c r="DN52" s="26" t="str">
        <f t="shared" si="488"/>
        <v/>
      </c>
      <c r="DO52" s="22" t="str">
        <f t="shared" si="489"/>
        <v/>
      </c>
      <c r="DP52" s="22" t="str">
        <f t="shared" si="490"/>
        <v/>
      </c>
      <c r="DQ52" s="22" t="str">
        <f t="shared" si="628"/>
        <v/>
      </c>
      <c r="DR52" s="22" t="str">
        <f t="shared" si="491"/>
        <v/>
      </c>
      <c r="DS52" s="43"/>
      <c r="DT52" s="44"/>
      <c r="DU52" s="22" t="str">
        <f t="shared" si="492"/>
        <v/>
      </c>
      <c r="DV52" s="22" t="str">
        <f t="shared" si="629"/>
        <v/>
      </c>
      <c r="DW52" s="22" t="str">
        <f t="shared" si="493"/>
        <v/>
      </c>
      <c r="DX52" s="22" t="str">
        <f t="shared" si="494"/>
        <v/>
      </c>
      <c r="DY52" s="24" t="str">
        <f t="shared" si="495"/>
        <v/>
      </c>
      <c r="DZ52" s="44"/>
      <c r="EA52" s="22" t="s">
        <v>2</v>
      </c>
      <c r="EB52" s="43"/>
      <c r="EC52" s="17"/>
      <c r="EE52" s="13"/>
      <c r="EF52" s="25" t="s">
        <v>6</v>
      </c>
      <c r="EG52" s="26" t="str">
        <f t="shared" si="496"/>
        <v/>
      </c>
      <c r="EH52" s="22" t="str">
        <f t="shared" si="497"/>
        <v/>
      </c>
      <c r="EI52" s="22" t="str">
        <f t="shared" si="498"/>
        <v/>
      </c>
      <c r="EJ52" s="22" t="str">
        <f t="shared" si="630"/>
        <v/>
      </c>
      <c r="EK52" s="22" t="str">
        <f t="shared" si="499"/>
        <v/>
      </c>
      <c r="EL52" s="43"/>
      <c r="EM52" s="44"/>
      <c r="EN52" s="22" t="str">
        <f t="shared" si="500"/>
        <v/>
      </c>
      <c r="EO52" s="22" t="str">
        <f t="shared" si="631"/>
        <v/>
      </c>
      <c r="EP52" s="22" t="str">
        <f t="shared" si="501"/>
        <v/>
      </c>
      <c r="EQ52" s="22" t="str">
        <f t="shared" si="502"/>
        <v/>
      </c>
      <c r="ER52" s="24" t="str">
        <f t="shared" si="503"/>
        <v/>
      </c>
      <c r="ES52" s="44"/>
      <c r="ET52" s="22" t="s">
        <v>2</v>
      </c>
      <c r="EU52" s="43"/>
      <c r="EV52" s="17"/>
      <c r="EX52" s="13"/>
      <c r="EY52" s="25" t="s">
        <v>6</v>
      </c>
      <c r="EZ52" s="26" t="str">
        <f t="shared" si="504"/>
        <v/>
      </c>
      <c r="FA52" s="22" t="str">
        <f t="shared" si="505"/>
        <v/>
      </c>
      <c r="FB52" s="22" t="str">
        <f t="shared" si="506"/>
        <v/>
      </c>
      <c r="FC52" s="22" t="str">
        <f t="shared" si="632"/>
        <v/>
      </c>
      <c r="FD52" s="22" t="str">
        <f t="shared" si="507"/>
        <v/>
      </c>
      <c r="FE52" s="43"/>
      <c r="FF52" s="44"/>
      <c r="FG52" s="22" t="str">
        <f t="shared" si="508"/>
        <v/>
      </c>
      <c r="FH52" s="22" t="str">
        <f t="shared" si="633"/>
        <v/>
      </c>
      <c r="FI52" s="22" t="str">
        <f t="shared" si="509"/>
        <v/>
      </c>
      <c r="FJ52" s="22" t="str">
        <f t="shared" si="510"/>
        <v/>
      </c>
      <c r="FK52" s="24" t="str">
        <f t="shared" si="511"/>
        <v/>
      </c>
      <c r="FL52" s="44"/>
      <c r="FM52" s="22" t="s">
        <v>2</v>
      </c>
      <c r="FN52" s="43"/>
      <c r="FO52" s="17"/>
      <c r="FQ52" s="13"/>
      <c r="FR52" s="25" t="s">
        <v>6</v>
      </c>
      <c r="FS52" s="26" t="str">
        <f t="shared" si="512"/>
        <v/>
      </c>
      <c r="FT52" s="22" t="str">
        <f t="shared" si="513"/>
        <v/>
      </c>
      <c r="FU52" s="22" t="str">
        <f t="shared" si="514"/>
        <v/>
      </c>
      <c r="FV52" s="22" t="str">
        <f t="shared" si="634"/>
        <v/>
      </c>
      <c r="FW52" s="22" t="str">
        <f t="shared" si="515"/>
        <v/>
      </c>
      <c r="FX52" s="43"/>
      <c r="FY52" s="44"/>
      <c r="FZ52" s="22" t="str">
        <f t="shared" si="516"/>
        <v/>
      </c>
      <c r="GA52" s="22" t="str">
        <f t="shared" si="635"/>
        <v/>
      </c>
      <c r="GB52" s="22" t="str">
        <f t="shared" si="517"/>
        <v/>
      </c>
      <c r="GC52" s="22" t="str">
        <f t="shared" si="518"/>
        <v/>
      </c>
      <c r="GD52" s="24" t="str">
        <f t="shared" si="519"/>
        <v/>
      </c>
      <c r="GE52" s="44"/>
      <c r="GF52" s="22" t="s">
        <v>2</v>
      </c>
      <c r="GG52" s="43"/>
      <c r="GH52" s="17"/>
      <c r="GJ52" s="13"/>
      <c r="GK52" s="25" t="s">
        <v>6</v>
      </c>
      <c r="GL52" s="26" t="str">
        <f t="shared" si="520"/>
        <v/>
      </c>
      <c r="GM52" s="22" t="str">
        <f t="shared" si="521"/>
        <v/>
      </c>
      <c r="GN52" s="22" t="str">
        <f t="shared" si="522"/>
        <v/>
      </c>
      <c r="GO52" s="22" t="str">
        <f t="shared" si="636"/>
        <v/>
      </c>
      <c r="GP52" s="22" t="str">
        <f t="shared" si="523"/>
        <v/>
      </c>
      <c r="GQ52" s="43"/>
      <c r="GR52" s="44"/>
      <c r="GS52" s="22" t="str">
        <f t="shared" si="524"/>
        <v/>
      </c>
      <c r="GT52" s="22" t="str">
        <f t="shared" si="637"/>
        <v/>
      </c>
      <c r="GU52" s="22" t="str">
        <f t="shared" si="525"/>
        <v/>
      </c>
      <c r="GV52" s="22" t="str">
        <f t="shared" si="526"/>
        <v/>
      </c>
      <c r="GW52" s="24" t="str">
        <f t="shared" si="527"/>
        <v/>
      </c>
      <c r="GX52" s="44"/>
      <c r="GY52" s="22" t="s">
        <v>2</v>
      </c>
      <c r="GZ52" s="43"/>
      <c r="HA52" s="17"/>
      <c r="HC52" s="13"/>
      <c r="HD52" s="25" t="s">
        <v>6</v>
      </c>
      <c r="HE52" s="26" t="str">
        <f t="shared" si="528"/>
        <v/>
      </c>
      <c r="HF52" s="22" t="str">
        <f t="shared" si="529"/>
        <v/>
      </c>
      <c r="HG52" s="22" t="str">
        <f t="shared" si="530"/>
        <v/>
      </c>
      <c r="HH52" s="22" t="str">
        <f t="shared" si="638"/>
        <v/>
      </c>
      <c r="HI52" s="22" t="str">
        <f t="shared" si="531"/>
        <v/>
      </c>
      <c r="HJ52" s="43"/>
      <c r="HK52" s="44"/>
      <c r="HL52" s="22" t="str">
        <f t="shared" si="532"/>
        <v/>
      </c>
      <c r="HM52" s="22" t="str">
        <f t="shared" si="639"/>
        <v/>
      </c>
      <c r="HN52" s="22" t="str">
        <f t="shared" si="533"/>
        <v/>
      </c>
      <c r="HO52" s="22" t="str">
        <f t="shared" si="534"/>
        <v/>
      </c>
      <c r="HP52" s="24" t="str">
        <f t="shared" si="535"/>
        <v/>
      </c>
      <c r="HQ52" s="44"/>
      <c r="HR52" s="22" t="s">
        <v>2</v>
      </c>
      <c r="HS52" s="43"/>
      <c r="HT52" s="17"/>
      <c r="HV52" s="13"/>
      <c r="HW52" s="25" t="s">
        <v>6</v>
      </c>
      <c r="HX52" s="26" t="str">
        <f t="shared" si="536"/>
        <v/>
      </c>
      <c r="HY52" s="22" t="str">
        <f t="shared" si="537"/>
        <v/>
      </c>
      <c r="HZ52" s="22" t="str">
        <f t="shared" si="538"/>
        <v/>
      </c>
      <c r="IA52" s="22" t="str">
        <f t="shared" si="640"/>
        <v/>
      </c>
      <c r="IB52" s="22" t="str">
        <f t="shared" si="539"/>
        <v/>
      </c>
      <c r="IC52" s="43"/>
      <c r="ID52" s="44"/>
      <c r="IE52" s="22" t="str">
        <f t="shared" si="540"/>
        <v/>
      </c>
      <c r="IF52" s="22" t="str">
        <f t="shared" si="641"/>
        <v/>
      </c>
      <c r="IG52" s="22" t="str">
        <f t="shared" si="541"/>
        <v/>
      </c>
      <c r="IH52" s="22" t="str">
        <f t="shared" si="542"/>
        <v/>
      </c>
      <c r="II52" s="24" t="str">
        <f t="shared" si="543"/>
        <v/>
      </c>
      <c r="IJ52" s="44"/>
      <c r="IK52" s="22" t="s">
        <v>2</v>
      </c>
      <c r="IL52" s="43"/>
      <c r="IM52" s="17"/>
      <c r="IO52" s="13"/>
      <c r="IP52" s="25" t="s">
        <v>6</v>
      </c>
      <c r="IQ52" s="26" t="str">
        <f t="shared" si="544"/>
        <v/>
      </c>
      <c r="IR52" s="22" t="str">
        <f t="shared" si="545"/>
        <v/>
      </c>
      <c r="IS52" s="22" t="str">
        <f t="shared" si="546"/>
        <v/>
      </c>
      <c r="IT52" s="22" t="str">
        <f t="shared" si="642"/>
        <v/>
      </c>
      <c r="IU52" s="22" t="str">
        <f t="shared" si="547"/>
        <v/>
      </c>
      <c r="IV52" s="43"/>
      <c r="IW52" s="44"/>
      <c r="IX52" s="22" t="str">
        <f t="shared" si="548"/>
        <v/>
      </c>
      <c r="IY52" s="22" t="str">
        <f t="shared" si="643"/>
        <v/>
      </c>
      <c r="IZ52" s="22" t="str">
        <f t="shared" si="549"/>
        <v/>
      </c>
      <c r="JA52" s="22" t="str">
        <f t="shared" si="550"/>
        <v/>
      </c>
      <c r="JB52" s="24" t="str">
        <f t="shared" si="551"/>
        <v/>
      </c>
      <c r="JC52" s="44"/>
      <c r="JD52" s="22" t="s">
        <v>2</v>
      </c>
      <c r="JE52" s="43"/>
      <c r="JF52" s="17"/>
      <c r="JH52" s="13"/>
      <c r="JI52" s="25" t="s">
        <v>6</v>
      </c>
      <c r="JJ52" s="26" t="str">
        <f t="shared" si="552"/>
        <v/>
      </c>
      <c r="JK52" s="22" t="str">
        <f t="shared" si="553"/>
        <v/>
      </c>
      <c r="JL52" s="22" t="str">
        <f t="shared" si="554"/>
        <v/>
      </c>
      <c r="JM52" s="22" t="str">
        <f t="shared" si="644"/>
        <v/>
      </c>
      <c r="JN52" s="22" t="str">
        <f t="shared" si="555"/>
        <v/>
      </c>
      <c r="JO52" s="43"/>
      <c r="JP52" s="44"/>
      <c r="JQ52" s="22" t="str">
        <f t="shared" si="556"/>
        <v/>
      </c>
      <c r="JR52" s="22" t="str">
        <f t="shared" si="645"/>
        <v/>
      </c>
      <c r="JS52" s="22" t="str">
        <f t="shared" si="557"/>
        <v/>
      </c>
      <c r="JT52" s="22" t="str">
        <f t="shared" si="558"/>
        <v/>
      </c>
      <c r="JU52" s="24" t="str">
        <f t="shared" si="559"/>
        <v/>
      </c>
      <c r="JV52" s="44"/>
      <c r="JW52" s="22" t="s">
        <v>2</v>
      </c>
      <c r="JX52" s="43"/>
      <c r="JY52" s="17"/>
      <c r="KA52" s="13"/>
      <c r="KB52" s="25" t="s">
        <v>6</v>
      </c>
      <c r="KC52" s="26" t="str">
        <f t="shared" si="560"/>
        <v/>
      </c>
      <c r="KD52" s="22" t="str">
        <f t="shared" si="561"/>
        <v/>
      </c>
      <c r="KE52" s="22" t="str">
        <f t="shared" si="562"/>
        <v/>
      </c>
      <c r="KF52" s="22" t="str">
        <f t="shared" si="646"/>
        <v/>
      </c>
      <c r="KG52" s="22" t="str">
        <f t="shared" si="563"/>
        <v/>
      </c>
      <c r="KH52" s="43"/>
      <c r="KI52" s="44"/>
      <c r="KJ52" s="22" t="str">
        <f t="shared" si="564"/>
        <v/>
      </c>
      <c r="KK52" s="22" t="str">
        <f t="shared" si="647"/>
        <v/>
      </c>
      <c r="KL52" s="22" t="str">
        <f t="shared" si="565"/>
        <v/>
      </c>
      <c r="KM52" s="22" t="str">
        <f t="shared" si="566"/>
        <v/>
      </c>
      <c r="KN52" s="24" t="str">
        <f t="shared" si="567"/>
        <v/>
      </c>
      <c r="KO52" s="44"/>
      <c r="KP52" s="22" t="s">
        <v>2</v>
      </c>
      <c r="KQ52" s="43"/>
      <c r="KR52" s="17"/>
      <c r="KT52" s="13"/>
      <c r="KU52" s="25" t="s">
        <v>6</v>
      </c>
      <c r="KV52" s="26" t="str">
        <f t="shared" si="568"/>
        <v/>
      </c>
      <c r="KW52" s="22" t="str">
        <f t="shared" si="569"/>
        <v/>
      </c>
      <c r="KX52" s="22" t="str">
        <f t="shared" si="570"/>
        <v/>
      </c>
      <c r="KY52" s="22" t="str">
        <f t="shared" si="648"/>
        <v/>
      </c>
      <c r="KZ52" s="22" t="str">
        <f t="shared" si="571"/>
        <v/>
      </c>
      <c r="LA52" s="43"/>
      <c r="LB52" s="44"/>
      <c r="LC52" s="22" t="str">
        <f t="shared" si="572"/>
        <v/>
      </c>
      <c r="LD52" s="22" t="str">
        <f t="shared" si="649"/>
        <v/>
      </c>
      <c r="LE52" s="22" t="str">
        <f t="shared" si="573"/>
        <v/>
      </c>
      <c r="LF52" s="22" t="str">
        <f t="shared" si="574"/>
        <v/>
      </c>
      <c r="LG52" s="24" t="str">
        <f t="shared" si="575"/>
        <v/>
      </c>
      <c r="LH52" s="44"/>
      <c r="LI52" s="22" t="s">
        <v>2</v>
      </c>
      <c r="LJ52" s="43"/>
      <c r="LK52" s="17"/>
      <c r="LM52" s="13"/>
      <c r="LN52" s="25" t="s">
        <v>6</v>
      </c>
      <c r="LO52" s="26" t="str">
        <f t="shared" si="576"/>
        <v/>
      </c>
      <c r="LP52" s="22" t="str">
        <f t="shared" si="577"/>
        <v/>
      </c>
      <c r="LQ52" s="22" t="str">
        <f t="shared" si="578"/>
        <v/>
      </c>
      <c r="LR52" s="22" t="str">
        <f t="shared" si="650"/>
        <v/>
      </c>
      <c r="LS52" s="22" t="str">
        <f t="shared" si="579"/>
        <v/>
      </c>
      <c r="LT52" s="43"/>
      <c r="LU52" s="44"/>
      <c r="LV52" s="22" t="str">
        <f t="shared" si="580"/>
        <v/>
      </c>
      <c r="LW52" s="22" t="str">
        <f t="shared" si="651"/>
        <v/>
      </c>
      <c r="LX52" s="22" t="str">
        <f t="shared" si="581"/>
        <v/>
      </c>
      <c r="LY52" s="22" t="str">
        <f t="shared" si="582"/>
        <v/>
      </c>
      <c r="LZ52" s="24" t="str">
        <f t="shared" si="583"/>
        <v/>
      </c>
      <c r="MA52" s="44"/>
      <c r="MB52" s="22" t="s">
        <v>2</v>
      </c>
      <c r="MC52" s="43"/>
      <c r="MD52" s="17"/>
      <c r="MF52" s="13"/>
      <c r="MG52" s="25" t="s">
        <v>6</v>
      </c>
      <c r="MH52" s="26" t="str">
        <f t="shared" si="584"/>
        <v/>
      </c>
      <c r="MI52" s="22" t="str">
        <f t="shared" si="585"/>
        <v/>
      </c>
      <c r="MJ52" s="22" t="str">
        <f t="shared" si="586"/>
        <v/>
      </c>
      <c r="MK52" s="22" t="str">
        <f t="shared" si="652"/>
        <v/>
      </c>
      <c r="ML52" s="22" t="str">
        <f t="shared" si="587"/>
        <v/>
      </c>
      <c r="MM52" s="43"/>
      <c r="MN52" s="44"/>
      <c r="MO52" s="22" t="str">
        <f t="shared" si="588"/>
        <v/>
      </c>
      <c r="MP52" s="22" t="str">
        <f t="shared" si="653"/>
        <v/>
      </c>
      <c r="MQ52" s="22" t="str">
        <f t="shared" si="589"/>
        <v/>
      </c>
      <c r="MR52" s="22" t="str">
        <f t="shared" si="590"/>
        <v/>
      </c>
      <c r="MS52" s="24" t="str">
        <f t="shared" si="591"/>
        <v/>
      </c>
      <c r="MT52" s="44"/>
      <c r="MU52" s="22" t="s">
        <v>2</v>
      </c>
      <c r="MV52" s="43"/>
      <c r="MW52" s="17"/>
      <c r="MY52" s="13"/>
      <c r="MZ52" s="25" t="s">
        <v>6</v>
      </c>
      <c r="NA52" s="26" t="str">
        <f t="shared" si="592"/>
        <v/>
      </c>
      <c r="NB52" s="22" t="str">
        <f t="shared" si="593"/>
        <v/>
      </c>
      <c r="NC52" s="22" t="str">
        <f t="shared" si="594"/>
        <v/>
      </c>
      <c r="ND52" s="22" t="str">
        <f t="shared" si="654"/>
        <v/>
      </c>
      <c r="NE52" s="22" t="str">
        <f t="shared" si="595"/>
        <v/>
      </c>
      <c r="NF52" s="43"/>
      <c r="NG52" s="44"/>
      <c r="NH52" s="22" t="str">
        <f t="shared" si="596"/>
        <v/>
      </c>
      <c r="NI52" s="22" t="str">
        <f t="shared" si="655"/>
        <v/>
      </c>
      <c r="NJ52" s="22" t="str">
        <f t="shared" si="597"/>
        <v/>
      </c>
      <c r="NK52" s="22" t="str">
        <f t="shared" si="598"/>
        <v/>
      </c>
      <c r="NL52" s="24" t="str">
        <f t="shared" si="599"/>
        <v/>
      </c>
      <c r="NM52" s="44"/>
      <c r="NN52" s="22" t="s">
        <v>2</v>
      </c>
      <c r="NO52" s="43"/>
      <c r="NP52" s="17"/>
      <c r="NR52" s="13"/>
      <c r="NS52" s="25" t="s">
        <v>6</v>
      </c>
      <c r="NT52" s="26" t="str">
        <f t="shared" si="600"/>
        <v/>
      </c>
      <c r="NU52" s="22" t="str">
        <f t="shared" si="601"/>
        <v/>
      </c>
      <c r="NV52" s="22" t="str">
        <f t="shared" si="602"/>
        <v/>
      </c>
      <c r="NW52" s="22" t="str">
        <f t="shared" si="656"/>
        <v/>
      </c>
      <c r="NX52" s="22" t="str">
        <f t="shared" si="603"/>
        <v/>
      </c>
      <c r="NY52" s="43"/>
      <c r="NZ52" s="44"/>
      <c r="OA52" s="22" t="str">
        <f t="shared" si="604"/>
        <v/>
      </c>
      <c r="OB52" s="22" t="str">
        <f t="shared" si="657"/>
        <v/>
      </c>
      <c r="OC52" s="22" t="str">
        <f t="shared" si="605"/>
        <v/>
      </c>
      <c r="OD52" s="22" t="str">
        <f t="shared" si="606"/>
        <v/>
      </c>
      <c r="OE52" s="24" t="str">
        <f t="shared" si="607"/>
        <v/>
      </c>
      <c r="OF52" s="44"/>
      <c r="OG52" s="22" t="s">
        <v>2</v>
      </c>
      <c r="OH52" s="43"/>
      <c r="OI52" s="17"/>
      <c r="OK52" s="13"/>
      <c r="OL52" s="25" t="s">
        <v>6</v>
      </c>
      <c r="OM52" s="26" t="str">
        <f t="shared" si="608"/>
        <v/>
      </c>
      <c r="ON52" s="22" t="str">
        <f t="shared" si="609"/>
        <v/>
      </c>
      <c r="OO52" s="22" t="str">
        <f t="shared" si="610"/>
        <v/>
      </c>
      <c r="OP52" s="22" t="str">
        <f t="shared" si="658"/>
        <v/>
      </c>
      <c r="OQ52" s="22" t="str">
        <f t="shared" si="611"/>
        <v/>
      </c>
      <c r="OR52" s="43"/>
      <c r="OS52" s="44"/>
      <c r="OT52" s="22" t="str">
        <f t="shared" si="612"/>
        <v/>
      </c>
      <c r="OU52" s="22" t="str">
        <f t="shared" si="659"/>
        <v/>
      </c>
      <c r="OV52" s="22" t="str">
        <f t="shared" si="613"/>
        <v/>
      </c>
      <c r="OW52" s="22" t="str">
        <f t="shared" si="614"/>
        <v/>
      </c>
      <c r="OX52" s="24" t="str">
        <f t="shared" si="615"/>
        <v/>
      </c>
      <c r="OY52" s="44"/>
      <c r="OZ52" s="22" t="s">
        <v>2</v>
      </c>
      <c r="PA52" s="43"/>
      <c r="PB52" s="17"/>
    </row>
    <row r="53" spans="2:418" x14ac:dyDescent="0.3">
      <c r="B53" s="13"/>
      <c r="C53" s="25" t="s">
        <v>7</v>
      </c>
      <c r="D53" s="26" t="str">
        <f t="shared" si="440"/>
        <v/>
      </c>
      <c r="E53" s="22" t="str">
        <f t="shared" si="441"/>
        <v/>
      </c>
      <c r="F53" s="22" t="str">
        <f t="shared" si="442"/>
        <v/>
      </c>
      <c r="G53" s="22" t="str">
        <f t="shared" si="616"/>
        <v/>
      </c>
      <c r="H53" s="22" t="str">
        <f t="shared" si="443"/>
        <v/>
      </c>
      <c r="I53" s="43"/>
      <c r="J53" s="44"/>
      <c r="K53" s="22" t="str">
        <f t="shared" si="444"/>
        <v/>
      </c>
      <c r="L53" s="22" t="str">
        <f t="shared" si="617"/>
        <v/>
      </c>
      <c r="M53" s="22" t="str">
        <f t="shared" si="445"/>
        <v/>
      </c>
      <c r="N53" s="22" t="str">
        <f t="shared" si="446"/>
        <v/>
      </c>
      <c r="O53" s="24" t="str">
        <f t="shared" si="447"/>
        <v/>
      </c>
      <c r="P53" s="44"/>
      <c r="Q53" s="22" t="s">
        <v>2</v>
      </c>
      <c r="R53" s="43"/>
      <c r="S53" s="17"/>
      <c r="U53" s="13"/>
      <c r="V53" s="25" t="s">
        <v>7</v>
      </c>
      <c r="W53" s="26" t="str">
        <f t="shared" si="448"/>
        <v/>
      </c>
      <c r="X53" s="22" t="str">
        <f t="shared" si="449"/>
        <v/>
      </c>
      <c r="Y53" s="22" t="str">
        <f t="shared" si="450"/>
        <v/>
      </c>
      <c r="Z53" s="22" t="str">
        <f t="shared" si="618"/>
        <v/>
      </c>
      <c r="AA53" s="22" t="str">
        <f t="shared" si="451"/>
        <v/>
      </c>
      <c r="AB53" s="43"/>
      <c r="AC53" s="44"/>
      <c r="AD53" s="22" t="str">
        <f t="shared" si="452"/>
        <v/>
      </c>
      <c r="AE53" s="22" t="str">
        <f t="shared" si="619"/>
        <v/>
      </c>
      <c r="AF53" s="22" t="str">
        <f t="shared" si="453"/>
        <v/>
      </c>
      <c r="AG53" s="22" t="str">
        <f t="shared" si="454"/>
        <v/>
      </c>
      <c r="AH53" s="24" t="str">
        <f t="shared" si="455"/>
        <v/>
      </c>
      <c r="AI53" s="44"/>
      <c r="AJ53" s="22" t="s">
        <v>2</v>
      </c>
      <c r="AK53" s="43"/>
      <c r="AL53" s="17"/>
      <c r="AN53" s="13"/>
      <c r="AO53" s="25" t="s">
        <v>7</v>
      </c>
      <c r="AP53" s="26" t="str">
        <f t="shared" si="456"/>
        <v/>
      </c>
      <c r="AQ53" s="22" t="str">
        <f t="shared" si="457"/>
        <v/>
      </c>
      <c r="AR53" s="22" t="str">
        <f t="shared" si="458"/>
        <v/>
      </c>
      <c r="AS53" s="22" t="str">
        <f t="shared" si="620"/>
        <v/>
      </c>
      <c r="AT53" s="22" t="str">
        <f t="shared" si="459"/>
        <v/>
      </c>
      <c r="AU53" s="43"/>
      <c r="AV53" s="44"/>
      <c r="AW53" s="22" t="str">
        <f t="shared" si="460"/>
        <v/>
      </c>
      <c r="AX53" s="22" t="str">
        <f t="shared" si="621"/>
        <v/>
      </c>
      <c r="AY53" s="22" t="str">
        <f t="shared" si="461"/>
        <v/>
      </c>
      <c r="AZ53" s="22" t="str">
        <f t="shared" si="462"/>
        <v/>
      </c>
      <c r="BA53" s="24" t="str">
        <f t="shared" si="463"/>
        <v/>
      </c>
      <c r="BB53" s="44"/>
      <c r="BC53" s="22" t="s">
        <v>2</v>
      </c>
      <c r="BD53" s="43"/>
      <c r="BE53" s="17"/>
      <c r="BG53" s="13"/>
      <c r="BH53" s="25" t="s">
        <v>7</v>
      </c>
      <c r="BI53" s="26" t="str">
        <f t="shared" si="464"/>
        <v/>
      </c>
      <c r="BJ53" s="22" t="str">
        <f t="shared" si="465"/>
        <v/>
      </c>
      <c r="BK53" s="22" t="str">
        <f t="shared" si="466"/>
        <v/>
      </c>
      <c r="BL53" s="22" t="str">
        <f t="shared" si="622"/>
        <v/>
      </c>
      <c r="BM53" s="22" t="str">
        <f t="shared" si="467"/>
        <v/>
      </c>
      <c r="BN53" s="43"/>
      <c r="BO53" s="44"/>
      <c r="BP53" s="22" t="str">
        <f t="shared" si="468"/>
        <v/>
      </c>
      <c r="BQ53" s="22" t="str">
        <f t="shared" si="623"/>
        <v/>
      </c>
      <c r="BR53" s="22" t="str">
        <f t="shared" si="469"/>
        <v/>
      </c>
      <c r="BS53" s="22" t="str">
        <f t="shared" si="470"/>
        <v/>
      </c>
      <c r="BT53" s="24" t="str">
        <f t="shared" si="471"/>
        <v/>
      </c>
      <c r="BU53" s="44"/>
      <c r="BV53" s="22" t="s">
        <v>2</v>
      </c>
      <c r="BW53" s="43"/>
      <c r="BX53" s="17"/>
      <c r="BZ53" s="13"/>
      <c r="CA53" s="25" t="s">
        <v>7</v>
      </c>
      <c r="CB53" s="26" t="str">
        <f t="shared" si="472"/>
        <v/>
      </c>
      <c r="CC53" s="22" t="str">
        <f t="shared" si="473"/>
        <v/>
      </c>
      <c r="CD53" s="22" t="str">
        <f t="shared" si="474"/>
        <v/>
      </c>
      <c r="CE53" s="22" t="str">
        <f t="shared" si="624"/>
        <v/>
      </c>
      <c r="CF53" s="22" t="str">
        <f t="shared" si="475"/>
        <v/>
      </c>
      <c r="CG53" s="43"/>
      <c r="CH53" s="44"/>
      <c r="CI53" s="22" t="str">
        <f t="shared" si="476"/>
        <v/>
      </c>
      <c r="CJ53" s="22" t="str">
        <f t="shared" si="625"/>
        <v/>
      </c>
      <c r="CK53" s="22" t="str">
        <f t="shared" si="477"/>
        <v/>
      </c>
      <c r="CL53" s="22" t="str">
        <f t="shared" si="478"/>
        <v/>
      </c>
      <c r="CM53" s="24" t="str">
        <f t="shared" si="479"/>
        <v/>
      </c>
      <c r="CN53" s="44"/>
      <c r="CO53" s="22" t="s">
        <v>2</v>
      </c>
      <c r="CP53" s="43"/>
      <c r="CQ53" s="17"/>
      <c r="CS53" s="13"/>
      <c r="CT53" s="25" t="s">
        <v>7</v>
      </c>
      <c r="CU53" s="26" t="str">
        <f t="shared" si="480"/>
        <v/>
      </c>
      <c r="CV53" s="22" t="str">
        <f t="shared" si="481"/>
        <v/>
      </c>
      <c r="CW53" s="22" t="str">
        <f t="shared" si="482"/>
        <v/>
      </c>
      <c r="CX53" s="22" t="str">
        <f t="shared" si="626"/>
        <v/>
      </c>
      <c r="CY53" s="22" t="str">
        <f t="shared" si="483"/>
        <v/>
      </c>
      <c r="CZ53" s="43"/>
      <c r="DA53" s="44"/>
      <c r="DB53" s="22" t="str">
        <f t="shared" si="484"/>
        <v/>
      </c>
      <c r="DC53" s="22" t="str">
        <f t="shared" si="627"/>
        <v/>
      </c>
      <c r="DD53" s="22" t="str">
        <f t="shared" si="485"/>
        <v/>
      </c>
      <c r="DE53" s="22" t="str">
        <f t="shared" si="486"/>
        <v/>
      </c>
      <c r="DF53" s="24" t="str">
        <f t="shared" si="487"/>
        <v/>
      </c>
      <c r="DG53" s="44"/>
      <c r="DH53" s="22" t="s">
        <v>2</v>
      </c>
      <c r="DI53" s="43"/>
      <c r="DJ53" s="17"/>
      <c r="DL53" s="13"/>
      <c r="DM53" s="25" t="s">
        <v>7</v>
      </c>
      <c r="DN53" s="26" t="str">
        <f t="shared" si="488"/>
        <v/>
      </c>
      <c r="DO53" s="22" t="str">
        <f t="shared" si="489"/>
        <v/>
      </c>
      <c r="DP53" s="22" t="str">
        <f t="shared" si="490"/>
        <v/>
      </c>
      <c r="DQ53" s="22" t="str">
        <f t="shared" si="628"/>
        <v/>
      </c>
      <c r="DR53" s="22" t="str">
        <f t="shared" si="491"/>
        <v/>
      </c>
      <c r="DS53" s="43"/>
      <c r="DT53" s="44"/>
      <c r="DU53" s="22" t="str">
        <f t="shared" si="492"/>
        <v/>
      </c>
      <c r="DV53" s="22" t="str">
        <f t="shared" si="629"/>
        <v/>
      </c>
      <c r="DW53" s="22" t="str">
        <f t="shared" si="493"/>
        <v/>
      </c>
      <c r="DX53" s="22" t="str">
        <f t="shared" si="494"/>
        <v/>
      </c>
      <c r="DY53" s="24" t="str">
        <f t="shared" si="495"/>
        <v/>
      </c>
      <c r="DZ53" s="44"/>
      <c r="EA53" s="22" t="s">
        <v>2</v>
      </c>
      <c r="EB53" s="43"/>
      <c r="EC53" s="17"/>
      <c r="EE53" s="13"/>
      <c r="EF53" s="25" t="s">
        <v>7</v>
      </c>
      <c r="EG53" s="26" t="str">
        <f t="shared" si="496"/>
        <v/>
      </c>
      <c r="EH53" s="22" t="str">
        <f t="shared" si="497"/>
        <v/>
      </c>
      <c r="EI53" s="22" t="str">
        <f t="shared" si="498"/>
        <v/>
      </c>
      <c r="EJ53" s="22" t="str">
        <f t="shared" si="630"/>
        <v/>
      </c>
      <c r="EK53" s="22" t="str">
        <f t="shared" si="499"/>
        <v/>
      </c>
      <c r="EL53" s="43"/>
      <c r="EM53" s="44"/>
      <c r="EN53" s="22" t="str">
        <f t="shared" si="500"/>
        <v/>
      </c>
      <c r="EO53" s="22" t="str">
        <f t="shared" si="631"/>
        <v/>
      </c>
      <c r="EP53" s="22" t="str">
        <f t="shared" si="501"/>
        <v/>
      </c>
      <c r="EQ53" s="22" t="str">
        <f t="shared" si="502"/>
        <v/>
      </c>
      <c r="ER53" s="24" t="str">
        <f t="shared" si="503"/>
        <v/>
      </c>
      <c r="ES53" s="44"/>
      <c r="ET53" s="22" t="s">
        <v>2</v>
      </c>
      <c r="EU53" s="43"/>
      <c r="EV53" s="17"/>
      <c r="EX53" s="13"/>
      <c r="EY53" s="25" t="s">
        <v>7</v>
      </c>
      <c r="EZ53" s="26" t="str">
        <f t="shared" si="504"/>
        <v/>
      </c>
      <c r="FA53" s="22" t="str">
        <f t="shared" si="505"/>
        <v/>
      </c>
      <c r="FB53" s="22" t="str">
        <f t="shared" si="506"/>
        <v/>
      </c>
      <c r="FC53" s="22" t="str">
        <f t="shared" si="632"/>
        <v/>
      </c>
      <c r="FD53" s="22" t="str">
        <f t="shared" si="507"/>
        <v/>
      </c>
      <c r="FE53" s="43"/>
      <c r="FF53" s="44"/>
      <c r="FG53" s="22" t="str">
        <f t="shared" si="508"/>
        <v/>
      </c>
      <c r="FH53" s="22" t="str">
        <f t="shared" si="633"/>
        <v/>
      </c>
      <c r="FI53" s="22" t="str">
        <f t="shared" si="509"/>
        <v/>
      </c>
      <c r="FJ53" s="22" t="str">
        <f t="shared" si="510"/>
        <v/>
      </c>
      <c r="FK53" s="24" t="str">
        <f t="shared" si="511"/>
        <v/>
      </c>
      <c r="FL53" s="44"/>
      <c r="FM53" s="22" t="s">
        <v>2</v>
      </c>
      <c r="FN53" s="43"/>
      <c r="FO53" s="17"/>
      <c r="FQ53" s="13"/>
      <c r="FR53" s="25" t="s">
        <v>7</v>
      </c>
      <c r="FS53" s="26" t="str">
        <f t="shared" si="512"/>
        <v/>
      </c>
      <c r="FT53" s="22" t="str">
        <f t="shared" si="513"/>
        <v/>
      </c>
      <c r="FU53" s="22" t="str">
        <f t="shared" si="514"/>
        <v/>
      </c>
      <c r="FV53" s="22" t="str">
        <f t="shared" si="634"/>
        <v/>
      </c>
      <c r="FW53" s="22" t="str">
        <f t="shared" si="515"/>
        <v/>
      </c>
      <c r="FX53" s="43"/>
      <c r="FY53" s="44"/>
      <c r="FZ53" s="22" t="str">
        <f t="shared" si="516"/>
        <v/>
      </c>
      <c r="GA53" s="22" t="str">
        <f t="shared" si="635"/>
        <v/>
      </c>
      <c r="GB53" s="22" t="str">
        <f t="shared" si="517"/>
        <v/>
      </c>
      <c r="GC53" s="22" t="str">
        <f t="shared" si="518"/>
        <v/>
      </c>
      <c r="GD53" s="24" t="str">
        <f t="shared" si="519"/>
        <v/>
      </c>
      <c r="GE53" s="44"/>
      <c r="GF53" s="22" t="s">
        <v>2</v>
      </c>
      <c r="GG53" s="43"/>
      <c r="GH53" s="17"/>
      <c r="GJ53" s="13"/>
      <c r="GK53" s="25" t="s">
        <v>7</v>
      </c>
      <c r="GL53" s="26" t="str">
        <f t="shared" si="520"/>
        <v/>
      </c>
      <c r="GM53" s="22" t="str">
        <f t="shared" si="521"/>
        <v/>
      </c>
      <c r="GN53" s="22" t="str">
        <f t="shared" si="522"/>
        <v/>
      </c>
      <c r="GO53" s="22" t="str">
        <f t="shared" si="636"/>
        <v/>
      </c>
      <c r="GP53" s="22" t="str">
        <f t="shared" si="523"/>
        <v/>
      </c>
      <c r="GQ53" s="43"/>
      <c r="GR53" s="44"/>
      <c r="GS53" s="22" t="str">
        <f t="shared" si="524"/>
        <v/>
      </c>
      <c r="GT53" s="22" t="str">
        <f t="shared" si="637"/>
        <v/>
      </c>
      <c r="GU53" s="22" t="str">
        <f t="shared" si="525"/>
        <v/>
      </c>
      <c r="GV53" s="22" t="str">
        <f t="shared" si="526"/>
        <v/>
      </c>
      <c r="GW53" s="24" t="str">
        <f t="shared" si="527"/>
        <v/>
      </c>
      <c r="GX53" s="44"/>
      <c r="GY53" s="22" t="s">
        <v>2</v>
      </c>
      <c r="GZ53" s="43"/>
      <c r="HA53" s="17"/>
      <c r="HC53" s="13"/>
      <c r="HD53" s="25" t="s">
        <v>7</v>
      </c>
      <c r="HE53" s="26" t="str">
        <f t="shared" si="528"/>
        <v/>
      </c>
      <c r="HF53" s="22" t="str">
        <f t="shared" si="529"/>
        <v/>
      </c>
      <c r="HG53" s="22" t="str">
        <f t="shared" si="530"/>
        <v/>
      </c>
      <c r="HH53" s="22" t="str">
        <f t="shared" si="638"/>
        <v/>
      </c>
      <c r="HI53" s="22" t="str">
        <f t="shared" si="531"/>
        <v/>
      </c>
      <c r="HJ53" s="43"/>
      <c r="HK53" s="44"/>
      <c r="HL53" s="22" t="str">
        <f t="shared" si="532"/>
        <v/>
      </c>
      <c r="HM53" s="22" t="str">
        <f t="shared" si="639"/>
        <v/>
      </c>
      <c r="HN53" s="22" t="str">
        <f t="shared" si="533"/>
        <v/>
      </c>
      <c r="HO53" s="22" t="str">
        <f t="shared" si="534"/>
        <v/>
      </c>
      <c r="HP53" s="24" t="str">
        <f t="shared" si="535"/>
        <v/>
      </c>
      <c r="HQ53" s="44"/>
      <c r="HR53" s="22" t="s">
        <v>2</v>
      </c>
      <c r="HS53" s="43"/>
      <c r="HT53" s="17"/>
      <c r="HV53" s="13"/>
      <c r="HW53" s="25" t="s">
        <v>7</v>
      </c>
      <c r="HX53" s="26" t="str">
        <f t="shared" si="536"/>
        <v/>
      </c>
      <c r="HY53" s="22" t="str">
        <f t="shared" si="537"/>
        <v/>
      </c>
      <c r="HZ53" s="22" t="str">
        <f t="shared" si="538"/>
        <v/>
      </c>
      <c r="IA53" s="22" t="str">
        <f t="shared" si="640"/>
        <v/>
      </c>
      <c r="IB53" s="22" t="str">
        <f t="shared" si="539"/>
        <v/>
      </c>
      <c r="IC53" s="43"/>
      <c r="ID53" s="44"/>
      <c r="IE53" s="22" t="str">
        <f t="shared" si="540"/>
        <v/>
      </c>
      <c r="IF53" s="22" t="str">
        <f t="shared" si="641"/>
        <v/>
      </c>
      <c r="IG53" s="22" t="str">
        <f t="shared" si="541"/>
        <v/>
      </c>
      <c r="IH53" s="22" t="str">
        <f t="shared" si="542"/>
        <v/>
      </c>
      <c r="II53" s="24" t="str">
        <f t="shared" si="543"/>
        <v/>
      </c>
      <c r="IJ53" s="44"/>
      <c r="IK53" s="22" t="s">
        <v>2</v>
      </c>
      <c r="IL53" s="43"/>
      <c r="IM53" s="17"/>
      <c r="IO53" s="13"/>
      <c r="IP53" s="25" t="s">
        <v>7</v>
      </c>
      <c r="IQ53" s="26" t="str">
        <f t="shared" si="544"/>
        <v/>
      </c>
      <c r="IR53" s="22" t="str">
        <f t="shared" si="545"/>
        <v/>
      </c>
      <c r="IS53" s="22" t="str">
        <f t="shared" si="546"/>
        <v/>
      </c>
      <c r="IT53" s="22" t="str">
        <f t="shared" si="642"/>
        <v/>
      </c>
      <c r="IU53" s="22" t="str">
        <f t="shared" si="547"/>
        <v/>
      </c>
      <c r="IV53" s="43"/>
      <c r="IW53" s="44"/>
      <c r="IX53" s="22" t="str">
        <f t="shared" si="548"/>
        <v/>
      </c>
      <c r="IY53" s="22" t="str">
        <f t="shared" si="643"/>
        <v/>
      </c>
      <c r="IZ53" s="22" t="str">
        <f t="shared" si="549"/>
        <v/>
      </c>
      <c r="JA53" s="22" t="str">
        <f t="shared" si="550"/>
        <v/>
      </c>
      <c r="JB53" s="24" t="str">
        <f t="shared" si="551"/>
        <v/>
      </c>
      <c r="JC53" s="44"/>
      <c r="JD53" s="22" t="s">
        <v>2</v>
      </c>
      <c r="JE53" s="43"/>
      <c r="JF53" s="17"/>
      <c r="JH53" s="13"/>
      <c r="JI53" s="25" t="s">
        <v>7</v>
      </c>
      <c r="JJ53" s="26" t="str">
        <f t="shared" si="552"/>
        <v/>
      </c>
      <c r="JK53" s="22" t="str">
        <f t="shared" si="553"/>
        <v/>
      </c>
      <c r="JL53" s="22" t="str">
        <f t="shared" si="554"/>
        <v/>
      </c>
      <c r="JM53" s="22" t="str">
        <f t="shared" si="644"/>
        <v/>
      </c>
      <c r="JN53" s="22" t="str">
        <f t="shared" si="555"/>
        <v/>
      </c>
      <c r="JO53" s="43"/>
      <c r="JP53" s="44"/>
      <c r="JQ53" s="22" t="str">
        <f t="shared" si="556"/>
        <v/>
      </c>
      <c r="JR53" s="22" t="str">
        <f t="shared" si="645"/>
        <v/>
      </c>
      <c r="JS53" s="22" t="str">
        <f t="shared" si="557"/>
        <v/>
      </c>
      <c r="JT53" s="22" t="str">
        <f t="shared" si="558"/>
        <v/>
      </c>
      <c r="JU53" s="24" t="str">
        <f t="shared" si="559"/>
        <v/>
      </c>
      <c r="JV53" s="44"/>
      <c r="JW53" s="22" t="s">
        <v>2</v>
      </c>
      <c r="JX53" s="43"/>
      <c r="JY53" s="17"/>
      <c r="KA53" s="13"/>
      <c r="KB53" s="25" t="s">
        <v>7</v>
      </c>
      <c r="KC53" s="26" t="str">
        <f t="shared" si="560"/>
        <v/>
      </c>
      <c r="KD53" s="22" t="str">
        <f t="shared" si="561"/>
        <v/>
      </c>
      <c r="KE53" s="22" t="str">
        <f t="shared" si="562"/>
        <v/>
      </c>
      <c r="KF53" s="22" t="str">
        <f t="shared" si="646"/>
        <v/>
      </c>
      <c r="KG53" s="22" t="str">
        <f t="shared" si="563"/>
        <v/>
      </c>
      <c r="KH53" s="43"/>
      <c r="KI53" s="44"/>
      <c r="KJ53" s="22" t="str">
        <f t="shared" si="564"/>
        <v/>
      </c>
      <c r="KK53" s="22" t="str">
        <f t="shared" si="647"/>
        <v/>
      </c>
      <c r="KL53" s="22" t="str">
        <f t="shared" si="565"/>
        <v/>
      </c>
      <c r="KM53" s="22" t="str">
        <f t="shared" si="566"/>
        <v/>
      </c>
      <c r="KN53" s="24" t="str">
        <f t="shared" si="567"/>
        <v/>
      </c>
      <c r="KO53" s="44"/>
      <c r="KP53" s="22" t="s">
        <v>2</v>
      </c>
      <c r="KQ53" s="43"/>
      <c r="KR53" s="17"/>
      <c r="KT53" s="13"/>
      <c r="KU53" s="25" t="s">
        <v>7</v>
      </c>
      <c r="KV53" s="26" t="str">
        <f t="shared" si="568"/>
        <v/>
      </c>
      <c r="KW53" s="22" t="str">
        <f t="shared" si="569"/>
        <v/>
      </c>
      <c r="KX53" s="22" t="str">
        <f t="shared" si="570"/>
        <v/>
      </c>
      <c r="KY53" s="22" t="str">
        <f t="shared" si="648"/>
        <v/>
      </c>
      <c r="KZ53" s="22" t="str">
        <f t="shared" si="571"/>
        <v/>
      </c>
      <c r="LA53" s="43"/>
      <c r="LB53" s="44"/>
      <c r="LC53" s="22" t="str">
        <f t="shared" si="572"/>
        <v/>
      </c>
      <c r="LD53" s="22" t="str">
        <f t="shared" si="649"/>
        <v/>
      </c>
      <c r="LE53" s="22" t="str">
        <f t="shared" si="573"/>
        <v/>
      </c>
      <c r="LF53" s="22" t="str">
        <f t="shared" si="574"/>
        <v/>
      </c>
      <c r="LG53" s="24" t="str">
        <f t="shared" si="575"/>
        <v/>
      </c>
      <c r="LH53" s="44"/>
      <c r="LI53" s="22" t="s">
        <v>2</v>
      </c>
      <c r="LJ53" s="43"/>
      <c r="LK53" s="17"/>
      <c r="LM53" s="13"/>
      <c r="LN53" s="25" t="s">
        <v>7</v>
      </c>
      <c r="LO53" s="26" t="str">
        <f t="shared" si="576"/>
        <v/>
      </c>
      <c r="LP53" s="22" t="str">
        <f t="shared" si="577"/>
        <v/>
      </c>
      <c r="LQ53" s="22" t="str">
        <f t="shared" si="578"/>
        <v/>
      </c>
      <c r="LR53" s="22" t="str">
        <f t="shared" si="650"/>
        <v/>
      </c>
      <c r="LS53" s="22" t="str">
        <f t="shared" si="579"/>
        <v/>
      </c>
      <c r="LT53" s="43"/>
      <c r="LU53" s="44"/>
      <c r="LV53" s="22" t="str">
        <f t="shared" si="580"/>
        <v/>
      </c>
      <c r="LW53" s="22" t="str">
        <f t="shared" si="651"/>
        <v/>
      </c>
      <c r="LX53" s="22" t="str">
        <f t="shared" si="581"/>
        <v/>
      </c>
      <c r="LY53" s="22" t="str">
        <f t="shared" si="582"/>
        <v/>
      </c>
      <c r="LZ53" s="24" t="str">
        <f t="shared" si="583"/>
        <v/>
      </c>
      <c r="MA53" s="44"/>
      <c r="MB53" s="22" t="s">
        <v>2</v>
      </c>
      <c r="MC53" s="43"/>
      <c r="MD53" s="17"/>
      <c r="MF53" s="13"/>
      <c r="MG53" s="25" t="s">
        <v>7</v>
      </c>
      <c r="MH53" s="26" t="str">
        <f t="shared" si="584"/>
        <v/>
      </c>
      <c r="MI53" s="22" t="str">
        <f t="shared" si="585"/>
        <v/>
      </c>
      <c r="MJ53" s="22" t="str">
        <f t="shared" si="586"/>
        <v/>
      </c>
      <c r="MK53" s="22" t="str">
        <f t="shared" si="652"/>
        <v/>
      </c>
      <c r="ML53" s="22" t="str">
        <f t="shared" si="587"/>
        <v/>
      </c>
      <c r="MM53" s="43"/>
      <c r="MN53" s="44"/>
      <c r="MO53" s="22" t="str">
        <f t="shared" si="588"/>
        <v/>
      </c>
      <c r="MP53" s="22" t="str">
        <f t="shared" si="653"/>
        <v/>
      </c>
      <c r="MQ53" s="22" t="str">
        <f t="shared" si="589"/>
        <v/>
      </c>
      <c r="MR53" s="22" t="str">
        <f t="shared" si="590"/>
        <v/>
      </c>
      <c r="MS53" s="24" t="str">
        <f t="shared" si="591"/>
        <v/>
      </c>
      <c r="MT53" s="44"/>
      <c r="MU53" s="22" t="s">
        <v>2</v>
      </c>
      <c r="MV53" s="43"/>
      <c r="MW53" s="17"/>
      <c r="MY53" s="13"/>
      <c r="MZ53" s="25" t="s">
        <v>7</v>
      </c>
      <c r="NA53" s="26" t="str">
        <f t="shared" si="592"/>
        <v/>
      </c>
      <c r="NB53" s="22" t="str">
        <f t="shared" si="593"/>
        <v/>
      </c>
      <c r="NC53" s="22" t="str">
        <f t="shared" si="594"/>
        <v/>
      </c>
      <c r="ND53" s="22" t="str">
        <f t="shared" si="654"/>
        <v/>
      </c>
      <c r="NE53" s="22" t="str">
        <f t="shared" si="595"/>
        <v/>
      </c>
      <c r="NF53" s="43"/>
      <c r="NG53" s="44"/>
      <c r="NH53" s="22" t="str">
        <f t="shared" si="596"/>
        <v/>
      </c>
      <c r="NI53" s="22" t="str">
        <f t="shared" si="655"/>
        <v/>
      </c>
      <c r="NJ53" s="22" t="str">
        <f t="shared" si="597"/>
        <v/>
      </c>
      <c r="NK53" s="22" t="str">
        <f t="shared" si="598"/>
        <v/>
      </c>
      <c r="NL53" s="24" t="str">
        <f t="shared" si="599"/>
        <v/>
      </c>
      <c r="NM53" s="44"/>
      <c r="NN53" s="22" t="s">
        <v>2</v>
      </c>
      <c r="NO53" s="43"/>
      <c r="NP53" s="17"/>
      <c r="NR53" s="13"/>
      <c r="NS53" s="25" t="s">
        <v>7</v>
      </c>
      <c r="NT53" s="26" t="str">
        <f t="shared" si="600"/>
        <v/>
      </c>
      <c r="NU53" s="22" t="str">
        <f t="shared" si="601"/>
        <v/>
      </c>
      <c r="NV53" s="22" t="str">
        <f t="shared" si="602"/>
        <v/>
      </c>
      <c r="NW53" s="22" t="str">
        <f t="shared" si="656"/>
        <v/>
      </c>
      <c r="NX53" s="22" t="str">
        <f t="shared" si="603"/>
        <v/>
      </c>
      <c r="NY53" s="43"/>
      <c r="NZ53" s="44"/>
      <c r="OA53" s="22" t="str">
        <f t="shared" si="604"/>
        <v/>
      </c>
      <c r="OB53" s="22" t="str">
        <f t="shared" si="657"/>
        <v/>
      </c>
      <c r="OC53" s="22" t="str">
        <f t="shared" si="605"/>
        <v/>
      </c>
      <c r="OD53" s="22" t="str">
        <f t="shared" si="606"/>
        <v/>
      </c>
      <c r="OE53" s="24" t="str">
        <f t="shared" si="607"/>
        <v/>
      </c>
      <c r="OF53" s="44"/>
      <c r="OG53" s="22" t="s">
        <v>2</v>
      </c>
      <c r="OH53" s="43"/>
      <c r="OI53" s="17"/>
      <c r="OK53" s="13"/>
      <c r="OL53" s="25" t="s">
        <v>7</v>
      </c>
      <c r="OM53" s="26" t="str">
        <f t="shared" si="608"/>
        <v/>
      </c>
      <c r="ON53" s="22" t="str">
        <f t="shared" si="609"/>
        <v/>
      </c>
      <c r="OO53" s="22" t="str">
        <f t="shared" si="610"/>
        <v/>
      </c>
      <c r="OP53" s="22" t="str">
        <f t="shared" si="658"/>
        <v/>
      </c>
      <c r="OQ53" s="22" t="str">
        <f t="shared" si="611"/>
        <v/>
      </c>
      <c r="OR53" s="43"/>
      <c r="OS53" s="44"/>
      <c r="OT53" s="22" t="str">
        <f t="shared" si="612"/>
        <v/>
      </c>
      <c r="OU53" s="22" t="str">
        <f t="shared" si="659"/>
        <v/>
      </c>
      <c r="OV53" s="22" t="str">
        <f t="shared" si="613"/>
        <v/>
      </c>
      <c r="OW53" s="22" t="str">
        <f t="shared" si="614"/>
        <v/>
      </c>
      <c r="OX53" s="24" t="str">
        <f t="shared" si="615"/>
        <v/>
      </c>
      <c r="OY53" s="44"/>
      <c r="OZ53" s="22" t="s">
        <v>2</v>
      </c>
      <c r="PA53" s="43"/>
      <c r="PB53" s="17"/>
    </row>
    <row r="54" spans="2:418" ht="15" thickBot="1" x14ac:dyDescent="0.35">
      <c r="B54" s="13"/>
      <c r="C54" s="27" t="s">
        <v>8</v>
      </c>
      <c r="D54" s="28" t="str">
        <f t="shared" si="440"/>
        <v/>
      </c>
      <c r="E54" s="18" t="str">
        <f t="shared" si="441"/>
        <v/>
      </c>
      <c r="F54" s="18" t="str">
        <f t="shared" si="442"/>
        <v/>
      </c>
      <c r="G54" s="18" t="str">
        <f t="shared" si="616"/>
        <v/>
      </c>
      <c r="H54" s="18" t="str">
        <f t="shared" si="443"/>
        <v/>
      </c>
      <c r="I54" s="57"/>
      <c r="J54" s="58"/>
      <c r="K54" s="18" t="str">
        <f t="shared" si="444"/>
        <v/>
      </c>
      <c r="L54" s="18" t="str">
        <f t="shared" si="617"/>
        <v/>
      </c>
      <c r="M54" s="18" t="str">
        <f t="shared" si="445"/>
        <v/>
      </c>
      <c r="N54" s="18" t="str">
        <f t="shared" si="446"/>
        <v/>
      </c>
      <c r="O54" s="29" t="str">
        <f t="shared" si="447"/>
        <v/>
      </c>
      <c r="P54" s="58"/>
      <c r="Q54" s="18" t="s">
        <v>2</v>
      </c>
      <c r="R54" s="57"/>
      <c r="S54" s="17"/>
      <c r="U54" s="13"/>
      <c r="V54" s="27" t="s">
        <v>8</v>
      </c>
      <c r="W54" s="28" t="str">
        <f t="shared" si="448"/>
        <v/>
      </c>
      <c r="X54" s="18" t="str">
        <f t="shared" si="449"/>
        <v/>
      </c>
      <c r="Y54" s="18" t="str">
        <f t="shared" si="450"/>
        <v/>
      </c>
      <c r="Z54" s="18" t="str">
        <f t="shared" si="618"/>
        <v/>
      </c>
      <c r="AA54" s="18" t="str">
        <f t="shared" si="451"/>
        <v/>
      </c>
      <c r="AB54" s="57"/>
      <c r="AC54" s="58"/>
      <c r="AD54" s="18" t="str">
        <f t="shared" si="452"/>
        <v/>
      </c>
      <c r="AE54" s="18" t="str">
        <f t="shared" si="619"/>
        <v/>
      </c>
      <c r="AF54" s="18" t="str">
        <f t="shared" si="453"/>
        <v/>
      </c>
      <c r="AG54" s="18" t="str">
        <f t="shared" si="454"/>
        <v/>
      </c>
      <c r="AH54" s="29" t="str">
        <f t="shared" si="455"/>
        <v/>
      </c>
      <c r="AI54" s="58"/>
      <c r="AJ54" s="18" t="s">
        <v>2</v>
      </c>
      <c r="AK54" s="57"/>
      <c r="AL54" s="17"/>
      <c r="AN54" s="13"/>
      <c r="AO54" s="27" t="s">
        <v>8</v>
      </c>
      <c r="AP54" s="28" t="str">
        <f t="shared" si="456"/>
        <v/>
      </c>
      <c r="AQ54" s="18" t="str">
        <f t="shared" si="457"/>
        <v/>
      </c>
      <c r="AR54" s="18" t="str">
        <f t="shared" si="458"/>
        <v/>
      </c>
      <c r="AS54" s="18" t="str">
        <f t="shared" si="620"/>
        <v/>
      </c>
      <c r="AT54" s="18" t="str">
        <f t="shared" si="459"/>
        <v/>
      </c>
      <c r="AU54" s="57"/>
      <c r="AV54" s="58"/>
      <c r="AW54" s="18" t="str">
        <f t="shared" si="460"/>
        <v/>
      </c>
      <c r="AX54" s="18" t="str">
        <f t="shared" si="621"/>
        <v/>
      </c>
      <c r="AY54" s="18" t="str">
        <f t="shared" si="461"/>
        <v/>
      </c>
      <c r="AZ54" s="18" t="str">
        <f t="shared" si="462"/>
        <v/>
      </c>
      <c r="BA54" s="29" t="str">
        <f t="shared" si="463"/>
        <v/>
      </c>
      <c r="BB54" s="58"/>
      <c r="BC54" s="18" t="s">
        <v>2</v>
      </c>
      <c r="BD54" s="57"/>
      <c r="BE54" s="17"/>
      <c r="BG54" s="13"/>
      <c r="BH54" s="27" t="s">
        <v>8</v>
      </c>
      <c r="BI54" s="28" t="str">
        <f t="shared" si="464"/>
        <v/>
      </c>
      <c r="BJ54" s="18" t="str">
        <f t="shared" si="465"/>
        <v/>
      </c>
      <c r="BK54" s="18" t="str">
        <f t="shared" si="466"/>
        <v/>
      </c>
      <c r="BL54" s="18" t="str">
        <f t="shared" si="622"/>
        <v/>
      </c>
      <c r="BM54" s="18" t="str">
        <f t="shared" si="467"/>
        <v/>
      </c>
      <c r="BN54" s="57"/>
      <c r="BO54" s="58"/>
      <c r="BP54" s="18" t="str">
        <f t="shared" si="468"/>
        <v/>
      </c>
      <c r="BQ54" s="18" t="str">
        <f t="shared" si="623"/>
        <v/>
      </c>
      <c r="BR54" s="18" t="str">
        <f t="shared" si="469"/>
        <v/>
      </c>
      <c r="BS54" s="18" t="str">
        <f t="shared" si="470"/>
        <v/>
      </c>
      <c r="BT54" s="29" t="str">
        <f t="shared" si="471"/>
        <v/>
      </c>
      <c r="BU54" s="58"/>
      <c r="BV54" s="18" t="s">
        <v>2</v>
      </c>
      <c r="BW54" s="57"/>
      <c r="BX54" s="17"/>
      <c r="BZ54" s="13"/>
      <c r="CA54" s="27" t="s">
        <v>8</v>
      </c>
      <c r="CB54" s="28" t="str">
        <f t="shared" si="472"/>
        <v/>
      </c>
      <c r="CC54" s="18" t="str">
        <f t="shared" si="473"/>
        <v/>
      </c>
      <c r="CD54" s="18" t="str">
        <f t="shared" si="474"/>
        <v/>
      </c>
      <c r="CE54" s="18" t="str">
        <f t="shared" si="624"/>
        <v/>
      </c>
      <c r="CF54" s="18" t="str">
        <f t="shared" si="475"/>
        <v/>
      </c>
      <c r="CG54" s="57"/>
      <c r="CH54" s="58"/>
      <c r="CI54" s="18" t="str">
        <f t="shared" si="476"/>
        <v/>
      </c>
      <c r="CJ54" s="18" t="str">
        <f t="shared" si="625"/>
        <v/>
      </c>
      <c r="CK54" s="18" t="str">
        <f t="shared" si="477"/>
        <v/>
      </c>
      <c r="CL54" s="18" t="str">
        <f t="shared" si="478"/>
        <v/>
      </c>
      <c r="CM54" s="29" t="str">
        <f t="shared" si="479"/>
        <v/>
      </c>
      <c r="CN54" s="58"/>
      <c r="CO54" s="18" t="s">
        <v>2</v>
      </c>
      <c r="CP54" s="57"/>
      <c r="CQ54" s="17"/>
      <c r="CS54" s="13"/>
      <c r="CT54" s="27" t="s">
        <v>8</v>
      </c>
      <c r="CU54" s="28" t="str">
        <f t="shared" si="480"/>
        <v/>
      </c>
      <c r="CV54" s="18" t="str">
        <f t="shared" si="481"/>
        <v/>
      </c>
      <c r="CW54" s="18" t="str">
        <f t="shared" si="482"/>
        <v/>
      </c>
      <c r="CX54" s="18" t="str">
        <f t="shared" si="626"/>
        <v/>
      </c>
      <c r="CY54" s="18" t="str">
        <f t="shared" si="483"/>
        <v/>
      </c>
      <c r="CZ54" s="57"/>
      <c r="DA54" s="58"/>
      <c r="DB54" s="18" t="str">
        <f t="shared" si="484"/>
        <v/>
      </c>
      <c r="DC54" s="18" t="str">
        <f t="shared" si="627"/>
        <v/>
      </c>
      <c r="DD54" s="18" t="str">
        <f t="shared" si="485"/>
        <v/>
      </c>
      <c r="DE54" s="18" t="str">
        <f t="shared" si="486"/>
        <v/>
      </c>
      <c r="DF54" s="29" t="str">
        <f t="shared" si="487"/>
        <v/>
      </c>
      <c r="DG54" s="58"/>
      <c r="DH54" s="18" t="s">
        <v>2</v>
      </c>
      <c r="DI54" s="57"/>
      <c r="DJ54" s="17"/>
      <c r="DL54" s="13"/>
      <c r="DM54" s="27" t="s">
        <v>8</v>
      </c>
      <c r="DN54" s="28" t="str">
        <f t="shared" si="488"/>
        <v/>
      </c>
      <c r="DO54" s="18" t="str">
        <f t="shared" si="489"/>
        <v/>
      </c>
      <c r="DP54" s="18" t="str">
        <f t="shared" si="490"/>
        <v/>
      </c>
      <c r="DQ54" s="18" t="str">
        <f t="shared" si="628"/>
        <v/>
      </c>
      <c r="DR54" s="18" t="str">
        <f t="shared" si="491"/>
        <v/>
      </c>
      <c r="DS54" s="57"/>
      <c r="DT54" s="58"/>
      <c r="DU54" s="18" t="str">
        <f t="shared" si="492"/>
        <v/>
      </c>
      <c r="DV54" s="18" t="str">
        <f t="shared" si="629"/>
        <v/>
      </c>
      <c r="DW54" s="18" t="str">
        <f t="shared" si="493"/>
        <v/>
      </c>
      <c r="DX54" s="18" t="str">
        <f t="shared" si="494"/>
        <v/>
      </c>
      <c r="DY54" s="29" t="str">
        <f t="shared" si="495"/>
        <v/>
      </c>
      <c r="DZ54" s="58"/>
      <c r="EA54" s="18" t="s">
        <v>2</v>
      </c>
      <c r="EB54" s="57"/>
      <c r="EC54" s="17"/>
      <c r="EE54" s="13"/>
      <c r="EF54" s="27" t="s">
        <v>8</v>
      </c>
      <c r="EG54" s="28" t="str">
        <f t="shared" si="496"/>
        <v/>
      </c>
      <c r="EH54" s="18" t="str">
        <f t="shared" si="497"/>
        <v/>
      </c>
      <c r="EI54" s="18" t="str">
        <f t="shared" si="498"/>
        <v/>
      </c>
      <c r="EJ54" s="18" t="str">
        <f t="shared" si="630"/>
        <v/>
      </c>
      <c r="EK54" s="18" t="str">
        <f t="shared" si="499"/>
        <v/>
      </c>
      <c r="EL54" s="57"/>
      <c r="EM54" s="58"/>
      <c r="EN54" s="18" t="str">
        <f t="shared" si="500"/>
        <v/>
      </c>
      <c r="EO54" s="18" t="str">
        <f t="shared" si="631"/>
        <v/>
      </c>
      <c r="EP54" s="18" t="str">
        <f t="shared" si="501"/>
        <v/>
      </c>
      <c r="EQ54" s="18" t="str">
        <f t="shared" si="502"/>
        <v/>
      </c>
      <c r="ER54" s="29" t="str">
        <f t="shared" si="503"/>
        <v/>
      </c>
      <c r="ES54" s="58"/>
      <c r="ET54" s="18" t="s">
        <v>2</v>
      </c>
      <c r="EU54" s="57"/>
      <c r="EV54" s="17"/>
      <c r="EX54" s="13"/>
      <c r="EY54" s="27" t="s">
        <v>8</v>
      </c>
      <c r="EZ54" s="28" t="str">
        <f t="shared" si="504"/>
        <v/>
      </c>
      <c r="FA54" s="18" t="str">
        <f t="shared" si="505"/>
        <v/>
      </c>
      <c r="FB54" s="18" t="str">
        <f t="shared" si="506"/>
        <v/>
      </c>
      <c r="FC54" s="18" t="str">
        <f t="shared" si="632"/>
        <v/>
      </c>
      <c r="FD54" s="18" t="str">
        <f t="shared" si="507"/>
        <v/>
      </c>
      <c r="FE54" s="57"/>
      <c r="FF54" s="58"/>
      <c r="FG54" s="18" t="str">
        <f t="shared" si="508"/>
        <v/>
      </c>
      <c r="FH54" s="18" t="str">
        <f t="shared" si="633"/>
        <v/>
      </c>
      <c r="FI54" s="18" t="str">
        <f t="shared" si="509"/>
        <v/>
      </c>
      <c r="FJ54" s="18" t="str">
        <f t="shared" si="510"/>
        <v/>
      </c>
      <c r="FK54" s="29" t="str">
        <f t="shared" si="511"/>
        <v/>
      </c>
      <c r="FL54" s="58"/>
      <c r="FM54" s="18" t="s">
        <v>2</v>
      </c>
      <c r="FN54" s="57"/>
      <c r="FO54" s="17"/>
      <c r="FQ54" s="13"/>
      <c r="FR54" s="27" t="s">
        <v>8</v>
      </c>
      <c r="FS54" s="28" t="str">
        <f t="shared" si="512"/>
        <v/>
      </c>
      <c r="FT54" s="18" t="str">
        <f t="shared" si="513"/>
        <v/>
      </c>
      <c r="FU54" s="18" t="str">
        <f t="shared" si="514"/>
        <v/>
      </c>
      <c r="FV54" s="18" t="str">
        <f t="shared" si="634"/>
        <v/>
      </c>
      <c r="FW54" s="18" t="str">
        <f t="shared" si="515"/>
        <v/>
      </c>
      <c r="FX54" s="57"/>
      <c r="FY54" s="58"/>
      <c r="FZ54" s="18" t="str">
        <f t="shared" si="516"/>
        <v/>
      </c>
      <c r="GA54" s="18" t="str">
        <f t="shared" si="635"/>
        <v/>
      </c>
      <c r="GB54" s="18" t="str">
        <f t="shared" si="517"/>
        <v/>
      </c>
      <c r="GC54" s="18" t="str">
        <f t="shared" si="518"/>
        <v/>
      </c>
      <c r="GD54" s="29" t="str">
        <f t="shared" si="519"/>
        <v/>
      </c>
      <c r="GE54" s="58"/>
      <c r="GF54" s="18" t="s">
        <v>2</v>
      </c>
      <c r="GG54" s="57"/>
      <c r="GH54" s="17"/>
      <c r="GJ54" s="13"/>
      <c r="GK54" s="27" t="s">
        <v>8</v>
      </c>
      <c r="GL54" s="28" t="str">
        <f t="shared" si="520"/>
        <v/>
      </c>
      <c r="GM54" s="18" t="str">
        <f t="shared" si="521"/>
        <v/>
      </c>
      <c r="GN54" s="18" t="str">
        <f t="shared" si="522"/>
        <v/>
      </c>
      <c r="GO54" s="18" t="str">
        <f t="shared" si="636"/>
        <v/>
      </c>
      <c r="GP54" s="18" t="str">
        <f t="shared" si="523"/>
        <v/>
      </c>
      <c r="GQ54" s="57"/>
      <c r="GR54" s="58"/>
      <c r="GS54" s="18" t="str">
        <f t="shared" si="524"/>
        <v/>
      </c>
      <c r="GT54" s="18" t="str">
        <f t="shared" si="637"/>
        <v/>
      </c>
      <c r="GU54" s="18" t="str">
        <f t="shared" si="525"/>
        <v/>
      </c>
      <c r="GV54" s="18" t="str">
        <f t="shared" si="526"/>
        <v/>
      </c>
      <c r="GW54" s="29" t="str">
        <f t="shared" si="527"/>
        <v/>
      </c>
      <c r="GX54" s="58"/>
      <c r="GY54" s="18" t="s">
        <v>2</v>
      </c>
      <c r="GZ54" s="57"/>
      <c r="HA54" s="17"/>
      <c r="HC54" s="13"/>
      <c r="HD54" s="27" t="s">
        <v>8</v>
      </c>
      <c r="HE54" s="28" t="str">
        <f t="shared" si="528"/>
        <v/>
      </c>
      <c r="HF54" s="18" t="str">
        <f t="shared" si="529"/>
        <v/>
      </c>
      <c r="HG54" s="18" t="str">
        <f t="shared" si="530"/>
        <v/>
      </c>
      <c r="HH54" s="18" t="str">
        <f t="shared" si="638"/>
        <v/>
      </c>
      <c r="HI54" s="18" t="str">
        <f t="shared" si="531"/>
        <v/>
      </c>
      <c r="HJ54" s="57"/>
      <c r="HK54" s="58"/>
      <c r="HL54" s="18" t="str">
        <f t="shared" si="532"/>
        <v/>
      </c>
      <c r="HM54" s="18" t="str">
        <f t="shared" si="639"/>
        <v/>
      </c>
      <c r="HN54" s="18" t="str">
        <f t="shared" si="533"/>
        <v/>
      </c>
      <c r="HO54" s="18" t="str">
        <f t="shared" si="534"/>
        <v/>
      </c>
      <c r="HP54" s="29" t="str">
        <f t="shared" si="535"/>
        <v/>
      </c>
      <c r="HQ54" s="58"/>
      <c r="HR54" s="18" t="s">
        <v>2</v>
      </c>
      <c r="HS54" s="57"/>
      <c r="HT54" s="17"/>
      <c r="HV54" s="13"/>
      <c r="HW54" s="27" t="s">
        <v>8</v>
      </c>
      <c r="HX54" s="28" t="str">
        <f t="shared" si="536"/>
        <v/>
      </c>
      <c r="HY54" s="18" t="str">
        <f t="shared" si="537"/>
        <v/>
      </c>
      <c r="HZ54" s="18" t="str">
        <f t="shared" si="538"/>
        <v/>
      </c>
      <c r="IA54" s="18" t="str">
        <f t="shared" si="640"/>
        <v/>
      </c>
      <c r="IB54" s="18" t="str">
        <f t="shared" si="539"/>
        <v/>
      </c>
      <c r="IC54" s="57"/>
      <c r="ID54" s="58"/>
      <c r="IE54" s="18" t="str">
        <f t="shared" si="540"/>
        <v/>
      </c>
      <c r="IF54" s="18" t="str">
        <f t="shared" si="641"/>
        <v/>
      </c>
      <c r="IG54" s="18" t="str">
        <f t="shared" si="541"/>
        <v/>
      </c>
      <c r="IH54" s="18" t="str">
        <f t="shared" si="542"/>
        <v/>
      </c>
      <c r="II54" s="29" t="str">
        <f t="shared" si="543"/>
        <v/>
      </c>
      <c r="IJ54" s="58"/>
      <c r="IK54" s="18" t="s">
        <v>2</v>
      </c>
      <c r="IL54" s="57"/>
      <c r="IM54" s="17"/>
      <c r="IO54" s="13"/>
      <c r="IP54" s="27" t="s">
        <v>8</v>
      </c>
      <c r="IQ54" s="28" t="str">
        <f t="shared" si="544"/>
        <v/>
      </c>
      <c r="IR54" s="18" t="str">
        <f t="shared" si="545"/>
        <v/>
      </c>
      <c r="IS54" s="18" t="str">
        <f t="shared" si="546"/>
        <v/>
      </c>
      <c r="IT54" s="18" t="str">
        <f t="shared" si="642"/>
        <v/>
      </c>
      <c r="IU54" s="18" t="str">
        <f t="shared" si="547"/>
        <v/>
      </c>
      <c r="IV54" s="57"/>
      <c r="IW54" s="58"/>
      <c r="IX54" s="18" t="str">
        <f t="shared" si="548"/>
        <v/>
      </c>
      <c r="IY54" s="18" t="str">
        <f t="shared" si="643"/>
        <v/>
      </c>
      <c r="IZ54" s="18" t="str">
        <f t="shared" si="549"/>
        <v/>
      </c>
      <c r="JA54" s="18" t="str">
        <f t="shared" si="550"/>
        <v/>
      </c>
      <c r="JB54" s="29" t="str">
        <f t="shared" si="551"/>
        <v/>
      </c>
      <c r="JC54" s="58"/>
      <c r="JD54" s="18" t="s">
        <v>2</v>
      </c>
      <c r="JE54" s="57"/>
      <c r="JF54" s="17"/>
      <c r="JH54" s="13"/>
      <c r="JI54" s="27" t="s">
        <v>8</v>
      </c>
      <c r="JJ54" s="28" t="str">
        <f t="shared" si="552"/>
        <v/>
      </c>
      <c r="JK54" s="18" t="str">
        <f t="shared" si="553"/>
        <v/>
      </c>
      <c r="JL54" s="18" t="str">
        <f t="shared" si="554"/>
        <v/>
      </c>
      <c r="JM54" s="18" t="str">
        <f t="shared" si="644"/>
        <v/>
      </c>
      <c r="JN54" s="18" t="str">
        <f t="shared" si="555"/>
        <v/>
      </c>
      <c r="JO54" s="57"/>
      <c r="JP54" s="58"/>
      <c r="JQ54" s="18" t="str">
        <f t="shared" si="556"/>
        <v/>
      </c>
      <c r="JR54" s="18" t="str">
        <f t="shared" si="645"/>
        <v/>
      </c>
      <c r="JS54" s="18" t="str">
        <f t="shared" si="557"/>
        <v/>
      </c>
      <c r="JT54" s="18" t="str">
        <f t="shared" si="558"/>
        <v/>
      </c>
      <c r="JU54" s="29" t="str">
        <f t="shared" si="559"/>
        <v/>
      </c>
      <c r="JV54" s="58"/>
      <c r="JW54" s="18" t="s">
        <v>2</v>
      </c>
      <c r="JX54" s="57"/>
      <c r="JY54" s="17"/>
      <c r="KA54" s="13"/>
      <c r="KB54" s="27" t="s">
        <v>8</v>
      </c>
      <c r="KC54" s="28" t="str">
        <f t="shared" si="560"/>
        <v/>
      </c>
      <c r="KD54" s="18" t="str">
        <f t="shared" si="561"/>
        <v/>
      </c>
      <c r="KE54" s="18" t="str">
        <f t="shared" si="562"/>
        <v/>
      </c>
      <c r="KF54" s="18" t="str">
        <f t="shared" si="646"/>
        <v/>
      </c>
      <c r="KG54" s="18" t="str">
        <f t="shared" si="563"/>
        <v/>
      </c>
      <c r="KH54" s="57"/>
      <c r="KI54" s="58"/>
      <c r="KJ54" s="18" t="str">
        <f t="shared" si="564"/>
        <v/>
      </c>
      <c r="KK54" s="18" t="str">
        <f t="shared" si="647"/>
        <v/>
      </c>
      <c r="KL54" s="18" t="str">
        <f t="shared" si="565"/>
        <v/>
      </c>
      <c r="KM54" s="18" t="str">
        <f t="shared" si="566"/>
        <v/>
      </c>
      <c r="KN54" s="29" t="str">
        <f t="shared" si="567"/>
        <v/>
      </c>
      <c r="KO54" s="58"/>
      <c r="KP54" s="18" t="s">
        <v>2</v>
      </c>
      <c r="KQ54" s="57"/>
      <c r="KR54" s="17"/>
      <c r="KT54" s="13"/>
      <c r="KU54" s="27" t="s">
        <v>8</v>
      </c>
      <c r="KV54" s="28" t="str">
        <f t="shared" si="568"/>
        <v/>
      </c>
      <c r="KW54" s="18" t="str">
        <f t="shared" si="569"/>
        <v/>
      </c>
      <c r="KX54" s="18" t="str">
        <f t="shared" si="570"/>
        <v/>
      </c>
      <c r="KY54" s="18" t="str">
        <f t="shared" si="648"/>
        <v/>
      </c>
      <c r="KZ54" s="18" t="str">
        <f t="shared" si="571"/>
        <v/>
      </c>
      <c r="LA54" s="57"/>
      <c r="LB54" s="58"/>
      <c r="LC54" s="18" t="str">
        <f t="shared" si="572"/>
        <v/>
      </c>
      <c r="LD54" s="18" t="str">
        <f t="shared" si="649"/>
        <v/>
      </c>
      <c r="LE54" s="18" t="str">
        <f t="shared" si="573"/>
        <v/>
      </c>
      <c r="LF54" s="18" t="str">
        <f t="shared" si="574"/>
        <v/>
      </c>
      <c r="LG54" s="29" t="str">
        <f t="shared" si="575"/>
        <v/>
      </c>
      <c r="LH54" s="58"/>
      <c r="LI54" s="18" t="s">
        <v>2</v>
      </c>
      <c r="LJ54" s="57"/>
      <c r="LK54" s="17"/>
      <c r="LM54" s="13"/>
      <c r="LN54" s="27" t="s">
        <v>8</v>
      </c>
      <c r="LO54" s="28" t="str">
        <f t="shared" si="576"/>
        <v/>
      </c>
      <c r="LP54" s="18" t="str">
        <f t="shared" si="577"/>
        <v/>
      </c>
      <c r="LQ54" s="18" t="str">
        <f t="shared" si="578"/>
        <v/>
      </c>
      <c r="LR54" s="18" t="str">
        <f t="shared" si="650"/>
        <v/>
      </c>
      <c r="LS54" s="18" t="str">
        <f t="shared" si="579"/>
        <v/>
      </c>
      <c r="LT54" s="57"/>
      <c r="LU54" s="58"/>
      <c r="LV54" s="18" t="str">
        <f t="shared" si="580"/>
        <v/>
      </c>
      <c r="LW54" s="18" t="str">
        <f t="shared" si="651"/>
        <v/>
      </c>
      <c r="LX54" s="18" t="str">
        <f t="shared" si="581"/>
        <v/>
      </c>
      <c r="LY54" s="18" t="str">
        <f t="shared" si="582"/>
        <v/>
      </c>
      <c r="LZ54" s="29" t="str">
        <f t="shared" si="583"/>
        <v/>
      </c>
      <c r="MA54" s="58"/>
      <c r="MB54" s="18" t="s">
        <v>2</v>
      </c>
      <c r="MC54" s="57"/>
      <c r="MD54" s="17"/>
      <c r="MF54" s="13"/>
      <c r="MG54" s="27" t="s">
        <v>8</v>
      </c>
      <c r="MH54" s="28" t="str">
        <f t="shared" si="584"/>
        <v/>
      </c>
      <c r="MI54" s="18" t="str">
        <f t="shared" si="585"/>
        <v/>
      </c>
      <c r="MJ54" s="18" t="str">
        <f t="shared" si="586"/>
        <v/>
      </c>
      <c r="MK54" s="18" t="str">
        <f t="shared" si="652"/>
        <v/>
      </c>
      <c r="ML54" s="18" t="str">
        <f t="shared" si="587"/>
        <v/>
      </c>
      <c r="MM54" s="57"/>
      <c r="MN54" s="58"/>
      <c r="MO54" s="18" t="str">
        <f t="shared" si="588"/>
        <v/>
      </c>
      <c r="MP54" s="18" t="str">
        <f t="shared" si="653"/>
        <v/>
      </c>
      <c r="MQ54" s="18" t="str">
        <f t="shared" si="589"/>
        <v/>
      </c>
      <c r="MR54" s="18" t="str">
        <f t="shared" si="590"/>
        <v/>
      </c>
      <c r="MS54" s="29" t="str">
        <f t="shared" si="591"/>
        <v/>
      </c>
      <c r="MT54" s="58"/>
      <c r="MU54" s="18" t="s">
        <v>2</v>
      </c>
      <c r="MV54" s="57"/>
      <c r="MW54" s="17"/>
      <c r="MY54" s="13"/>
      <c r="MZ54" s="27" t="s">
        <v>8</v>
      </c>
      <c r="NA54" s="28" t="str">
        <f t="shared" si="592"/>
        <v/>
      </c>
      <c r="NB54" s="18" t="str">
        <f t="shared" si="593"/>
        <v/>
      </c>
      <c r="NC54" s="18" t="str">
        <f t="shared" si="594"/>
        <v/>
      </c>
      <c r="ND54" s="18" t="str">
        <f t="shared" si="654"/>
        <v/>
      </c>
      <c r="NE54" s="18" t="str">
        <f t="shared" si="595"/>
        <v/>
      </c>
      <c r="NF54" s="57"/>
      <c r="NG54" s="58"/>
      <c r="NH54" s="18" t="str">
        <f t="shared" si="596"/>
        <v/>
      </c>
      <c r="NI54" s="18" t="str">
        <f t="shared" si="655"/>
        <v/>
      </c>
      <c r="NJ54" s="18" t="str">
        <f t="shared" si="597"/>
        <v/>
      </c>
      <c r="NK54" s="18" t="str">
        <f t="shared" si="598"/>
        <v/>
      </c>
      <c r="NL54" s="29" t="str">
        <f t="shared" si="599"/>
        <v/>
      </c>
      <c r="NM54" s="58"/>
      <c r="NN54" s="18" t="s">
        <v>2</v>
      </c>
      <c r="NO54" s="57"/>
      <c r="NP54" s="17"/>
      <c r="NR54" s="13"/>
      <c r="NS54" s="27" t="s">
        <v>8</v>
      </c>
      <c r="NT54" s="28" t="str">
        <f t="shared" si="600"/>
        <v/>
      </c>
      <c r="NU54" s="18" t="str">
        <f t="shared" si="601"/>
        <v/>
      </c>
      <c r="NV54" s="18" t="str">
        <f t="shared" si="602"/>
        <v/>
      </c>
      <c r="NW54" s="18" t="str">
        <f t="shared" si="656"/>
        <v/>
      </c>
      <c r="NX54" s="18" t="str">
        <f t="shared" si="603"/>
        <v/>
      </c>
      <c r="NY54" s="57"/>
      <c r="NZ54" s="58"/>
      <c r="OA54" s="18" t="str">
        <f t="shared" si="604"/>
        <v/>
      </c>
      <c r="OB54" s="18" t="str">
        <f t="shared" si="657"/>
        <v/>
      </c>
      <c r="OC54" s="18" t="str">
        <f t="shared" si="605"/>
        <v/>
      </c>
      <c r="OD54" s="18" t="str">
        <f t="shared" si="606"/>
        <v/>
      </c>
      <c r="OE54" s="29" t="str">
        <f t="shared" si="607"/>
        <v/>
      </c>
      <c r="OF54" s="58"/>
      <c r="OG54" s="18" t="s">
        <v>2</v>
      </c>
      <c r="OH54" s="57"/>
      <c r="OI54" s="17"/>
      <c r="OK54" s="13"/>
      <c r="OL54" s="27" t="s">
        <v>8</v>
      </c>
      <c r="OM54" s="28" t="str">
        <f t="shared" si="608"/>
        <v/>
      </c>
      <c r="ON54" s="18" t="str">
        <f t="shared" si="609"/>
        <v/>
      </c>
      <c r="OO54" s="18" t="str">
        <f t="shared" si="610"/>
        <v/>
      </c>
      <c r="OP54" s="18" t="str">
        <f t="shared" si="658"/>
        <v/>
      </c>
      <c r="OQ54" s="18" t="str">
        <f t="shared" si="611"/>
        <v/>
      </c>
      <c r="OR54" s="57"/>
      <c r="OS54" s="58"/>
      <c r="OT54" s="18" t="str">
        <f t="shared" si="612"/>
        <v/>
      </c>
      <c r="OU54" s="18" t="str">
        <f t="shared" si="659"/>
        <v/>
      </c>
      <c r="OV54" s="18" t="str">
        <f t="shared" si="613"/>
        <v/>
      </c>
      <c r="OW54" s="18" t="str">
        <f t="shared" si="614"/>
        <v/>
      </c>
      <c r="OX54" s="29" t="str">
        <f t="shared" si="615"/>
        <v/>
      </c>
      <c r="OY54" s="58"/>
      <c r="OZ54" s="18" t="s">
        <v>2</v>
      </c>
      <c r="PA54" s="57"/>
      <c r="PB54" s="17"/>
    </row>
    <row r="55" spans="2:418" ht="15.6" thickTop="1" thickBot="1" x14ac:dyDescent="0.35">
      <c r="B55" s="13"/>
      <c r="C55" s="14"/>
      <c r="D55" s="14"/>
      <c r="E55" s="30"/>
      <c r="F55" s="30"/>
      <c r="G55" s="30"/>
      <c r="H55" s="30"/>
      <c r="I55" s="14"/>
      <c r="J55" s="14"/>
      <c r="K55" s="14"/>
      <c r="L55" s="30"/>
      <c r="M55" s="14"/>
      <c r="N55" s="14"/>
      <c r="O55" s="31" t="s">
        <v>10</v>
      </c>
      <c r="P55" s="46">
        <f>SUM(P45:P54)</f>
        <v>2</v>
      </c>
      <c r="Q55" s="36" t="s">
        <v>2</v>
      </c>
      <c r="R55" s="47">
        <f>SUM(R45:R54)</f>
        <v>8</v>
      </c>
      <c r="S55" s="17"/>
      <c r="U55" s="13"/>
      <c r="V55" s="14"/>
      <c r="W55" s="14"/>
      <c r="X55" s="30"/>
      <c r="Y55" s="30"/>
      <c r="Z55" s="30"/>
      <c r="AA55" s="30"/>
      <c r="AB55" s="14"/>
      <c r="AC55" s="14"/>
      <c r="AD55" s="14"/>
      <c r="AE55" s="30"/>
      <c r="AF55" s="14"/>
      <c r="AG55" s="14"/>
      <c r="AH55" s="31" t="s">
        <v>10</v>
      </c>
      <c r="AI55" s="46">
        <f>SUM(AI45:AI54)</f>
        <v>8</v>
      </c>
      <c r="AJ55" s="75" t="s">
        <v>2</v>
      </c>
      <c r="AK55" s="47">
        <f>SUM(AK45:AK54)</f>
        <v>2</v>
      </c>
      <c r="AL55" s="17"/>
      <c r="AN55" s="13"/>
      <c r="AO55" s="14"/>
      <c r="AP55" s="14"/>
      <c r="AQ55" s="30"/>
      <c r="AR55" s="30"/>
      <c r="AS55" s="30"/>
      <c r="AT55" s="30"/>
      <c r="AU55" s="14"/>
      <c r="AV55" s="14"/>
      <c r="AW55" s="14"/>
      <c r="AX55" s="30"/>
      <c r="AY55" s="14"/>
      <c r="AZ55" s="14"/>
      <c r="BA55" s="31" t="s">
        <v>10</v>
      </c>
      <c r="BB55" s="46">
        <f>SUM(BB45:BB54)</f>
        <v>6</v>
      </c>
      <c r="BC55" s="75" t="s">
        <v>2</v>
      </c>
      <c r="BD55" s="47">
        <f>SUM(BD45:BD54)</f>
        <v>4</v>
      </c>
      <c r="BE55" s="17"/>
      <c r="BG55" s="13"/>
      <c r="BH55" s="14"/>
      <c r="BI55" s="14"/>
      <c r="BJ55" s="30"/>
      <c r="BK55" s="30"/>
      <c r="BL55" s="30"/>
      <c r="BM55" s="30"/>
      <c r="BN55" s="14"/>
      <c r="BO55" s="14"/>
      <c r="BP55" s="14"/>
      <c r="BQ55" s="30"/>
      <c r="BR55" s="14"/>
      <c r="BS55" s="14"/>
      <c r="BT55" s="31" t="s">
        <v>10</v>
      </c>
      <c r="BU55" s="46">
        <f>SUM(BU45:BU54)</f>
        <v>5</v>
      </c>
      <c r="BV55" s="75" t="s">
        <v>2</v>
      </c>
      <c r="BW55" s="47">
        <f>SUM(BW45:BW54)</f>
        <v>5</v>
      </c>
      <c r="BX55" s="17"/>
      <c r="BZ55" s="13"/>
      <c r="CA55" s="14"/>
      <c r="CB55" s="14"/>
      <c r="CC55" s="30"/>
      <c r="CD55" s="30"/>
      <c r="CE55" s="30"/>
      <c r="CF55" s="30"/>
      <c r="CG55" s="14"/>
      <c r="CH55" s="14"/>
      <c r="CI55" s="14"/>
      <c r="CJ55" s="30"/>
      <c r="CK55" s="14"/>
      <c r="CL55" s="14"/>
      <c r="CM55" s="31" t="s">
        <v>10</v>
      </c>
      <c r="CN55" s="46">
        <f>SUM(CN45:CN54)</f>
        <v>6</v>
      </c>
      <c r="CO55" s="75" t="s">
        <v>2</v>
      </c>
      <c r="CP55" s="47">
        <f>SUM(CP45:CP54)</f>
        <v>4</v>
      </c>
      <c r="CQ55" s="17"/>
      <c r="CS55" s="13"/>
      <c r="CT55" s="14"/>
      <c r="CU55" s="14"/>
      <c r="CV55" s="30"/>
      <c r="CW55" s="30"/>
      <c r="CX55" s="30"/>
      <c r="CY55" s="30"/>
      <c r="CZ55" s="14"/>
      <c r="DA55" s="14"/>
      <c r="DB55" s="14"/>
      <c r="DC55" s="30"/>
      <c r="DD55" s="14"/>
      <c r="DE55" s="14"/>
      <c r="DF55" s="31" t="s">
        <v>10</v>
      </c>
      <c r="DG55" s="46">
        <f>SUM(DG45:DG54)</f>
        <v>9</v>
      </c>
      <c r="DH55" s="75" t="s">
        <v>2</v>
      </c>
      <c r="DI55" s="47">
        <f>SUM(DI45:DI54)</f>
        <v>1</v>
      </c>
      <c r="DJ55" s="17"/>
      <c r="DL55" s="13"/>
      <c r="DM55" s="14"/>
      <c r="DN55" s="14"/>
      <c r="DO55" s="30"/>
      <c r="DP55" s="30"/>
      <c r="DQ55" s="30"/>
      <c r="DR55" s="30"/>
      <c r="DS55" s="14"/>
      <c r="DT55" s="14"/>
      <c r="DU55" s="14"/>
      <c r="DV55" s="30"/>
      <c r="DW55" s="14"/>
      <c r="DX55" s="14"/>
      <c r="DY55" s="31" t="s">
        <v>10</v>
      </c>
      <c r="DZ55" s="46">
        <f>SUM(DZ45:DZ54)</f>
        <v>3</v>
      </c>
      <c r="EA55" s="75" t="s">
        <v>2</v>
      </c>
      <c r="EB55" s="47">
        <f>SUM(EB45:EB54)</f>
        <v>7</v>
      </c>
      <c r="EC55" s="17"/>
      <c r="EE55" s="13"/>
      <c r="EF55" s="14"/>
      <c r="EG55" s="14"/>
      <c r="EH55" s="30"/>
      <c r="EI55" s="30"/>
      <c r="EJ55" s="30"/>
      <c r="EK55" s="30"/>
      <c r="EL55" s="14"/>
      <c r="EM55" s="14"/>
      <c r="EN55" s="14"/>
      <c r="EO55" s="30"/>
      <c r="EP55" s="14"/>
      <c r="EQ55" s="14"/>
      <c r="ER55" s="31" t="s">
        <v>10</v>
      </c>
      <c r="ES55" s="46">
        <f>SUM(ES45:ES54)</f>
        <v>3</v>
      </c>
      <c r="ET55" s="75" t="s">
        <v>2</v>
      </c>
      <c r="EU55" s="47">
        <f>SUM(EU45:EU54)</f>
        <v>7</v>
      </c>
      <c r="EV55" s="17"/>
      <c r="EX55" s="13"/>
      <c r="EY55" s="14"/>
      <c r="EZ55" s="14"/>
      <c r="FA55" s="30"/>
      <c r="FB55" s="30"/>
      <c r="FC55" s="30"/>
      <c r="FD55" s="30"/>
      <c r="FE55" s="14"/>
      <c r="FF55" s="14"/>
      <c r="FG55" s="14"/>
      <c r="FH55" s="30"/>
      <c r="FI55" s="14"/>
      <c r="FJ55" s="14"/>
      <c r="FK55" s="31" t="s">
        <v>10</v>
      </c>
      <c r="FL55" s="46">
        <f>SUM(FL45:FL54)</f>
        <v>9</v>
      </c>
      <c r="FM55" s="75" t="s">
        <v>2</v>
      </c>
      <c r="FN55" s="47">
        <f>SUM(FN45:FN54)</f>
        <v>1</v>
      </c>
      <c r="FO55" s="17"/>
      <c r="FQ55" s="13"/>
      <c r="FR55" s="14"/>
      <c r="FS55" s="14"/>
      <c r="FT55" s="30"/>
      <c r="FU55" s="30"/>
      <c r="FV55" s="30"/>
      <c r="FW55" s="30"/>
      <c r="FX55" s="14"/>
      <c r="FY55" s="14"/>
      <c r="FZ55" s="14"/>
      <c r="GA55" s="30"/>
      <c r="GB55" s="14"/>
      <c r="GC55" s="14"/>
      <c r="GD55" s="31" t="s">
        <v>10</v>
      </c>
      <c r="GE55" s="46">
        <f>SUM(GE45:GE54)</f>
        <v>4</v>
      </c>
      <c r="GF55" s="75" t="s">
        <v>2</v>
      </c>
      <c r="GG55" s="47">
        <f>SUM(GG45:GG54)</f>
        <v>6</v>
      </c>
      <c r="GH55" s="17"/>
      <c r="GJ55" s="13"/>
      <c r="GK55" s="14"/>
      <c r="GL55" s="14"/>
      <c r="GM55" s="30"/>
      <c r="GN55" s="30"/>
      <c r="GO55" s="30"/>
      <c r="GP55" s="30"/>
      <c r="GQ55" s="14"/>
      <c r="GR55" s="14"/>
      <c r="GS55" s="14"/>
      <c r="GT55" s="30"/>
      <c r="GU55" s="14"/>
      <c r="GV55" s="14"/>
      <c r="GW55" s="31" t="s">
        <v>10</v>
      </c>
      <c r="GX55" s="46">
        <f>SUM(GX45:GX54)</f>
        <v>3</v>
      </c>
      <c r="GY55" s="75" t="s">
        <v>2</v>
      </c>
      <c r="GZ55" s="47">
        <f>SUM(GZ45:GZ54)</f>
        <v>7</v>
      </c>
      <c r="HA55" s="17"/>
      <c r="HC55" s="13"/>
      <c r="HD55" s="14"/>
      <c r="HE55" s="14"/>
      <c r="HF55" s="30"/>
      <c r="HG55" s="30"/>
      <c r="HH55" s="30"/>
      <c r="HI55" s="30"/>
      <c r="HJ55" s="14"/>
      <c r="HK55" s="14"/>
      <c r="HL55" s="14"/>
      <c r="HM55" s="30"/>
      <c r="HN55" s="14"/>
      <c r="HO55" s="14"/>
      <c r="HP55" s="31" t="s">
        <v>10</v>
      </c>
      <c r="HQ55" s="46">
        <f>SUM(HQ45:HQ54)</f>
        <v>3</v>
      </c>
      <c r="HR55" s="75" t="s">
        <v>2</v>
      </c>
      <c r="HS55" s="47">
        <f>SUM(HS45:HS54)</f>
        <v>7</v>
      </c>
      <c r="HT55" s="17"/>
      <c r="HV55" s="13"/>
      <c r="HW55" s="14"/>
      <c r="HX55" s="14"/>
      <c r="HY55" s="30"/>
      <c r="HZ55" s="30"/>
      <c r="IA55" s="30"/>
      <c r="IB55" s="30"/>
      <c r="IC55" s="14"/>
      <c r="ID55" s="14"/>
      <c r="IE55" s="14"/>
      <c r="IF55" s="30"/>
      <c r="IG55" s="14"/>
      <c r="IH55" s="14"/>
      <c r="II55" s="31" t="s">
        <v>10</v>
      </c>
      <c r="IJ55" s="46">
        <f>SUM(IJ45:IJ54)</f>
        <v>5</v>
      </c>
      <c r="IK55" s="75" t="s">
        <v>2</v>
      </c>
      <c r="IL55" s="47">
        <f>SUM(IL45:IL54)</f>
        <v>5</v>
      </c>
      <c r="IM55" s="17"/>
      <c r="IO55" s="13"/>
      <c r="IP55" s="14"/>
      <c r="IQ55" s="14"/>
      <c r="IR55" s="30"/>
      <c r="IS55" s="30"/>
      <c r="IT55" s="30"/>
      <c r="IU55" s="30"/>
      <c r="IV55" s="14"/>
      <c r="IW55" s="14"/>
      <c r="IX55" s="14"/>
      <c r="IY55" s="30"/>
      <c r="IZ55" s="14"/>
      <c r="JA55" s="14"/>
      <c r="JB55" s="31" t="s">
        <v>10</v>
      </c>
      <c r="JC55" s="46">
        <f>SUM(JC45:JC54)</f>
        <v>3</v>
      </c>
      <c r="JD55" s="75" t="s">
        <v>2</v>
      </c>
      <c r="JE55" s="47">
        <f>SUM(JE45:JE54)</f>
        <v>7</v>
      </c>
      <c r="JF55" s="17"/>
      <c r="JH55" s="13"/>
      <c r="JI55" s="14"/>
      <c r="JJ55" s="14"/>
      <c r="JK55" s="30"/>
      <c r="JL55" s="30"/>
      <c r="JM55" s="30"/>
      <c r="JN55" s="30"/>
      <c r="JO55" s="14"/>
      <c r="JP55" s="14"/>
      <c r="JQ55" s="14"/>
      <c r="JR55" s="30"/>
      <c r="JS55" s="14"/>
      <c r="JT55" s="14"/>
      <c r="JU55" s="31" t="s">
        <v>10</v>
      </c>
      <c r="JV55" s="46">
        <f>SUM(JV45:JV54)</f>
        <v>4</v>
      </c>
      <c r="JW55" s="75" t="s">
        <v>2</v>
      </c>
      <c r="JX55" s="47">
        <f>SUM(JX45:JX54)</f>
        <v>6</v>
      </c>
      <c r="JY55" s="17"/>
      <c r="KA55" s="13"/>
      <c r="KB55" s="14"/>
      <c r="KC55" s="14"/>
      <c r="KD55" s="30"/>
      <c r="KE55" s="30"/>
      <c r="KF55" s="30"/>
      <c r="KG55" s="30"/>
      <c r="KH55" s="14"/>
      <c r="KI55" s="14"/>
      <c r="KJ55" s="14"/>
      <c r="KK55" s="30"/>
      <c r="KL55" s="14"/>
      <c r="KM55" s="14"/>
      <c r="KN55" s="31" t="s">
        <v>10</v>
      </c>
      <c r="KO55" s="46">
        <f>SUM(KO45:KO54)</f>
        <v>4</v>
      </c>
      <c r="KP55" s="75" t="s">
        <v>2</v>
      </c>
      <c r="KQ55" s="47">
        <f>SUM(KQ45:KQ54)</f>
        <v>6</v>
      </c>
      <c r="KR55" s="17"/>
      <c r="KT55" s="13"/>
      <c r="KU55" s="14"/>
      <c r="KV55" s="14"/>
      <c r="KW55" s="30"/>
      <c r="KX55" s="30"/>
      <c r="KY55" s="30"/>
      <c r="KZ55" s="30"/>
      <c r="LA55" s="14"/>
      <c r="LB55" s="14"/>
      <c r="LC55" s="14"/>
      <c r="LD55" s="30"/>
      <c r="LE55" s="14"/>
      <c r="LF55" s="14"/>
      <c r="LG55" s="31" t="s">
        <v>10</v>
      </c>
      <c r="LH55" s="46">
        <f>SUM(LH45:LH54)</f>
        <v>4</v>
      </c>
      <c r="LI55" s="75" t="s">
        <v>2</v>
      </c>
      <c r="LJ55" s="47">
        <f>SUM(LJ45:LJ54)</f>
        <v>6</v>
      </c>
      <c r="LK55" s="17"/>
      <c r="LM55" s="13"/>
      <c r="LN55" s="14"/>
      <c r="LO55" s="14"/>
      <c r="LP55" s="30"/>
      <c r="LQ55" s="30"/>
      <c r="LR55" s="30"/>
      <c r="LS55" s="30"/>
      <c r="LT55" s="14"/>
      <c r="LU55" s="14"/>
      <c r="LV55" s="14"/>
      <c r="LW55" s="30"/>
      <c r="LX55" s="14"/>
      <c r="LY55" s="14"/>
      <c r="LZ55" s="31" t="s">
        <v>10</v>
      </c>
      <c r="MA55" s="46">
        <f>SUM(MA45:MA54)</f>
        <v>6</v>
      </c>
      <c r="MB55" s="75" t="s">
        <v>2</v>
      </c>
      <c r="MC55" s="47">
        <f>SUM(MC45:MC54)</f>
        <v>4</v>
      </c>
      <c r="MD55" s="17"/>
      <c r="MF55" s="13"/>
      <c r="MG55" s="14"/>
      <c r="MH55" s="14"/>
      <c r="MI55" s="30"/>
      <c r="MJ55" s="30"/>
      <c r="MK55" s="30"/>
      <c r="ML55" s="30"/>
      <c r="MM55" s="14"/>
      <c r="MN55" s="14"/>
      <c r="MO55" s="14"/>
      <c r="MP55" s="30"/>
      <c r="MQ55" s="14"/>
      <c r="MR55" s="14"/>
      <c r="MS55" s="31" t="s">
        <v>10</v>
      </c>
      <c r="MT55" s="46">
        <f>SUM(MT45:MT54)</f>
        <v>6</v>
      </c>
      <c r="MU55" s="75" t="s">
        <v>2</v>
      </c>
      <c r="MV55" s="47">
        <f>SUM(MV45:MV54)</f>
        <v>4</v>
      </c>
      <c r="MW55" s="17"/>
      <c r="MY55" s="13"/>
      <c r="MZ55" s="14"/>
      <c r="NA55" s="14"/>
      <c r="NB55" s="30"/>
      <c r="NC55" s="30"/>
      <c r="ND55" s="30"/>
      <c r="NE55" s="30"/>
      <c r="NF55" s="14"/>
      <c r="NG55" s="14"/>
      <c r="NH55" s="14"/>
      <c r="NI55" s="30"/>
      <c r="NJ55" s="14"/>
      <c r="NK55" s="14"/>
      <c r="NL55" s="31" t="s">
        <v>10</v>
      </c>
      <c r="NM55" s="46">
        <f>SUM(NM45:NM54)</f>
        <v>1</v>
      </c>
      <c r="NN55" s="75" t="s">
        <v>2</v>
      </c>
      <c r="NO55" s="47">
        <f>SUM(NO45:NO54)</f>
        <v>9</v>
      </c>
      <c r="NP55" s="17"/>
      <c r="NR55" s="13"/>
      <c r="NS55" s="14"/>
      <c r="NT55" s="14"/>
      <c r="NU55" s="30"/>
      <c r="NV55" s="30"/>
      <c r="NW55" s="30"/>
      <c r="NX55" s="30"/>
      <c r="NY55" s="14"/>
      <c r="NZ55" s="14"/>
      <c r="OA55" s="14"/>
      <c r="OB55" s="30"/>
      <c r="OC55" s="14"/>
      <c r="OD55" s="14"/>
      <c r="OE55" s="31" t="s">
        <v>10</v>
      </c>
      <c r="OF55" s="46">
        <f>SUM(OF45:OF54)</f>
        <v>6</v>
      </c>
      <c r="OG55" s="75" t="s">
        <v>2</v>
      </c>
      <c r="OH55" s="47">
        <f>SUM(OH45:OH54)</f>
        <v>4</v>
      </c>
      <c r="OI55" s="17"/>
      <c r="OK55" s="13"/>
      <c r="OL55" s="14"/>
      <c r="OM55" s="14"/>
      <c r="ON55" s="30"/>
      <c r="OO55" s="30"/>
      <c r="OP55" s="30"/>
      <c r="OQ55" s="30"/>
      <c r="OR55" s="14"/>
      <c r="OS55" s="14"/>
      <c r="OT55" s="14"/>
      <c r="OU55" s="30"/>
      <c r="OV55" s="14"/>
      <c r="OW55" s="14"/>
      <c r="OX55" s="31" t="s">
        <v>10</v>
      </c>
      <c r="OY55" s="46">
        <f>SUM(OY45:OY54)</f>
        <v>5</v>
      </c>
      <c r="OZ55" s="75" t="s">
        <v>2</v>
      </c>
      <c r="PA55" s="47">
        <f>SUM(PA45:PA54)</f>
        <v>5</v>
      </c>
      <c r="PB55" s="17"/>
    </row>
    <row r="56" spans="2:418" ht="7.5" customHeight="1" thickTop="1" thickBot="1" x14ac:dyDescent="0.35">
      <c r="B56" s="32"/>
      <c r="C56" s="33"/>
      <c r="D56" s="33"/>
      <c r="E56" s="34"/>
      <c r="F56" s="34"/>
      <c r="G56" s="34"/>
      <c r="H56" s="34"/>
      <c r="I56" s="33"/>
      <c r="J56" s="33"/>
      <c r="K56" s="33"/>
      <c r="L56" s="34"/>
      <c r="M56" s="33"/>
      <c r="N56" s="33"/>
      <c r="O56" s="33"/>
      <c r="P56" s="33"/>
      <c r="Q56" s="33"/>
      <c r="R56" s="33"/>
      <c r="S56" s="35"/>
      <c r="U56" s="32"/>
      <c r="V56" s="33"/>
      <c r="W56" s="33"/>
      <c r="X56" s="34"/>
      <c r="Y56" s="34"/>
      <c r="Z56" s="34"/>
      <c r="AA56" s="34"/>
      <c r="AB56" s="33"/>
      <c r="AC56" s="33"/>
      <c r="AD56" s="33"/>
      <c r="AE56" s="34"/>
      <c r="AF56" s="33"/>
      <c r="AG56" s="33"/>
      <c r="AH56" s="33"/>
      <c r="AI56" s="33"/>
      <c r="AJ56" s="33"/>
      <c r="AK56" s="33"/>
      <c r="AL56" s="35"/>
      <c r="AN56" s="32"/>
      <c r="AO56" s="33"/>
      <c r="AP56" s="33"/>
      <c r="AQ56" s="34"/>
      <c r="AR56" s="34"/>
      <c r="AS56" s="34"/>
      <c r="AT56" s="34"/>
      <c r="AU56" s="33"/>
      <c r="AV56" s="33"/>
      <c r="AW56" s="33"/>
      <c r="AX56" s="34"/>
      <c r="AY56" s="33"/>
      <c r="AZ56" s="33"/>
      <c r="BA56" s="33"/>
      <c r="BB56" s="33"/>
      <c r="BC56" s="33"/>
      <c r="BD56" s="33"/>
      <c r="BE56" s="35"/>
      <c r="BG56" s="32"/>
      <c r="BH56" s="33"/>
      <c r="BI56" s="33"/>
      <c r="BJ56" s="34"/>
      <c r="BK56" s="34"/>
      <c r="BL56" s="34"/>
      <c r="BM56" s="34"/>
      <c r="BN56" s="33"/>
      <c r="BO56" s="33"/>
      <c r="BP56" s="33"/>
      <c r="BQ56" s="34"/>
      <c r="BR56" s="33"/>
      <c r="BS56" s="33"/>
      <c r="BT56" s="33"/>
      <c r="BU56" s="33"/>
      <c r="BV56" s="33"/>
      <c r="BW56" s="33"/>
      <c r="BX56" s="35"/>
      <c r="BZ56" s="32"/>
      <c r="CA56" s="33"/>
      <c r="CB56" s="33"/>
      <c r="CC56" s="34"/>
      <c r="CD56" s="34"/>
      <c r="CE56" s="34"/>
      <c r="CF56" s="34"/>
      <c r="CG56" s="33"/>
      <c r="CH56" s="33"/>
      <c r="CI56" s="33"/>
      <c r="CJ56" s="34"/>
      <c r="CK56" s="33"/>
      <c r="CL56" s="33"/>
      <c r="CM56" s="33"/>
      <c r="CN56" s="33"/>
      <c r="CO56" s="33"/>
      <c r="CP56" s="33"/>
      <c r="CQ56" s="35"/>
      <c r="CS56" s="32"/>
      <c r="CT56" s="33"/>
      <c r="CU56" s="33"/>
      <c r="CV56" s="34"/>
      <c r="CW56" s="34"/>
      <c r="CX56" s="34"/>
      <c r="CY56" s="34"/>
      <c r="CZ56" s="33"/>
      <c r="DA56" s="33"/>
      <c r="DB56" s="33"/>
      <c r="DC56" s="34"/>
      <c r="DD56" s="33"/>
      <c r="DE56" s="33"/>
      <c r="DF56" s="33"/>
      <c r="DG56" s="33"/>
      <c r="DH56" s="33"/>
      <c r="DI56" s="33"/>
      <c r="DJ56" s="35"/>
      <c r="DL56" s="32"/>
      <c r="DM56" s="33"/>
      <c r="DN56" s="33"/>
      <c r="DO56" s="34"/>
      <c r="DP56" s="34"/>
      <c r="DQ56" s="34"/>
      <c r="DR56" s="34"/>
      <c r="DS56" s="33"/>
      <c r="DT56" s="33"/>
      <c r="DU56" s="33"/>
      <c r="DV56" s="34"/>
      <c r="DW56" s="33"/>
      <c r="DX56" s="33"/>
      <c r="DY56" s="33"/>
      <c r="DZ56" s="33"/>
      <c r="EA56" s="33"/>
      <c r="EB56" s="33"/>
      <c r="EC56" s="35"/>
      <c r="EE56" s="32"/>
      <c r="EF56" s="33"/>
      <c r="EG56" s="33"/>
      <c r="EH56" s="34"/>
      <c r="EI56" s="34"/>
      <c r="EJ56" s="34"/>
      <c r="EK56" s="34"/>
      <c r="EL56" s="33"/>
      <c r="EM56" s="33"/>
      <c r="EN56" s="33"/>
      <c r="EO56" s="34"/>
      <c r="EP56" s="33"/>
      <c r="EQ56" s="33"/>
      <c r="ER56" s="33"/>
      <c r="ES56" s="33"/>
      <c r="ET56" s="33"/>
      <c r="EU56" s="33"/>
      <c r="EV56" s="35"/>
      <c r="EX56" s="32"/>
      <c r="EY56" s="33"/>
      <c r="EZ56" s="33"/>
      <c r="FA56" s="34"/>
      <c r="FB56" s="34"/>
      <c r="FC56" s="34"/>
      <c r="FD56" s="34"/>
      <c r="FE56" s="33"/>
      <c r="FF56" s="33"/>
      <c r="FG56" s="33"/>
      <c r="FH56" s="34"/>
      <c r="FI56" s="33"/>
      <c r="FJ56" s="33"/>
      <c r="FK56" s="33"/>
      <c r="FL56" s="33"/>
      <c r="FM56" s="33"/>
      <c r="FN56" s="33"/>
      <c r="FO56" s="35"/>
      <c r="FQ56" s="32"/>
      <c r="FR56" s="33"/>
      <c r="FS56" s="33"/>
      <c r="FT56" s="34"/>
      <c r="FU56" s="34"/>
      <c r="FV56" s="34"/>
      <c r="FW56" s="34"/>
      <c r="FX56" s="33"/>
      <c r="FY56" s="33"/>
      <c r="FZ56" s="33"/>
      <c r="GA56" s="34"/>
      <c r="GB56" s="33"/>
      <c r="GC56" s="33"/>
      <c r="GD56" s="33"/>
      <c r="GE56" s="33"/>
      <c r="GF56" s="33"/>
      <c r="GG56" s="33"/>
      <c r="GH56" s="35"/>
      <c r="GJ56" s="32"/>
      <c r="GK56" s="33"/>
      <c r="GL56" s="33"/>
      <c r="GM56" s="34"/>
      <c r="GN56" s="34"/>
      <c r="GO56" s="34"/>
      <c r="GP56" s="34"/>
      <c r="GQ56" s="33"/>
      <c r="GR56" s="33"/>
      <c r="GS56" s="33"/>
      <c r="GT56" s="34"/>
      <c r="GU56" s="33"/>
      <c r="GV56" s="33"/>
      <c r="GW56" s="33"/>
      <c r="GX56" s="33"/>
      <c r="GY56" s="33"/>
      <c r="GZ56" s="33"/>
      <c r="HA56" s="35"/>
      <c r="HC56" s="32"/>
      <c r="HD56" s="33"/>
      <c r="HE56" s="33"/>
      <c r="HF56" s="34"/>
      <c r="HG56" s="34"/>
      <c r="HH56" s="34"/>
      <c r="HI56" s="34"/>
      <c r="HJ56" s="33"/>
      <c r="HK56" s="33"/>
      <c r="HL56" s="33"/>
      <c r="HM56" s="34"/>
      <c r="HN56" s="33"/>
      <c r="HO56" s="33"/>
      <c r="HP56" s="33"/>
      <c r="HQ56" s="33"/>
      <c r="HR56" s="33"/>
      <c r="HS56" s="33"/>
      <c r="HT56" s="35"/>
      <c r="HV56" s="32"/>
      <c r="HW56" s="33"/>
      <c r="HX56" s="33"/>
      <c r="HY56" s="34"/>
      <c r="HZ56" s="34"/>
      <c r="IA56" s="34"/>
      <c r="IB56" s="34"/>
      <c r="IC56" s="33"/>
      <c r="ID56" s="33"/>
      <c r="IE56" s="33"/>
      <c r="IF56" s="34"/>
      <c r="IG56" s="33"/>
      <c r="IH56" s="33"/>
      <c r="II56" s="33"/>
      <c r="IJ56" s="33"/>
      <c r="IK56" s="33"/>
      <c r="IL56" s="33"/>
      <c r="IM56" s="35"/>
      <c r="IO56" s="32"/>
      <c r="IP56" s="33"/>
      <c r="IQ56" s="33"/>
      <c r="IR56" s="34"/>
      <c r="IS56" s="34"/>
      <c r="IT56" s="34"/>
      <c r="IU56" s="34"/>
      <c r="IV56" s="33"/>
      <c r="IW56" s="33"/>
      <c r="IX56" s="33"/>
      <c r="IY56" s="34"/>
      <c r="IZ56" s="33"/>
      <c r="JA56" s="33"/>
      <c r="JB56" s="33"/>
      <c r="JC56" s="33"/>
      <c r="JD56" s="33"/>
      <c r="JE56" s="33"/>
      <c r="JF56" s="35"/>
      <c r="JH56" s="32"/>
      <c r="JI56" s="33"/>
      <c r="JJ56" s="33"/>
      <c r="JK56" s="34"/>
      <c r="JL56" s="34"/>
      <c r="JM56" s="34"/>
      <c r="JN56" s="34"/>
      <c r="JO56" s="33"/>
      <c r="JP56" s="33"/>
      <c r="JQ56" s="33"/>
      <c r="JR56" s="34"/>
      <c r="JS56" s="33"/>
      <c r="JT56" s="33"/>
      <c r="JU56" s="33"/>
      <c r="JV56" s="33"/>
      <c r="JW56" s="33"/>
      <c r="JX56" s="33"/>
      <c r="JY56" s="35"/>
      <c r="KA56" s="32"/>
      <c r="KB56" s="33"/>
      <c r="KC56" s="33"/>
      <c r="KD56" s="34"/>
      <c r="KE56" s="34"/>
      <c r="KF56" s="34"/>
      <c r="KG56" s="34"/>
      <c r="KH56" s="33"/>
      <c r="KI56" s="33"/>
      <c r="KJ56" s="33"/>
      <c r="KK56" s="34"/>
      <c r="KL56" s="33"/>
      <c r="KM56" s="33"/>
      <c r="KN56" s="33"/>
      <c r="KO56" s="33"/>
      <c r="KP56" s="33"/>
      <c r="KQ56" s="33"/>
      <c r="KR56" s="35"/>
      <c r="KT56" s="32"/>
      <c r="KU56" s="33"/>
      <c r="KV56" s="33"/>
      <c r="KW56" s="34"/>
      <c r="KX56" s="34"/>
      <c r="KY56" s="34"/>
      <c r="KZ56" s="34"/>
      <c r="LA56" s="33"/>
      <c r="LB56" s="33"/>
      <c r="LC56" s="33"/>
      <c r="LD56" s="34"/>
      <c r="LE56" s="33"/>
      <c r="LF56" s="33"/>
      <c r="LG56" s="33"/>
      <c r="LH56" s="33"/>
      <c r="LI56" s="33"/>
      <c r="LJ56" s="33"/>
      <c r="LK56" s="35"/>
      <c r="LM56" s="32"/>
      <c r="LN56" s="33"/>
      <c r="LO56" s="33"/>
      <c r="LP56" s="34"/>
      <c r="LQ56" s="34"/>
      <c r="LR56" s="34"/>
      <c r="LS56" s="34"/>
      <c r="LT56" s="33"/>
      <c r="LU56" s="33"/>
      <c r="LV56" s="33"/>
      <c r="LW56" s="34"/>
      <c r="LX56" s="33"/>
      <c r="LY56" s="33"/>
      <c r="LZ56" s="33"/>
      <c r="MA56" s="33"/>
      <c r="MB56" s="33"/>
      <c r="MC56" s="33"/>
      <c r="MD56" s="35"/>
      <c r="MF56" s="32"/>
      <c r="MG56" s="33"/>
      <c r="MH56" s="33"/>
      <c r="MI56" s="34"/>
      <c r="MJ56" s="34"/>
      <c r="MK56" s="34"/>
      <c r="ML56" s="34"/>
      <c r="MM56" s="33"/>
      <c r="MN56" s="33"/>
      <c r="MO56" s="33"/>
      <c r="MP56" s="34"/>
      <c r="MQ56" s="33"/>
      <c r="MR56" s="33"/>
      <c r="MS56" s="33"/>
      <c r="MT56" s="33"/>
      <c r="MU56" s="33"/>
      <c r="MV56" s="33"/>
      <c r="MW56" s="35"/>
      <c r="MY56" s="32"/>
      <c r="MZ56" s="33"/>
      <c r="NA56" s="33"/>
      <c r="NB56" s="34"/>
      <c r="NC56" s="34"/>
      <c r="ND56" s="34"/>
      <c r="NE56" s="34"/>
      <c r="NF56" s="33"/>
      <c r="NG56" s="33"/>
      <c r="NH56" s="33"/>
      <c r="NI56" s="34"/>
      <c r="NJ56" s="33"/>
      <c r="NK56" s="33"/>
      <c r="NL56" s="33"/>
      <c r="NM56" s="33"/>
      <c r="NN56" s="33"/>
      <c r="NO56" s="33"/>
      <c r="NP56" s="35"/>
      <c r="NR56" s="32"/>
      <c r="NS56" s="33"/>
      <c r="NT56" s="33"/>
      <c r="NU56" s="34"/>
      <c r="NV56" s="34"/>
      <c r="NW56" s="34"/>
      <c r="NX56" s="34"/>
      <c r="NY56" s="33"/>
      <c r="NZ56" s="33"/>
      <c r="OA56" s="33"/>
      <c r="OB56" s="34"/>
      <c r="OC56" s="33"/>
      <c r="OD56" s="33"/>
      <c r="OE56" s="33"/>
      <c r="OF56" s="33"/>
      <c r="OG56" s="33"/>
      <c r="OH56" s="33"/>
      <c r="OI56" s="35"/>
      <c r="OK56" s="32"/>
      <c r="OL56" s="33"/>
      <c r="OM56" s="33"/>
      <c r="ON56" s="34"/>
      <c r="OO56" s="34"/>
      <c r="OP56" s="34"/>
      <c r="OQ56" s="34"/>
      <c r="OR56" s="33"/>
      <c r="OS56" s="33"/>
      <c r="OT56" s="33"/>
      <c r="OU56" s="34"/>
      <c r="OV56" s="33"/>
      <c r="OW56" s="33"/>
      <c r="OX56" s="33"/>
      <c r="OY56" s="33"/>
      <c r="OZ56" s="33"/>
      <c r="PA56" s="33"/>
      <c r="PB56" s="35"/>
    </row>
    <row r="57" spans="2:418" ht="15.6" thickTop="1" thickBot="1" x14ac:dyDescent="0.35"/>
    <row r="58" spans="2:418" ht="7.5" customHeight="1" thickTop="1" thickBot="1" x14ac:dyDescent="0.35">
      <c r="B58" s="9"/>
      <c r="C58" s="10"/>
      <c r="D58" s="10"/>
      <c r="E58" s="11"/>
      <c r="F58" s="11"/>
      <c r="G58" s="11"/>
      <c r="H58" s="11"/>
      <c r="I58" s="10"/>
      <c r="J58" s="10"/>
      <c r="K58" s="10"/>
      <c r="L58" s="11"/>
      <c r="M58" s="10"/>
      <c r="N58" s="10"/>
      <c r="O58" s="10"/>
      <c r="P58" s="10"/>
      <c r="Q58" s="10"/>
      <c r="R58" s="10"/>
      <c r="S58" s="12"/>
      <c r="U58" s="9"/>
      <c r="V58" s="10"/>
      <c r="W58" s="10"/>
      <c r="X58" s="11"/>
      <c r="Y58" s="11"/>
      <c r="Z58" s="11"/>
      <c r="AA58" s="11"/>
      <c r="AB58" s="10"/>
      <c r="AC58" s="10"/>
      <c r="AD58" s="10"/>
      <c r="AE58" s="11"/>
      <c r="AF58" s="10"/>
      <c r="AG58" s="10"/>
      <c r="AH58" s="10"/>
      <c r="AI58" s="10"/>
      <c r="AJ58" s="10"/>
      <c r="AK58" s="10"/>
      <c r="AL58" s="12"/>
      <c r="AN58" s="9"/>
      <c r="AO58" s="10"/>
      <c r="AP58" s="10"/>
      <c r="AQ58" s="11"/>
      <c r="AR58" s="11"/>
      <c r="AS58" s="11"/>
      <c r="AT58" s="11"/>
      <c r="AU58" s="10"/>
      <c r="AV58" s="10"/>
      <c r="AW58" s="10"/>
      <c r="AX58" s="11"/>
      <c r="AY58" s="10"/>
      <c r="AZ58" s="10"/>
      <c r="BA58" s="10"/>
      <c r="BB58" s="10"/>
      <c r="BC58" s="10"/>
      <c r="BD58" s="10"/>
      <c r="BE58" s="12"/>
      <c r="BG58" s="9"/>
      <c r="BH58" s="10"/>
      <c r="BI58" s="10"/>
      <c r="BJ58" s="11"/>
      <c r="BK58" s="11"/>
      <c r="BL58" s="11"/>
      <c r="BM58" s="11"/>
      <c r="BN58" s="10"/>
      <c r="BO58" s="10"/>
      <c r="BP58" s="10"/>
      <c r="BQ58" s="11"/>
      <c r="BR58" s="10"/>
      <c r="BS58" s="10"/>
      <c r="BT58" s="10"/>
      <c r="BU58" s="10"/>
      <c r="BV58" s="10"/>
      <c r="BW58" s="10"/>
      <c r="BX58" s="12"/>
      <c r="BZ58" s="9"/>
      <c r="CA58" s="10"/>
      <c r="CB58" s="10"/>
      <c r="CC58" s="11"/>
      <c r="CD58" s="11"/>
      <c r="CE58" s="11"/>
      <c r="CF58" s="11"/>
      <c r="CG58" s="10"/>
      <c r="CH58" s="10"/>
      <c r="CI58" s="10"/>
      <c r="CJ58" s="11"/>
      <c r="CK58" s="10"/>
      <c r="CL58" s="10"/>
      <c r="CM58" s="10"/>
      <c r="CN58" s="10"/>
      <c r="CO58" s="10"/>
      <c r="CP58" s="10"/>
      <c r="CQ58" s="12"/>
      <c r="CS58" s="9"/>
      <c r="CT58" s="10"/>
      <c r="CU58" s="10"/>
      <c r="CV58" s="11"/>
      <c r="CW58" s="11"/>
      <c r="CX58" s="11"/>
      <c r="CY58" s="11"/>
      <c r="CZ58" s="10"/>
      <c r="DA58" s="10"/>
      <c r="DB58" s="10"/>
      <c r="DC58" s="11"/>
      <c r="DD58" s="10"/>
      <c r="DE58" s="10"/>
      <c r="DF58" s="10"/>
      <c r="DG58" s="10"/>
      <c r="DH58" s="10"/>
      <c r="DI58" s="10"/>
      <c r="DJ58" s="12"/>
      <c r="DL58" s="9"/>
      <c r="DM58" s="10"/>
      <c r="DN58" s="10"/>
      <c r="DO58" s="11"/>
      <c r="DP58" s="11"/>
      <c r="DQ58" s="11"/>
      <c r="DR58" s="11"/>
      <c r="DS58" s="10"/>
      <c r="DT58" s="10"/>
      <c r="DU58" s="10"/>
      <c r="DV58" s="11"/>
      <c r="DW58" s="10"/>
      <c r="DX58" s="10"/>
      <c r="DY58" s="10"/>
      <c r="DZ58" s="10"/>
      <c r="EA58" s="10"/>
      <c r="EB58" s="10"/>
      <c r="EC58" s="12"/>
      <c r="EE58" s="9"/>
      <c r="EF58" s="10"/>
      <c r="EG58" s="10"/>
      <c r="EH58" s="11"/>
      <c r="EI58" s="11"/>
      <c r="EJ58" s="11"/>
      <c r="EK58" s="11"/>
      <c r="EL58" s="10"/>
      <c r="EM58" s="10"/>
      <c r="EN58" s="10"/>
      <c r="EO58" s="11"/>
      <c r="EP58" s="10"/>
      <c r="EQ58" s="10"/>
      <c r="ER58" s="10"/>
      <c r="ES58" s="10"/>
      <c r="ET58" s="10"/>
      <c r="EU58" s="10"/>
      <c r="EV58" s="12"/>
      <c r="EX58" s="9"/>
      <c r="EY58" s="10"/>
      <c r="EZ58" s="10"/>
      <c r="FA58" s="11"/>
      <c r="FB58" s="11"/>
      <c r="FC58" s="11"/>
      <c r="FD58" s="11"/>
      <c r="FE58" s="10"/>
      <c r="FF58" s="10"/>
      <c r="FG58" s="10"/>
      <c r="FH58" s="11"/>
      <c r="FI58" s="10"/>
      <c r="FJ58" s="10"/>
      <c r="FK58" s="10"/>
      <c r="FL58" s="10"/>
      <c r="FM58" s="10"/>
      <c r="FN58" s="10"/>
      <c r="FO58" s="12"/>
      <c r="FQ58" s="9"/>
      <c r="FR58" s="10"/>
      <c r="FS58" s="10"/>
      <c r="FT58" s="11"/>
      <c r="FU58" s="11"/>
      <c r="FV58" s="11"/>
      <c r="FW58" s="11"/>
      <c r="FX58" s="10"/>
      <c r="FY58" s="10"/>
      <c r="FZ58" s="10"/>
      <c r="GA58" s="11"/>
      <c r="GB58" s="10"/>
      <c r="GC58" s="10"/>
      <c r="GD58" s="10"/>
      <c r="GE58" s="10"/>
      <c r="GF58" s="10"/>
      <c r="GG58" s="10"/>
      <c r="GH58" s="12"/>
      <c r="GJ58" s="9"/>
      <c r="GK58" s="10"/>
      <c r="GL58" s="10"/>
      <c r="GM58" s="11"/>
      <c r="GN58" s="11"/>
      <c r="GO58" s="11"/>
      <c r="GP58" s="11"/>
      <c r="GQ58" s="10"/>
      <c r="GR58" s="10"/>
      <c r="GS58" s="10"/>
      <c r="GT58" s="11"/>
      <c r="GU58" s="10"/>
      <c r="GV58" s="10"/>
      <c r="GW58" s="10"/>
      <c r="GX58" s="10"/>
      <c r="GY58" s="10"/>
      <c r="GZ58" s="10"/>
      <c r="HA58" s="12"/>
      <c r="HC58" s="9"/>
      <c r="HD58" s="10"/>
      <c r="HE58" s="10"/>
      <c r="HF58" s="11"/>
      <c r="HG58" s="11"/>
      <c r="HH58" s="11"/>
      <c r="HI58" s="11"/>
      <c r="HJ58" s="10"/>
      <c r="HK58" s="10"/>
      <c r="HL58" s="10"/>
      <c r="HM58" s="11"/>
      <c r="HN58" s="10"/>
      <c r="HO58" s="10"/>
      <c r="HP58" s="10"/>
      <c r="HQ58" s="10"/>
      <c r="HR58" s="10"/>
      <c r="HS58" s="10"/>
      <c r="HT58" s="12"/>
      <c r="HV58" s="9"/>
      <c r="HW58" s="10"/>
      <c r="HX58" s="10"/>
      <c r="HY58" s="11"/>
      <c r="HZ58" s="11"/>
      <c r="IA58" s="11"/>
      <c r="IB58" s="11"/>
      <c r="IC58" s="10"/>
      <c r="ID58" s="10"/>
      <c r="IE58" s="10"/>
      <c r="IF58" s="11"/>
      <c r="IG58" s="10"/>
      <c r="IH58" s="10"/>
      <c r="II58" s="10"/>
      <c r="IJ58" s="10"/>
      <c r="IK58" s="10"/>
      <c r="IL58" s="10"/>
      <c r="IM58" s="12"/>
      <c r="IO58" s="9"/>
      <c r="IP58" s="10"/>
      <c r="IQ58" s="10"/>
      <c r="IR58" s="11"/>
      <c r="IS58" s="11"/>
      <c r="IT58" s="11"/>
      <c r="IU58" s="11"/>
      <c r="IV58" s="10"/>
      <c r="IW58" s="10"/>
      <c r="IX58" s="10"/>
      <c r="IY58" s="11"/>
      <c r="IZ58" s="10"/>
      <c r="JA58" s="10"/>
      <c r="JB58" s="10"/>
      <c r="JC58" s="10"/>
      <c r="JD58" s="10"/>
      <c r="JE58" s="10"/>
      <c r="JF58" s="12"/>
      <c r="JH58" s="9"/>
      <c r="JI58" s="10"/>
      <c r="JJ58" s="10"/>
      <c r="JK58" s="11"/>
      <c r="JL58" s="11"/>
      <c r="JM58" s="11"/>
      <c r="JN58" s="11"/>
      <c r="JO58" s="10"/>
      <c r="JP58" s="10"/>
      <c r="JQ58" s="10"/>
      <c r="JR58" s="11"/>
      <c r="JS58" s="10"/>
      <c r="JT58" s="10"/>
      <c r="JU58" s="10"/>
      <c r="JV58" s="10"/>
      <c r="JW58" s="10"/>
      <c r="JX58" s="10"/>
      <c r="JY58" s="12"/>
      <c r="KA58" s="9"/>
      <c r="KB58" s="10"/>
      <c r="KC58" s="10"/>
      <c r="KD58" s="11"/>
      <c r="KE58" s="11"/>
      <c r="KF58" s="11"/>
      <c r="KG58" s="11"/>
      <c r="KH58" s="10"/>
      <c r="KI58" s="10"/>
      <c r="KJ58" s="10"/>
      <c r="KK58" s="11"/>
      <c r="KL58" s="10"/>
      <c r="KM58" s="10"/>
      <c r="KN58" s="10"/>
      <c r="KO58" s="10"/>
      <c r="KP58" s="10"/>
      <c r="KQ58" s="10"/>
      <c r="KR58" s="12"/>
      <c r="KT58" s="9"/>
      <c r="KU58" s="10"/>
      <c r="KV58" s="10"/>
      <c r="KW58" s="11"/>
      <c r="KX58" s="11"/>
      <c r="KY58" s="11"/>
      <c r="KZ58" s="11"/>
      <c r="LA58" s="10"/>
      <c r="LB58" s="10"/>
      <c r="LC58" s="10"/>
      <c r="LD58" s="11"/>
      <c r="LE58" s="10"/>
      <c r="LF58" s="10"/>
      <c r="LG58" s="10"/>
      <c r="LH58" s="10"/>
      <c r="LI58" s="10"/>
      <c r="LJ58" s="10"/>
      <c r="LK58" s="12"/>
      <c r="LM58" s="9"/>
      <c r="LN58" s="10"/>
      <c r="LO58" s="10"/>
      <c r="LP58" s="11"/>
      <c r="LQ58" s="11"/>
      <c r="LR58" s="11"/>
      <c r="LS58" s="11"/>
      <c r="LT58" s="10"/>
      <c r="LU58" s="10"/>
      <c r="LV58" s="10"/>
      <c r="LW58" s="11"/>
      <c r="LX58" s="10"/>
      <c r="LY58" s="10"/>
      <c r="LZ58" s="10"/>
      <c r="MA58" s="10"/>
      <c r="MB58" s="10"/>
      <c r="MC58" s="10"/>
      <c r="MD58" s="12"/>
      <c r="MF58" s="9"/>
      <c r="MG58" s="10"/>
      <c r="MH58" s="10"/>
      <c r="MI58" s="11"/>
      <c r="MJ58" s="11"/>
      <c r="MK58" s="11"/>
      <c r="ML58" s="11"/>
      <c r="MM58" s="10"/>
      <c r="MN58" s="10"/>
      <c r="MO58" s="10"/>
      <c r="MP58" s="11"/>
      <c r="MQ58" s="10"/>
      <c r="MR58" s="10"/>
      <c r="MS58" s="10"/>
      <c r="MT58" s="10"/>
      <c r="MU58" s="10"/>
      <c r="MV58" s="10"/>
      <c r="MW58" s="12"/>
      <c r="MY58" s="9"/>
      <c r="MZ58" s="10"/>
      <c r="NA58" s="10"/>
      <c r="NB58" s="11"/>
      <c r="NC58" s="11"/>
      <c r="ND58" s="11"/>
      <c r="NE58" s="11"/>
      <c r="NF58" s="10"/>
      <c r="NG58" s="10"/>
      <c r="NH58" s="10"/>
      <c r="NI58" s="11"/>
      <c r="NJ58" s="10"/>
      <c r="NK58" s="10"/>
      <c r="NL58" s="10"/>
      <c r="NM58" s="10"/>
      <c r="NN58" s="10"/>
      <c r="NO58" s="10"/>
      <c r="NP58" s="12"/>
      <c r="NR58" s="9"/>
      <c r="NS58" s="10"/>
      <c r="NT58" s="10"/>
      <c r="NU58" s="11"/>
      <c r="NV58" s="11"/>
      <c r="NW58" s="11"/>
      <c r="NX58" s="11"/>
      <c r="NY58" s="10"/>
      <c r="NZ58" s="10"/>
      <c r="OA58" s="10"/>
      <c r="OB58" s="11"/>
      <c r="OC58" s="10"/>
      <c r="OD58" s="10"/>
      <c r="OE58" s="10"/>
      <c r="OF58" s="10"/>
      <c r="OG58" s="10"/>
      <c r="OH58" s="10"/>
      <c r="OI58" s="12"/>
      <c r="OK58" s="9"/>
      <c r="OL58" s="10"/>
      <c r="OM58" s="10"/>
      <c r="ON58" s="11"/>
      <c r="OO58" s="11"/>
      <c r="OP58" s="11"/>
      <c r="OQ58" s="11"/>
      <c r="OR58" s="10"/>
      <c r="OS58" s="10"/>
      <c r="OT58" s="10"/>
      <c r="OU58" s="11"/>
      <c r="OV58" s="10"/>
      <c r="OW58" s="10"/>
      <c r="OX58" s="10"/>
      <c r="OY58" s="10"/>
      <c r="OZ58" s="10"/>
      <c r="PA58" s="10"/>
      <c r="PB58" s="12"/>
    </row>
    <row r="59" spans="2:418" ht="15" thickTop="1" x14ac:dyDescent="0.3">
      <c r="B59" s="13"/>
      <c r="C59" s="14"/>
      <c r="D59" s="500">
        <f>D41</f>
        <v>1</v>
      </c>
      <c r="E59" s="501"/>
      <c r="F59" s="501"/>
      <c r="G59" s="501"/>
      <c r="H59" s="501"/>
      <c r="I59" s="501"/>
      <c r="J59" s="501"/>
      <c r="K59" s="502"/>
      <c r="L59" s="15"/>
      <c r="M59" s="519" t="s">
        <v>5</v>
      </c>
      <c r="N59" s="519"/>
      <c r="O59" s="16">
        <f>O41</f>
        <v>44450</v>
      </c>
      <c r="P59" s="505"/>
      <c r="Q59" s="520"/>
      <c r="R59" s="520"/>
      <c r="S59" s="17"/>
      <c r="U59" s="13"/>
      <c r="V59" s="14"/>
      <c r="W59" s="500">
        <f>W41</f>
        <v>2</v>
      </c>
      <c r="X59" s="501"/>
      <c r="Y59" s="501"/>
      <c r="Z59" s="501"/>
      <c r="AA59" s="501"/>
      <c r="AB59" s="501"/>
      <c r="AC59" s="501"/>
      <c r="AD59" s="502"/>
      <c r="AE59" s="15"/>
      <c r="AF59" s="519" t="s">
        <v>5</v>
      </c>
      <c r="AG59" s="519"/>
      <c r="AH59" s="16">
        <f>AH41</f>
        <v>44457</v>
      </c>
      <c r="AI59" s="505"/>
      <c r="AJ59" s="520"/>
      <c r="AK59" s="520"/>
      <c r="AL59" s="17"/>
      <c r="AN59" s="13"/>
      <c r="AO59" s="14"/>
      <c r="AP59" s="500">
        <f>AP41</f>
        <v>3</v>
      </c>
      <c r="AQ59" s="501"/>
      <c r="AR59" s="501"/>
      <c r="AS59" s="501"/>
      <c r="AT59" s="501"/>
      <c r="AU59" s="501"/>
      <c r="AV59" s="501"/>
      <c r="AW59" s="502"/>
      <c r="AX59" s="15"/>
      <c r="AY59" s="519" t="s">
        <v>5</v>
      </c>
      <c r="AZ59" s="519"/>
      <c r="BA59" s="16">
        <f>BA41</f>
        <v>44471</v>
      </c>
      <c r="BB59" s="505"/>
      <c r="BC59" s="520"/>
      <c r="BD59" s="520"/>
      <c r="BE59" s="17"/>
      <c r="BG59" s="13"/>
      <c r="BH59" s="14"/>
      <c r="BI59" s="500">
        <f>BI41</f>
        <v>4</v>
      </c>
      <c r="BJ59" s="501"/>
      <c r="BK59" s="501"/>
      <c r="BL59" s="501"/>
      <c r="BM59" s="501"/>
      <c r="BN59" s="501"/>
      <c r="BO59" s="501"/>
      <c r="BP59" s="502"/>
      <c r="BQ59" s="15"/>
      <c r="BR59" s="519" t="s">
        <v>5</v>
      </c>
      <c r="BS59" s="519"/>
      <c r="BT59" s="16">
        <f>BT41</f>
        <v>44478</v>
      </c>
      <c r="BU59" s="505"/>
      <c r="BV59" s="520"/>
      <c r="BW59" s="520"/>
      <c r="BX59" s="17"/>
      <c r="BZ59" s="13"/>
      <c r="CA59" s="14"/>
      <c r="CB59" s="500">
        <f>CB41</f>
        <v>5</v>
      </c>
      <c r="CC59" s="501"/>
      <c r="CD59" s="501"/>
      <c r="CE59" s="501"/>
      <c r="CF59" s="501"/>
      <c r="CG59" s="501"/>
      <c r="CH59" s="501"/>
      <c r="CI59" s="502"/>
      <c r="CJ59" s="15"/>
      <c r="CK59" s="519" t="s">
        <v>5</v>
      </c>
      <c r="CL59" s="519"/>
      <c r="CM59" s="16">
        <f>CM41</f>
        <v>44492</v>
      </c>
      <c r="CN59" s="505"/>
      <c r="CO59" s="520"/>
      <c r="CP59" s="520"/>
      <c r="CQ59" s="17"/>
      <c r="CS59" s="13"/>
      <c r="CT59" s="14"/>
      <c r="CU59" s="500">
        <f>CU41</f>
        <v>6</v>
      </c>
      <c r="CV59" s="501"/>
      <c r="CW59" s="501"/>
      <c r="CX59" s="501"/>
      <c r="CY59" s="501"/>
      <c r="CZ59" s="501"/>
      <c r="DA59" s="501"/>
      <c r="DB59" s="502"/>
      <c r="DC59" s="15"/>
      <c r="DD59" s="519" t="s">
        <v>5</v>
      </c>
      <c r="DE59" s="519"/>
      <c r="DF59" s="16">
        <f>DF41</f>
        <v>44506</v>
      </c>
      <c r="DG59" s="505"/>
      <c r="DH59" s="520"/>
      <c r="DI59" s="520"/>
      <c r="DJ59" s="17"/>
      <c r="DL59" s="13"/>
      <c r="DM59" s="14"/>
      <c r="DN59" s="500">
        <f>DN41</f>
        <v>7</v>
      </c>
      <c r="DO59" s="501"/>
      <c r="DP59" s="501"/>
      <c r="DQ59" s="501"/>
      <c r="DR59" s="501"/>
      <c r="DS59" s="501"/>
      <c r="DT59" s="501"/>
      <c r="DU59" s="502"/>
      <c r="DV59" s="15"/>
      <c r="DW59" s="519" t="s">
        <v>5</v>
      </c>
      <c r="DX59" s="519"/>
      <c r="DY59" s="16">
        <f>DY41</f>
        <v>44513</v>
      </c>
      <c r="DZ59" s="505"/>
      <c r="EA59" s="520"/>
      <c r="EB59" s="520"/>
      <c r="EC59" s="17"/>
      <c r="EE59" s="13"/>
      <c r="EF59" s="14"/>
      <c r="EG59" s="500">
        <f>EG41</f>
        <v>8</v>
      </c>
      <c r="EH59" s="501"/>
      <c r="EI59" s="501"/>
      <c r="EJ59" s="501"/>
      <c r="EK59" s="501"/>
      <c r="EL59" s="501"/>
      <c r="EM59" s="501"/>
      <c r="EN59" s="502"/>
      <c r="EO59" s="15"/>
      <c r="EP59" s="519" t="s">
        <v>5</v>
      </c>
      <c r="EQ59" s="519"/>
      <c r="ER59" s="16">
        <f>ER41</f>
        <v>44590</v>
      </c>
      <c r="ES59" s="505"/>
      <c r="ET59" s="520"/>
      <c r="EU59" s="520"/>
      <c r="EV59" s="17"/>
      <c r="EX59" s="13"/>
      <c r="EY59" s="14"/>
      <c r="EZ59" s="500">
        <f>EZ41</f>
        <v>9</v>
      </c>
      <c r="FA59" s="501"/>
      <c r="FB59" s="501"/>
      <c r="FC59" s="501"/>
      <c r="FD59" s="501"/>
      <c r="FE59" s="501"/>
      <c r="FF59" s="501"/>
      <c r="FG59" s="502"/>
      <c r="FH59" s="15"/>
      <c r="FI59" s="519" t="s">
        <v>5</v>
      </c>
      <c r="FJ59" s="519"/>
      <c r="FK59" s="16">
        <f>FK41</f>
        <v>44597</v>
      </c>
      <c r="FL59" s="505"/>
      <c r="FM59" s="520"/>
      <c r="FN59" s="520"/>
      <c r="FO59" s="17"/>
      <c r="FQ59" s="13"/>
      <c r="FR59" s="14"/>
      <c r="FS59" s="500">
        <f>FS41</f>
        <v>10</v>
      </c>
      <c r="FT59" s="501"/>
      <c r="FU59" s="501"/>
      <c r="FV59" s="501"/>
      <c r="FW59" s="501"/>
      <c r="FX59" s="501"/>
      <c r="FY59" s="501"/>
      <c r="FZ59" s="502"/>
      <c r="GA59" s="15"/>
      <c r="GB59" s="519" t="s">
        <v>5</v>
      </c>
      <c r="GC59" s="519"/>
      <c r="GD59" s="16">
        <f>GD41</f>
        <v>44604</v>
      </c>
      <c r="GE59" s="505"/>
      <c r="GF59" s="520"/>
      <c r="GG59" s="520"/>
      <c r="GH59" s="17"/>
      <c r="GJ59" s="13"/>
      <c r="GK59" s="14"/>
      <c r="GL59" s="500">
        <f>GL41</f>
        <v>11</v>
      </c>
      <c r="GM59" s="501"/>
      <c r="GN59" s="501"/>
      <c r="GO59" s="501"/>
      <c r="GP59" s="501"/>
      <c r="GQ59" s="501"/>
      <c r="GR59" s="501"/>
      <c r="GS59" s="502"/>
      <c r="GT59" s="15"/>
      <c r="GU59" s="519" t="s">
        <v>5</v>
      </c>
      <c r="GV59" s="519"/>
      <c r="GW59" s="16">
        <f>GW41</f>
        <v>44611</v>
      </c>
      <c r="GX59" s="505"/>
      <c r="GY59" s="520"/>
      <c r="GZ59" s="520"/>
      <c r="HA59" s="17"/>
      <c r="HC59" s="13"/>
      <c r="HD59" s="14"/>
      <c r="HE59" s="500">
        <f>HE41</f>
        <v>12</v>
      </c>
      <c r="HF59" s="501"/>
      <c r="HG59" s="501"/>
      <c r="HH59" s="501"/>
      <c r="HI59" s="501"/>
      <c r="HJ59" s="501"/>
      <c r="HK59" s="501"/>
      <c r="HL59" s="502"/>
      <c r="HM59" s="15"/>
      <c r="HN59" s="519" t="s">
        <v>5</v>
      </c>
      <c r="HO59" s="519"/>
      <c r="HP59" s="16">
        <f>HP41</f>
        <v>44618</v>
      </c>
      <c r="HQ59" s="505"/>
      <c r="HR59" s="520"/>
      <c r="HS59" s="520"/>
      <c r="HT59" s="17"/>
      <c r="HV59" s="13"/>
      <c r="HW59" s="14"/>
      <c r="HX59" s="500">
        <f>HX41</f>
        <v>13</v>
      </c>
      <c r="HY59" s="501"/>
      <c r="HZ59" s="501"/>
      <c r="IA59" s="501"/>
      <c r="IB59" s="501"/>
      <c r="IC59" s="501"/>
      <c r="ID59" s="501"/>
      <c r="IE59" s="502"/>
      <c r="IF59" s="15"/>
      <c r="IG59" s="519" t="s">
        <v>5</v>
      </c>
      <c r="IH59" s="519"/>
      <c r="II59" s="16">
        <f>II41</f>
        <v>44625</v>
      </c>
      <c r="IJ59" s="505"/>
      <c r="IK59" s="520"/>
      <c r="IL59" s="520"/>
      <c r="IM59" s="17"/>
      <c r="IO59" s="13"/>
      <c r="IP59" s="14"/>
      <c r="IQ59" s="500">
        <f>IQ41</f>
        <v>14</v>
      </c>
      <c r="IR59" s="501"/>
      <c r="IS59" s="501"/>
      <c r="IT59" s="501"/>
      <c r="IU59" s="501"/>
      <c r="IV59" s="501"/>
      <c r="IW59" s="501"/>
      <c r="IX59" s="502"/>
      <c r="IY59" s="15"/>
      <c r="IZ59" s="519" t="s">
        <v>5</v>
      </c>
      <c r="JA59" s="519"/>
      <c r="JB59" s="16">
        <f>JB41</f>
        <v>44632</v>
      </c>
      <c r="JC59" s="505"/>
      <c r="JD59" s="520"/>
      <c r="JE59" s="520"/>
      <c r="JF59" s="17"/>
      <c r="JH59" s="13"/>
      <c r="JI59" s="14"/>
      <c r="JJ59" s="500">
        <f>JJ41</f>
        <v>15</v>
      </c>
      <c r="JK59" s="501"/>
      <c r="JL59" s="501"/>
      <c r="JM59" s="501"/>
      <c r="JN59" s="501"/>
      <c r="JO59" s="501"/>
      <c r="JP59" s="501"/>
      <c r="JQ59" s="502"/>
      <c r="JR59" s="15"/>
      <c r="JS59" s="519" t="s">
        <v>5</v>
      </c>
      <c r="JT59" s="519"/>
      <c r="JU59" s="16">
        <f>JU41</f>
        <v>44639</v>
      </c>
      <c r="JV59" s="505"/>
      <c r="JW59" s="520"/>
      <c r="JX59" s="520"/>
      <c r="JY59" s="17"/>
      <c r="KA59" s="13"/>
      <c r="KB59" s="14"/>
      <c r="KC59" s="500">
        <f>KC41</f>
        <v>16</v>
      </c>
      <c r="KD59" s="501"/>
      <c r="KE59" s="501"/>
      <c r="KF59" s="501"/>
      <c r="KG59" s="501"/>
      <c r="KH59" s="501"/>
      <c r="KI59" s="501"/>
      <c r="KJ59" s="502"/>
      <c r="KK59" s="15"/>
      <c r="KL59" s="519" t="s">
        <v>5</v>
      </c>
      <c r="KM59" s="519"/>
      <c r="KN59" s="16">
        <f>KN41</f>
        <v>44646</v>
      </c>
      <c r="KO59" s="505"/>
      <c r="KP59" s="520"/>
      <c r="KQ59" s="520"/>
      <c r="KR59" s="17"/>
      <c r="KT59" s="13"/>
      <c r="KU59" s="14"/>
      <c r="KV59" s="500">
        <f>KV41</f>
        <v>17</v>
      </c>
      <c r="KW59" s="501"/>
      <c r="KX59" s="501"/>
      <c r="KY59" s="501"/>
      <c r="KZ59" s="501"/>
      <c r="LA59" s="501"/>
      <c r="LB59" s="501"/>
      <c r="LC59" s="502"/>
      <c r="LD59" s="15"/>
      <c r="LE59" s="519" t="s">
        <v>5</v>
      </c>
      <c r="LF59" s="519"/>
      <c r="LG59" s="16">
        <f>LG41</f>
        <v>44653</v>
      </c>
      <c r="LH59" s="505"/>
      <c r="LI59" s="520"/>
      <c r="LJ59" s="520"/>
      <c r="LK59" s="17"/>
      <c r="LM59" s="13"/>
      <c r="LN59" s="14"/>
      <c r="LO59" s="500">
        <f>LO41</f>
        <v>18</v>
      </c>
      <c r="LP59" s="501"/>
      <c r="LQ59" s="501"/>
      <c r="LR59" s="501"/>
      <c r="LS59" s="501"/>
      <c r="LT59" s="501"/>
      <c r="LU59" s="501"/>
      <c r="LV59" s="502"/>
      <c r="LW59" s="15"/>
      <c r="LX59" s="519" t="s">
        <v>5</v>
      </c>
      <c r="LY59" s="519"/>
      <c r="LZ59" s="16">
        <f>LZ41</f>
        <v>44660</v>
      </c>
      <c r="MA59" s="505"/>
      <c r="MB59" s="520"/>
      <c r="MC59" s="520"/>
      <c r="MD59" s="17"/>
      <c r="MF59" s="13"/>
      <c r="MG59" s="14"/>
      <c r="MH59" s="500">
        <f>MH41</f>
        <v>19</v>
      </c>
      <c r="MI59" s="501"/>
      <c r="MJ59" s="501"/>
      <c r="MK59" s="501"/>
      <c r="ML59" s="501"/>
      <c r="MM59" s="501"/>
      <c r="MN59" s="501"/>
      <c r="MO59" s="502"/>
      <c r="MP59" s="15"/>
      <c r="MQ59" s="519" t="s">
        <v>5</v>
      </c>
      <c r="MR59" s="519"/>
      <c r="MS59" s="16">
        <f>MS41</f>
        <v>44667</v>
      </c>
      <c r="MT59" s="505"/>
      <c r="MU59" s="520"/>
      <c r="MV59" s="520"/>
      <c r="MW59" s="17"/>
      <c r="MY59" s="13"/>
      <c r="MZ59" s="14"/>
      <c r="NA59" s="500">
        <f>NA41</f>
        <v>20</v>
      </c>
      <c r="NB59" s="501"/>
      <c r="NC59" s="501"/>
      <c r="ND59" s="501"/>
      <c r="NE59" s="501"/>
      <c r="NF59" s="501"/>
      <c r="NG59" s="501"/>
      <c r="NH59" s="502"/>
      <c r="NI59" s="15"/>
      <c r="NJ59" s="519" t="s">
        <v>5</v>
      </c>
      <c r="NK59" s="519"/>
      <c r="NL59" s="16">
        <f>NL41</f>
        <v>44674</v>
      </c>
      <c r="NM59" s="505"/>
      <c r="NN59" s="520"/>
      <c r="NO59" s="520"/>
      <c r="NP59" s="17"/>
      <c r="NR59" s="13"/>
      <c r="NS59" s="14"/>
      <c r="NT59" s="500">
        <f>NT41</f>
        <v>21</v>
      </c>
      <c r="NU59" s="501"/>
      <c r="NV59" s="501"/>
      <c r="NW59" s="501"/>
      <c r="NX59" s="501"/>
      <c r="NY59" s="501"/>
      <c r="NZ59" s="501"/>
      <c r="OA59" s="502"/>
      <c r="OB59" s="15"/>
      <c r="OC59" s="519" t="s">
        <v>5</v>
      </c>
      <c r="OD59" s="519"/>
      <c r="OE59" s="16">
        <f>OE41</f>
        <v>44681</v>
      </c>
      <c r="OF59" s="505"/>
      <c r="OG59" s="520"/>
      <c r="OH59" s="520"/>
      <c r="OI59" s="17"/>
      <c r="OK59" s="13"/>
      <c r="OL59" s="14"/>
      <c r="OM59" s="500">
        <f>OM41</f>
        <v>22</v>
      </c>
      <c r="ON59" s="501"/>
      <c r="OO59" s="501"/>
      <c r="OP59" s="501"/>
      <c r="OQ59" s="501"/>
      <c r="OR59" s="501"/>
      <c r="OS59" s="501"/>
      <c r="OT59" s="502"/>
      <c r="OU59" s="15"/>
      <c r="OV59" s="519" t="s">
        <v>5</v>
      </c>
      <c r="OW59" s="519"/>
      <c r="OX59" s="16">
        <f>OX41</f>
        <v>44688</v>
      </c>
      <c r="OY59" s="505"/>
      <c r="OZ59" s="520"/>
      <c r="PA59" s="520"/>
      <c r="PB59" s="17"/>
    </row>
    <row r="60" spans="2:418" ht="15" thickBot="1" x14ac:dyDescent="0.35">
      <c r="B60" s="13"/>
      <c r="C60" s="14"/>
      <c r="D60" s="507" t="s">
        <v>3</v>
      </c>
      <c r="E60" s="508"/>
      <c r="F60" s="508"/>
      <c r="G60" s="508"/>
      <c r="H60" s="508"/>
      <c r="I60" s="18" t="s">
        <v>357</v>
      </c>
      <c r="J60" s="18" t="s">
        <v>357</v>
      </c>
      <c r="K60" s="511" t="s">
        <v>4</v>
      </c>
      <c r="L60" s="511"/>
      <c r="M60" s="511"/>
      <c r="N60" s="511"/>
      <c r="O60" s="512"/>
      <c r="P60" s="505"/>
      <c r="Q60" s="520"/>
      <c r="R60" s="520"/>
      <c r="S60" s="17"/>
      <c r="U60" s="13"/>
      <c r="V60" s="14"/>
      <c r="W60" s="507" t="s">
        <v>3</v>
      </c>
      <c r="X60" s="508"/>
      <c r="Y60" s="508"/>
      <c r="Z60" s="508"/>
      <c r="AA60" s="508"/>
      <c r="AB60" s="18" t="s">
        <v>357</v>
      </c>
      <c r="AC60" s="18" t="s">
        <v>357</v>
      </c>
      <c r="AD60" s="511" t="s">
        <v>4</v>
      </c>
      <c r="AE60" s="511"/>
      <c r="AF60" s="511"/>
      <c r="AG60" s="511"/>
      <c r="AH60" s="512"/>
      <c r="AI60" s="505"/>
      <c r="AJ60" s="520"/>
      <c r="AK60" s="520"/>
      <c r="AL60" s="17"/>
      <c r="AN60" s="13"/>
      <c r="AO60" s="14"/>
      <c r="AP60" s="507" t="s">
        <v>3</v>
      </c>
      <c r="AQ60" s="508"/>
      <c r="AR60" s="508"/>
      <c r="AS60" s="508"/>
      <c r="AT60" s="508"/>
      <c r="AU60" s="18" t="s">
        <v>357</v>
      </c>
      <c r="AV60" s="18" t="s">
        <v>357</v>
      </c>
      <c r="AW60" s="511" t="s">
        <v>4</v>
      </c>
      <c r="AX60" s="511"/>
      <c r="AY60" s="511"/>
      <c r="AZ60" s="511"/>
      <c r="BA60" s="512"/>
      <c r="BB60" s="505"/>
      <c r="BC60" s="520"/>
      <c r="BD60" s="520"/>
      <c r="BE60" s="17"/>
      <c r="BG60" s="13"/>
      <c r="BH60" s="14"/>
      <c r="BI60" s="507" t="s">
        <v>3</v>
      </c>
      <c r="BJ60" s="508"/>
      <c r="BK60" s="508"/>
      <c r="BL60" s="508"/>
      <c r="BM60" s="508"/>
      <c r="BN60" s="18" t="s">
        <v>357</v>
      </c>
      <c r="BO60" s="18" t="s">
        <v>357</v>
      </c>
      <c r="BP60" s="511" t="s">
        <v>4</v>
      </c>
      <c r="BQ60" s="511"/>
      <c r="BR60" s="511"/>
      <c r="BS60" s="511"/>
      <c r="BT60" s="512"/>
      <c r="BU60" s="505"/>
      <c r="BV60" s="520"/>
      <c r="BW60" s="520"/>
      <c r="BX60" s="17"/>
      <c r="BZ60" s="13"/>
      <c r="CA60" s="14"/>
      <c r="CB60" s="507" t="s">
        <v>3</v>
      </c>
      <c r="CC60" s="508"/>
      <c r="CD60" s="508"/>
      <c r="CE60" s="508"/>
      <c r="CF60" s="508"/>
      <c r="CG60" s="18" t="s">
        <v>357</v>
      </c>
      <c r="CH60" s="18" t="s">
        <v>357</v>
      </c>
      <c r="CI60" s="511" t="s">
        <v>4</v>
      </c>
      <c r="CJ60" s="511"/>
      <c r="CK60" s="511"/>
      <c r="CL60" s="511"/>
      <c r="CM60" s="512"/>
      <c r="CN60" s="505"/>
      <c r="CO60" s="520"/>
      <c r="CP60" s="520"/>
      <c r="CQ60" s="17"/>
      <c r="CS60" s="13"/>
      <c r="CT60" s="14"/>
      <c r="CU60" s="507" t="s">
        <v>3</v>
      </c>
      <c r="CV60" s="508"/>
      <c r="CW60" s="508"/>
      <c r="CX60" s="508"/>
      <c r="CY60" s="508"/>
      <c r="CZ60" s="18" t="s">
        <v>357</v>
      </c>
      <c r="DA60" s="18" t="s">
        <v>357</v>
      </c>
      <c r="DB60" s="511" t="s">
        <v>4</v>
      </c>
      <c r="DC60" s="511"/>
      <c r="DD60" s="511"/>
      <c r="DE60" s="511"/>
      <c r="DF60" s="512"/>
      <c r="DG60" s="505"/>
      <c r="DH60" s="520"/>
      <c r="DI60" s="520"/>
      <c r="DJ60" s="17"/>
      <c r="DL60" s="13"/>
      <c r="DM60" s="14"/>
      <c r="DN60" s="507" t="s">
        <v>3</v>
      </c>
      <c r="DO60" s="508"/>
      <c r="DP60" s="508"/>
      <c r="DQ60" s="508"/>
      <c r="DR60" s="508"/>
      <c r="DS60" s="18" t="s">
        <v>357</v>
      </c>
      <c r="DT60" s="18" t="s">
        <v>357</v>
      </c>
      <c r="DU60" s="511" t="s">
        <v>4</v>
      </c>
      <c r="DV60" s="511"/>
      <c r="DW60" s="511"/>
      <c r="DX60" s="511"/>
      <c r="DY60" s="512"/>
      <c r="DZ60" s="505"/>
      <c r="EA60" s="520"/>
      <c r="EB60" s="520"/>
      <c r="EC60" s="17"/>
      <c r="EE60" s="13"/>
      <c r="EF60" s="14"/>
      <c r="EG60" s="507" t="s">
        <v>3</v>
      </c>
      <c r="EH60" s="508"/>
      <c r="EI60" s="508"/>
      <c r="EJ60" s="508"/>
      <c r="EK60" s="508"/>
      <c r="EL60" s="18" t="s">
        <v>357</v>
      </c>
      <c r="EM60" s="18" t="s">
        <v>357</v>
      </c>
      <c r="EN60" s="511" t="s">
        <v>4</v>
      </c>
      <c r="EO60" s="511"/>
      <c r="EP60" s="511"/>
      <c r="EQ60" s="511"/>
      <c r="ER60" s="512"/>
      <c r="ES60" s="505"/>
      <c r="ET60" s="520"/>
      <c r="EU60" s="520"/>
      <c r="EV60" s="17"/>
      <c r="EX60" s="13"/>
      <c r="EY60" s="14"/>
      <c r="EZ60" s="507" t="s">
        <v>3</v>
      </c>
      <c r="FA60" s="508"/>
      <c r="FB60" s="508"/>
      <c r="FC60" s="508"/>
      <c r="FD60" s="508"/>
      <c r="FE60" s="18" t="s">
        <v>357</v>
      </c>
      <c r="FF60" s="18" t="s">
        <v>357</v>
      </c>
      <c r="FG60" s="511" t="s">
        <v>4</v>
      </c>
      <c r="FH60" s="511"/>
      <c r="FI60" s="511"/>
      <c r="FJ60" s="511"/>
      <c r="FK60" s="512"/>
      <c r="FL60" s="505"/>
      <c r="FM60" s="520"/>
      <c r="FN60" s="520"/>
      <c r="FO60" s="17"/>
      <c r="FQ60" s="13"/>
      <c r="FR60" s="14"/>
      <c r="FS60" s="507" t="s">
        <v>3</v>
      </c>
      <c r="FT60" s="508"/>
      <c r="FU60" s="508"/>
      <c r="FV60" s="508"/>
      <c r="FW60" s="508"/>
      <c r="FX60" s="18" t="s">
        <v>357</v>
      </c>
      <c r="FY60" s="18" t="s">
        <v>357</v>
      </c>
      <c r="FZ60" s="511" t="s">
        <v>4</v>
      </c>
      <c r="GA60" s="511"/>
      <c r="GB60" s="511"/>
      <c r="GC60" s="511"/>
      <c r="GD60" s="512"/>
      <c r="GE60" s="505"/>
      <c r="GF60" s="520"/>
      <c r="GG60" s="520"/>
      <c r="GH60" s="17"/>
      <c r="GJ60" s="13"/>
      <c r="GK60" s="14"/>
      <c r="GL60" s="507" t="s">
        <v>3</v>
      </c>
      <c r="GM60" s="508"/>
      <c r="GN60" s="508"/>
      <c r="GO60" s="508"/>
      <c r="GP60" s="508"/>
      <c r="GQ60" s="18" t="s">
        <v>357</v>
      </c>
      <c r="GR60" s="18" t="s">
        <v>357</v>
      </c>
      <c r="GS60" s="511" t="s">
        <v>4</v>
      </c>
      <c r="GT60" s="511"/>
      <c r="GU60" s="511"/>
      <c r="GV60" s="511"/>
      <c r="GW60" s="512"/>
      <c r="GX60" s="505"/>
      <c r="GY60" s="520"/>
      <c r="GZ60" s="520"/>
      <c r="HA60" s="17"/>
      <c r="HC60" s="13"/>
      <c r="HD60" s="14"/>
      <c r="HE60" s="507" t="s">
        <v>3</v>
      </c>
      <c r="HF60" s="508"/>
      <c r="HG60" s="508"/>
      <c r="HH60" s="508"/>
      <c r="HI60" s="508"/>
      <c r="HJ60" s="18" t="s">
        <v>357</v>
      </c>
      <c r="HK60" s="18" t="s">
        <v>357</v>
      </c>
      <c r="HL60" s="511" t="s">
        <v>4</v>
      </c>
      <c r="HM60" s="511"/>
      <c r="HN60" s="511"/>
      <c r="HO60" s="511"/>
      <c r="HP60" s="512"/>
      <c r="HQ60" s="505"/>
      <c r="HR60" s="520"/>
      <c r="HS60" s="520"/>
      <c r="HT60" s="17"/>
      <c r="HV60" s="13"/>
      <c r="HW60" s="14"/>
      <c r="HX60" s="507" t="s">
        <v>3</v>
      </c>
      <c r="HY60" s="508"/>
      <c r="HZ60" s="508"/>
      <c r="IA60" s="508"/>
      <c r="IB60" s="508"/>
      <c r="IC60" s="18" t="s">
        <v>357</v>
      </c>
      <c r="ID60" s="18" t="s">
        <v>357</v>
      </c>
      <c r="IE60" s="511" t="s">
        <v>4</v>
      </c>
      <c r="IF60" s="511"/>
      <c r="IG60" s="511"/>
      <c r="IH60" s="511"/>
      <c r="II60" s="512"/>
      <c r="IJ60" s="505"/>
      <c r="IK60" s="520"/>
      <c r="IL60" s="520"/>
      <c r="IM60" s="17"/>
      <c r="IO60" s="13"/>
      <c r="IP60" s="14"/>
      <c r="IQ60" s="507" t="s">
        <v>3</v>
      </c>
      <c r="IR60" s="508"/>
      <c r="IS60" s="508"/>
      <c r="IT60" s="508"/>
      <c r="IU60" s="508"/>
      <c r="IV60" s="18" t="s">
        <v>357</v>
      </c>
      <c r="IW60" s="18" t="s">
        <v>357</v>
      </c>
      <c r="IX60" s="511" t="s">
        <v>4</v>
      </c>
      <c r="IY60" s="511"/>
      <c r="IZ60" s="511"/>
      <c r="JA60" s="511"/>
      <c r="JB60" s="512"/>
      <c r="JC60" s="505"/>
      <c r="JD60" s="520"/>
      <c r="JE60" s="520"/>
      <c r="JF60" s="17"/>
      <c r="JH60" s="13"/>
      <c r="JI60" s="14"/>
      <c r="JJ60" s="507" t="s">
        <v>3</v>
      </c>
      <c r="JK60" s="508"/>
      <c r="JL60" s="508"/>
      <c r="JM60" s="508"/>
      <c r="JN60" s="508"/>
      <c r="JO60" s="18" t="s">
        <v>357</v>
      </c>
      <c r="JP60" s="18" t="s">
        <v>357</v>
      </c>
      <c r="JQ60" s="511" t="s">
        <v>4</v>
      </c>
      <c r="JR60" s="511"/>
      <c r="JS60" s="511"/>
      <c r="JT60" s="511"/>
      <c r="JU60" s="512"/>
      <c r="JV60" s="505"/>
      <c r="JW60" s="520"/>
      <c r="JX60" s="520"/>
      <c r="JY60" s="17"/>
      <c r="KA60" s="13"/>
      <c r="KB60" s="14"/>
      <c r="KC60" s="507" t="s">
        <v>3</v>
      </c>
      <c r="KD60" s="508"/>
      <c r="KE60" s="508"/>
      <c r="KF60" s="508"/>
      <c r="KG60" s="508"/>
      <c r="KH60" s="18" t="s">
        <v>357</v>
      </c>
      <c r="KI60" s="18" t="s">
        <v>357</v>
      </c>
      <c r="KJ60" s="511" t="s">
        <v>4</v>
      </c>
      <c r="KK60" s="511"/>
      <c r="KL60" s="511"/>
      <c r="KM60" s="511"/>
      <c r="KN60" s="512"/>
      <c r="KO60" s="505"/>
      <c r="KP60" s="520"/>
      <c r="KQ60" s="520"/>
      <c r="KR60" s="17"/>
      <c r="KT60" s="13"/>
      <c r="KU60" s="14"/>
      <c r="KV60" s="507" t="s">
        <v>3</v>
      </c>
      <c r="KW60" s="508"/>
      <c r="KX60" s="508"/>
      <c r="KY60" s="508"/>
      <c r="KZ60" s="508"/>
      <c r="LA60" s="18" t="s">
        <v>357</v>
      </c>
      <c r="LB60" s="18" t="s">
        <v>357</v>
      </c>
      <c r="LC60" s="511" t="s">
        <v>4</v>
      </c>
      <c r="LD60" s="511"/>
      <c r="LE60" s="511"/>
      <c r="LF60" s="511"/>
      <c r="LG60" s="512"/>
      <c r="LH60" s="505"/>
      <c r="LI60" s="520"/>
      <c r="LJ60" s="520"/>
      <c r="LK60" s="17"/>
      <c r="LM60" s="13"/>
      <c r="LN60" s="14"/>
      <c r="LO60" s="507" t="s">
        <v>3</v>
      </c>
      <c r="LP60" s="508"/>
      <c r="LQ60" s="508"/>
      <c r="LR60" s="508"/>
      <c r="LS60" s="508"/>
      <c r="LT60" s="18" t="s">
        <v>357</v>
      </c>
      <c r="LU60" s="18" t="s">
        <v>357</v>
      </c>
      <c r="LV60" s="511" t="s">
        <v>4</v>
      </c>
      <c r="LW60" s="511"/>
      <c r="LX60" s="511"/>
      <c r="LY60" s="511"/>
      <c r="LZ60" s="512"/>
      <c r="MA60" s="505"/>
      <c r="MB60" s="520"/>
      <c r="MC60" s="520"/>
      <c r="MD60" s="17"/>
      <c r="MF60" s="13"/>
      <c r="MG60" s="14"/>
      <c r="MH60" s="507" t="s">
        <v>3</v>
      </c>
      <c r="MI60" s="508"/>
      <c r="MJ60" s="508"/>
      <c r="MK60" s="508"/>
      <c r="ML60" s="508"/>
      <c r="MM60" s="18" t="s">
        <v>357</v>
      </c>
      <c r="MN60" s="18" t="s">
        <v>357</v>
      </c>
      <c r="MO60" s="511" t="s">
        <v>4</v>
      </c>
      <c r="MP60" s="511"/>
      <c r="MQ60" s="511"/>
      <c r="MR60" s="511"/>
      <c r="MS60" s="512"/>
      <c r="MT60" s="505"/>
      <c r="MU60" s="520"/>
      <c r="MV60" s="520"/>
      <c r="MW60" s="17"/>
      <c r="MY60" s="13"/>
      <c r="MZ60" s="14"/>
      <c r="NA60" s="507" t="s">
        <v>3</v>
      </c>
      <c r="NB60" s="508"/>
      <c r="NC60" s="508"/>
      <c r="ND60" s="508"/>
      <c r="NE60" s="508"/>
      <c r="NF60" s="18" t="s">
        <v>357</v>
      </c>
      <c r="NG60" s="18" t="s">
        <v>357</v>
      </c>
      <c r="NH60" s="511" t="s">
        <v>4</v>
      </c>
      <c r="NI60" s="511"/>
      <c r="NJ60" s="511"/>
      <c r="NK60" s="511"/>
      <c r="NL60" s="512"/>
      <c r="NM60" s="505"/>
      <c r="NN60" s="520"/>
      <c r="NO60" s="520"/>
      <c r="NP60" s="17"/>
      <c r="NR60" s="13"/>
      <c r="NS60" s="14"/>
      <c r="NT60" s="507" t="s">
        <v>3</v>
      </c>
      <c r="NU60" s="508"/>
      <c r="NV60" s="508"/>
      <c r="NW60" s="508"/>
      <c r="NX60" s="508"/>
      <c r="NY60" s="18" t="s">
        <v>357</v>
      </c>
      <c r="NZ60" s="18" t="s">
        <v>357</v>
      </c>
      <c r="OA60" s="511" t="s">
        <v>4</v>
      </c>
      <c r="OB60" s="511"/>
      <c r="OC60" s="511"/>
      <c r="OD60" s="511"/>
      <c r="OE60" s="512"/>
      <c r="OF60" s="505"/>
      <c r="OG60" s="520"/>
      <c r="OH60" s="520"/>
      <c r="OI60" s="17"/>
      <c r="OK60" s="13"/>
      <c r="OL60" s="14"/>
      <c r="OM60" s="507" t="s">
        <v>3</v>
      </c>
      <c r="ON60" s="508"/>
      <c r="OO60" s="508"/>
      <c r="OP60" s="508"/>
      <c r="OQ60" s="508"/>
      <c r="OR60" s="18" t="s">
        <v>357</v>
      </c>
      <c r="OS60" s="18" t="s">
        <v>357</v>
      </c>
      <c r="OT60" s="511" t="s">
        <v>4</v>
      </c>
      <c r="OU60" s="511"/>
      <c r="OV60" s="511"/>
      <c r="OW60" s="511"/>
      <c r="OX60" s="512"/>
      <c r="OY60" s="505"/>
      <c r="OZ60" s="520"/>
      <c r="PA60" s="520"/>
      <c r="PB60" s="17"/>
    </row>
    <row r="61" spans="2:418" s="40" customFormat="1" ht="19.2" thickTop="1" thickBot="1" x14ac:dyDescent="0.35">
      <c r="B61" s="37"/>
      <c r="C61" s="38"/>
      <c r="D61" s="513" t="s">
        <v>452</v>
      </c>
      <c r="E61" s="514"/>
      <c r="F61" s="514"/>
      <c r="G61" s="515"/>
      <c r="H61" s="50" t="str">
        <f>VLOOKUP(D61,REEKSEN!$H$5:$I$18,2,FALSE)</f>
        <v>GBIL</v>
      </c>
      <c r="I61" s="48">
        <f>IF(MID(D61,LEN(D61),1)="1",1,IF(MID(D61,LEN(D61),1)="2",2,IF(MID(D61,LEN(D61),1)="3",3,IF(MID(D61,LEN(D61),1)="4",4,"-"))))</f>
        <v>1</v>
      </c>
      <c r="J61" s="49" t="str">
        <f>IF(MID(L61,LEN(L61),1)="1",1,IF(MID(L61,LEN(L61),1)="2",2,IF(MID(L61,LEN(L61),1)="3",3,IF(MID(L61,LEN(L61),1)="4",4,"-"))))</f>
        <v>-</v>
      </c>
      <c r="K61" s="50" t="str">
        <f>VLOOKUP(L61,REEKSEN!$H$5:$I$18,2,FALSE)</f>
        <v>VOS</v>
      </c>
      <c r="L61" s="523" t="s">
        <v>433</v>
      </c>
      <c r="M61" s="524"/>
      <c r="N61" s="524"/>
      <c r="O61" s="525"/>
      <c r="P61" s="521"/>
      <c r="Q61" s="522"/>
      <c r="R61" s="522"/>
      <c r="S61" s="39"/>
      <c r="U61" s="37"/>
      <c r="V61" s="38"/>
      <c r="W61" s="513" t="s">
        <v>981</v>
      </c>
      <c r="X61" s="514"/>
      <c r="Y61" s="514"/>
      <c r="Z61" s="515"/>
      <c r="AA61" s="50" t="str">
        <f>VLOOKUP(W61,REEKSEN!$H$5:$I$18,2,FALSE)</f>
        <v>SLOE</v>
      </c>
      <c r="AB61" s="48">
        <f>IF(MID(W61,LEN(W61),1)="1",1,IF(MID(W61,LEN(W61),1)="2",2,IF(MID(W61,LEN(W61),1)="3",3,IF(MID(W61,LEN(W61),1)="4",4,"-"))))</f>
        <v>1</v>
      </c>
      <c r="AC61" s="49">
        <f>IF(MID(AE61,LEN(AE61),1)="1",1,IF(MID(AE61,LEN(AE61),1)="2",2,IF(MID(AE61,LEN(AE61),1)="3",3,IF(MID(AE61,LEN(AE61),1)="4",4,"-"))))</f>
        <v>2</v>
      </c>
      <c r="AD61" s="50" t="str">
        <f>VLOOKUP(AE61,REEKSEN!$H$5:$I$18,2,FALSE)</f>
        <v>PLZ</v>
      </c>
      <c r="AE61" s="523" t="s">
        <v>453</v>
      </c>
      <c r="AF61" s="524"/>
      <c r="AG61" s="524"/>
      <c r="AH61" s="525"/>
      <c r="AI61" s="521"/>
      <c r="AJ61" s="522"/>
      <c r="AK61" s="522"/>
      <c r="AL61" s="39"/>
      <c r="AN61" s="37"/>
      <c r="AO61" s="38"/>
      <c r="AP61" s="513" t="s">
        <v>980</v>
      </c>
      <c r="AQ61" s="514"/>
      <c r="AR61" s="514"/>
      <c r="AS61" s="515"/>
      <c r="AT61" s="50" t="str">
        <f>VLOOKUP(AP61,REEKSEN!$H$5:$I$18,2,FALSE)</f>
        <v>BBR</v>
      </c>
      <c r="AU61" s="48">
        <f>IF(MID(AP61,LEN(AP61),1)="1",1,IF(MID(AP61,LEN(AP61),1)="2",2,IF(MID(AP61,LEN(AP61),1)="3",3,IF(MID(AP61,LEN(AP61),1)="4",4,"-"))))</f>
        <v>2</v>
      </c>
      <c r="AV61" s="49" t="str">
        <f>IF(MID(AX61,LEN(AX61),1)="1",1,IF(MID(AX61,LEN(AX61),1)="2",2,IF(MID(AX61,LEN(AX61),1)="3",3,IF(MID(AX61,LEN(AX61),1)="4",4,"-"))))</f>
        <v>-</v>
      </c>
      <c r="AW61" s="50" t="str">
        <f>VLOOKUP(AX61,REEKSEN!$H$5:$I$18,2,FALSE)</f>
        <v>ZOG</v>
      </c>
      <c r="AX61" s="523" t="s">
        <v>514</v>
      </c>
      <c r="AY61" s="524"/>
      <c r="AZ61" s="524"/>
      <c r="BA61" s="525"/>
      <c r="BB61" s="521"/>
      <c r="BC61" s="522"/>
      <c r="BD61" s="522"/>
      <c r="BE61" s="39"/>
      <c r="BG61" s="37"/>
      <c r="BH61" s="38"/>
      <c r="BI61" s="513" t="s">
        <v>447</v>
      </c>
      <c r="BJ61" s="514"/>
      <c r="BK61" s="514"/>
      <c r="BL61" s="515"/>
      <c r="BM61" s="50" t="str">
        <f>VLOOKUP(BI61,REEKSEN!$H$5:$I$18,2,FALSE)</f>
        <v>KALF</v>
      </c>
      <c r="BN61" s="48">
        <f>IF(MID(BI61,LEN(BI61),1)="1",1,IF(MID(BI61,LEN(BI61),1)="2",2,IF(MID(BI61,LEN(BI61),1)="3",3,IF(MID(BI61,LEN(BI61),1)="4",4,"-"))))</f>
        <v>2</v>
      </c>
      <c r="BO61" s="49">
        <f>IF(MID(BQ61,LEN(BQ61),1)="1",1,IF(MID(BQ61,LEN(BQ61),1)="2",2,IF(MID(BQ61,LEN(BQ61),1)="3",3,IF(MID(BQ61,LEN(BQ61),1)="4",4,"-"))))</f>
        <v>2</v>
      </c>
      <c r="BP61" s="50" t="str">
        <f>VLOOKUP(BQ61,REEKSEN!$H$5:$I$18,2,FALSE)</f>
        <v>BBR</v>
      </c>
      <c r="BQ61" s="523" t="s">
        <v>980</v>
      </c>
      <c r="BR61" s="524"/>
      <c r="BS61" s="524"/>
      <c r="BT61" s="525"/>
      <c r="BU61" s="521"/>
      <c r="BV61" s="522"/>
      <c r="BW61" s="522"/>
      <c r="BX61" s="39"/>
      <c r="BZ61" s="37"/>
      <c r="CA61" s="38"/>
      <c r="CB61" s="513" t="s">
        <v>433</v>
      </c>
      <c r="CC61" s="514"/>
      <c r="CD61" s="514"/>
      <c r="CE61" s="515"/>
      <c r="CF61" s="50" t="str">
        <f>VLOOKUP(CB61,REEKSEN!$H$5:$I$18,2,FALSE)</f>
        <v>VOS</v>
      </c>
      <c r="CG61" s="48" t="str">
        <f>IF(MID(CB61,LEN(CB61),1)="1",1,IF(MID(CB61,LEN(CB61),1)="2",2,IF(MID(CB61,LEN(CB61),1)="3",3,IF(MID(CB61,LEN(CB61),1)="4",4,"-"))))</f>
        <v>-</v>
      </c>
      <c r="CH61" s="49">
        <f>IF(MID(CJ61,LEN(CJ61),1)="1",1,IF(MID(CJ61,LEN(CJ61),1)="2",2,IF(MID(CJ61,LEN(CJ61),1)="3",3,IF(MID(CJ61,LEN(CJ61),1)="4",4,"-"))))</f>
        <v>2</v>
      </c>
      <c r="CI61" s="50" t="str">
        <f>VLOOKUP(CJ61,REEKSEN!$H$5:$I$18,2,FALSE)</f>
        <v>GBIL</v>
      </c>
      <c r="CJ61" s="523" t="s">
        <v>468</v>
      </c>
      <c r="CK61" s="524"/>
      <c r="CL61" s="524"/>
      <c r="CM61" s="525"/>
      <c r="CN61" s="521"/>
      <c r="CO61" s="522"/>
      <c r="CP61" s="522"/>
      <c r="CQ61" s="39"/>
      <c r="CS61" s="37"/>
      <c r="CT61" s="38"/>
      <c r="CU61" s="513" t="s">
        <v>454</v>
      </c>
      <c r="CV61" s="514"/>
      <c r="CW61" s="514"/>
      <c r="CX61" s="515"/>
      <c r="CY61" s="50" t="str">
        <f>VLOOKUP(CU61,REEKSEN!$H$5:$I$18,2,FALSE)</f>
        <v>WIEL</v>
      </c>
      <c r="CZ61" s="48">
        <f>IF(MID(CU61,LEN(CU61),1)="1",1,IF(MID(CU61,LEN(CU61),1)="2",2,IF(MID(CU61,LEN(CU61),1)="3",3,IF(MID(CU61,LEN(CU61),1)="4",4,"-"))))</f>
        <v>2</v>
      </c>
      <c r="DA61" s="49">
        <f>IF(MID(DC61,LEN(DC61),1)="1",1,IF(MID(DC61,LEN(DC61),1)="2",2,IF(MID(DC61,LEN(DC61),1)="3",3,IF(MID(DC61,LEN(DC61),1)="4",4,"-"))))</f>
        <v>2</v>
      </c>
      <c r="DB61" s="50" t="str">
        <f>VLOOKUP(DC61,REEKSEN!$H$5:$I$18,2,FALSE)</f>
        <v>PLZ</v>
      </c>
      <c r="DC61" s="523" t="s">
        <v>453</v>
      </c>
      <c r="DD61" s="524"/>
      <c r="DE61" s="524"/>
      <c r="DF61" s="525"/>
      <c r="DG61" s="521"/>
      <c r="DH61" s="522"/>
      <c r="DI61" s="522"/>
      <c r="DJ61" s="39"/>
      <c r="DL61" s="37"/>
      <c r="DM61" s="38"/>
      <c r="DN61" s="513" t="s">
        <v>462</v>
      </c>
      <c r="DO61" s="514"/>
      <c r="DP61" s="514"/>
      <c r="DQ61" s="515"/>
      <c r="DR61" s="50" t="str">
        <f>VLOOKUP(DN61,REEKSEN!$H$5:$I$18,2,FALSE)</f>
        <v>DZES</v>
      </c>
      <c r="DS61" s="48">
        <f>IF(MID(DN61,LEN(DN61),1)="1",1,IF(MID(DN61,LEN(DN61),1)="2",2,IF(MID(DN61,LEN(DN61),1)="3",3,IF(MID(DN61,LEN(DN61),1)="4",4,"-"))))</f>
        <v>2</v>
      </c>
      <c r="DT61" s="49" t="str">
        <f>IF(MID(DV61,LEN(DV61),1)="1",1,IF(MID(DV61,LEN(DV61),1)="2",2,IF(MID(DV61,LEN(DV61),1)="3",3,IF(MID(DV61,LEN(DV61),1)="4",4,"-"))))</f>
        <v>-</v>
      </c>
      <c r="DU61" s="50" t="str">
        <f>VLOOKUP(DV61,REEKSEN!$H$5:$I$18,2,FALSE)</f>
        <v>ZOG</v>
      </c>
      <c r="DV61" s="523" t="s">
        <v>514</v>
      </c>
      <c r="DW61" s="524"/>
      <c r="DX61" s="524"/>
      <c r="DY61" s="525"/>
      <c r="DZ61" s="521"/>
      <c r="EA61" s="522"/>
      <c r="EB61" s="522"/>
      <c r="EC61" s="39"/>
      <c r="EE61" s="37"/>
      <c r="EF61" s="38"/>
      <c r="EG61" s="513" t="s">
        <v>447</v>
      </c>
      <c r="EH61" s="514"/>
      <c r="EI61" s="514"/>
      <c r="EJ61" s="515"/>
      <c r="EK61" s="50" t="str">
        <f>VLOOKUP(EG61,REEKSEN!$H$5:$I$18,2,FALSE)</f>
        <v>KALF</v>
      </c>
      <c r="EL61" s="48">
        <f>IF(MID(EG61,LEN(EG61),1)="1",1,IF(MID(EG61,LEN(EG61),1)="2",2,IF(MID(EG61,LEN(EG61),1)="3",3,IF(MID(EG61,LEN(EG61),1)="4",4,"-"))))</f>
        <v>2</v>
      </c>
      <c r="EM61" s="49">
        <f>IF(MID(EO61,LEN(EO61),1)="1",1,IF(MID(EO61,LEN(EO61),1)="2",2,IF(MID(EO61,LEN(EO61),1)="3",3,IF(MID(EO61,LEN(EO61),1)="4",4,"-"))))</f>
        <v>2</v>
      </c>
      <c r="EN61" s="50" t="str">
        <f>VLOOKUP(EO61,REEKSEN!$H$5:$I$18,2,FALSE)</f>
        <v>DZES</v>
      </c>
      <c r="EO61" s="523" t="s">
        <v>462</v>
      </c>
      <c r="EP61" s="524"/>
      <c r="EQ61" s="524"/>
      <c r="ER61" s="525"/>
      <c r="ES61" s="521"/>
      <c r="ET61" s="522"/>
      <c r="EU61" s="522"/>
      <c r="EV61" s="39"/>
      <c r="EX61" s="37"/>
      <c r="EY61" s="38"/>
      <c r="EZ61" s="513" t="s">
        <v>468</v>
      </c>
      <c r="FA61" s="514"/>
      <c r="FB61" s="514"/>
      <c r="FC61" s="515"/>
      <c r="FD61" s="50" t="str">
        <f>VLOOKUP(EZ61,REEKSEN!$H$5:$I$18,2,FALSE)</f>
        <v>GBIL</v>
      </c>
      <c r="FE61" s="48">
        <f>IF(MID(EZ61,LEN(EZ61),1)="1",1,IF(MID(EZ61,LEN(EZ61),1)="2",2,IF(MID(EZ61,LEN(EZ61),1)="3",3,IF(MID(EZ61,LEN(EZ61),1)="4",4,"-"))))</f>
        <v>2</v>
      </c>
      <c r="FF61" s="49">
        <f>IF(MID(FH61,LEN(FH61),1)="1",1,IF(MID(FH61,LEN(FH61),1)="2",2,IF(MID(FH61,LEN(FH61),1)="3",3,IF(MID(FH61,LEN(FH61),1)="4",4,"-"))))</f>
        <v>1</v>
      </c>
      <c r="FG61" s="50" t="str">
        <f>VLOOKUP(FH61,REEKSEN!$H$5:$I$18,2,FALSE)</f>
        <v>GBIL</v>
      </c>
      <c r="FH61" s="523" t="s">
        <v>452</v>
      </c>
      <c r="FI61" s="524"/>
      <c r="FJ61" s="524"/>
      <c r="FK61" s="525"/>
      <c r="FL61" s="521"/>
      <c r="FM61" s="522"/>
      <c r="FN61" s="522"/>
      <c r="FO61" s="39"/>
      <c r="FQ61" s="37"/>
      <c r="FR61" s="38"/>
      <c r="FS61" s="513" t="s">
        <v>454</v>
      </c>
      <c r="FT61" s="514"/>
      <c r="FU61" s="514"/>
      <c r="FV61" s="515"/>
      <c r="FW61" s="50" t="str">
        <f>VLOOKUP(FS61,REEKSEN!$H$5:$I$18,2,FALSE)</f>
        <v>WIEL</v>
      </c>
      <c r="FX61" s="48">
        <f>IF(MID(FS61,LEN(FS61),1)="1",1,IF(MID(FS61,LEN(FS61),1)="2",2,IF(MID(FS61,LEN(FS61),1)="3",3,IF(MID(FS61,LEN(FS61),1)="4",4,"-"))))</f>
        <v>2</v>
      </c>
      <c r="FY61" s="49">
        <f>IF(MID(GA61,LEN(GA61),1)="1",1,IF(MID(GA61,LEN(GA61),1)="2",2,IF(MID(GA61,LEN(GA61),1)="3",3,IF(MID(GA61,LEN(GA61),1)="4",4,"-"))))</f>
        <v>1</v>
      </c>
      <c r="FZ61" s="50" t="str">
        <f>VLOOKUP(GA61,REEKSEN!$H$5:$I$18,2,FALSE)</f>
        <v>SLOE</v>
      </c>
      <c r="GA61" s="523" t="s">
        <v>981</v>
      </c>
      <c r="GB61" s="524"/>
      <c r="GC61" s="524"/>
      <c r="GD61" s="525"/>
      <c r="GE61" s="521"/>
      <c r="GF61" s="522"/>
      <c r="GG61" s="522"/>
      <c r="GH61" s="39"/>
      <c r="GJ61" s="37"/>
      <c r="GK61" s="38"/>
      <c r="GL61" s="513" t="s">
        <v>462</v>
      </c>
      <c r="GM61" s="514"/>
      <c r="GN61" s="514"/>
      <c r="GO61" s="515"/>
      <c r="GP61" s="50" t="str">
        <f>VLOOKUP(GL61,REEKSEN!$H$5:$I$18,2,FALSE)</f>
        <v>DZES</v>
      </c>
      <c r="GQ61" s="48">
        <f>IF(MID(GL61,LEN(GL61),1)="1",1,IF(MID(GL61,LEN(GL61),1)="2",2,IF(MID(GL61,LEN(GL61),1)="3",3,IF(MID(GL61,LEN(GL61),1)="4",4,"-"))))</f>
        <v>2</v>
      </c>
      <c r="GR61" s="49">
        <f>IF(MID(GT61,LEN(GT61),1)="1",1,IF(MID(GT61,LEN(GT61),1)="2",2,IF(MID(GT61,LEN(GT61),1)="3",3,IF(MID(GT61,LEN(GT61),1)="4",4,"-"))))</f>
        <v>2</v>
      </c>
      <c r="GS61" s="50" t="str">
        <f>VLOOKUP(GT61,REEKSEN!$H$5:$I$18,2,FALSE)</f>
        <v>BBR</v>
      </c>
      <c r="GT61" s="523" t="s">
        <v>980</v>
      </c>
      <c r="GU61" s="524"/>
      <c r="GV61" s="524"/>
      <c r="GW61" s="525"/>
      <c r="GX61" s="521"/>
      <c r="GY61" s="522"/>
      <c r="GZ61" s="522"/>
      <c r="HA61" s="39"/>
      <c r="HC61" s="37"/>
      <c r="HD61" s="38"/>
      <c r="HE61" s="513" t="s">
        <v>433</v>
      </c>
      <c r="HF61" s="514"/>
      <c r="HG61" s="514"/>
      <c r="HH61" s="515"/>
      <c r="HI61" s="50" t="str">
        <f>VLOOKUP(HE61,REEKSEN!$H$5:$I$18,2,FALSE)</f>
        <v>VOS</v>
      </c>
      <c r="HJ61" s="48" t="str">
        <f>IF(MID(HE61,LEN(HE61),1)="1",1,IF(MID(HE61,LEN(HE61),1)="2",2,IF(MID(HE61,LEN(HE61),1)="3",3,IF(MID(HE61,LEN(HE61),1)="4",4,"-"))))</f>
        <v>-</v>
      </c>
      <c r="HK61" s="49">
        <f>IF(MID(HM61,LEN(HM61),1)="1",1,IF(MID(HM61,LEN(HM61),1)="2",2,IF(MID(HM61,LEN(HM61),1)="3",3,IF(MID(HM61,LEN(HM61),1)="4",4,"-"))))</f>
        <v>1</v>
      </c>
      <c r="HL61" s="50" t="str">
        <f>VLOOKUP(HM61,REEKSEN!$H$5:$I$18,2,FALSE)</f>
        <v>GBIL</v>
      </c>
      <c r="HM61" s="523" t="s">
        <v>452</v>
      </c>
      <c r="HN61" s="524"/>
      <c r="HO61" s="524"/>
      <c r="HP61" s="525"/>
      <c r="HQ61" s="521"/>
      <c r="HR61" s="522"/>
      <c r="HS61" s="522"/>
      <c r="HT61" s="39"/>
      <c r="HV61" s="37"/>
      <c r="HW61" s="38"/>
      <c r="HX61" s="513" t="s">
        <v>453</v>
      </c>
      <c r="HY61" s="514"/>
      <c r="HZ61" s="514"/>
      <c r="IA61" s="515"/>
      <c r="IB61" s="50" t="str">
        <f>VLOOKUP(HX61,REEKSEN!$H$5:$I$18,2,FALSE)</f>
        <v>PLZ</v>
      </c>
      <c r="IC61" s="48">
        <f>IF(MID(HX61,LEN(HX61),1)="1",1,IF(MID(HX61,LEN(HX61),1)="2",2,IF(MID(HX61,LEN(HX61),1)="3",3,IF(MID(HX61,LEN(HX61),1)="4",4,"-"))))</f>
        <v>2</v>
      </c>
      <c r="ID61" s="49">
        <f>IF(MID(IF61,LEN(IF61),1)="1",1,IF(MID(IF61,LEN(IF61),1)="2",2,IF(MID(IF61,LEN(IF61),1)="3",3,IF(MID(IF61,LEN(IF61),1)="4",4,"-"))))</f>
        <v>1</v>
      </c>
      <c r="IE61" s="50" t="str">
        <f>VLOOKUP(IF61,REEKSEN!$H$5:$I$18,2,FALSE)</f>
        <v>SLOE</v>
      </c>
      <c r="IF61" s="523" t="s">
        <v>981</v>
      </c>
      <c r="IG61" s="524"/>
      <c r="IH61" s="524"/>
      <c r="II61" s="525"/>
      <c r="IJ61" s="521"/>
      <c r="IK61" s="522"/>
      <c r="IL61" s="522"/>
      <c r="IM61" s="39"/>
      <c r="IO61" s="37"/>
      <c r="IP61" s="38"/>
      <c r="IQ61" s="513" t="s">
        <v>514</v>
      </c>
      <c r="IR61" s="514"/>
      <c r="IS61" s="514"/>
      <c r="IT61" s="515"/>
      <c r="IU61" s="50" t="str">
        <f>VLOOKUP(IQ61,REEKSEN!$H$5:$I$18,2,FALSE)</f>
        <v>ZOG</v>
      </c>
      <c r="IV61" s="48" t="str">
        <f>IF(MID(IQ61,LEN(IQ61),1)="1",1,IF(MID(IQ61,LEN(IQ61),1)="2",2,IF(MID(IQ61,LEN(IQ61),1)="3",3,IF(MID(IQ61,LEN(IQ61),1)="4",4,"-"))))</f>
        <v>-</v>
      </c>
      <c r="IW61" s="49">
        <f>IF(MID(IY61,LEN(IY61),1)="1",1,IF(MID(IY61,LEN(IY61),1)="2",2,IF(MID(IY61,LEN(IY61),1)="3",3,IF(MID(IY61,LEN(IY61),1)="4",4,"-"))))</f>
        <v>2</v>
      </c>
      <c r="IX61" s="50" t="str">
        <f>VLOOKUP(IY61,REEKSEN!$H$5:$I$18,2,FALSE)</f>
        <v>BBR</v>
      </c>
      <c r="IY61" s="523" t="s">
        <v>980</v>
      </c>
      <c r="IZ61" s="524"/>
      <c r="JA61" s="524"/>
      <c r="JB61" s="525"/>
      <c r="JC61" s="521"/>
      <c r="JD61" s="522"/>
      <c r="JE61" s="522"/>
      <c r="JF61" s="39"/>
      <c r="JH61" s="37"/>
      <c r="JI61" s="38"/>
      <c r="JJ61" s="513" t="s">
        <v>980</v>
      </c>
      <c r="JK61" s="514"/>
      <c r="JL61" s="514"/>
      <c r="JM61" s="515"/>
      <c r="JN61" s="50" t="str">
        <f>VLOOKUP(JJ61,REEKSEN!$H$5:$I$18,2,FALSE)</f>
        <v>BBR</v>
      </c>
      <c r="JO61" s="48">
        <f>IF(MID(JJ61,LEN(JJ61),1)="1",1,IF(MID(JJ61,LEN(JJ61),1)="2",2,IF(MID(JJ61,LEN(JJ61),1)="3",3,IF(MID(JJ61,LEN(JJ61),1)="4",4,"-"))))</f>
        <v>2</v>
      </c>
      <c r="JP61" s="49">
        <f>IF(MID(JR61,LEN(JR61),1)="1",1,IF(MID(JR61,LEN(JR61),1)="2",2,IF(MID(JR61,LEN(JR61),1)="3",3,IF(MID(JR61,LEN(JR61),1)="4",4,"-"))))</f>
        <v>2</v>
      </c>
      <c r="JQ61" s="50" t="str">
        <f>VLOOKUP(JR61,REEKSEN!$H$5:$I$18,2,FALSE)</f>
        <v>KALF</v>
      </c>
      <c r="JR61" s="523" t="s">
        <v>447</v>
      </c>
      <c r="JS61" s="524"/>
      <c r="JT61" s="524"/>
      <c r="JU61" s="525"/>
      <c r="JV61" s="521"/>
      <c r="JW61" s="522"/>
      <c r="JX61" s="522"/>
      <c r="JY61" s="39"/>
      <c r="KA61" s="37"/>
      <c r="KB61" s="38"/>
      <c r="KC61" s="513" t="s">
        <v>468</v>
      </c>
      <c r="KD61" s="514"/>
      <c r="KE61" s="514"/>
      <c r="KF61" s="515"/>
      <c r="KG61" s="50" t="str">
        <f>VLOOKUP(KC61,REEKSEN!$H$5:$I$18,2,FALSE)</f>
        <v>GBIL</v>
      </c>
      <c r="KH61" s="48">
        <f>IF(MID(KC61,LEN(KC61),1)="1",1,IF(MID(KC61,LEN(KC61),1)="2",2,IF(MID(KC61,LEN(KC61),1)="3",3,IF(MID(KC61,LEN(KC61),1)="4",4,"-"))))</f>
        <v>2</v>
      </c>
      <c r="KI61" s="49" t="str">
        <f>IF(MID(KK61,LEN(KK61),1)="1",1,IF(MID(KK61,LEN(KK61),1)="2",2,IF(MID(KK61,LEN(KK61),1)="3",3,IF(MID(KK61,LEN(KK61),1)="4",4,"-"))))</f>
        <v>-</v>
      </c>
      <c r="KJ61" s="50" t="str">
        <f>VLOOKUP(KK61,REEKSEN!$H$5:$I$18,2,FALSE)</f>
        <v>VOS</v>
      </c>
      <c r="KK61" s="523" t="s">
        <v>433</v>
      </c>
      <c r="KL61" s="524"/>
      <c r="KM61" s="524"/>
      <c r="KN61" s="525"/>
      <c r="KO61" s="521"/>
      <c r="KP61" s="522"/>
      <c r="KQ61" s="522"/>
      <c r="KR61" s="39"/>
      <c r="KT61" s="37"/>
      <c r="KU61" s="38"/>
      <c r="KV61" s="513" t="s">
        <v>453</v>
      </c>
      <c r="KW61" s="514"/>
      <c r="KX61" s="514"/>
      <c r="KY61" s="515"/>
      <c r="KZ61" s="50" t="str">
        <f>VLOOKUP(KV61,REEKSEN!$H$5:$I$18,2,FALSE)</f>
        <v>PLZ</v>
      </c>
      <c r="LA61" s="48">
        <f>IF(MID(KV61,LEN(KV61),1)="1",1,IF(MID(KV61,LEN(KV61),1)="2",2,IF(MID(KV61,LEN(KV61),1)="3",3,IF(MID(KV61,LEN(KV61),1)="4",4,"-"))))</f>
        <v>2</v>
      </c>
      <c r="LB61" s="49">
        <f>IF(MID(LD61,LEN(LD61),1)="1",1,IF(MID(LD61,LEN(LD61),1)="2",2,IF(MID(LD61,LEN(LD61),1)="3",3,IF(MID(LD61,LEN(LD61),1)="4",4,"-"))))</f>
        <v>2</v>
      </c>
      <c r="LC61" s="50" t="str">
        <f>VLOOKUP(LD61,REEKSEN!$H$5:$I$18,2,FALSE)</f>
        <v>WIEL</v>
      </c>
      <c r="LD61" s="523" t="s">
        <v>454</v>
      </c>
      <c r="LE61" s="524"/>
      <c r="LF61" s="524"/>
      <c r="LG61" s="525"/>
      <c r="LH61" s="521"/>
      <c r="LI61" s="522"/>
      <c r="LJ61" s="522"/>
      <c r="LK61" s="39"/>
      <c r="LM61" s="37"/>
      <c r="LN61" s="38"/>
      <c r="LO61" s="513" t="s">
        <v>514</v>
      </c>
      <c r="LP61" s="514"/>
      <c r="LQ61" s="514"/>
      <c r="LR61" s="515"/>
      <c r="LS61" s="50" t="str">
        <f>VLOOKUP(LO61,REEKSEN!$H$5:$I$18,2,FALSE)</f>
        <v>ZOG</v>
      </c>
      <c r="LT61" s="48" t="str">
        <f>IF(MID(LO61,LEN(LO61),1)="1",1,IF(MID(LO61,LEN(LO61),1)="2",2,IF(MID(LO61,LEN(LO61),1)="3",3,IF(MID(LO61,LEN(LO61),1)="4",4,"-"))))</f>
        <v>-</v>
      </c>
      <c r="LU61" s="49">
        <f>IF(MID(LW61,LEN(LW61),1)="1",1,IF(MID(LW61,LEN(LW61),1)="2",2,IF(MID(LW61,LEN(LW61),1)="3",3,IF(MID(LW61,LEN(LW61),1)="4",4,"-"))))</f>
        <v>2</v>
      </c>
      <c r="LV61" s="50" t="str">
        <f>VLOOKUP(LW61,REEKSEN!$H$5:$I$18,2,FALSE)</f>
        <v>DZES</v>
      </c>
      <c r="LW61" s="523" t="s">
        <v>462</v>
      </c>
      <c r="LX61" s="524"/>
      <c r="LY61" s="524"/>
      <c r="LZ61" s="525"/>
      <c r="MA61" s="521"/>
      <c r="MB61" s="522"/>
      <c r="MC61" s="522"/>
      <c r="MD61" s="39"/>
      <c r="MF61" s="37"/>
      <c r="MG61" s="38"/>
      <c r="MH61" s="513" t="s">
        <v>462</v>
      </c>
      <c r="MI61" s="514"/>
      <c r="MJ61" s="514"/>
      <c r="MK61" s="515"/>
      <c r="ML61" s="50" t="str">
        <f>VLOOKUP(MH61,REEKSEN!$H$5:$I$18,2,FALSE)</f>
        <v>DZES</v>
      </c>
      <c r="MM61" s="48">
        <f>IF(MID(MH61,LEN(MH61),1)="1",1,IF(MID(MH61,LEN(MH61),1)="2",2,IF(MID(MH61,LEN(MH61),1)="3",3,IF(MID(MH61,LEN(MH61),1)="4",4,"-"))))</f>
        <v>2</v>
      </c>
      <c r="MN61" s="49">
        <f>IF(MID(MP61,LEN(MP61),1)="1",1,IF(MID(MP61,LEN(MP61),1)="2",2,IF(MID(MP61,LEN(MP61),1)="3",3,IF(MID(MP61,LEN(MP61),1)="4",4,"-"))))</f>
        <v>2</v>
      </c>
      <c r="MO61" s="50" t="str">
        <f>VLOOKUP(MP61,REEKSEN!$H$5:$I$18,2,FALSE)</f>
        <v>KALF</v>
      </c>
      <c r="MP61" s="523" t="s">
        <v>447</v>
      </c>
      <c r="MQ61" s="524"/>
      <c r="MR61" s="524"/>
      <c r="MS61" s="525"/>
      <c r="MT61" s="521"/>
      <c r="MU61" s="522"/>
      <c r="MV61" s="522"/>
      <c r="MW61" s="39"/>
      <c r="MY61" s="37"/>
      <c r="MZ61" s="38"/>
      <c r="NA61" s="513" t="s">
        <v>452</v>
      </c>
      <c r="NB61" s="514"/>
      <c r="NC61" s="514"/>
      <c r="ND61" s="515"/>
      <c r="NE61" s="50" t="str">
        <f>VLOOKUP(NA61,REEKSEN!$H$5:$I$18,2,FALSE)</f>
        <v>GBIL</v>
      </c>
      <c r="NF61" s="48">
        <f>IF(MID(NA61,LEN(NA61),1)="1",1,IF(MID(NA61,LEN(NA61),1)="2",2,IF(MID(NA61,LEN(NA61),1)="3",3,IF(MID(NA61,LEN(NA61),1)="4",4,"-"))))</f>
        <v>1</v>
      </c>
      <c r="NG61" s="49">
        <f>IF(MID(NI61,LEN(NI61),1)="1",1,IF(MID(NI61,LEN(NI61),1)="2",2,IF(MID(NI61,LEN(NI61),1)="3",3,IF(MID(NI61,LEN(NI61),1)="4",4,"-"))))</f>
        <v>2</v>
      </c>
      <c r="NH61" s="50" t="str">
        <f>VLOOKUP(NI61,REEKSEN!$H$5:$I$18,2,FALSE)</f>
        <v>GBIL</v>
      </c>
      <c r="NI61" s="523" t="s">
        <v>468</v>
      </c>
      <c r="NJ61" s="524"/>
      <c r="NK61" s="524"/>
      <c r="NL61" s="525"/>
      <c r="NM61" s="521"/>
      <c r="NN61" s="522"/>
      <c r="NO61" s="522"/>
      <c r="NP61" s="39"/>
      <c r="NR61" s="37"/>
      <c r="NS61" s="38"/>
      <c r="NT61" s="513" t="s">
        <v>981</v>
      </c>
      <c r="NU61" s="514"/>
      <c r="NV61" s="514"/>
      <c r="NW61" s="515"/>
      <c r="NX61" s="50" t="str">
        <f>VLOOKUP(NT61,REEKSEN!$H$5:$I$18,2,FALSE)</f>
        <v>SLOE</v>
      </c>
      <c r="NY61" s="48">
        <f>IF(MID(NT61,LEN(NT61),1)="1",1,IF(MID(NT61,LEN(NT61),1)="2",2,IF(MID(NT61,LEN(NT61),1)="3",3,IF(MID(NT61,LEN(NT61),1)="4",4,"-"))))</f>
        <v>1</v>
      </c>
      <c r="NZ61" s="49">
        <f>IF(MID(OB61,LEN(OB61),1)="1",1,IF(MID(OB61,LEN(OB61),1)="2",2,IF(MID(OB61,LEN(OB61),1)="3",3,IF(MID(OB61,LEN(OB61),1)="4",4,"-"))))</f>
        <v>2</v>
      </c>
      <c r="OA61" s="50" t="str">
        <f>VLOOKUP(OB61,REEKSEN!$H$5:$I$18,2,FALSE)</f>
        <v>WIEL</v>
      </c>
      <c r="OB61" s="523" t="s">
        <v>454</v>
      </c>
      <c r="OC61" s="524"/>
      <c r="OD61" s="524"/>
      <c r="OE61" s="525"/>
      <c r="OF61" s="521"/>
      <c r="OG61" s="522"/>
      <c r="OH61" s="522"/>
      <c r="OI61" s="39"/>
      <c r="OK61" s="37"/>
      <c r="OL61" s="38"/>
      <c r="OM61" s="513" t="s">
        <v>980</v>
      </c>
      <c r="ON61" s="514"/>
      <c r="OO61" s="514"/>
      <c r="OP61" s="515"/>
      <c r="OQ61" s="50" t="str">
        <f>VLOOKUP(OM61,REEKSEN!$H$5:$I$18,2,FALSE)</f>
        <v>BBR</v>
      </c>
      <c r="OR61" s="48">
        <f>IF(MID(OM61,LEN(OM61),1)="1",1,IF(MID(OM61,LEN(OM61),1)="2",2,IF(MID(OM61,LEN(OM61),1)="3",3,IF(MID(OM61,LEN(OM61),1)="4",4,"-"))))</f>
        <v>2</v>
      </c>
      <c r="OS61" s="49">
        <f>IF(MID(OU61,LEN(OU61),1)="1",1,IF(MID(OU61,LEN(OU61),1)="2",2,IF(MID(OU61,LEN(OU61),1)="3",3,IF(MID(OU61,LEN(OU61),1)="4",4,"-"))))</f>
        <v>2</v>
      </c>
      <c r="OT61" s="50" t="str">
        <f>VLOOKUP(OU61,REEKSEN!$H$5:$I$18,2,FALSE)</f>
        <v>DZES</v>
      </c>
      <c r="OU61" s="523" t="s">
        <v>462</v>
      </c>
      <c r="OV61" s="524"/>
      <c r="OW61" s="524"/>
      <c r="OX61" s="525"/>
      <c r="OY61" s="521"/>
      <c r="OZ61" s="522"/>
      <c r="PA61" s="522"/>
      <c r="PB61" s="39"/>
    </row>
    <row r="62" spans="2:418" ht="16.8" thickTop="1" thickBot="1" x14ac:dyDescent="0.35">
      <c r="B62" s="13"/>
      <c r="C62" s="14"/>
      <c r="D62" s="51" t="s">
        <v>0</v>
      </c>
      <c r="E62" s="52" t="s">
        <v>181</v>
      </c>
      <c r="F62" s="53" t="s">
        <v>358</v>
      </c>
      <c r="G62" s="53" t="s">
        <v>675</v>
      </c>
      <c r="H62" s="52" t="s">
        <v>182</v>
      </c>
      <c r="I62" s="54" t="s">
        <v>359</v>
      </c>
      <c r="J62" s="55" t="s">
        <v>359</v>
      </c>
      <c r="K62" s="52" t="s">
        <v>182</v>
      </c>
      <c r="L62" s="53" t="s">
        <v>675</v>
      </c>
      <c r="M62" s="53" t="s">
        <v>358</v>
      </c>
      <c r="N62" s="52" t="s">
        <v>181</v>
      </c>
      <c r="O62" s="56" t="s">
        <v>0</v>
      </c>
      <c r="P62" s="497" t="s">
        <v>1</v>
      </c>
      <c r="Q62" s="498"/>
      <c r="R62" s="499"/>
      <c r="S62" s="17"/>
      <c r="U62" s="13"/>
      <c r="V62" s="14"/>
      <c r="W62" s="51" t="s">
        <v>0</v>
      </c>
      <c r="X62" s="127" t="s">
        <v>181</v>
      </c>
      <c r="Y62" s="125" t="s">
        <v>358</v>
      </c>
      <c r="Z62" s="125" t="s">
        <v>675</v>
      </c>
      <c r="AA62" s="127" t="s">
        <v>182</v>
      </c>
      <c r="AB62" s="126" t="s">
        <v>359</v>
      </c>
      <c r="AC62" s="124" t="s">
        <v>359</v>
      </c>
      <c r="AD62" s="127" t="s">
        <v>182</v>
      </c>
      <c r="AE62" s="125" t="s">
        <v>675</v>
      </c>
      <c r="AF62" s="125" t="s">
        <v>358</v>
      </c>
      <c r="AG62" s="127" t="s">
        <v>181</v>
      </c>
      <c r="AH62" s="56" t="s">
        <v>0</v>
      </c>
      <c r="AI62" s="497" t="s">
        <v>1</v>
      </c>
      <c r="AJ62" s="498"/>
      <c r="AK62" s="499"/>
      <c r="AL62" s="17"/>
      <c r="AN62" s="13"/>
      <c r="AO62" s="14"/>
      <c r="AP62" s="51" t="s">
        <v>0</v>
      </c>
      <c r="AQ62" s="147" t="s">
        <v>181</v>
      </c>
      <c r="AR62" s="136" t="s">
        <v>358</v>
      </c>
      <c r="AS62" s="136" t="s">
        <v>675</v>
      </c>
      <c r="AT62" s="147" t="s">
        <v>182</v>
      </c>
      <c r="AU62" s="137" t="s">
        <v>359</v>
      </c>
      <c r="AV62" s="135" t="s">
        <v>359</v>
      </c>
      <c r="AW62" s="147" t="s">
        <v>182</v>
      </c>
      <c r="AX62" s="136" t="s">
        <v>675</v>
      </c>
      <c r="AY62" s="136" t="s">
        <v>358</v>
      </c>
      <c r="AZ62" s="147" t="s">
        <v>181</v>
      </c>
      <c r="BA62" s="56" t="s">
        <v>0</v>
      </c>
      <c r="BB62" s="497" t="s">
        <v>1</v>
      </c>
      <c r="BC62" s="498"/>
      <c r="BD62" s="499"/>
      <c r="BE62" s="17"/>
      <c r="BG62" s="13"/>
      <c r="BH62" s="14"/>
      <c r="BI62" s="51" t="s">
        <v>0</v>
      </c>
      <c r="BJ62" s="166" t="s">
        <v>181</v>
      </c>
      <c r="BK62" s="164" t="s">
        <v>358</v>
      </c>
      <c r="BL62" s="164" t="s">
        <v>675</v>
      </c>
      <c r="BM62" s="166" t="s">
        <v>182</v>
      </c>
      <c r="BN62" s="165" t="s">
        <v>359</v>
      </c>
      <c r="BO62" s="163" t="s">
        <v>359</v>
      </c>
      <c r="BP62" s="166" t="s">
        <v>182</v>
      </c>
      <c r="BQ62" s="164" t="s">
        <v>675</v>
      </c>
      <c r="BR62" s="164" t="s">
        <v>358</v>
      </c>
      <c r="BS62" s="166" t="s">
        <v>181</v>
      </c>
      <c r="BT62" s="56" t="s">
        <v>0</v>
      </c>
      <c r="BU62" s="497" t="s">
        <v>1</v>
      </c>
      <c r="BV62" s="498"/>
      <c r="BW62" s="499"/>
      <c r="BX62" s="17"/>
      <c r="BZ62" s="13"/>
      <c r="CA62" s="14"/>
      <c r="CB62" s="51" t="s">
        <v>0</v>
      </c>
      <c r="CC62" s="187" t="s">
        <v>181</v>
      </c>
      <c r="CD62" s="176" t="s">
        <v>358</v>
      </c>
      <c r="CE62" s="176" t="s">
        <v>675</v>
      </c>
      <c r="CF62" s="187" t="s">
        <v>182</v>
      </c>
      <c r="CG62" s="177" t="s">
        <v>359</v>
      </c>
      <c r="CH62" s="175" t="s">
        <v>359</v>
      </c>
      <c r="CI62" s="187" t="s">
        <v>182</v>
      </c>
      <c r="CJ62" s="176" t="s">
        <v>675</v>
      </c>
      <c r="CK62" s="176" t="s">
        <v>358</v>
      </c>
      <c r="CL62" s="187" t="s">
        <v>181</v>
      </c>
      <c r="CM62" s="56" t="s">
        <v>0</v>
      </c>
      <c r="CN62" s="497" t="s">
        <v>1</v>
      </c>
      <c r="CO62" s="498"/>
      <c r="CP62" s="499"/>
      <c r="CQ62" s="17"/>
      <c r="CS62" s="13"/>
      <c r="CT62" s="14"/>
      <c r="CU62" s="51" t="s">
        <v>0</v>
      </c>
      <c r="CV62" s="208" t="s">
        <v>181</v>
      </c>
      <c r="CW62" s="197" t="s">
        <v>358</v>
      </c>
      <c r="CX62" s="197" t="s">
        <v>675</v>
      </c>
      <c r="CY62" s="208" t="s">
        <v>182</v>
      </c>
      <c r="CZ62" s="198" t="s">
        <v>359</v>
      </c>
      <c r="DA62" s="196" t="s">
        <v>359</v>
      </c>
      <c r="DB62" s="208" t="s">
        <v>182</v>
      </c>
      <c r="DC62" s="197" t="s">
        <v>675</v>
      </c>
      <c r="DD62" s="197" t="s">
        <v>358</v>
      </c>
      <c r="DE62" s="208" t="s">
        <v>181</v>
      </c>
      <c r="DF62" s="56" t="s">
        <v>0</v>
      </c>
      <c r="DG62" s="497" t="s">
        <v>1</v>
      </c>
      <c r="DH62" s="498"/>
      <c r="DI62" s="499"/>
      <c r="DJ62" s="17"/>
      <c r="DL62" s="13"/>
      <c r="DM62" s="14"/>
      <c r="DN62" s="51" t="s">
        <v>0</v>
      </c>
      <c r="DO62" s="229" t="s">
        <v>181</v>
      </c>
      <c r="DP62" s="219" t="s">
        <v>358</v>
      </c>
      <c r="DQ62" s="219" t="s">
        <v>675</v>
      </c>
      <c r="DR62" s="229" t="s">
        <v>182</v>
      </c>
      <c r="DS62" s="220" t="s">
        <v>359</v>
      </c>
      <c r="DT62" s="218" t="s">
        <v>359</v>
      </c>
      <c r="DU62" s="229" t="s">
        <v>182</v>
      </c>
      <c r="DV62" s="219" t="s">
        <v>675</v>
      </c>
      <c r="DW62" s="219" t="s">
        <v>358</v>
      </c>
      <c r="DX62" s="229" t="s">
        <v>181</v>
      </c>
      <c r="DY62" s="56" t="s">
        <v>0</v>
      </c>
      <c r="DZ62" s="497" t="s">
        <v>1</v>
      </c>
      <c r="EA62" s="498"/>
      <c r="EB62" s="499"/>
      <c r="EC62" s="17"/>
      <c r="EE62" s="13"/>
      <c r="EF62" s="14"/>
      <c r="EG62" s="51" t="s">
        <v>0</v>
      </c>
      <c r="EH62" s="249" t="s">
        <v>181</v>
      </c>
      <c r="EI62" s="239" t="s">
        <v>358</v>
      </c>
      <c r="EJ62" s="239" t="s">
        <v>675</v>
      </c>
      <c r="EK62" s="249" t="s">
        <v>182</v>
      </c>
      <c r="EL62" s="240" t="s">
        <v>359</v>
      </c>
      <c r="EM62" s="238" t="s">
        <v>359</v>
      </c>
      <c r="EN62" s="249" t="s">
        <v>182</v>
      </c>
      <c r="EO62" s="239" t="s">
        <v>675</v>
      </c>
      <c r="EP62" s="239" t="s">
        <v>358</v>
      </c>
      <c r="EQ62" s="249" t="s">
        <v>181</v>
      </c>
      <c r="ER62" s="56" t="s">
        <v>0</v>
      </c>
      <c r="ES62" s="497" t="s">
        <v>1</v>
      </c>
      <c r="ET62" s="498"/>
      <c r="EU62" s="499"/>
      <c r="EV62" s="17"/>
      <c r="EX62" s="13"/>
      <c r="EY62" s="14"/>
      <c r="EZ62" s="51" t="s">
        <v>0</v>
      </c>
      <c r="FA62" s="267" t="s">
        <v>181</v>
      </c>
      <c r="FB62" s="265" t="s">
        <v>358</v>
      </c>
      <c r="FC62" s="265" t="s">
        <v>675</v>
      </c>
      <c r="FD62" s="267" t="s">
        <v>182</v>
      </c>
      <c r="FE62" s="266" t="s">
        <v>359</v>
      </c>
      <c r="FF62" s="264" t="s">
        <v>359</v>
      </c>
      <c r="FG62" s="267" t="s">
        <v>182</v>
      </c>
      <c r="FH62" s="265" t="s">
        <v>675</v>
      </c>
      <c r="FI62" s="265" t="s">
        <v>358</v>
      </c>
      <c r="FJ62" s="267" t="s">
        <v>181</v>
      </c>
      <c r="FK62" s="56" t="s">
        <v>0</v>
      </c>
      <c r="FL62" s="497" t="s">
        <v>1</v>
      </c>
      <c r="FM62" s="498"/>
      <c r="FN62" s="499"/>
      <c r="FO62" s="17"/>
      <c r="FQ62" s="13"/>
      <c r="FR62" s="14"/>
      <c r="FS62" s="51" t="s">
        <v>0</v>
      </c>
      <c r="FT62" s="279" t="s">
        <v>181</v>
      </c>
      <c r="FU62" s="269" t="s">
        <v>358</v>
      </c>
      <c r="FV62" s="269" t="s">
        <v>675</v>
      </c>
      <c r="FW62" s="279" t="s">
        <v>182</v>
      </c>
      <c r="FX62" s="270" t="s">
        <v>359</v>
      </c>
      <c r="FY62" s="268" t="s">
        <v>359</v>
      </c>
      <c r="FZ62" s="279" t="s">
        <v>182</v>
      </c>
      <c r="GA62" s="269" t="s">
        <v>675</v>
      </c>
      <c r="GB62" s="269" t="s">
        <v>358</v>
      </c>
      <c r="GC62" s="279" t="s">
        <v>181</v>
      </c>
      <c r="GD62" s="56" t="s">
        <v>0</v>
      </c>
      <c r="GE62" s="497" t="s">
        <v>1</v>
      </c>
      <c r="GF62" s="498"/>
      <c r="GG62" s="499"/>
      <c r="GH62" s="17"/>
      <c r="GJ62" s="13"/>
      <c r="GK62" s="14"/>
      <c r="GL62" s="51" t="s">
        <v>0</v>
      </c>
      <c r="GM62" s="299" t="s">
        <v>181</v>
      </c>
      <c r="GN62" s="289" t="s">
        <v>358</v>
      </c>
      <c r="GO62" s="289" t="s">
        <v>675</v>
      </c>
      <c r="GP62" s="299" t="s">
        <v>182</v>
      </c>
      <c r="GQ62" s="290" t="s">
        <v>359</v>
      </c>
      <c r="GR62" s="288" t="s">
        <v>359</v>
      </c>
      <c r="GS62" s="299" t="s">
        <v>182</v>
      </c>
      <c r="GT62" s="289" t="s">
        <v>675</v>
      </c>
      <c r="GU62" s="289" t="s">
        <v>358</v>
      </c>
      <c r="GV62" s="299" t="s">
        <v>181</v>
      </c>
      <c r="GW62" s="56" t="s">
        <v>0</v>
      </c>
      <c r="GX62" s="497" t="s">
        <v>1</v>
      </c>
      <c r="GY62" s="498"/>
      <c r="GZ62" s="499"/>
      <c r="HA62" s="17"/>
      <c r="HC62" s="13"/>
      <c r="HD62" s="14"/>
      <c r="HE62" s="51" t="s">
        <v>0</v>
      </c>
      <c r="HF62" s="319" t="s">
        <v>181</v>
      </c>
      <c r="HG62" s="309" t="s">
        <v>358</v>
      </c>
      <c r="HH62" s="309" t="s">
        <v>675</v>
      </c>
      <c r="HI62" s="319" t="s">
        <v>182</v>
      </c>
      <c r="HJ62" s="310" t="s">
        <v>359</v>
      </c>
      <c r="HK62" s="308" t="s">
        <v>359</v>
      </c>
      <c r="HL62" s="319" t="s">
        <v>182</v>
      </c>
      <c r="HM62" s="309" t="s">
        <v>675</v>
      </c>
      <c r="HN62" s="309" t="s">
        <v>358</v>
      </c>
      <c r="HO62" s="319" t="s">
        <v>181</v>
      </c>
      <c r="HP62" s="56" t="s">
        <v>0</v>
      </c>
      <c r="HQ62" s="497" t="s">
        <v>1</v>
      </c>
      <c r="HR62" s="498"/>
      <c r="HS62" s="499"/>
      <c r="HT62" s="17"/>
      <c r="HV62" s="13"/>
      <c r="HW62" s="14"/>
      <c r="HX62" s="51" t="s">
        <v>0</v>
      </c>
      <c r="HY62" s="339" t="s">
        <v>181</v>
      </c>
      <c r="HZ62" s="329" t="s">
        <v>358</v>
      </c>
      <c r="IA62" s="329" t="s">
        <v>675</v>
      </c>
      <c r="IB62" s="339" t="s">
        <v>182</v>
      </c>
      <c r="IC62" s="330" t="s">
        <v>359</v>
      </c>
      <c r="ID62" s="328" t="s">
        <v>359</v>
      </c>
      <c r="IE62" s="339" t="s">
        <v>182</v>
      </c>
      <c r="IF62" s="329" t="s">
        <v>675</v>
      </c>
      <c r="IG62" s="329" t="s">
        <v>358</v>
      </c>
      <c r="IH62" s="339" t="s">
        <v>181</v>
      </c>
      <c r="II62" s="56" t="s">
        <v>0</v>
      </c>
      <c r="IJ62" s="497" t="s">
        <v>1</v>
      </c>
      <c r="IK62" s="498"/>
      <c r="IL62" s="499"/>
      <c r="IM62" s="17"/>
      <c r="IO62" s="13"/>
      <c r="IP62" s="14"/>
      <c r="IQ62" s="51" t="s">
        <v>0</v>
      </c>
      <c r="IR62" s="339" t="s">
        <v>181</v>
      </c>
      <c r="IS62" s="329" t="s">
        <v>358</v>
      </c>
      <c r="IT62" s="329" t="s">
        <v>675</v>
      </c>
      <c r="IU62" s="339" t="s">
        <v>182</v>
      </c>
      <c r="IV62" s="330" t="s">
        <v>359</v>
      </c>
      <c r="IW62" s="328" t="s">
        <v>359</v>
      </c>
      <c r="IX62" s="339" t="s">
        <v>182</v>
      </c>
      <c r="IY62" s="329" t="s">
        <v>675</v>
      </c>
      <c r="IZ62" s="329" t="s">
        <v>358</v>
      </c>
      <c r="JA62" s="339" t="s">
        <v>181</v>
      </c>
      <c r="JB62" s="56" t="s">
        <v>0</v>
      </c>
      <c r="JC62" s="497" t="s">
        <v>1</v>
      </c>
      <c r="JD62" s="498"/>
      <c r="JE62" s="499"/>
      <c r="JF62" s="17"/>
      <c r="JH62" s="13"/>
      <c r="JI62" s="14"/>
      <c r="JJ62" s="51" t="s">
        <v>0</v>
      </c>
      <c r="JK62" s="359" t="s">
        <v>181</v>
      </c>
      <c r="JL62" s="349" t="s">
        <v>358</v>
      </c>
      <c r="JM62" s="349" t="s">
        <v>675</v>
      </c>
      <c r="JN62" s="359" t="s">
        <v>182</v>
      </c>
      <c r="JO62" s="350" t="s">
        <v>359</v>
      </c>
      <c r="JP62" s="348" t="s">
        <v>359</v>
      </c>
      <c r="JQ62" s="359" t="s">
        <v>182</v>
      </c>
      <c r="JR62" s="349" t="s">
        <v>675</v>
      </c>
      <c r="JS62" s="349" t="s">
        <v>358</v>
      </c>
      <c r="JT62" s="359" t="s">
        <v>181</v>
      </c>
      <c r="JU62" s="56" t="s">
        <v>0</v>
      </c>
      <c r="JV62" s="497" t="s">
        <v>1</v>
      </c>
      <c r="JW62" s="498"/>
      <c r="JX62" s="499"/>
      <c r="JY62" s="17"/>
      <c r="KA62" s="13"/>
      <c r="KB62" s="14"/>
      <c r="KC62" s="51" t="s">
        <v>0</v>
      </c>
      <c r="KD62" s="375" t="s">
        <v>181</v>
      </c>
      <c r="KE62" s="373" t="s">
        <v>358</v>
      </c>
      <c r="KF62" s="373" t="s">
        <v>675</v>
      </c>
      <c r="KG62" s="375" t="s">
        <v>182</v>
      </c>
      <c r="KH62" s="374" t="s">
        <v>359</v>
      </c>
      <c r="KI62" s="372" t="s">
        <v>359</v>
      </c>
      <c r="KJ62" s="375" t="s">
        <v>182</v>
      </c>
      <c r="KK62" s="373" t="s">
        <v>675</v>
      </c>
      <c r="KL62" s="373" t="s">
        <v>358</v>
      </c>
      <c r="KM62" s="375" t="s">
        <v>181</v>
      </c>
      <c r="KN62" s="56" t="s">
        <v>0</v>
      </c>
      <c r="KO62" s="497" t="s">
        <v>1</v>
      </c>
      <c r="KP62" s="498"/>
      <c r="KQ62" s="499"/>
      <c r="KR62" s="17"/>
      <c r="KT62" s="13"/>
      <c r="KU62" s="14"/>
      <c r="KV62" s="51" t="s">
        <v>0</v>
      </c>
      <c r="KW62" s="407" t="s">
        <v>181</v>
      </c>
      <c r="KX62" s="397" t="s">
        <v>358</v>
      </c>
      <c r="KY62" s="397" t="s">
        <v>675</v>
      </c>
      <c r="KZ62" s="407" t="s">
        <v>182</v>
      </c>
      <c r="LA62" s="398" t="s">
        <v>359</v>
      </c>
      <c r="LB62" s="396" t="s">
        <v>359</v>
      </c>
      <c r="LC62" s="407" t="s">
        <v>182</v>
      </c>
      <c r="LD62" s="397" t="s">
        <v>675</v>
      </c>
      <c r="LE62" s="397" t="s">
        <v>358</v>
      </c>
      <c r="LF62" s="407" t="s">
        <v>181</v>
      </c>
      <c r="LG62" s="56" t="s">
        <v>0</v>
      </c>
      <c r="LH62" s="497" t="s">
        <v>1</v>
      </c>
      <c r="LI62" s="498"/>
      <c r="LJ62" s="499"/>
      <c r="LK62" s="17"/>
      <c r="LM62" s="13"/>
      <c r="LN62" s="14"/>
      <c r="LO62" s="51" t="s">
        <v>0</v>
      </c>
      <c r="LP62" s="435" t="s">
        <v>181</v>
      </c>
      <c r="LQ62" s="425" t="s">
        <v>358</v>
      </c>
      <c r="LR62" s="425" t="s">
        <v>675</v>
      </c>
      <c r="LS62" s="435" t="s">
        <v>182</v>
      </c>
      <c r="LT62" s="426" t="s">
        <v>359</v>
      </c>
      <c r="LU62" s="424" t="s">
        <v>359</v>
      </c>
      <c r="LV62" s="435" t="s">
        <v>182</v>
      </c>
      <c r="LW62" s="425" t="s">
        <v>675</v>
      </c>
      <c r="LX62" s="425" t="s">
        <v>358</v>
      </c>
      <c r="LY62" s="435" t="s">
        <v>181</v>
      </c>
      <c r="LZ62" s="56" t="s">
        <v>0</v>
      </c>
      <c r="MA62" s="497" t="s">
        <v>1</v>
      </c>
      <c r="MB62" s="498"/>
      <c r="MC62" s="499"/>
      <c r="MD62" s="17"/>
      <c r="MF62" s="13"/>
      <c r="MG62" s="14"/>
      <c r="MH62" s="51" t="s">
        <v>0</v>
      </c>
      <c r="MI62" s="439" t="s">
        <v>181</v>
      </c>
      <c r="MJ62" s="437" t="s">
        <v>358</v>
      </c>
      <c r="MK62" s="437" t="s">
        <v>675</v>
      </c>
      <c r="ML62" s="439" t="s">
        <v>182</v>
      </c>
      <c r="MM62" s="438" t="s">
        <v>359</v>
      </c>
      <c r="MN62" s="436" t="s">
        <v>359</v>
      </c>
      <c r="MO62" s="439" t="s">
        <v>182</v>
      </c>
      <c r="MP62" s="437" t="s">
        <v>675</v>
      </c>
      <c r="MQ62" s="437" t="s">
        <v>358</v>
      </c>
      <c r="MR62" s="439" t="s">
        <v>181</v>
      </c>
      <c r="MS62" s="56" t="s">
        <v>0</v>
      </c>
      <c r="MT62" s="497" t="s">
        <v>1</v>
      </c>
      <c r="MU62" s="498"/>
      <c r="MV62" s="499"/>
      <c r="MW62" s="17"/>
      <c r="MY62" s="13"/>
      <c r="MZ62" s="14"/>
      <c r="NA62" s="51" t="s">
        <v>0</v>
      </c>
      <c r="NB62" s="450" t="s">
        <v>181</v>
      </c>
      <c r="NC62" s="448" t="s">
        <v>358</v>
      </c>
      <c r="ND62" s="448" t="s">
        <v>675</v>
      </c>
      <c r="NE62" s="450" t="s">
        <v>182</v>
      </c>
      <c r="NF62" s="449" t="s">
        <v>359</v>
      </c>
      <c r="NG62" s="447" t="s">
        <v>359</v>
      </c>
      <c r="NH62" s="450" t="s">
        <v>182</v>
      </c>
      <c r="NI62" s="448" t="s">
        <v>675</v>
      </c>
      <c r="NJ62" s="448" t="s">
        <v>358</v>
      </c>
      <c r="NK62" s="450" t="s">
        <v>181</v>
      </c>
      <c r="NL62" s="56" t="s">
        <v>0</v>
      </c>
      <c r="NM62" s="497" t="s">
        <v>1</v>
      </c>
      <c r="NN62" s="498"/>
      <c r="NO62" s="499"/>
      <c r="NP62" s="17"/>
      <c r="NR62" s="13"/>
      <c r="NS62" s="14"/>
      <c r="NT62" s="51" t="s">
        <v>0</v>
      </c>
      <c r="NU62" s="472" t="s">
        <v>181</v>
      </c>
      <c r="NV62" s="462" t="s">
        <v>358</v>
      </c>
      <c r="NW62" s="462" t="s">
        <v>675</v>
      </c>
      <c r="NX62" s="472" t="s">
        <v>182</v>
      </c>
      <c r="NY62" s="463" t="s">
        <v>359</v>
      </c>
      <c r="NZ62" s="461" t="s">
        <v>359</v>
      </c>
      <c r="OA62" s="472" t="s">
        <v>182</v>
      </c>
      <c r="OB62" s="462" t="s">
        <v>675</v>
      </c>
      <c r="OC62" s="462" t="s">
        <v>358</v>
      </c>
      <c r="OD62" s="472" t="s">
        <v>181</v>
      </c>
      <c r="OE62" s="56" t="s">
        <v>0</v>
      </c>
      <c r="OF62" s="497" t="s">
        <v>1</v>
      </c>
      <c r="OG62" s="498"/>
      <c r="OH62" s="499"/>
      <c r="OI62" s="17"/>
      <c r="OK62" s="13"/>
      <c r="OL62" s="14"/>
      <c r="OM62" s="51" t="s">
        <v>0</v>
      </c>
      <c r="ON62" s="494" t="s">
        <v>181</v>
      </c>
      <c r="OO62" s="492" t="s">
        <v>358</v>
      </c>
      <c r="OP62" s="492" t="s">
        <v>675</v>
      </c>
      <c r="OQ62" s="494" t="s">
        <v>182</v>
      </c>
      <c r="OR62" s="493" t="s">
        <v>359</v>
      </c>
      <c r="OS62" s="491" t="s">
        <v>359</v>
      </c>
      <c r="OT62" s="494" t="s">
        <v>182</v>
      </c>
      <c r="OU62" s="492" t="s">
        <v>675</v>
      </c>
      <c r="OV62" s="492" t="s">
        <v>358</v>
      </c>
      <c r="OW62" s="494" t="s">
        <v>181</v>
      </c>
      <c r="OX62" s="56" t="s">
        <v>0</v>
      </c>
      <c r="OY62" s="497" t="s">
        <v>1</v>
      </c>
      <c r="OZ62" s="498"/>
      <c r="PA62" s="499"/>
      <c r="PB62" s="17"/>
    </row>
    <row r="63" spans="2:418" ht="15" thickTop="1" x14ac:dyDescent="0.3">
      <c r="B63" s="13"/>
      <c r="C63" s="19">
        <v>1</v>
      </c>
      <c r="D63" s="45" t="str">
        <f t="shared" ref="D63:D72" si="660">IF(I63="","",VLOOKUP(I63,Spelerslijst,4,0))</f>
        <v>VAN SAN RONY</v>
      </c>
      <c r="E63" s="20" t="str">
        <f t="shared" ref="E63:E72" si="661">IF(I63="","",VLOOKUP(I63,Spelerslijst,3,0))</f>
        <v>GBIL</v>
      </c>
      <c r="F63" s="20" t="str">
        <f t="shared" ref="F63:F72" si="662">IF(I63="","",VLOOKUP(I63,Spelerslijst,6,0))</f>
        <v>-</v>
      </c>
      <c r="G63" s="20" t="str">
        <f>IF(I63="","",IF(AND(OR(F63=I$61,F63="-"),E63=H$61),"OK","NOK"))</f>
        <v>OK</v>
      </c>
      <c r="H63" s="20" t="str">
        <f t="shared" ref="H63:H72" si="663">IF(I63="","",VLOOKUP(I63,Spelerslijst,5,0))</f>
        <v>C</v>
      </c>
      <c r="I63" s="41">
        <v>299</v>
      </c>
      <c r="J63" s="42">
        <v>458</v>
      </c>
      <c r="K63" s="20" t="str">
        <f t="shared" ref="K63:K72" si="664">IF(J63="","",VLOOKUP(J63,Spelerslijst,5,0))</f>
        <v>B</v>
      </c>
      <c r="L63" s="20" t="str">
        <f>IF(J63="","",IF(AND(OR(M63=J$61,M63="-"),N63=K$61),"OK","NOK"))</f>
        <v>OK</v>
      </c>
      <c r="M63" s="20" t="str">
        <f t="shared" ref="M63:M72" si="665">IF(J63="","",VLOOKUP(J63,Spelerslijst,6,0))</f>
        <v>-</v>
      </c>
      <c r="N63" s="20" t="str">
        <f t="shared" ref="N63:N72" si="666">IF(J63="","",VLOOKUP(J63,Spelerslijst,3,0))</f>
        <v>VOS</v>
      </c>
      <c r="O63" s="21" t="str">
        <f t="shared" ref="O63:O72" si="667">IF(J63="","",VLOOKUP(J63,Spelerslijst,4,0))</f>
        <v>VAN UFFEL MARTIN</v>
      </c>
      <c r="P63" s="44">
        <v>0</v>
      </c>
      <c r="Q63" s="22" t="s">
        <v>2</v>
      </c>
      <c r="R63" s="43">
        <v>2</v>
      </c>
      <c r="S63" s="17"/>
      <c r="U63" s="13"/>
      <c r="V63" s="19">
        <v>1</v>
      </c>
      <c r="W63" s="45" t="str">
        <f t="shared" ref="W63:W72" si="668">IF(AB63="","",VLOOKUP(AB63,Spelerslijst,4,0))</f>
        <v>BRUYNDONCKX PATRICK</v>
      </c>
      <c r="X63" s="20" t="str">
        <f t="shared" ref="X63:X72" si="669">IF(AB63="","",VLOOKUP(AB63,Spelerslijst,3,0))</f>
        <v>SLOE</v>
      </c>
      <c r="Y63" s="20">
        <f t="shared" ref="Y63:Y72" si="670">IF(AB63="","",VLOOKUP(AB63,Spelerslijst,6,0))</f>
        <v>1</v>
      </c>
      <c r="Z63" s="20" t="str">
        <f>IF(AB63="","",IF(AND(OR(Y63=AB$61,Y63="-"),X63=AA$61),"OK","NOK"))</f>
        <v>OK</v>
      </c>
      <c r="AA63" s="20" t="str">
        <f t="shared" ref="AA63:AA72" si="671">IF(AB63="","",VLOOKUP(AB63,Spelerslijst,5,0))</f>
        <v>C</v>
      </c>
      <c r="AB63" s="41">
        <v>112</v>
      </c>
      <c r="AC63" s="42">
        <v>176</v>
      </c>
      <c r="AD63" s="20" t="str">
        <f t="shared" ref="AD63:AD72" si="672">IF(AC63="","",VLOOKUP(AC63,Spelerslijst,5,0))</f>
        <v>D</v>
      </c>
      <c r="AE63" s="20" t="str">
        <f>IF(AC63="","",IF(AND(OR(AF63=AC$61,AF63="-"),AG63=AD$61),"OK","NOK"))</f>
        <v>OK</v>
      </c>
      <c r="AF63" s="20" t="str">
        <f t="shared" ref="AF63:AF72" si="673">IF(AC63="","",VLOOKUP(AC63,Spelerslijst,6,0))</f>
        <v>-</v>
      </c>
      <c r="AG63" s="20" t="str">
        <f t="shared" ref="AG63:AG72" si="674">IF(AC63="","",VLOOKUP(AC63,Spelerslijst,3,0))</f>
        <v>PLZ</v>
      </c>
      <c r="AH63" s="21" t="str">
        <f t="shared" ref="AH63:AH72" si="675">IF(AC63="","",VLOOKUP(AC63,Spelerslijst,4,0))</f>
        <v>BOODTS ROELAND</v>
      </c>
      <c r="AI63" s="44">
        <v>2</v>
      </c>
      <c r="AJ63" s="22" t="s">
        <v>2</v>
      </c>
      <c r="AK63" s="43">
        <v>0</v>
      </c>
      <c r="AL63" s="17"/>
      <c r="AN63" s="13"/>
      <c r="AO63" s="19">
        <v>1</v>
      </c>
      <c r="AP63" s="45" t="str">
        <f t="shared" ref="AP63:AP72" si="676">IF(AU63="","",VLOOKUP(AU63,Spelerslijst,4,0))</f>
        <v>DESMEDT GINO</v>
      </c>
      <c r="AQ63" s="20" t="str">
        <f t="shared" ref="AQ63:AQ72" si="677">IF(AU63="","",VLOOKUP(AU63,Spelerslijst,3,0))</f>
        <v>BBR</v>
      </c>
      <c r="AR63" s="20" t="str">
        <f t="shared" ref="AR63:AR72" si="678">IF(AU63="","",VLOOKUP(AU63,Spelerslijst,6,0))</f>
        <v>-</v>
      </c>
      <c r="AS63" s="20" t="str">
        <f>IF(AU63="","",IF(AND(OR(AR63=AU$61,AR63="-"),AQ63=AT$61),"OK","NOK"))</f>
        <v>OK</v>
      </c>
      <c r="AT63" s="20" t="str">
        <f t="shared" ref="AT63:AT72" si="679">IF(AU63="","",VLOOKUP(AU63,Spelerslijst,5,0))</f>
        <v>C</v>
      </c>
      <c r="AU63" s="41">
        <v>581</v>
      </c>
      <c r="AV63" s="42">
        <v>568</v>
      </c>
      <c r="AW63" s="20" t="str">
        <f t="shared" ref="AW63:AW72" si="680">IF(AV63="","",VLOOKUP(AV63,Spelerslijst,5,0))</f>
        <v>B</v>
      </c>
      <c r="AX63" s="20" t="str">
        <f>IF(AV63="","",IF(AND(OR(AY63=AV$61,AY63="-"),AZ63=AW$61),"OK","NOK"))</f>
        <v>OK</v>
      </c>
      <c r="AY63" s="20" t="str">
        <f t="shared" ref="AY63:AY72" si="681">IF(AV63="","",VLOOKUP(AV63,Spelerslijst,6,0))</f>
        <v>-</v>
      </c>
      <c r="AZ63" s="20" t="str">
        <f t="shared" ref="AZ63:AZ72" si="682">IF(AV63="","",VLOOKUP(AV63,Spelerslijst,3,0))</f>
        <v>ZOG</v>
      </c>
      <c r="BA63" s="21" t="str">
        <f t="shared" ref="BA63:BA72" si="683">IF(AV63="","",VLOOKUP(AV63,Spelerslijst,4,0))</f>
        <v>BOLLEN PETER</v>
      </c>
      <c r="BB63" s="44">
        <v>0</v>
      </c>
      <c r="BC63" s="22" t="s">
        <v>2</v>
      </c>
      <c r="BD63" s="43">
        <v>2</v>
      </c>
      <c r="BE63" s="17"/>
      <c r="BG63" s="13"/>
      <c r="BH63" s="19">
        <v>1</v>
      </c>
      <c r="BI63" s="45" t="str">
        <f t="shared" ref="BI63:BI72" si="684">IF(BN63="","",VLOOKUP(BN63,Spelerslijst,4,0))</f>
        <v>JACOBS HENDRIK</v>
      </c>
      <c r="BJ63" s="20" t="str">
        <f t="shared" ref="BJ63:BJ72" si="685">IF(BN63="","",VLOOKUP(BN63,Spelerslijst,3,0))</f>
        <v>KALF</v>
      </c>
      <c r="BK63" s="20" t="str">
        <f t="shared" ref="BK63:BK72" si="686">IF(BN63="","",VLOOKUP(BN63,Spelerslijst,6,0))</f>
        <v>-</v>
      </c>
      <c r="BL63" s="20" t="str">
        <f>IF(BN63="","",IF(AND(OR(BK63=BN$61,BK63="-"),BJ63=BM$61),"OK","NOK"))</f>
        <v>OK</v>
      </c>
      <c r="BM63" s="20" t="str">
        <f t="shared" ref="BM63:BM72" si="687">IF(BN63="","",VLOOKUP(BN63,Spelerslijst,5,0))</f>
        <v>NA</v>
      </c>
      <c r="BN63" s="41">
        <v>873</v>
      </c>
      <c r="BO63" s="42">
        <v>581</v>
      </c>
      <c r="BP63" s="20" t="str">
        <f t="shared" ref="BP63:BP72" si="688">IF(BO63="","",VLOOKUP(BO63,Spelerslijst,5,0))</f>
        <v>C</v>
      </c>
      <c r="BQ63" s="20" t="str">
        <f>IF(BO63="","",IF(AND(OR(BR63=BO$61,BR63="-"),BS63=BP$61),"OK","NOK"))</f>
        <v>OK</v>
      </c>
      <c r="BR63" s="20" t="str">
        <f t="shared" ref="BR63:BR72" si="689">IF(BO63="","",VLOOKUP(BO63,Spelerslijst,6,0))</f>
        <v>-</v>
      </c>
      <c r="BS63" s="20" t="str">
        <f t="shared" ref="BS63:BS72" si="690">IF(BO63="","",VLOOKUP(BO63,Spelerslijst,3,0))</f>
        <v>BBR</v>
      </c>
      <c r="BT63" s="21" t="str">
        <f t="shared" ref="BT63:BT72" si="691">IF(BO63="","",VLOOKUP(BO63,Spelerslijst,4,0))</f>
        <v>DESMEDT GINO</v>
      </c>
      <c r="BU63" s="44">
        <v>0</v>
      </c>
      <c r="BV63" s="22" t="s">
        <v>2</v>
      </c>
      <c r="BW63" s="43">
        <v>2</v>
      </c>
      <c r="BX63" s="17"/>
      <c r="BZ63" s="13"/>
      <c r="CA63" s="19">
        <v>1</v>
      </c>
      <c r="CB63" s="45" t="str">
        <f t="shared" ref="CB63:CB72" si="692">IF(CG63="","",VLOOKUP(CG63,Spelerslijst,4,0))</f>
        <v>VAN UFFEL MARTIN</v>
      </c>
      <c r="CC63" s="20" t="str">
        <f t="shared" ref="CC63:CC72" si="693">IF(CG63="","",VLOOKUP(CG63,Spelerslijst,3,0))</f>
        <v>VOS</v>
      </c>
      <c r="CD63" s="20" t="str">
        <f t="shared" ref="CD63:CD72" si="694">IF(CG63="","",VLOOKUP(CG63,Spelerslijst,6,0))</f>
        <v>-</v>
      </c>
      <c r="CE63" s="20" t="str">
        <f>IF(CG63="","",IF(AND(OR(CD63=CG$61,CD63="-"),CC63=CF$61),"OK","NOK"))</f>
        <v>OK</v>
      </c>
      <c r="CF63" s="20" t="str">
        <f t="shared" ref="CF63:CF72" si="695">IF(CG63="","",VLOOKUP(CG63,Spelerslijst,5,0))</f>
        <v>B</v>
      </c>
      <c r="CG63" s="41">
        <v>458</v>
      </c>
      <c r="CH63" s="42">
        <v>849</v>
      </c>
      <c r="CI63" s="20" t="str">
        <f t="shared" ref="CI63:CI72" si="696">IF(CH63="","",VLOOKUP(CH63,Spelerslijst,5,0))</f>
        <v>NA</v>
      </c>
      <c r="CJ63" s="20" t="str">
        <f>IF(CH63="","",IF(AND(OR(CK63=CH$61,CK63="-"),CL63=CI$61),"OK","NOK"))</f>
        <v>OK</v>
      </c>
      <c r="CK63" s="20" t="str">
        <f t="shared" ref="CK63:CK72" si="697">IF(CH63="","",VLOOKUP(CH63,Spelerslijst,6,0))</f>
        <v>-</v>
      </c>
      <c r="CL63" s="20" t="str">
        <f t="shared" ref="CL63:CL72" si="698">IF(CH63="","",VLOOKUP(CH63,Spelerslijst,3,0))</f>
        <v>GBIL</v>
      </c>
      <c r="CM63" s="21" t="str">
        <f t="shared" ref="CM63:CM72" si="699">IF(CH63="","",VLOOKUP(CH63,Spelerslijst,4,0))</f>
        <v>DE BIE RUDOLF</v>
      </c>
      <c r="CN63" s="44">
        <v>2</v>
      </c>
      <c r="CO63" s="22" t="s">
        <v>2</v>
      </c>
      <c r="CP63" s="43">
        <v>0</v>
      </c>
      <c r="CQ63" s="17"/>
      <c r="CS63" s="13"/>
      <c r="CT63" s="19">
        <v>1</v>
      </c>
      <c r="CU63" s="45" t="str">
        <f t="shared" ref="CU63:CU72" si="700">IF(CZ63="","",VLOOKUP(CZ63,Spelerslijst,4,0))</f>
        <v>HAEGEMANS BART</v>
      </c>
      <c r="CV63" s="20" t="str">
        <f t="shared" ref="CV63:CV72" si="701">IF(CZ63="","",VLOOKUP(CZ63,Spelerslijst,3,0))</f>
        <v>WIEL</v>
      </c>
      <c r="CW63" s="20" t="str">
        <f t="shared" ref="CW63:CW72" si="702">IF(CZ63="","",VLOOKUP(CZ63,Spelerslijst,6,0))</f>
        <v>-</v>
      </c>
      <c r="CX63" s="20" t="str">
        <f>IF(CZ63="","",IF(AND(OR(CW63=CZ$61,CW63="-"),CV63=CY$61),"OK","NOK"))</f>
        <v>OK</v>
      </c>
      <c r="CY63" s="20" t="str">
        <f t="shared" ref="CY63:CY72" si="703">IF(CZ63="","",VLOOKUP(CZ63,Spelerslijst,5,0))</f>
        <v>D</v>
      </c>
      <c r="CZ63" s="41">
        <v>39</v>
      </c>
      <c r="DA63" s="42">
        <v>176</v>
      </c>
      <c r="DB63" s="20" t="str">
        <f t="shared" ref="DB63:DB72" si="704">IF(DA63="","",VLOOKUP(DA63,Spelerslijst,5,0))</f>
        <v>D</v>
      </c>
      <c r="DC63" s="20" t="str">
        <f>IF(DA63="","",IF(AND(OR(DD63=DA$61,DD63="-"),DE63=DB$61),"OK","NOK"))</f>
        <v>OK</v>
      </c>
      <c r="DD63" s="20" t="str">
        <f t="shared" ref="DD63:DD72" si="705">IF(DA63="","",VLOOKUP(DA63,Spelerslijst,6,0))</f>
        <v>-</v>
      </c>
      <c r="DE63" s="20" t="str">
        <f t="shared" ref="DE63:DE72" si="706">IF(DA63="","",VLOOKUP(DA63,Spelerslijst,3,0))</f>
        <v>PLZ</v>
      </c>
      <c r="DF63" s="21" t="str">
        <f t="shared" ref="DF63:DF72" si="707">IF(DA63="","",VLOOKUP(DA63,Spelerslijst,4,0))</f>
        <v>BOODTS ROELAND</v>
      </c>
      <c r="DG63" s="44">
        <v>1</v>
      </c>
      <c r="DH63" s="22" t="s">
        <v>2</v>
      </c>
      <c r="DI63" s="43">
        <v>1</v>
      </c>
      <c r="DJ63" s="17"/>
      <c r="DL63" s="13"/>
      <c r="DM63" s="19">
        <v>1</v>
      </c>
      <c r="DN63" s="45" t="str">
        <f t="shared" ref="DN63:DN72" si="708">IF(DS63="","",VLOOKUP(DS63,Spelerslijst,4,0))</f>
        <v>BERGMANS JOACHIM</v>
      </c>
      <c r="DO63" s="20" t="str">
        <f t="shared" ref="DO63:DO72" si="709">IF(DS63="","",VLOOKUP(DS63,Spelerslijst,3,0))</f>
        <v>DZES</v>
      </c>
      <c r="DP63" s="20">
        <f t="shared" ref="DP63:DP72" si="710">IF(DS63="","",VLOOKUP(DS63,Spelerslijst,6,0))</f>
        <v>2</v>
      </c>
      <c r="DQ63" s="20" t="str">
        <f>IF(DS63="","",IF(AND(OR(DP63=DS$61,DP63="-"),DO63=DR$61),"OK","NOK"))</f>
        <v>OK</v>
      </c>
      <c r="DR63" s="20" t="str">
        <f t="shared" ref="DR63:DR72" si="711">IF(DS63="","",VLOOKUP(DS63,Spelerslijst,5,0))</f>
        <v>B</v>
      </c>
      <c r="DS63" s="41">
        <v>232</v>
      </c>
      <c r="DT63" s="42">
        <v>568</v>
      </c>
      <c r="DU63" s="20" t="str">
        <f t="shared" ref="DU63:DU72" si="712">IF(DT63="","",VLOOKUP(DT63,Spelerslijst,5,0))</f>
        <v>B</v>
      </c>
      <c r="DV63" s="20" t="str">
        <f>IF(DT63="","",IF(AND(OR(DW63=DT$61,DW63="-"),DX63=DU$61),"OK","NOK"))</f>
        <v>OK</v>
      </c>
      <c r="DW63" s="20" t="str">
        <f t="shared" ref="DW63:DW72" si="713">IF(DT63="","",VLOOKUP(DT63,Spelerslijst,6,0))</f>
        <v>-</v>
      </c>
      <c r="DX63" s="20" t="str">
        <f t="shared" ref="DX63:DX72" si="714">IF(DT63="","",VLOOKUP(DT63,Spelerslijst,3,0))</f>
        <v>ZOG</v>
      </c>
      <c r="DY63" s="21" t="str">
        <f t="shared" ref="DY63:DY72" si="715">IF(DT63="","",VLOOKUP(DT63,Spelerslijst,4,0))</f>
        <v>BOLLEN PETER</v>
      </c>
      <c r="DZ63" s="44">
        <v>1</v>
      </c>
      <c r="EA63" s="22" t="s">
        <v>2</v>
      </c>
      <c r="EB63" s="43">
        <v>1</v>
      </c>
      <c r="EC63" s="17"/>
      <c r="EE63" s="13"/>
      <c r="EF63" s="19">
        <v>1</v>
      </c>
      <c r="EG63" s="45" t="str">
        <f t="shared" ref="EG63:EG72" si="716">IF(EL63="","",VLOOKUP(EL63,Spelerslijst,4,0))</f>
        <v>VERBEECK GEERT</v>
      </c>
      <c r="EH63" s="20" t="str">
        <f t="shared" ref="EH63:EH72" si="717">IF(EL63="","",VLOOKUP(EL63,Spelerslijst,3,0))</f>
        <v>KALF</v>
      </c>
      <c r="EI63" s="20" t="str">
        <f t="shared" ref="EI63:EI72" si="718">IF(EL63="","",VLOOKUP(EL63,Spelerslijst,6,0))</f>
        <v>-</v>
      </c>
      <c r="EJ63" s="20" t="str">
        <f>IF(EL63="","",IF(AND(OR(EI63=EL$61,EI63="-"),EH63=EK$61),"OK","NOK"))</f>
        <v>OK</v>
      </c>
      <c r="EK63" s="20" t="str">
        <f t="shared" ref="EK63:EK72" si="719">IF(EL63="","",VLOOKUP(EL63,Spelerslijst,5,0))</f>
        <v>B</v>
      </c>
      <c r="EL63" s="41">
        <v>87</v>
      </c>
      <c r="EM63" s="42">
        <v>573</v>
      </c>
      <c r="EN63" s="20" t="str">
        <f t="shared" ref="EN63:EN72" si="720">IF(EM63="","",VLOOKUP(EM63,Spelerslijst,5,0))</f>
        <v>C</v>
      </c>
      <c r="EO63" s="20" t="str">
        <f>IF(EM63="","",IF(AND(OR(EP63=EM$61,EP63="-"),EQ63=EN$61),"OK","NOK"))</f>
        <v>OK</v>
      </c>
      <c r="EP63" s="20">
        <f t="shared" ref="EP63:EP72" si="721">IF(EM63="","",VLOOKUP(EM63,Spelerslijst,6,0))</f>
        <v>2</v>
      </c>
      <c r="EQ63" s="20" t="str">
        <f t="shared" ref="EQ63:EQ72" si="722">IF(EM63="","",VLOOKUP(EM63,Spelerslijst,3,0))</f>
        <v>DZES</v>
      </c>
      <c r="ER63" s="21" t="str">
        <f t="shared" ref="ER63:ER72" si="723">IF(EM63="","",VLOOKUP(EM63,Spelerslijst,4,0))</f>
        <v>VAN NUFFEL JURGEN</v>
      </c>
      <c r="ES63" s="44">
        <v>2</v>
      </c>
      <c r="ET63" s="22" t="s">
        <v>2</v>
      </c>
      <c r="EU63" s="43">
        <v>0</v>
      </c>
      <c r="EV63" s="17"/>
      <c r="EX63" s="13"/>
      <c r="EY63" s="19">
        <v>1</v>
      </c>
      <c r="EZ63" s="45" t="str">
        <f t="shared" ref="EZ63:EZ72" si="724">IF(FE63="","",VLOOKUP(FE63,Spelerslijst,4,0))</f>
        <v>DE BONDT JOHAN</v>
      </c>
      <c r="FA63" s="20" t="str">
        <f t="shared" ref="FA63:FA72" si="725">IF(FE63="","",VLOOKUP(FE63,Spelerslijst,3,0))</f>
        <v>GBIL</v>
      </c>
      <c r="FB63" s="20" t="str">
        <f t="shared" ref="FB63:FB72" si="726">IF(FE63="","",VLOOKUP(FE63,Spelerslijst,6,0))</f>
        <v>-</v>
      </c>
      <c r="FC63" s="20" t="str">
        <f>IF(FE63="","",IF(AND(OR(FB63=FE$61,FB63="-"),FA63=FD$61),"OK","NOK"))</f>
        <v>OK</v>
      </c>
      <c r="FD63" s="20" t="str">
        <f t="shared" ref="FD63:FD72" si="727">IF(FE63="","",VLOOKUP(FE63,Spelerslijst,5,0))</f>
        <v>NA</v>
      </c>
      <c r="FE63" s="41">
        <v>866</v>
      </c>
      <c r="FF63" s="42">
        <v>69</v>
      </c>
      <c r="FG63" s="20" t="str">
        <f t="shared" ref="FG63:FG72" si="728">IF(FF63="","",VLOOKUP(FF63,Spelerslijst,5,0))</f>
        <v>B</v>
      </c>
      <c r="FH63" s="20" t="str">
        <f>IF(FF63="","",IF(AND(OR(FI63=FF$61,FI63="-"),FJ63=FG$61),"OK","NOK"))</f>
        <v>OK</v>
      </c>
      <c r="FI63" s="20">
        <f t="shared" ref="FI63:FI72" si="729">IF(FF63="","",VLOOKUP(FF63,Spelerslijst,6,0))</f>
        <v>1</v>
      </c>
      <c r="FJ63" s="20" t="str">
        <f t="shared" ref="FJ63:FJ72" si="730">IF(FF63="","",VLOOKUP(FF63,Spelerslijst,3,0))</f>
        <v>GBIL</v>
      </c>
      <c r="FK63" s="21" t="str">
        <f t="shared" ref="FK63:FK72" si="731">IF(FF63="","",VLOOKUP(FF63,Spelerslijst,4,0))</f>
        <v>RAMAEKERS DIDIER</v>
      </c>
      <c r="FL63" s="44">
        <v>1</v>
      </c>
      <c r="FM63" s="22" t="s">
        <v>2</v>
      </c>
      <c r="FN63" s="43">
        <v>1</v>
      </c>
      <c r="FO63" s="17"/>
      <c r="FQ63" s="13"/>
      <c r="FR63" s="19">
        <v>1</v>
      </c>
      <c r="FS63" s="45" t="str">
        <f t="shared" ref="FS63:FS72" si="732">IF(FX63="","",VLOOKUP(FX63,Spelerslijst,4,0))</f>
        <v>KLEYN ALEX</v>
      </c>
      <c r="FT63" s="20" t="str">
        <f t="shared" ref="FT63:FT72" si="733">IF(FX63="","",VLOOKUP(FX63,Spelerslijst,3,0))</f>
        <v>WIEL</v>
      </c>
      <c r="FU63" s="20">
        <f t="shared" ref="FU63:FU72" si="734">IF(FX63="","",VLOOKUP(FX63,Spelerslijst,6,0))</f>
        <v>2</v>
      </c>
      <c r="FV63" s="20" t="str">
        <f>IF(FX63="","",IF(AND(OR(FU63=FX$61,FU63="-"),FT63=FW$61),"OK","NOK"))</f>
        <v>OK</v>
      </c>
      <c r="FW63" s="20" t="str">
        <f t="shared" ref="FW63:FW72" si="735">IF(FX63="","",VLOOKUP(FX63,Spelerslijst,5,0))</f>
        <v>C</v>
      </c>
      <c r="FX63" s="41">
        <v>261</v>
      </c>
      <c r="FY63" s="42">
        <v>803</v>
      </c>
      <c r="FZ63" s="20" t="str">
        <f t="shared" ref="FZ63:FZ72" si="736">IF(FY63="","",VLOOKUP(FY63,Spelerslijst,5,0))</f>
        <v>NA</v>
      </c>
      <c r="GA63" s="20" t="str">
        <f>IF(FY63="","",IF(AND(OR(GB63=FY$61,GB63="-"),GC63=FZ$61),"OK","NOK"))</f>
        <v>OK</v>
      </c>
      <c r="GB63" s="20">
        <f t="shared" ref="GB63:GB72" si="737">IF(FY63="","",VLOOKUP(FY63,Spelerslijst,6,0))</f>
        <v>1</v>
      </c>
      <c r="GC63" s="20" t="str">
        <f t="shared" ref="GC63:GC72" si="738">IF(FY63="","",VLOOKUP(FY63,Spelerslijst,3,0))</f>
        <v>SLOE</v>
      </c>
      <c r="GD63" s="21" t="str">
        <f t="shared" ref="GD63:GD72" si="739">IF(FY63="","",VLOOKUP(FY63,Spelerslijst,4,0))</f>
        <v>NOBEN MARC</v>
      </c>
      <c r="GE63" s="44">
        <v>0</v>
      </c>
      <c r="GF63" s="22" t="s">
        <v>2</v>
      </c>
      <c r="GG63" s="43">
        <v>2</v>
      </c>
      <c r="GH63" s="17"/>
      <c r="GJ63" s="13"/>
      <c r="GK63" s="19">
        <v>1</v>
      </c>
      <c r="GL63" s="45" t="str">
        <f t="shared" ref="GL63:GL72" si="740">IF(GQ63="","",VLOOKUP(GQ63,Spelerslijst,4,0))</f>
        <v>VAN NUFFEL JURGEN</v>
      </c>
      <c r="GM63" s="20" t="str">
        <f t="shared" ref="GM63:GM72" si="741">IF(GQ63="","",VLOOKUP(GQ63,Spelerslijst,3,0))</f>
        <v>DZES</v>
      </c>
      <c r="GN63" s="20">
        <f t="shared" ref="GN63:GN72" si="742">IF(GQ63="","",VLOOKUP(GQ63,Spelerslijst,6,0))</f>
        <v>2</v>
      </c>
      <c r="GO63" s="20" t="str">
        <f>IF(GQ63="","",IF(AND(OR(GN63=GQ$61,GN63="-"),GM63=GP$61),"OK","NOK"))</f>
        <v>OK</v>
      </c>
      <c r="GP63" s="20" t="str">
        <f t="shared" ref="GP63:GP72" si="743">IF(GQ63="","",VLOOKUP(GQ63,Spelerslijst,5,0))</f>
        <v>C</v>
      </c>
      <c r="GQ63" s="41">
        <v>573</v>
      </c>
      <c r="GR63" s="42">
        <v>581</v>
      </c>
      <c r="GS63" s="20" t="str">
        <f t="shared" ref="GS63:GS72" si="744">IF(GR63="","",VLOOKUP(GR63,Spelerslijst,5,0))</f>
        <v>C</v>
      </c>
      <c r="GT63" s="20" t="str">
        <f>IF(GR63="","",IF(AND(OR(GU63=GR$61,GU63="-"),GV63=GS$61),"OK","NOK"))</f>
        <v>OK</v>
      </c>
      <c r="GU63" s="20" t="str">
        <f t="shared" ref="GU63:GU72" si="745">IF(GR63="","",VLOOKUP(GR63,Spelerslijst,6,0))</f>
        <v>-</v>
      </c>
      <c r="GV63" s="20" t="str">
        <f t="shared" ref="GV63:GV72" si="746">IF(GR63="","",VLOOKUP(GR63,Spelerslijst,3,0))</f>
        <v>BBR</v>
      </c>
      <c r="GW63" s="21" t="str">
        <f t="shared" ref="GW63:GW72" si="747">IF(GR63="","",VLOOKUP(GR63,Spelerslijst,4,0))</f>
        <v>DESMEDT GINO</v>
      </c>
      <c r="GX63" s="44">
        <v>2</v>
      </c>
      <c r="GY63" s="22" t="s">
        <v>2</v>
      </c>
      <c r="GZ63" s="43">
        <v>0</v>
      </c>
      <c r="HA63" s="17"/>
      <c r="HC63" s="13"/>
      <c r="HD63" s="19">
        <v>1</v>
      </c>
      <c r="HE63" s="45" t="str">
        <f t="shared" ref="HE63:HE72" si="748">IF(HJ63="","",VLOOKUP(HJ63,Spelerslijst,4,0))</f>
        <v>VAN UFFEL MARTIN</v>
      </c>
      <c r="HF63" s="20" t="str">
        <f t="shared" ref="HF63:HF72" si="749">IF(HJ63="","",VLOOKUP(HJ63,Spelerslijst,3,0))</f>
        <v>VOS</v>
      </c>
      <c r="HG63" s="20" t="str">
        <f t="shared" ref="HG63:HG72" si="750">IF(HJ63="","",VLOOKUP(HJ63,Spelerslijst,6,0))</f>
        <v>-</v>
      </c>
      <c r="HH63" s="20" t="str">
        <f>IF(HJ63="","",IF(AND(OR(HG63=HJ$61,HG63="-"),HF63=HI$61),"OK","NOK"))</f>
        <v>OK</v>
      </c>
      <c r="HI63" s="20" t="str">
        <f t="shared" ref="HI63:HI72" si="751">IF(HJ63="","",VLOOKUP(HJ63,Spelerslijst,5,0))</f>
        <v>B</v>
      </c>
      <c r="HJ63" s="41">
        <v>458</v>
      </c>
      <c r="HK63" s="42">
        <v>69</v>
      </c>
      <c r="HL63" s="20" t="str">
        <f t="shared" ref="HL63:HL72" si="752">IF(HK63="","",VLOOKUP(HK63,Spelerslijst,5,0))</f>
        <v>B</v>
      </c>
      <c r="HM63" s="20" t="str">
        <f>IF(HK63="","",IF(AND(OR(HN63=HK$61,HN63="-"),HO63=HL$61),"OK","NOK"))</f>
        <v>OK</v>
      </c>
      <c r="HN63" s="20">
        <f t="shared" ref="HN63:HN72" si="753">IF(HK63="","",VLOOKUP(HK63,Spelerslijst,6,0))</f>
        <v>1</v>
      </c>
      <c r="HO63" s="20" t="str">
        <f t="shared" ref="HO63:HO72" si="754">IF(HK63="","",VLOOKUP(HK63,Spelerslijst,3,0))</f>
        <v>GBIL</v>
      </c>
      <c r="HP63" s="21" t="str">
        <f t="shared" ref="HP63:HP72" si="755">IF(HK63="","",VLOOKUP(HK63,Spelerslijst,4,0))</f>
        <v>RAMAEKERS DIDIER</v>
      </c>
      <c r="HQ63" s="44">
        <v>2</v>
      </c>
      <c r="HR63" s="22" t="s">
        <v>2</v>
      </c>
      <c r="HS63" s="43">
        <v>0</v>
      </c>
      <c r="HT63" s="17"/>
      <c r="HV63" s="13"/>
      <c r="HW63" s="19">
        <v>1</v>
      </c>
      <c r="HX63" s="45" t="str">
        <f t="shared" ref="HX63:HX72" si="756">IF(IC63="","",VLOOKUP(IC63,Spelerslijst,4,0))</f>
        <v>JOOS MARIO</v>
      </c>
      <c r="HY63" s="20" t="str">
        <f t="shared" ref="HY63:HY72" si="757">IF(IC63="","",VLOOKUP(IC63,Spelerslijst,3,0))</f>
        <v>PLZ</v>
      </c>
      <c r="HZ63" s="20">
        <f t="shared" ref="HZ63:HZ72" si="758">IF(IC63="","",VLOOKUP(IC63,Spelerslijst,6,0))</f>
        <v>2</v>
      </c>
      <c r="IA63" s="20" t="str">
        <f>IF(IC63="","",IF(AND(OR(HZ63=IC$61,HZ63="-"),HY63=IB$61),"OK","NOK"))</f>
        <v>OK</v>
      </c>
      <c r="IB63" s="20" t="str">
        <f t="shared" ref="IB63:IB72" si="759">IF(IC63="","",VLOOKUP(IC63,Spelerslijst,5,0))</f>
        <v>B</v>
      </c>
      <c r="IC63" s="41">
        <v>25</v>
      </c>
      <c r="ID63" s="42">
        <v>112</v>
      </c>
      <c r="IE63" s="20" t="str">
        <f t="shared" ref="IE63:IE72" si="760">IF(ID63="","",VLOOKUP(ID63,Spelerslijst,5,0))</f>
        <v>C</v>
      </c>
      <c r="IF63" s="20" t="str">
        <f>IF(ID63="","",IF(AND(OR(IG63=ID$61,IG63="-"),IH63=IE$61),"OK","NOK"))</f>
        <v>OK</v>
      </c>
      <c r="IG63" s="20">
        <f t="shared" ref="IG63:IG72" si="761">IF(ID63="","",VLOOKUP(ID63,Spelerslijst,6,0))</f>
        <v>1</v>
      </c>
      <c r="IH63" s="20" t="str">
        <f t="shared" ref="IH63:IH72" si="762">IF(ID63="","",VLOOKUP(ID63,Spelerslijst,3,0))</f>
        <v>SLOE</v>
      </c>
      <c r="II63" s="21" t="str">
        <f t="shared" ref="II63:II72" si="763">IF(ID63="","",VLOOKUP(ID63,Spelerslijst,4,0))</f>
        <v>BRUYNDONCKX PATRICK</v>
      </c>
      <c r="IJ63" s="44">
        <v>1</v>
      </c>
      <c r="IK63" s="22" t="s">
        <v>2</v>
      </c>
      <c r="IL63" s="43">
        <v>1</v>
      </c>
      <c r="IM63" s="17"/>
      <c r="IO63" s="13"/>
      <c r="IP63" s="19">
        <v>1</v>
      </c>
      <c r="IQ63" s="45" t="str">
        <f t="shared" ref="IQ63:IQ72" si="764">IF(IV63="","",VLOOKUP(IV63,Spelerslijst,4,0))</f>
        <v>TEMPELS SAMMY</v>
      </c>
      <c r="IR63" s="20" t="str">
        <f t="shared" ref="IR63:IR72" si="765">IF(IV63="","",VLOOKUP(IV63,Spelerslijst,3,0))</f>
        <v>ZOG</v>
      </c>
      <c r="IS63" s="20" t="str">
        <f t="shared" ref="IS63:IS72" si="766">IF(IV63="","",VLOOKUP(IV63,Spelerslijst,6,0))</f>
        <v>-</v>
      </c>
      <c r="IT63" s="20" t="str">
        <f>IF(IV63="","",IF(AND(OR(IS63=IV$61,IS63="-"),IR63=IU$61),"OK","NOK"))</f>
        <v>OK</v>
      </c>
      <c r="IU63" s="20" t="str">
        <f t="shared" ref="IU63:IU72" si="767">IF(IV63="","",VLOOKUP(IV63,Spelerslijst,5,0))</f>
        <v>NA</v>
      </c>
      <c r="IV63" s="41">
        <v>788</v>
      </c>
      <c r="IW63" s="42">
        <v>365</v>
      </c>
      <c r="IX63" s="20" t="str">
        <f t="shared" ref="IX63:IX72" si="768">IF(IW63="","",VLOOKUP(IW63,Spelerslijst,5,0))</f>
        <v>C</v>
      </c>
      <c r="IY63" s="20" t="str">
        <f>IF(IW63="","",IF(AND(OR(IZ63=IW$61,IZ63="-"),JA63=IX$61),"OK","NOK"))</f>
        <v>OK</v>
      </c>
      <c r="IZ63" s="20">
        <f t="shared" ref="IZ63:IZ72" si="769">IF(IW63="","",VLOOKUP(IW63,Spelerslijst,6,0))</f>
        <v>2</v>
      </c>
      <c r="JA63" s="20" t="str">
        <f t="shared" ref="JA63:JA72" si="770">IF(IW63="","",VLOOKUP(IW63,Spelerslijst,3,0))</f>
        <v>BBR</v>
      </c>
      <c r="JB63" s="21" t="str">
        <f t="shared" ref="JB63:JB72" si="771">IF(IW63="","",VLOOKUP(IW63,Spelerslijst,4,0))</f>
        <v>WAUTERS JOHAN</v>
      </c>
      <c r="JC63" s="44">
        <v>1</v>
      </c>
      <c r="JD63" s="22" t="s">
        <v>2</v>
      </c>
      <c r="JE63" s="43">
        <v>1</v>
      </c>
      <c r="JF63" s="17"/>
      <c r="JH63" s="13"/>
      <c r="JI63" s="19">
        <v>1</v>
      </c>
      <c r="JJ63" s="45" t="str">
        <f t="shared" ref="JJ63:JJ72" si="772">IF(JO63="","",VLOOKUP(JO63,Spelerslijst,4,0))</f>
        <v>CALUWAERTS PETER</v>
      </c>
      <c r="JK63" s="20" t="str">
        <f t="shared" ref="JK63:JK72" si="773">IF(JO63="","",VLOOKUP(JO63,Spelerslijst,3,0))</f>
        <v>BBR</v>
      </c>
      <c r="JL63" s="20">
        <f t="shared" ref="JL63:JL72" si="774">IF(JO63="","",VLOOKUP(JO63,Spelerslijst,6,0))</f>
        <v>2</v>
      </c>
      <c r="JM63" s="20" t="str">
        <f>IF(JO63="","",IF(AND(OR(JL63=JO$61,JL63="-"),JK63=JN$61),"OK","NOK"))</f>
        <v>OK</v>
      </c>
      <c r="JN63" s="20" t="str">
        <f t="shared" ref="JN63:JN72" si="775">IF(JO63="","",VLOOKUP(JO63,Spelerslijst,5,0))</f>
        <v>B</v>
      </c>
      <c r="JO63" s="41">
        <v>245</v>
      </c>
      <c r="JP63" s="42">
        <v>158</v>
      </c>
      <c r="JQ63" s="20" t="str">
        <f t="shared" ref="JQ63:JQ72" si="776">IF(JP63="","",VLOOKUP(JP63,Spelerslijst,5,0))</f>
        <v>C</v>
      </c>
      <c r="JR63" s="20" t="str">
        <f>IF(JP63="","",IF(AND(OR(JS63=JP$61,JS63="-"),JT63=JQ$61),"OK","NOK"))</f>
        <v>OK</v>
      </c>
      <c r="JS63" s="20" t="str">
        <f t="shared" ref="JS63:JS72" si="777">IF(JP63="","",VLOOKUP(JP63,Spelerslijst,6,0))</f>
        <v>-</v>
      </c>
      <c r="JT63" s="20" t="str">
        <f t="shared" ref="JT63:JT72" si="778">IF(JP63="","",VLOOKUP(JP63,Spelerslijst,3,0))</f>
        <v>KALF</v>
      </c>
      <c r="JU63" s="21" t="str">
        <f t="shared" ref="JU63:JU72" si="779">IF(JP63="","",VLOOKUP(JP63,Spelerslijst,4,0))</f>
        <v>VAN DER WILT CORNELIS</v>
      </c>
      <c r="JV63" s="44">
        <v>2</v>
      </c>
      <c r="JW63" s="22" t="s">
        <v>2</v>
      </c>
      <c r="JX63" s="43">
        <v>0</v>
      </c>
      <c r="JY63" s="17"/>
      <c r="KA63" s="13"/>
      <c r="KB63" s="19">
        <v>1</v>
      </c>
      <c r="KC63" s="45" t="str">
        <f t="shared" ref="KC63:KC72" si="780">IF(KH63="","",VLOOKUP(KH63,Spelerslijst,4,0))</f>
        <v>DE BEULE ALAIN</v>
      </c>
      <c r="KD63" s="20" t="str">
        <f t="shared" ref="KD63:KD72" si="781">IF(KH63="","",VLOOKUP(KH63,Spelerslijst,3,0))</f>
        <v>GBIL</v>
      </c>
      <c r="KE63" s="20">
        <f t="shared" ref="KE63:KE72" si="782">IF(KH63="","",VLOOKUP(KH63,Spelerslijst,6,0))</f>
        <v>2</v>
      </c>
      <c r="KF63" s="20" t="str">
        <f>IF(KH63="","",IF(AND(OR(KE63=KH$61,KE63="-"),KD63=KG$61),"OK","NOK"))</f>
        <v>OK</v>
      </c>
      <c r="KG63" s="20" t="str">
        <f t="shared" ref="KG63:KG72" si="783">IF(KH63="","",VLOOKUP(KH63,Spelerslijst,5,0))</f>
        <v>B</v>
      </c>
      <c r="KH63" s="41">
        <v>681</v>
      </c>
      <c r="KI63" s="42">
        <v>458</v>
      </c>
      <c r="KJ63" s="20" t="str">
        <f t="shared" ref="KJ63:KJ72" si="784">IF(KI63="","",VLOOKUP(KI63,Spelerslijst,5,0))</f>
        <v>B</v>
      </c>
      <c r="KK63" s="20" t="str">
        <f>IF(KI63="","",IF(AND(OR(KL63=KI$61,KL63="-"),KM63=KJ$61),"OK","NOK"))</f>
        <v>OK</v>
      </c>
      <c r="KL63" s="20" t="str">
        <f t="shared" ref="KL63:KL72" si="785">IF(KI63="","",VLOOKUP(KI63,Spelerslijst,6,0))</f>
        <v>-</v>
      </c>
      <c r="KM63" s="20" t="str">
        <f t="shared" ref="KM63:KM72" si="786">IF(KI63="","",VLOOKUP(KI63,Spelerslijst,3,0))</f>
        <v>VOS</v>
      </c>
      <c r="KN63" s="21" t="str">
        <f t="shared" ref="KN63:KN72" si="787">IF(KI63="","",VLOOKUP(KI63,Spelerslijst,4,0))</f>
        <v>VAN UFFEL MARTIN</v>
      </c>
      <c r="KO63" s="44">
        <v>2</v>
      </c>
      <c r="KP63" s="22" t="s">
        <v>2</v>
      </c>
      <c r="KQ63" s="43">
        <v>0</v>
      </c>
      <c r="KR63" s="17"/>
      <c r="KT63" s="13"/>
      <c r="KU63" s="19">
        <v>1</v>
      </c>
      <c r="KV63" s="45" t="str">
        <f t="shared" ref="KV63:KV72" si="788">IF(LA63="","",VLOOKUP(LA63,Spelerslijst,4,0))</f>
        <v>VERDONCK GLEN</v>
      </c>
      <c r="KW63" s="20" t="str">
        <f t="shared" ref="KW63:KW72" si="789">IF(LA63="","",VLOOKUP(LA63,Spelerslijst,3,0))</f>
        <v>PLZ</v>
      </c>
      <c r="KX63" s="20" t="str">
        <f t="shared" ref="KX63:KX72" si="790">IF(LA63="","",VLOOKUP(LA63,Spelerslijst,6,0))</f>
        <v>-</v>
      </c>
      <c r="KY63" s="20" t="str">
        <f>IF(LA63="","",IF(AND(OR(KX63=LA$61,KX63="-"),KW63=KZ$61),"OK","NOK"))</f>
        <v>OK</v>
      </c>
      <c r="KZ63" s="20" t="str">
        <f t="shared" ref="KZ63:KZ72" si="791">IF(LA63="","",VLOOKUP(LA63,Spelerslijst,5,0))</f>
        <v>C</v>
      </c>
      <c r="LA63" s="41">
        <v>99</v>
      </c>
      <c r="LB63" s="42">
        <v>261</v>
      </c>
      <c r="LC63" s="20" t="str">
        <f t="shared" ref="LC63:LC72" si="792">IF(LB63="","",VLOOKUP(LB63,Spelerslijst,5,0))</f>
        <v>C</v>
      </c>
      <c r="LD63" s="20" t="str">
        <f>IF(LB63="","",IF(AND(OR(LE63=LB$61,LE63="-"),LF63=LC$61),"OK","NOK"))</f>
        <v>OK</v>
      </c>
      <c r="LE63" s="20">
        <f t="shared" ref="LE63:LE72" si="793">IF(LB63="","",VLOOKUP(LB63,Spelerslijst,6,0))</f>
        <v>2</v>
      </c>
      <c r="LF63" s="20" t="str">
        <f t="shared" ref="LF63:LF72" si="794">IF(LB63="","",VLOOKUP(LB63,Spelerslijst,3,0))</f>
        <v>WIEL</v>
      </c>
      <c r="LG63" s="21" t="str">
        <f t="shared" ref="LG63:LG72" si="795">IF(LB63="","",VLOOKUP(LB63,Spelerslijst,4,0))</f>
        <v>KLEYN ALEX</v>
      </c>
      <c r="LH63" s="44">
        <v>2</v>
      </c>
      <c r="LI63" s="22" t="s">
        <v>2</v>
      </c>
      <c r="LJ63" s="43">
        <v>0</v>
      </c>
      <c r="LK63" s="17"/>
      <c r="LM63" s="13"/>
      <c r="LN63" s="19">
        <v>1</v>
      </c>
      <c r="LO63" s="45" t="str">
        <f t="shared" ref="LO63:LO72" si="796">IF(LT63="","",VLOOKUP(LT63,Spelerslijst,4,0))</f>
        <v>TEMPELS SAMMY</v>
      </c>
      <c r="LP63" s="20" t="str">
        <f t="shared" ref="LP63:LP72" si="797">IF(LT63="","",VLOOKUP(LT63,Spelerslijst,3,0))</f>
        <v>ZOG</v>
      </c>
      <c r="LQ63" s="20" t="str">
        <f t="shared" ref="LQ63:LQ72" si="798">IF(LT63="","",VLOOKUP(LT63,Spelerslijst,6,0))</f>
        <v>-</v>
      </c>
      <c r="LR63" s="20" t="str">
        <f>IF(LT63="","",IF(AND(OR(LQ63=LT$61,LQ63="-"),LP63=LS$61),"OK","NOK"))</f>
        <v>OK</v>
      </c>
      <c r="LS63" s="20" t="str">
        <f t="shared" ref="LS63:LS72" si="799">IF(LT63="","",VLOOKUP(LT63,Spelerslijst,5,0))</f>
        <v>NA</v>
      </c>
      <c r="LT63" s="41">
        <v>788</v>
      </c>
      <c r="LU63" s="42">
        <v>317</v>
      </c>
      <c r="LV63" s="20" t="str">
        <f t="shared" ref="LV63:LV72" si="800">IF(LU63="","",VLOOKUP(LU63,Spelerslijst,5,0))</f>
        <v>C</v>
      </c>
      <c r="LW63" s="20" t="str">
        <f>IF(LU63="","",IF(AND(OR(LX63=LU$61,LX63="-"),LY63=LV$61),"OK","NOK"))</f>
        <v>OK</v>
      </c>
      <c r="LX63" s="20">
        <f t="shared" ref="LX63:LX72" si="801">IF(LU63="","",VLOOKUP(LU63,Spelerslijst,6,0))</f>
        <v>2</v>
      </c>
      <c r="LY63" s="20" t="str">
        <f t="shared" ref="LY63:LY72" si="802">IF(LU63="","",VLOOKUP(LU63,Spelerslijst,3,0))</f>
        <v>DZES</v>
      </c>
      <c r="LZ63" s="21" t="str">
        <f t="shared" ref="LZ63:LZ72" si="803">IF(LU63="","",VLOOKUP(LU63,Spelerslijst,4,0))</f>
        <v>MESKENS RAF</v>
      </c>
      <c r="MA63" s="44">
        <v>0</v>
      </c>
      <c r="MB63" s="22" t="s">
        <v>2</v>
      </c>
      <c r="MC63" s="43">
        <v>2</v>
      </c>
      <c r="MD63" s="17"/>
      <c r="MF63" s="13"/>
      <c r="MG63" s="19">
        <v>1</v>
      </c>
      <c r="MH63" s="45" t="str">
        <f t="shared" ref="MH63:MH72" si="804">IF(MM63="","",VLOOKUP(MM63,Spelerslijst,4,0))</f>
        <v>BERGMANS JONI</v>
      </c>
      <c r="MI63" s="20" t="str">
        <f t="shared" ref="MI63:MI72" si="805">IF(MM63="","",VLOOKUP(MM63,Spelerslijst,3,0))</f>
        <v>DZES</v>
      </c>
      <c r="MJ63" s="20" t="str">
        <f t="shared" ref="MJ63:MJ72" si="806">IF(MM63="","",VLOOKUP(MM63,Spelerslijst,6,0))</f>
        <v>-</v>
      </c>
      <c r="MK63" s="20" t="str">
        <f>IF(MM63="","",IF(AND(OR(MJ63=MM$61,MJ63="-"),MI63=ML$61),"OK","NOK"))</f>
        <v>OK</v>
      </c>
      <c r="ML63" s="20" t="str">
        <f t="shared" ref="ML63:ML72" si="807">IF(MM63="","",VLOOKUP(MM63,Spelerslijst,5,0))</f>
        <v>C</v>
      </c>
      <c r="MM63" s="41">
        <v>546</v>
      </c>
      <c r="MN63" s="42">
        <v>140</v>
      </c>
      <c r="MO63" s="20" t="str">
        <f t="shared" ref="MO63:MO72" si="808">IF(MN63="","",VLOOKUP(MN63,Spelerslijst,5,0))</f>
        <v>B</v>
      </c>
      <c r="MP63" s="20" t="str">
        <f>IF(MN63="","",IF(AND(OR(MQ63=MN$61,MQ63="-"),MR63=MO$61),"OK","NOK"))</f>
        <v>OK</v>
      </c>
      <c r="MQ63" s="20">
        <f t="shared" ref="MQ63:MQ72" si="809">IF(MN63="","",VLOOKUP(MN63,Spelerslijst,6,0))</f>
        <v>2</v>
      </c>
      <c r="MR63" s="20" t="str">
        <f t="shared" ref="MR63:MR72" si="810">IF(MN63="","",VLOOKUP(MN63,Spelerslijst,3,0))</f>
        <v>KALF</v>
      </c>
      <c r="MS63" s="21" t="str">
        <f t="shared" ref="MS63:MS72" si="811">IF(MN63="","",VLOOKUP(MN63,Spelerslijst,4,0))</f>
        <v>VAN DEN WIJNGAERT YVAN</v>
      </c>
      <c r="MT63" s="44">
        <v>0</v>
      </c>
      <c r="MU63" s="22" t="s">
        <v>2</v>
      </c>
      <c r="MV63" s="43">
        <v>2</v>
      </c>
      <c r="MW63" s="17"/>
      <c r="MY63" s="13"/>
      <c r="MZ63" s="19">
        <v>1</v>
      </c>
      <c r="NA63" s="45" t="str">
        <f t="shared" ref="NA63:NA72" si="812">IF(NF63="","",VLOOKUP(NF63,Spelerslijst,4,0))</f>
        <v>RAMAEKERS DIDIER</v>
      </c>
      <c r="NB63" s="20" t="str">
        <f t="shared" ref="NB63:NB72" si="813">IF(NF63="","",VLOOKUP(NF63,Spelerslijst,3,0))</f>
        <v>GBIL</v>
      </c>
      <c r="NC63" s="20">
        <f t="shared" ref="NC63:NC72" si="814">IF(NF63="","",VLOOKUP(NF63,Spelerslijst,6,0))</f>
        <v>1</v>
      </c>
      <c r="ND63" s="20" t="str">
        <f>IF(NF63="","",IF(AND(OR(NC63=NF$61,NC63="-"),NB63=NE$61),"OK","NOK"))</f>
        <v>OK</v>
      </c>
      <c r="NE63" s="20" t="str">
        <f t="shared" ref="NE63:NE72" si="815">IF(NF63="","",VLOOKUP(NF63,Spelerslijst,5,0))</f>
        <v>B</v>
      </c>
      <c r="NF63" s="41">
        <v>69</v>
      </c>
      <c r="NG63" s="42">
        <v>849</v>
      </c>
      <c r="NH63" s="20" t="str">
        <f t="shared" ref="NH63:NH72" si="816">IF(NG63="","",VLOOKUP(NG63,Spelerslijst,5,0))</f>
        <v>NA</v>
      </c>
      <c r="NI63" s="20" t="str">
        <f>IF(NG63="","",IF(AND(OR(NJ63=NG$61,NJ63="-"),NK63=NH$61),"OK","NOK"))</f>
        <v>OK</v>
      </c>
      <c r="NJ63" s="20" t="str">
        <f t="shared" ref="NJ63:NJ72" si="817">IF(NG63="","",VLOOKUP(NG63,Spelerslijst,6,0))</f>
        <v>-</v>
      </c>
      <c r="NK63" s="20" t="str">
        <f t="shared" ref="NK63:NK72" si="818">IF(NG63="","",VLOOKUP(NG63,Spelerslijst,3,0))</f>
        <v>GBIL</v>
      </c>
      <c r="NL63" s="21" t="str">
        <f t="shared" ref="NL63:NL72" si="819">IF(NG63="","",VLOOKUP(NG63,Spelerslijst,4,0))</f>
        <v>DE BIE RUDOLF</v>
      </c>
      <c r="NM63" s="44">
        <v>0</v>
      </c>
      <c r="NN63" s="22" t="s">
        <v>2</v>
      </c>
      <c r="NO63" s="43">
        <v>2</v>
      </c>
      <c r="NP63" s="17"/>
      <c r="NR63" s="13"/>
      <c r="NS63" s="19">
        <v>1</v>
      </c>
      <c r="NT63" s="45" t="str">
        <f t="shared" ref="NT63:NT72" si="820">IF(NY63="","",VLOOKUP(NY63,Spelerslijst,4,0))</f>
        <v>VAN MEERBEECK JOHAN</v>
      </c>
      <c r="NU63" s="20" t="str">
        <f t="shared" ref="NU63:NU72" si="821">IF(NY63="","",VLOOKUP(NY63,Spelerslijst,3,0))</f>
        <v>SLOE</v>
      </c>
      <c r="NV63" s="20" t="str">
        <f t="shared" ref="NV63:NV72" si="822">IF(NY63="","",VLOOKUP(NY63,Spelerslijst,6,0))</f>
        <v>-</v>
      </c>
      <c r="NW63" s="20" t="str">
        <f>IF(NY63="","",IF(AND(OR(NV63=NY$61,NV63="-"),NU63=NX$61),"OK","NOK"))</f>
        <v>OK</v>
      </c>
      <c r="NX63" s="20" t="str">
        <f t="shared" ref="NX63:NX72" si="823">IF(NY63="","",VLOOKUP(NY63,Spelerslijst,5,0))</f>
        <v>NA</v>
      </c>
      <c r="NY63" s="41">
        <v>832</v>
      </c>
      <c r="NZ63" s="42">
        <v>261</v>
      </c>
      <c r="OA63" s="20" t="str">
        <f t="shared" ref="OA63:OA72" si="824">IF(NZ63="","",VLOOKUP(NZ63,Spelerslijst,5,0))</f>
        <v>C</v>
      </c>
      <c r="OB63" s="20" t="str">
        <f>IF(NZ63="","",IF(AND(OR(OC63=NZ$61,OC63="-"),OD63=OA$61),"OK","NOK"))</f>
        <v>OK</v>
      </c>
      <c r="OC63" s="20">
        <f t="shared" ref="OC63:OC72" si="825">IF(NZ63="","",VLOOKUP(NZ63,Spelerslijst,6,0))</f>
        <v>2</v>
      </c>
      <c r="OD63" s="20" t="str">
        <f t="shared" ref="OD63:OD72" si="826">IF(NZ63="","",VLOOKUP(NZ63,Spelerslijst,3,0))</f>
        <v>WIEL</v>
      </c>
      <c r="OE63" s="21" t="str">
        <f t="shared" ref="OE63:OE72" si="827">IF(NZ63="","",VLOOKUP(NZ63,Spelerslijst,4,0))</f>
        <v>KLEYN ALEX</v>
      </c>
      <c r="OF63" s="44">
        <v>1</v>
      </c>
      <c r="OG63" s="22" t="s">
        <v>2</v>
      </c>
      <c r="OH63" s="43">
        <v>1</v>
      </c>
      <c r="OI63" s="17"/>
      <c r="OK63" s="13"/>
      <c r="OL63" s="19">
        <v>1</v>
      </c>
      <c r="OM63" s="45" t="str">
        <f t="shared" ref="OM63:OM72" si="828">IF(OR63="","",VLOOKUP(OR63,Spelerslijst,4,0))</f>
        <v>DESMEDT GINO</v>
      </c>
      <c r="ON63" s="20" t="str">
        <f t="shared" ref="ON63:ON72" si="829">IF(OR63="","",VLOOKUP(OR63,Spelerslijst,3,0))</f>
        <v>BBR</v>
      </c>
      <c r="OO63" s="20" t="str">
        <f t="shared" ref="OO63:OO72" si="830">IF(OR63="","",VLOOKUP(OR63,Spelerslijst,6,0))</f>
        <v>-</v>
      </c>
      <c r="OP63" s="20" t="str">
        <f>IF(OR63="","",IF(AND(OR(OO63=OR$61,OO63="-"),ON63=OQ$61),"OK","NOK"))</f>
        <v>OK</v>
      </c>
      <c r="OQ63" s="20" t="str">
        <f t="shared" ref="OQ63:OQ72" si="831">IF(OR63="","",VLOOKUP(OR63,Spelerslijst,5,0))</f>
        <v>C</v>
      </c>
      <c r="OR63" s="41">
        <v>581</v>
      </c>
      <c r="OS63" s="42">
        <v>724</v>
      </c>
      <c r="OT63" s="20" t="str">
        <f t="shared" ref="OT63:OT72" si="832">IF(OS63="","",VLOOKUP(OS63,Spelerslijst,5,0))</f>
        <v>C</v>
      </c>
      <c r="OU63" s="20" t="str">
        <f>IF(OS63="","",IF(AND(OR(OV63=OS$61,OV63="-"),OW63=OT$61),"OK","NOK"))</f>
        <v>OK</v>
      </c>
      <c r="OV63" s="20" t="str">
        <f t="shared" ref="OV63:OV72" si="833">IF(OS63="","",VLOOKUP(OS63,Spelerslijst,6,0))</f>
        <v>-</v>
      </c>
      <c r="OW63" s="20" t="str">
        <f t="shared" ref="OW63:OW72" si="834">IF(OS63="","",VLOOKUP(OS63,Spelerslijst,3,0))</f>
        <v>DZES</v>
      </c>
      <c r="OX63" s="21" t="str">
        <f t="shared" ref="OX63:OX72" si="835">IF(OS63="","",VLOOKUP(OS63,Spelerslijst,4,0))</f>
        <v>VERKOELEN PATRICK</v>
      </c>
      <c r="OY63" s="44">
        <v>1</v>
      </c>
      <c r="OZ63" s="22" t="s">
        <v>2</v>
      </c>
      <c r="PA63" s="43">
        <v>1</v>
      </c>
      <c r="PB63" s="17"/>
    </row>
    <row r="64" spans="2:418" x14ac:dyDescent="0.3">
      <c r="B64" s="13"/>
      <c r="C64" s="23">
        <v>2</v>
      </c>
      <c r="D64" s="26" t="str">
        <f t="shared" si="660"/>
        <v>DE CONINCK JEAN-PIERRE</v>
      </c>
      <c r="E64" s="22" t="str">
        <f t="shared" si="661"/>
        <v>GBIL</v>
      </c>
      <c r="F64" s="22">
        <f t="shared" si="662"/>
        <v>1</v>
      </c>
      <c r="G64" s="22" t="str">
        <f t="shared" ref="G64:G72" si="836">IF(I64="","",IF(AND(OR(F64=I$61,F64="-"),E64=H$61),"OK","NOK"))</f>
        <v>OK</v>
      </c>
      <c r="H64" s="22" t="str">
        <f t="shared" si="663"/>
        <v>C</v>
      </c>
      <c r="I64" s="43">
        <v>54</v>
      </c>
      <c r="J64" s="44">
        <v>364</v>
      </c>
      <c r="K64" s="22" t="str">
        <f t="shared" si="664"/>
        <v>C</v>
      </c>
      <c r="L64" s="22" t="str">
        <f t="shared" ref="L64:L72" si="837">IF(J64="","",IF(AND(OR(M64=J$61,M64="-"),N64=K$61),"OK","NOK"))</f>
        <v>OK</v>
      </c>
      <c r="M64" s="22" t="str">
        <f t="shared" si="665"/>
        <v>-</v>
      </c>
      <c r="N64" s="22" t="str">
        <f t="shared" si="666"/>
        <v>VOS</v>
      </c>
      <c r="O64" s="24" t="str">
        <f t="shared" si="667"/>
        <v>CALLEBAUT TIM</v>
      </c>
      <c r="P64" s="44">
        <v>1</v>
      </c>
      <c r="Q64" s="22" t="s">
        <v>2</v>
      </c>
      <c r="R64" s="43">
        <v>1</v>
      </c>
      <c r="S64" s="17"/>
      <c r="U64" s="13"/>
      <c r="V64" s="23">
        <v>2</v>
      </c>
      <c r="W64" s="26" t="str">
        <f t="shared" si="668"/>
        <v>VAN DEN BOSSCHE MARC</v>
      </c>
      <c r="X64" s="22" t="str">
        <f t="shared" si="669"/>
        <v>SLOE</v>
      </c>
      <c r="Y64" s="22" t="str">
        <f t="shared" si="670"/>
        <v>-</v>
      </c>
      <c r="Z64" s="22" t="str">
        <f t="shared" ref="Z64:Z72" si="838">IF(AB64="","",IF(AND(OR(Y64=AB$61,Y64="-"),X64=AA$61),"OK","NOK"))</f>
        <v>OK</v>
      </c>
      <c r="AA64" s="22" t="str">
        <f t="shared" si="671"/>
        <v>D</v>
      </c>
      <c r="AB64" s="43">
        <v>370</v>
      </c>
      <c r="AC64" s="44">
        <v>25</v>
      </c>
      <c r="AD64" s="22" t="str">
        <f t="shared" si="672"/>
        <v>B</v>
      </c>
      <c r="AE64" s="22" t="str">
        <f t="shared" ref="AE64:AE72" si="839">IF(AC64="","",IF(AND(OR(AF64=AC$61,AF64="-"),AG64=AD$61),"OK","NOK"))</f>
        <v>OK</v>
      </c>
      <c r="AF64" s="22">
        <f t="shared" si="673"/>
        <v>2</v>
      </c>
      <c r="AG64" s="22" t="str">
        <f t="shared" si="674"/>
        <v>PLZ</v>
      </c>
      <c r="AH64" s="24" t="str">
        <f t="shared" si="675"/>
        <v>JOOS MARIO</v>
      </c>
      <c r="AI64" s="44">
        <v>1</v>
      </c>
      <c r="AJ64" s="22" t="s">
        <v>2</v>
      </c>
      <c r="AK64" s="43">
        <v>1</v>
      </c>
      <c r="AL64" s="17"/>
      <c r="AN64" s="13"/>
      <c r="AO64" s="23">
        <v>2</v>
      </c>
      <c r="AP64" s="26" t="str">
        <f t="shared" si="676"/>
        <v>CALUWAERTS PETER</v>
      </c>
      <c r="AQ64" s="22" t="str">
        <f t="shared" si="677"/>
        <v>BBR</v>
      </c>
      <c r="AR64" s="22">
        <f t="shared" si="678"/>
        <v>2</v>
      </c>
      <c r="AS64" s="22" t="str">
        <f t="shared" ref="AS64:AS72" si="840">IF(AU64="","",IF(AND(OR(AR64=AU$61,AR64="-"),AQ64=AT$61),"OK","NOK"))</f>
        <v>OK</v>
      </c>
      <c r="AT64" s="22" t="str">
        <f t="shared" si="679"/>
        <v>B</v>
      </c>
      <c r="AU64" s="43">
        <v>245</v>
      </c>
      <c r="AV64" s="44">
        <v>18</v>
      </c>
      <c r="AW64" s="22" t="str">
        <f t="shared" si="680"/>
        <v>B</v>
      </c>
      <c r="AX64" s="22" t="str">
        <f t="shared" ref="AX64:AX72" si="841">IF(AV64="","",IF(AND(OR(AY64=AV$61,AY64="-"),AZ64=AW$61),"OK","NOK"))</f>
        <v>NOK</v>
      </c>
      <c r="AY64" s="22" t="str">
        <f t="shared" si="681"/>
        <v>-</v>
      </c>
      <c r="AZ64" s="22" t="str">
        <f t="shared" si="682"/>
        <v>†</v>
      </c>
      <c r="BA64" s="24" t="str">
        <f t="shared" si="683"/>
        <v>JANSSENS FILLIP †</v>
      </c>
      <c r="BB64" s="44">
        <v>1</v>
      </c>
      <c r="BC64" s="22" t="s">
        <v>2</v>
      </c>
      <c r="BD64" s="43">
        <v>1</v>
      </c>
      <c r="BE64" s="17"/>
      <c r="BG64" s="13"/>
      <c r="BH64" s="23">
        <v>2</v>
      </c>
      <c r="BI64" s="26" t="str">
        <f t="shared" si="684"/>
        <v>VAN DER WILT CORNELIS</v>
      </c>
      <c r="BJ64" s="22" t="str">
        <f t="shared" si="685"/>
        <v>KALF</v>
      </c>
      <c r="BK64" s="22" t="str">
        <f t="shared" si="686"/>
        <v>-</v>
      </c>
      <c r="BL64" s="22" t="str">
        <f t="shared" ref="BL64:BL72" si="842">IF(BN64="","",IF(AND(OR(BK64=BN$61,BK64="-"),BJ64=BM$61),"OK","NOK"))</f>
        <v>OK</v>
      </c>
      <c r="BM64" s="22" t="str">
        <f t="shared" si="687"/>
        <v>C</v>
      </c>
      <c r="BN64" s="43">
        <v>158</v>
      </c>
      <c r="BO64" s="44">
        <v>829</v>
      </c>
      <c r="BP64" s="22" t="str">
        <f t="shared" si="688"/>
        <v>NA</v>
      </c>
      <c r="BQ64" s="22" t="str">
        <f t="shared" ref="BQ64:BQ72" si="843">IF(BO64="","",IF(AND(OR(BR64=BO$61,BR64="-"),BS64=BP$61),"OK","NOK"))</f>
        <v>OK</v>
      </c>
      <c r="BR64" s="22" t="str">
        <f t="shared" si="689"/>
        <v>-</v>
      </c>
      <c r="BS64" s="22" t="str">
        <f t="shared" si="690"/>
        <v>BBR</v>
      </c>
      <c r="BT64" s="24" t="str">
        <f t="shared" si="691"/>
        <v>VAN BADEN KURT</v>
      </c>
      <c r="BU64" s="44">
        <v>0</v>
      </c>
      <c r="BV64" s="22" t="s">
        <v>2</v>
      </c>
      <c r="BW64" s="43">
        <v>2</v>
      </c>
      <c r="BX64" s="17"/>
      <c r="BZ64" s="13"/>
      <c r="CA64" s="23">
        <v>2</v>
      </c>
      <c r="CB64" s="26" t="str">
        <f t="shared" si="692"/>
        <v>HEYMANS NICO</v>
      </c>
      <c r="CC64" s="22" t="str">
        <f t="shared" si="693"/>
        <v>VOS</v>
      </c>
      <c r="CD64" s="22" t="str">
        <f t="shared" si="694"/>
        <v>-</v>
      </c>
      <c r="CE64" s="22" t="str">
        <f t="shared" ref="CE64:CE72" si="844">IF(CG64="","",IF(AND(OR(CD64=CG$61,CD64="-"),CC64=CF$61),"OK","NOK"))</f>
        <v>OK</v>
      </c>
      <c r="CF64" s="22" t="str">
        <f t="shared" si="695"/>
        <v>A</v>
      </c>
      <c r="CG64" s="43">
        <v>425</v>
      </c>
      <c r="CH64" s="44">
        <v>681</v>
      </c>
      <c r="CI64" s="22" t="str">
        <f t="shared" si="696"/>
        <v>B</v>
      </c>
      <c r="CJ64" s="22" t="str">
        <f t="shared" ref="CJ64:CJ72" si="845">IF(CH64="","",IF(AND(OR(CK64=CH$61,CK64="-"),CL64=CI$61),"OK","NOK"))</f>
        <v>OK</v>
      </c>
      <c r="CK64" s="22">
        <f t="shared" si="697"/>
        <v>2</v>
      </c>
      <c r="CL64" s="22" t="str">
        <f t="shared" si="698"/>
        <v>GBIL</v>
      </c>
      <c r="CM64" s="24" t="str">
        <f t="shared" si="699"/>
        <v>DE BEULE ALAIN</v>
      </c>
      <c r="CN64" s="44">
        <v>2</v>
      </c>
      <c r="CO64" s="22" t="s">
        <v>2</v>
      </c>
      <c r="CP64" s="43">
        <v>0</v>
      </c>
      <c r="CQ64" s="17"/>
      <c r="CS64" s="13"/>
      <c r="CT64" s="23">
        <v>2</v>
      </c>
      <c r="CU64" s="26" t="str">
        <f t="shared" si="700"/>
        <v>ENGELS PAUL</v>
      </c>
      <c r="CV64" s="22" t="str">
        <f t="shared" si="701"/>
        <v>WIEL</v>
      </c>
      <c r="CW64" s="22" t="str">
        <f t="shared" si="702"/>
        <v>-</v>
      </c>
      <c r="CX64" s="22" t="str">
        <f t="shared" ref="CX64:CX72" si="846">IF(CZ64="","",IF(AND(OR(CW64=CZ$61,CW64="-"),CV64=CY$61),"OK","NOK"))</f>
        <v>OK</v>
      </c>
      <c r="CY64" s="22" t="str">
        <f t="shared" si="703"/>
        <v>C</v>
      </c>
      <c r="CZ64" s="43">
        <v>122</v>
      </c>
      <c r="DA64" s="44">
        <v>25</v>
      </c>
      <c r="DB64" s="22" t="str">
        <f t="shared" si="704"/>
        <v>B</v>
      </c>
      <c r="DC64" s="22" t="str">
        <f t="shared" ref="DC64:DC72" si="847">IF(DA64="","",IF(AND(OR(DD64=DA$61,DD64="-"),DE64=DB$61),"OK","NOK"))</f>
        <v>OK</v>
      </c>
      <c r="DD64" s="22">
        <f t="shared" si="705"/>
        <v>2</v>
      </c>
      <c r="DE64" s="22" t="str">
        <f t="shared" si="706"/>
        <v>PLZ</v>
      </c>
      <c r="DF64" s="24" t="str">
        <f t="shared" si="707"/>
        <v>JOOS MARIO</v>
      </c>
      <c r="DG64" s="44">
        <v>1</v>
      </c>
      <c r="DH64" s="22" t="s">
        <v>2</v>
      </c>
      <c r="DI64" s="43">
        <v>1</v>
      </c>
      <c r="DJ64" s="17"/>
      <c r="DL64" s="13"/>
      <c r="DM64" s="23">
        <v>2</v>
      </c>
      <c r="DN64" s="26" t="str">
        <f t="shared" si="708"/>
        <v>VAN NUFFEL JURGEN</v>
      </c>
      <c r="DO64" s="22" t="str">
        <f t="shared" si="709"/>
        <v>DZES</v>
      </c>
      <c r="DP64" s="22">
        <f t="shared" si="710"/>
        <v>2</v>
      </c>
      <c r="DQ64" s="22" t="str">
        <f t="shared" ref="DQ64:DQ72" si="848">IF(DS64="","",IF(AND(OR(DP64=DS$61,DP64="-"),DO64=DR$61),"OK","NOK"))</f>
        <v>OK</v>
      </c>
      <c r="DR64" s="22" t="str">
        <f t="shared" si="711"/>
        <v>C</v>
      </c>
      <c r="DS64" s="43">
        <v>573</v>
      </c>
      <c r="DT64" s="44">
        <v>241</v>
      </c>
      <c r="DU64" s="22" t="str">
        <f t="shared" si="712"/>
        <v>B</v>
      </c>
      <c r="DV64" s="22" t="str">
        <f t="shared" ref="DV64:DV72" si="849">IF(DT64="","",IF(AND(OR(DW64=DT$61,DW64="-"),DX64=DU$61),"OK","NOK"))</f>
        <v>OK</v>
      </c>
      <c r="DW64" s="22" t="str">
        <f t="shared" si="713"/>
        <v>-</v>
      </c>
      <c r="DX64" s="22" t="str">
        <f t="shared" si="714"/>
        <v>ZOG</v>
      </c>
      <c r="DY64" s="24" t="str">
        <f t="shared" si="715"/>
        <v>VERBUSTEL EDDY</v>
      </c>
      <c r="DZ64" s="44">
        <v>0</v>
      </c>
      <c r="EA64" s="22" t="s">
        <v>2</v>
      </c>
      <c r="EB64" s="43">
        <v>2</v>
      </c>
      <c r="EC64" s="17"/>
      <c r="EE64" s="13"/>
      <c r="EF64" s="23">
        <v>2</v>
      </c>
      <c r="EG64" s="26" t="str">
        <f t="shared" si="716"/>
        <v>VAN DER WILT CORNELIS</v>
      </c>
      <c r="EH64" s="22" t="str">
        <f t="shared" si="717"/>
        <v>KALF</v>
      </c>
      <c r="EI64" s="22" t="str">
        <f t="shared" si="718"/>
        <v>-</v>
      </c>
      <c r="EJ64" s="22" t="str">
        <f t="shared" ref="EJ64:EJ72" si="850">IF(EL64="","",IF(AND(OR(EI64=EL$61,EI64="-"),EH64=EK$61),"OK","NOK"))</f>
        <v>OK</v>
      </c>
      <c r="EK64" s="22" t="str">
        <f t="shared" si="719"/>
        <v>C</v>
      </c>
      <c r="EL64" s="43">
        <v>158</v>
      </c>
      <c r="EM64" s="44">
        <v>317</v>
      </c>
      <c r="EN64" s="22" t="str">
        <f t="shared" si="720"/>
        <v>C</v>
      </c>
      <c r="EO64" s="22" t="str">
        <f t="shared" ref="EO64:EO72" si="851">IF(EM64="","",IF(AND(OR(EP64=EM$61,EP64="-"),EQ64=EN$61),"OK","NOK"))</f>
        <v>OK</v>
      </c>
      <c r="EP64" s="22">
        <f t="shared" si="721"/>
        <v>2</v>
      </c>
      <c r="EQ64" s="22" t="str">
        <f t="shared" si="722"/>
        <v>DZES</v>
      </c>
      <c r="ER64" s="24" t="str">
        <f t="shared" si="723"/>
        <v>MESKENS RAF</v>
      </c>
      <c r="ES64" s="44">
        <v>0</v>
      </c>
      <c r="ET64" s="22" t="s">
        <v>2</v>
      </c>
      <c r="EU64" s="43">
        <v>2</v>
      </c>
      <c r="EV64" s="17"/>
      <c r="EX64" s="13"/>
      <c r="EY64" s="23">
        <v>2</v>
      </c>
      <c r="EZ64" s="26" t="str">
        <f t="shared" si="724"/>
        <v>DE BEULE ALAIN</v>
      </c>
      <c r="FA64" s="22" t="str">
        <f t="shared" si="725"/>
        <v>GBIL</v>
      </c>
      <c r="FB64" s="22">
        <f t="shared" si="726"/>
        <v>2</v>
      </c>
      <c r="FC64" s="22" t="str">
        <f t="shared" ref="FC64:FC72" si="852">IF(FE64="","",IF(AND(OR(FB64=FE$61,FB64="-"),FA64=FD$61),"OK","NOK"))</f>
        <v>OK</v>
      </c>
      <c r="FD64" s="22" t="str">
        <f t="shared" si="727"/>
        <v>B</v>
      </c>
      <c r="FE64" s="43">
        <v>681</v>
      </c>
      <c r="FF64" s="44">
        <v>54</v>
      </c>
      <c r="FG64" s="22" t="str">
        <f t="shared" si="728"/>
        <v>C</v>
      </c>
      <c r="FH64" s="22" t="str">
        <f t="shared" ref="FH64:FH72" si="853">IF(FF64="","",IF(AND(OR(FI64=FF$61,FI64="-"),FJ64=FG$61),"OK","NOK"))</f>
        <v>OK</v>
      </c>
      <c r="FI64" s="22">
        <f t="shared" si="729"/>
        <v>1</v>
      </c>
      <c r="FJ64" s="22" t="str">
        <f t="shared" si="730"/>
        <v>GBIL</v>
      </c>
      <c r="FK64" s="24" t="str">
        <f t="shared" si="731"/>
        <v>DE CONINCK JEAN-PIERRE</v>
      </c>
      <c r="FL64" s="44">
        <v>2</v>
      </c>
      <c r="FM64" s="22" t="s">
        <v>2</v>
      </c>
      <c r="FN64" s="43">
        <v>0</v>
      </c>
      <c r="FO64" s="17"/>
      <c r="FQ64" s="13"/>
      <c r="FR64" s="23">
        <v>2</v>
      </c>
      <c r="FS64" s="26" t="str">
        <f t="shared" si="732"/>
        <v>DE RIDDER ALFONS</v>
      </c>
      <c r="FT64" s="22" t="str">
        <f t="shared" si="733"/>
        <v>WIEL</v>
      </c>
      <c r="FU64" s="22">
        <f t="shared" si="734"/>
        <v>2</v>
      </c>
      <c r="FV64" s="22" t="str">
        <f t="shared" ref="FV64:FV72" si="854">IF(FX64="","",IF(AND(OR(FU64=FX$61,FU64="-"),FT64=FW$61),"OK","NOK"))</f>
        <v>OK</v>
      </c>
      <c r="FW64" s="22" t="str">
        <f t="shared" si="735"/>
        <v>C</v>
      </c>
      <c r="FX64" s="43">
        <v>462</v>
      </c>
      <c r="FY64" s="44">
        <v>804</v>
      </c>
      <c r="FZ64" s="22" t="str">
        <f t="shared" si="736"/>
        <v>NA</v>
      </c>
      <c r="GA64" s="22" t="str">
        <f t="shared" ref="GA64:GA72" si="855">IF(FY64="","",IF(AND(OR(GB64=FY$61,GB64="-"),GC64=FZ$61),"OK","NOK"))</f>
        <v>OK</v>
      </c>
      <c r="GB64" s="22">
        <f t="shared" si="737"/>
        <v>1</v>
      </c>
      <c r="GC64" s="22" t="str">
        <f t="shared" si="738"/>
        <v>SLOE</v>
      </c>
      <c r="GD64" s="24" t="str">
        <f t="shared" si="739"/>
        <v>KOHN DAVY</v>
      </c>
      <c r="GE64" s="44">
        <v>0</v>
      </c>
      <c r="GF64" s="22" t="s">
        <v>2</v>
      </c>
      <c r="GG64" s="43">
        <v>2</v>
      </c>
      <c r="GH64" s="17"/>
      <c r="GJ64" s="13"/>
      <c r="GK64" s="23">
        <v>2</v>
      </c>
      <c r="GL64" s="26" t="str">
        <f t="shared" si="740"/>
        <v>MESKENS RAF</v>
      </c>
      <c r="GM64" s="22" t="str">
        <f t="shared" si="741"/>
        <v>DZES</v>
      </c>
      <c r="GN64" s="22">
        <f t="shared" si="742"/>
        <v>2</v>
      </c>
      <c r="GO64" s="22" t="str">
        <f t="shared" ref="GO64:GO72" si="856">IF(GQ64="","",IF(AND(OR(GN64=GQ$61,GN64="-"),GM64=GP$61),"OK","NOK"))</f>
        <v>OK</v>
      </c>
      <c r="GP64" s="22" t="str">
        <f t="shared" si="743"/>
        <v>C</v>
      </c>
      <c r="GQ64" s="43">
        <v>317</v>
      </c>
      <c r="GR64" s="44">
        <v>485</v>
      </c>
      <c r="GS64" s="22" t="str">
        <f t="shared" si="744"/>
        <v>C</v>
      </c>
      <c r="GT64" s="22" t="str">
        <f t="shared" ref="GT64:GT72" si="857">IF(GR64="","",IF(AND(OR(GU64=GR$61,GU64="-"),GV64=GS$61),"OK","NOK"))</f>
        <v>OK</v>
      </c>
      <c r="GU64" s="22" t="str">
        <f t="shared" si="745"/>
        <v>-</v>
      </c>
      <c r="GV64" s="22" t="str">
        <f t="shared" si="746"/>
        <v>BBR</v>
      </c>
      <c r="GW64" s="24" t="str">
        <f t="shared" si="747"/>
        <v>KERREMANS ANGELO</v>
      </c>
      <c r="GX64" s="44">
        <v>1</v>
      </c>
      <c r="GY64" s="22" t="s">
        <v>2</v>
      </c>
      <c r="GZ64" s="43">
        <v>1</v>
      </c>
      <c r="HA64" s="17"/>
      <c r="HC64" s="13"/>
      <c r="HD64" s="23">
        <v>2</v>
      </c>
      <c r="HE64" s="26" t="str">
        <f t="shared" si="748"/>
        <v>CALLEBAUT TIM</v>
      </c>
      <c r="HF64" s="22" t="str">
        <f t="shared" si="749"/>
        <v>VOS</v>
      </c>
      <c r="HG64" s="22" t="str">
        <f t="shared" si="750"/>
        <v>-</v>
      </c>
      <c r="HH64" s="22" t="str">
        <f t="shared" ref="HH64:HH72" si="858">IF(HJ64="","",IF(AND(OR(HG64=HJ$61,HG64="-"),HF64=HI$61),"OK","NOK"))</f>
        <v>OK</v>
      </c>
      <c r="HI64" s="22" t="str">
        <f t="shared" si="751"/>
        <v>C</v>
      </c>
      <c r="HJ64" s="43">
        <v>364</v>
      </c>
      <c r="HK64" s="44">
        <v>605</v>
      </c>
      <c r="HL64" s="22" t="str">
        <f t="shared" si="752"/>
        <v>C</v>
      </c>
      <c r="HM64" s="22" t="str">
        <f t="shared" ref="HM64:HM72" si="859">IF(HK64="","",IF(AND(OR(HN64=HK$61,HN64="-"),HO64=HL$61),"OK","NOK"))</f>
        <v>OK</v>
      </c>
      <c r="HN64" s="22" t="str">
        <f t="shared" si="753"/>
        <v>-</v>
      </c>
      <c r="HO64" s="22" t="str">
        <f t="shared" si="754"/>
        <v>GBIL</v>
      </c>
      <c r="HP64" s="24" t="str">
        <f t="shared" si="755"/>
        <v>DIEPENDAELE IDES</v>
      </c>
      <c r="HQ64" s="44">
        <v>1</v>
      </c>
      <c r="HR64" s="22" t="s">
        <v>2</v>
      </c>
      <c r="HS64" s="43">
        <v>1</v>
      </c>
      <c r="HT64" s="17"/>
      <c r="HV64" s="13"/>
      <c r="HW64" s="23">
        <v>2</v>
      </c>
      <c r="HX64" s="26" t="str">
        <f t="shared" si="756"/>
        <v>JOOS LUDWIG</v>
      </c>
      <c r="HY64" s="22" t="str">
        <f t="shared" si="757"/>
        <v>PLZ</v>
      </c>
      <c r="HZ64" s="22">
        <f t="shared" si="758"/>
        <v>2</v>
      </c>
      <c r="IA64" s="22" t="str">
        <f t="shared" ref="IA64:IA72" si="860">IF(IC64="","",IF(AND(OR(HZ64=IC$61,HZ64="-"),HY64=IB$61),"OK","NOK"))</f>
        <v>OK</v>
      </c>
      <c r="IB64" s="22" t="str">
        <f t="shared" si="759"/>
        <v>B</v>
      </c>
      <c r="IC64" s="43">
        <v>728</v>
      </c>
      <c r="ID64" s="44">
        <v>803</v>
      </c>
      <c r="IE64" s="22" t="str">
        <f t="shared" si="760"/>
        <v>NA</v>
      </c>
      <c r="IF64" s="22" t="str">
        <f t="shared" ref="IF64:IF72" si="861">IF(ID64="","",IF(AND(OR(IG64=ID$61,IG64="-"),IH64=IE$61),"OK","NOK"))</f>
        <v>OK</v>
      </c>
      <c r="IG64" s="22">
        <f t="shared" si="761"/>
        <v>1</v>
      </c>
      <c r="IH64" s="22" t="str">
        <f t="shared" si="762"/>
        <v>SLOE</v>
      </c>
      <c r="II64" s="24" t="str">
        <f t="shared" si="763"/>
        <v>NOBEN MARC</v>
      </c>
      <c r="IJ64" s="44">
        <v>0</v>
      </c>
      <c r="IK64" s="22" t="s">
        <v>2</v>
      </c>
      <c r="IL64" s="43">
        <v>2</v>
      </c>
      <c r="IM64" s="17"/>
      <c r="IO64" s="13"/>
      <c r="IP64" s="23">
        <v>2</v>
      </c>
      <c r="IQ64" s="26" t="str">
        <f t="shared" si="764"/>
        <v>VERBUSTEL EDDY</v>
      </c>
      <c r="IR64" s="22" t="str">
        <f t="shared" si="765"/>
        <v>ZOG</v>
      </c>
      <c r="IS64" s="22" t="str">
        <f t="shared" si="766"/>
        <v>-</v>
      </c>
      <c r="IT64" s="22" t="str">
        <f t="shared" ref="IT64:IT72" si="862">IF(IV64="","",IF(AND(OR(IS64=IV$61,IS64="-"),IR64=IU$61),"OK","NOK"))</f>
        <v>OK</v>
      </c>
      <c r="IU64" s="22" t="str">
        <f t="shared" si="767"/>
        <v>B</v>
      </c>
      <c r="IV64" s="43">
        <v>241</v>
      </c>
      <c r="IW64" s="44">
        <v>245</v>
      </c>
      <c r="IX64" s="22" t="str">
        <f t="shared" si="768"/>
        <v>B</v>
      </c>
      <c r="IY64" s="22" t="str">
        <f t="shared" ref="IY64:IY72" si="863">IF(IW64="","",IF(AND(OR(IZ64=IW$61,IZ64="-"),JA64=IX$61),"OK","NOK"))</f>
        <v>OK</v>
      </c>
      <c r="IZ64" s="22">
        <f t="shared" si="769"/>
        <v>2</v>
      </c>
      <c r="JA64" s="22" t="str">
        <f t="shared" si="770"/>
        <v>BBR</v>
      </c>
      <c r="JB64" s="24" t="str">
        <f t="shared" si="771"/>
        <v>CALUWAERTS PETER</v>
      </c>
      <c r="JC64" s="44">
        <v>2</v>
      </c>
      <c r="JD64" s="22" t="s">
        <v>2</v>
      </c>
      <c r="JE64" s="43">
        <v>0</v>
      </c>
      <c r="JF64" s="17"/>
      <c r="JH64" s="13"/>
      <c r="JI64" s="23">
        <v>2</v>
      </c>
      <c r="JJ64" s="26" t="str">
        <f t="shared" si="772"/>
        <v>VERMEULEN PETER</v>
      </c>
      <c r="JK64" s="22" t="str">
        <f t="shared" si="773"/>
        <v>BBR</v>
      </c>
      <c r="JL64" s="22">
        <f t="shared" si="774"/>
        <v>2</v>
      </c>
      <c r="JM64" s="22" t="str">
        <f t="shared" ref="JM64:JM72" si="864">IF(JO64="","",IF(AND(OR(JL64=JO$61,JL64="-"),JK64=JN$61),"OK","NOK"))</f>
        <v>OK</v>
      </c>
      <c r="JN64" s="22" t="str">
        <f t="shared" si="775"/>
        <v>B</v>
      </c>
      <c r="JO64" s="43">
        <v>371</v>
      </c>
      <c r="JP64" s="44">
        <v>289</v>
      </c>
      <c r="JQ64" s="22" t="str">
        <f t="shared" si="776"/>
        <v>C</v>
      </c>
      <c r="JR64" s="22" t="str">
        <f t="shared" ref="JR64:JR72" si="865">IF(JP64="","",IF(AND(OR(JS64=JP$61,JS64="-"),JT64=JQ$61),"OK","NOK"))</f>
        <v>OK</v>
      </c>
      <c r="JS64" s="22" t="str">
        <f t="shared" si="777"/>
        <v>-</v>
      </c>
      <c r="JT64" s="22" t="str">
        <f t="shared" si="778"/>
        <v>KALF</v>
      </c>
      <c r="JU64" s="24" t="str">
        <f t="shared" si="779"/>
        <v>MAMPAEY MAARTEN</v>
      </c>
      <c r="JV64" s="44">
        <v>1</v>
      </c>
      <c r="JW64" s="22" t="s">
        <v>2</v>
      </c>
      <c r="JX64" s="43">
        <v>1</v>
      </c>
      <c r="JY64" s="17"/>
      <c r="KA64" s="13"/>
      <c r="KB64" s="23">
        <v>2</v>
      </c>
      <c r="KC64" s="26" t="str">
        <f t="shared" si="780"/>
        <v>PARLOIR PASCAL</v>
      </c>
      <c r="KD64" s="22" t="str">
        <f t="shared" si="781"/>
        <v>GBIL</v>
      </c>
      <c r="KE64" s="22" t="str">
        <f t="shared" si="782"/>
        <v>-</v>
      </c>
      <c r="KF64" s="22" t="str">
        <f t="shared" ref="KF64:KF72" si="866">IF(KH64="","",IF(AND(OR(KE64=KH$61,KE64="-"),KD64=KG$61),"OK","NOK"))</f>
        <v>OK</v>
      </c>
      <c r="KG64" s="22" t="str">
        <f t="shared" si="783"/>
        <v>NA</v>
      </c>
      <c r="KH64" s="43">
        <v>878</v>
      </c>
      <c r="KI64" s="44">
        <v>326</v>
      </c>
      <c r="KJ64" s="22" t="str">
        <f t="shared" si="784"/>
        <v>A</v>
      </c>
      <c r="KK64" s="22" t="str">
        <f t="shared" ref="KK64:KK72" si="867">IF(KI64="","",IF(AND(OR(KL64=KI$61,KL64="-"),KM64=KJ$61),"OK","NOK"))</f>
        <v>OK</v>
      </c>
      <c r="KL64" s="22" t="str">
        <f t="shared" si="785"/>
        <v>-</v>
      </c>
      <c r="KM64" s="22" t="str">
        <f t="shared" si="786"/>
        <v>VOS</v>
      </c>
      <c r="KN64" s="24" t="str">
        <f t="shared" si="787"/>
        <v>VERHEYDEN MARC</v>
      </c>
      <c r="KO64" s="44">
        <v>1</v>
      </c>
      <c r="KP64" s="22" t="s">
        <v>2</v>
      </c>
      <c r="KQ64" s="43">
        <v>1</v>
      </c>
      <c r="KR64" s="17"/>
      <c r="KT64" s="13"/>
      <c r="KU64" s="23">
        <v>2</v>
      </c>
      <c r="KV64" s="26" t="str">
        <f t="shared" si="788"/>
        <v>VERBEECK GERRIT</v>
      </c>
      <c r="KW64" s="22" t="str">
        <f t="shared" si="789"/>
        <v>PLZ</v>
      </c>
      <c r="KX64" s="22" t="str">
        <f t="shared" si="790"/>
        <v>-</v>
      </c>
      <c r="KY64" s="22" t="str">
        <f t="shared" ref="KY64:KY72" si="868">IF(LA64="","",IF(AND(OR(KX64=LA$61,KX64="-"),KW64=KZ$61),"OK","NOK"))</f>
        <v>OK</v>
      </c>
      <c r="KZ64" s="22" t="str">
        <f t="shared" si="791"/>
        <v>D</v>
      </c>
      <c r="LA64" s="43">
        <v>463</v>
      </c>
      <c r="LB64" s="44">
        <v>174</v>
      </c>
      <c r="LC64" s="22" t="str">
        <f t="shared" si="792"/>
        <v>B</v>
      </c>
      <c r="LD64" s="22" t="str">
        <f t="shared" ref="LD64:LD72" si="869">IF(LB64="","",IF(AND(OR(LE64=LB$61,LE64="-"),LF64=LC$61),"OK","NOK"))</f>
        <v>OK</v>
      </c>
      <c r="LE64" s="22" t="str">
        <f t="shared" si="793"/>
        <v>-</v>
      </c>
      <c r="LF64" s="22" t="str">
        <f t="shared" si="794"/>
        <v>WIEL</v>
      </c>
      <c r="LG64" s="24" t="str">
        <f t="shared" si="795"/>
        <v>MOENS ROBBY</v>
      </c>
      <c r="LH64" s="44">
        <v>1</v>
      </c>
      <c r="LI64" s="22" t="s">
        <v>2</v>
      </c>
      <c r="LJ64" s="43">
        <v>1</v>
      </c>
      <c r="LK64" s="17"/>
      <c r="LM64" s="13"/>
      <c r="LN64" s="23">
        <v>2</v>
      </c>
      <c r="LO64" s="26" t="str">
        <f t="shared" si="796"/>
        <v>BOLLEN PETER</v>
      </c>
      <c r="LP64" s="22" t="str">
        <f t="shared" si="797"/>
        <v>ZOG</v>
      </c>
      <c r="LQ64" s="22" t="str">
        <f t="shared" si="798"/>
        <v>-</v>
      </c>
      <c r="LR64" s="22" t="str">
        <f t="shared" ref="LR64:LR72" si="870">IF(LT64="","",IF(AND(OR(LQ64=LT$61,LQ64="-"),LP64=LS$61),"OK","NOK"))</f>
        <v>OK</v>
      </c>
      <c r="LS64" s="22" t="str">
        <f t="shared" si="799"/>
        <v>B</v>
      </c>
      <c r="LT64" s="43">
        <v>568</v>
      </c>
      <c r="LU64" s="44">
        <v>573</v>
      </c>
      <c r="LV64" s="22" t="str">
        <f t="shared" si="800"/>
        <v>C</v>
      </c>
      <c r="LW64" s="22" t="str">
        <f t="shared" ref="LW64:LW72" si="871">IF(LU64="","",IF(AND(OR(LX64=LU$61,LX64="-"),LY64=LV$61),"OK","NOK"))</f>
        <v>OK</v>
      </c>
      <c r="LX64" s="22">
        <f t="shared" si="801"/>
        <v>2</v>
      </c>
      <c r="LY64" s="22" t="str">
        <f t="shared" si="802"/>
        <v>DZES</v>
      </c>
      <c r="LZ64" s="24" t="str">
        <f t="shared" si="803"/>
        <v>VAN NUFFEL JURGEN</v>
      </c>
      <c r="MA64" s="44">
        <v>1</v>
      </c>
      <c r="MB64" s="22" t="s">
        <v>2</v>
      </c>
      <c r="MC64" s="43">
        <v>1</v>
      </c>
      <c r="MD64" s="17"/>
      <c r="MF64" s="13"/>
      <c r="MG64" s="23">
        <v>2</v>
      </c>
      <c r="MH64" s="26" t="str">
        <f t="shared" si="804"/>
        <v>MESKENS RAF</v>
      </c>
      <c r="MI64" s="22" t="str">
        <f t="shared" si="805"/>
        <v>DZES</v>
      </c>
      <c r="MJ64" s="22">
        <f t="shared" si="806"/>
        <v>2</v>
      </c>
      <c r="MK64" s="22" t="str">
        <f t="shared" ref="MK64:MK72" si="872">IF(MM64="","",IF(AND(OR(MJ64=MM$61,MJ64="-"),MI64=ML$61),"OK","NOK"))</f>
        <v>OK</v>
      </c>
      <c r="ML64" s="22" t="str">
        <f t="shared" si="807"/>
        <v>C</v>
      </c>
      <c r="MM64" s="43">
        <v>317</v>
      </c>
      <c r="MN64" s="44">
        <v>145</v>
      </c>
      <c r="MO64" s="22" t="str">
        <f t="shared" si="808"/>
        <v>C</v>
      </c>
      <c r="MP64" s="22" t="str">
        <f t="shared" ref="MP64:MP72" si="873">IF(MN64="","",IF(AND(OR(MQ64=MN$61,MQ64="-"),MR64=MO$61),"OK","NOK"))</f>
        <v>OK</v>
      </c>
      <c r="MQ64" s="22">
        <f t="shared" si="809"/>
        <v>2</v>
      </c>
      <c r="MR64" s="22" t="str">
        <f t="shared" si="810"/>
        <v>KALF</v>
      </c>
      <c r="MS64" s="24" t="str">
        <f t="shared" si="811"/>
        <v>PETRY PETER</v>
      </c>
      <c r="MT64" s="44">
        <v>1</v>
      </c>
      <c r="MU64" s="22" t="s">
        <v>2</v>
      </c>
      <c r="MV64" s="43">
        <v>1</v>
      </c>
      <c r="MW64" s="17"/>
      <c r="MY64" s="13"/>
      <c r="MZ64" s="23">
        <v>2</v>
      </c>
      <c r="NA64" s="26" t="str">
        <f t="shared" si="812"/>
        <v>DIEPENDAELE IDES</v>
      </c>
      <c r="NB64" s="22" t="str">
        <f t="shared" si="813"/>
        <v>GBIL</v>
      </c>
      <c r="NC64" s="22" t="str">
        <f t="shared" si="814"/>
        <v>-</v>
      </c>
      <c r="ND64" s="22" t="str">
        <f t="shared" ref="ND64:ND72" si="874">IF(NF64="","",IF(AND(OR(NC64=NF$61,NC64="-"),NB64=NE$61),"OK","NOK"))</f>
        <v>OK</v>
      </c>
      <c r="NE64" s="22" t="str">
        <f t="shared" si="815"/>
        <v>C</v>
      </c>
      <c r="NF64" s="43">
        <v>605</v>
      </c>
      <c r="NG64" s="44">
        <v>811</v>
      </c>
      <c r="NH64" s="22" t="str">
        <f t="shared" si="816"/>
        <v>NA</v>
      </c>
      <c r="NI64" s="22" t="str">
        <f t="shared" ref="NI64:NI72" si="875">IF(NG64="","",IF(AND(OR(NJ64=NG$61,NJ64="-"),NK64=NH$61),"OK","NOK"))</f>
        <v>OK</v>
      </c>
      <c r="NJ64" s="22">
        <f t="shared" si="817"/>
        <v>2</v>
      </c>
      <c r="NK64" s="22" t="str">
        <f t="shared" si="818"/>
        <v>GBIL</v>
      </c>
      <c r="NL64" s="24" t="str">
        <f t="shared" si="819"/>
        <v>VERBEYST PASCAL</v>
      </c>
      <c r="NM64" s="44">
        <v>2</v>
      </c>
      <c r="NN64" s="22" t="s">
        <v>2</v>
      </c>
      <c r="NO64" s="43">
        <v>0</v>
      </c>
      <c r="NP64" s="17"/>
      <c r="NR64" s="13"/>
      <c r="NS64" s="23">
        <v>2</v>
      </c>
      <c r="NT64" s="26" t="str">
        <f t="shared" si="820"/>
        <v>COOLS ROBERT</v>
      </c>
      <c r="NU64" s="22" t="str">
        <f t="shared" si="821"/>
        <v>SLOE</v>
      </c>
      <c r="NV64" s="22" t="str">
        <f t="shared" si="822"/>
        <v>-</v>
      </c>
      <c r="NW64" s="22" t="str">
        <f t="shared" ref="NW64:NW72" si="876">IF(NY64="","",IF(AND(OR(NV64=NY$61,NV64="-"),NU64=NX$61),"OK","NOK"))</f>
        <v>OK</v>
      </c>
      <c r="NX64" s="22" t="str">
        <f t="shared" si="823"/>
        <v>A</v>
      </c>
      <c r="NY64" s="43">
        <v>541</v>
      </c>
      <c r="NZ64" s="44">
        <v>47</v>
      </c>
      <c r="OA64" s="22" t="str">
        <f t="shared" si="824"/>
        <v>C</v>
      </c>
      <c r="OB64" s="22" t="str">
        <f t="shared" ref="OB64:OB72" si="877">IF(NZ64="","",IF(AND(OR(OC64=NZ$61,OC64="-"),OD64=OA$61),"OK","NOK"))</f>
        <v>OK</v>
      </c>
      <c r="OC64" s="22">
        <f t="shared" si="825"/>
        <v>2</v>
      </c>
      <c r="OD64" s="22" t="str">
        <f t="shared" si="826"/>
        <v>WIEL</v>
      </c>
      <c r="OE64" s="24" t="str">
        <f t="shared" si="827"/>
        <v>VAN LENT KENNY</v>
      </c>
      <c r="OF64" s="44">
        <v>2</v>
      </c>
      <c r="OG64" s="22" t="s">
        <v>2</v>
      </c>
      <c r="OH64" s="43">
        <v>0</v>
      </c>
      <c r="OI64" s="17"/>
      <c r="OK64" s="13"/>
      <c r="OL64" s="23">
        <v>2</v>
      </c>
      <c r="OM64" s="26" t="str">
        <f t="shared" si="828"/>
        <v>CALUWAERTS PETER</v>
      </c>
      <c r="ON64" s="22" t="str">
        <f t="shared" si="829"/>
        <v>BBR</v>
      </c>
      <c r="OO64" s="22">
        <f t="shared" si="830"/>
        <v>2</v>
      </c>
      <c r="OP64" s="22" t="str">
        <f t="shared" ref="OP64:OP72" si="878">IF(OR64="","",IF(AND(OR(OO64=OR$61,OO64="-"),ON64=OQ$61),"OK","NOK"))</f>
        <v>OK</v>
      </c>
      <c r="OQ64" s="22" t="str">
        <f t="shared" si="831"/>
        <v>B</v>
      </c>
      <c r="OR64" s="43">
        <v>245</v>
      </c>
      <c r="OS64" s="44">
        <v>317</v>
      </c>
      <c r="OT64" s="22" t="str">
        <f t="shared" si="832"/>
        <v>C</v>
      </c>
      <c r="OU64" s="22" t="str">
        <f t="shared" ref="OU64:OU72" si="879">IF(OS64="","",IF(AND(OR(OV64=OS$61,OV64="-"),OW64=OT$61),"OK","NOK"))</f>
        <v>OK</v>
      </c>
      <c r="OV64" s="22">
        <f t="shared" si="833"/>
        <v>2</v>
      </c>
      <c r="OW64" s="22" t="str">
        <f t="shared" si="834"/>
        <v>DZES</v>
      </c>
      <c r="OX64" s="24" t="str">
        <f t="shared" si="835"/>
        <v>MESKENS RAF</v>
      </c>
      <c r="OY64" s="44">
        <v>1</v>
      </c>
      <c r="OZ64" s="22" t="s">
        <v>2</v>
      </c>
      <c r="PA64" s="43">
        <v>1</v>
      </c>
      <c r="PB64" s="17"/>
    </row>
    <row r="65" spans="2:418" x14ac:dyDescent="0.3">
      <c r="B65" s="13"/>
      <c r="C65" s="23">
        <v>3</v>
      </c>
      <c r="D65" s="26" t="str">
        <f t="shared" si="660"/>
        <v>DIEPENDAELE IDES</v>
      </c>
      <c r="E65" s="22" t="str">
        <f t="shared" si="661"/>
        <v>GBIL</v>
      </c>
      <c r="F65" s="22" t="str">
        <f t="shared" si="662"/>
        <v>-</v>
      </c>
      <c r="G65" s="22" t="str">
        <f t="shared" si="836"/>
        <v>OK</v>
      </c>
      <c r="H65" s="22" t="str">
        <f t="shared" si="663"/>
        <v>C</v>
      </c>
      <c r="I65" s="43">
        <v>605</v>
      </c>
      <c r="J65" s="44">
        <v>326</v>
      </c>
      <c r="K65" s="22" t="str">
        <f t="shared" si="664"/>
        <v>A</v>
      </c>
      <c r="L65" s="22" t="str">
        <f t="shared" si="837"/>
        <v>OK</v>
      </c>
      <c r="M65" s="22" t="str">
        <f t="shared" si="665"/>
        <v>-</v>
      </c>
      <c r="N65" s="22" t="str">
        <f t="shared" si="666"/>
        <v>VOS</v>
      </c>
      <c r="O65" s="24" t="str">
        <f t="shared" si="667"/>
        <v>VERHEYDEN MARC</v>
      </c>
      <c r="P65" s="44">
        <v>0</v>
      </c>
      <c r="Q65" s="22" t="s">
        <v>2</v>
      </c>
      <c r="R65" s="43">
        <v>2</v>
      </c>
      <c r="S65" s="17"/>
      <c r="U65" s="13"/>
      <c r="V65" s="23">
        <v>3</v>
      </c>
      <c r="W65" s="26" t="str">
        <f t="shared" si="668"/>
        <v>KOHN DAVY</v>
      </c>
      <c r="X65" s="22" t="str">
        <f t="shared" si="669"/>
        <v>SLOE</v>
      </c>
      <c r="Y65" s="22">
        <f t="shared" si="670"/>
        <v>1</v>
      </c>
      <c r="Z65" s="22" t="str">
        <f t="shared" si="838"/>
        <v>OK</v>
      </c>
      <c r="AA65" s="22" t="str">
        <f t="shared" si="671"/>
        <v>NA</v>
      </c>
      <c r="AB65" s="43">
        <v>804</v>
      </c>
      <c r="AC65" s="44">
        <v>229</v>
      </c>
      <c r="AD65" s="22" t="str">
        <f t="shared" si="672"/>
        <v>A</v>
      </c>
      <c r="AE65" s="22" t="str">
        <f t="shared" si="839"/>
        <v>OK</v>
      </c>
      <c r="AF65" s="22" t="str">
        <f t="shared" si="673"/>
        <v>-</v>
      </c>
      <c r="AG65" s="22" t="str">
        <f t="shared" si="674"/>
        <v>PLZ</v>
      </c>
      <c r="AH65" s="24" t="str">
        <f t="shared" si="675"/>
        <v>DE KEYSER GIEL</v>
      </c>
      <c r="AI65" s="44">
        <v>0</v>
      </c>
      <c r="AJ65" s="22" t="s">
        <v>2</v>
      </c>
      <c r="AK65" s="43">
        <v>2</v>
      </c>
      <c r="AL65" s="17"/>
      <c r="AN65" s="13"/>
      <c r="AO65" s="23">
        <v>3</v>
      </c>
      <c r="AP65" s="26" t="str">
        <f t="shared" si="676"/>
        <v>VAN BADEN KURT</v>
      </c>
      <c r="AQ65" s="22" t="str">
        <f t="shared" si="677"/>
        <v>BBR</v>
      </c>
      <c r="AR65" s="22" t="str">
        <f t="shared" si="678"/>
        <v>-</v>
      </c>
      <c r="AS65" s="22" t="str">
        <f t="shared" si="840"/>
        <v>OK</v>
      </c>
      <c r="AT65" s="22" t="str">
        <f t="shared" si="679"/>
        <v>NA</v>
      </c>
      <c r="AU65" s="43">
        <v>829</v>
      </c>
      <c r="AV65" s="44">
        <v>241</v>
      </c>
      <c r="AW65" s="22" t="str">
        <f t="shared" si="680"/>
        <v>B</v>
      </c>
      <c r="AX65" s="22" t="str">
        <f t="shared" si="841"/>
        <v>OK</v>
      </c>
      <c r="AY65" s="22" t="str">
        <f t="shared" si="681"/>
        <v>-</v>
      </c>
      <c r="AZ65" s="22" t="str">
        <f t="shared" si="682"/>
        <v>ZOG</v>
      </c>
      <c r="BA65" s="24" t="str">
        <f t="shared" si="683"/>
        <v>VERBUSTEL EDDY</v>
      </c>
      <c r="BB65" s="44">
        <v>2</v>
      </c>
      <c r="BC65" s="22" t="s">
        <v>2</v>
      </c>
      <c r="BD65" s="43">
        <v>0</v>
      </c>
      <c r="BE65" s="17"/>
      <c r="BG65" s="13"/>
      <c r="BH65" s="23">
        <v>3</v>
      </c>
      <c r="BI65" s="26" t="str">
        <f t="shared" si="684"/>
        <v>MÜLLER FRANKY</v>
      </c>
      <c r="BJ65" s="22" t="str">
        <f t="shared" si="685"/>
        <v>KALF</v>
      </c>
      <c r="BK65" s="22" t="str">
        <f t="shared" si="686"/>
        <v>-</v>
      </c>
      <c r="BL65" s="22" t="str">
        <f t="shared" si="842"/>
        <v>OK</v>
      </c>
      <c r="BM65" s="22" t="str">
        <f t="shared" si="687"/>
        <v>C</v>
      </c>
      <c r="BN65" s="43">
        <v>128</v>
      </c>
      <c r="BO65" s="44">
        <v>485</v>
      </c>
      <c r="BP65" s="22" t="str">
        <f t="shared" si="688"/>
        <v>C</v>
      </c>
      <c r="BQ65" s="22" t="str">
        <f t="shared" si="843"/>
        <v>OK</v>
      </c>
      <c r="BR65" s="22" t="str">
        <f t="shared" si="689"/>
        <v>-</v>
      </c>
      <c r="BS65" s="22" t="str">
        <f t="shared" si="690"/>
        <v>BBR</v>
      </c>
      <c r="BT65" s="24" t="str">
        <f t="shared" si="691"/>
        <v>KERREMANS ANGELO</v>
      </c>
      <c r="BU65" s="44">
        <v>2</v>
      </c>
      <c r="BV65" s="22" t="s">
        <v>2</v>
      </c>
      <c r="BW65" s="43">
        <v>0</v>
      </c>
      <c r="BX65" s="17"/>
      <c r="BZ65" s="13"/>
      <c r="CA65" s="23">
        <v>3</v>
      </c>
      <c r="CB65" s="26" t="str">
        <f t="shared" si="692"/>
        <v>VERHEYDEN MARC</v>
      </c>
      <c r="CC65" s="22" t="str">
        <f t="shared" si="693"/>
        <v>VOS</v>
      </c>
      <c r="CD65" s="22" t="str">
        <f t="shared" si="694"/>
        <v>-</v>
      </c>
      <c r="CE65" s="22" t="str">
        <f t="shared" si="844"/>
        <v>OK</v>
      </c>
      <c r="CF65" s="22" t="str">
        <f t="shared" si="695"/>
        <v>A</v>
      </c>
      <c r="CG65" s="43">
        <v>326</v>
      </c>
      <c r="CH65" s="44">
        <v>675</v>
      </c>
      <c r="CI65" s="22" t="str">
        <f t="shared" si="696"/>
        <v>NA</v>
      </c>
      <c r="CJ65" s="22" t="str">
        <f t="shared" si="845"/>
        <v>OK</v>
      </c>
      <c r="CK65" s="22">
        <f t="shared" si="697"/>
        <v>2</v>
      </c>
      <c r="CL65" s="22" t="str">
        <f t="shared" si="698"/>
        <v>GBIL</v>
      </c>
      <c r="CM65" s="24" t="str">
        <f t="shared" si="699"/>
        <v>HEYVAERT ALAIN</v>
      </c>
      <c r="CN65" s="44">
        <v>0</v>
      </c>
      <c r="CO65" s="22" t="s">
        <v>2</v>
      </c>
      <c r="CP65" s="43">
        <v>2</v>
      </c>
      <c r="CQ65" s="17"/>
      <c r="CS65" s="13"/>
      <c r="CT65" s="23">
        <v>3</v>
      </c>
      <c r="CU65" s="26" t="str">
        <f t="shared" si="700"/>
        <v>DE RIDDER ALFONS</v>
      </c>
      <c r="CV65" s="22" t="str">
        <f t="shared" si="701"/>
        <v>WIEL</v>
      </c>
      <c r="CW65" s="22">
        <f t="shared" si="702"/>
        <v>2</v>
      </c>
      <c r="CX65" s="22" t="str">
        <f t="shared" si="846"/>
        <v>OK</v>
      </c>
      <c r="CY65" s="22" t="str">
        <f t="shared" si="703"/>
        <v>C</v>
      </c>
      <c r="CZ65" s="43">
        <v>462</v>
      </c>
      <c r="DA65" s="44">
        <v>229</v>
      </c>
      <c r="DB65" s="22" t="str">
        <f t="shared" si="704"/>
        <v>A</v>
      </c>
      <c r="DC65" s="22" t="str">
        <f t="shared" si="847"/>
        <v>OK</v>
      </c>
      <c r="DD65" s="22" t="str">
        <f t="shared" si="705"/>
        <v>-</v>
      </c>
      <c r="DE65" s="22" t="str">
        <f t="shared" si="706"/>
        <v>PLZ</v>
      </c>
      <c r="DF65" s="24" t="str">
        <f t="shared" si="707"/>
        <v>DE KEYSER GIEL</v>
      </c>
      <c r="DG65" s="44">
        <v>0</v>
      </c>
      <c r="DH65" s="22" t="s">
        <v>2</v>
      </c>
      <c r="DI65" s="43">
        <v>2</v>
      </c>
      <c r="DJ65" s="17"/>
      <c r="DL65" s="13"/>
      <c r="DM65" s="23">
        <v>3</v>
      </c>
      <c r="DN65" s="26" t="str">
        <f t="shared" si="708"/>
        <v>CLAESSENS DAVY</v>
      </c>
      <c r="DO65" s="22" t="str">
        <f t="shared" si="709"/>
        <v>DZES</v>
      </c>
      <c r="DP65" s="22" t="str">
        <f t="shared" si="710"/>
        <v>-</v>
      </c>
      <c r="DQ65" s="22" t="str">
        <f t="shared" si="848"/>
        <v>OK</v>
      </c>
      <c r="DR65" s="22" t="str">
        <f t="shared" si="711"/>
        <v>D</v>
      </c>
      <c r="DS65" s="43">
        <v>4</v>
      </c>
      <c r="DT65" s="44">
        <v>11</v>
      </c>
      <c r="DU65" s="22" t="str">
        <f t="shared" si="712"/>
        <v>C</v>
      </c>
      <c r="DV65" s="22" t="str">
        <f t="shared" si="849"/>
        <v>OK</v>
      </c>
      <c r="DW65" s="22" t="str">
        <f t="shared" si="713"/>
        <v>-</v>
      </c>
      <c r="DX65" s="22" t="str">
        <f t="shared" si="714"/>
        <v>ZOG</v>
      </c>
      <c r="DY65" s="24" t="str">
        <f t="shared" si="715"/>
        <v>STAELEN FREDDY</v>
      </c>
      <c r="DZ65" s="44">
        <v>1</v>
      </c>
      <c r="EA65" s="22" t="s">
        <v>2</v>
      </c>
      <c r="EB65" s="43">
        <v>1</v>
      </c>
      <c r="EC65" s="17"/>
      <c r="EE65" s="13"/>
      <c r="EF65" s="23">
        <v>3</v>
      </c>
      <c r="EG65" s="26" t="str">
        <f t="shared" si="716"/>
        <v>MÜLLER FRANKY</v>
      </c>
      <c r="EH65" s="22" t="str">
        <f t="shared" si="717"/>
        <v>KALF</v>
      </c>
      <c r="EI65" s="22" t="str">
        <f t="shared" si="718"/>
        <v>-</v>
      </c>
      <c r="EJ65" s="22" t="str">
        <f t="shared" si="850"/>
        <v>OK</v>
      </c>
      <c r="EK65" s="22" t="str">
        <f t="shared" si="719"/>
        <v>C</v>
      </c>
      <c r="EL65" s="43">
        <v>128</v>
      </c>
      <c r="EM65" s="44">
        <v>232</v>
      </c>
      <c r="EN65" s="22" t="str">
        <f t="shared" si="720"/>
        <v>B</v>
      </c>
      <c r="EO65" s="22" t="str">
        <f t="shared" si="851"/>
        <v>OK</v>
      </c>
      <c r="EP65" s="22">
        <f t="shared" si="721"/>
        <v>2</v>
      </c>
      <c r="EQ65" s="22" t="str">
        <f t="shared" si="722"/>
        <v>DZES</v>
      </c>
      <c r="ER65" s="24" t="str">
        <f t="shared" si="723"/>
        <v>BERGMANS JOACHIM</v>
      </c>
      <c r="ES65" s="44">
        <v>1</v>
      </c>
      <c r="ET65" s="22" t="s">
        <v>2</v>
      </c>
      <c r="EU65" s="43">
        <v>1</v>
      </c>
      <c r="EV65" s="17"/>
      <c r="EX65" s="13"/>
      <c r="EY65" s="23">
        <v>3</v>
      </c>
      <c r="EZ65" s="26" t="str">
        <f t="shared" si="724"/>
        <v>DE BIE RUDOLF</v>
      </c>
      <c r="FA65" s="22" t="str">
        <f t="shared" si="725"/>
        <v>GBIL</v>
      </c>
      <c r="FB65" s="22" t="str">
        <f t="shared" si="726"/>
        <v>-</v>
      </c>
      <c r="FC65" s="22" t="str">
        <f t="shared" si="852"/>
        <v>OK</v>
      </c>
      <c r="FD65" s="22" t="str">
        <f t="shared" si="727"/>
        <v>NA</v>
      </c>
      <c r="FE65" s="43">
        <v>849</v>
      </c>
      <c r="FF65" s="44">
        <v>605</v>
      </c>
      <c r="FG65" s="22" t="str">
        <f t="shared" si="728"/>
        <v>C</v>
      </c>
      <c r="FH65" s="22" t="str">
        <f t="shared" si="853"/>
        <v>OK</v>
      </c>
      <c r="FI65" s="22" t="str">
        <f t="shared" si="729"/>
        <v>-</v>
      </c>
      <c r="FJ65" s="22" t="str">
        <f t="shared" si="730"/>
        <v>GBIL</v>
      </c>
      <c r="FK65" s="24" t="str">
        <f t="shared" si="731"/>
        <v>DIEPENDAELE IDES</v>
      </c>
      <c r="FL65" s="44">
        <v>0</v>
      </c>
      <c r="FM65" s="22" t="s">
        <v>2</v>
      </c>
      <c r="FN65" s="43">
        <v>2</v>
      </c>
      <c r="FO65" s="17"/>
      <c r="FQ65" s="13"/>
      <c r="FR65" s="23">
        <v>3</v>
      </c>
      <c r="FS65" s="26" t="str">
        <f t="shared" si="732"/>
        <v>VAN LENT KENNY</v>
      </c>
      <c r="FT65" s="22" t="str">
        <f t="shared" si="733"/>
        <v>WIEL</v>
      </c>
      <c r="FU65" s="22">
        <f t="shared" si="734"/>
        <v>2</v>
      </c>
      <c r="FV65" s="22" t="str">
        <f t="shared" si="854"/>
        <v>OK</v>
      </c>
      <c r="FW65" s="22" t="str">
        <f t="shared" si="735"/>
        <v>C</v>
      </c>
      <c r="FX65" s="43">
        <v>47</v>
      </c>
      <c r="FY65" s="44">
        <v>832</v>
      </c>
      <c r="FZ65" s="22" t="str">
        <f t="shared" si="736"/>
        <v>NA</v>
      </c>
      <c r="GA65" s="22" t="str">
        <f t="shared" si="855"/>
        <v>OK</v>
      </c>
      <c r="GB65" s="22" t="str">
        <f t="shared" si="737"/>
        <v>-</v>
      </c>
      <c r="GC65" s="22" t="str">
        <f t="shared" si="738"/>
        <v>SLOE</v>
      </c>
      <c r="GD65" s="24" t="str">
        <f t="shared" si="739"/>
        <v>VAN MEERBEECK JOHAN</v>
      </c>
      <c r="GE65" s="44">
        <v>1</v>
      </c>
      <c r="GF65" s="22" t="s">
        <v>2</v>
      </c>
      <c r="GG65" s="43">
        <v>1</v>
      </c>
      <c r="GH65" s="17"/>
      <c r="GJ65" s="13"/>
      <c r="GK65" s="23">
        <v>3</v>
      </c>
      <c r="GL65" s="26" t="str">
        <f t="shared" si="740"/>
        <v>WAUTERS DAISY</v>
      </c>
      <c r="GM65" s="22" t="str">
        <f t="shared" si="741"/>
        <v>DZES</v>
      </c>
      <c r="GN65" s="22" t="str">
        <f t="shared" si="742"/>
        <v>-</v>
      </c>
      <c r="GO65" s="22" t="str">
        <f t="shared" si="856"/>
        <v>OK</v>
      </c>
      <c r="GP65" s="22" t="str">
        <f t="shared" si="743"/>
        <v>C</v>
      </c>
      <c r="GQ65" s="43">
        <v>252</v>
      </c>
      <c r="GR65" s="44">
        <v>365</v>
      </c>
      <c r="GS65" s="22" t="str">
        <f t="shared" si="744"/>
        <v>C</v>
      </c>
      <c r="GT65" s="22" t="str">
        <f t="shared" si="857"/>
        <v>OK</v>
      </c>
      <c r="GU65" s="22">
        <f t="shared" si="745"/>
        <v>2</v>
      </c>
      <c r="GV65" s="22" t="str">
        <f t="shared" si="746"/>
        <v>BBR</v>
      </c>
      <c r="GW65" s="24" t="str">
        <f t="shared" si="747"/>
        <v>WAUTERS JOHAN</v>
      </c>
      <c r="GX65" s="44">
        <v>1</v>
      </c>
      <c r="GY65" s="22" t="s">
        <v>2</v>
      </c>
      <c r="GZ65" s="43">
        <v>1</v>
      </c>
      <c r="HA65" s="17"/>
      <c r="HC65" s="13"/>
      <c r="HD65" s="23">
        <v>3</v>
      </c>
      <c r="HE65" s="26" t="str">
        <f t="shared" si="748"/>
        <v>VERCAUTEREN DEBBY</v>
      </c>
      <c r="HF65" s="22" t="str">
        <f t="shared" si="749"/>
        <v>VOS</v>
      </c>
      <c r="HG65" s="22" t="str">
        <f t="shared" si="750"/>
        <v>-</v>
      </c>
      <c r="HH65" s="22" t="str">
        <f t="shared" si="858"/>
        <v>OK</v>
      </c>
      <c r="HI65" s="22" t="str">
        <f t="shared" si="751"/>
        <v>B</v>
      </c>
      <c r="HJ65" s="43">
        <v>361</v>
      </c>
      <c r="HK65" s="44">
        <v>54</v>
      </c>
      <c r="HL65" s="22" t="str">
        <f t="shared" si="752"/>
        <v>C</v>
      </c>
      <c r="HM65" s="22" t="str">
        <f t="shared" si="859"/>
        <v>OK</v>
      </c>
      <c r="HN65" s="22">
        <f t="shared" si="753"/>
        <v>1</v>
      </c>
      <c r="HO65" s="22" t="str">
        <f t="shared" si="754"/>
        <v>GBIL</v>
      </c>
      <c r="HP65" s="24" t="str">
        <f t="shared" si="755"/>
        <v>DE CONINCK JEAN-PIERRE</v>
      </c>
      <c r="HQ65" s="44">
        <v>1</v>
      </c>
      <c r="HR65" s="22" t="s">
        <v>2</v>
      </c>
      <c r="HS65" s="43">
        <v>1</v>
      </c>
      <c r="HT65" s="17"/>
      <c r="HV65" s="13"/>
      <c r="HW65" s="23">
        <v>3</v>
      </c>
      <c r="HX65" s="26" t="str">
        <f t="shared" si="756"/>
        <v>VERBEECK GERRIT</v>
      </c>
      <c r="HY65" s="22" t="str">
        <f t="shared" si="757"/>
        <v>PLZ</v>
      </c>
      <c r="HZ65" s="22" t="str">
        <f t="shared" si="758"/>
        <v>-</v>
      </c>
      <c r="IA65" s="22" t="str">
        <f t="shared" si="860"/>
        <v>OK</v>
      </c>
      <c r="IB65" s="22" t="str">
        <f t="shared" si="759"/>
        <v>D</v>
      </c>
      <c r="IC65" s="43">
        <v>463</v>
      </c>
      <c r="ID65" s="44">
        <v>804</v>
      </c>
      <c r="IE65" s="22" t="str">
        <f t="shared" si="760"/>
        <v>NA</v>
      </c>
      <c r="IF65" s="22" t="str">
        <f t="shared" si="861"/>
        <v>OK</v>
      </c>
      <c r="IG65" s="22">
        <f t="shared" si="761"/>
        <v>1</v>
      </c>
      <c r="IH65" s="22" t="str">
        <f t="shared" si="762"/>
        <v>SLOE</v>
      </c>
      <c r="II65" s="24" t="str">
        <f t="shared" si="763"/>
        <v>KOHN DAVY</v>
      </c>
      <c r="IJ65" s="44">
        <v>0</v>
      </c>
      <c r="IK65" s="22" t="s">
        <v>2</v>
      </c>
      <c r="IL65" s="43">
        <v>2</v>
      </c>
      <c r="IM65" s="17"/>
      <c r="IO65" s="13"/>
      <c r="IP65" s="23">
        <v>3</v>
      </c>
      <c r="IQ65" s="26" t="str">
        <f t="shared" si="764"/>
        <v>ROBBERECHT WILLY</v>
      </c>
      <c r="IR65" s="22" t="str">
        <f t="shared" si="765"/>
        <v>ZOG</v>
      </c>
      <c r="IS65" s="22" t="str">
        <f t="shared" si="766"/>
        <v>-</v>
      </c>
      <c r="IT65" s="22" t="str">
        <f t="shared" si="862"/>
        <v>OK</v>
      </c>
      <c r="IU65" s="22" t="str">
        <f t="shared" si="767"/>
        <v>D</v>
      </c>
      <c r="IV65" s="43">
        <v>53</v>
      </c>
      <c r="IW65" s="44">
        <v>581</v>
      </c>
      <c r="IX65" s="22" t="str">
        <f t="shared" si="768"/>
        <v>C</v>
      </c>
      <c r="IY65" s="22" t="str">
        <f t="shared" si="863"/>
        <v>OK</v>
      </c>
      <c r="IZ65" s="22" t="str">
        <f t="shared" si="769"/>
        <v>-</v>
      </c>
      <c r="JA65" s="22" t="str">
        <f t="shared" si="770"/>
        <v>BBR</v>
      </c>
      <c r="JB65" s="24" t="str">
        <f t="shared" si="771"/>
        <v>DESMEDT GINO</v>
      </c>
      <c r="JC65" s="44">
        <v>0</v>
      </c>
      <c r="JD65" s="22" t="s">
        <v>2</v>
      </c>
      <c r="JE65" s="43">
        <v>2</v>
      </c>
      <c r="JF65" s="17"/>
      <c r="JH65" s="13"/>
      <c r="JI65" s="23">
        <v>3</v>
      </c>
      <c r="JJ65" s="26" t="str">
        <f t="shared" si="772"/>
        <v>KERREMANS ANGELO</v>
      </c>
      <c r="JK65" s="22" t="str">
        <f t="shared" si="773"/>
        <v>BBR</v>
      </c>
      <c r="JL65" s="22" t="str">
        <f t="shared" si="774"/>
        <v>-</v>
      </c>
      <c r="JM65" s="22" t="str">
        <f t="shared" si="864"/>
        <v>OK</v>
      </c>
      <c r="JN65" s="22" t="str">
        <f t="shared" si="775"/>
        <v>C</v>
      </c>
      <c r="JO65" s="43">
        <v>485</v>
      </c>
      <c r="JP65" s="44">
        <v>140</v>
      </c>
      <c r="JQ65" s="22" t="str">
        <f t="shared" si="776"/>
        <v>B</v>
      </c>
      <c r="JR65" s="22" t="str">
        <f t="shared" si="865"/>
        <v>OK</v>
      </c>
      <c r="JS65" s="22">
        <f t="shared" si="777"/>
        <v>2</v>
      </c>
      <c r="JT65" s="22" t="str">
        <f t="shared" si="778"/>
        <v>KALF</v>
      </c>
      <c r="JU65" s="24" t="str">
        <f t="shared" si="779"/>
        <v>VAN DEN WIJNGAERT YVAN</v>
      </c>
      <c r="JV65" s="44">
        <v>1</v>
      </c>
      <c r="JW65" s="22" t="s">
        <v>2</v>
      </c>
      <c r="JX65" s="43">
        <v>1</v>
      </c>
      <c r="JY65" s="17"/>
      <c r="KA65" s="13"/>
      <c r="KB65" s="23">
        <v>3</v>
      </c>
      <c r="KC65" s="26" t="str">
        <f t="shared" si="780"/>
        <v>DE BIE RUDOLF</v>
      </c>
      <c r="KD65" s="22" t="str">
        <f t="shared" si="781"/>
        <v>GBIL</v>
      </c>
      <c r="KE65" s="22" t="str">
        <f t="shared" si="782"/>
        <v>-</v>
      </c>
      <c r="KF65" s="22" t="str">
        <f t="shared" si="866"/>
        <v>OK</v>
      </c>
      <c r="KG65" s="22" t="str">
        <f t="shared" si="783"/>
        <v>NA</v>
      </c>
      <c r="KH65" s="43">
        <v>849</v>
      </c>
      <c r="KI65" s="44">
        <v>361</v>
      </c>
      <c r="KJ65" s="22" t="str">
        <f t="shared" si="784"/>
        <v>B</v>
      </c>
      <c r="KK65" s="22" t="str">
        <f t="shared" si="867"/>
        <v>OK</v>
      </c>
      <c r="KL65" s="22" t="str">
        <f t="shared" si="785"/>
        <v>-</v>
      </c>
      <c r="KM65" s="22" t="str">
        <f t="shared" si="786"/>
        <v>VOS</v>
      </c>
      <c r="KN65" s="24" t="str">
        <f t="shared" si="787"/>
        <v>VERCAUTEREN DEBBY</v>
      </c>
      <c r="KO65" s="44">
        <v>1</v>
      </c>
      <c r="KP65" s="22" t="s">
        <v>2</v>
      </c>
      <c r="KQ65" s="43">
        <v>1</v>
      </c>
      <c r="KR65" s="17"/>
      <c r="KT65" s="13"/>
      <c r="KU65" s="23">
        <v>3</v>
      </c>
      <c r="KV65" s="26" t="str">
        <f t="shared" si="788"/>
        <v>JOOS MARIO</v>
      </c>
      <c r="KW65" s="22" t="str">
        <f t="shared" si="789"/>
        <v>PLZ</v>
      </c>
      <c r="KX65" s="22">
        <f t="shared" si="790"/>
        <v>2</v>
      </c>
      <c r="KY65" s="22" t="str">
        <f t="shared" si="868"/>
        <v>OK</v>
      </c>
      <c r="KZ65" s="22" t="str">
        <f t="shared" si="791"/>
        <v>B</v>
      </c>
      <c r="LA65" s="43">
        <v>25</v>
      </c>
      <c r="LB65" s="44">
        <v>462</v>
      </c>
      <c r="LC65" s="22" t="str">
        <f t="shared" si="792"/>
        <v>C</v>
      </c>
      <c r="LD65" s="22" t="str">
        <f t="shared" si="869"/>
        <v>OK</v>
      </c>
      <c r="LE65" s="22">
        <f t="shared" si="793"/>
        <v>2</v>
      </c>
      <c r="LF65" s="22" t="str">
        <f t="shared" si="794"/>
        <v>WIEL</v>
      </c>
      <c r="LG65" s="24" t="str">
        <f t="shared" si="795"/>
        <v>DE RIDDER ALFONS</v>
      </c>
      <c r="LH65" s="44">
        <v>2</v>
      </c>
      <c r="LI65" s="22" t="s">
        <v>2</v>
      </c>
      <c r="LJ65" s="43">
        <v>0</v>
      </c>
      <c r="LK65" s="17"/>
      <c r="LM65" s="13"/>
      <c r="LN65" s="23">
        <v>3</v>
      </c>
      <c r="LO65" s="26" t="str">
        <f t="shared" si="796"/>
        <v>NELIS LUC</v>
      </c>
      <c r="LP65" s="22" t="str">
        <f t="shared" si="797"/>
        <v>ZOG</v>
      </c>
      <c r="LQ65" s="22" t="str">
        <f t="shared" si="798"/>
        <v>-</v>
      </c>
      <c r="LR65" s="22" t="str">
        <f t="shared" si="870"/>
        <v>OK</v>
      </c>
      <c r="LS65" s="22" t="str">
        <f t="shared" si="799"/>
        <v>C</v>
      </c>
      <c r="LT65" s="43">
        <v>446</v>
      </c>
      <c r="LU65" s="44">
        <v>724</v>
      </c>
      <c r="LV65" s="22" t="str">
        <f t="shared" si="800"/>
        <v>C</v>
      </c>
      <c r="LW65" s="22" t="str">
        <f t="shared" si="871"/>
        <v>OK</v>
      </c>
      <c r="LX65" s="22" t="str">
        <f t="shared" si="801"/>
        <v>-</v>
      </c>
      <c r="LY65" s="22" t="str">
        <f t="shared" si="802"/>
        <v>DZES</v>
      </c>
      <c r="LZ65" s="24" t="str">
        <f t="shared" si="803"/>
        <v>VERKOELEN PATRICK</v>
      </c>
      <c r="MA65" s="44">
        <v>1</v>
      </c>
      <c r="MB65" s="22" t="s">
        <v>2</v>
      </c>
      <c r="MC65" s="43">
        <v>1</v>
      </c>
      <c r="MD65" s="17"/>
      <c r="MF65" s="13"/>
      <c r="MG65" s="23">
        <v>3</v>
      </c>
      <c r="MH65" s="26" t="str">
        <f t="shared" si="804"/>
        <v>VRANKEN ARTHUR</v>
      </c>
      <c r="MI65" s="22" t="str">
        <f t="shared" si="805"/>
        <v>DZES</v>
      </c>
      <c r="MJ65" s="22" t="str">
        <f t="shared" si="806"/>
        <v>-</v>
      </c>
      <c r="MK65" s="22" t="str">
        <f t="shared" si="872"/>
        <v>OK</v>
      </c>
      <c r="ML65" s="22" t="str">
        <f t="shared" si="807"/>
        <v>D</v>
      </c>
      <c r="MM65" s="43">
        <v>531</v>
      </c>
      <c r="MN65" s="44">
        <v>158</v>
      </c>
      <c r="MO65" s="22" t="str">
        <f t="shared" si="808"/>
        <v>C</v>
      </c>
      <c r="MP65" s="22" t="str">
        <f t="shared" si="873"/>
        <v>OK</v>
      </c>
      <c r="MQ65" s="22" t="str">
        <f t="shared" si="809"/>
        <v>-</v>
      </c>
      <c r="MR65" s="22" t="str">
        <f t="shared" si="810"/>
        <v>KALF</v>
      </c>
      <c r="MS65" s="24" t="str">
        <f t="shared" si="811"/>
        <v>VAN DER WILT CORNELIS</v>
      </c>
      <c r="MT65" s="44">
        <v>0</v>
      </c>
      <c r="MU65" s="22" t="s">
        <v>2</v>
      </c>
      <c r="MV65" s="43">
        <v>2</v>
      </c>
      <c r="MW65" s="17"/>
      <c r="MY65" s="13"/>
      <c r="MZ65" s="23">
        <v>3</v>
      </c>
      <c r="NA65" s="26" t="str">
        <f t="shared" si="812"/>
        <v>PEIRLINCKX KRIS</v>
      </c>
      <c r="NB65" s="22" t="str">
        <f t="shared" si="813"/>
        <v>GBIL</v>
      </c>
      <c r="NC65" s="22">
        <f t="shared" si="814"/>
        <v>1</v>
      </c>
      <c r="ND65" s="22" t="str">
        <f t="shared" si="874"/>
        <v>OK</v>
      </c>
      <c r="NE65" s="22" t="str">
        <f t="shared" si="815"/>
        <v>D</v>
      </c>
      <c r="NF65" s="43">
        <v>79</v>
      </c>
      <c r="NG65" s="44">
        <v>681</v>
      </c>
      <c r="NH65" s="22" t="str">
        <f t="shared" si="816"/>
        <v>B</v>
      </c>
      <c r="NI65" s="22" t="str">
        <f t="shared" si="875"/>
        <v>OK</v>
      </c>
      <c r="NJ65" s="22">
        <f t="shared" si="817"/>
        <v>2</v>
      </c>
      <c r="NK65" s="22" t="str">
        <f t="shared" si="818"/>
        <v>GBIL</v>
      </c>
      <c r="NL65" s="24" t="str">
        <f t="shared" si="819"/>
        <v>DE BEULE ALAIN</v>
      </c>
      <c r="NM65" s="44">
        <v>0</v>
      </c>
      <c r="NN65" s="22" t="s">
        <v>2</v>
      </c>
      <c r="NO65" s="43">
        <v>2</v>
      </c>
      <c r="NP65" s="17"/>
      <c r="NR65" s="13"/>
      <c r="NS65" s="23">
        <v>3</v>
      </c>
      <c r="NT65" s="26" t="str">
        <f t="shared" si="820"/>
        <v>BRUYNDONCKX PATRICK</v>
      </c>
      <c r="NU65" s="22" t="str">
        <f t="shared" si="821"/>
        <v>SLOE</v>
      </c>
      <c r="NV65" s="22">
        <f t="shared" si="822"/>
        <v>1</v>
      </c>
      <c r="NW65" s="22" t="str">
        <f t="shared" si="876"/>
        <v>OK</v>
      </c>
      <c r="NX65" s="22" t="str">
        <f t="shared" si="823"/>
        <v>C</v>
      </c>
      <c r="NY65" s="43">
        <v>112</v>
      </c>
      <c r="NZ65" s="44">
        <v>462</v>
      </c>
      <c r="OA65" s="22" t="str">
        <f t="shared" si="824"/>
        <v>C</v>
      </c>
      <c r="OB65" s="22" t="str">
        <f t="shared" si="877"/>
        <v>OK</v>
      </c>
      <c r="OC65" s="22">
        <f t="shared" si="825"/>
        <v>2</v>
      </c>
      <c r="OD65" s="22" t="str">
        <f t="shared" si="826"/>
        <v>WIEL</v>
      </c>
      <c r="OE65" s="24" t="str">
        <f t="shared" si="827"/>
        <v>DE RIDDER ALFONS</v>
      </c>
      <c r="OF65" s="44">
        <v>2</v>
      </c>
      <c r="OG65" s="22" t="s">
        <v>2</v>
      </c>
      <c r="OH65" s="43">
        <v>0</v>
      </c>
      <c r="OI65" s="17"/>
      <c r="OK65" s="13"/>
      <c r="OL65" s="23">
        <v>3</v>
      </c>
      <c r="OM65" s="26" t="str">
        <f t="shared" si="828"/>
        <v>WAUTERS JOHAN</v>
      </c>
      <c r="ON65" s="22" t="str">
        <f t="shared" si="829"/>
        <v>BBR</v>
      </c>
      <c r="OO65" s="22">
        <f t="shared" si="830"/>
        <v>2</v>
      </c>
      <c r="OP65" s="22" t="str">
        <f t="shared" si="878"/>
        <v>OK</v>
      </c>
      <c r="OQ65" s="22" t="str">
        <f t="shared" si="831"/>
        <v>C</v>
      </c>
      <c r="OR65" s="43">
        <v>365</v>
      </c>
      <c r="OS65" s="44">
        <v>232</v>
      </c>
      <c r="OT65" s="22" t="str">
        <f t="shared" si="832"/>
        <v>B</v>
      </c>
      <c r="OU65" s="22" t="str">
        <f t="shared" si="879"/>
        <v>OK</v>
      </c>
      <c r="OV65" s="22">
        <f t="shared" si="833"/>
        <v>2</v>
      </c>
      <c r="OW65" s="22" t="str">
        <f t="shared" si="834"/>
        <v>DZES</v>
      </c>
      <c r="OX65" s="24" t="str">
        <f t="shared" si="835"/>
        <v>BERGMANS JOACHIM</v>
      </c>
      <c r="OY65" s="44">
        <v>0</v>
      </c>
      <c r="OZ65" s="22" t="s">
        <v>2</v>
      </c>
      <c r="PA65" s="43">
        <v>2</v>
      </c>
      <c r="PB65" s="17"/>
    </row>
    <row r="66" spans="2:418" x14ac:dyDescent="0.3">
      <c r="B66" s="13"/>
      <c r="C66" s="23">
        <v>4</v>
      </c>
      <c r="D66" s="26" t="str">
        <f t="shared" si="660"/>
        <v>RAMAEKERS DIDIER</v>
      </c>
      <c r="E66" s="22" t="str">
        <f t="shared" si="661"/>
        <v>GBIL</v>
      </c>
      <c r="F66" s="22">
        <f t="shared" si="662"/>
        <v>1</v>
      </c>
      <c r="G66" s="22" t="str">
        <f t="shared" si="836"/>
        <v>OK</v>
      </c>
      <c r="H66" s="22" t="str">
        <f t="shared" si="663"/>
        <v>B</v>
      </c>
      <c r="I66" s="43">
        <v>69</v>
      </c>
      <c r="J66" s="44">
        <v>425</v>
      </c>
      <c r="K66" s="22" t="str">
        <f t="shared" si="664"/>
        <v>A</v>
      </c>
      <c r="L66" s="22" t="str">
        <f t="shared" si="837"/>
        <v>OK</v>
      </c>
      <c r="M66" s="22" t="str">
        <f t="shared" si="665"/>
        <v>-</v>
      </c>
      <c r="N66" s="22" t="str">
        <f t="shared" si="666"/>
        <v>VOS</v>
      </c>
      <c r="O66" s="24" t="str">
        <f t="shared" si="667"/>
        <v>HEYMANS NICO</v>
      </c>
      <c r="P66" s="44">
        <v>1</v>
      </c>
      <c r="Q66" s="22" t="s">
        <v>2</v>
      </c>
      <c r="R66" s="43">
        <v>1</v>
      </c>
      <c r="S66" s="17"/>
      <c r="U66" s="13"/>
      <c r="V66" s="23">
        <v>4</v>
      </c>
      <c r="W66" s="26" t="str">
        <f t="shared" si="668"/>
        <v>GEVELS CARL</v>
      </c>
      <c r="X66" s="22" t="str">
        <f t="shared" si="669"/>
        <v>SLOE</v>
      </c>
      <c r="Y66" s="22" t="str">
        <f t="shared" si="670"/>
        <v>-</v>
      </c>
      <c r="Z66" s="22" t="str">
        <f t="shared" si="838"/>
        <v>OK</v>
      </c>
      <c r="AA66" s="22" t="str">
        <f t="shared" si="671"/>
        <v>NA</v>
      </c>
      <c r="AB66" s="43">
        <v>839</v>
      </c>
      <c r="AC66" s="44">
        <v>177</v>
      </c>
      <c r="AD66" s="22" t="str">
        <f t="shared" si="672"/>
        <v>C</v>
      </c>
      <c r="AE66" s="22" t="str">
        <f t="shared" si="839"/>
        <v>OK</v>
      </c>
      <c r="AF66" s="22">
        <f t="shared" si="673"/>
        <v>2</v>
      </c>
      <c r="AG66" s="22" t="str">
        <f t="shared" si="674"/>
        <v>PLZ</v>
      </c>
      <c r="AH66" s="24" t="str">
        <f t="shared" si="675"/>
        <v>SARENS CHRISTOPH</v>
      </c>
      <c r="AI66" s="44">
        <v>1</v>
      </c>
      <c r="AJ66" s="22" t="s">
        <v>2</v>
      </c>
      <c r="AK66" s="43">
        <v>1</v>
      </c>
      <c r="AL66" s="17"/>
      <c r="AN66" s="13"/>
      <c r="AO66" s="23">
        <v>4</v>
      </c>
      <c r="AP66" s="26" t="str">
        <f t="shared" si="676"/>
        <v>WAUTERS JOHAN</v>
      </c>
      <c r="AQ66" s="22" t="str">
        <f t="shared" si="677"/>
        <v>BBR</v>
      </c>
      <c r="AR66" s="22">
        <f t="shared" si="678"/>
        <v>2</v>
      </c>
      <c r="AS66" s="22" t="str">
        <f t="shared" si="840"/>
        <v>OK</v>
      </c>
      <c r="AT66" s="22" t="str">
        <f t="shared" si="679"/>
        <v>C</v>
      </c>
      <c r="AU66" s="43">
        <v>365</v>
      </c>
      <c r="AV66" s="44">
        <v>446</v>
      </c>
      <c r="AW66" s="22" t="str">
        <f t="shared" si="680"/>
        <v>C</v>
      </c>
      <c r="AX66" s="22" t="str">
        <f t="shared" si="841"/>
        <v>OK</v>
      </c>
      <c r="AY66" s="22" t="str">
        <f t="shared" si="681"/>
        <v>-</v>
      </c>
      <c r="AZ66" s="22" t="str">
        <f t="shared" si="682"/>
        <v>ZOG</v>
      </c>
      <c r="BA66" s="24" t="str">
        <f t="shared" si="683"/>
        <v>NELIS LUC</v>
      </c>
      <c r="BB66" s="44">
        <v>2</v>
      </c>
      <c r="BC66" s="22" t="s">
        <v>2</v>
      </c>
      <c r="BD66" s="43">
        <v>0</v>
      </c>
      <c r="BE66" s="17"/>
      <c r="BG66" s="13"/>
      <c r="BH66" s="23">
        <v>4</v>
      </c>
      <c r="BI66" s="26" t="str">
        <f t="shared" si="684"/>
        <v>PETRY PETER</v>
      </c>
      <c r="BJ66" s="22" t="str">
        <f t="shared" si="685"/>
        <v>KALF</v>
      </c>
      <c r="BK66" s="22">
        <f t="shared" si="686"/>
        <v>2</v>
      </c>
      <c r="BL66" s="22" t="str">
        <f t="shared" si="842"/>
        <v>OK</v>
      </c>
      <c r="BM66" s="22" t="str">
        <f t="shared" si="687"/>
        <v>C</v>
      </c>
      <c r="BN66" s="43">
        <v>145</v>
      </c>
      <c r="BO66" s="44">
        <v>365</v>
      </c>
      <c r="BP66" s="22" t="str">
        <f t="shared" si="688"/>
        <v>C</v>
      </c>
      <c r="BQ66" s="22" t="str">
        <f t="shared" si="843"/>
        <v>OK</v>
      </c>
      <c r="BR66" s="22">
        <f t="shared" si="689"/>
        <v>2</v>
      </c>
      <c r="BS66" s="22" t="str">
        <f t="shared" si="690"/>
        <v>BBR</v>
      </c>
      <c r="BT66" s="24" t="str">
        <f t="shared" si="691"/>
        <v>WAUTERS JOHAN</v>
      </c>
      <c r="BU66" s="44">
        <v>2</v>
      </c>
      <c r="BV66" s="22" t="s">
        <v>2</v>
      </c>
      <c r="BW66" s="43">
        <v>0</v>
      </c>
      <c r="BX66" s="17"/>
      <c r="BZ66" s="13"/>
      <c r="CA66" s="23">
        <v>4</v>
      </c>
      <c r="CB66" s="26" t="str">
        <f t="shared" si="692"/>
        <v>CALLEBAUT TIM</v>
      </c>
      <c r="CC66" s="22" t="str">
        <f t="shared" si="693"/>
        <v>VOS</v>
      </c>
      <c r="CD66" s="22" t="str">
        <f t="shared" si="694"/>
        <v>-</v>
      </c>
      <c r="CE66" s="22" t="str">
        <f t="shared" si="844"/>
        <v>OK</v>
      </c>
      <c r="CF66" s="22" t="str">
        <f t="shared" si="695"/>
        <v>C</v>
      </c>
      <c r="CG66" s="43">
        <v>364</v>
      </c>
      <c r="CH66" s="44">
        <v>61</v>
      </c>
      <c r="CI66" s="22" t="str">
        <f t="shared" si="696"/>
        <v>D</v>
      </c>
      <c r="CJ66" s="22" t="str">
        <f t="shared" si="845"/>
        <v>OK</v>
      </c>
      <c r="CK66" s="22" t="str">
        <f t="shared" si="697"/>
        <v>-</v>
      </c>
      <c r="CL66" s="22" t="str">
        <f t="shared" si="698"/>
        <v>GBIL</v>
      </c>
      <c r="CM66" s="24" t="str">
        <f t="shared" si="699"/>
        <v>CREEMERS EDDY</v>
      </c>
      <c r="CN66" s="44">
        <v>2</v>
      </c>
      <c r="CO66" s="22" t="s">
        <v>2</v>
      </c>
      <c r="CP66" s="43">
        <v>0</v>
      </c>
      <c r="CQ66" s="17"/>
      <c r="CS66" s="13"/>
      <c r="CT66" s="23">
        <v>4</v>
      </c>
      <c r="CU66" s="26" t="str">
        <f t="shared" si="700"/>
        <v>MOENS ROBBY</v>
      </c>
      <c r="CV66" s="22" t="str">
        <f t="shared" si="701"/>
        <v>WIEL</v>
      </c>
      <c r="CW66" s="22" t="str">
        <f t="shared" si="702"/>
        <v>-</v>
      </c>
      <c r="CX66" s="22" t="str">
        <f t="shared" si="846"/>
        <v>OK</v>
      </c>
      <c r="CY66" s="22" t="str">
        <f t="shared" si="703"/>
        <v>B</v>
      </c>
      <c r="CZ66" s="43">
        <v>174</v>
      </c>
      <c r="DA66" s="44">
        <v>177</v>
      </c>
      <c r="DB66" s="22" t="str">
        <f t="shared" si="704"/>
        <v>C</v>
      </c>
      <c r="DC66" s="22" t="str">
        <f t="shared" si="847"/>
        <v>OK</v>
      </c>
      <c r="DD66" s="22">
        <f t="shared" si="705"/>
        <v>2</v>
      </c>
      <c r="DE66" s="22" t="str">
        <f t="shared" si="706"/>
        <v>PLZ</v>
      </c>
      <c r="DF66" s="24" t="str">
        <f t="shared" si="707"/>
        <v>SARENS CHRISTOPH</v>
      </c>
      <c r="DG66" s="44">
        <v>2</v>
      </c>
      <c r="DH66" s="22" t="s">
        <v>2</v>
      </c>
      <c r="DI66" s="43">
        <v>0</v>
      </c>
      <c r="DJ66" s="17"/>
      <c r="DL66" s="13"/>
      <c r="DM66" s="23">
        <v>4</v>
      </c>
      <c r="DN66" s="26" t="str">
        <f t="shared" si="708"/>
        <v>BERGMANS JONI</v>
      </c>
      <c r="DO66" s="22" t="str">
        <f t="shared" si="709"/>
        <v>DZES</v>
      </c>
      <c r="DP66" s="22" t="str">
        <f t="shared" si="710"/>
        <v>-</v>
      </c>
      <c r="DQ66" s="22" t="str">
        <f t="shared" si="848"/>
        <v>OK</v>
      </c>
      <c r="DR66" s="22" t="str">
        <f t="shared" si="711"/>
        <v>C</v>
      </c>
      <c r="DS66" s="43">
        <v>546</v>
      </c>
      <c r="DT66" s="44">
        <v>446</v>
      </c>
      <c r="DU66" s="22" t="str">
        <f t="shared" si="712"/>
        <v>C</v>
      </c>
      <c r="DV66" s="22" t="str">
        <f t="shared" si="849"/>
        <v>OK</v>
      </c>
      <c r="DW66" s="22" t="str">
        <f t="shared" si="713"/>
        <v>-</v>
      </c>
      <c r="DX66" s="22" t="str">
        <f t="shared" si="714"/>
        <v>ZOG</v>
      </c>
      <c r="DY66" s="24" t="str">
        <f t="shared" si="715"/>
        <v>NELIS LUC</v>
      </c>
      <c r="DZ66" s="44">
        <v>2</v>
      </c>
      <c r="EA66" s="22" t="s">
        <v>2</v>
      </c>
      <c r="EB66" s="43">
        <v>0</v>
      </c>
      <c r="EC66" s="17"/>
      <c r="EE66" s="13"/>
      <c r="EF66" s="23">
        <v>4</v>
      </c>
      <c r="EG66" s="26" t="str">
        <f t="shared" si="716"/>
        <v>BOEY RUDIGER</v>
      </c>
      <c r="EH66" s="22" t="str">
        <f t="shared" si="717"/>
        <v>KALF</v>
      </c>
      <c r="EI66" s="22" t="str">
        <f t="shared" si="718"/>
        <v>-</v>
      </c>
      <c r="EJ66" s="22" t="str">
        <f t="shared" si="850"/>
        <v>OK</v>
      </c>
      <c r="EK66" s="22" t="str">
        <f t="shared" si="719"/>
        <v>NA</v>
      </c>
      <c r="EL66" s="43">
        <v>852</v>
      </c>
      <c r="EM66" s="44">
        <v>4</v>
      </c>
      <c r="EN66" s="22" t="str">
        <f t="shared" si="720"/>
        <v>D</v>
      </c>
      <c r="EO66" s="22" t="str">
        <f t="shared" si="851"/>
        <v>OK</v>
      </c>
      <c r="EP66" s="22" t="str">
        <f t="shared" si="721"/>
        <v>-</v>
      </c>
      <c r="EQ66" s="22" t="str">
        <f t="shared" si="722"/>
        <v>DZES</v>
      </c>
      <c r="ER66" s="24" t="str">
        <f t="shared" si="723"/>
        <v>CLAESSENS DAVY</v>
      </c>
      <c r="ES66" s="44">
        <v>2</v>
      </c>
      <c r="ET66" s="22" t="s">
        <v>2</v>
      </c>
      <c r="EU66" s="43">
        <v>0</v>
      </c>
      <c r="EV66" s="17"/>
      <c r="EX66" s="13"/>
      <c r="EY66" s="23">
        <v>4</v>
      </c>
      <c r="EZ66" s="26" t="str">
        <f t="shared" si="724"/>
        <v>HEYVAERT ALAIN</v>
      </c>
      <c r="FA66" s="22" t="str">
        <f t="shared" si="725"/>
        <v>GBIL</v>
      </c>
      <c r="FB66" s="22">
        <f t="shared" si="726"/>
        <v>2</v>
      </c>
      <c r="FC66" s="22" t="str">
        <f t="shared" si="852"/>
        <v>OK</v>
      </c>
      <c r="FD66" s="22" t="str">
        <f t="shared" si="727"/>
        <v>NA</v>
      </c>
      <c r="FE66" s="43">
        <v>675</v>
      </c>
      <c r="FF66" s="44">
        <v>299</v>
      </c>
      <c r="FG66" s="22" t="str">
        <f t="shared" si="728"/>
        <v>C</v>
      </c>
      <c r="FH66" s="22" t="str">
        <f t="shared" si="853"/>
        <v>OK</v>
      </c>
      <c r="FI66" s="22" t="str">
        <f t="shared" si="729"/>
        <v>-</v>
      </c>
      <c r="FJ66" s="22" t="str">
        <f t="shared" si="730"/>
        <v>GBIL</v>
      </c>
      <c r="FK66" s="24" t="str">
        <f t="shared" si="731"/>
        <v>VAN SAN RONY</v>
      </c>
      <c r="FL66" s="44">
        <v>0</v>
      </c>
      <c r="FM66" s="22" t="s">
        <v>2</v>
      </c>
      <c r="FN66" s="43">
        <v>2</v>
      </c>
      <c r="FO66" s="17"/>
      <c r="FQ66" s="13"/>
      <c r="FR66" s="23">
        <v>4</v>
      </c>
      <c r="FS66" s="26" t="str">
        <f t="shared" si="732"/>
        <v>VAN GEEL HANS</v>
      </c>
      <c r="FT66" s="22" t="str">
        <f t="shared" si="733"/>
        <v>WIEL</v>
      </c>
      <c r="FU66" s="22" t="str">
        <f t="shared" si="734"/>
        <v>-</v>
      </c>
      <c r="FV66" s="22" t="str">
        <f t="shared" si="854"/>
        <v>OK</v>
      </c>
      <c r="FW66" s="22" t="str">
        <f t="shared" si="735"/>
        <v>NA</v>
      </c>
      <c r="FX66" s="43">
        <v>38</v>
      </c>
      <c r="FY66" s="44">
        <v>112</v>
      </c>
      <c r="FZ66" s="22" t="str">
        <f t="shared" si="736"/>
        <v>C</v>
      </c>
      <c r="GA66" s="22" t="str">
        <f t="shared" si="855"/>
        <v>OK</v>
      </c>
      <c r="GB66" s="22">
        <f t="shared" si="737"/>
        <v>1</v>
      </c>
      <c r="GC66" s="22" t="str">
        <f t="shared" si="738"/>
        <v>SLOE</v>
      </c>
      <c r="GD66" s="24" t="str">
        <f t="shared" si="739"/>
        <v>BRUYNDONCKX PATRICK</v>
      </c>
      <c r="GE66" s="44">
        <v>0</v>
      </c>
      <c r="GF66" s="22" t="s">
        <v>2</v>
      </c>
      <c r="GG66" s="43">
        <v>2</v>
      </c>
      <c r="GH66" s="17"/>
      <c r="GJ66" s="13"/>
      <c r="GK66" s="23">
        <v>4</v>
      </c>
      <c r="GL66" s="26" t="str">
        <f t="shared" si="740"/>
        <v>CLAESSENS DAVY</v>
      </c>
      <c r="GM66" s="22" t="str">
        <f t="shared" si="741"/>
        <v>DZES</v>
      </c>
      <c r="GN66" s="22" t="str">
        <f t="shared" si="742"/>
        <v>-</v>
      </c>
      <c r="GO66" s="22" t="str">
        <f t="shared" si="856"/>
        <v>OK</v>
      </c>
      <c r="GP66" s="22" t="str">
        <f t="shared" si="743"/>
        <v>D</v>
      </c>
      <c r="GQ66" s="43">
        <v>4</v>
      </c>
      <c r="GR66" s="44">
        <v>371</v>
      </c>
      <c r="GS66" s="22" t="str">
        <f t="shared" si="744"/>
        <v>B</v>
      </c>
      <c r="GT66" s="22" t="str">
        <f t="shared" si="857"/>
        <v>OK</v>
      </c>
      <c r="GU66" s="22">
        <f t="shared" si="745"/>
        <v>2</v>
      </c>
      <c r="GV66" s="22" t="str">
        <f t="shared" si="746"/>
        <v>BBR</v>
      </c>
      <c r="GW66" s="24" t="str">
        <f t="shared" si="747"/>
        <v>VERMEULEN PETER</v>
      </c>
      <c r="GX66" s="44">
        <v>0</v>
      </c>
      <c r="GY66" s="22" t="s">
        <v>2</v>
      </c>
      <c r="GZ66" s="43">
        <v>2</v>
      </c>
      <c r="HA66" s="17"/>
      <c r="HC66" s="13"/>
      <c r="HD66" s="23">
        <v>4</v>
      </c>
      <c r="HE66" s="26" t="str">
        <f t="shared" si="748"/>
        <v>HEYMANS NICO</v>
      </c>
      <c r="HF66" s="22" t="str">
        <f t="shared" si="749"/>
        <v>VOS</v>
      </c>
      <c r="HG66" s="22" t="str">
        <f t="shared" si="750"/>
        <v>-</v>
      </c>
      <c r="HH66" s="22" t="str">
        <f t="shared" si="858"/>
        <v>OK</v>
      </c>
      <c r="HI66" s="22" t="str">
        <f t="shared" si="751"/>
        <v>A</v>
      </c>
      <c r="HJ66" s="43">
        <v>425</v>
      </c>
      <c r="HK66" s="44">
        <v>299</v>
      </c>
      <c r="HL66" s="22" t="str">
        <f t="shared" si="752"/>
        <v>C</v>
      </c>
      <c r="HM66" s="22" t="str">
        <f t="shared" si="859"/>
        <v>OK</v>
      </c>
      <c r="HN66" s="22" t="str">
        <f t="shared" si="753"/>
        <v>-</v>
      </c>
      <c r="HO66" s="22" t="str">
        <f t="shared" si="754"/>
        <v>GBIL</v>
      </c>
      <c r="HP66" s="24" t="str">
        <f t="shared" si="755"/>
        <v>VAN SAN RONY</v>
      </c>
      <c r="HQ66" s="44">
        <v>2</v>
      </c>
      <c r="HR66" s="22" t="s">
        <v>2</v>
      </c>
      <c r="HS66" s="43">
        <v>0</v>
      </c>
      <c r="HT66" s="17"/>
      <c r="HV66" s="13"/>
      <c r="HW66" s="23">
        <v>4</v>
      </c>
      <c r="HX66" s="26" t="str">
        <f t="shared" si="756"/>
        <v>VAN DEN BOSSCHE EDDY</v>
      </c>
      <c r="HY66" s="22" t="str">
        <f t="shared" si="757"/>
        <v>PLZ</v>
      </c>
      <c r="HZ66" s="22" t="str">
        <f t="shared" si="758"/>
        <v>-</v>
      </c>
      <c r="IA66" s="22" t="str">
        <f t="shared" si="860"/>
        <v>OK</v>
      </c>
      <c r="IB66" s="22" t="str">
        <f t="shared" si="759"/>
        <v>C</v>
      </c>
      <c r="IC66" s="43">
        <v>259</v>
      </c>
      <c r="ID66" s="44">
        <v>839</v>
      </c>
      <c r="IE66" s="22" t="str">
        <f t="shared" si="760"/>
        <v>NA</v>
      </c>
      <c r="IF66" s="22" t="str">
        <f t="shared" si="861"/>
        <v>OK</v>
      </c>
      <c r="IG66" s="22" t="str">
        <f t="shared" si="761"/>
        <v>-</v>
      </c>
      <c r="IH66" s="22" t="str">
        <f t="shared" si="762"/>
        <v>SLOE</v>
      </c>
      <c r="II66" s="24" t="str">
        <f t="shared" si="763"/>
        <v>GEVELS CARL</v>
      </c>
      <c r="IJ66" s="44">
        <v>1</v>
      </c>
      <c r="IK66" s="22" t="s">
        <v>2</v>
      </c>
      <c r="IL66" s="43">
        <v>1</v>
      </c>
      <c r="IM66" s="17"/>
      <c r="IO66" s="13"/>
      <c r="IP66" s="23">
        <v>4</v>
      </c>
      <c r="IQ66" s="26" t="str">
        <f t="shared" si="764"/>
        <v>NELIS LUC</v>
      </c>
      <c r="IR66" s="22" t="str">
        <f t="shared" si="765"/>
        <v>ZOG</v>
      </c>
      <c r="IS66" s="22" t="str">
        <f t="shared" si="766"/>
        <v>-</v>
      </c>
      <c r="IT66" s="22" t="str">
        <f t="shared" si="862"/>
        <v>OK</v>
      </c>
      <c r="IU66" s="22" t="str">
        <f t="shared" si="767"/>
        <v>C</v>
      </c>
      <c r="IV66" s="43">
        <v>446</v>
      </c>
      <c r="IW66" s="44">
        <v>485</v>
      </c>
      <c r="IX66" s="22" t="str">
        <f t="shared" si="768"/>
        <v>C</v>
      </c>
      <c r="IY66" s="22" t="str">
        <f t="shared" si="863"/>
        <v>OK</v>
      </c>
      <c r="IZ66" s="22" t="str">
        <f t="shared" si="769"/>
        <v>-</v>
      </c>
      <c r="JA66" s="22" t="str">
        <f t="shared" si="770"/>
        <v>BBR</v>
      </c>
      <c r="JB66" s="24" t="str">
        <f t="shared" si="771"/>
        <v>KERREMANS ANGELO</v>
      </c>
      <c r="JC66" s="44">
        <v>1</v>
      </c>
      <c r="JD66" s="22" t="s">
        <v>2</v>
      </c>
      <c r="JE66" s="43">
        <v>1</v>
      </c>
      <c r="JF66" s="17"/>
      <c r="JH66" s="13"/>
      <c r="JI66" s="23">
        <v>4</v>
      </c>
      <c r="JJ66" s="26" t="str">
        <f t="shared" si="772"/>
        <v>WAUTERS JOHAN</v>
      </c>
      <c r="JK66" s="22" t="str">
        <f t="shared" si="773"/>
        <v>BBR</v>
      </c>
      <c r="JL66" s="22">
        <f t="shared" si="774"/>
        <v>2</v>
      </c>
      <c r="JM66" s="22" t="str">
        <f t="shared" si="864"/>
        <v>OK</v>
      </c>
      <c r="JN66" s="22" t="str">
        <f t="shared" si="775"/>
        <v>C</v>
      </c>
      <c r="JO66" s="43">
        <v>365</v>
      </c>
      <c r="JP66" s="44">
        <v>128</v>
      </c>
      <c r="JQ66" s="22" t="str">
        <f t="shared" si="776"/>
        <v>C</v>
      </c>
      <c r="JR66" s="22" t="str">
        <f t="shared" si="865"/>
        <v>OK</v>
      </c>
      <c r="JS66" s="22" t="str">
        <f t="shared" si="777"/>
        <v>-</v>
      </c>
      <c r="JT66" s="22" t="str">
        <f t="shared" si="778"/>
        <v>KALF</v>
      </c>
      <c r="JU66" s="24" t="str">
        <f t="shared" si="779"/>
        <v>MÜLLER FRANKY</v>
      </c>
      <c r="JV66" s="44">
        <v>2</v>
      </c>
      <c r="JW66" s="22" t="s">
        <v>2</v>
      </c>
      <c r="JX66" s="43">
        <v>0</v>
      </c>
      <c r="JY66" s="17"/>
      <c r="KA66" s="13"/>
      <c r="KB66" s="23">
        <v>4</v>
      </c>
      <c r="KC66" s="26" t="str">
        <f t="shared" si="780"/>
        <v>VERBEYST PASCAL</v>
      </c>
      <c r="KD66" s="22" t="str">
        <f t="shared" si="781"/>
        <v>GBIL</v>
      </c>
      <c r="KE66" s="22">
        <f t="shared" si="782"/>
        <v>2</v>
      </c>
      <c r="KF66" s="22" t="str">
        <f t="shared" si="866"/>
        <v>OK</v>
      </c>
      <c r="KG66" s="22" t="str">
        <f t="shared" si="783"/>
        <v>NA</v>
      </c>
      <c r="KH66" s="43">
        <v>811</v>
      </c>
      <c r="KI66" s="44">
        <v>148</v>
      </c>
      <c r="KJ66" s="22" t="str">
        <f t="shared" si="784"/>
        <v>C</v>
      </c>
      <c r="KK66" s="22" t="str">
        <f t="shared" si="867"/>
        <v>OK</v>
      </c>
      <c r="KL66" s="22" t="str">
        <f t="shared" si="785"/>
        <v>-</v>
      </c>
      <c r="KM66" s="22" t="str">
        <f t="shared" si="786"/>
        <v>VOS</v>
      </c>
      <c r="KN66" s="24" t="str">
        <f t="shared" si="787"/>
        <v>KREBS FRANS</v>
      </c>
      <c r="KO66" s="44">
        <v>0</v>
      </c>
      <c r="KP66" s="22" t="s">
        <v>2</v>
      </c>
      <c r="KQ66" s="43">
        <v>2</v>
      </c>
      <c r="KR66" s="17"/>
      <c r="KT66" s="13"/>
      <c r="KU66" s="23">
        <v>4</v>
      </c>
      <c r="KV66" s="26" t="str">
        <f t="shared" si="788"/>
        <v>JOOS LUDWIG</v>
      </c>
      <c r="KW66" s="22" t="str">
        <f t="shared" si="789"/>
        <v>PLZ</v>
      </c>
      <c r="KX66" s="22">
        <f t="shared" si="790"/>
        <v>2</v>
      </c>
      <c r="KY66" s="22" t="str">
        <f t="shared" si="868"/>
        <v>OK</v>
      </c>
      <c r="KZ66" s="22" t="str">
        <f t="shared" si="791"/>
        <v>B</v>
      </c>
      <c r="LA66" s="43">
        <v>728</v>
      </c>
      <c r="LB66" s="44">
        <v>47</v>
      </c>
      <c r="LC66" s="22" t="str">
        <f t="shared" si="792"/>
        <v>C</v>
      </c>
      <c r="LD66" s="22" t="str">
        <f t="shared" si="869"/>
        <v>OK</v>
      </c>
      <c r="LE66" s="22">
        <f t="shared" si="793"/>
        <v>2</v>
      </c>
      <c r="LF66" s="22" t="str">
        <f t="shared" si="794"/>
        <v>WIEL</v>
      </c>
      <c r="LG66" s="24" t="str">
        <f t="shared" si="795"/>
        <v>VAN LENT KENNY</v>
      </c>
      <c r="LH66" s="44">
        <v>0</v>
      </c>
      <c r="LI66" s="22" t="s">
        <v>2</v>
      </c>
      <c r="LJ66" s="43">
        <v>2</v>
      </c>
      <c r="LK66" s="17"/>
      <c r="LM66" s="13"/>
      <c r="LN66" s="23">
        <v>4</v>
      </c>
      <c r="LO66" s="26" t="str">
        <f t="shared" si="796"/>
        <v>ROBBERECHT WILLY</v>
      </c>
      <c r="LP66" s="22" t="str">
        <f t="shared" si="797"/>
        <v>ZOG</v>
      </c>
      <c r="LQ66" s="22" t="str">
        <f t="shared" si="798"/>
        <v>-</v>
      </c>
      <c r="LR66" s="22" t="str">
        <f t="shared" si="870"/>
        <v>OK</v>
      </c>
      <c r="LS66" s="22" t="str">
        <f t="shared" si="799"/>
        <v>D</v>
      </c>
      <c r="LT66" s="43">
        <v>53</v>
      </c>
      <c r="LU66" s="44">
        <v>4</v>
      </c>
      <c r="LV66" s="22" t="str">
        <f t="shared" si="800"/>
        <v>D</v>
      </c>
      <c r="LW66" s="22" t="str">
        <f t="shared" si="871"/>
        <v>OK</v>
      </c>
      <c r="LX66" s="22" t="str">
        <f t="shared" si="801"/>
        <v>-</v>
      </c>
      <c r="LY66" s="22" t="str">
        <f t="shared" si="802"/>
        <v>DZES</v>
      </c>
      <c r="LZ66" s="24" t="str">
        <f t="shared" si="803"/>
        <v>CLAESSENS DAVY</v>
      </c>
      <c r="MA66" s="44">
        <v>2</v>
      </c>
      <c r="MB66" s="22" t="s">
        <v>2</v>
      </c>
      <c r="MC66" s="43">
        <v>0</v>
      </c>
      <c r="MD66" s="17"/>
      <c r="MF66" s="13"/>
      <c r="MG66" s="23">
        <v>4</v>
      </c>
      <c r="MH66" s="26" t="str">
        <f t="shared" si="804"/>
        <v>VAN NUFFEL JURGEN</v>
      </c>
      <c r="MI66" s="22" t="str">
        <f t="shared" si="805"/>
        <v>DZES</v>
      </c>
      <c r="MJ66" s="22">
        <f t="shared" si="806"/>
        <v>2</v>
      </c>
      <c r="MK66" s="22" t="str">
        <f t="shared" si="872"/>
        <v>OK</v>
      </c>
      <c r="ML66" s="22" t="str">
        <f t="shared" si="807"/>
        <v>C</v>
      </c>
      <c r="MM66" s="43">
        <v>573</v>
      </c>
      <c r="MN66" s="44">
        <v>128</v>
      </c>
      <c r="MO66" s="22" t="str">
        <f t="shared" si="808"/>
        <v>C</v>
      </c>
      <c r="MP66" s="22" t="str">
        <f t="shared" si="873"/>
        <v>OK</v>
      </c>
      <c r="MQ66" s="22" t="str">
        <f t="shared" si="809"/>
        <v>-</v>
      </c>
      <c r="MR66" s="22" t="str">
        <f t="shared" si="810"/>
        <v>KALF</v>
      </c>
      <c r="MS66" s="24" t="str">
        <f t="shared" si="811"/>
        <v>MÜLLER FRANKY</v>
      </c>
      <c r="MT66" s="44">
        <v>0</v>
      </c>
      <c r="MU66" s="22" t="s">
        <v>2</v>
      </c>
      <c r="MV66" s="43">
        <v>2</v>
      </c>
      <c r="MW66" s="17"/>
      <c r="MY66" s="13"/>
      <c r="MZ66" s="23">
        <v>4</v>
      </c>
      <c r="NA66" s="26" t="str">
        <f t="shared" si="812"/>
        <v>BELLEMANS THIERRY</v>
      </c>
      <c r="NB66" s="22" t="str">
        <f t="shared" si="813"/>
        <v>GBIL</v>
      </c>
      <c r="NC66" s="22" t="str">
        <f t="shared" si="814"/>
        <v>-</v>
      </c>
      <c r="ND66" s="22" t="str">
        <f t="shared" si="874"/>
        <v>OK</v>
      </c>
      <c r="NE66" s="22" t="str">
        <f t="shared" si="815"/>
        <v>D</v>
      </c>
      <c r="NF66" s="43">
        <v>81</v>
      </c>
      <c r="NG66" s="44">
        <v>675</v>
      </c>
      <c r="NH66" s="22" t="str">
        <f t="shared" si="816"/>
        <v>NA</v>
      </c>
      <c r="NI66" s="22" t="str">
        <f t="shared" si="875"/>
        <v>OK</v>
      </c>
      <c r="NJ66" s="22">
        <f t="shared" si="817"/>
        <v>2</v>
      </c>
      <c r="NK66" s="22" t="str">
        <f t="shared" si="818"/>
        <v>GBIL</v>
      </c>
      <c r="NL66" s="24" t="str">
        <f t="shared" si="819"/>
        <v>HEYVAERT ALAIN</v>
      </c>
      <c r="NM66" s="44">
        <v>0</v>
      </c>
      <c r="NN66" s="22" t="s">
        <v>2</v>
      </c>
      <c r="NO66" s="43">
        <v>2</v>
      </c>
      <c r="NP66" s="17"/>
      <c r="NR66" s="13"/>
      <c r="NS66" s="23">
        <v>4</v>
      </c>
      <c r="NT66" s="26" t="str">
        <f t="shared" si="820"/>
        <v>KOHN DAVY</v>
      </c>
      <c r="NU66" s="22" t="str">
        <f t="shared" si="821"/>
        <v>SLOE</v>
      </c>
      <c r="NV66" s="22">
        <f t="shared" si="822"/>
        <v>1</v>
      </c>
      <c r="NW66" s="22" t="str">
        <f t="shared" si="876"/>
        <v>OK</v>
      </c>
      <c r="NX66" s="22" t="str">
        <f t="shared" si="823"/>
        <v>NA</v>
      </c>
      <c r="NY66" s="43">
        <v>804</v>
      </c>
      <c r="NZ66" s="44">
        <v>174</v>
      </c>
      <c r="OA66" s="22" t="str">
        <f t="shared" si="824"/>
        <v>B</v>
      </c>
      <c r="OB66" s="22" t="str">
        <f t="shared" si="877"/>
        <v>OK</v>
      </c>
      <c r="OC66" s="22" t="str">
        <f t="shared" si="825"/>
        <v>-</v>
      </c>
      <c r="OD66" s="22" t="str">
        <f t="shared" si="826"/>
        <v>WIEL</v>
      </c>
      <c r="OE66" s="24" t="str">
        <f t="shared" si="827"/>
        <v>MOENS ROBBY</v>
      </c>
      <c r="OF66" s="44">
        <v>1</v>
      </c>
      <c r="OG66" s="22" t="s">
        <v>2</v>
      </c>
      <c r="OH66" s="43">
        <v>1</v>
      </c>
      <c r="OI66" s="17"/>
      <c r="OK66" s="13"/>
      <c r="OL66" s="23">
        <v>4</v>
      </c>
      <c r="OM66" s="26" t="str">
        <f t="shared" si="828"/>
        <v>VERMEULEN PETER</v>
      </c>
      <c r="ON66" s="22" t="str">
        <f t="shared" si="829"/>
        <v>BBR</v>
      </c>
      <c r="OO66" s="22">
        <f t="shared" si="830"/>
        <v>2</v>
      </c>
      <c r="OP66" s="22" t="str">
        <f t="shared" si="878"/>
        <v>OK</v>
      </c>
      <c r="OQ66" s="22" t="str">
        <f t="shared" si="831"/>
        <v>B</v>
      </c>
      <c r="OR66" s="43">
        <v>371</v>
      </c>
      <c r="OS66" s="44">
        <v>531</v>
      </c>
      <c r="OT66" s="22" t="str">
        <f t="shared" si="832"/>
        <v>D</v>
      </c>
      <c r="OU66" s="22" t="str">
        <f t="shared" si="879"/>
        <v>OK</v>
      </c>
      <c r="OV66" s="22" t="str">
        <f t="shared" si="833"/>
        <v>-</v>
      </c>
      <c r="OW66" s="22" t="str">
        <f t="shared" si="834"/>
        <v>DZES</v>
      </c>
      <c r="OX66" s="24" t="str">
        <f t="shared" si="835"/>
        <v>VRANKEN ARTHUR</v>
      </c>
      <c r="OY66" s="44">
        <v>2</v>
      </c>
      <c r="OZ66" s="22" t="s">
        <v>2</v>
      </c>
      <c r="PA66" s="43">
        <v>0</v>
      </c>
      <c r="PB66" s="17"/>
    </row>
    <row r="67" spans="2:418" x14ac:dyDescent="0.3">
      <c r="B67" s="13"/>
      <c r="C67" s="23">
        <v>5</v>
      </c>
      <c r="D67" s="26" t="str">
        <f t="shared" si="660"/>
        <v>PEIRLINCKX KRIS</v>
      </c>
      <c r="E67" s="22" t="str">
        <f t="shared" si="661"/>
        <v>GBIL</v>
      </c>
      <c r="F67" s="22">
        <f t="shared" si="662"/>
        <v>1</v>
      </c>
      <c r="G67" s="22" t="str">
        <f t="shared" si="836"/>
        <v>OK</v>
      </c>
      <c r="H67" s="22" t="str">
        <f t="shared" si="663"/>
        <v>D</v>
      </c>
      <c r="I67" s="43">
        <v>79</v>
      </c>
      <c r="J67" s="44">
        <v>148</v>
      </c>
      <c r="K67" s="22" t="str">
        <f t="shared" si="664"/>
        <v>C</v>
      </c>
      <c r="L67" s="22" t="str">
        <f t="shared" si="837"/>
        <v>OK</v>
      </c>
      <c r="M67" s="22" t="str">
        <f t="shared" si="665"/>
        <v>-</v>
      </c>
      <c r="N67" s="22" t="str">
        <f t="shared" si="666"/>
        <v>VOS</v>
      </c>
      <c r="O67" s="24" t="str">
        <f t="shared" si="667"/>
        <v>KREBS FRANS</v>
      </c>
      <c r="P67" s="44">
        <v>2</v>
      </c>
      <c r="Q67" s="22" t="s">
        <v>2</v>
      </c>
      <c r="R67" s="43">
        <v>0</v>
      </c>
      <c r="S67" s="17"/>
      <c r="U67" s="13"/>
      <c r="V67" s="23">
        <v>5</v>
      </c>
      <c r="W67" s="26" t="str">
        <f t="shared" si="668"/>
        <v>NOBEN MARC</v>
      </c>
      <c r="X67" s="22" t="str">
        <f t="shared" si="669"/>
        <v>SLOE</v>
      </c>
      <c r="Y67" s="22">
        <f t="shared" si="670"/>
        <v>1</v>
      </c>
      <c r="Z67" s="22" t="str">
        <f t="shared" si="838"/>
        <v>OK</v>
      </c>
      <c r="AA67" s="22" t="str">
        <f t="shared" si="671"/>
        <v>NA</v>
      </c>
      <c r="AB67" s="43">
        <v>803</v>
      </c>
      <c r="AC67" s="44">
        <v>728</v>
      </c>
      <c r="AD67" s="22" t="str">
        <f t="shared" si="672"/>
        <v>B</v>
      </c>
      <c r="AE67" s="22" t="str">
        <f t="shared" si="839"/>
        <v>OK</v>
      </c>
      <c r="AF67" s="22">
        <f t="shared" si="673"/>
        <v>2</v>
      </c>
      <c r="AG67" s="22" t="str">
        <f t="shared" si="674"/>
        <v>PLZ</v>
      </c>
      <c r="AH67" s="24" t="str">
        <f t="shared" si="675"/>
        <v>JOOS LUDWIG</v>
      </c>
      <c r="AI67" s="44">
        <v>2</v>
      </c>
      <c r="AJ67" s="22" t="s">
        <v>2</v>
      </c>
      <c r="AK67" s="43">
        <v>0</v>
      </c>
      <c r="AL67" s="17"/>
      <c r="AN67" s="13"/>
      <c r="AO67" s="23">
        <v>5</v>
      </c>
      <c r="AP67" s="26" t="str">
        <f t="shared" si="676"/>
        <v>DE PRINS VALENTIN</v>
      </c>
      <c r="AQ67" s="22" t="str">
        <f t="shared" si="677"/>
        <v>BBR</v>
      </c>
      <c r="AR67" s="22" t="str">
        <f t="shared" si="678"/>
        <v>-</v>
      </c>
      <c r="AS67" s="22" t="str">
        <f t="shared" si="840"/>
        <v>OK</v>
      </c>
      <c r="AT67" s="22" t="str">
        <f t="shared" si="679"/>
        <v>D</v>
      </c>
      <c r="AU67" s="43">
        <v>167</v>
      </c>
      <c r="AV67" s="44">
        <v>150</v>
      </c>
      <c r="AW67" s="22" t="str">
        <f t="shared" si="680"/>
        <v>B</v>
      </c>
      <c r="AX67" s="22" t="str">
        <f t="shared" si="841"/>
        <v>OK</v>
      </c>
      <c r="AY67" s="22" t="str">
        <f t="shared" si="681"/>
        <v>-</v>
      </c>
      <c r="AZ67" s="22" t="str">
        <f t="shared" si="682"/>
        <v>ZOG</v>
      </c>
      <c r="BA67" s="24" t="str">
        <f t="shared" si="683"/>
        <v>DE KEYSER HUGO</v>
      </c>
      <c r="BB67" s="44">
        <v>2</v>
      </c>
      <c r="BC67" s="22" t="s">
        <v>2</v>
      </c>
      <c r="BD67" s="43">
        <v>0</v>
      </c>
      <c r="BE67" s="17"/>
      <c r="BG67" s="13"/>
      <c r="BH67" s="23">
        <v>5</v>
      </c>
      <c r="BI67" s="26" t="str">
        <f t="shared" si="684"/>
        <v>VAN DEN WIJNGAERT YVAN</v>
      </c>
      <c r="BJ67" s="22" t="str">
        <f t="shared" si="685"/>
        <v>KALF</v>
      </c>
      <c r="BK67" s="22">
        <f t="shared" si="686"/>
        <v>2</v>
      </c>
      <c r="BL67" s="22" t="str">
        <f t="shared" si="842"/>
        <v>OK</v>
      </c>
      <c r="BM67" s="22" t="str">
        <f t="shared" si="687"/>
        <v>B</v>
      </c>
      <c r="BN67" s="43">
        <v>140</v>
      </c>
      <c r="BO67" s="44">
        <v>167</v>
      </c>
      <c r="BP67" s="22" t="str">
        <f t="shared" si="688"/>
        <v>D</v>
      </c>
      <c r="BQ67" s="22" t="str">
        <f t="shared" si="843"/>
        <v>OK</v>
      </c>
      <c r="BR67" s="22" t="str">
        <f t="shared" si="689"/>
        <v>-</v>
      </c>
      <c r="BS67" s="22" t="str">
        <f t="shared" si="690"/>
        <v>BBR</v>
      </c>
      <c r="BT67" s="24" t="str">
        <f t="shared" si="691"/>
        <v>DE PRINS VALENTIN</v>
      </c>
      <c r="BU67" s="44">
        <v>2</v>
      </c>
      <c r="BV67" s="22" t="s">
        <v>2</v>
      </c>
      <c r="BW67" s="43">
        <v>0</v>
      </c>
      <c r="BX67" s="17"/>
      <c r="BZ67" s="13"/>
      <c r="CA67" s="23">
        <v>5</v>
      </c>
      <c r="CB67" s="26" t="str">
        <f t="shared" si="692"/>
        <v>KREBS FRANS</v>
      </c>
      <c r="CC67" s="22" t="str">
        <f t="shared" si="693"/>
        <v>VOS</v>
      </c>
      <c r="CD67" s="22" t="str">
        <f t="shared" si="694"/>
        <v>-</v>
      </c>
      <c r="CE67" s="22" t="str">
        <f t="shared" si="844"/>
        <v>OK</v>
      </c>
      <c r="CF67" s="22" t="str">
        <f t="shared" si="695"/>
        <v>C</v>
      </c>
      <c r="CG67" s="43">
        <v>148</v>
      </c>
      <c r="CH67" s="44">
        <v>811</v>
      </c>
      <c r="CI67" s="22" t="str">
        <f t="shared" si="696"/>
        <v>NA</v>
      </c>
      <c r="CJ67" s="22" t="str">
        <f t="shared" si="845"/>
        <v>OK</v>
      </c>
      <c r="CK67" s="22">
        <f t="shared" si="697"/>
        <v>2</v>
      </c>
      <c r="CL67" s="22" t="str">
        <f t="shared" si="698"/>
        <v>GBIL</v>
      </c>
      <c r="CM67" s="24" t="str">
        <f t="shared" si="699"/>
        <v>VERBEYST PASCAL</v>
      </c>
      <c r="CN67" s="44">
        <v>1</v>
      </c>
      <c r="CO67" s="22" t="s">
        <v>2</v>
      </c>
      <c r="CP67" s="43">
        <v>1</v>
      </c>
      <c r="CQ67" s="17"/>
      <c r="CS67" s="13"/>
      <c r="CT67" s="23">
        <v>5</v>
      </c>
      <c r="CU67" s="26" t="str">
        <f t="shared" si="700"/>
        <v>VAN LENT KENNY</v>
      </c>
      <c r="CV67" s="22" t="str">
        <f t="shared" si="701"/>
        <v>WIEL</v>
      </c>
      <c r="CW67" s="22">
        <f t="shared" si="702"/>
        <v>2</v>
      </c>
      <c r="CX67" s="22" t="str">
        <f t="shared" si="846"/>
        <v>OK</v>
      </c>
      <c r="CY67" s="22" t="str">
        <f t="shared" si="703"/>
        <v>C</v>
      </c>
      <c r="CZ67" s="43">
        <v>47</v>
      </c>
      <c r="DA67" s="44">
        <v>728</v>
      </c>
      <c r="DB67" s="22" t="str">
        <f t="shared" si="704"/>
        <v>B</v>
      </c>
      <c r="DC67" s="22" t="str">
        <f t="shared" si="847"/>
        <v>OK</v>
      </c>
      <c r="DD67" s="22">
        <f t="shared" si="705"/>
        <v>2</v>
      </c>
      <c r="DE67" s="22" t="str">
        <f t="shared" si="706"/>
        <v>PLZ</v>
      </c>
      <c r="DF67" s="24" t="str">
        <f t="shared" si="707"/>
        <v>JOOS LUDWIG</v>
      </c>
      <c r="DG67" s="44">
        <v>0</v>
      </c>
      <c r="DH67" s="22" t="s">
        <v>2</v>
      </c>
      <c r="DI67" s="43">
        <v>2</v>
      </c>
      <c r="DJ67" s="17"/>
      <c r="DL67" s="13"/>
      <c r="DM67" s="23">
        <v>5</v>
      </c>
      <c r="DN67" s="26" t="str">
        <f t="shared" si="708"/>
        <v>VERKOELEN PATRICK</v>
      </c>
      <c r="DO67" s="22" t="str">
        <f t="shared" si="709"/>
        <v>DZES</v>
      </c>
      <c r="DP67" s="22" t="str">
        <f t="shared" si="710"/>
        <v>-</v>
      </c>
      <c r="DQ67" s="22" t="str">
        <f t="shared" si="848"/>
        <v>OK</v>
      </c>
      <c r="DR67" s="22" t="str">
        <f t="shared" si="711"/>
        <v>C</v>
      </c>
      <c r="DS67" s="43">
        <v>724</v>
      </c>
      <c r="DT67" s="44">
        <v>150</v>
      </c>
      <c r="DU67" s="22" t="str">
        <f t="shared" si="712"/>
        <v>B</v>
      </c>
      <c r="DV67" s="22" t="str">
        <f t="shared" si="849"/>
        <v>OK</v>
      </c>
      <c r="DW67" s="22" t="str">
        <f t="shared" si="713"/>
        <v>-</v>
      </c>
      <c r="DX67" s="22" t="str">
        <f t="shared" si="714"/>
        <v>ZOG</v>
      </c>
      <c r="DY67" s="24" t="str">
        <f t="shared" si="715"/>
        <v>DE KEYSER HUGO</v>
      </c>
      <c r="DZ67" s="44">
        <v>0</v>
      </c>
      <c r="EA67" s="22" t="s">
        <v>2</v>
      </c>
      <c r="EB67" s="43">
        <v>2</v>
      </c>
      <c r="EC67" s="17"/>
      <c r="EE67" s="13"/>
      <c r="EF67" s="23">
        <v>5</v>
      </c>
      <c r="EG67" s="26" t="str">
        <f t="shared" si="716"/>
        <v>PETRY PETER</v>
      </c>
      <c r="EH67" s="22" t="str">
        <f t="shared" si="717"/>
        <v>KALF</v>
      </c>
      <c r="EI67" s="22">
        <f t="shared" si="718"/>
        <v>2</v>
      </c>
      <c r="EJ67" s="22" t="str">
        <f t="shared" si="850"/>
        <v>OK</v>
      </c>
      <c r="EK67" s="22" t="str">
        <f t="shared" si="719"/>
        <v>C</v>
      </c>
      <c r="EL67" s="43">
        <v>145</v>
      </c>
      <c r="EM67" s="44">
        <v>531</v>
      </c>
      <c r="EN67" s="22" t="str">
        <f t="shared" si="720"/>
        <v>D</v>
      </c>
      <c r="EO67" s="22" t="str">
        <f t="shared" si="851"/>
        <v>OK</v>
      </c>
      <c r="EP67" s="22" t="str">
        <f t="shared" si="721"/>
        <v>-</v>
      </c>
      <c r="EQ67" s="22" t="str">
        <f t="shared" si="722"/>
        <v>DZES</v>
      </c>
      <c r="ER67" s="24" t="str">
        <f t="shared" si="723"/>
        <v>VRANKEN ARTHUR</v>
      </c>
      <c r="ES67" s="44">
        <v>2</v>
      </c>
      <c r="ET67" s="22" t="s">
        <v>2</v>
      </c>
      <c r="EU67" s="43">
        <v>0</v>
      </c>
      <c r="EV67" s="17"/>
      <c r="EX67" s="13"/>
      <c r="EY67" s="23">
        <v>5</v>
      </c>
      <c r="EZ67" s="26" t="str">
        <f t="shared" si="724"/>
        <v>VERBEYST PASCAL</v>
      </c>
      <c r="FA67" s="22" t="str">
        <f t="shared" si="725"/>
        <v>GBIL</v>
      </c>
      <c r="FB67" s="22">
        <f t="shared" si="726"/>
        <v>2</v>
      </c>
      <c r="FC67" s="22" t="str">
        <f t="shared" si="852"/>
        <v>OK</v>
      </c>
      <c r="FD67" s="22" t="str">
        <f t="shared" si="727"/>
        <v>NA</v>
      </c>
      <c r="FE67" s="43">
        <v>811</v>
      </c>
      <c r="FF67" s="44">
        <v>79</v>
      </c>
      <c r="FG67" s="22" t="str">
        <f t="shared" si="728"/>
        <v>D</v>
      </c>
      <c r="FH67" s="22" t="str">
        <f t="shared" si="853"/>
        <v>OK</v>
      </c>
      <c r="FI67" s="22">
        <f t="shared" si="729"/>
        <v>1</v>
      </c>
      <c r="FJ67" s="22" t="str">
        <f t="shared" si="730"/>
        <v>GBIL</v>
      </c>
      <c r="FK67" s="24" t="str">
        <f t="shared" si="731"/>
        <v>PEIRLINCKX KRIS</v>
      </c>
      <c r="FL67" s="44">
        <v>1</v>
      </c>
      <c r="FM67" s="22" t="s">
        <v>2</v>
      </c>
      <c r="FN67" s="43">
        <v>1</v>
      </c>
      <c r="FO67" s="17"/>
      <c r="FQ67" s="13"/>
      <c r="FR67" s="23">
        <v>5</v>
      </c>
      <c r="FS67" s="26" t="str">
        <f t="shared" si="732"/>
        <v>MESKENS JIMMY</v>
      </c>
      <c r="FT67" s="22" t="str">
        <f t="shared" si="733"/>
        <v>WIEL</v>
      </c>
      <c r="FU67" s="22" t="str">
        <f t="shared" si="734"/>
        <v>-</v>
      </c>
      <c r="FV67" s="22" t="str">
        <f t="shared" si="854"/>
        <v>OK</v>
      </c>
      <c r="FW67" s="22" t="str">
        <f t="shared" si="735"/>
        <v>NA</v>
      </c>
      <c r="FX67" s="43">
        <v>558</v>
      </c>
      <c r="FY67" s="44">
        <v>541</v>
      </c>
      <c r="FZ67" s="22" t="str">
        <f t="shared" si="736"/>
        <v>A</v>
      </c>
      <c r="GA67" s="22" t="str">
        <f t="shared" si="855"/>
        <v>OK</v>
      </c>
      <c r="GB67" s="22" t="str">
        <f t="shared" si="737"/>
        <v>-</v>
      </c>
      <c r="GC67" s="22" t="str">
        <f t="shared" si="738"/>
        <v>SLOE</v>
      </c>
      <c r="GD67" s="24" t="str">
        <f t="shared" si="739"/>
        <v>COOLS ROBERT</v>
      </c>
      <c r="GE67" s="44">
        <v>1</v>
      </c>
      <c r="GF67" s="22" t="s">
        <v>2</v>
      </c>
      <c r="GG67" s="43">
        <v>1</v>
      </c>
      <c r="GH67" s="17"/>
      <c r="GJ67" s="13"/>
      <c r="GK67" s="23">
        <v>5</v>
      </c>
      <c r="GL67" s="26" t="str">
        <f t="shared" si="740"/>
        <v>BERGMANS JOACHIM</v>
      </c>
      <c r="GM67" s="22" t="str">
        <f t="shared" si="741"/>
        <v>DZES</v>
      </c>
      <c r="GN67" s="22">
        <f t="shared" si="742"/>
        <v>2</v>
      </c>
      <c r="GO67" s="22" t="str">
        <f t="shared" si="856"/>
        <v>OK</v>
      </c>
      <c r="GP67" s="22" t="str">
        <f t="shared" si="743"/>
        <v>B</v>
      </c>
      <c r="GQ67" s="43">
        <v>232</v>
      </c>
      <c r="GR67" s="44">
        <v>245</v>
      </c>
      <c r="GS67" s="22" t="str">
        <f t="shared" si="744"/>
        <v>B</v>
      </c>
      <c r="GT67" s="22" t="str">
        <f t="shared" si="857"/>
        <v>OK</v>
      </c>
      <c r="GU67" s="22">
        <f t="shared" si="745"/>
        <v>2</v>
      </c>
      <c r="GV67" s="22" t="str">
        <f t="shared" si="746"/>
        <v>BBR</v>
      </c>
      <c r="GW67" s="24" t="str">
        <f t="shared" si="747"/>
        <v>CALUWAERTS PETER</v>
      </c>
      <c r="GX67" s="44">
        <v>1</v>
      </c>
      <c r="GY67" s="22" t="s">
        <v>2</v>
      </c>
      <c r="GZ67" s="43">
        <v>1</v>
      </c>
      <c r="HA67" s="17"/>
      <c r="HC67" s="13"/>
      <c r="HD67" s="23">
        <v>5</v>
      </c>
      <c r="HE67" s="26" t="str">
        <f t="shared" si="748"/>
        <v>CONINCKX GUSTAAF</v>
      </c>
      <c r="HF67" s="22" t="str">
        <f t="shared" si="749"/>
        <v>VOS</v>
      </c>
      <c r="HG67" s="22" t="str">
        <f t="shared" si="750"/>
        <v>-</v>
      </c>
      <c r="HH67" s="22" t="str">
        <f t="shared" si="858"/>
        <v>OK</v>
      </c>
      <c r="HI67" s="22" t="str">
        <f t="shared" si="751"/>
        <v>C</v>
      </c>
      <c r="HJ67" s="43">
        <v>482</v>
      </c>
      <c r="HK67" s="44">
        <v>79</v>
      </c>
      <c r="HL67" s="22" t="str">
        <f t="shared" si="752"/>
        <v>D</v>
      </c>
      <c r="HM67" s="22" t="str">
        <f t="shared" si="859"/>
        <v>OK</v>
      </c>
      <c r="HN67" s="22">
        <f t="shared" si="753"/>
        <v>1</v>
      </c>
      <c r="HO67" s="22" t="str">
        <f t="shared" si="754"/>
        <v>GBIL</v>
      </c>
      <c r="HP67" s="24" t="str">
        <f t="shared" si="755"/>
        <v>PEIRLINCKX KRIS</v>
      </c>
      <c r="HQ67" s="44">
        <v>1</v>
      </c>
      <c r="HR67" s="22" t="s">
        <v>2</v>
      </c>
      <c r="HS67" s="43">
        <v>1</v>
      </c>
      <c r="HT67" s="17"/>
      <c r="HV67" s="13"/>
      <c r="HW67" s="23">
        <v>5</v>
      </c>
      <c r="HX67" s="26" t="str">
        <f t="shared" si="756"/>
        <v>SARENS CHRISTOPH</v>
      </c>
      <c r="HY67" s="22" t="str">
        <f t="shared" si="757"/>
        <v>PLZ</v>
      </c>
      <c r="HZ67" s="22">
        <f t="shared" si="758"/>
        <v>2</v>
      </c>
      <c r="IA67" s="22" t="str">
        <f t="shared" si="860"/>
        <v>OK</v>
      </c>
      <c r="IB67" s="22" t="str">
        <f t="shared" si="759"/>
        <v>C</v>
      </c>
      <c r="IC67" s="43">
        <v>177</v>
      </c>
      <c r="ID67" s="44">
        <v>832</v>
      </c>
      <c r="IE67" s="22" t="str">
        <f t="shared" si="760"/>
        <v>NA</v>
      </c>
      <c r="IF67" s="22" t="str">
        <f t="shared" si="861"/>
        <v>OK</v>
      </c>
      <c r="IG67" s="22" t="str">
        <f t="shared" si="761"/>
        <v>-</v>
      </c>
      <c r="IH67" s="22" t="str">
        <f t="shared" si="762"/>
        <v>SLOE</v>
      </c>
      <c r="II67" s="24" t="str">
        <f t="shared" si="763"/>
        <v>VAN MEERBEECK JOHAN</v>
      </c>
      <c r="IJ67" s="44">
        <v>0</v>
      </c>
      <c r="IK67" s="22" t="s">
        <v>2</v>
      </c>
      <c r="IL67" s="43">
        <v>2</v>
      </c>
      <c r="IM67" s="17"/>
      <c r="IO67" s="13"/>
      <c r="IP67" s="23">
        <v>5</v>
      </c>
      <c r="IQ67" s="26" t="str">
        <f t="shared" si="764"/>
        <v>DE KEYSER HUGO</v>
      </c>
      <c r="IR67" s="22" t="str">
        <f t="shared" si="765"/>
        <v>ZOG</v>
      </c>
      <c r="IS67" s="22" t="str">
        <f t="shared" si="766"/>
        <v>-</v>
      </c>
      <c r="IT67" s="22" t="str">
        <f t="shared" si="862"/>
        <v>OK</v>
      </c>
      <c r="IU67" s="22" t="str">
        <f t="shared" si="767"/>
        <v>B</v>
      </c>
      <c r="IV67" s="43">
        <v>150</v>
      </c>
      <c r="IW67" s="44">
        <v>371</v>
      </c>
      <c r="IX67" s="22" t="str">
        <f t="shared" si="768"/>
        <v>B</v>
      </c>
      <c r="IY67" s="22" t="str">
        <f t="shared" si="863"/>
        <v>OK</v>
      </c>
      <c r="IZ67" s="22">
        <f t="shared" si="769"/>
        <v>2</v>
      </c>
      <c r="JA67" s="22" t="str">
        <f t="shared" si="770"/>
        <v>BBR</v>
      </c>
      <c r="JB67" s="24" t="str">
        <f t="shared" si="771"/>
        <v>VERMEULEN PETER</v>
      </c>
      <c r="JC67" s="44">
        <v>0</v>
      </c>
      <c r="JD67" s="22" t="s">
        <v>2</v>
      </c>
      <c r="JE67" s="43">
        <v>2</v>
      </c>
      <c r="JF67" s="17"/>
      <c r="JH67" s="13"/>
      <c r="JI67" s="23">
        <v>5</v>
      </c>
      <c r="JJ67" s="26" t="str">
        <f t="shared" si="772"/>
        <v>DESMEDT GINO</v>
      </c>
      <c r="JK67" s="22" t="str">
        <f t="shared" si="773"/>
        <v>BBR</v>
      </c>
      <c r="JL67" s="22" t="str">
        <f t="shared" si="774"/>
        <v>-</v>
      </c>
      <c r="JM67" s="22" t="str">
        <f t="shared" si="864"/>
        <v>OK</v>
      </c>
      <c r="JN67" s="22" t="str">
        <f t="shared" si="775"/>
        <v>C</v>
      </c>
      <c r="JO67" s="43">
        <v>581</v>
      </c>
      <c r="JP67" s="44">
        <v>852</v>
      </c>
      <c r="JQ67" s="22" t="str">
        <f t="shared" si="776"/>
        <v>NA</v>
      </c>
      <c r="JR67" s="22" t="str">
        <f t="shared" si="865"/>
        <v>OK</v>
      </c>
      <c r="JS67" s="22" t="str">
        <f t="shared" si="777"/>
        <v>-</v>
      </c>
      <c r="JT67" s="22" t="str">
        <f t="shared" si="778"/>
        <v>KALF</v>
      </c>
      <c r="JU67" s="24" t="str">
        <f t="shared" si="779"/>
        <v>BOEY RUDIGER</v>
      </c>
      <c r="JV67" s="44">
        <v>1</v>
      </c>
      <c r="JW67" s="22" t="s">
        <v>2</v>
      </c>
      <c r="JX67" s="43">
        <v>1</v>
      </c>
      <c r="JY67" s="17"/>
      <c r="KA67" s="13"/>
      <c r="KB67" s="23">
        <v>5</v>
      </c>
      <c r="KC67" s="26" t="str">
        <f t="shared" si="780"/>
        <v>HEYVAERT ALAIN</v>
      </c>
      <c r="KD67" s="22" t="str">
        <f t="shared" si="781"/>
        <v>GBIL</v>
      </c>
      <c r="KE67" s="22">
        <f t="shared" si="782"/>
        <v>2</v>
      </c>
      <c r="KF67" s="22" t="str">
        <f t="shared" si="866"/>
        <v>OK</v>
      </c>
      <c r="KG67" s="22" t="str">
        <f t="shared" si="783"/>
        <v>NA</v>
      </c>
      <c r="KH67" s="43">
        <v>675</v>
      </c>
      <c r="KI67" s="44">
        <v>425</v>
      </c>
      <c r="KJ67" s="22" t="str">
        <f t="shared" si="784"/>
        <v>A</v>
      </c>
      <c r="KK67" s="22" t="str">
        <f t="shared" si="867"/>
        <v>OK</v>
      </c>
      <c r="KL67" s="22" t="str">
        <f t="shared" si="785"/>
        <v>-</v>
      </c>
      <c r="KM67" s="22" t="str">
        <f t="shared" si="786"/>
        <v>VOS</v>
      </c>
      <c r="KN67" s="24" t="str">
        <f t="shared" si="787"/>
        <v>HEYMANS NICO</v>
      </c>
      <c r="KO67" s="44">
        <v>2</v>
      </c>
      <c r="KP67" s="22" t="s">
        <v>2</v>
      </c>
      <c r="KQ67" s="43">
        <v>0</v>
      </c>
      <c r="KR67" s="17"/>
      <c r="KT67" s="13"/>
      <c r="KU67" s="23">
        <v>5</v>
      </c>
      <c r="KV67" s="26" t="str">
        <f t="shared" si="788"/>
        <v>BOODTS ROELAND</v>
      </c>
      <c r="KW67" s="22" t="str">
        <f t="shared" si="789"/>
        <v>PLZ</v>
      </c>
      <c r="KX67" s="22" t="str">
        <f t="shared" si="790"/>
        <v>-</v>
      </c>
      <c r="KY67" s="22" t="str">
        <f t="shared" si="868"/>
        <v>OK</v>
      </c>
      <c r="KZ67" s="22" t="str">
        <f t="shared" si="791"/>
        <v>D</v>
      </c>
      <c r="LA67" s="43">
        <v>176</v>
      </c>
      <c r="LB67" s="44">
        <v>558</v>
      </c>
      <c r="LC67" s="22" t="str">
        <f t="shared" si="792"/>
        <v>NA</v>
      </c>
      <c r="LD67" s="22" t="str">
        <f t="shared" si="869"/>
        <v>OK</v>
      </c>
      <c r="LE67" s="22" t="str">
        <f t="shared" si="793"/>
        <v>-</v>
      </c>
      <c r="LF67" s="22" t="str">
        <f t="shared" si="794"/>
        <v>WIEL</v>
      </c>
      <c r="LG67" s="24" t="str">
        <f t="shared" si="795"/>
        <v>MESKENS JIMMY</v>
      </c>
      <c r="LH67" s="44">
        <v>0</v>
      </c>
      <c r="LI67" s="22" t="s">
        <v>2</v>
      </c>
      <c r="LJ67" s="43">
        <v>2</v>
      </c>
      <c r="LK67" s="17"/>
      <c r="LM67" s="13"/>
      <c r="LN67" s="23">
        <v>5</v>
      </c>
      <c r="LO67" s="26" t="str">
        <f t="shared" si="796"/>
        <v>DE KEYSER HUGO</v>
      </c>
      <c r="LP67" s="22" t="str">
        <f t="shared" si="797"/>
        <v>ZOG</v>
      </c>
      <c r="LQ67" s="22" t="str">
        <f t="shared" si="798"/>
        <v>-</v>
      </c>
      <c r="LR67" s="22" t="str">
        <f t="shared" si="870"/>
        <v>OK</v>
      </c>
      <c r="LS67" s="22" t="str">
        <f t="shared" si="799"/>
        <v>B</v>
      </c>
      <c r="LT67" s="43">
        <v>150</v>
      </c>
      <c r="LU67" s="44">
        <v>546</v>
      </c>
      <c r="LV67" s="22" t="str">
        <f t="shared" si="800"/>
        <v>C</v>
      </c>
      <c r="LW67" s="22" t="str">
        <f t="shared" si="871"/>
        <v>OK</v>
      </c>
      <c r="LX67" s="22" t="str">
        <f t="shared" si="801"/>
        <v>-</v>
      </c>
      <c r="LY67" s="22" t="str">
        <f t="shared" si="802"/>
        <v>DZES</v>
      </c>
      <c r="LZ67" s="24" t="str">
        <f t="shared" si="803"/>
        <v>BERGMANS JONI</v>
      </c>
      <c r="MA67" s="44">
        <v>2</v>
      </c>
      <c r="MB67" s="22" t="s">
        <v>2</v>
      </c>
      <c r="MC67" s="43">
        <v>0</v>
      </c>
      <c r="MD67" s="17"/>
      <c r="MF67" s="13"/>
      <c r="MG67" s="23">
        <v>5</v>
      </c>
      <c r="MH67" s="26" t="str">
        <f t="shared" si="804"/>
        <v>BERGMANS JOACHIM</v>
      </c>
      <c r="MI67" s="22" t="str">
        <f t="shared" si="805"/>
        <v>DZES</v>
      </c>
      <c r="MJ67" s="22">
        <f t="shared" si="806"/>
        <v>2</v>
      </c>
      <c r="MK67" s="22" t="str">
        <f t="shared" si="872"/>
        <v>OK</v>
      </c>
      <c r="ML67" s="22" t="str">
        <f t="shared" si="807"/>
        <v>B</v>
      </c>
      <c r="MM67" s="43">
        <v>232</v>
      </c>
      <c r="MN67" s="44">
        <v>87</v>
      </c>
      <c r="MO67" s="22" t="str">
        <f t="shared" si="808"/>
        <v>B</v>
      </c>
      <c r="MP67" s="22" t="str">
        <f t="shared" si="873"/>
        <v>OK</v>
      </c>
      <c r="MQ67" s="22" t="str">
        <f t="shared" si="809"/>
        <v>-</v>
      </c>
      <c r="MR67" s="22" t="str">
        <f t="shared" si="810"/>
        <v>KALF</v>
      </c>
      <c r="MS67" s="24" t="str">
        <f t="shared" si="811"/>
        <v>VERBEECK GEERT</v>
      </c>
      <c r="MT67" s="44">
        <v>2</v>
      </c>
      <c r="MU67" s="22" t="s">
        <v>2</v>
      </c>
      <c r="MV67" s="43">
        <v>0</v>
      </c>
      <c r="MW67" s="17"/>
      <c r="MY67" s="13"/>
      <c r="MZ67" s="23">
        <v>5</v>
      </c>
      <c r="NA67" s="26" t="str">
        <f t="shared" si="812"/>
        <v>DE CONINCK JEAN-PIERRE</v>
      </c>
      <c r="NB67" s="22" t="str">
        <f t="shared" si="813"/>
        <v>GBIL</v>
      </c>
      <c r="NC67" s="22">
        <f t="shared" si="814"/>
        <v>1</v>
      </c>
      <c r="ND67" s="22" t="str">
        <f t="shared" si="874"/>
        <v>OK</v>
      </c>
      <c r="NE67" s="22" t="str">
        <f t="shared" si="815"/>
        <v>C</v>
      </c>
      <c r="NF67" s="43">
        <v>54</v>
      </c>
      <c r="NG67" s="44">
        <v>855</v>
      </c>
      <c r="NH67" s="22" t="str">
        <f t="shared" si="816"/>
        <v>NA</v>
      </c>
      <c r="NI67" s="22" t="str">
        <f t="shared" si="875"/>
        <v>OK</v>
      </c>
      <c r="NJ67" s="22" t="str">
        <f t="shared" si="817"/>
        <v>-</v>
      </c>
      <c r="NK67" s="22" t="str">
        <f t="shared" si="818"/>
        <v>GBIL</v>
      </c>
      <c r="NL67" s="24" t="str">
        <f t="shared" si="819"/>
        <v>DE COOMAN ALDO</v>
      </c>
      <c r="NM67" s="44">
        <v>2</v>
      </c>
      <c r="NN67" s="22" t="s">
        <v>2</v>
      </c>
      <c r="NO67" s="43">
        <v>0</v>
      </c>
      <c r="NP67" s="17"/>
      <c r="NR67" s="13"/>
      <c r="NS67" s="23">
        <v>5</v>
      </c>
      <c r="NT67" s="26" t="str">
        <f t="shared" si="820"/>
        <v>NOBEN MARC</v>
      </c>
      <c r="NU67" s="22" t="str">
        <f t="shared" si="821"/>
        <v>SLOE</v>
      </c>
      <c r="NV67" s="22">
        <f t="shared" si="822"/>
        <v>1</v>
      </c>
      <c r="NW67" s="22" t="str">
        <f t="shared" si="876"/>
        <v>OK</v>
      </c>
      <c r="NX67" s="22" t="str">
        <f t="shared" si="823"/>
        <v>NA</v>
      </c>
      <c r="NY67" s="43">
        <v>803</v>
      </c>
      <c r="NZ67" s="44">
        <v>122</v>
      </c>
      <c r="OA67" s="22" t="str">
        <f t="shared" si="824"/>
        <v>C</v>
      </c>
      <c r="OB67" s="22" t="str">
        <f t="shared" si="877"/>
        <v>OK</v>
      </c>
      <c r="OC67" s="22" t="str">
        <f t="shared" si="825"/>
        <v>-</v>
      </c>
      <c r="OD67" s="22" t="str">
        <f t="shared" si="826"/>
        <v>WIEL</v>
      </c>
      <c r="OE67" s="24" t="str">
        <f t="shared" si="827"/>
        <v>ENGELS PAUL</v>
      </c>
      <c r="OF67" s="44">
        <v>2</v>
      </c>
      <c r="OG67" s="22" t="s">
        <v>2</v>
      </c>
      <c r="OH67" s="43">
        <v>0</v>
      </c>
      <c r="OI67" s="17"/>
      <c r="OK67" s="13"/>
      <c r="OL67" s="23">
        <v>5</v>
      </c>
      <c r="OM67" s="26" t="str">
        <f t="shared" si="828"/>
        <v>VAN BADEN KURT</v>
      </c>
      <c r="ON67" s="22" t="str">
        <f t="shared" si="829"/>
        <v>BBR</v>
      </c>
      <c r="OO67" s="22" t="str">
        <f t="shared" si="830"/>
        <v>-</v>
      </c>
      <c r="OP67" s="22" t="str">
        <f t="shared" si="878"/>
        <v>OK</v>
      </c>
      <c r="OQ67" s="22" t="str">
        <f t="shared" si="831"/>
        <v>NA</v>
      </c>
      <c r="OR67" s="43">
        <v>829</v>
      </c>
      <c r="OS67" s="44">
        <v>579</v>
      </c>
      <c r="OT67" s="22" t="str">
        <f t="shared" si="832"/>
        <v>B</v>
      </c>
      <c r="OU67" s="22" t="str">
        <f t="shared" si="879"/>
        <v>OK</v>
      </c>
      <c r="OV67" s="22" t="str">
        <f t="shared" si="833"/>
        <v>-</v>
      </c>
      <c r="OW67" s="22" t="str">
        <f t="shared" si="834"/>
        <v>DZES</v>
      </c>
      <c r="OX67" s="24" t="str">
        <f t="shared" si="835"/>
        <v>DE VALCK FRANCOIS</v>
      </c>
      <c r="OY67" s="44">
        <v>0</v>
      </c>
      <c r="OZ67" s="22" t="s">
        <v>2</v>
      </c>
      <c r="PA67" s="43">
        <v>1</v>
      </c>
      <c r="PB67" s="17"/>
    </row>
    <row r="68" spans="2:418" x14ac:dyDescent="0.3">
      <c r="B68" s="13"/>
      <c r="C68" s="25" t="s">
        <v>9</v>
      </c>
      <c r="D68" s="26" t="str">
        <f t="shared" si="660"/>
        <v/>
      </c>
      <c r="E68" s="22" t="str">
        <f t="shared" si="661"/>
        <v/>
      </c>
      <c r="F68" s="22" t="str">
        <f t="shared" si="662"/>
        <v/>
      </c>
      <c r="G68" s="22" t="str">
        <f t="shared" si="836"/>
        <v/>
      </c>
      <c r="H68" s="22" t="str">
        <f t="shared" si="663"/>
        <v/>
      </c>
      <c r="I68" s="43"/>
      <c r="J68" s="44"/>
      <c r="K68" s="22" t="str">
        <f t="shared" si="664"/>
        <v/>
      </c>
      <c r="L68" s="22" t="str">
        <f t="shared" si="837"/>
        <v/>
      </c>
      <c r="M68" s="22" t="str">
        <f t="shared" si="665"/>
        <v/>
      </c>
      <c r="N68" s="22" t="str">
        <f t="shared" si="666"/>
        <v/>
      </c>
      <c r="O68" s="24" t="str">
        <f t="shared" si="667"/>
        <v/>
      </c>
      <c r="P68" s="44"/>
      <c r="Q68" s="22" t="s">
        <v>2</v>
      </c>
      <c r="R68" s="43"/>
      <c r="S68" s="17"/>
      <c r="U68" s="13"/>
      <c r="V68" s="25" t="s">
        <v>9</v>
      </c>
      <c r="W68" s="26" t="str">
        <f t="shared" si="668"/>
        <v/>
      </c>
      <c r="X68" s="22" t="str">
        <f t="shared" si="669"/>
        <v/>
      </c>
      <c r="Y68" s="22" t="str">
        <f t="shared" si="670"/>
        <v/>
      </c>
      <c r="Z68" s="22" t="str">
        <f t="shared" si="838"/>
        <v/>
      </c>
      <c r="AA68" s="22" t="str">
        <f t="shared" si="671"/>
        <v/>
      </c>
      <c r="AB68" s="43"/>
      <c r="AC68" s="44"/>
      <c r="AD68" s="22" t="str">
        <f t="shared" si="672"/>
        <v/>
      </c>
      <c r="AE68" s="22" t="str">
        <f t="shared" si="839"/>
        <v/>
      </c>
      <c r="AF68" s="22" t="str">
        <f t="shared" si="673"/>
        <v/>
      </c>
      <c r="AG68" s="22" t="str">
        <f t="shared" si="674"/>
        <v/>
      </c>
      <c r="AH68" s="24" t="str">
        <f t="shared" si="675"/>
        <v/>
      </c>
      <c r="AI68" s="44"/>
      <c r="AJ68" s="22" t="s">
        <v>2</v>
      </c>
      <c r="AK68" s="43"/>
      <c r="AL68" s="17"/>
      <c r="AN68" s="13"/>
      <c r="AO68" s="25" t="s">
        <v>9</v>
      </c>
      <c r="AP68" s="26" t="str">
        <f t="shared" si="676"/>
        <v/>
      </c>
      <c r="AQ68" s="22" t="str">
        <f t="shared" si="677"/>
        <v/>
      </c>
      <c r="AR68" s="22" t="str">
        <f t="shared" si="678"/>
        <v/>
      </c>
      <c r="AS68" s="22" t="str">
        <f t="shared" si="840"/>
        <v/>
      </c>
      <c r="AT68" s="22" t="str">
        <f t="shared" si="679"/>
        <v/>
      </c>
      <c r="AU68" s="43"/>
      <c r="AV68" s="44"/>
      <c r="AW68" s="22" t="str">
        <f t="shared" si="680"/>
        <v/>
      </c>
      <c r="AX68" s="22" t="str">
        <f t="shared" si="841"/>
        <v/>
      </c>
      <c r="AY68" s="22" t="str">
        <f t="shared" si="681"/>
        <v/>
      </c>
      <c r="AZ68" s="22" t="str">
        <f t="shared" si="682"/>
        <v/>
      </c>
      <c r="BA68" s="24" t="str">
        <f t="shared" si="683"/>
        <v/>
      </c>
      <c r="BB68" s="44"/>
      <c r="BC68" s="22" t="s">
        <v>2</v>
      </c>
      <c r="BD68" s="43"/>
      <c r="BE68" s="17"/>
      <c r="BG68" s="13"/>
      <c r="BH68" s="25" t="s">
        <v>9</v>
      </c>
      <c r="BI68" s="26" t="str">
        <f t="shared" si="684"/>
        <v/>
      </c>
      <c r="BJ68" s="22" t="str">
        <f t="shared" si="685"/>
        <v/>
      </c>
      <c r="BK68" s="22" t="str">
        <f t="shared" si="686"/>
        <v/>
      </c>
      <c r="BL68" s="22" t="str">
        <f t="shared" si="842"/>
        <v/>
      </c>
      <c r="BM68" s="22" t="str">
        <f t="shared" si="687"/>
        <v/>
      </c>
      <c r="BN68" s="43"/>
      <c r="BO68" s="44"/>
      <c r="BP68" s="22" t="str">
        <f t="shared" si="688"/>
        <v/>
      </c>
      <c r="BQ68" s="22" t="str">
        <f t="shared" si="843"/>
        <v/>
      </c>
      <c r="BR68" s="22" t="str">
        <f t="shared" si="689"/>
        <v/>
      </c>
      <c r="BS68" s="22" t="str">
        <f t="shared" si="690"/>
        <v/>
      </c>
      <c r="BT68" s="24" t="str">
        <f t="shared" si="691"/>
        <v/>
      </c>
      <c r="BU68" s="44"/>
      <c r="BV68" s="22" t="s">
        <v>2</v>
      </c>
      <c r="BW68" s="43"/>
      <c r="BX68" s="17"/>
      <c r="BZ68" s="13"/>
      <c r="CA68" s="25" t="s">
        <v>9</v>
      </c>
      <c r="CB68" s="26" t="str">
        <f t="shared" si="692"/>
        <v/>
      </c>
      <c r="CC68" s="22" t="str">
        <f t="shared" si="693"/>
        <v/>
      </c>
      <c r="CD68" s="22" t="str">
        <f t="shared" si="694"/>
        <v/>
      </c>
      <c r="CE68" s="22" t="str">
        <f t="shared" si="844"/>
        <v/>
      </c>
      <c r="CF68" s="22" t="str">
        <f t="shared" si="695"/>
        <v/>
      </c>
      <c r="CG68" s="43"/>
      <c r="CH68" s="44"/>
      <c r="CI68" s="22" t="str">
        <f t="shared" si="696"/>
        <v/>
      </c>
      <c r="CJ68" s="22" t="str">
        <f t="shared" si="845"/>
        <v/>
      </c>
      <c r="CK68" s="22" t="str">
        <f t="shared" si="697"/>
        <v/>
      </c>
      <c r="CL68" s="22" t="str">
        <f t="shared" si="698"/>
        <v/>
      </c>
      <c r="CM68" s="24" t="str">
        <f t="shared" si="699"/>
        <v/>
      </c>
      <c r="CN68" s="44"/>
      <c r="CO68" s="22" t="s">
        <v>2</v>
      </c>
      <c r="CP68" s="43"/>
      <c r="CQ68" s="17"/>
      <c r="CS68" s="13"/>
      <c r="CT68" s="25" t="s">
        <v>9</v>
      </c>
      <c r="CU68" s="26" t="str">
        <f t="shared" si="700"/>
        <v/>
      </c>
      <c r="CV68" s="22" t="str">
        <f t="shared" si="701"/>
        <v/>
      </c>
      <c r="CW68" s="22" t="str">
        <f t="shared" si="702"/>
        <v/>
      </c>
      <c r="CX68" s="22" t="str">
        <f t="shared" si="846"/>
        <v/>
      </c>
      <c r="CY68" s="22" t="str">
        <f t="shared" si="703"/>
        <v/>
      </c>
      <c r="CZ68" s="43"/>
      <c r="DA68" s="44"/>
      <c r="DB68" s="22" t="str">
        <f t="shared" si="704"/>
        <v/>
      </c>
      <c r="DC68" s="22" t="str">
        <f t="shared" si="847"/>
        <v/>
      </c>
      <c r="DD68" s="22" t="str">
        <f t="shared" si="705"/>
        <v/>
      </c>
      <c r="DE68" s="22" t="str">
        <f t="shared" si="706"/>
        <v/>
      </c>
      <c r="DF68" s="24" t="str">
        <f t="shared" si="707"/>
        <v/>
      </c>
      <c r="DG68" s="44"/>
      <c r="DH68" s="22" t="s">
        <v>2</v>
      </c>
      <c r="DI68" s="43"/>
      <c r="DJ68" s="17"/>
      <c r="DL68" s="13"/>
      <c r="DM68" s="25" t="s">
        <v>9</v>
      </c>
      <c r="DN68" s="26" t="str">
        <f t="shared" si="708"/>
        <v/>
      </c>
      <c r="DO68" s="22" t="str">
        <f t="shared" si="709"/>
        <v/>
      </c>
      <c r="DP68" s="22" t="str">
        <f t="shared" si="710"/>
        <v/>
      </c>
      <c r="DQ68" s="22" t="str">
        <f t="shared" si="848"/>
        <v/>
      </c>
      <c r="DR68" s="22" t="str">
        <f t="shared" si="711"/>
        <v/>
      </c>
      <c r="DS68" s="43"/>
      <c r="DT68" s="44"/>
      <c r="DU68" s="22" t="str">
        <f t="shared" si="712"/>
        <v/>
      </c>
      <c r="DV68" s="22" t="str">
        <f t="shared" si="849"/>
        <v/>
      </c>
      <c r="DW68" s="22" t="str">
        <f t="shared" si="713"/>
        <v/>
      </c>
      <c r="DX68" s="22" t="str">
        <f t="shared" si="714"/>
        <v/>
      </c>
      <c r="DY68" s="24" t="str">
        <f t="shared" si="715"/>
        <v/>
      </c>
      <c r="DZ68" s="44"/>
      <c r="EA68" s="22" t="s">
        <v>2</v>
      </c>
      <c r="EB68" s="43"/>
      <c r="EC68" s="17"/>
      <c r="EE68" s="13"/>
      <c r="EF68" s="25" t="s">
        <v>9</v>
      </c>
      <c r="EG68" s="26" t="str">
        <f t="shared" si="716"/>
        <v/>
      </c>
      <c r="EH68" s="22" t="str">
        <f t="shared" si="717"/>
        <v/>
      </c>
      <c r="EI68" s="22" t="str">
        <f t="shared" si="718"/>
        <v/>
      </c>
      <c r="EJ68" s="22" t="str">
        <f t="shared" si="850"/>
        <v/>
      </c>
      <c r="EK68" s="22" t="str">
        <f t="shared" si="719"/>
        <v/>
      </c>
      <c r="EL68" s="43"/>
      <c r="EM68" s="44"/>
      <c r="EN68" s="22" t="str">
        <f t="shared" si="720"/>
        <v/>
      </c>
      <c r="EO68" s="22" t="str">
        <f t="shared" si="851"/>
        <v/>
      </c>
      <c r="EP68" s="22" t="str">
        <f t="shared" si="721"/>
        <v/>
      </c>
      <c r="EQ68" s="22" t="str">
        <f t="shared" si="722"/>
        <v/>
      </c>
      <c r="ER68" s="24" t="str">
        <f t="shared" si="723"/>
        <v/>
      </c>
      <c r="ES68" s="44"/>
      <c r="ET68" s="22" t="s">
        <v>2</v>
      </c>
      <c r="EU68" s="43"/>
      <c r="EV68" s="17"/>
      <c r="EX68" s="13"/>
      <c r="EY68" s="25" t="s">
        <v>9</v>
      </c>
      <c r="EZ68" s="26" t="str">
        <f t="shared" si="724"/>
        <v/>
      </c>
      <c r="FA68" s="22" t="str">
        <f t="shared" si="725"/>
        <v/>
      </c>
      <c r="FB68" s="22" t="str">
        <f t="shared" si="726"/>
        <v/>
      </c>
      <c r="FC68" s="22" t="str">
        <f t="shared" si="852"/>
        <v/>
      </c>
      <c r="FD68" s="22" t="str">
        <f t="shared" si="727"/>
        <v/>
      </c>
      <c r="FE68" s="43"/>
      <c r="FF68" s="44"/>
      <c r="FG68" s="22" t="str">
        <f t="shared" si="728"/>
        <v/>
      </c>
      <c r="FH68" s="22" t="str">
        <f t="shared" si="853"/>
        <v/>
      </c>
      <c r="FI68" s="22" t="str">
        <f t="shared" si="729"/>
        <v/>
      </c>
      <c r="FJ68" s="22" t="str">
        <f t="shared" si="730"/>
        <v/>
      </c>
      <c r="FK68" s="24" t="str">
        <f t="shared" si="731"/>
        <v/>
      </c>
      <c r="FL68" s="44"/>
      <c r="FM68" s="22" t="s">
        <v>2</v>
      </c>
      <c r="FN68" s="43"/>
      <c r="FO68" s="17"/>
      <c r="FQ68" s="13"/>
      <c r="FR68" s="25" t="s">
        <v>9</v>
      </c>
      <c r="FS68" s="26" t="str">
        <f t="shared" si="732"/>
        <v/>
      </c>
      <c r="FT68" s="22" t="str">
        <f t="shared" si="733"/>
        <v/>
      </c>
      <c r="FU68" s="22" t="str">
        <f t="shared" si="734"/>
        <v/>
      </c>
      <c r="FV68" s="22" t="str">
        <f t="shared" si="854"/>
        <v/>
      </c>
      <c r="FW68" s="22" t="str">
        <f t="shared" si="735"/>
        <v/>
      </c>
      <c r="FX68" s="43"/>
      <c r="FY68" s="44"/>
      <c r="FZ68" s="22" t="str">
        <f t="shared" si="736"/>
        <v/>
      </c>
      <c r="GA68" s="22" t="str">
        <f t="shared" si="855"/>
        <v/>
      </c>
      <c r="GB68" s="22" t="str">
        <f t="shared" si="737"/>
        <v/>
      </c>
      <c r="GC68" s="22" t="str">
        <f t="shared" si="738"/>
        <v/>
      </c>
      <c r="GD68" s="24" t="str">
        <f t="shared" si="739"/>
        <v/>
      </c>
      <c r="GE68" s="44"/>
      <c r="GF68" s="22" t="s">
        <v>2</v>
      </c>
      <c r="GG68" s="43"/>
      <c r="GH68" s="17"/>
      <c r="GJ68" s="13"/>
      <c r="GK68" s="25" t="s">
        <v>9</v>
      </c>
      <c r="GL68" s="26" t="str">
        <f t="shared" si="740"/>
        <v/>
      </c>
      <c r="GM68" s="22" t="str">
        <f t="shared" si="741"/>
        <v/>
      </c>
      <c r="GN68" s="22" t="str">
        <f t="shared" si="742"/>
        <v/>
      </c>
      <c r="GO68" s="22" t="str">
        <f t="shared" si="856"/>
        <v/>
      </c>
      <c r="GP68" s="22" t="str">
        <f t="shared" si="743"/>
        <v/>
      </c>
      <c r="GQ68" s="43"/>
      <c r="GR68" s="44"/>
      <c r="GS68" s="22" t="str">
        <f t="shared" si="744"/>
        <v/>
      </c>
      <c r="GT68" s="22" t="str">
        <f t="shared" si="857"/>
        <v/>
      </c>
      <c r="GU68" s="22" t="str">
        <f t="shared" si="745"/>
        <v/>
      </c>
      <c r="GV68" s="22" t="str">
        <f t="shared" si="746"/>
        <v/>
      </c>
      <c r="GW68" s="24" t="str">
        <f t="shared" si="747"/>
        <v/>
      </c>
      <c r="GX68" s="44"/>
      <c r="GY68" s="22" t="s">
        <v>2</v>
      </c>
      <c r="GZ68" s="43"/>
      <c r="HA68" s="17"/>
      <c r="HC68" s="13"/>
      <c r="HD68" s="25" t="s">
        <v>9</v>
      </c>
      <c r="HE68" s="26" t="str">
        <f t="shared" si="748"/>
        <v/>
      </c>
      <c r="HF68" s="22" t="str">
        <f t="shared" si="749"/>
        <v/>
      </c>
      <c r="HG68" s="22" t="str">
        <f t="shared" si="750"/>
        <v/>
      </c>
      <c r="HH68" s="22" t="str">
        <f t="shared" si="858"/>
        <v/>
      </c>
      <c r="HI68" s="22" t="str">
        <f t="shared" si="751"/>
        <v/>
      </c>
      <c r="HJ68" s="43"/>
      <c r="HK68" s="44"/>
      <c r="HL68" s="22" t="str">
        <f t="shared" si="752"/>
        <v/>
      </c>
      <c r="HM68" s="22" t="str">
        <f t="shared" si="859"/>
        <v/>
      </c>
      <c r="HN68" s="22" t="str">
        <f t="shared" si="753"/>
        <v/>
      </c>
      <c r="HO68" s="22" t="str">
        <f t="shared" si="754"/>
        <v/>
      </c>
      <c r="HP68" s="24" t="str">
        <f t="shared" si="755"/>
        <v/>
      </c>
      <c r="HQ68" s="44"/>
      <c r="HR68" s="22" t="s">
        <v>2</v>
      </c>
      <c r="HS68" s="43"/>
      <c r="HT68" s="17"/>
      <c r="HV68" s="13"/>
      <c r="HW68" s="25" t="s">
        <v>9</v>
      </c>
      <c r="HX68" s="26" t="str">
        <f t="shared" si="756"/>
        <v/>
      </c>
      <c r="HY68" s="22" t="str">
        <f t="shared" si="757"/>
        <v/>
      </c>
      <c r="HZ68" s="22" t="str">
        <f t="shared" si="758"/>
        <v/>
      </c>
      <c r="IA68" s="22" t="str">
        <f t="shared" si="860"/>
        <v/>
      </c>
      <c r="IB68" s="22" t="str">
        <f t="shared" si="759"/>
        <v/>
      </c>
      <c r="IC68" s="43"/>
      <c r="ID68" s="44"/>
      <c r="IE68" s="22" t="str">
        <f t="shared" si="760"/>
        <v/>
      </c>
      <c r="IF68" s="22" t="str">
        <f t="shared" si="861"/>
        <v/>
      </c>
      <c r="IG68" s="22" t="str">
        <f t="shared" si="761"/>
        <v/>
      </c>
      <c r="IH68" s="22" t="str">
        <f t="shared" si="762"/>
        <v/>
      </c>
      <c r="II68" s="24" t="str">
        <f t="shared" si="763"/>
        <v/>
      </c>
      <c r="IJ68" s="44"/>
      <c r="IK68" s="22" t="s">
        <v>2</v>
      </c>
      <c r="IL68" s="43"/>
      <c r="IM68" s="17"/>
      <c r="IO68" s="13"/>
      <c r="IP68" s="25" t="s">
        <v>9</v>
      </c>
      <c r="IQ68" s="26" t="str">
        <f t="shared" si="764"/>
        <v/>
      </c>
      <c r="IR68" s="22" t="str">
        <f t="shared" si="765"/>
        <v/>
      </c>
      <c r="IS68" s="22" t="str">
        <f t="shared" si="766"/>
        <v/>
      </c>
      <c r="IT68" s="22" t="str">
        <f t="shared" si="862"/>
        <v/>
      </c>
      <c r="IU68" s="22" t="str">
        <f t="shared" si="767"/>
        <v/>
      </c>
      <c r="IV68" s="43"/>
      <c r="IW68" s="44"/>
      <c r="IX68" s="22" t="str">
        <f t="shared" si="768"/>
        <v/>
      </c>
      <c r="IY68" s="22" t="str">
        <f t="shared" si="863"/>
        <v/>
      </c>
      <c r="IZ68" s="22" t="str">
        <f t="shared" si="769"/>
        <v/>
      </c>
      <c r="JA68" s="22" t="str">
        <f t="shared" si="770"/>
        <v/>
      </c>
      <c r="JB68" s="24" t="str">
        <f t="shared" si="771"/>
        <v/>
      </c>
      <c r="JC68" s="44"/>
      <c r="JD68" s="22" t="s">
        <v>2</v>
      </c>
      <c r="JE68" s="43"/>
      <c r="JF68" s="17"/>
      <c r="JH68" s="13"/>
      <c r="JI68" s="25" t="s">
        <v>9</v>
      </c>
      <c r="JJ68" s="26" t="str">
        <f t="shared" si="772"/>
        <v/>
      </c>
      <c r="JK68" s="22" t="str">
        <f t="shared" si="773"/>
        <v/>
      </c>
      <c r="JL68" s="22" t="str">
        <f t="shared" si="774"/>
        <v/>
      </c>
      <c r="JM68" s="22" t="str">
        <f t="shared" si="864"/>
        <v/>
      </c>
      <c r="JN68" s="22" t="str">
        <f t="shared" si="775"/>
        <v/>
      </c>
      <c r="JO68" s="43"/>
      <c r="JP68" s="44"/>
      <c r="JQ68" s="22" t="str">
        <f t="shared" si="776"/>
        <v/>
      </c>
      <c r="JR68" s="22" t="str">
        <f t="shared" si="865"/>
        <v/>
      </c>
      <c r="JS68" s="22" t="str">
        <f t="shared" si="777"/>
        <v/>
      </c>
      <c r="JT68" s="22" t="str">
        <f t="shared" si="778"/>
        <v/>
      </c>
      <c r="JU68" s="24" t="str">
        <f t="shared" si="779"/>
        <v/>
      </c>
      <c r="JV68" s="44"/>
      <c r="JW68" s="22" t="s">
        <v>2</v>
      </c>
      <c r="JX68" s="43"/>
      <c r="JY68" s="17"/>
      <c r="KA68" s="13"/>
      <c r="KB68" s="25" t="s">
        <v>9</v>
      </c>
      <c r="KC68" s="26" t="str">
        <f t="shared" si="780"/>
        <v/>
      </c>
      <c r="KD68" s="22" t="str">
        <f t="shared" si="781"/>
        <v/>
      </c>
      <c r="KE68" s="22" t="str">
        <f t="shared" si="782"/>
        <v/>
      </c>
      <c r="KF68" s="22" t="str">
        <f t="shared" si="866"/>
        <v/>
      </c>
      <c r="KG68" s="22" t="str">
        <f t="shared" si="783"/>
        <v/>
      </c>
      <c r="KH68" s="43"/>
      <c r="KI68" s="44"/>
      <c r="KJ68" s="22" t="str">
        <f t="shared" si="784"/>
        <v/>
      </c>
      <c r="KK68" s="22" t="str">
        <f t="shared" si="867"/>
        <v/>
      </c>
      <c r="KL68" s="22" t="str">
        <f t="shared" si="785"/>
        <v/>
      </c>
      <c r="KM68" s="22" t="str">
        <f t="shared" si="786"/>
        <v/>
      </c>
      <c r="KN68" s="24" t="str">
        <f t="shared" si="787"/>
        <v/>
      </c>
      <c r="KO68" s="44"/>
      <c r="KP68" s="22" t="s">
        <v>2</v>
      </c>
      <c r="KQ68" s="43"/>
      <c r="KR68" s="17"/>
      <c r="KT68" s="13"/>
      <c r="KU68" s="25" t="s">
        <v>9</v>
      </c>
      <c r="KV68" s="26" t="str">
        <f t="shared" si="788"/>
        <v/>
      </c>
      <c r="KW68" s="22" t="str">
        <f t="shared" si="789"/>
        <v/>
      </c>
      <c r="KX68" s="22" t="str">
        <f t="shared" si="790"/>
        <v/>
      </c>
      <c r="KY68" s="22" t="str">
        <f t="shared" si="868"/>
        <v/>
      </c>
      <c r="KZ68" s="22" t="str">
        <f t="shared" si="791"/>
        <v/>
      </c>
      <c r="LA68" s="43"/>
      <c r="LB68" s="44"/>
      <c r="LC68" s="22" t="str">
        <f t="shared" si="792"/>
        <v/>
      </c>
      <c r="LD68" s="22" t="str">
        <f t="shared" si="869"/>
        <v/>
      </c>
      <c r="LE68" s="22" t="str">
        <f t="shared" si="793"/>
        <v/>
      </c>
      <c r="LF68" s="22" t="str">
        <f t="shared" si="794"/>
        <v/>
      </c>
      <c r="LG68" s="24" t="str">
        <f t="shared" si="795"/>
        <v/>
      </c>
      <c r="LH68" s="44"/>
      <c r="LI68" s="22" t="s">
        <v>2</v>
      </c>
      <c r="LJ68" s="43"/>
      <c r="LK68" s="17"/>
      <c r="LM68" s="13"/>
      <c r="LN68" s="25" t="s">
        <v>9</v>
      </c>
      <c r="LO68" s="26" t="str">
        <f t="shared" si="796"/>
        <v/>
      </c>
      <c r="LP68" s="22" t="str">
        <f t="shared" si="797"/>
        <v/>
      </c>
      <c r="LQ68" s="22" t="str">
        <f t="shared" si="798"/>
        <v/>
      </c>
      <c r="LR68" s="22" t="str">
        <f t="shared" si="870"/>
        <v/>
      </c>
      <c r="LS68" s="22" t="str">
        <f t="shared" si="799"/>
        <v/>
      </c>
      <c r="LT68" s="43"/>
      <c r="LU68" s="44"/>
      <c r="LV68" s="22" t="str">
        <f t="shared" si="800"/>
        <v/>
      </c>
      <c r="LW68" s="22" t="str">
        <f t="shared" si="871"/>
        <v/>
      </c>
      <c r="LX68" s="22" t="str">
        <f t="shared" si="801"/>
        <v/>
      </c>
      <c r="LY68" s="22" t="str">
        <f t="shared" si="802"/>
        <v/>
      </c>
      <c r="LZ68" s="24" t="str">
        <f t="shared" si="803"/>
        <v/>
      </c>
      <c r="MA68" s="44"/>
      <c r="MB68" s="22" t="s">
        <v>2</v>
      </c>
      <c r="MC68" s="43"/>
      <c r="MD68" s="17"/>
      <c r="MF68" s="13"/>
      <c r="MG68" s="25" t="s">
        <v>9</v>
      </c>
      <c r="MH68" s="26" t="str">
        <f t="shared" si="804"/>
        <v/>
      </c>
      <c r="MI68" s="22" t="str">
        <f t="shared" si="805"/>
        <v/>
      </c>
      <c r="MJ68" s="22" t="str">
        <f t="shared" si="806"/>
        <v/>
      </c>
      <c r="MK68" s="22" t="str">
        <f t="shared" si="872"/>
        <v/>
      </c>
      <c r="ML68" s="22" t="str">
        <f t="shared" si="807"/>
        <v/>
      </c>
      <c r="MM68" s="43"/>
      <c r="MN68" s="44"/>
      <c r="MO68" s="22" t="str">
        <f t="shared" si="808"/>
        <v/>
      </c>
      <c r="MP68" s="22" t="str">
        <f t="shared" si="873"/>
        <v/>
      </c>
      <c r="MQ68" s="22" t="str">
        <f t="shared" si="809"/>
        <v/>
      </c>
      <c r="MR68" s="22" t="str">
        <f t="shared" si="810"/>
        <v/>
      </c>
      <c r="MS68" s="24" t="str">
        <f t="shared" si="811"/>
        <v/>
      </c>
      <c r="MT68" s="44"/>
      <c r="MU68" s="22" t="s">
        <v>2</v>
      </c>
      <c r="MV68" s="43"/>
      <c r="MW68" s="17"/>
      <c r="MY68" s="13"/>
      <c r="MZ68" s="25" t="s">
        <v>9</v>
      </c>
      <c r="NA68" s="26" t="str">
        <f t="shared" si="812"/>
        <v/>
      </c>
      <c r="NB68" s="22" t="str">
        <f t="shared" si="813"/>
        <v/>
      </c>
      <c r="NC68" s="22" t="str">
        <f t="shared" si="814"/>
        <v/>
      </c>
      <c r="ND68" s="22" t="str">
        <f t="shared" si="874"/>
        <v/>
      </c>
      <c r="NE68" s="22" t="str">
        <f t="shared" si="815"/>
        <v/>
      </c>
      <c r="NF68" s="43"/>
      <c r="NG68" s="44"/>
      <c r="NH68" s="22" t="str">
        <f t="shared" si="816"/>
        <v/>
      </c>
      <c r="NI68" s="22" t="str">
        <f t="shared" si="875"/>
        <v/>
      </c>
      <c r="NJ68" s="22" t="str">
        <f t="shared" si="817"/>
        <v/>
      </c>
      <c r="NK68" s="22" t="str">
        <f t="shared" si="818"/>
        <v/>
      </c>
      <c r="NL68" s="24" t="str">
        <f t="shared" si="819"/>
        <v/>
      </c>
      <c r="NM68" s="44"/>
      <c r="NN68" s="22" t="s">
        <v>2</v>
      </c>
      <c r="NO68" s="43"/>
      <c r="NP68" s="17"/>
      <c r="NR68" s="13"/>
      <c r="NS68" s="25" t="s">
        <v>9</v>
      </c>
      <c r="NT68" s="26" t="str">
        <f t="shared" si="820"/>
        <v/>
      </c>
      <c r="NU68" s="22" t="str">
        <f t="shared" si="821"/>
        <v/>
      </c>
      <c r="NV68" s="22" t="str">
        <f t="shared" si="822"/>
        <v/>
      </c>
      <c r="NW68" s="22" t="str">
        <f t="shared" si="876"/>
        <v/>
      </c>
      <c r="NX68" s="22" t="str">
        <f t="shared" si="823"/>
        <v/>
      </c>
      <c r="NY68" s="43"/>
      <c r="NZ68" s="44"/>
      <c r="OA68" s="22" t="str">
        <f t="shared" si="824"/>
        <v/>
      </c>
      <c r="OB68" s="22" t="str">
        <f t="shared" si="877"/>
        <v/>
      </c>
      <c r="OC68" s="22" t="str">
        <f t="shared" si="825"/>
        <v/>
      </c>
      <c r="OD68" s="22" t="str">
        <f t="shared" si="826"/>
        <v/>
      </c>
      <c r="OE68" s="24" t="str">
        <f t="shared" si="827"/>
        <v/>
      </c>
      <c r="OF68" s="44"/>
      <c r="OG68" s="22" t="s">
        <v>2</v>
      </c>
      <c r="OH68" s="43"/>
      <c r="OI68" s="17"/>
      <c r="OK68" s="13"/>
      <c r="OL68" s="25" t="s">
        <v>9</v>
      </c>
      <c r="OM68" s="26" t="str">
        <f t="shared" si="828"/>
        <v>VAN BADEN KURT</v>
      </c>
      <c r="ON68" s="22" t="str">
        <f t="shared" si="829"/>
        <v>BBR</v>
      </c>
      <c r="OO68" s="22" t="str">
        <f t="shared" si="830"/>
        <v>-</v>
      </c>
      <c r="OP68" s="22" t="str">
        <f t="shared" si="878"/>
        <v>OK</v>
      </c>
      <c r="OQ68" s="22" t="str">
        <f t="shared" si="831"/>
        <v>NA</v>
      </c>
      <c r="OR68" s="43">
        <v>829</v>
      </c>
      <c r="OS68" s="44">
        <v>546</v>
      </c>
      <c r="OT68" s="22" t="str">
        <f t="shared" si="832"/>
        <v>C</v>
      </c>
      <c r="OU68" s="22" t="str">
        <f t="shared" si="879"/>
        <v>OK</v>
      </c>
      <c r="OV68" s="22" t="str">
        <f t="shared" si="833"/>
        <v>-</v>
      </c>
      <c r="OW68" s="22" t="str">
        <f t="shared" si="834"/>
        <v>DZES</v>
      </c>
      <c r="OX68" s="24" t="str">
        <f t="shared" si="835"/>
        <v>BERGMANS JONI</v>
      </c>
      <c r="OY68" s="44">
        <v>0</v>
      </c>
      <c r="OZ68" s="22" t="s">
        <v>2</v>
      </c>
      <c r="PA68" s="43">
        <v>1</v>
      </c>
      <c r="PB68" s="17"/>
    </row>
    <row r="69" spans="2:418" x14ac:dyDescent="0.3">
      <c r="B69" s="13"/>
      <c r="C69" s="25" t="s">
        <v>676</v>
      </c>
      <c r="D69" s="26" t="str">
        <f t="shared" si="660"/>
        <v/>
      </c>
      <c r="E69" s="22" t="str">
        <f t="shared" si="661"/>
        <v/>
      </c>
      <c r="F69" s="22" t="str">
        <f t="shared" si="662"/>
        <v/>
      </c>
      <c r="G69" s="22" t="str">
        <f t="shared" si="836"/>
        <v/>
      </c>
      <c r="H69" s="22" t="str">
        <f t="shared" si="663"/>
        <v/>
      </c>
      <c r="I69" s="43"/>
      <c r="J69" s="44"/>
      <c r="K69" s="22" t="str">
        <f t="shared" si="664"/>
        <v/>
      </c>
      <c r="L69" s="22" t="str">
        <f t="shared" si="837"/>
        <v/>
      </c>
      <c r="M69" s="22" t="str">
        <f t="shared" si="665"/>
        <v/>
      </c>
      <c r="N69" s="22" t="str">
        <f t="shared" si="666"/>
        <v/>
      </c>
      <c r="O69" s="24" t="str">
        <f t="shared" si="667"/>
        <v/>
      </c>
      <c r="P69" s="44"/>
      <c r="Q69" s="22" t="s">
        <v>2</v>
      </c>
      <c r="R69" s="43"/>
      <c r="S69" s="17"/>
      <c r="U69" s="13"/>
      <c r="V69" s="25" t="s">
        <v>676</v>
      </c>
      <c r="W69" s="26" t="str">
        <f t="shared" si="668"/>
        <v/>
      </c>
      <c r="X69" s="22" t="str">
        <f t="shared" si="669"/>
        <v/>
      </c>
      <c r="Y69" s="22" t="str">
        <f t="shared" si="670"/>
        <v/>
      </c>
      <c r="Z69" s="22" t="str">
        <f t="shared" si="838"/>
        <v/>
      </c>
      <c r="AA69" s="22" t="str">
        <f t="shared" si="671"/>
        <v/>
      </c>
      <c r="AB69" s="43"/>
      <c r="AC69" s="44"/>
      <c r="AD69" s="22" t="str">
        <f t="shared" si="672"/>
        <v/>
      </c>
      <c r="AE69" s="22" t="str">
        <f t="shared" si="839"/>
        <v/>
      </c>
      <c r="AF69" s="22" t="str">
        <f t="shared" si="673"/>
        <v/>
      </c>
      <c r="AG69" s="22" t="str">
        <f t="shared" si="674"/>
        <v/>
      </c>
      <c r="AH69" s="24" t="str">
        <f t="shared" si="675"/>
        <v/>
      </c>
      <c r="AI69" s="44"/>
      <c r="AJ69" s="22" t="s">
        <v>2</v>
      </c>
      <c r="AK69" s="43"/>
      <c r="AL69" s="17"/>
      <c r="AN69" s="13"/>
      <c r="AO69" s="25" t="s">
        <v>676</v>
      </c>
      <c r="AP69" s="26" t="str">
        <f t="shared" si="676"/>
        <v/>
      </c>
      <c r="AQ69" s="22" t="str">
        <f t="shared" si="677"/>
        <v/>
      </c>
      <c r="AR69" s="22" t="str">
        <f t="shared" si="678"/>
        <v/>
      </c>
      <c r="AS69" s="22" t="str">
        <f t="shared" si="840"/>
        <v/>
      </c>
      <c r="AT69" s="22" t="str">
        <f t="shared" si="679"/>
        <v/>
      </c>
      <c r="AU69" s="43"/>
      <c r="AV69" s="44"/>
      <c r="AW69" s="22" t="str">
        <f t="shared" si="680"/>
        <v/>
      </c>
      <c r="AX69" s="22" t="str">
        <f t="shared" si="841"/>
        <v/>
      </c>
      <c r="AY69" s="22" t="str">
        <f t="shared" si="681"/>
        <v/>
      </c>
      <c r="AZ69" s="22" t="str">
        <f t="shared" si="682"/>
        <v/>
      </c>
      <c r="BA69" s="24" t="str">
        <f t="shared" si="683"/>
        <v/>
      </c>
      <c r="BB69" s="44"/>
      <c r="BC69" s="22" t="s">
        <v>2</v>
      </c>
      <c r="BD69" s="43"/>
      <c r="BE69" s="17"/>
      <c r="BG69" s="13"/>
      <c r="BH69" s="25" t="s">
        <v>676</v>
      </c>
      <c r="BI69" s="26" t="str">
        <f t="shared" si="684"/>
        <v/>
      </c>
      <c r="BJ69" s="22" t="str">
        <f t="shared" si="685"/>
        <v/>
      </c>
      <c r="BK69" s="22" t="str">
        <f t="shared" si="686"/>
        <v/>
      </c>
      <c r="BL69" s="22" t="str">
        <f t="shared" si="842"/>
        <v/>
      </c>
      <c r="BM69" s="22" t="str">
        <f t="shared" si="687"/>
        <v/>
      </c>
      <c r="BN69" s="43"/>
      <c r="BO69" s="44"/>
      <c r="BP69" s="22" t="str">
        <f t="shared" si="688"/>
        <v/>
      </c>
      <c r="BQ69" s="22" t="str">
        <f t="shared" si="843"/>
        <v/>
      </c>
      <c r="BR69" s="22" t="str">
        <f t="shared" si="689"/>
        <v/>
      </c>
      <c r="BS69" s="22" t="str">
        <f t="shared" si="690"/>
        <v/>
      </c>
      <c r="BT69" s="24" t="str">
        <f t="shared" si="691"/>
        <v/>
      </c>
      <c r="BU69" s="44"/>
      <c r="BV69" s="22" t="s">
        <v>2</v>
      </c>
      <c r="BW69" s="43"/>
      <c r="BX69" s="17"/>
      <c r="BZ69" s="13"/>
      <c r="CA69" s="25" t="s">
        <v>676</v>
      </c>
      <c r="CB69" s="26" t="str">
        <f t="shared" si="692"/>
        <v/>
      </c>
      <c r="CC69" s="22" t="str">
        <f t="shared" si="693"/>
        <v/>
      </c>
      <c r="CD69" s="22" t="str">
        <f t="shared" si="694"/>
        <v/>
      </c>
      <c r="CE69" s="22" t="str">
        <f t="shared" si="844"/>
        <v/>
      </c>
      <c r="CF69" s="22" t="str">
        <f t="shared" si="695"/>
        <v/>
      </c>
      <c r="CG69" s="43"/>
      <c r="CH69" s="44"/>
      <c r="CI69" s="22" t="str">
        <f t="shared" si="696"/>
        <v/>
      </c>
      <c r="CJ69" s="22" t="str">
        <f t="shared" si="845"/>
        <v/>
      </c>
      <c r="CK69" s="22" t="str">
        <f t="shared" si="697"/>
        <v/>
      </c>
      <c r="CL69" s="22" t="str">
        <f t="shared" si="698"/>
        <v/>
      </c>
      <c r="CM69" s="24" t="str">
        <f t="shared" si="699"/>
        <v/>
      </c>
      <c r="CN69" s="44"/>
      <c r="CO69" s="22" t="s">
        <v>2</v>
      </c>
      <c r="CP69" s="43"/>
      <c r="CQ69" s="17"/>
      <c r="CS69" s="13"/>
      <c r="CT69" s="25" t="s">
        <v>676</v>
      </c>
      <c r="CU69" s="26" t="str">
        <f t="shared" si="700"/>
        <v/>
      </c>
      <c r="CV69" s="22" t="str">
        <f t="shared" si="701"/>
        <v/>
      </c>
      <c r="CW69" s="22" t="str">
        <f t="shared" si="702"/>
        <v/>
      </c>
      <c r="CX69" s="22" t="str">
        <f t="shared" si="846"/>
        <v/>
      </c>
      <c r="CY69" s="22" t="str">
        <f t="shared" si="703"/>
        <v/>
      </c>
      <c r="CZ69" s="43"/>
      <c r="DA69" s="44"/>
      <c r="DB69" s="22" t="str">
        <f t="shared" si="704"/>
        <v/>
      </c>
      <c r="DC69" s="22" t="str">
        <f t="shared" si="847"/>
        <v/>
      </c>
      <c r="DD69" s="22" t="str">
        <f t="shared" si="705"/>
        <v/>
      </c>
      <c r="DE69" s="22" t="str">
        <f t="shared" si="706"/>
        <v/>
      </c>
      <c r="DF69" s="24" t="str">
        <f t="shared" si="707"/>
        <v/>
      </c>
      <c r="DG69" s="44"/>
      <c r="DH69" s="22" t="s">
        <v>2</v>
      </c>
      <c r="DI69" s="43"/>
      <c r="DJ69" s="17"/>
      <c r="DL69" s="13"/>
      <c r="DM69" s="25" t="s">
        <v>676</v>
      </c>
      <c r="DN69" s="26" t="str">
        <f t="shared" si="708"/>
        <v/>
      </c>
      <c r="DO69" s="22" t="str">
        <f t="shared" si="709"/>
        <v/>
      </c>
      <c r="DP69" s="22" t="str">
        <f t="shared" si="710"/>
        <v/>
      </c>
      <c r="DQ69" s="22" t="str">
        <f t="shared" si="848"/>
        <v/>
      </c>
      <c r="DR69" s="22" t="str">
        <f t="shared" si="711"/>
        <v/>
      </c>
      <c r="DS69" s="43"/>
      <c r="DT69" s="44"/>
      <c r="DU69" s="22" t="str">
        <f t="shared" si="712"/>
        <v/>
      </c>
      <c r="DV69" s="22" t="str">
        <f t="shared" si="849"/>
        <v/>
      </c>
      <c r="DW69" s="22" t="str">
        <f t="shared" si="713"/>
        <v/>
      </c>
      <c r="DX69" s="22" t="str">
        <f t="shared" si="714"/>
        <v/>
      </c>
      <c r="DY69" s="24" t="str">
        <f t="shared" si="715"/>
        <v/>
      </c>
      <c r="DZ69" s="44"/>
      <c r="EA69" s="22" t="s">
        <v>2</v>
      </c>
      <c r="EB69" s="43"/>
      <c r="EC69" s="17"/>
      <c r="EE69" s="13"/>
      <c r="EF69" s="25" t="s">
        <v>676</v>
      </c>
      <c r="EG69" s="26" t="str">
        <f t="shared" si="716"/>
        <v/>
      </c>
      <c r="EH69" s="22" t="str">
        <f t="shared" si="717"/>
        <v/>
      </c>
      <c r="EI69" s="22" t="str">
        <f t="shared" si="718"/>
        <v/>
      </c>
      <c r="EJ69" s="22" t="str">
        <f t="shared" si="850"/>
        <v/>
      </c>
      <c r="EK69" s="22" t="str">
        <f t="shared" si="719"/>
        <v/>
      </c>
      <c r="EL69" s="43"/>
      <c r="EM69" s="44"/>
      <c r="EN69" s="22" t="str">
        <f t="shared" si="720"/>
        <v/>
      </c>
      <c r="EO69" s="22" t="str">
        <f t="shared" si="851"/>
        <v/>
      </c>
      <c r="EP69" s="22" t="str">
        <f t="shared" si="721"/>
        <v/>
      </c>
      <c r="EQ69" s="22" t="str">
        <f t="shared" si="722"/>
        <v/>
      </c>
      <c r="ER69" s="24" t="str">
        <f t="shared" si="723"/>
        <v/>
      </c>
      <c r="ES69" s="44"/>
      <c r="ET69" s="22" t="s">
        <v>2</v>
      </c>
      <c r="EU69" s="43"/>
      <c r="EV69" s="17"/>
      <c r="EX69" s="13"/>
      <c r="EY69" s="25" t="s">
        <v>676</v>
      </c>
      <c r="EZ69" s="26" t="str">
        <f t="shared" si="724"/>
        <v/>
      </c>
      <c r="FA69" s="22" t="str">
        <f t="shared" si="725"/>
        <v/>
      </c>
      <c r="FB69" s="22" t="str">
        <f t="shared" si="726"/>
        <v/>
      </c>
      <c r="FC69" s="22" t="str">
        <f t="shared" si="852"/>
        <v/>
      </c>
      <c r="FD69" s="22" t="str">
        <f t="shared" si="727"/>
        <v/>
      </c>
      <c r="FE69" s="43"/>
      <c r="FF69" s="44"/>
      <c r="FG69" s="22" t="str">
        <f t="shared" si="728"/>
        <v/>
      </c>
      <c r="FH69" s="22" t="str">
        <f t="shared" si="853"/>
        <v/>
      </c>
      <c r="FI69" s="22" t="str">
        <f t="shared" si="729"/>
        <v/>
      </c>
      <c r="FJ69" s="22" t="str">
        <f t="shared" si="730"/>
        <v/>
      </c>
      <c r="FK69" s="24" t="str">
        <f t="shared" si="731"/>
        <v/>
      </c>
      <c r="FL69" s="44"/>
      <c r="FM69" s="22" t="s">
        <v>2</v>
      </c>
      <c r="FN69" s="43"/>
      <c r="FO69" s="17"/>
      <c r="FQ69" s="13"/>
      <c r="FR69" s="25" t="s">
        <v>676</v>
      </c>
      <c r="FS69" s="26" t="str">
        <f t="shared" si="732"/>
        <v/>
      </c>
      <c r="FT69" s="22" t="str">
        <f t="shared" si="733"/>
        <v/>
      </c>
      <c r="FU69" s="22" t="str">
        <f t="shared" si="734"/>
        <v/>
      </c>
      <c r="FV69" s="22" t="str">
        <f t="shared" si="854"/>
        <v/>
      </c>
      <c r="FW69" s="22" t="str">
        <f t="shared" si="735"/>
        <v/>
      </c>
      <c r="FX69" s="43"/>
      <c r="FY69" s="44"/>
      <c r="FZ69" s="22" t="str">
        <f t="shared" si="736"/>
        <v/>
      </c>
      <c r="GA69" s="22" t="str">
        <f t="shared" si="855"/>
        <v/>
      </c>
      <c r="GB69" s="22" t="str">
        <f t="shared" si="737"/>
        <v/>
      </c>
      <c r="GC69" s="22" t="str">
        <f t="shared" si="738"/>
        <v/>
      </c>
      <c r="GD69" s="24" t="str">
        <f t="shared" si="739"/>
        <v/>
      </c>
      <c r="GE69" s="44"/>
      <c r="GF69" s="22" t="s">
        <v>2</v>
      </c>
      <c r="GG69" s="43"/>
      <c r="GH69" s="17"/>
      <c r="GJ69" s="13"/>
      <c r="GK69" s="25" t="s">
        <v>676</v>
      </c>
      <c r="GL69" s="26" t="str">
        <f t="shared" si="740"/>
        <v/>
      </c>
      <c r="GM69" s="22" t="str">
        <f t="shared" si="741"/>
        <v/>
      </c>
      <c r="GN69" s="22" t="str">
        <f t="shared" si="742"/>
        <v/>
      </c>
      <c r="GO69" s="22" t="str">
        <f t="shared" si="856"/>
        <v/>
      </c>
      <c r="GP69" s="22" t="str">
        <f t="shared" si="743"/>
        <v/>
      </c>
      <c r="GQ69" s="43"/>
      <c r="GR69" s="44"/>
      <c r="GS69" s="22" t="str">
        <f t="shared" si="744"/>
        <v/>
      </c>
      <c r="GT69" s="22" t="str">
        <f t="shared" si="857"/>
        <v/>
      </c>
      <c r="GU69" s="22" t="str">
        <f t="shared" si="745"/>
        <v/>
      </c>
      <c r="GV69" s="22" t="str">
        <f t="shared" si="746"/>
        <v/>
      </c>
      <c r="GW69" s="24" t="str">
        <f t="shared" si="747"/>
        <v/>
      </c>
      <c r="GX69" s="44"/>
      <c r="GY69" s="22" t="s">
        <v>2</v>
      </c>
      <c r="GZ69" s="43"/>
      <c r="HA69" s="17"/>
      <c r="HC69" s="13"/>
      <c r="HD69" s="25" t="s">
        <v>676</v>
      </c>
      <c r="HE69" s="26" t="str">
        <f t="shared" si="748"/>
        <v/>
      </c>
      <c r="HF69" s="22" t="str">
        <f t="shared" si="749"/>
        <v/>
      </c>
      <c r="HG69" s="22" t="str">
        <f t="shared" si="750"/>
        <v/>
      </c>
      <c r="HH69" s="22" t="str">
        <f t="shared" si="858"/>
        <v/>
      </c>
      <c r="HI69" s="22" t="str">
        <f t="shared" si="751"/>
        <v/>
      </c>
      <c r="HJ69" s="43"/>
      <c r="HK69" s="44"/>
      <c r="HL69" s="22" t="str">
        <f t="shared" si="752"/>
        <v/>
      </c>
      <c r="HM69" s="22" t="str">
        <f t="shared" si="859"/>
        <v/>
      </c>
      <c r="HN69" s="22" t="str">
        <f t="shared" si="753"/>
        <v/>
      </c>
      <c r="HO69" s="22" t="str">
        <f t="shared" si="754"/>
        <v/>
      </c>
      <c r="HP69" s="24" t="str">
        <f t="shared" si="755"/>
        <v/>
      </c>
      <c r="HQ69" s="44"/>
      <c r="HR69" s="22" t="s">
        <v>2</v>
      </c>
      <c r="HS69" s="43"/>
      <c r="HT69" s="17"/>
      <c r="HV69" s="13"/>
      <c r="HW69" s="25" t="s">
        <v>676</v>
      </c>
      <c r="HX69" s="26" t="str">
        <f t="shared" si="756"/>
        <v/>
      </c>
      <c r="HY69" s="22" t="str">
        <f t="shared" si="757"/>
        <v/>
      </c>
      <c r="HZ69" s="22" t="str">
        <f t="shared" si="758"/>
        <v/>
      </c>
      <c r="IA69" s="22" t="str">
        <f t="shared" si="860"/>
        <v/>
      </c>
      <c r="IB69" s="22" t="str">
        <f t="shared" si="759"/>
        <v/>
      </c>
      <c r="IC69" s="43"/>
      <c r="ID69" s="44"/>
      <c r="IE69" s="22" t="str">
        <f t="shared" si="760"/>
        <v/>
      </c>
      <c r="IF69" s="22" t="str">
        <f t="shared" si="861"/>
        <v/>
      </c>
      <c r="IG69" s="22" t="str">
        <f t="shared" si="761"/>
        <v/>
      </c>
      <c r="IH69" s="22" t="str">
        <f t="shared" si="762"/>
        <v/>
      </c>
      <c r="II69" s="24" t="str">
        <f t="shared" si="763"/>
        <v/>
      </c>
      <c r="IJ69" s="44"/>
      <c r="IK69" s="22" t="s">
        <v>2</v>
      </c>
      <c r="IL69" s="43"/>
      <c r="IM69" s="17"/>
      <c r="IO69" s="13"/>
      <c r="IP69" s="25" t="s">
        <v>676</v>
      </c>
      <c r="IQ69" s="26" t="str">
        <f t="shared" si="764"/>
        <v/>
      </c>
      <c r="IR69" s="22" t="str">
        <f t="shared" si="765"/>
        <v/>
      </c>
      <c r="IS69" s="22" t="str">
        <f t="shared" si="766"/>
        <v/>
      </c>
      <c r="IT69" s="22" t="str">
        <f t="shared" si="862"/>
        <v/>
      </c>
      <c r="IU69" s="22" t="str">
        <f t="shared" si="767"/>
        <v/>
      </c>
      <c r="IV69" s="43"/>
      <c r="IW69" s="44"/>
      <c r="IX69" s="22" t="str">
        <f t="shared" si="768"/>
        <v/>
      </c>
      <c r="IY69" s="22" t="str">
        <f t="shared" si="863"/>
        <v/>
      </c>
      <c r="IZ69" s="22" t="str">
        <f t="shared" si="769"/>
        <v/>
      </c>
      <c r="JA69" s="22" t="str">
        <f t="shared" si="770"/>
        <v/>
      </c>
      <c r="JB69" s="24" t="str">
        <f t="shared" si="771"/>
        <v/>
      </c>
      <c r="JC69" s="44"/>
      <c r="JD69" s="22" t="s">
        <v>2</v>
      </c>
      <c r="JE69" s="43"/>
      <c r="JF69" s="17"/>
      <c r="JH69" s="13"/>
      <c r="JI69" s="25" t="s">
        <v>676</v>
      </c>
      <c r="JJ69" s="26" t="str">
        <f t="shared" si="772"/>
        <v/>
      </c>
      <c r="JK69" s="22" t="str">
        <f t="shared" si="773"/>
        <v/>
      </c>
      <c r="JL69" s="22" t="str">
        <f t="shared" si="774"/>
        <v/>
      </c>
      <c r="JM69" s="22" t="str">
        <f t="shared" si="864"/>
        <v/>
      </c>
      <c r="JN69" s="22" t="str">
        <f t="shared" si="775"/>
        <v/>
      </c>
      <c r="JO69" s="43"/>
      <c r="JP69" s="44"/>
      <c r="JQ69" s="22" t="str">
        <f t="shared" si="776"/>
        <v/>
      </c>
      <c r="JR69" s="22" t="str">
        <f t="shared" si="865"/>
        <v/>
      </c>
      <c r="JS69" s="22" t="str">
        <f t="shared" si="777"/>
        <v/>
      </c>
      <c r="JT69" s="22" t="str">
        <f t="shared" si="778"/>
        <v/>
      </c>
      <c r="JU69" s="24" t="str">
        <f t="shared" si="779"/>
        <v/>
      </c>
      <c r="JV69" s="44"/>
      <c r="JW69" s="22" t="s">
        <v>2</v>
      </c>
      <c r="JX69" s="43"/>
      <c r="JY69" s="17"/>
      <c r="KA69" s="13"/>
      <c r="KB69" s="25" t="s">
        <v>676</v>
      </c>
      <c r="KC69" s="26" t="str">
        <f t="shared" si="780"/>
        <v/>
      </c>
      <c r="KD69" s="22" t="str">
        <f t="shared" si="781"/>
        <v/>
      </c>
      <c r="KE69" s="22" t="str">
        <f t="shared" si="782"/>
        <v/>
      </c>
      <c r="KF69" s="22" t="str">
        <f t="shared" si="866"/>
        <v/>
      </c>
      <c r="KG69" s="22" t="str">
        <f t="shared" si="783"/>
        <v/>
      </c>
      <c r="KH69" s="43"/>
      <c r="KI69" s="44"/>
      <c r="KJ69" s="22" t="str">
        <f t="shared" si="784"/>
        <v/>
      </c>
      <c r="KK69" s="22" t="str">
        <f t="shared" si="867"/>
        <v/>
      </c>
      <c r="KL69" s="22" t="str">
        <f t="shared" si="785"/>
        <v/>
      </c>
      <c r="KM69" s="22" t="str">
        <f t="shared" si="786"/>
        <v/>
      </c>
      <c r="KN69" s="24" t="str">
        <f t="shared" si="787"/>
        <v/>
      </c>
      <c r="KO69" s="44"/>
      <c r="KP69" s="22" t="s">
        <v>2</v>
      </c>
      <c r="KQ69" s="43"/>
      <c r="KR69" s="17"/>
      <c r="KT69" s="13"/>
      <c r="KU69" s="25" t="s">
        <v>676</v>
      </c>
      <c r="KV69" s="26" t="str">
        <f t="shared" si="788"/>
        <v/>
      </c>
      <c r="KW69" s="22" t="str">
        <f t="shared" si="789"/>
        <v/>
      </c>
      <c r="KX69" s="22" t="str">
        <f t="shared" si="790"/>
        <v/>
      </c>
      <c r="KY69" s="22" t="str">
        <f t="shared" si="868"/>
        <v/>
      </c>
      <c r="KZ69" s="22" t="str">
        <f t="shared" si="791"/>
        <v/>
      </c>
      <c r="LA69" s="43"/>
      <c r="LB69" s="44"/>
      <c r="LC69" s="22" t="str">
        <f t="shared" si="792"/>
        <v/>
      </c>
      <c r="LD69" s="22" t="str">
        <f t="shared" si="869"/>
        <v/>
      </c>
      <c r="LE69" s="22" t="str">
        <f t="shared" si="793"/>
        <v/>
      </c>
      <c r="LF69" s="22" t="str">
        <f t="shared" si="794"/>
        <v/>
      </c>
      <c r="LG69" s="24" t="str">
        <f t="shared" si="795"/>
        <v/>
      </c>
      <c r="LH69" s="44"/>
      <c r="LI69" s="22" t="s">
        <v>2</v>
      </c>
      <c r="LJ69" s="43"/>
      <c r="LK69" s="17"/>
      <c r="LM69" s="13"/>
      <c r="LN69" s="25" t="s">
        <v>676</v>
      </c>
      <c r="LO69" s="26" t="str">
        <f t="shared" si="796"/>
        <v/>
      </c>
      <c r="LP69" s="22" t="str">
        <f t="shared" si="797"/>
        <v/>
      </c>
      <c r="LQ69" s="22" t="str">
        <f t="shared" si="798"/>
        <v/>
      </c>
      <c r="LR69" s="22" t="str">
        <f t="shared" si="870"/>
        <v/>
      </c>
      <c r="LS69" s="22" t="str">
        <f t="shared" si="799"/>
        <v/>
      </c>
      <c r="LT69" s="43"/>
      <c r="LU69" s="44"/>
      <c r="LV69" s="22" t="str">
        <f t="shared" si="800"/>
        <v/>
      </c>
      <c r="LW69" s="22" t="str">
        <f t="shared" si="871"/>
        <v/>
      </c>
      <c r="LX69" s="22" t="str">
        <f t="shared" si="801"/>
        <v/>
      </c>
      <c r="LY69" s="22" t="str">
        <f t="shared" si="802"/>
        <v/>
      </c>
      <c r="LZ69" s="24" t="str">
        <f t="shared" si="803"/>
        <v/>
      </c>
      <c r="MA69" s="44"/>
      <c r="MB69" s="22" t="s">
        <v>2</v>
      </c>
      <c r="MC69" s="43"/>
      <c r="MD69" s="17"/>
      <c r="MF69" s="13"/>
      <c r="MG69" s="25" t="s">
        <v>676</v>
      </c>
      <c r="MH69" s="26" t="str">
        <f t="shared" si="804"/>
        <v/>
      </c>
      <c r="MI69" s="22" t="str">
        <f t="shared" si="805"/>
        <v/>
      </c>
      <c r="MJ69" s="22" t="str">
        <f t="shared" si="806"/>
        <v/>
      </c>
      <c r="MK69" s="22" t="str">
        <f t="shared" si="872"/>
        <v/>
      </c>
      <c r="ML69" s="22" t="str">
        <f t="shared" si="807"/>
        <v/>
      </c>
      <c r="MM69" s="43"/>
      <c r="MN69" s="44"/>
      <c r="MO69" s="22" t="str">
        <f t="shared" si="808"/>
        <v/>
      </c>
      <c r="MP69" s="22" t="str">
        <f t="shared" si="873"/>
        <v/>
      </c>
      <c r="MQ69" s="22" t="str">
        <f t="shared" si="809"/>
        <v/>
      </c>
      <c r="MR69" s="22" t="str">
        <f t="shared" si="810"/>
        <v/>
      </c>
      <c r="MS69" s="24" t="str">
        <f t="shared" si="811"/>
        <v/>
      </c>
      <c r="MT69" s="44"/>
      <c r="MU69" s="22" t="s">
        <v>2</v>
      </c>
      <c r="MV69" s="43"/>
      <c r="MW69" s="17"/>
      <c r="MY69" s="13"/>
      <c r="MZ69" s="25" t="s">
        <v>676</v>
      </c>
      <c r="NA69" s="26" t="str">
        <f t="shared" si="812"/>
        <v/>
      </c>
      <c r="NB69" s="22" t="str">
        <f t="shared" si="813"/>
        <v/>
      </c>
      <c r="NC69" s="22" t="str">
        <f t="shared" si="814"/>
        <v/>
      </c>
      <c r="ND69" s="22" t="str">
        <f t="shared" si="874"/>
        <v/>
      </c>
      <c r="NE69" s="22" t="str">
        <f t="shared" si="815"/>
        <v/>
      </c>
      <c r="NF69" s="43"/>
      <c r="NG69" s="44"/>
      <c r="NH69" s="22" t="str">
        <f t="shared" si="816"/>
        <v/>
      </c>
      <c r="NI69" s="22" t="str">
        <f t="shared" si="875"/>
        <v/>
      </c>
      <c r="NJ69" s="22" t="str">
        <f t="shared" si="817"/>
        <v/>
      </c>
      <c r="NK69" s="22" t="str">
        <f t="shared" si="818"/>
        <v/>
      </c>
      <c r="NL69" s="24" t="str">
        <f t="shared" si="819"/>
        <v/>
      </c>
      <c r="NM69" s="44"/>
      <c r="NN69" s="22" t="s">
        <v>2</v>
      </c>
      <c r="NO69" s="43"/>
      <c r="NP69" s="17"/>
      <c r="NR69" s="13"/>
      <c r="NS69" s="25" t="s">
        <v>676</v>
      </c>
      <c r="NT69" s="26" t="str">
        <f t="shared" si="820"/>
        <v/>
      </c>
      <c r="NU69" s="22" t="str">
        <f t="shared" si="821"/>
        <v/>
      </c>
      <c r="NV69" s="22" t="str">
        <f t="shared" si="822"/>
        <v/>
      </c>
      <c r="NW69" s="22" t="str">
        <f t="shared" si="876"/>
        <v/>
      </c>
      <c r="NX69" s="22" t="str">
        <f t="shared" si="823"/>
        <v/>
      </c>
      <c r="NY69" s="43"/>
      <c r="NZ69" s="44"/>
      <c r="OA69" s="22" t="str">
        <f t="shared" si="824"/>
        <v/>
      </c>
      <c r="OB69" s="22" t="str">
        <f t="shared" si="877"/>
        <v/>
      </c>
      <c r="OC69" s="22" t="str">
        <f t="shared" si="825"/>
        <v/>
      </c>
      <c r="OD69" s="22" t="str">
        <f t="shared" si="826"/>
        <v/>
      </c>
      <c r="OE69" s="24" t="str">
        <f t="shared" si="827"/>
        <v/>
      </c>
      <c r="OF69" s="44"/>
      <c r="OG69" s="22" t="s">
        <v>2</v>
      </c>
      <c r="OH69" s="43"/>
      <c r="OI69" s="17"/>
      <c r="OK69" s="13"/>
      <c r="OL69" s="25" t="s">
        <v>676</v>
      </c>
      <c r="OM69" s="26" t="str">
        <f t="shared" si="828"/>
        <v/>
      </c>
      <c r="ON69" s="22" t="str">
        <f t="shared" si="829"/>
        <v/>
      </c>
      <c r="OO69" s="22" t="str">
        <f t="shared" si="830"/>
        <v/>
      </c>
      <c r="OP69" s="22" t="str">
        <f t="shared" si="878"/>
        <v/>
      </c>
      <c r="OQ69" s="22" t="str">
        <f t="shared" si="831"/>
        <v/>
      </c>
      <c r="OR69" s="43"/>
      <c r="OS69" s="44"/>
      <c r="OT69" s="22" t="str">
        <f t="shared" si="832"/>
        <v/>
      </c>
      <c r="OU69" s="22" t="str">
        <f t="shared" si="879"/>
        <v/>
      </c>
      <c r="OV69" s="22" t="str">
        <f t="shared" si="833"/>
        <v/>
      </c>
      <c r="OW69" s="22" t="str">
        <f t="shared" si="834"/>
        <v/>
      </c>
      <c r="OX69" s="24" t="str">
        <f t="shared" si="835"/>
        <v/>
      </c>
      <c r="OY69" s="44"/>
      <c r="OZ69" s="22" t="s">
        <v>2</v>
      </c>
      <c r="PA69" s="43"/>
      <c r="PB69" s="17"/>
    </row>
    <row r="70" spans="2:418" x14ac:dyDescent="0.3">
      <c r="B70" s="13"/>
      <c r="C70" s="25" t="s">
        <v>6</v>
      </c>
      <c r="D70" s="26" t="str">
        <f t="shared" si="660"/>
        <v/>
      </c>
      <c r="E70" s="22" t="str">
        <f t="shared" si="661"/>
        <v/>
      </c>
      <c r="F70" s="22" t="str">
        <f t="shared" si="662"/>
        <v/>
      </c>
      <c r="G70" s="22" t="str">
        <f t="shared" si="836"/>
        <v/>
      </c>
      <c r="H70" s="22" t="str">
        <f t="shared" si="663"/>
        <v/>
      </c>
      <c r="I70" s="43"/>
      <c r="J70" s="44"/>
      <c r="K70" s="22" t="str">
        <f t="shared" si="664"/>
        <v/>
      </c>
      <c r="L70" s="22" t="str">
        <f t="shared" si="837"/>
        <v/>
      </c>
      <c r="M70" s="22" t="str">
        <f t="shared" si="665"/>
        <v/>
      </c>
      <c r="N70" s="22" t="str">
        <f t="shared" si="666"/>
        <v/>
      </c>
      <c r="O70" s="24" t="str">
        <f t="shared" si="667"/>
        <v/>
      </c>
      <c r="P70" s="44"/>
      <c r="Q70" s="22" t="s">
        <v>2</v>
      </c>
      <c r="R70" s="43"/>
      <c r="S70" s="17"/>
      <c r="U70" s="13"/>
      <c r="V70" s="25" t="s">
        <v>6</v>
      </c>
      <c r="W70" s="26" t="str">
        <f t="shared" si="668"/>
        <v/>
      </c>
      <c r="X70" s="22" t="str">
        <f t="shared" si="669"/>
        <v/>
      </c>
      <c r="Y70" s="22" t="str">
        <f t="shared" si="670"/>
        <v/>
      </c>
      <c r="Z70" s="22" t="str">
        <f t="shared" si="838"/>
        <v/>
      </c>
      <c r="AA70" s="22" t="str">
        <f t="shared" si="671"/>
        <v/>
      </c>
      <c r="AB70" s="43"/>
      <c r="AC70" s="44"/>
      <c r="AD70" s="22" t="str">
        <f t="shared" si="672"/>
        <v/>
      </c>
      <c r="AE70" s="22" t="str">
        <f t="shared" si="839"/>
        <v/>
      </c>
      <c r="AF70" s="22" t="str">
        <f t="shared" si="673"/>
        <v/>
      </c>
      <c r="AG70" s="22" t="str">
        <f t="shared" si="674"/>
        <v/>
      </c>
      <c r="AH70" s="24" t="str">
        <f t="shared" si="675"/>
        <v/>
      </c>
      <c r="AI70" s="44"/>
      <c r="AJ70" s="22" t="s">
        <v>2</v>
      </c>
      <c r="AK70" s="43"/>
      <c r="AL70" s="17"/>
      <c r="AN70" s="13"/>
      <c r="AO70" s="25" t="s">
        <v>6</v>
      </c>
      <c r="AP70" s="26" t="str">
        <f t="shared" si="676"/>
        <v/>
      </c>
      <c r="AQ70" s="22" t="str">
        <f t="shared" si="677"/>
        <v/>
      </c>
      <c r="AR70" s="22" t="str">
        <f t="shared" si="678"/>
        <v/>
      </c>
      <c r="AS70" s="22" t="str">
        <f t="shared" si="840"/>
        <v/>
      </c>
      <c r="AT70" s="22" t="str">
        <f t="shared" si="679"/>
        <v/>
      </c>
      <c r="AU70" s="43"/>
      <c r="AV70" s="44"/>
      <c r="AW70" s="22" t="str">
        <f t="shared" si="680"/>
        <v/>
      </c>
      <c r="AX70" s="22" t="str">
        <f t="shared" si="841"/>
        <v/>
      </c>
      <c r="AY70" s="22" t="str">
        <f t="shared" si="681"/>
        <v/>
      </c>
      <c r="AZ70" s="22" t="str">
        <f t="shared" si="682"/>
        <v/>
      </c>
      <c r="BA70" s="24" t="str">
        <f t="shared" si="683"/>
        <v/>
      </c>
      <c r="BB70" s="44"/>
      <c r="BC70" s="22" t="s">
        <v>2</v>
      </c>
      <c r="BD70" s="43"/>
      <c r="BE70" s="17"/>
      <c r="BG70" s="13"/>
      <c r="BH70" s="25" t="s">
        <v>6</v>
      </c>
      <c r="BI70" s="26" t="str">
        <f t="shared" si="684"/>
        <v/>
      </c>
      <c r="BJ70" s="22" t="str">
        <f t="shared" si="685"/>
        <v/>
      </c>
      <c r="BK70" s="22" t="str">
        <f t="shared" si="686"/>
        <v/>
      </c>
      <c r="BL70" s="22" t="str">
        <f t="shared" si="842"/>
        <v/>
      </c>
      <c r="BM70" s="22" t="str">
        <f t="shared" si="687"/>
        <v/>
      </c>
      <c r="BN70" s="43"/>
      <c r="BO70" s="44"/>
      <c r="BP70" s="22" t="str">
        <f t="shared" si="688"/>
        <v/>
      </c>
      <c r="BQ70" s="22" t="str">
        <f t="shared" si="843"/>
        <v/>
      </c>
      <c r="BR70" s="22" t="str">
        <f t="shared" si="689"/>
        <v/>
      </c>
      <c r="BS70" s="22" t="str">
        <f t="shared" si="690"/>
        <v/>
      </c>
      <c r="BT70" s="24" t="str">
        <f t="shared" si="691"/>
        <v/>
      </c>
      <c r="BU70" s="44"/>
      <c r="BV70" s="22" t="s">
        <v>2</v>
      </c>
      <c r="BW70" s="43"/>
      <c r="BX70" s="17"/>
      <c r="BZ70" s="13"/>
      <c r="CA70" s="25" t="s">
        <v>6</v>
      </c>
      <c r="CB70" s="26" t="str">
        <f t="shared" si="692"/>
        <v/>
      </c>
      <c r="CC70" s="22" t="str">
        <f t="shared" si="693"/>
        <v/>
      </c>
      <c r="CD70" s="22" t="str">
        <f t="shared" si="694"/>
        <v/>
      </c>
      <c r="CE70" s="22" t="str">
        <f t="shared" si="844"/>
        <v/>
      </c>
      <c r="CF70" s="22" t="str">
        <f t="shared" si="695"/>
        <v/>
      </c>
      <c r="CG70" s="43"/>
      <c r="CH70" s="44"/>
      <c r="CI70" s="22" t="str">
        <f t="shared" si="696"/>
        <v/>
      </c>
      <c r="CJ70" s="22" t="str">
        <f t="shared" si="845"/>
        <v/>
      </c>
      <c r="CK70" s="22" t="str">
        <f t="shared" si="697"/>
        <v/>
      </c>
      <c r="CL70" s="22" t="str">
        <f t="shared" si="698"/>
        <v/>
      </c>
      <c r="CM70" s="24" t="str">
        <f t="shared" si="699"/>
        <v/>
      </c>
      <c r="CN70" s="44"/>
      <c r="CO70" s="22" t="s">
        <v>2</v>
      </c>
      <c r="CP70" s="43"/>
      <c r="CQ70" s="17"/>
      <c r="CS70" s="13"/>
      <c r="CT70" s="25" t="s">
        <v>6</v>
      </c>
      <c r="CU70" s="26" t="str">
        <f t="shared" si="700"/>
        <v/>
      </c>
      <c r="CV70" s="22" t="str">
        <f t="shared" si="701"/>
        <v/>
      </c>
      <c r="CW70" s="22" t="str">
        <f t="shared" si="702"/>
        <v/>
      </c>
      <c r="CX70" s="22" t="str">
        <f t="shared" si="846"/>
        <v/>
      </c>
      <c r="CY70" s="22" t="str">
        <f t="shared" si="703"/>
        <v/>
      </c>
      <c r="CZ70" s="43"/>
      <c r="DA70" s="44"/>
      <c r="DB70" s="22" t="str">
        <f t="shared" si="704"/>
        <v/>
      </c>
      <c r="DC70" s="22" t="str">
        <f t="shared" si="847"/>
        <v/>
      </c>
      <c r="DD70" s="22" t="str">
        <f t="shared" si="705"/>
        <v/>
      </c>
      <c r="DE70" s="22" t="str">
        <f t="shared" si="706"/>
        <v/>
      </c>
      <c r="DF70" s="24" t="str">
        <f t="shared" si="707"/>
        <v/>
      </c>
      <c r="DG70" s="44"/>
      <c r="DH70" s="22" t="s">
        <v>2</v>
      </c>
      <c r="DI70" s="43"/>
      <c r="DJ70" s="17"/>
      <c r="DL70" s="13"/>
      <c r="DM70" s="25" t="s">
        <v>6</v>
      </c>
      <c r="DN70" s="26" t="str">
        <f t="shared" si="708"/>
        <v/>
      </c>
      <c r="DO70" s="22" t="str">
        <f t="shared" si="709"/>
        <v/>
      </c>
      <c r="DP70" s="22" t="str">
        <f t="shared" si="710"/>
        <v/>
      </c>
      <c r="DQ70" s="22" t="str">
        <f t="shared" si="848"/>
        <v/>
      </c>
      <c r="DR70" s="22" t="str">
        <f t="shared" si="711"/>
        <v/>
      </c>
      <c r="DS70" s="43"/>
      <c r="DT70" s="44"/>
      <c r="DU70" s="22" t="str">
        <f t="shared" si="712"/>
        <v/>
      </c>
      <c r="DV70" s="22" t="str">
        <f t="shared" si="849"/>
        <v/>
      </c>
      <c r="DW70" s="22" t="str">
        <f t="shared" si="713"/>
        <v/>
      </c>
      <c r="DX70" s="22" t="str">
        <f t="shared" si="714"/>
        <v/>
      </c>
      <c r="DY70" s="24" t="str">
        <f t="shared" si="715"/>
        <v/>
      </c>
      <c r="DZ70" s="44"/>
      <c r="EA70" s="22" t="s">
        <v>2</v>
      </c>
      <c r="EB70" s="43"/>
      <c r="EC70" s="17"/>
      <c r="EE70" s="13"/>
      <c r="EF70" s="25" t="s">
        <v>6</v>
      </c>
      <c r="EG70" s="26" t="str">
        <f t="shared" si="716"/>
        <v/>
      </c>
      <c r="EH70" s="22" t="str">
        <f t="shared" si="717"/>
        <v/>
      </c>
      <c r="EI70" s="22" t="str">
        <f t="shared" si="718"/>
        <v/>
      </c>
      <c r="EJ70" s="22" t="str">
        <f t="shared" si="850"/>
        <v/>
      </c>
      <c r="EK70" s="22" t="str">
        <f t="shared" si="719"/>
        <v/>
      </c>
      <c r="EL70" s="43"/>
      <c r="EM70" s="44"/>
      <c r="EN70" s="22" t="str">
        <f t="shared" si="720"/>
        <v/>
      </c>
      <c r="EO70" s="22" t="str">
        <f t="shared" si="851"/>
        <v/>
      </c>
      <c r="EP70" s="22" t="str">
        <f t="shared" si="721"/>
        <v/>
      </c>
      <c r="EQ70" s="22" t="str">
        <f t="shared" si="722"/>
        <v/>
      </c>
      <c r="ER70" s="24" t="str">
        <f t="shared" si="723"/>
        <v/>
      </c>
      <c r="ES70" s="44"/>
      <c r="ET70" s="22" t="s">
        <v>2</v>
      </c>
      <c r="EU70" s="43"/>
      <c r="EV70" s="17"/>
      <c r="EX70" s="13"/>
      <c r="EY70" s="25" t="s">
        <v>6</v>
      </c>
      <c r="EZ70" s="26" t="str">
        <f t="shared" si="724"/>
        <v/>
      </c>
      <c r="FA70" s="22" t="str">
        <f t="shared" si="725"/>
        <v/>
      </c>
      <c r="FB70" s="22" t="str">
        <f t="shared" si="726"/>
        <v/>
      </c>
      <c r="FC70" s="22" t="str">
        <f t="shared" si="852"/>
        <v/>
      </c>
      <c r="FD70" s="22" t="str">
        <f t="shared" si="727"/>
        <v/>
      </c>
      <c r="FE70" s="43"/>
      <c r="FF70" s="44"/>
      <c r="FG70" s="22" t="str">
        <f t="shared" si="728"/>
        <v/>
      </c>
      <c r="FH70" s="22" t="str">
        <f t="shared" si="853"/>
        <v/>
      </c>
      <c r="FI70" s="22" t="str">
        <f t="shared" si="729"/>
        <v/>
      </c>
      <c r="FJ70" s="22" t="str">
        <f t="shared" si="730"/>
        <v/>
      </c>
      <c r="FK70" s="24" t="str">
        <f t="shared" si="731"/>
        <v/>
      </c>
      <c r="FL70" s="44"/>
      <c r="FM70" s="22" t="s">
        <v>2</v>
      </c>
      <c r="FN70" s="43"/>
      <c r="FO70" s="17"/>
      <c r="FQ70" s="13"/>
      <c r="FR70" s="25" t="s">
        <v>6</v>
      </c>
      <c r="FS70" s="26" t="str">
        <f t="shared" si="732"/>
        <v/>
      </c>
      <c r="FT70" s="22" t="str">
        <f t="shared" si="733"/>
        <v/>
      </c>
      <c r="FU70" s="22" t="str">
        <f t="shared" si="734"/>
        <v/>
      </c>
      <c r="FV70" s="22" t="str">
        <f t="shared" si="854"/>
        <v/>
      </c>
      <c r="FW70" s="22" t="str">
        <f t="shared" si="735"/>
        <v/>
      </c>
      <c r="FX70" s="43"/>
      <c r="FY70" s="44"/>
      <c r="FZ70" s="22" t="str">
        <f t="shared" si="736"/>
        <v/>
      </c>
      <c r="GA70" s="22" t="str">
        <f t="shared" si="855"/>
        <v/>
      </c>
      <c r="GB70" s="22" t="str">
        <f t="shared" si="737"/>
        <v/>
      </c>
      <c r="GC70" s="22" t="str">
        <f t="shared" si="738"/>
        <v/>
      </c>
      <c r="GD70" s="24" t="str">
        <f t="shared" si="739"/>
        <v/>
      </c>
      <c r="GE70" s="44"/>
      <c r="GF70" s="22" t="s">
        <v>2</v>
      </c>
      <c r="GG70" s="43"/>
      <c r="GH70" s="17"/>
      <c r="GJ70" s="13"/>
      <c r="GK70" s="25" t="s">
        <v>6</v>
      </c>
      <c r="GL70" s="26" t="str">
        <f t="shared" si="740"/>
        <v/>
      </c>
      <c r="GM70" s="22" t="str">
        <f t="shared" si="741"/>
        <v/>
      </c>
      <c r="GN70" s="22" t="str">
        <f t="shared" si="742"/>
        <v/>
      </c>
      <c r="GO70" s="22" t="str">
        <f t="shared" si="856"/>
        <v/>
      </c>
      <c r="GP70" s="22" t="str">
        <f t="shared" si="743"/>
        <v/>
      </c>
      <c r="GQ70" s="43"/>
      <c r="GR70" s="44"/>
      <c r="GS70" s="22" t="str">
        <f t="shared" si="744"/>
        <v/>
      </c>
      <c r="GT70" s="22" t="str">
        <f t="shared" si="857"/>
        <v/>
      </c>
      <c r="GU70" s="22" t="str">
        <f t="shared" si="745"/>
        <v/>
      </c>
      <c r="GV70" s="22" t="str">
        <f t="shared" si="746"/>
        <v/>
      </c>
      <c r="GW70" s="24" t="str">
        <f t="shared" si="747"/>
        <v/>
      </c>
      <c r="GX70" s="44"/>
      <c r="GY70" s="22" t="s">
        <v>2</v>
      </c>
      <c r="GZ70" s="43"/>
      <c r="HA70" s="17"/>
      <c r="HC70" s="13"/>
      <c r="HD70" s="25" t="s">
        <v>6</v>
      </c>
      <c r="HE70" s="26" t="str">
        <f t="shared" si="748"/>
        <v/>
      </c>
      <c r="HF70" s="22" t="str">
        <f t="shared" si="749"/>
        <v/>
      </c>
      <c r="HG70" s="22" t="str">
        <f t="shared" si="750"/>
        <v/>
      </c>
      <c r="HH70" s="22" t="str">
        <f t="shared" si="858"/>
        <v/>
      </c>
      <c r="HI70" s="22" t="str">
        <f t="shared" si="751"/>
        <v/>
      </c>
      <c r="HJ70" s="43"/>
      <c r="HK70" s="44"/>
      <c r="HL70" s="22" t="str">
        <f t="shared" si="752"/>
        <v/>
      </c>
      <c r="HM70" s="22" t="str">
        <f t="shared" si="859"/>
        <v/>
      </c>
      <c r="HN70" s="22" t="str">
        <f t="shared" si="753"/>
        <v/>
      </c>
      <c r="HO70" s="22" t="str">
        <f t="shared" si="754"/>
        <v/>
      </c>
      <c r="HP70" s="24" t="str">
        <f t="shared" si="755"/>
        <v/>
      </c>
      <c r="HQ70" s="44"/>
      <c r="HR70" s="22" t="s">
        <v>2</v>
      </c>
      <c r="HS70" s="43"/>
      <c r="HT70" s="17"/>
      <c r="HV70" s="13"/>
      <c r="HW70" s="25" t="s">
        <v>6</v>
      </c>
      <c r="HX70" s="26" t="str">
        <f t="shared" si="756"/>
        <v/>
      </c>
      <c r="HY70" s="22" t="str">
        <f t="shared" si="757"/>
        <v/>
      </c>
      <c r="HZ70" s="22" t="str">
        <f t="shared" si="758"/>
        <v/>
      </c>
      <c r="IA70" s="22" t="str">
        <f t="shared" si="860"/>
        <v/>
      </c>
      <c r="IB70" s="22" t="str">
        <f t="shared" si="759"/>
        <v/>
      </c>
      <c r="IC70" s="43"/>
      <c r="ID70" s="44"/>
      <c r="IE70" s="22" t="str">
        <f t="shared" si="760"/>
        <v/>
      </c>
      <c r="IF70" s="22" t="str">
        <f t="shared" si="861"/>
        <v/>
      </c>
      <c r="IG70" s="22" t="str">
        <f t="shared" si="761"/>
        <v/>
      </c>
      <c r="IH70" s="22" t="str">
        <f t="shared" si="762"/>
        <v/>
      </c>
      <c r="II70" s="24" t="str">
        <f t="shared" si="763"/>
        <v/>
      </c>
      <c r="IJ70" s="44"/>
      <c r="IK70" s="22" t="s">
        <v>2</v>
      </c>
      <c r="IL70" s="43"/>
      <c r="IM70" s="17"/>
      <c r="IO70" s="13"/>
      <c r="IP70" s="25" t="s">
        <v>6</v>
      </c>
      <c r="IQ70" s="26" t="str">
        <f t="shared" si="764"/>
        <v/>
      </c>
      <c r="IR70" s="22" t="str">
        <f t="shared" si="765"/>
        <v/>
      </c>
      <c r="IS70" s="22" t="str">
        <f t="shared" si="766"/>
        <v/>
      </c>
      <c r="IT70" s="22" t="str">
        <f t="shared" si="862"/>
        <v/>
      </c>
      <c r="IU70" s="22" t="str">
        <f t="shared" si="767"/>
        <v/>
      </c>
      <c r="IV70" s="43"/>
      <c r="IW70" s="44"/>
      <c r="IX70" s="22" t="str">
        <f t="shared" si="768"/>
        <v/>
      </c>
      <c r="IY70" s="22" t="str">
        <f t="shared" si="863"/>
        <v/>
      </c>
      <c r="IZ70" s="22" t="str">
        <f t="shared" si="769"/>
        <v/>
      </c>
      <c r="JA70" s="22" t="str">
        <f t="shared" si="770"/>
        <v/>
      </c>
      <c r="JB70" s="24" t="str">
        <f t="shared" si="771"/>
        <v/>
      </c>
      <c r="JC70" s="44"/>
      <c r="JD70" s="22" t="s">
        <v>2</v>
      </c>
      <c r="JE70" s="43"/>
      <c r="JF70" s="17"/>
      <c r="JH70" s="13"/>
      <c r="JI70" s="25" t="s">
        <v>6</v>
      </c>
      <c r="JJ70" s="26" t="str">
        <f t="shared" si="772"/>
        <v/>
      </c>
      <c r="JK70" s="22" t="str">
        <f t="shared" si="773"/>
        <v/>
      </c>
      <c r="JL70" s="22" t="str">
        <f t="shared" si="774"/>
        <v/>
      </c>
      <c r="JM70" s="22" t="str">
        <f t="shared" si="864"/>
        <v/>
      </c>
      <c r="JN70" s="22" t="str">
        <f t="shared" si="775"/>
        <v/>
      </c>
      <c r="JO70" s="43"/>
      <c r="JP70" s="44"/>
      <c r="JQ70" s="22" t="str">
        <f t="shared" si="776"/>
        <v/>
      </c>
      <c r="JR70" s="22" t="str">
        <f t="shared" si="865"/>
        <v/>
      </c>
      <c r="JS70" s="22" t="str">
        <f t="shared" si="777"/>
        <v/>
      </c>
      <c r="JT70" s="22" t="str">
        <f t="shared" si="778"/>
        <v/>
      </c>
      <c r="JU70" s="24" t="str">
        <f t="shared" si="779"/>
        <v/>
      </c>
      <c r="JV70" s="44"/>
      <c r="JW70" s="22" t="s">
        <v>2</v>
      </c>
      <c r="JX70" s="43"/>
      <c r="JY70" s="17"/>
      <c r="KA70" s="13"/>
      <c r="KB70" s="25" t="s">
        <v>6</v>
      </c>
      <c r="KC70" s="26" t="str">
        <f t="shared" si="780"/>
        <v/>
      </c>
      <c r="KD70" s="22" t="str">
        <f t="shared" si="781"/>
        <v/>
      </c>
      <c r="KE70" s="22" t="str">
        <f t="shared" si="782"/>
        <v/>
      </c>
      <c r="KF70" s="22" t="str">
        <f t="shared" si="866"/>
        <v/>
      </c>
      <c r="KG70" s="22" t="str">
        <f t="shared" si="783"/>
        <v/>
      </c>
      <c r="KH70" s="43"/>
      <c r="KI70" s="44"/>
      <c r="KJ70" s="22" t="str">
        <f t="shared" si="784"/>
        <v/>
      </c>
      <c r="KK70" s="22" t="str">
        <f t="shared" si="867"/>
        <v/>
      </c>
      <c r="KL70" s="22" t="str">
        <f t="shared" si="785"/>
        <v/>
      </c>
      <c r="KM70" s="22" t="str">
        <f t="shared" si="786"/>
        <v/>
      </c>
      <c r="KN70" s="24" t="str">
        <f t="shared" si="787"/>
        <v/>
      </c>
      <c r="KO70" s="44"/>
      <c r="KP70" s="22" t="s">
        <v>2</v>
      </c>
      <c r="KQ70" s="43"/>
      <c r="KR70" s="17"/>
      <c r="KT70" s="13"/>
      <c r="KU70" s="25" t="s">
        <v>6</v>
      </c>
      <c r="KV70" s="26" t="str">
        <f t="shared" si="788"/>
        <v/>
      </c>
      <c r="KW70" s="22" t="str">
        <f t="shared" si="789"/>
        <v/>
      </c>
      <c r="KX70" s="22" t="str">
        <f t="shared" si="790"/>
        <v/>
      </c>
      <c r="KY70" s="22" t="str">
        <f t="shared" si="868"/>
        <v/>
      </c>
      <c r="KZ70" s="22" t="str">
        <f t="shared" si="791"/>
        <v/>
      </c>
      <c r="LA70" s="43"/>
      <c r="LB70" s="44"/>
      <c r="LC70" s="22" t="str">
        <f t="shared" si="792"/>
        <v/>
      </c>
      <c r="LD70" s="22" t="str">
        <f t="shared" si="869"/>
        <v/>
      </c>
      <c r="LE70" s="22" t="str">
        <f t="shared" si="793"/>
        <v/>
      </c>
      <c r="LF70" s="22" t="str">
        <f t="shared" si="794"/>
        <v/>
      </c>
      <c r="LG70" s="24" t="str">
        <f t="shared" si="795"/>
        <v/>
      </c>
      <c r="LH70" s="44"/>
      <c r="LI70" s="22" t="s">
        <v>2</v>
      </c>
      <c r="LJ70" s="43"/>
      <c r="LK70" s="17"/>
      <c r="LM70" s="13"/>
      <c r="LN70" s="25" t="s">
        <v>6</v>
      </c>
      <c r="LO70" s="26" t="str">
        <f t="shared" si="796"/>
        <v/>
      </c>
      <c r="LP70" s="22" t="str">
        <f t="shared" si="797"/>
        <v/>
      </c>
      <c r="LQ70" s="22" t="str">
        <f t="shared" si="798"/>
        <v/>
      </c>
      <c r="LR70" s="22" t="str">
        <f t="shared" si="870"/>
        <v/>
      </c>
      <c r="LS70" s="22" t="str">
        <f t="shared" si="799"/>
        <v/>
      </c>
      <c r="LT70" s="43"/>
      <c r="LU70" s="44"/>
      <c r="LV70" s="22" t="str">
        <f t="shared" si="800"/>
        <v/>
      </c>
      <c r="LW70" s="22" t="str">
        <f t="shared" si="871"/>
        <v/>
      </c>
      <c r="LX70" s="22" t="str">
        <f t="shared" si="801"/>
        <v/>
      </c>
      <c r="LY70" s="22" t="str">
        <f t="shared" si="802"/>
        <v/>
      </c>
      <c r="LZ70" s="24" t="str">
        <f t="shared" si="803"/>
        <v/>
      </c>
      <c r="MA70" s="44"/>
      <c r="MB70" s="22" t="s">
        <v>2</v>
      </c>
      <c r="MC70" s="43"/>
      <c r="MD70" s="17"/>
      <c r="MF70" s="13"/>
      <c r="MG70" s="25" t="s">
        <v>6</v>
      </c>
      <c r="MH70" s="26" t="str">
        <f t="shared" si="804"/>
        <v/>
      </c>
      <c r="MI70" s="22" t="str">
        <f t="shared" si="805"/>
        <v/>
      </c>
      <c r="MJ70" s="22" t="str">
        <f t="shared" si="806"/>
        <v/>
      </c>
      <c r="MK70" s="22" t="str">
        <f t="shared" si="872"/>
        <v/>
      </c>
      <c r="ML70" s="22" t="str">
        <f t="shared" si="807"/>
        <v/>
      </c>
      <c r="MM70" s="43"/>
      <c r="MN70" s="44"/>
      <c r="MO70" s="22" t="str">
        <f t="shared" si="808"/>
        <v/>
      </c>
      <c r="MP70" s="22" t="str">
        <f t="shared" si="873"/>
        <v/>
      </c>
      <c r="MQ70" s="22" t="str">
        <f t="shared" si="809"/>
        <v/>
      </c>
      <c r="MR70" s="22" t="str">
        <f t="shared" si="810"/>
        <v/>
      </c>
      <c r="MS70" s="24" t="str">
        <f t="shared" si="811"/>
        <v/>
      </c>
      <c r="MT70" s="44"/>
      <c r="MU70" s="22" t="s">
        <v>2</v>
      </c>
      <c r="MV70" s="43"/>
      <c r="MW70" s="17"/>
      <c r="MY70" s="13"/>
      <c r="MZ70" s="25" t="s">
        <v>6</v>
      </c>
      <c r="NA70" s="26" t="str">
        <f t="shared" si="812"/>
        <v/>
      </c>
      <c r="NB70" s="22" t="str">
        <f t="shared" si="813"/>
        <v/>
      </c>
      <c r="NC70" s="22" t="str">
        <f t="shared" si="814"/>
        <v/>
      </c>
      <c r="ND70" s="22" t="str">
        <f t="shared" si="874"/>
        <v/>
      </c>
      <c r="NE70" s="22" t="str">
        <f t="shared" si="815"/>
        <v/>
      </c>
      <c r="NF70" s="43"/>
      <c r="NG70" s="44"/>
      <c r="NH70" s="22" t="str">
        <f t="shared" si="816"/>
        <v/>
      </c>
      <c r="NI70" s="22" t="str">
        <f t="shared" si="875"/>
        <v/>
      </c>
      <c r="NJ70" s="22" t="str">
        <f t="shared" si="817"/>
        <v/>
      </c>
      <c r="NK70" s="22" t="str">
        <f t="shared" si="818"/>
        <v/>
      </c>
      <c r="NL70" s="24" t="str">
        <f t="shared" si="819"/>
        <v/>
      </c>
      <c r="NM70" s="44"/>
      <c r="NN70" s="22" t="s">
        <v>2</v>
      </c>
      <c r="NO70" s="43"/>
      <c r="NP70" s="17"/>
      <c r="NR70" s="13"/>
      <c r="NS70" s="25" t="s">
        <v>6</v>
      </c>
      <c r="NT70" s="26" t="str">
        <f t="shared" si="820"/>
        <v/>
      </c>
      <c r="NU70" s="22" t="str">
        <f t="shared" si="821"/>
        <v/>
      </c>
      <c r="NV70" s="22" t="str">
        <f t="shared" si="822"/>
        <v/>
      </c>
      <c r="NW70" s="22" t="str">
        <f t="shared" si="876"/>
        <v/>
      </c>
      <c r="NX70" s="22" t="str">
        <f t="shared" si="823"/>
        <v/>
      </c>
      <c r="NY70" s="43"/>
      <c r="NZ70" s="44"/>
      <c r="OA70" s="22" t="str">
        <f t="shared" si="824"/>
        <v/>
      </c>
      <c r="OB70" s="22" t="str">
        <f t="shared" si="877"/>
        <v/>
      </c>
      <c r="OC70" s="22" t="str">
        <f t="shared" si="825"/>
        <v/>
      </c>
      <c r="OD70" s="22" t="str">
        <f t="shared" si="826"/>
        <v/>
      </c>
      <c r="OE70" s="24" t="str">
        <f t="shared" si="827"/>
        <v/>
      </c>
      <c r="OF70" s="44"/>
      <c r="OG70" s="22" t="s">
        <v>2</v>
      </c>
      <c r="OH70" s="43"/>
      <c r="OI70" s="17"/>
      <c r="OK70" s="13"/>
      <c r="OL70" s="25" t="s">
        <v>6</v>
      </c>
      <c r="OM70" s="26" t="str">
        <f t="shared" si="828"/>
        <v/>
      </c>
      <c r="ON70" s="22" t="str">
        <f t="shared" si="829"/>
        <v/>
      </c>
      <c r="OO70" s="22" t="str">
        <f t="shared" si="830"/>
        <v/>
      </c>
      <c r="OP70" s="22" t="str">
        <f t="shared" si="878"/>
        <v/>
      </c>
      <c r="OQ70" s="22" t="str">
        <f t="shared" si="831"/>
        <v/>
      </c>
      <c r="OR70" s="43"/>
      <c r="OS70" s="44"/>
      <c r="OT70" s="22" t="str">
        <f t="shared" si="832"/>
        <v/>
      </c>
      <c r="OU70" s="22" t="str">
        <f t="shared" si="879"/>
        <v/>
      </c>
      <c r="OV70" s="22" t="str">
        <f t="shared" si="833"/>
        <v/>
      </c>
      <c r="OW70" s="22" t="str">
        <f t="shared" si="834"/>
        <v/>
      </c>
      <c r="OX70" s="24" t="str">
        <f t="shared" si="835"/>
        <v/>
      </c>
      <c r="OY70" s="44"/>
      <c r="OZ70" s="22" t="s">
        <v>2</v>
      </c>
      <c r="PA70" s="43"/>
      <c r="PB70" s="17"/>
    </row>
    <row r="71" spans="2:418" x14ac:dyDescent="0.3">
      <c r="B71" s="13"/>
      <c r="C71" s="25" t="s">
        <v>7</v>
      </c>
      <c r="D71" s="26" t="str">
        <f t="shared" si="660"/>
        <v/>
      </c>
      <c r="E71" s="22" t="str">
        <f t="shared" si="661"/>
        <v/>
      </c>
      <c r="F71" s="22" t="str">
        <f t="shared" si="662"/>
        <v/>
      </c>
      <c r="G71" s="22" t="str">
        <f t="shared" si="836"/>
        <v/>
      </c>
      <c r="H71" s="22" t="str">
        <f t="shared" si="663"/>
        <v/>
      </c>
      <c r="I71" s="43"/>
      <c r="J71" s="44"/>
      <c r="K71" s="22" t="str">
        <f t="shared" si="664"/>
        <v/>
      </c>
      <c r="L71" s="22" t="str">
        <f t="shared" si="837"/>
        <v/>
      </c>
      <c r="M71" s="22" t="str">
        <f t="shared" si="665"/>
        <v/>
      </c>
      <c r="N71" s="22" t="str">
        <f t="shared" si="666"/>
        <v/>
      </c>
      <c r="O71" s="24" t="str">
        <f t="shared" si="667"/>
        <v/>
      </c>
      <c r="P71" s="44"/>
      <c r="Q71" s="22" t="s">
        <v>2</v>
      </c>
      <c r="R71" s="43"/>
      <c r="S71" s="17"/>
      <c r="U71" s="13"/>
      <c r="V71" s="25" t="s">
        <v>7</v>
      </c>
      <c r="W71" s="26" t="str">
        <f t="shared" si="668"/>
        <v/>
      </c>
      <c r="X71" s="22" t="str">
        <f t="shared" si="669"/>
        <v/>
      </c>
      <c r="Y71" s="22" t="str">
        <f t="shared" si="670"/>
        <v/>
      </c>
      <c r="Z71" s="22" t="str">
        <f t="shared" si="838"/>
        <v/>
      </c>
      <c r="AA71" s="22" t="str">
        <f t="shared" si="671"/>
        <v/>
      </c>
      <c r="AB71" s="43"/>
      <c r="AC71" s="44"/>
      <c r="AD71" s="22" t="str">
        <f t="shared" si="672"/>
        <v/>
      </c>
      <c r="AE71" s="22" t="str">
        <f t="shared" si="839"/>
        <v/>
      </c>
      <c r="AF71" s="22" t="str">
        <f t="shared" si="673"/>
        <v/>
      </c>
      <c r="AG71" s="22" t="str">
        <f t="shared" si="674"/>
        <v/>
      </c>
      <c r="AH71" s="24" t="str">
        <f t="shared" si="675"/>
        <v/>
      </c>
      <c r="AI71" s="44"/>
      <c r="AJ71" s="22" t="s">
        <v>2</v>
      </c>
      <c r="AK71" s="43"/>
      <c r="AL71" s="17"/>
      <c r="AN71" s="13"/>
      <c r="AO71" s="25" t="s">
        <v>7</v>
      </c>
      <c r="AP71" s="26" t="str">
        <f t="shared" si="676"/>
        <v/>
      </c>
      <c r="AQ71" s="22" t="str">
        <f t="shared" si="677"/>
        <v/>
      </c>
      <c r="AR71" s="22" t="str">
        <f t="shared" si="678"/>
        <v/>
      </c>
      <c r="AS71" s="22" t="str">
        <f t="shared" si="840"/>
        <v/>
      </c>
      <c r="AT71" s="22" t="str">
        <f t="shared" si="679"/>
        <v/>
      </c>
      <c r="AU71" s="43"/>
      <c r="AV71" s="44"/>
      <c r="AW71" s="22" t="str">
        <f t="shared" si="680"/>
        <v/>
      </c>
      <c r="AX71" s="22" t="str">
        <f t="shared" si="841"/>
        <v/>
      </c>
      <c r="AY71" s="22" t="str">
        <f t="shared" si="681"/>
        <v/>
      </c>
      <c r="AZ71" s="22" t="str">
        <f t="shared" si="682"/>
        <v/>
      </c>
      <c r="BA71" s="24" t="str">
        <f t="shared" si="683"/>
        <v/>
      </c>
      <c r="BB71" s="44"/>
      <c r="BC71" s="22" t="s">
        <v>2</v>
      </c>
      <c r="BD71" s="43"/>
      <c r="BE71" s="17"/>
      <c r="BG71" s="13"/>
      <c r="BH71" s="25" t="s">
        <v>7</v>
      </c>
      <c r="BI71" s="26" t="str">
        <f t="shared" si="684"/>
        <v/>
      </c>
      <c r="BJ71" s="22" t="str">
        <f t="shared" si="685"/>
        <v/>
      </c>
      <c r="BK71" s="22" t="str">
        <f t="shared" si="686"/>
        <v/>
      </c>
      <c r="BL71" s="22" t="str">
        <f t="shared" si="842"/>
        <v/>
      </c>
      <c r="BM71" s="22" t="str">
        <f t="shared" si="687"/>
        <v/>
      </c>
      <c r="BN71" s="43"/>
      <c r="BO71" s="44"/>
      <c r="BP71" s="22" t="str">
        <f t="shared" si="688"/>
        <v/>
      </c>
      <c r="BQ71" s="22" t="str">
        <f t="shared" si="843"/>
        <v/>
      </c>
      <c r="BR71" s="22" t="str">
        <f t="shared" si="689"/>
        <v/>
      </c>
      <c r="BS71" s="22" t="str">
        <f t="shared" si="690"/>
        <v/>
      </c>
      <c r="BT71" s="24" t="str">
        <f t="shared" si="691"/>
        <v/>
      </c>
      <c r="BU71" s="44"/>
      <c r="BV71" s="22" t="s">
        <v>2</v>
      </c>
      <c r="BW71" s="43"/>
      <c r="BX71" s="17"/>
      <c r="BZ71" s="13"/>
      <c r="CA71" s="25" t="s">
        <v>7</v>
      </c>
      <c r="CB71" s="26" t="str">
        <f t="shared" si="692"/>
        <v/>
      </c>
      <c r="CC71" s="22" t="str">
        <f t="shared" si="693"/>
        <v/>
      </c>
      <c r="CD71" s="22" t="str">
        <f t="shared" si="694"/>
        <v/>
      </c>
      <c r="CE71" s="22" t="str">
        <f t="shared" si="844"/>
        <v/>
      </c>
      <c r="CF71" s="22" t="str">
        <f t="shared" si="695"/>
        <v/>
      </c>
      <c r="CG71" s="43"/>
      <c r="CH71" s="44"/>
      <c r="CI71" s="22" t="str">
        <f t="shared" si="696"/>
        <v/>
      </c>
      <c r="CJ71" s="22" t="str">
        <f t="shared" si="845"/>
        <v/>
      </c>
      <c r="CK71" s="22" t="str">
        <f t="shared" si="697"/>
        <v/>
      </c>
      <c r="CL71" s="22" t="str">
        <f t="shared" si="698"/>
        <v/>
      </c>
      <c r="CM71" s="24" t="str">
        <f t="shared" si="699"/>
        <v/>
      </c>
      <c r="CN71" s="44"/>
      <c r="CO71" s="22" t="s">
        <v>2</v>
      </c>
      <c r="CP71" s="43"/>
      <c r="CQ71" s="17"/>
      <c r="CS71" s="13"/>
      <c r="CT71" s="25" t="s">
        <v>7</v>
      </c>
      <c r="CU71" s="26" t="str">
        <f t="shared" si="700"/>
        <v/>
      </c>
      <c r="CV71" s="22" t="str">
        <f t="shared" si="701"/>
        <v/>
      </c>
      <c r="CW71" s="22" t="str">
        <f t="shared" si="702"/>
        <v/>
      </c>
      <c r="CX71" s="22" t="str">
        <f t="shared" si="846"/>
        <v/>
      </c>
      <c r="CY71" s="22" t="str">
        <f t="shared" si="703"/>
        <v/>
      </c>
      <c r="CZ71" s="43"/>
      <c r="DA71" s="44"/>
      <c r="DB71" s="22" t="str">
        <f t="shared" si="704"/>
        <v/>
      </c>
      <c r="DC71" s="22" t="str">
        <f t="shared" si="847"/>
        <v/>
      </c>
      <c r="DD71" s="22" t="str">
        <f t="shared" si="705"/>
        <v/>
      </c>
      <c r="DE71" s="22" t="str">
        <f t="shared" si="706"/>
        <v/>
      </c>
      <c r="DF71" s="24" t="str">
        <f t="shared" si="707"/>
        <v/>
      </c>
      <c r="DG71" s="44"/>
      <c r="DH71" s="22" t="s">
        <v>2</v>
      </c>
      <c r="DI71" s="43"/>
      <c r="DJ71" s="17"/>
      <c r="DL71" s="13"/>
      <c r="DM71" s="25" t="s">
        <v>7</v>
      </c>
      <c r="DN71" s="26" t="str">
        <f t="shared" si="708"/>
        <v/>
      </c>
      <c r="DO71" s="22" t="str">
        <f t="shared" si="709"/>
        <v/>
      </c>
      <c r="DP71" s="22" t="str">
        <f t="shared" si="710"/>
        <v/>
      </c>
      <c r="DQ71" s="22" t="str">
        <f t="shared" si="848"/>
        <v/>
      </c>
      <c r="DR71" s="22" t="str">
        <f t="shared" si="711"/>
        <v/>
      </c>
      <c r="DS71" s="43"/>
      <c r="DT71" s="44"/>
      <c r="DU71" s="22" t="str">
        <f t="shared" si="712"/>
        <v/>
      </c>
      <c r="DV71" s="22" t="str">
        <f t="shared" si="849"/>
        <v/>
      </c>
      <c r="DW71" s="22" t="str">
        <f t="shared" si="713"/>
        <v/>
      </c>
      <c r="DX71" s="22" t="str">
        <f t="shared" si="714"/>
        <v/>
      </c>
      <c r="DY71" s="24" t="str">
        <f t="shared" si="715"/>
        <v/>
      </c>
      <c r="DZ71" s="44"/>
      <c r="EA71" s="22" t="s">
        <v>2</v>
      </c>
      <c r="EB71" s="43"/>
      <c r="EC71" s="17"/>
      <c r="EE71" s="13"/>
      <c r="EF71" s="25" t="s">
        <v>7</v>
      </c>
      <c r="EG71" s="26" t="str">
        <f t="shared" si="716"/>
        <v/>
      </c>
      <c r="EH71" s="22" t="str">
        <f t="shared" si="717"/>
        <v/>
      </c>
      <c r="EI71" s="22" t="str">
        <f t="shared" si="718"/>
        <v/>
      </c>
      <c r="EJ71" s="22" t="str">
        <f t="shared" si="850"/>
        <v/>
      </c>
      <c r="EK71" s="22" t="str">
        <f t="shared" si="719"/>
        <v/>
      </c>
      <c r="EL71" s="43"/>
      <c r="EM71" s="44"/>
      <c r="EN71" s="22" t="str">
        <f t="shared" si="720"/>
        <v/>
      </c>
      <c r="EO71" s="22" t="str">
        <f t="shared" si="851"/>
        <v/>
      </c>
      <c r="EP71" s="22" t="str">
        <f t="shared" si="721"/>
        <v/>
      </c>
      <c r="EQ71" s="22" t="str">
        <f t="shared" si="722"/>
        <v/>
      </c>
      <c r="ER71" s="24" t="str">
        <f t="shared" si="723"/>
        <v/>
      </c>
      <c r="ES71" s="44"/>
      <c r="ET71" s="22" t="s">
        <v>2</v>
      </c>
      <c r="EU71" s="43"/>
      <c r="EV71" s="17"/>
      <c r="EX71" s="13"/>
      <c r="EY71" s="25" t="s">
        <v>7</v>
      </c>
      <c r="EZ71" s="26" t="str">
        <f t="shared" si="724"/>
        <v/>
      </c>
      <c r="FA71" s="22" t="str">
        <f t="shared" si="725"/>
        <v/>
      </c>
      <c r="FB71" s="22" t="str">
        <f t="shared" si="726"/>
        <v/>
      </c>
      <c r="FC71" s="22" t="str">
        <f t="shared" si="852"/>
        <v/>
      </c>
      <c r="FD71" s="22" t="str">
        <f t="shared" si="727"/>
        <v/>
      </c>
      <c r="FE71" s="43"/>
      <c r="FF71" s="44"/>
      <c r="FG71" s="22" t="str">
        <f t="shared" si="728"/>
        <v/>
      </c>
      <c r="FH71" s="22" t="str">
        <f t="shared" si="853"/>
        <v/>
      </c>
      <c r="FI71" s="22" t="str">
        <f t="shared" si="729"/>
        <v/>
      </c>
      <c r="FJ71" s="22" t="str">
        <f t="shared" si="730"/>
        <v/>
      </c>
      <c r="FK71" s="24" t="str">
        <f t="shared" si="731"/>
        <v/>
      </c>
      <c r="FL71" s="44"/>
      <c r="FM71" s="22" t="s">
        <v>2</v>
      </c>
      <c r="FN71" s="43"/>
      <c r="FO71" s="17"/>
      <c r="FQ71" s="13"/>
      <c r="FR71" s="25" t="s">
        <v>7</v>
      </c>
      <c r="FS71" s="26" t="str">
        <f t="shared" si="732"/>
        <v/>
      </c>
      <c r="FT71" s="22" t="str">
        <f t="shared" si="733"/>
        <v/>
      </c>
      <c r="FU71" s="22" t="str">
        <f t="shared" si="734"/>
        <v/>
      </c>
      <c r="FV71" s="22" t="str">
        <f t="shared" si="854"/>
        <v/>
      </c>
      <c r="FW71" s="22" t="str">
        <f t="shared" si="735"/>
        <v/>
      </c>
      <c r="FX71" s="43"/>
      <c r="FY71" s="44"/>
      <c r="FZ71" s="22" t="str">
        <f t="shared" si="736"/>
        <v/>
      </c>
      <c r="GA71" s="22" t="str">
        <f t="shared" si="855"/>
        <v/>
      </c>
      <c r="GB71" s="22" t="str">
        <f t="shared" si="737"/>
        <v/>
      </c>
      <c r="GC71" s="22" t="str">
        <f t="shared" si="738"/>
        <v/>
      </c>
      <c r="GD71" s="24" t="str">
        <f t="shared" si="739"/>
        <v/>
      </c>
      <c r="GE71" s="44"/>
      <c r="GF71" s="22" t="s">
        <v>2</v>
      </c>
      <c r="GG71" s="43"/>
      <c r="GH71" s="17"/>
      <c r="GJ71" s="13"/>
      <c r="GK71" s="25" t="s">
        <v>7</v>
      </c>
      <c r="GL71" s="26" t="str">
        <f t="shared" si="740"/>
        <v/>
      </c>
      <c r="GM71" s="22" t="str">
        <f t="shared" si="741"/>
        <v/>
      </c>
      <c r="GN71" s="22" t="str">
        <f t="shared" si="742"/>
        <v/>
      </c>
      <c r="GO71" s="22" t="str">
        <f t="shared" si="856"/>
        <v/>
      </c>
      <c r="GP71" s="22" t="str">
        <f t="shared" si="743"/>
        <v/>
      </c>
      <c r="GQ71" s="43"/>
      <c r="GR71" s="44"/>
      <c r="GS71" s="22" t="str">
        <f t="shared" si="744"/>
        <v/>
      </c>
      <c r="GT71" s="22" t="str">
        <f t="shared" si="857"/>
        <v/>
      </c>
      <c r="GU71" s="22" t="str">
        <f t="shared" si="745"/>
        <v/>
      </c>
      <c r="GV71" s="22" t="str">
        <f t="shared" si="746"/>
        <v/>
      </c>
      <c r="GW71" s="24" t="str">
        <f t="shared" si="747"/>
        <v/>
      </c>
      <c r="GX71" s="44"/>
      <c r="GY71" s="22" t="s">
        <v>2</v>
      </c>
      <c r="GZ71" s="43"/>
      <c r="HA71" s="17"/>
      <c r="HC71" s="13"/>
      <c r="HD71" s="25" t="s">
        <v>7</v>
      </c>
      <c r="HE71" s="26" t="str">
        <f t="shared" si="748"/>
        <v/>
      </c>
      <c r="HF71" s="22" t="str">
        <f t="shared" si="749"/>
        <v/>
      </c>
      <c r="HG71" s="22" t="str">
        <f t="shared" si="750"/>
        <v/>
      </c>
      <c r="HH71" s="22" t="str">
        <f t="shared" si="858"/>
        <v/>
      </c>
      <c r="HI71" s="22" t="str">
        <f t="shared" si="751"/>
        <v/>
      </c>
      <c r="HJ71" s="43"/>
      <c r="HK71" s="44"/>
      <c r="HL71" s="22" t="str">
        <f t="shared" si="752"/>
        <v/>
      </c>
      <c r="HM71" s="22" t="str">
        <f t="shared" si="859"/>
        <v/>
      </c>
      <c r="HN71" s="22" t="str">
        <f t="shared" si="753"/>
        <v/>
      </c>
      <c r="HO71" s="22" t="str">
        <f t="shared" si="754"/>
        <v/>
      </c>
      <c r="HP71" s="24" t="str">
        <f t="shared" si="755"/>
        <v/>
      </c>
      <c r="HQ71" s="44"/>
      <c r="HR71" s="22" t="s">
        <v>2</v>
      </c>
      <c r="HS71" s="43"/>
      <c r="HT71" s="17"/>
      <c r="HV71" s="13"/>
      <c r="HW71" s="25" t="s">
        <v>7</v>
      </c>
      <c r="HX71" s="26" t="str">
        <f t="shared" si="756"/>
        <v/>
      </c>
      <c r="HY71" s="22" t="str">
        <f t="shared" si="757"/>
        <v/>
      </c>
      <c r="HZ71" s="22" t="str">
        <f t="shared" si="758"/>
        <v/>
      </c>
      <c r="IA71" s="22" t="str">
        <f t="shared" si="860"/>
        <v/>
      </c>
      <c r="IB71" s="22" t="str">
        <f t="shared" si="759"/>
        <v/>
      </c>
      <c r="IC71" s="43"/>
      <c r="ID71" s="44"/>
      <c r="IE71" s="22" t="str">
        <f t="shared" si="760"/>
        <v/>
      </c>
      <c r="IF71" s="22" t="str">
        <f t="shared" si="861"/>
        <v/>
      </c>
      <c r="IG71" s="22" t="str">
        <f t="shared" si="761"/>
        <v/>
      </c>
      <c r="IH71" s="22" t="str">
        <f t="shared" si="762"/>
        <v/>
      </c>
      <c r="II71" s="24" t="str">
        <f t="shared" si="763"/>
        <v/>
      </c>
      <c r="IJ71" s="44"/>
      <c r="IK71" s="22" t="s">
        <v>2</v>
      </c>
      <c r="IL71" s="43"/>
      <c r="IM71" s="17"/>
      <c r="IO71" s="13"/>
      <c r="IP71" s="25" t="s">
        <v>7</v>
      </c>
      <c r="IQ71" s="26" t="str">
        <f t="shared" si="764"/>
        <v/>
      </c>
      <c r="IR71" s="22" t="str">
        <f t="shared" si="765"/>
        <v/>
      </c>
      <c r="IS71" s="22" t="str">
        <f t="shared" si="766"/>
        <v/>
      </c>
      <c r="IT71" s="22" t="str">
        <f t="shared" si="862"/>
        <v/>
      </c>
      <c r="IU71" s="22" t="str">
        <f t="shared" si="767"/>
        <v/>
      </c>
      <c r="IV71" s="43"/>
      <c r="IW71" s="44"/>
      <c r="IX71" s="22" t="str">
        <f t="shared" si="768"/>
        <v/>
      </c>
      <c r="IY71" s="22" t="str">
        <f t="shared" si="863"/>
        <v/>
      </c>
      <c r="IZ71" s="22" t="str">
        <f t="shared" si="769"/>
        <v/>
      </c>
      <c r="JA71" s="22" t="str">
        <f t="shared" si="770"/>
        <v/>
      </c>
      <c r="JB71" s="24" t="str">
        <f t="shared" si="771"/>
        <v/>
      </c>
      <c r="JC71" s="44"/>
      <c r="JD71" s="22" t="s">
        <v>2</v>
      </c>
      <c r="JE71" s="43"/>
      <c r="JF71" s="17"/>
      <c r="JH71" s="13"/>
      <c r="JI71" s="25" t="s">
        <v>7</v>
      </c>
      <c r="JJ71" s="26" t="str">
        <f t="shared" si="772"/>
        <v/>
      </c>
      <c r="JK71" s="22" t="str">
        <f t="shared" si="773"/>
        <v/>
      </c>
      <c r="JL71" s="22" t="str">
        <f t="shared" si="774"/>
        <v/>
      </c>
      <c r="JM71" s="22" t="str">
        <f t="shared" si="864"/>
        <v/>
      </c>
      <c r="JN71" s="22" t="str">
        <f t="shared" si="775"/>
        <v/>
      </c>
      <c r="JO71" s="43"/>
      <c r="JP71" s="44"/>
      <c r="JQ71" s="22" t="str">
        <f t="shared" si="776"/>
        <v/>
      </c>
      <c r="JR71" s="22" t="str">
        <f t="shared" si="865"/>
        <v/>
      </c>
      <c r="JS71" s="22" t="str">
        <f t="shared" si="777"/>
        <v/>
      </c>
      <c r="JT71" s="22" t="str">
        <f t="shared" si="778"/>
        <v/>
      </c>
      <c r="JU71" s="24" t="str">
        <f t="shared" si="779"/>
        <v/>
      </c>
      <c r="JV71" s="44"/>
      <c r="JW71" s="22" t="s">
        <v>2</v>
      </c>
      <c r="JX71" s="43"/>
      <c r="JY71" s="17"/>
      <c r="KA71" s="13"/>
      <c r="KB71" s="25" t="s">
        <v>7</v>
      </c>
      <c r="KC71" s="26" t="str">
        <f t="shared" si="780"/>
        <v/>
      </c>
      <c r="KD71" s="22" t="str">
        <f t="shared" si="781"/>
        <v/>
      </c>
      <c r="KE71" s="22" t="str">
        <f t="shared" si="782"/>
        <v/>
      </c>
      <c r="KF71" s="22" t="str">
        <f t="shared" si="866"/>
        <v/>
      </c>
      <c r="KG71" s="22" t="str">
        <f t="shared" si="783"/>
        <v/>
      </c>
      <c r="KH71" s="43"/>
      <c r="KI71" s="44"/>
      <c r="KJ71" s="22" t="str">
        <f t="shared" si="784"/>
        <v/>
      </c>
      <c r="KK71" s="22" t="str">
        <f t="shared" si="867"/>
        <v/>
      </c>
      <c r="KL71" s="22" t="str">
        <f t="shared" si="785"/>
        <v/>
      </c>
      <c r="KM71" s="22" t="str">
        <f t="shared" si="786"/>
        <v/>
      </c>
      <c r="KN71" s="24" t="str">
        <f t="shared" si="787"/>
        <v/>
      </c>
      <c r="KO71" s="44"/>
      <c r="KP71" s="22" t="s">
        <v>2</v>
      </c>
      <c r="KQ71" s="43"/>
      <c r="KR71" s="17"/>
      <c r="KT71" s="13"/>
      <c r="KU71" s="25" t="s">
        <v>7</v>
      </c>
      <c r="KV71" s="26" t="str">
        <f t="shared" si="788"/>
        <v/>
      </c>
      <c r="KW71" s="22" t="str">
        <f t="shared" si="789"/>
        <v/>
      </c>
      <c r="KX71" s="22" t="str">
        <f t="shared" si="790"/>
        <v/>
      </c>
      <c r="KY71" s="22" t="str">
        <f t="shared" si="868"/>
        <v/>
      </c>
      <c r="KZ71" s="22" t="str">
        <f t="shared" si="791"/>
        <v/>
      </c>
      <c r="LA71" s="43"/>
      <c r="LB71" s="44"/>
      <c r="LC71" s="22" t="str">
        <f t="shared" si="792"/>
        <v/>
      </c>
      <c r="LD71" s="22" t="str">
        <f t="shared" si="869"/>
        <v/>
      </c>
      <c r="LE71" s="22" t="str">
        <f t="shared" si="793"/>
        <v/>
      </c>
      <c r="LF71" s="22" t="str">
        <f t="shared" si="794"/>
        <v/>
      </c>
      <c r="LG71" s="24" t="str">
        <f t="shared" si="795"/>
        <v/>
      </c>
      <c r="LH71" s="44"/>
      <c r="LI71" s="22" t="s">
        <v>2</v>
      </c>
      <c r="LJ71" s="43"/>
      <c r="LK71" s="17"/>
      <c r="LM71" s="13"/>
      <c r="LN71" s="25" t="s">
        <v>7</v>
      </c>
      <c r="LO71" s="26" t="str">
        <f t="shared" si="796"/>
        <v/>
      </c>
      <c r="LP71" s="22" t="str">
        <f t="shared" si="797"/>
        <v/>
      </c>
      <c r="LQ71" s="22" t="str">
        <f t="shared" si="798"/>
        <v/>
      </c>
      <c r="LR71" s="22" t="str">
        <f t="shared" si="870"/>
        <v/>
      </c>
      <c r="LS71" s="22" t="str">
        <f t="shared" si="799"/>
        <v/>
      </c>
      <c r="LT71" s="43"/>
      <c r="LU71" s="44"/>
      <c r="LV71" s="22" t="str">
        <f t="shared" si="800"/>
        <v/>
      </c>
      <c r="LW71" s="22" t="str">
        <f t="shared" si="871"/>
        <v/>
      </c>
      <c r="LX71" s="22" t="str">
        <f t="shared" si="801"/>
        <v/>
      </c>
      <c r="LY71" s="22" t="str">
        <f t="shared" si="802"/>
        <v/>
      </c>
      <c r="LZ71" s="24" t="str">
        <f t="shared" si="803"/>
        <v/>
      </c>
      <c r="MA71" s="44"/>
      <c r="MB71" s="22" t="s">
        <v>2</v>
      </c>
      <c r="MC71" s="43"/>
      <c r="MD71" s="17"/>
      <c r="MF71" s="13"/>
      <c r="MG71" s="25" t="s">
        <v>7</v>
      </c>
      <c r="MH71" s="26" t="str">
        <f t="shared" si="804"/>
        <v/>
      </c>
      <c r="MI71" s="22" t="str">
        <f t="shared" si="805"/>
        <v/>
      </c>
      <c r="MJ71" s="22" t="str">
        <f t="shared" si="806"/>
        <v/>
      </c>
      <c r="MK71" s="22" t="str">
        <f t="shared" si="872"/>
        <v/>
      </c>
      <c r="ML71" s="22" t="str">
        <f t="shared" si="807"/>
        <v/>
      </c>
      <c r="MM71" s="43"/>
      <c r="MN71" s="44"/>
      <c r="MO71" s="22" t="str">
        <f t="shared" si="808"/>
        <v/>
      </c>
      <c r="MP71" s="22" t="str">
        <f t="shared" si="873"/>
        <v/>
      </c>
      <c r="MQ71" s="22" t="str">
        <f t="shared" si="809"/>
        <v/>
      </c>
      <c r="MR71" s="22" t="str">
        <f t="shared" si="810"/>
        <v/>
      </c>
      <c r="MS71" s="24" t="str">
        <f t="shared" si="811"/>
        <v/>
      </c>
      <c r="MT71" s="44"/>
      <c r="MU71" s="22" t="s">
        <v>2</v>
      </c>
      <c r="MV71" s="43"/>
      <c r="MW71" s="17"/>
      <c r="MY71" s="13"/>
      <c r="MZ71" s="25" t="s">
        <v>7</v>
      </c>
      <c r="NA71" s="26" t="str">
        <f t="shared" si="812"/>
        <v/>
      </c>
      <c r="NB71" s="22" t="str">
        <f t="shared" si="813"/>
        <v/>
      </c>
      <c r="NC71" s="22" t="str">
        <f t="shared" si="814"/>
        <v/>
      </c>
      <c r="ND71" s="22" t="str">
        <f t="shared" si="874"/>
        <v/>
      </c>
      <c r="NE71" s="22" t="str">
        <f t="shared" si="815"/>
        <v/>
      </c>
      <c r="NF71" s="43"/>
      <c r="NG71" s="44"/>
      <c r="NH71" s="22" t="str">
        <f t="shared" si="816"/>
        <v/>
      </c>
      <c r="NI71" s="22" t="str">
        <f t="shared" si="875"/>
        <v/>
      </c>
      <c r="NJ71" s="22" t="str">
        <f t="shared" si="817"/>
        <v/>
      </c>
      <c r="NK71" s="22" t="str">
        <f t="shared" si="818"/>
        <v/>
      </c>
      <c r="NL71" s="24" t="str">
        <f t="shared" si="819"/>
        <v/>
      </c>
      <c r="NM71" s="44"/>
      <c r="NN71" s="22" t="s">
        <v>2</v>
      </c>
      <c r="NO71" s="43"/>
      <c r="NP71" s="17"/>
      <c r="NR71" s="13"/>
      <c r="NS71" s="25" t="s">
        <v>7</v>
      </c>
      <c r="NT71" s="26" t="str">
        <f t="shared" si="820"/>
        <v/>
      </c>
      <c r="NU71" s="22" t="str">
        <f t="shared" si="821"/>
        <v/>
      </c>
      <c r="NV71" s="22" t="str">
        <f t="shared" si="822"/>
        <v/>
      </c>
      <c r="NW71" s="22" t="str">
        <f t="shared" si="876"/>
        <v/>
      </c>
      <c r="NX71" s="22" t="str">
        <f t="shared" si="823"/>
        <v/>
      </c>
      <c r="NY71" s="43"/>
      <c r="NZ71" s="44"/>
      <c r="OA71" s="22" t="str">
        <f t="shared" si="824"/>
        <v/>
      </c>
      <c r="OB71" s="22" t="str">
        <f t="shared" si="877"/>
        <v/>
      </c>
      <c r="OC71" s="22" t="str">
        <f t="shared" si="825"/>
        <v/>
      </c>
      <c r="OD71" s="22" t="str">
        <f t="shared" si="826"/>
        <v/>
      </c>
      <c r="OE71" s="24" t="str">
        <f t="shared" si="827"/>
        <v/>
      </c>
      <c r="OF71" s="44"/>
      <c r="OG71" s="22" t="s">
        <v>2</v>
      </c>
      <c r="OH71" s="43"/>
      <c r="OI71" s="17"/>
      <c r="OK71" s="13"/>
      <c r="OL71" s="25" t="s">
        <v>7</v>
      </c>
      <c r="OM71" s="26" t="str">
        <f t="shared" si="828"/>
        <v/>
      </c>
      <c r="ON71" s="22" t="str">
        <f t="shared" si="829"/>
        <v/>
      </c>
      <c r="OO71" s="22" t="str">
        <f t="shared" si="830"/>
        <v/>
      </c>
      <c r="OP71" s="22" t="str">
        <f t="shared" si="878"/>
        <v/>
      </c>
      <c r="OQ71" s="22" t="str">
        <f t="shared" si="831"/>
        <v/>
      </c>
      <c r="OR71" s="43"/>
      <c r="OS71" s="44"/>
      <c r="OT71" s="22" t="str">
        <f t="shared" si="832"/>
        <v/>
      </c>
      <c r="OU71" s="22" t="str">
        <f t="shared" si="879"/>
        <v/>
      </c>
      <c r="OV71" s="22" t="str">
        <f t="shared" si="833"/>
        <v/>
      </c>
      <c r="OW71" s="22" t="str">
        <f t="shared" si="834"/>
        <v/>
      </c>
      <c r="OX71" s="24" t="str">
        <f t="shared" si="835"/>
        <v/>
      </c>
      <c r="OY71" s="44"/>
      <c r="OZ71" s="22" t="s">
        <v>2</v>
      </c>
      <c r="PA71" s="43"/>
      <c r="PB71" s="17"/>
    </row>
    <row r="72" spans="2:418" ht="15" thickBot="1" x14ac:dyDescent="0.35">
      <c r="B72" s="13"/>
      <c r="C72" s="27" t="s">
        <v>8</v>
      </c>
      <c r="D72" s="28" t="str">
        <f t="shared" si="660"/>
        <v/>
      </c>
      <c r="E72" s="18" t="str">
        <f t="shared" si="661"/>
        <v/>
      </c>
      <c r="F72" s="18" t="str">
        <f t="shared" si="662"/>
        <v/>
      </c>
      <c r="G72" s="18" t="str">
        <f t="shared" si="836"/>
        <v/>
      </c>
      <c r="H72" s="18" t="str">
        <f t="shared" si="663"/>
        <v/>
      </c>
      <c r="I72" s="57"/>
      <c r="J72" s="58"/>
      <c r="K72" s="18" t="str">
        <f t="shared" si="664"/>
        <v/>
      </c>
      <c r="L72" s="18" t="str">
        <f t="shared" si="837"/>
        <v/>
      </c>
      <c r="M72" s="18" t="str">
        <f t="shared" si="665"/>
        <v/>
      </c>
      <c r="N72" s="18" t="str">
        <f t="shared" si="666"/>
        <v/>
      </c>
      <c r="O72" s="29" t="str">
        <f t="shared" si="667"/>
        <v/>
      </c>
      <c r="P72" s="58"/>
      <c r="Q72" s="18" t="s">
        <v>2</v>
      </c>
      <c r="R72" s="57"/>
      <c r="S72" s="17"/>
      <c r="U72" s="13"/>
      <c r="V72" s="27" t="s">
        <v>8</v>
      </c>
      <c r="W72" s="28" t="str">
        <f t="shared" si="668"/>
        <v/>
      </c>
      <c r="X72" s="18" t="str">
        <f t="shared" si="669"/>
        <v/>
      </c>
      <c r="Y72" s="18" t="str">
        <f t="shared" si="670"/>
        <v/>
      </c>
      <c r="Z72" s="18" t="str">
        <f t="shared" si="838"/>
        <v/>
      </c>
      <c r="AA72" s="18" t="str">
        <f t="shared" si="671"/>
        <v/>
      </c>
      <c r="AB72" s="57"/>
      <c r="AC72" s="58"/>
      <c r="AD72" s="18" t="str">
        <f t="shared" si="672"/>
        <v/>
      </c>
      <c r="AE72" s="18" t="str">
        <f t="shared" si="839"/>
        <v/>
      </c>
      <c r="AF72" s="18" t="str">
        <f t="shared" si="673"/>
        <v/>
      </c>
      <c r="AG72" s="18" t="str">
        <f t="shared" si="674"/>
        <v/>
      </c>
      <c r="AH72" s="29" t="str">
        <f t="shared" si="675"/>
        <v/>
      </c>
      <c r="AI72" s="58"/>
      <c r="AJ72" s="18" t="s">
        <v>2</v>
      </c>
      <c r="AK72" s="57"/>
      <c r="AL72" s="17"/>
      <c r="AN72" s="13"/>
      <c r="AO72" s="27" t="s">
        <v>8</v>
      </c>
      <c r="AP72" s="28" t="str">
        <f t="shared" si="676"/>
        <v/>
      </c>
      <c r="AQ72" s="18" t="str">
        <f t="shared" si="677"/>
        <v/>
      </c>
      <c r="AR72" s="18" t="str">
        <f t="shared" si="678"/>
        <v/>
      </c>
      <c r="AS72" s="18" t="str">
        <f t="shared" si="840"/>
        <v/>
      </c>
      <c r="AT72" s="18" t="str">
        <f t="shared" si="679"/>
        <v/>
      </c>
      <c r="AU72" s="57"/>
      <c r="AV72" s="58"/>
      <c r="AW72" s="18" t="str">
        <f t="shared" si="680"/>
        <v/>
      </c>
      <c r="AX72" s="18" t="str">
        <f t="shared" si="841"/>
        <v/>
      </c>
      <c r="AY72" s="18" t="str">
        <f t="shared" si="681"/>
        <v/>
      </c>
      <c r="AZ72" s="18" t="str">
        <f t="shared" si="682"/>
        <v/>
      </c>
      <c r="BA72" s="29" t="str">
        <f t="shared" si="683"/>
        <v/>
      </c>
      <c r="BB72" s="58"/>
      <c r="BC72" s="18" t="s">
        <v>2</v>
      </c>
      <c r="BD72" s="57"/>
      <c r="BE72" s="17"/>
      <c r="BG72" s="13"/>
      <c r="BH72" s="27" t="s">
        <v>8</v>
      </c>
      <c r="BI72" s="28" t="str">
        <f t="shared" si="684"/>
        <v/>
      </c>
      <c r="BJ72" s="18" t="str">
        <f t="shared" si="685"/>
        <v/>
      </c>
      <c r="BK72" s="18" t="str">
        <f t="shared" si="686"/>
        <v/>
      </c>
      <c r="BL72" s="18" t="str">
        <f t="shared" si="842"/>
        <v/>
      </c>
      <c r="BM72" s="18" t="str">
        <f t="shared" si="687"/>
        <v/>
      </c>
      <c r="BN72" s="57"/>
      <c r="BO72" s="58"/>
      <c r="BP72" s="18" t="str">
        <f t="shared" si="688"/>
        <v/>
      </c>
      <c r="BQ72" s="18" t="str">
        <f t="shared" si="843"/>
        <v/>
      </c>
      <c r="BR72" s="18" t="str">
        <f t="shared" si="689"/>
        <v/>
      </c>
      <c r="BS72" s="18" t="str">
        <f t="shared" si="690"/>
        <v/>
      </c>
      <c r="BT72" s="29" t="str">
        <f t="shared" si="691"/>
        <v/>
      </c>
      <c r="BU72" s="58"/>
      <c r="BV72" s="18" t="s">
        <v>2</v>
      </c>
      <c r="BW72" s="57"/>
      <c r="BX72" s="17"/>
      <c r="BZ72" s="13"/>
      <c r="CA72" s="27" t="s">
        <v>8</v>
      </c>
      <c r="CB72" s="28" t="str">
        <f t="shared" si="692"/>
        <v/>
      </c>
      <c r="CC72" s="18" t="str">
        <f t="shared" si="693"/>
        <v/>
      </c>
      <c r="CD72" s="18" t="str">
        <f t="shared" si="694"/>
        <v/>
      </c>
      <c r="CE72" s="18" t="str">
        <f t="shared" si="844"/>
        <v/>
      </c>
      <c r="CF72" s="18" t="str">
        <f t="shared" si="695"/>
        <v/>
      </c>
      <c r="CG72" s="57"/>
      <c r="CH72" s="58"/>
      <c r="CI72" s="18" t="str">
        <f t="shared" si="696"/>
        <v/>
      </c>
      <c r="CJ72" s="18" t="str">
        <f t="shared" si="845"/>
        <v/>
      </c>
      <c r="CK72" s="18" t="str">
        <f t="shared" si="697"/>
        <v/>
      </c>
      <c r="CL72" s="18" t="str">
        <f t="shared" si="698"/>
        <v/>
      </c>
      <c r="CM72" s="29" t="str">
        <f t="shared" si="699"/>
        <v/>
      </c>
      <c r="CN72" s="58"/>
      <c r="CO72" s="18" t="s">
        <v>2</v>
      </c>
      <c r="CP72" s="57"/>
      <c r="CQ72" s="17"/>
      <c r="CS72" s="13"/>
      <c r="CT72" s="27" t="s">
        <v>8</v>
      </c>
      <c r="CU72" s="28" t="str">
        <f t="shared" si="700"/>
        <v/>
      </c>
      <c r="CV72" s="18" t="str">
        <f t="shared" si="701"/>
        <v/>
      </c>
      <c r="CW72" s="18" t="str">
        <f t="shared" si="702"/>
        <v/>
      </c>
      <c r="CX72" s="18" t="str">
        <f t="shared" si="846"/>
        <v/>
      </c>
      <c r="CY72" s="18" t="str">
        <f t="shared" si="703"/>
        <v/>
      </c>
      <c r="CZ72" s="57"/>
      <c r="DA72" s="58"/>
      <c r="DB72" s="18" t="str">
        <f t="shared" si="704"/>
        <v/>
      </c>
      <c r="DC72" s="18" t="str">
        <f t="shared" si="847"/>
        <v/>
      </c>
      <c r="DD72" s="18" t="str">
        <f t="shared" si="705"/>
        <v/>
      </c>
      <c r="DE72" s="18" t="str">
        <f t="shared" si="706"/>
        <v/>
      </c>
      <c r="DF72" s="29" t="str">
        <f t="shared" si="707"/>
        <v/>
      </c>
      <c r="DG72" s="58"/>
      <c r="DH72" s="18" t="s">
        <v>2</v>
      </c>
      <c r="DI72" s="57"/>
      <c r="DJ72" s="17"/>
      <c r="DL72" s="13"/>
      <c r="DM72" s="27" t="s">
        <v>8</v>
      </c>
      <c r="DN72" s="28" t="str">
        <f t="shared" si="708"/>
        <v/>
      </c>
      <c r="DO72" s="18" t="str">
        <f t="shared" si="709"/>
        <v/>
      </c>
      <c r="DP72" s="18" t="str">
        <f t="shared" si="710"/>
        <v/>
      </c>
      <c r="DQ72" s="18" t="str">
        <f t="shared" si="848"/>
        <v/>
      </c>
      <c r="DR72" s="18" t="str">
        <f t="shared" si="711"/>
        <v/>
      </c>
      <c r="DS72" s="57"/>
      <c r="DT72" s="58"/>
      <c r="DU72" s="18" t="str">
        <f t="shared" si="712"/>
        <v/>
      </c>
      <c r="DV72" s="18" t="str">
        <f t="shared" si="849"/>
        <v/>
      </c>
      <c r="DW72" s="18" t="str">
        <f t="shared" si="713"/>
        <v/>
      </c>
      <c r="DX72" s="18" t="str">
        <f t="shared" si="714"/>
        <v/>
      </c>
      <c r="DY72" s="29" t="str">
        <f t="shared" si="715"/>
        <v/>
      </c>
      <c r="DZ72" s="58"/>
      <c r="EA72" s="18" t="s">
        <v>2</v>
      </c>
      <c r="EB72" s="57"/>
      <c r="EC72" s="17"/>
      <c r="EE72" s="13"/>
      <c r="EF72" s="27" t="s">
        <v>8</v>
      </c>
      <c r="EG72" s="28" t="str">
        <f t="shared" si="716"/>
        <v/>
      </c>
      <c r="EH72" s="18" t="str">
        <f t="shared" si="717"/>
        <v/>
      </c>
      <c r="EI72" s="18" t="str">
        <f t="shared" si="718"/>
        <v/>
      </c>
      <c r="EJ72" s="18" t="str">
        <f t="shared" si="850"/>
        <v/>
      </c>
      <c r="EK72" s="18" t="str">
        <f t="shared" si="719"/>
        <v/>
      </c>
      <c r="EL72" s="57"/>
      <c r="EM72" s="58"/>
      <c r="EN72" s="18" t="str">
        <f t="shared" si="720"/>
        <v/>
      </c>
      <c r="EO72" s="18" t="str">
        <f t="shared" si="851"/>
        <v/>
      </c>
      <c r="EP72" s="18" t="str">
        <f t="shared" si="721"/>
        <v/>
      </c>
      <c r="EQ72" s="18" t="str">
        <f t="shared" si="722"/>
        <v/>
      </c>
      <c r="ER72" s="29" t="str">
        <f t="shared" si="723"/>
        <v/>
      </c>
      <c r="ES72" s="58"/>
      <c r="ET72" s="18" t="s">
        <v>2</v>
      </c>
      <c r="EU72" s="57"/>
      <c r="EV72" s="17"/>
      <c r="EX72" s="13"/>
      <c r="EY72" s="27" t="s">
        <v>8</v>
      </c>
      <c r="EZ72" s="28" t="str">
        <f t="shared" si="724"/>
        <v/>
      </c>
      <c r="FA72" s="18" t="str">
        <f t="shared" si="725"/>
        <v/>
      </c>
      <c r="FB72" s="18" t="str">
        <f t="shared" si="726"/>
        <v/>
      </c>
      <c r="FC72" s="18" t="str">
        <f t="shared" si="852"/>
        <v/>
      </c>
      <c r="FD72" s="18" t="str">
        <f t="shared" si="727"/>
        <v/>
      </c>
      <c r="FE72" s="57"/>
      <c r="FF72" s="58"/>
      <c r="FG72" s="18" t="str">
        <f t="shared" si="728"/>
        <v/>
      </c>
      <c r="FH72" s="18" t="str">
        <f t="shared" si="853"/>
        <v/>
      </c>
      <c r="FI72" s="18" t="str">
        <f t="shared" si="729"/>
        <v/>
      </c>
      <c r="FJ72" s="18" t="str">
        <f t="shared" si="730"/>
        <v/>
      </c>
      <c r="FK72" s="29" t="str">
        <f t="shared" si="731"/>
        <v/>
      </c>
      <c r="FL72" s="58"/>
      <c r="FM72" s="18" t="s">
        <v>2</v>
      </c>
      <c r="FN72" s="57"/>
      <c r="FO72" s="17"/>
      <c r="FQ72" s="13"/>
      <c r="FR72" s="27" t="s">
        <v>8</v>
      </c>
      <c r="FS72" s="28" t="str">
        <f t="shared" si="732"/>
        <v/>
      </c>
      <c r="FT72" s="18" t="str">
        <f t="shared" si="733"/>
        <v/>
      </c>
      <c r="FU72" s="18" t="str">
        <f t="shared" si="734"/>
        <v/>
      </c>
      <c r="FV72" s="18" t="str">
        <f t="shared" si="854"/>
        <v/>
      </c>
      <c r="FW72" s="18" t="str">
        <f t="shared" si="735"/>
        <v/>
      </c>
      <c r="FX72" s="57"/>
      <c r="FY72" s="58"/>
      <c r="FZ72" s="18" t="str">
        <f t="shared" si="736"/>
        <v/>
      </c>
      <c r="GA72" s="18" t="str">
        <f t="shared" si="855"/>
        <v/>
      </c>
      <c r="GB72" s="18" t="str">
        <f t="shared" si="737"/>
        <v/>
      </c>
      <c r="GC72" s="18" t="str">
        <f t="shared" si="738"/>
        <v/>
      </c>
      <c r="GD72" s="29" t="str">
        <f t="shared" si="739"/>
        <v/>
      </c>
      <c r="GE72" s="58"/>
      <c r="GF72" s="18" t="s">
        <v>2</v>
      </c>
      <c r="GG72" s="57"/>
      <c r="GH72" s="17"/>
      <c r="GJ72" s="13"/>
      <c r="GK72" s="27" t="s">
        <v>8</v>
      </c>
      <c r="GL72" s="28" t="str">
        <f t="shared" si="740"/>
        <v/>
      </c>
      <c r="GM72" s="18" t="str">
        <f t="shared" si="741"/>
        <v/>
      </c>
      <c r="GN72" s="18" t="str">
        <f t="shared" si="742"/>
        <v/>
      </c>
      <c r="GO72" s="18" t="str">
        <f t="shared" si="856"/>
        <v/>
      </c>
      <c r="GP72" s="18" t="str">
        <f t="shared" si="743"/>
        <v/>
      </c>
      <c r="GQ72" s="57"/>
      <c r="GR72" s="58"/>
      <c r="GS72" s="18" t="str">
        <f t="shared" si="744"/>
        <v/>
      </c>
      <c r="GT72" s="18" t="str">
        <f t="shared" si="857"/>
        <v/>
      </c>
      <c r="GU72" s="18" t="str">
        <f t="shared" si="745"/>
        <v/>
      </c>
      <c r="GV72" s="18" t="str">
        <f t="shared" si="746"/>
        <v/>
      </c>
      <c r="GW72" s="29" t="str">
        <f t="shared" si="747"/>
        <v/>
      </c>
      <c r="GX72" s="58"/>
      <c r="GY72" s="18" t="s">
        <v>2</v>
      </c>
      <c r="GZ72" s="57"/>
      <c r="HA72" s="17"/>
      <c r="HC72" s="13"/>
      <c r="HD72" s="27" t="s">
        <v>8</v>
      </c>
      <c r="HE72" s="28" t="str">
        <f t="shared" si="748"/>
        <v/>
      </c>
      <c r="HF72" s="18" t="str">
        <f t="shared" si="749"/>
        <v/>
      </c>
      <c r="HG72" s="18" t="str">
        <f t="shared" si="750"/>
        <v/>
      </c>
      <c r="HH72" s="18" t="str">
        <f t="shared" si="858"/>
        <v/>
      </c>
      <c r="HI72" s="18" t="str">
        <f t="shared" si="751"/>
        <v/>
      </c>
      <c r="HJ72" s="57"/>
      <c r="HK72" s="58"/>
      <c r="HL72" s="18" t="str">
        <f t="shared" si="752"/>
        <v/>
      </c>
      <c r="HM72" s="18" t="str">
        <f t="shared" si="859"/>
        <v/>
      </c>
      <c r="HN72" s="18" t="str">
        <f t="shared" si="753"/>
        <v/>
      </c>
      <c r="HO72" s="18" t="str">
        <f t="shared" si="754"/>
        <v/>
      </c>
      <c r="HP72" s="29" t="str">
        <f t="shared" si="755"/>
        <v/>
      </c>
      <c r="HQ72" s="58"/>
      <c r="HR72" s="18" t="s">
        <v>2</v>
      </c>
      <c r="HS72" s="57"/>
      <c r="HT72" s="17"/>
      <c r="HV72" s="13"/>
      <c r="HW72" s="27" t="s">
        <v>8</v>
      </c>
      <c r="HX72" s="28" t="str">
        <f t="shared" si="756"/>
        <v/>
      </c>
      <c r="HY72" s="18" t="str">
        <f t="shared" si="757"/>
        <v/>
      </c>
      <c r="HZ72" s="18" t="str">
        <f t="shared" si="758"/>
        <v/>
      </c>
      <c r="IA72" s="18" t="str">
        <f t="shared" si="860"/>
        <v/>
      </c>
      <c r="IB72" s="18" t="str">
        <f t="shared" si="759"/>
        <v/>
      </c>
      <c r="IC72" s="57"/>
      <c r="ID72" s="58"/>
      <c r="IE72" s="18" t="str">
        <f t="shared" si="760"/>
        <v/>
      </c>
      <c r="IF72" s="18" t="str">
        <f t="shared" si="861"/>
        <v/>
      </c>
      <c r="IG72" s="18" t="str">
        <f t="shared" si="761"/>
        <v/>
      </c>
      <c r="IH72" s="18" t="str">
        <f t="shared" si="762"/>
        <v/>
      </c>
      <c r="II72" s="29" t="str">
        <f t="shared" si="763"/>
        <v/>
      </c>
      <c r="IJ72" s="58"/>
      <c r="IK72" s="18" t="s">
        <v>2</v>
      </c>
      <c r="IL72" s="57"/>
      <c r="IM72" s="17"/>
      <c r="IO72" s="13"/>
      <c r="IP72" s="27" t="s">
        <v>8</v>
      </c>
      <c r="IQ72" s="28" t="str">
        <f t="shared" si="764"/>
        <v/>
      </c>
      <c r="IR72" s="18" t="str">
        <f t="shared" si="765"/>
        <v/>
      </c>
      <c r="IS72" s="18" t="str">
        <f t="shared" si="766"/>
        <v/>
      </c>
      <c r="IT72" s="18" t="str">
        <f t="shared" si="862"/>
        <v/>
      </c>
      <c r="IU72" s="18" t="str">
        <f t="shared" si="767"/>
        <v/>
      </c>
      <c r="IV72" s="57"/>
      <c r="IW72" s="58"/>
      <c r="IX72" s="18" t="str">
        <f t="shared" si="768"/>
        <v/>
      </c>
      <c r="IY72" s="18" t="str">
        <f t="shared" si="863"/>
        <v/>
      </c>
      <c r="IZ72" s="18" t="str">
        <f t="shared" si="769"/>
        <v/>
      </c>
      <c r="JA72" s="18" t="str">
        <f t="shared" si="770"/>
        <v/>
      </c>
      <c r="JB72" s="29" t="str">
        <f t="shared" si="771"/>
        <v/>
      </c>
      <c r="JC72" s="58"/>
      <c r="JD72" s="18" t="s">
        <v>2</v>
      </c>
      <c r="JE72" s="57"/>
      <c r="JF72" s="17"/>
      <c r="JH72" s="13"/>
      <c r="JI72" s="27" t="s">
        <v>8</v>
      </c>
      <c r="JJ72" s="28" t="str">
        <f t="shared" si="772"/>
        <v/>
      </c>
      <c r="JK72" s="18" t="str">
        <f t="shared" si="773"/>
        <v/>
      </c>
      <c r="JL72" s="18" t="str">
        <f t="shared" si="774"/>
        <v/>
      </c>
      <c r="JM72" s="18" t="str">
        <f t="shared" si="864"/>
        <v/>
      </c>
      <c r="JN72" s="18" t="str">
        <f t="shared" si="775"/>
        <v/>
      </c>
      <c r="JO72" s="57"/>
      <c r="JP72" s="58"/>
      <c r="JQ72" s="18" t="str">
        <f t="shared" si="776"/>
        <v/>
      </c>
      <c r="JR72" s="18" t="str">
        <f t="shared" si="865"/>
        <v/>
      </c>
      <c r="JS72" s="18" t="str">
        <f t="shared" si="777"/>
        <v/>
      </c>
      <c r="JT72" s="18" t="str">
        <f t="shared" si="778"/>
        <v/>
      </c>
      <c r="JU72" s="29" t="str">
        <f t="shared" si="779"/>
        <v/>
      </c>
      <c r="JV72" s="58"/>
      <c r="JW72" s="18" t="s">
        <v>2</v>
      </c>
      <c r="JX72" s="57"/>
      <c r="JY72" s="17"/>
      <c r="KA72" s="13"/>
      <c r="KB72" s="27" t="s">
        <v>8</v>
      </c>
      <c r="KC72" s="28" t="str">
        <f t="shared" si="780"/>
        <v/>
      </c>
      <c r="KD72" s="18" t="str">
        <f t="shared" si="781"/>
        <v/>
      </c>
      <c r="KE72" s="18" t="str">
        <f t="shared" si="782"/>
        <v/>
      </c>
      <c r="KF72" s="18" t="str">
        <f t="shared" si="866"/>
        <v/>
      </c>
      <c r="KG72" s="18" t="str">
        <f t="shared" si="783"/>
        <v/>
      </c>
      <c r="KH72" s="57"/>
      <c r="KI72" s="58"/>
      <c r="KJ72" s="18" t="str">
        <f t="shared" si="784"/>
        <v/>
      </c>
      <c r="KK72" s="18" t="str">
        <f t="shared" si="867"/>
        <v/>
      </c>
      <c r="KL72" s="18" t="str">
        <f t="shared" si="785"/>
        <v/>
      </c>
      <c r="KM72" s="18" t="str">
        <f t="shared" si="786"/>
        <v/>
      </c>
      <c r="KN72" s="29" t="str">
        <f t="shared" si="787"/>
        <v/>
      </c>
      <c r="KO72" s="58"/>
      <c r="KP72" s="18" t="s">
        <v>2</v>
      </c>
      <c r="KQ72" s="57"/>
      <c r="KR72" s="17"/>
      <c r="KT72" s="13"/>
      <c r="KU72" s="27" t="s">
        <v>8</v>
      </c>
      <c r="KV72" s="28" t="str">
        <f t="shared" si="788"/>
        <v/>
      </c>
      <c r="KW72" s="18" t="str">
        <f t="shared" si="789"/>
        <v/>
      </c>
      <c r="KX72" s="18" t="str">
        <f t="shared" si="790"/>
        <v/>
      </c>
      <c r="KY72" s="18" t="str">
        <f t="shared" si="868"/>
        <v/>
      </c>
      <c r="KZ72" s="18" t="str">
        <f t="shared" si="791"/>
        <v/>
      </c>
      <c r="LA72" s="57"/>
      <c r="LB72" s="58"/>
      <c r="LC72" s="18" t="str">
        <f t="shared" si="792"/>
        <v/>
      </c>
      <c r="LD72" s="18" t="str">
        <f t="shared" si="869"/>
        <v/>
      </c>
      <c r="LE72" s="18" t="str">
        <f t="shared" si="793"/>
        <v/>
      </c>
      <c r="LF72" s="18" t="str">
        <f t="shared" si="794"/>
        <v/>
      </c>
      <c r="LG72" s="29" t="str">
        <f t="shared" si="795"/>
        <v/>
      </c>
      <c r="LH72" s="58"/>
      <c r="LI72" s="18" t="s">
        <v>2</v>
      </c>
      <c r="LJ72" s="57"/>
      <c r="LK72" s="17"/>
      <c r="LM72" s="13"/>
      <c r="LN72" s="27" t="s">
        <v>8</v>
      </c>
      <c r="LO72" s="28" t="str">
        <f t="shared" si="796"/>
        <v/>
      </c>
      <c r="LP72" s="18" t="str">
        <f t="shared" si="797"/>
        <v/>
      </c>
      <c r="LQ72" s="18" t="str">
        <f t="shared" si="798"/>
        <v/>
      </c>
      <c r="LR72" s="18" t="str">
        <f t="shared" si="870"/>
        <v/>
      </c>
      <c r="LS72" s="18" t="str">
        <f t="shared" si="799"/>
        <v/>
      </c>
      <c r="LT72" s="57"/>
      <c r="LU72" s="58"/>
      <c r="LV72" s="18" t="str">
        <f t="shared" si="800"/>
        <v/>
      </c>
      <c r="LW72" s="18" t="str">
        <f t="shared" si="871"/>
        <v/>
      </c>
      <c r="LX72" s="18" t="str">
        <f t="shared" si="801"/>
        <v/>
      </c>
      <c r="LY72" s="18" t="str">
        <f t="shared" si="802"/>
        <v/>
      </c>
      <c r="LZ72" s="29" t="str">
        <f t="shared" si="803"/>
        <v/>
      </c>
      <c r="MA72" s="58"/>
      <c r="MB72" s="18" t="s">
        <v>2</v>
      </c>
      <c r="MC72" s="57"/>
      <c r="MD72" s="17"/>
      <c r="MF72" s="13"/>
      <c r="MG72" s="27" t="s">
        <v>8</v>
      </c>
      <c r="MH72" s="28" t="str">
        <f t="shared" si="804"/>
        <v/>
      </c>
      <c r="MI72" s="18" t="str">
        <f t="shared" si="805"/>
        <v/>
      </c>
      <c r="MJ72" s="18" t="str">
        <f t="shared" si="806"/>
        <v/>
      </c>
      <c r="MK72" s="18" t="str">
        <f t="shared" si="872"/>
        <v/>
      </c>
      <c r="ML72" s="18" t="str">
        <f t="shared" si="807"/>
        <v/>
      </c>
      <c r="MM72" s="57"/>
      <c r="MN72" s="58"/>
      <c r="MO72" s="18" t="str">
        <f t="shared" si="808"/>
        <v/>
      </c>
      <c r="MP72" s="18" t="str">
        <f t="shared" si="873"/>
        <v/>
      </c>
      <c r="MQ72" s="18" t="str">
        <f t="shared" si="809"/>
        <v/>
      </c>
      <c r="MR72" s="18" t="str">
        <f t="shared" si="810"/>
        <v/>
      </c>
      <c r="MS72" s="29" t="str">
        <f t="shared" si="811"/>
        <v/>
      </c>
      <c r="MT72" s="58"/>
      <c r="MU72" s="18" t="s">
        <v>2</v>
      </c>
      <c r="MV72" s="57"/>
      <c r="MW72" s="17"/>
      <c r="MY72" s="13"/>
      <c r="MZ72" s="27" t="s">
        <v>8</v>
      </c>
      <c r="NA72" s="28" t="str">
        <f t="shared" si="812"/>
        <v/>
      </c>
      <c r="NB72" s="18" t="str">
        <f t="shared" si="813"/>
        <v/>
      </c>
      <c r="NC72" s="18" t="str">
        <f t="shared" si="814"/>
        <v/>
      </c>
      <c r="ND72" s="18" t="str">
        <f t="shared" si="874"/>
        <v/>
      </c>
      <c r="NE72" s="18" t="str">
        <f t="shared" si="815"/>
        <v/>
      </c>
      <c r="NF72" s="57"/>
      <c r="NG72" s="58"/>
      <c r="NH72" s="18" t="str">
        <f t="shared" si="816"/>
        <v/>
      </c>
      <c r="NI72" s="18" t="str">
        <f t="shared" si="875"/>
        <v/>
      </c>
      <c r="NJ72" s="18" t="str">
        <f t="shared" si="817"/>
        <v/>
      </c>
      <c r="NK72" s="18" t="str">
        <f t="shared" si="818"/>
        <v/>
      </c>
      <c r="NL72" s="29" t="str">
        <f t="shared" si="819"/>
        <v/>
      </c>
      <c r="NM72" s="58"/>
      <c r="NN72" s="18" t="s">
        <v>2</v>
      </c>
      <c r="NO72" s="57"/>
      <c r="NP72" s="17"/>
      <c r="NR72" s="13"/>
      <c r="NS72" s="27" t="s">
        <v>8</v>
      </c>
      <c r="NT72" s="28" t="str">
        <f t="shared" si="820"/>
        <v/>
      </c>
      <c r="NU72" s="18" t="str">
        <f t="shared" si="821"/>
        <v/>
      </c>
      <c r="NV72" s="18" t="str">
        <f t="shared" si="822"/>
        <v/>
      </c>
      <c r="NW72" s="18" t="str">
        <f t="shared" si="876"/>
        <v/>
      </c>
      <c r="NX72" s="18" t="str">
        <f t="shared" si="823"/>
        <v/>
      </c>
      <c r="NY72" s="57"/>
      <c r="NZ72" s="58"/>
      <c r="OA72" s="18" t="str">
        <f t="shared" si="824"/>
        <v/>
      </c>
      <c r="OB72" s="18" t="str">
        <f t="shared" si="877"/>
        <v/>
      </c>
      <c r="OC72" s="18" t="str">
        <f t="shared" si="825"/>
        <v/>
      </c>
      <c r="OD72" s="18" t="str">
        <f t="shared" si="826"/>
        <v/>
      </c>
      <c r="OE72" s="29" t="str">
        <f t="shared" si="827"/>
        <v/>
      </c>
      <c r="OF72" s="58"/>
      <c r="OG72" s="18" t="s">
        <v>2</v>
      </c>
      <c r="OH72" s="57"/>
      <c r="OI72" s="17"/>
      <c r="OK72" s="13"/>
      <c r="OL72" s="27" t="s">
        <v>8</v>
      </c>
      <c r="OM72" s="28" t="str">
        <f t="shared" si="828"/>
        <v/>
      </c>
      <c r="ON72" s="18" t="str">
        <f t="shared" si="829"/>
        <v/>
      </c>
      <c r="OO72" s="18" t="str">
        <f t="shared" si="830"/>
        <v/>
      </c>
      <c r="OP72" s="18" t="str">
        <f t="shared" si="878"/>
        <v/>
      </c>
      <c r="OQ72" s="18" t="str">
        <f t="shared" si="831"/>
        <v/>
      </c>
      <c r="OR72" s="57"/>
      <c r="OS72" s="58"/>
      <c r="OT72" s="18" t="str">
        <f t="shared" si="832"/>
        <v/>
      </c>
      <c r="OU72" s="18" t="str">
        <f t="shared" si="879"/>
        <v/>
      </c>
      <c r="OV72" s="18" t="str">
        <f t="shared" si="833"/>
        <v/>
      </c>
      <c r="OW72" s="18" t="str">
        <f t="shared" si="834"/>
        <v/>
      </c>
      <c r="OX72" s="29" t="str">
        <f t="shared" si="835"/>
        <v/>
      </c>
      <c r="OY72" s="58"/>
      <c r="OZ72" s="18" t="s">
        <v>2</v>
      </c>
      <c r="PA72" s="57"/>
      <c r="PB72" s="17"/>
    </row>
    <row r="73" spans="2:418" ht="15.6" thickTop="1" thickBot="1" x14ac:dyDescent="0.35">
      <c r="B73" s="13"/>
      <c r="C73" s="14"/>
      <c r="D73" s="14"/>
      <c r="E73" s="30"/>
      <c r="F73" s="30"/>
      <c r="G73" s="30"/>
      <c r="H73" s="30"/>
      <c r="I73" s="14"/>
      <c r="J73" s="14"/>
      <c r="K73" s="14"/>
      <c r="L73" s="30"/>
      <c r="M73" s="14"/>
      <c r="N73" s="14"/>
      <c r="O73" s="31" t="s">
        <v>10</v>
      </c>
      <c r="P73" s="46">
        <f>SUM(P63:P72)</f>
        <v>4</v>
      </c>
      <c r="Q73" s="36" t="s">
        <v>2</v>
      </c>
      <c r="R73" s="47">
        <f>SUM(R63:R72)</f>
        <v>6</v>
      </c>
      <c r="S73" s="17"/>
      <c r="U73" s="13"/>
      <c r="V73" s="14"/>
      <c r="W73" s="14"/>
      <c r="X73" s="30"/>
      <c r="Y73" s="30"/>
      <c r="Z73" s="30"/>
      <c r="AA73" s="30"/>
      <c r="AB73" s="14"/>
      <c r="AC73" s="14"/>
      <c r="AD73" s="14"/>
      <c r="AE73" s="30"/>
      <c r="AF73" s="14"/>
      <c r="AG73" s="14"/>
      <c r="AH73" s="31" t="s">
        <v>10</v>
      </c>
      <c r="AI73" s="46">
        <f>SUM(AI63:AI72)</f>
        <v>6</v>
      </c>
      <c r="AJ73" s="75" t="s">
        <v>2</v>
      </c>
      <c r="AK73" s="47">
        <f>SUM(AK63:AK72)</f>
        <v>4</v>
      </c>
      <c r="AL73" s="17"/>
      <c r="AN73" s="13"/>
      <c r="AO73" s="14"/>
      <c r="AP73" s="14"/>
      <c r="AQ73" s="30"/>
      <c r="AR73" s="30"/>
      <c r="AS73" s="30"/>
      <c r="AT73" s="30"/>
      <c r="AU73" s="14"/>
      <c r="AV73" s="14"/>
      <c r="AW73" s="14"/>
      <c r="AX73" s="30"/>
      <c r="AY73" s="14"/>
      <c r="AZ73" s="14"/>
      <c r="BA73" s="31" t="s">
        <v>10</v>
      </c>
      <c r="BB73" s="46">
        <f>SUM(BB63:BB72)</f>
        <v>7</v>
      </c>
      <c r="BC73" s="75" t="s">
        <v>2</v>
      </c>
      <c r="BD73" s="47">
        <f>SUM(BD63:BD72)</f>
        <v>3</v>
      </c>
      <c r="BE73" s="17"/>
      <c r="BG73" s="13"/>
      <c r="BH73" s="14"/>
      <c r="BI73" s="14"/>
      <c r="BJ73" s="30"/>
      <c r="BK73" s="30"/>
      <c r="BL73" s="30"/>
      <c r="BM73" s="30"/>
      <c r="BN73" s="14"/>
      <c r="BO73" s="14"/>
      <c r="BP73" s="14"/>
      <c r="BQ73" s="30"/>
      <c r="BR73" s="14"/>
      <c r="BS73" s="14"/>
      <c r="BT73" s="31" t="s">
        <v>10</v>
      </c>
      <c r="BU73" s="46">
        <f>SUM(BU63:BU72)</f>
        <v>6</v>
      </c>
      <c r="BV73" s="75" t="s">
        <v>2</v>
      </c>
      <c r="BW73" s="47">
        <f>SUM(BW63:BW72)</f>
        <v>4</v>
      </c>
      <c r="BX73" s="17"/>
      <c r="BZ73" s="13"/>
      <c r="CA73" s="14"/>
      <c r="CB73" s="14"/>
      <c r="CC73" s="30"/>
      <c r="CD73" s="30"/>
      <c r="CE73" s="30"/>
      <c r="CF73" s="30"/>
      <c r="CG73" s="14"/>
      <c r="CH73" s="14"/>
      <c r="CI73" s="14"/>
      <c r="CJ73" s="30"/>
      <c r="CK73" s="14"/>
      <c r="CL73" s="14"/>
      <c r="CM73" s="31" t="s">
        <v>10</v>
      </c>
      <c r="CN73" s="46">
        <f>SUM(CN63:CN72)</f>
        <v>7</v>
      </c>
      <c r="CO73" s="75" t="s">
        <v>2</v>
      </c>
      <c r="CP73" s="47">
        <f>SUM(CP63:CP72)</f>
        <v>3</v>
      </c>
      <c r="CQ73" s="17"/>
      <c r="CS73" s="13"/>
      <c r="CT73" s="14"/>
      <c r="CU73" s="14"/>
      <c r="CV73" s="30"/>
      <c r="CW73" s="30"/>
      <c r="CX73" s="30"/>
      <c r="CY73" s="30"/>
      <c r="CZ73" s="14"/>
      <c r="DA73" s="14"/>
      <c r="DB73" s="14"/>
      <c r="DC73" s="30"/>
      <c r="DD73" s="14"/>
      <c r="DE73" s="14"/>
      <c r="DF73" s="31" t="s">
        <v>10</v>
      </c>
      <c r="DG73" s="46">
        <f>SUM(DG63:DG72)</f>
        <v>4</v>
      </c>
      <c r="DH73" s="75" t="s">
        <v>2</v>
      </c>
      <c r="DI73" s="47">
        <f>SUM(DI63:DI72)</f>
        <v>6</v>
      </c>
      <c r="DJ73" s="17"/>
      <c r="DL73" s="13"/>
      <c r="DM73" s="14"/>
      <c r="DN73" s="14"/>
      <c r="DO73" s="30"/>
      <c r="DP73" s="30"/>
      <c r="DQ73" s="30"/>
      <c r="DR73" s="30"/>
      <c r="DS73" s="14"/>
      <c r="DT73" s="14"/>
      <c r="DU73" s="14"/>
      <c r="DV73" s="30"/>
      <c r="DW73" s="14"/>
      <c r="DX73" s="14"/>
      <c r="DY73" s="31" t="s">
        <v>10</v>
      </c>
      <c r="DZ73" s="46">
        <f>SUM(DZ63:DZ72)</f>
        <v>4</v>
      </c>
      <c r="EA73" s="75" t="s">
        <v>2</v>
      </c>
      <c r="EB73" s="47">
        <f>SUM(EB63:EB72)</f>
        <v>6</v>
      </c>
      <c r="EC73" s="17"/>
      <c r="EE73" s="13"/>
      <c r="EF73" s="14"/>
      <c r="EG73" s="14"/>
      <c r="EH73" s="30"/>
      <c r="EI73" s="30"/>
      <c r="EJ73" s="30"/>
      <c r="EK73" s="30"/>
      <c r="EL73" s="14"/>
      <c r="EM73" s="14"/>
      <c r="EN73" s="14"/>
      <c r="EO73" s="30"/>
      <c r="EP73" s="14"/>
      <c r="EQ73" s="14"/>
      <c r="ER73" s="31" t="s">
        <v>10</v>
      </c>
      <c r="ES73" s="46">
        <f>SUM(ES63:ES72)</f>
        <v>7</v>
      </c>
      <c r="ET73" s="75" t="s">
        <v>2</v>
      </c>
      <c r="EU73" s="47">
        <f>SUM(EU63:EU72)</f>
        <v>3</v>
      </c>
      <c r="EV73" s="17"/>
      <c r="EX73" s="13"/>
      <c r="EY73" s="14"/>
      <c r="EZ73" s="14"/>
      <c r="FA73" s="30"/>
      <c r="FB73" s="30"/>
      <c r="FC73" s="30"/>
      <c r="FD73" s="30"/>
      <c r="FE73" s="14"/>
      <c r="FF73" s="14"/>
      <c r="FG73" s="14"/>
      <c r="FH73" s="30"/>
      <c r="FI73" s="14"/>
      <c r="FJ73" s="14"/>
      <c r="FK73" s="31" t="s">
        <v>10</v>
      </c>
      <c r="FL73" s="46">
        <f>SUM(FL63:FL72)</f>
        <v>4</v>
      </c>
      <c r="FM73" s="75" t="s">
        <v>2</v>
      </c>
      <c r="FN73" s="47">
        <f>SUM(FN63:FN72)</f>
        <v>6</v>
      </c>
      <c r="FO73" s="17"/>
      <c r="FQ73" s="13"/>
      <c r="FR73" s="14"/>
      <c r="FS73" s="14"/>
      <c r="FT73" s="30"/>
      <c r="FU73" s="30"/>
      <c r="FV73" s="30"/>
      <c r="FW73" s="30"/>
      <c r="FX73" s="14"/>
      <c r="FY73" s="14"/>
      <c r="FZ73" s="14"/>
      <c r="GA73" s="30"/>
      <c r="GB73" s="14"/>
      <c r="GC73" s="14"/>
      <c r="GD73" s="31" t="s">
        <v>10</v>
      </c>
      <c r="GE73" s="46">
        <f>SUM(GE63:GE72)</f>
        <v>2</v>
      </c>
      <c r="GF73" s="75" t="s">
        <v>2</v>
      </c>
      <c r="GG73" s="47">
        <f>SUM(GG63:GG72)</f>
        <v>8</v>
      </c>
      <c r="GH73" s="17"/>
      <c r="GJ73" s="13"/>
      <c r="GK73" s="14"/>
      <c r="GL73" s="14"/>
      <c r="GM73" s="30"/>
      <c r="GN73" s="30"/>
      <c r="GO73" s="30"/>
      <c r="GP73" s="30"/>
      <c r="GQ73" s="14"/>
      <c r="GR73" s="14"/>
      <c r="GS73" s="14"/>
      <c r="GT73" s="30"/>
      <c r="GU73" s="14"/>
      <c r="GV73" s="14"/>
      <c r="GW73" s="31" t="s">
        <v>10</v>
      </c>
      <c r="GX73" s="46">
        <f>SUM(GX63:GX72)</f>
        <v>5</v>
      </c>
      <c r="GY73" s="75" t="s">
        <v>2</v>
      </c>
      <c r="GZ73" s="47">
        <f>SUM(GZ63:GZ72)</f>
        <v>5</v>
      </c>
      <c r="HA73" s="17"/>
      <c r="HC73" s="13"/>
      <c r="HD73" s="14"/>
      <c r="HE73" s="14"/>
      <c r="HF73" s="30"/>
      <c r="HG73" s="30"/>
      <c r="HH73" s="30"/>
      <c r="HI73" s="30"/>
      <c r="HJ73" s="14"/>
      <c r="HK73" s="14"/>
      <c r="HL73" s="14"/>
      <c r="HM73" s="30"/>
      <c r="HN73" s="14"/>
      <c r="HO73" s="14"/>
      <c r="HP73" s="31" t="s">
        <v>10</v>
      </c>
      <c r="HQ73" s="46">
        <f>SUM(HQ63:HQ72)</f>
        <v>7</v>
      </c>
      <c r="HR73" s="75" t="s">
        <v>2</v>
      </c>
      <c r="HS73" s="47">
        <f>SUM(HS63:HS72)</f>
        <v>3</v>
      </c>
      <c r="HT73" s="17"/>
      <c r="HV73" s="13"/>
      <c r="HW73" s="14"/>
      <c r="HX73" s="14"/>
      <c r="HY73" s="30"/>
      <c r="HZ73" s="30"/>
      <c r="IA73" s="30"/>
      <c r="IB73" s="30"/>
      <c r="IC73" s="14"/>
      <c r="ID73" s="14"/>
      <c r="IE73" s="14"/>
      <c r="IF73" s="30"/>
      <c r="IG73" s="14"/>
      <c r="IH73" s="14"/>
      <c r="II73" s="31" t="s">
        <v>10</v>
      </c>
      <c r="IJ73" s="46">
        <f>SUM(IJ63:IJ72)</f>
        <v>2</v>
      </c>
      <c r="IK73" s="75" t="s">
        <v>2</v>
      </c>
      <c r="IL73" s="47">
        <f>SUM(IL63:IL72)</f>
        <v>8</v>
      </c>
      <c r="IM73" s="17"/>
      <c r="IO73" s="13"/>
      <c r="IP73" s="14"/>
      <c r="IQ73" s="14"/>
      <c r="IR73" s="30"/>
      <c r="IS73" s="30"/>
      <c r="IT73" s="30"/>
      <c r="IU73" s="30"/>
      <c r="IV73" s="14"/>
      <c r="IW73" s="14"/>
      <c r="IX73" s="14"/>
      <c r="IY73" s="30"/>
      <c r="IZ73" s="14"/>
      <c r="JA73" s="14"/>
      <c r="JB73" s="31" t="s">
        <v>10</v>
      </c>
      <c r="JC73" s="46">
        <f>SUM(JC63:JC72)</f>
        <v>4</v>
      </c>
      <c r="JD73" s="75" t="s">
        <v>2</v>
      </c>
      <c r="JE73" s="47">
        <f>SUM(JE63:JE72)</f>
        <v>6</v>
      </c>
      <c r="JF73" s="17"/>
      <c r="JH73" s="13"/>
      <c r="JI73" s="14"/>
      <c r="JJ73" s="14"/>
      <c r="JK73" s="30"/>
      <c r="JL73" s="30"/>
      <c r="JM73" s="30"/>
      <c r="JN73" s="30"/>
      <c r="JO73" s="14"/>
      <c r="JP73" s="14"/>
      <c r="JQ73" s="14"/>
      <c r="JR73" s="30"/>
      <c r="JS73" s="14"/>
      <c r="JT73" s="14"/>
      <c r="JU73" s="31" t="s">
        <v>10</v>
      </c>
      <c r="JV73" s="46">
        <f>SUM(JV63:JV72)</f>
        <v>7</v>
      </c>
      <c r="JW73" s="75" t="s">
        <v>2</v>
      </c>
      <c r="JX73" s="47">
        <f>SUM(JX63:JX72)</f>
        <v>3</v>
      </c>
      <c r="JY73" s="17"/>
      <c r="KA73" s="13"/>
      <c r="KB73" s="14"/>
      <c r="KC73" s="14"/>
      <c r="KD73" s="30"/>
      <c r="KE73" s="30"/>
      <c r="KF73" s="30"/>
      <c r="KG73" s="30"/>
      <c r="KH73" s="14"/>
      <c r="KI73" s="14"/>
      <c r="KJ73" s="14"/>
      <c r="KK73" s="30"/>
      <c r="KL73" s="14"/>
      <c r="KM73" s="14"/>
      <c r="KN73" s="31" t="s">
        <v>10</v>
      </c>
      <c r="KO73" s="46">
        <f>SUM(KO63:KO72)</f>
        <v>6</v>
      </c>
      <c r="KP73" s="75" t="s">
        <v>2</v>
      </c>
      <c r="KQ73" s="47">
        <f>SUM(KQ63:KQ72)</f>
        <v>4</v>
      </c>
      <c r="KR73" s="17"/>
      <c r="KT73" s="13"/>
      <c r="KU73" s="14"/>
      <c r="KV73" s="14"/>
      <c r="KW73" s="30"/>
      <c r="KX73" s="30"/>
      <c r="KY73" s="30"/>
      <c r="KZ73" s="30"/>
      <c r="LA73" s="14"/>
      <c r="LB73" s="14"/>
      <c r="LC73" s="14"/>
      <c r="LD73" s="30"/>
      <c r="LE73" s="14"/>
      <c r="LF73" s="14"/>
      <c r="LG73" s="31" t="s">
        <v>10</v>
      </c>
      <c r="LH73" s="46">
        <f>SUM(LH63:LH72)</f>
        <v>5</v>
      </c>
      <c r="LI73" s="75" t="s">
        <v>2</v>
      </c>
      <c r="LJ73" s="47">
        <f>SUM(LJ63:LJ72)</f>
        <v>5</v>
      </c>
      <c r="LK73" s="17"/>
      <c r="LM73" s="13"/>
      <c r="LN73" s="14"/>
      <c r="LO73" s="14"/>
      <c r="LP73" s="30"/>
      <c r="LQ73" s="30"/>
      <c r="LR73" s="30"/>
      <c r="LS73" s="30"/>
      <c r="LT73" s="14"/>
      <c r="LU73" s="14"/>
      <c r="LV73" s="14"/>
      <c r="LW73" s="30"/>
      <c r="LX73" s="14"/>
      <c r="LY73" s="14"/>
      <c r="LZ73" s="31" t="s">
        <v>10</v>
      </c>
      <c r="MA73" s="46">
        <f>SUM(MA63:MA72)</f>
        <v>6</v>
      </c>
      <c r="MB73" s="75" t="s">
        <v>2</v>
      </c>
      <c r="MC73" s="47">
        <f>SUM(MC63:MC72)</f>
        <v>4</v>
      </c>
      <c r="MD73" s="17"/>
      <c r="MF73" s="13"/>
      <c r="MG73" s="14"/>
      <c r="MH73" s="14"/>
      <c r="MI73" s="30"/>
      <c r="MJ73" s="30"/>
      <c r="MK73" s="30"/>
      <c r="ML73" s="30"/>
      <c r="MM73" s="14"/>
      <c r="MN73" s="14"/>
      <c r="MO73" s="14"/>
      <c r="MP73" s="30"/>
      <c r="MQ73" s="14"/>
      <c r="MR73" s="14"/>
      <c r="MS73" s="31" t="s">
        <v>10</v>
      </c>
      <c r="MT73" s="46">
        <f>SUM(MT63:MT72)</f>
        <v>3</v>
      </c>
      <c r="MU73" s="75" t="s">
        <v>2</v>
      </c>
      <c r="MV73" s="47">
        <f>SUM(MV63:MV72)</f>
        <v>7</v>
      </c>
      <c r="MW73" s="17"/>
      <c r="MY73" s="13"/>
      <c r="MZ73" s="14"/>
      <c r="NA73" s="14"/>
      <c r="NB73" s="30"/>
      <c r="NC73" s="30"/>
      <c r="ND73" s="30"/>
      <c r="NE73" s="30"/>
      <c r="NF73" s="14"/>
      <c r="NG73" s="14"/>
      <c r="NH73" s="14"/>
      <c r="NI73" s="30"/>
      <c r="NJ73" s="14"/>
      <c r="NK73" s="14"/>
      <c r="NL73" s="31" t="s">
        <v>10</v>
      </c>
      <c r="NM73" s="46">
        <f>SUM(NM63:NM72)</f>
        <v>4</v>
      </c>
      <c r="NN73" s="75" t="s">
        <v>2</v>
      </c>
      <c r="NO73" s="47">
        <f>SUM(NO63:NO72)</f>
        <v>6</v>
      </c>
      <c r="NP73" s="17"/>
      <c r="NR73" s="13"/>
      <c r="NS73" s="14"/>
      <c r="NT73" s="14"/>
      <c r="NU73" s="30"/>
      <c r="NV73" s="30"/>
      <c r="NW73" s="30"/>
      <c r="NX73" s="30"/>
      <c r="NY73" s="14"/>
      <c r="NZ73" s="14"/>
      <c r="OA73" s="14"/>
      <c r="OB73" s="30"/>
      <c r="OC73" s="14"/>
      <c r="OD73" s="14"/>
      <c r="OE73" s="31" t="s">
        <v>10</v>
      </c>
      <c r="OF73" s="46">
        <f>SUM(OF63:OF72)</f>
        <v>8</v>
      </c>
      <c r="OG73" s="75" t="s">
        <v>2</v>
      </c>
      <c r="OH73" s="47">
        <f>SUM(OH63:OH72)</f>
        <v>2</v>
      </c>
      <c r="OI73" s="17"/>
      <c r="OK73" s="13"/>
      <c r="OL73" s="14"/>
      <c r="OM73" s="14"/>
      <c r="ON73" s="30"/>
      <c r="OO73" s="30"/>
      <c r="OP73" s="30"/>
      <c r="OQ73" s="30"/>
      <c r="OR73" s="14"/>
      <c r="OS73" s="14"/>
      <c r="OT73" s="14"/>
      <c r="OU73" s="30"/>
      <c r="OV73" s="14"/>
      <c r="OW73" s="14"/>
      <c r="OX73" s="31" t="s">
        <v>10</v>
      </c>
      <c r="OY73" s="46">
        <f>SUM(OY63:OY72)</f>
        <v>4</v>
      </c>
      <c r="OZ73" s="75" t="s">
        <v>2</v>
      </c>
      <c r="PA73" s="47">
        <f>SUM(PA63:PA72)</f>
        <v>6</v>
      </c>
      <c r="PB73" s="17"/>
    </row>
    <row r="74" spans="2:418" ht="7.5" customHeight="1" thickTop="1" thickBot="1" x14ac:dyDescent="0.35">
      <c r="B74" s="32"/>
      <c r="C74" s="33"/>
      <c r="D74" s="33"/>
      <c r="E74" s="34"/>
      <c r="F74" s="34"/>
      <c r="G74" s="34"/>
      <c r="H74" s="34"/>
      <c r="I74" s="33"/>
      <c r="J74" s="33"/>
      <c r="K74" s="33"/>
      <c r="L74" s="34"/>
      <c r="M74" s="33"/>
      <c r="N74" s="33"/>
      <c r="O74" s="33"/>
      <c r="P74" s="33"/>
      <c r="Q74" s="33"/>
      <c r="R74" s="33"/>
      <c r="S74" s="35"/>
      <c r="U74" s="32"/>
      <c r="V74" s="33"/>
      <c r="W74" s="33"/>
      <c r="X74" s="34"/>
      <c r="Y74" s="34"/>
      <c r="Z74" s="34"/>
      <c r="AA74" s="34"/>
      <c r="AB74" s="33"/>
      <c r="AC74" s="33"/>
      <c r="AD74" s="33"/>
      <c r="AE74" s="34"/>
      <c r="AF74" s="33"/>
      <c r="AG74" s="33"/>
      <c r="AH74" s="33"/>
      <c r="AI74" s="33"/>
      <c r="AJ74" s="33"/>
      <c r="AK74" s="33"/>
      <c r="AL74" s="35"/>
      <c r="AN74" s="32"/>
      <c r="AO74" s="33"/>
      <c r="AP74" s="33"/>
      <c r="AQ74" s="34"/>
      <c r="AR74" s="34"/>
      <c r="AS74" s="34"/>
      <c r="AT74" s="34"/>
      <c r="AU74" s="33"/>
      <c r="AV74" s="33"/>
      <c r="AW74" s="33"/>
      <c r="AX74" s="34"/>
      <c r="AY74" s="33"/>
      <c r="AZ74" s="33"/>
      <c r="BA74" s="33"/>
      <c r="BB74" s="33"/>
      <c r="BC74" s="33"/>
      <c r="BD74" s="33"/>
      <c r="BE74" s="35"/>
      <c r="BG74" s="32"/>
      <c r="BH74" s="33"/>
      <c r="BI74" s="33"/>
      <c r="BJ74" s="34"/>
      <c r="BK74" s="34"/>
      <c r="BL74" s="34"/>
      <c r="BM74" s="34"/>
      <c r="BN74" s="33"/>
      <c r="BO74" s="33"/>
      <c r="BP74" s="33"/>
      <c r="BQ74" s="34"/>
      <c r="BR74" s="33"/>
      <c r="BS74" s="33"/>
      <c r="BT74" s="33"/>
      <c r="BU74" s="33"/>
      <c r="BV74" s="33"/>
      <c r="BW74" s="33"/>
      <c r="BX74" s="35"/>
      <c r="BZ74" s="32"/>
      <c r="CA74" s="33"/>
      <c r="CB74" s="33"/>
      <c r="CC74" s="34"/>
      <c r="CD74" s="34"/>
      <c r="CE74" s="34"/>
      <c r="CF74" s="34"/>
      <c r="CG74" s="33"/>
      <c r="CH74" s="33"/>
      <c r="CI74" s="33"/>
      <c r="CJ74" s="34"/>
      <c r="CK74" s="33"/>
      <c r="CL74" s="33"/>
      <c r="CM74" s="33"/>
      <c r="CN74" s="33"/>
      <c r="CO74" s="33"/>
      <c r="CP74" s="33"/>
      <c r="CQ74" s="35"/>
      <c r="CS74" s="32"/>
      <c r="CT74" s="33"/>
      <c r="CU74" s="33"/>
      <c r="CV74" s="34"/>
      <c r="CW74" s="34"/>
      <c r="CX74" s="34"/>
      <c r="CY74" s="34"/>
      <c r="CZ74" s="33"/>
      <c r="DA74" s="33"/>
      <c r="DB74" s="33"/>
      <c r="DC74" s="34"/>
      <c r="DD74" s="33"/>
      <c r="DE74" s="33"/>
      <c r="DF74" s="33"/>
      <c r="DG74" s="33"/>
      <c r="DH74" s="33"/>
      <c r="DI74" s="33"/>
      <c r="DJ74" s="35"/>
      <c r="DL74" s="32"/>
      <c r="DM74" s="33"/>
      <c r="DN74" s="33"/>
      <c r="DO74" s="34"/>
      <c r="DP74" s="34"/>
      <c r="DQ74" s="34"/>
      <c r="DR74" s="34"/>
      <c r="DS74" s="33"/>
      <c r="DT74" s="33"/>
      <c r="DU74" s="33"/>
      <c r="DV74" s="34"/>
      <c r="DW74" s="33"/>
      <c r="DX74" s="33"/>
      <c r="DY74" s="33"/>
      <c r="DZ74" s="33"/>
      <c r="EA74" s="33"/>
      <c r="EB74" s="33"/>
      <c r="EC74" s="35"/>
      <c r="EE74" s="32"/>
      <c r="EF74" s="33"/>
      <c r="EG74" s="33"/>
      <c r="EH74" s="34"/>
      <c r="EI74" s="34"/>
      <c r="EJ74" s="34"/>
      <c r="EK74" s="34"/>
      <c r="EL74" s="33"/>
      <c r="EM74" s="33"/>
      <c r="EN74" s="33"/>
      <c r="EO74" s="34"/>
      <c r="EP74" s="33"/>
      <c r="EQ74" s="33"/>
      <c r="ER74" s="33"/>
      <c r="ES74" s="33"/>
      <c r="ET74" s="33"/>
      <c r="EU74" s="33"/>
      <c r="EV74" s="35"/>
      <c r="EX74" s="32"/>
      <c r="EY74" s="33"/>
      <c r="EZ74" s="33"/>
      <c r="FA74" s="34"/>
      <c r="FB74" s="34"/>
      <c r="FC74" s="34"/>
      <c r="FD74" s="34"/>
      <c r="FE74" s="33"/>
      <c r="FF74" s="33"/>
      <c r="FG74" s="33"/>
      <c r="FH74" s="34"/>
      <c r="FI74" s="33"/>
      <c r="FJ74" s="33"/>
      <c r="FK74" s="33"/>
      <c r="FL74" s="33"/>
      <c r="FM74" s="33"/>
      <c r="FN74" s="33"/>
      <c r="FO74" s="35"/>
      <c r="FQ74" s="32"/>
      <c r="FR74" s="33"/>
      <c r="FS74" s="33"/>
      <c r="FT74" s="34"/>
      <c r="FU74" s="34"/>
      <c r="FV74" s="34"/>
      <c r="FW74" s="34"/>
      <c r="FX74" s="33"/>
      <c r="FY74" s="33"/>
      <c r="FZ74" s="33"/>
      <c r="GA74" s="34"/>
      <c r="GB74" s="33"/>
      <c r="GC74" s="33"/>
      <c r="GD74" s="33"/>
      <c r="GE74" s="33"/>
      <c r="GF74" s="33"/>
      <c r="GG74" s="33"/>
      <c r="GH74" s="35"/>
      <c r="GJ74" s="32"/>
      <c r="GK74" s="33"/>
      <c r="GL74" s="33"/>
      <c r="GM74" s="34"/>
      <c r="GN74" s="34"/>
      <c r="GO74" s="34"/>
      <c r="GP74" s="34"/>
      <c r="GQ74" s="33"/>
      <c r="GR74" s="33"/>
      <c r="GS74" s="33"/>
      <c r="GT74" s="34"/>
      <c r="GU74" s="33"/>
      <c r="GV74" s="33"/>
      <c r="GW74" s="33"/>
      <c r="GX74" s="33"/>
      <c r="GY74" s="33"/>
      <c r="GZ74" s="33"/>
      <c r="HA74" s="35"/>
      <c r="HC74" s="32"/>
      <c r="HD74" s="33"/>
      <c r="HE74" s="33"/>
      <c r="HF74" s="34"/>
      <c r="HG74" s="34"/>
      <c r="HH74" s="34"/>
      <c r="HI74" s="34"/>
      <c r="HJ74" s="33"/>
      <c r="HK74" s="33"/>
      <c r="HL74" s="33"/>
      <c r="HM74" s="34"/>
      <c r="HN74" s="33"/>
      <c r="HO74" s="33"/>
      <c r="HP74" s="33"/>
      <c r="HQ74" s="33"/>
      <c r="HR74" s="33"/>
      <c r="HS74" s="33"/>
      <c r="HT74" s="35"/>
      <c r="HV74" s="32"/>
      <c r="HW74" s="33"/>
      <c r="HX74" s="33"/>
      <c r="HY74" s="34"/>
      <c r="HZ74" s="34"/>
      <c r="IA74" s="34"/>
      <c r="IB74" s="34"/>
      <c r="IC74" s="33"/>
      <c r="ID74" s="33"/>
      <c r="IE74" s="33"/>
      <c r="IF74" s="34"/>
      <c r="IG74" s="33"/>
      <c r="IH74" s="33"/>
      <c r="II74" s="33"/>
      <c r="IJ74" s="33"/>
      <c r="IK74" s="33"/>
      <c r="IL74" s="33"/>
      <c r="IM74" s="35"/>
      <c r="IO74" s="32"/>
      <c r="IP74" s="33"/>
      <c r="IQ74" s="33"/>
      <c r="IR74" s="34"/>
      <c r="IS74" s="34"/>
      <c r="IT74" s="34"/>
      <c r="IU74" s="34"/>
      <c r="IV74" s="33"/>
      <c r="IW74" s="33"/>
      <c r="IX74" s="33"/>
      <c r="IY74" s="34"/>
      <c r="IZ74" s="33"/>
      <c r="JA74" s="33"/>
      <c r="JB74" s="33"/>
      <c r="JC74" s="33"/>
      <c r="JD74" s="33"/>
      <c r="JE74" s="33"/>
      <c r="JF74" s="35"/>
      <c r="JH74" s="32"/>
      <c r="JI74" s="33"/>
      <c r="JJ74" s="33"/>
      <c r="JK74" s="34"/>
      <c r="JL74" s="34"/>
      <c r="JM74" s="34"/>
      <c r="JN74" s="34"/>
      <c r="JO74" s="33"/>
      <c r="JP74" s="33"/>
      <c r="JQ74" s="33"/>
      <c r="JR74" s="34"/>
      <c r="JS74" s="33"/>
      <c r="JT74" s="33"/>
      <c r="JU74" s="33"/>
      <c r="JV74" s="33"/>
      <c r="JW74" s="33"/>
      <c r="JX74" s="33"/>
      <c r="JY74" s="35"/>
      <c r="KA74" s="32"/>
      <c r="KB74" s="33"/>
      <c r="KC74" s="33"/>
      <c r="KD74" s="34"/>
      <c r="KE74" s="34"/>
      <c r="KF74" s="34"/>
      <c r="KG74" s="34"/>
      <c r="KH74" s="33"/>
      <c r="KI74" s="33"/>
      <c r="KJ74" s="33"/>
      <c r="KK74" s="34"/>
      <c r="KL74" s="33"/>
      <c r="KM74" s="33"/>
      <c r="KN74" s="33"/>
      <c r="KO74" s="33"/>
      <c r="KP74" s="33"/>
      <c r="KQ74" s="33"/>
      <c r="KR74" s="35"/>
      <c r="KT74" s="32"/>
      <c r="KU74" s="33"/>
      <c r="KV74" s="33"/>
      <c r="KW74" s="34"/>
      <c r="KX74" s="34"/>
      <c r="KY74" s="34"/>
      <c r="KZ74" s="34"/>
      <c r="LA74" s="33"/>
      <c r="LB74" s="33"/>
      <c r="LC74" s="33"/>
      <c r="LD74" s="34"/>
      <c r="LE74" s="33"/>
      <c r="LF74" s="33"/>
      <c r="LG74" s="33"/>
      <c r="LH74" s="33"/>
      <c r="LI74" s="33"/>
      <c r="LJ74" s="33"/>
      <c r="LK74" s="35"/>
      <c r="LM74" s="32"/>
      <c r="LN74" s="33"/>
      <c r="LO74" s="33"/>
      <c r="LP74" s="34"/>
      <c r="LQ74" s="34"/>
      <c r="LR74" s="34"/>
      <c r="LS74" s="34"/>
      <c r="LT74" s="33"/>
      <c r="LU74" s="33"/>
      <c r="LV74" s="33"/>
      <c r="LW74" s="34"/>
      <c r="LX74" s="33"/>
      <c r="LY74" s="33"/>
      <c r="LZ74" s="33"/>
      <c r="MA74" s="33"/>
      <c r="MB74" s="33"/>
      <c r="MC74" s="33"/>
      <c r="MD74" s="35"/>
      <c r="MF74" s="32"/>
      <c r="MG74" s="33"/>
      <c r="MH74" s="33"/>
      <c r="MI74" s="34"/>
      <c r="MJ74" s="34"/>
      <c r="MK74" s="34"/>
      <c r="ML74" s="34"/>
      <c r="MM74" s="33"/>
      <c r="MN74" s="33"/>
      <c r="MO74" s="33"/>
      <c r="MP74" s="34"/>
      <c r="MQ74" s="33"/>
      <c r="MR74" s="33"/>
      <c r="MS74" s="33"/>
      <c r="MT74" s="33"/>
      <c r="MU74" s="33"/>
      <c r="MV74" s="33"/>
      <c r="MW74" s="35"/>
      <c r="MY74" s="32"/>
      <c r="MZ74" s="33"/>
      <c r="NA74" s="33"/>
      <c r="NB74" s="34"/>
      <c r="NC74" s="34"/>
      <c r="ND74" s="34"/>
      <c r="NE74" s="34"/>
      <c r="NF74" s="33"/>
      <c r="NG74" s="33"/>
      <c r="NH74" s="33"/>
      <c r="NI74" s="34"/>
      <c r="NJ74" s="33"/>
      <c r="NK74" s="33"/>
      <c r="NL74" s="33"/>
      <c r="NM74" s="33"/>
      <c r="NN74" s="33"/>
      <c r="NO74" s="33"/>
      <c r="NP74" s="35"/>
      <c r="NR74" s="32"/>
      <c r="NS74" s="33"/>
      <c r="NT74" s="33"/>
      <c r="NU74" s="34"/>
      <c r="NV74" s="34"/>
      <c r="NW74" s="34"/>
      <c r="NX74" s="34"/>
      <c r="NY74" s="33"/>
      <c r="NZ74" s="33"/>
      <c r="OA74" s="33"/>
      <c r="OB74" s="34"/>
      <c r="OC74" s="33"/>
      <c r="OD74" s="33"/>
      <c r="OE74" s="33"/>
      <c r="OF74" s="33"/>
      <c r="OG74" s="33"/>
      <c r="OH74" s="33"/>
      <c r="OI74" s="35"/>
      <c r="OK74" s="32"/>
      <c r="OL74" s="33"/>
      <c r="OM74" s="33"/>
      <c r="ON74" s="34"/>
      <c r="OO74" s="34"/>
      <c r="OP74" s="34"/>
      <c r="OQ74" s="34"/>
      <c r="OR74" s="33"/>
      <c r="OS74" s="33"/>
      <c r="OT74" s="33"/>
      <c r="OU74" s="34"/>
      <c r="OV74" s="33"/>
      <c r="OW74" s="33"/>
      <c r="OX74" s="33"/>
      <c r="OY74" s="33"/>
      <c r="OZ74" s="33"/>
      <c r="PA74" s="33"/>
      <c r="PB74" s="35"/>
    </row>
    <row r="75" spans="2:418" ht="15.6" thickTop="1" thickBot="1" x14ac:dyDescent="0.35"/>
    <row r="76" spans="2:418" ht="7.5" customHeight="1" thickTop="1" thickBot="1" x14ac:dyDescent="0.35">
      <c r="B76" s="9"/>
      <c r="C76" s="10"/>
      <c r="D76" s="10"/>
      <c r="E76" s="11"/>
      <c r="F76" s="11"/>
      <c r="G76" s="11"/>
      <c r="H76" s="11"/>
      <c r="I76" s="10"/>
      <c r="J76" s="10"/>
      <c r="K76" s="10"/>
      <c r="L76" s="11"/>
      <c r="M76" s="10"/>
      <c r="N76" s="10"/>
      <c r="O76" s="10"/>
      <c r="P76" s="10"/>
      <c r="Q76" s="10"/>
      <c r="R76" s="10"/>
      <c r="S76" s="12"/>
      <c r="U76" s="9"/>
      <c r="V76" s="10"/>
      <c r="W76" s="10"/>
      <c r="X76" s="11"/>
      <c r="Y76" s="11"/>
      <c r="Z76" s="11"/>
      <c r="AA76" s="11"/>
      <c r="AB76" s="10"/>
      <c r="AC76" s="10"/>
      <c r="AD76" s="10"/>
      <c r="AE76" s="11"/>
      <c r="AF76" s="10"/>
      <c r="AG76" s="10"/>
      <c r="AH76" s="10"/>
      <c r="AI76" s="10"/>
      <c r="AJ76" s="10"/>
      <c r="AK76" s="10"/>
      <c r="AL76" s="12"/>
      <c r="AN76" s="9"/>
      <c r="AO76" s="10"/>
      <c r="AP76" s="10"/>
      <c r="AQ76" s="11"/>
      <c r="AR76" s="11"/>
      <c r="AS76" s="11"/>
      <c r="AT76" s="11"/>
      <c r="AU76" s="10"/>
      <c r="AV76" s="10"/>
      <c r="AW76" s="10"/>
      <c r="AX76" s="11"/>
      <c r="AY76" s="10"/>
      <c r="AZ76" s="10"/>
      <c r="BA76" s="10"/>
      <c r="BB76" s="10"/>
      <c r="BC76" s="10"/>
      <c r="BD76" s="10"/>
      <c r="BE76" s="12"/>
      <c r="BG76" s="9"/>
      <c r="BH76" s="10"/>
      <c r="BI76" s="10"/>
      <c r="BJ76" s="11"/>
      <c r="BK76" s="11"/>
      <c r="BL76" s="11"/>
      <c r="BM76" s="11"/>
      <c r="BN76" s="10"/>
      <c r="BO76" s="10"/>
      <c r="BP76" s="10"/>
      <c r="BQ76" s="11"/>
      <c r="BR76" s="10"/>
      <c r="BS76" s="10"/>
      <c r="BT76" s="10"/>
      <c r="BU76" s="10"/>
      <c r="BV76" s="10"/>
      <c r="BW76" s="10"/>
      <c r="BX76" s="12"/>
      <c r="BZ76" s="9"/>
      <c r="CA76" s="10"/>
      <c r="CB76" s="10"/>
      <c r="CC76" s="11"/>
      <c r="CD76" s="11"/>
      <c r="CE76" s="11"/>
      <c r="CF76" s="11"/>
      <c r="CG76" s="10"/>
      <c r="CH76" s="10"/>
      <c r="CI76" s="10"/>
      <c r="CJ76" s="11"/>
      <c r="CK76" s="10"/>
      <c r="CL76" s="10"/>
      <c r="CM76" s="10"/>
      <c r="CN76" s="10"/>
      <c r="CO76" s="10"/>
      <c r="CP76" s="10"/>
      <c r="CQ76" s="12"/>
      <c r="CS76" s="9"/>
      <c r="CT76" s="10"/>
      <c r="CU76" s="10"/>
      <c r="CV76" s="11"/>
      <c r="CW76" s="11"/>
      <c r="CX76" s="11"/>
      <c r="CY76" s="11"/>
      <c r="CZ76" s="10"/>
      <c r="DA76" s="10"/>
      <c r="DB76" s="10"/>
      <c r="DC76" s="11"/>
      <c r="DD76" s="10"/>
      <c r="DE76" s="10"/>
      <c r="DF76" s="10"/>
      <c r="DG76" s="10"/>
      <c r="DH76" s="10"/>
      <c r="DI76" s="10"/>
      <c r="DJ76" s="12"/>
      <c r="DL76" s="9"/>
      <c r="DM76" s="10"/>
      <c r="DN76" s="10"/>
      <c r="DO76" s="11"/>
      <c r="DP76" s="11"/>
      <c r="DQ76" s="11"/>
      <c r="DR76" s="11"/>
      <c r="DS76" s="10"/>
      <c r="DT76" s="10"/>
      <c r="DU76" s="10"/>
      <c r="DV76" s="11"/>
      <c r="DW76" s="10"/>
      <c r="DX76" s="10"/>
      <c r="DY76" s="10"/>
      <c r="DZ76" s="10"/>
      <c r="EA76" s="10"/>
      <c r="EB76" s="10"/>
      <c r="EC76" s="12"/>
      <c r="EE76" s="9"/>
      <c r="EF76" s="10"/>
      <c r="EG76" s="10"/>
      <c r="EH76" s="11"/>
      <c r="EI76" s="11"/>
      <c r="EJ76" s="11"/>
      <c r="EK76" s="11"/>
      <c r="EL76" s="10"/>
      <c r="EM76" s="10"/>
      <c r="EN76" s="10"/>
      <c r="EO76" s="11"/>
      <c r="EP76" s="10"/>
      <c r="EQ76" s="10"/>
      <c r="ER76" s="10"/>
      <c r="ES76" s="10"/>
      <c r="ET76" s="10"/>
      <c r="EU76" s="10"/>
      <c r="EV76" s="12"/>
      <c r="EX76" s="9"/>
      <c r="EY76" s="10"/>
      <c r="EZ76" s="10"/>
      <c r="FA76" s="11"/>
      <c r="FB76" s="11"/>
      <c r="FC76" s="11"/>
      <c r="FD76" s="11"/>
      <c r="FE76" s="10"/>
      <c r="FF76" s="10"/>
      <c r="FG76" s="10"/>
      <c r="FH76" s="11"/>
      <c r="FI76" s="10"/>
      <c r="FJ76" s="10"/>
      <c r="FK76" s="10"/>
      <c r="FL76" s="10"/>
      <c r="FM76" s="10"/>
      <c r="FN76" s="10"/>
      <c r="FO76" s="12"/>
      <c r="FQ76" s="9"/>
      <c r="FR76" s="10"/>
      <c r="FS76" s="10"/>
      <c r="FT76" s="11"/>
      <c r="FU76" s="11"/>
      <c r="FV76" s="11"/>
      <c r="FW76" s="11"/>
      <c r="FX76" s="10"/>
      <c r="FY76" s="10"/>
      <c r="FZ76" s="10"/>
      <c r="GA76" s="11"/>
      <c r="GB76" s="10"/>
      <c r="GC76" s="10"/>
      <c r="GD76" s="10"/>
      <c r="GE76" s="10"/>
      <c r="GF76" s="10"/>
      <c r="GG76" s="10"/>
      <c r="GH76" s="12"/>
      <c r="GJ76" s="9"/>
      <c r="GK76" s="10"/>
      <c r="GL76" s="10"/>
      <c r="GM76" s="11"/>
      <c r="GN76" s="11"/>
      <c r="GO76" s="11"/>
      <c r="GP76" s="11"/>
      <c r="GQ76" s="10"/>
      <c r="GR76" s="10"/>
      <c r="GS76" s="10"/>
      <c r="GT76" s="11"/>
      <c r="GU76" s="10"/>
      <c r="GV76" s="10"/>
      <c r="GW76" s="10"/>
      <c r="GX76" s="10"/>
      <c r="GY76" s="10"/>
      <c r="GZ76" s="10"/>
      <c r="HA76" s="12"/>
      <c r="HC76" s="9"/>
      <c r="HD76" s="10"/>
      <c r="HE76" s="10"/>
      <c r="HF76" s="11"/>
      <c r="HG76" s="11"/>
      <c r="HH76" s="11"/>
      <c r="HI76" s="11"/>
      <c r="HJ76" s="10"/>
      <c r="HK76" s="10"/>
      <c r="HL76" s="10"/>
      <c r="HM76" s="11"/>
      <c r="HN76" s="10"/>
      <c r="HO76" s="10"/>
      <c r="HP76" s="10"/>
      <c r="HQ76" s="10"/>
      <c r="HR76" s="10"/>
      <c r="HS76" s="10"/>
      <c r="HT76" s="12"/>
      <c r="HV76" s="9"/>
      <c r="HW76" s="10"/>
      <c r="HX76" s="10"/>
      <c r="HY76" s="11"/>
      <c r="HZ76" s="11"/>
      <c r="IA76" s="11"/>
      <c r="IB76" s="11"/>
      <c r="IC76" s="10"/>
      <c r="ID76" s="10"/>
      <c r="IE76" s="10"/>
      <c r="IF76" s="11"/>
      <c r="IG76" s="10"/>
      <c r="IH76" s="10"/>
      <c r="II76" s="10"/>
      <c r="IJ76" s="10"/>
      <c r="IK76" s="10"/>
      <c r="IL76" s="10"/>
      <c r="IM76" s="12"/>
      <c r="IO76" s="9"/>
      <c r="IP76" s="10"/>
      <c r="IQ76" s="10"/>
      <c r="IR76" s="11"/>
      <c r="IS76" s="11"/>
      <c r="IT76" s="11"/>
      <c r="IU76" s="11"/>
      <c r="IV76" s="10"/>
      <c r="IW76" s="10"/>
      <c r="IX76" s="10"/>
      <c r="IY76" s="11"/>
      <c r="IZ76" s="10"/>
      <c r="JA76" s="10"/>
      <c r="JB76" s="10"/>
      <c r="JC76" s="10"/>
      <c r="JD76" s="10"/>
      <c r="JE76" s="10"/>
      <c r="JF76" s="12"/>
      <c r="JH76" s="9"/>
      <c r="JI76" s="10"/>
      <c r="JJ76" s="10"/>
      <c r="JK76" s="11"/>
      <c r="JL76" s="11"/>
      <c r="JM76" s="11"/>
      <c r="JN76" s="11"/>
      <c r="JO76" s="10"/>
      <c r="JP76" s="10"/>
      <c r="JQ76" s="10"/>
      <c r="JR76" s="11"/>
      <c r="JS76" s="10"/>
      <c r="JT76" s="10"/>
      <c r="JU76" s="10"/>
      <c r="JV76" s="10"/>
      <c r="JW76" s="10"/>
      <c r="JX76" s="10"/>
      <c r="JY76" s="12"/>
      <c r="KA76" s="9"/>
      <c r="KB76" s="10"/>
      <c r="KC76" s="10"/>
      <c r="KD76" s="11"/>
      <c r="KE76" s="11"/>
      <c r="KF76" s="11"/>
      <c r="KG76" s="11"/>
      <c r="KH76" s="10"/>
      <c r="KI76" s="10"/>
      <c r="KJ76" s="10"/>
      <c r="KK76" s="11"/>
      <c r="KL76" s="10"/>
      <c r="KM76" s="10"/>
      <c r="KN76" s="10"/>
      <c r="KO76" s="10"/>
      <c r="KP76" s="10"/>
      <c r="KQ76" s="10"/>
      <c r="KR76" s="12"/>
      <c r="KT76" s="9"/>
      <c r="KU76" s="10"/>
      <c r="KV76" s="10"/>
      <c r="KW76" s="11"/>
      <c r="KX76" s="11"/>
      <c r="KY76" s="11"/>
      <c r="KZ76" s="11"/>
      <c r="LA76" s="10"/>
      <c r="LB76" s="10"/>
      <c r="LC76" s="10"/>
      <c r="LD76" s="11"/>
      <c r="LE76" s="10"/>
      <c r="LF76" s="10"/>
      <c r="LG76" s="10"/>
      <c r="LH76" s="10"/>
      <c r="LI76" s="10"/>
      <c r="LJ76" s="10"/>
      <c r="LK76" s="12"/>
      <c r="LM76" s="9"/>
      <c r="LN76" s="10"/>
      <c r="LO76" s="10"/>
      <c r="LP76" s="11"/>
      <c r="LQ76" s="11"/>
      <c r="LR76" s="11"/>
      <c r="LS76" s="11"/>
      <c r="LT76" s="10"/>
      <c r="LU76" s="10"/>
      <c r="LV76" s="10"/>
      <c r="LW76" s="11"/>
      <c r="LX76" s="10"/>
      <c r="LY76" s="10"/>
      <c r="LZ76" s="10"/>
      <c r="MA76" s="10"/>
      <c r="MB76" s="10"/>
      <c r="MC76" s="10"/>
      <c r="MD76" s="12"/>
      <c r="MF76" s="9"/>
      <c r="MG76" s="10"/>
      <c r="MH76" s="10"/>
      <c r="MI76" s="11"/>
      <c r="MJ76" s="11"/>
      <c r="MK76" s="11"/>
      <c r="ML76" s="11"/>
      <c r="MM76" s="10"/>
      <c r="MN76" s="10"/>
      <c r="MO76" s="10"/>
      <c r="MP76" s="11"/>
      <c r="MQ76" s="10"/>
      <c r="MR76" s="10"/>
      <c r="MS76" s="10"/>
      <c r="MT76" s="10"/>
      <c r="MU76" s="10"/>
      <c r="MV76" s="10"/>
      <c r="MW76" s="12"/>
      <c r="MY76" s="9"/>
      <c r="MZ76" s="10"/>
      <c r="NA76" s="10"/>
      <c r="NB76" s="11"/>
      <c r="NC76" s="11"/>
      <c r="ND76" s="11"/>
      <c r="NE76" s="11"/>
      <c r="NF76" s="10"/>
      <c r="NG76" s="10"/>
      <c r="NH76" s="10"/>
      <c r="NI76" s="11"/>
      <c r="NJ76" s="10"/>
      <c r="NK76" s="10"/>
      <c r="NL76" s="10"/>
      <c r="NM76" s="10"/>
      <c r="NN76" s="10"/>
      <c r="NO76" s="10"/>
      <c r="NP76" s="12"/>
      <c r="NR76" s="9"/>
      <c r="NS76" s="10"/>
      <c r="NT76" s="10"/>
      <c r="NU76" s="11"/>
      <c r="NV76" s="11"/>
      <c r="NW76" s="11"/>
      <c r="NX76" s="11"/>
      <c r="NY76" s="10"/>
      <c r="NZ76" s="10"/>
      <c r="OA76" s="10"/>
      <c r="OB76" s="11"/>
      <c r="OC76" s="10"/>
      <c r="OD76" s="10"/>
      <c r="OE76" s="10"/>
      <c r="OF76" s="10"/>
      <c r="OG76" s="10"/>
      <c r="OH76" s="10"/>
      <c r="OI76" s="12"/>
      <c r="OK76" s="9"/>
      <c r="OL76" s="10"/>
      <c r="OM76" s="10"/>
      <c r="ON76" s="11"/>
      <c r="OO76" s="11"/>
      <c r="OP76" s="11"/>
      <c r="OQ76" s="11"/>
      <c r="OR76" s="10"/>
      <c r="OS76" s="10"/>
      <c r="OT76" s="10"/>
      <c r="OU76" s="11"/>
      <c r="OV76" s="10"/>
      <c r="OW76" s="10"/>
      <c r="OX76" s="10"/>
      <c r="OY76" s="10"/>
      <c r="OZ76" s="10"/>
      <c r="PA76" s="10"/>
      <c r="PB76" s="12"/>
    </row>
    <row r="77" spans="2:418" ht="15" thickTop="1" x14ac:dyDescent="0.3">
      <c r="B77" s="13"/>
      <c r="C77" s="14"/>
      <c r="D77" s="500">
        <f>D59</f>
        <v>1</v>
      </c>
      <c r="E77" s="501"/>
      <c r="F77" s="501"/>
      <c r="G77" s="501"/>
      <c r="H77" s="501"/>
      <c r="I77" s="501"/>
      <c r="J77" s="501"/>
      <c r="K77" s="502"/>
      <c r="L77" s="15"/>
      <c r="M77" s="519" t="s">
        <v>5</v>
      </c>
      <c r="N77" s="519"/>
      <c r="O77" s="16">
        <f>O59</f>
        <v>44450</v>
      </c>
      <c r="P77" s="505"/>
      <c r="Q77" s="520"/>
      <c r="R77" s="520"/>
      <c r="S77" s="17"/>
      <c r="U77" s="13"/>
      <c r="V77" s="14"/>
      <c r="W77" s="500">
        <f>W59</f>
        <v>2</v>
      </c>
      <c r="X77" s="501"/>
      <c r="Y77" s="501"/>
      <c r="Z77" s="501"/>
      <c r="AA77" s="501"/>
      <c r="AB77" s="501"/>
      <c r="AC77" s="501"/>
      <c r="AD77" s="502"/>
      <c r="AE77" s="15"/>
      <c r="AF77" s="519" t="s">
        <v>5</v>
      </c>
      <c r="AG77" s="519"/>
      <c r="AH77" s="16">
        <f>AH59</f>
        <v>44457</v>
      </c>
      <c r="AI77" s="505"/>
      <c r="AJ77" s="520"/>
      <c r="AK77" s="520"/>
      <c r="AL77" s="17"/>
      <c r="AN77" s="13"/>
      <c r="AO77" s="14"/>
      <c r="AP77" s="500">
        <f>AP59</f>
        <v>3</v>
      </c>
      <c r="AQ77" s="501"/>
      <c r="AR77" s="501"/>
      <c r="AS77" s="501"/>
      <c r="AT77" s="501"/>
      <c r="AU77" s="501"/>
      <c r="AV77" s="501"/>
      <c r="AW77" s="502"/>
      <c r="AX77" s="15"/>
      <c r="AY77" s="519" t="s">
        <v>5</v>
      </c>
      <c r="AZ77" s="519"/>
      <c r="BA77" s="16">
        <f>BA59</f>
        <v>44471</v>
      </c>
      <c r="BB77" s="505"/>
      <c r="BC77" s="520"/>
      <c r="BD77" s="520"/>
      <c r="BE77" s="17"/>
      <c r="BG77" s="13"/>
      <c r="BH77" s="14"/>
      <c r="BI77" s="500">
        <f>BI59</f>
        <v>4</v>
      </c>
      <c r="BJ77" s="501"/>
      <c r="BK77" s="501"/>
      <c r="BL77" s="501"/>
      <c r="BM77" s="501"/>
      <c r="BN77" s="501"/>
      <c r="BO77" s="501"/>
      <c r="BP77" s="502"/>
      <c r="BQ77" s="15"/>
      <c r="BR77" s="519" t="s">
        <v>5</v>
      </c>
      <c r="BS77" s="519"/>
      <c r="BT77" s="16">
        <f>BT59</f>
        <v>44478</v>
      </c>
      <c r="BU77" s="505"/>
      <c r="BV77" s="520"/>
      <c r="BW77" s="520"/>
      <c r="BX77" s="17"/>
      <c r="BZ77" s="13"/>
      <c r="CA77" s="14"/>
      <c r="CB77" s="500">
        <f>CB59</f>
        <v>5</v>
      </c>
      <c r="CC77" s="501"/>
      <c r="CD77" s="501"/>
      <c r="CE77" s="501"/>
      <c r="CF77" s="501"/>
      <c r="CG77" s="501"/>
      <c r="CH77" s="501"/>
      <c r="CI77" s="502"/>
      <c r="CJ77" s="15"/>
      <c r="CK77" s="519" t="s">
        <v>5</v>
      </c>
      <c r="CL77" s="519"/>
      <c r="CM77" s="16">
        <f>CM59</f>
        <v>44492</v>
      </c>
      <c r="CN77" s="505"/>
      <c r="CO77" s="520"/>
      <c r="CP77" s="520"/>
      <c r="CQ77" s="17"/>
      <c r="CS77" s="13"/>
      <c r="CT77" s="14"/>
      <c r="CU77" s="500">
        <f>CU59</f>
        <v>6</v>
      </c>
      <c r="CV77" s="501"/>
      <c r="CW77" s="501"/>
      <c r="CX77" s="501"/>
      <c r="CY77" s="501"/>
      <c r="CZ77" s="501"/>
      <c r="DA77" s="501"/>
      <c r="DB77" s="502"/>
      <c r="DC77" s="15"/>
      <c r="DD77" s="519" t="s">
        <v>5</v>
      </c>
      <c r="DE77" s="519"/>
      <c r="DF77" s="16">
        <f>DF59</f>
        <v>44506</v>
      </c>
      <c r="DG77" s="505"/>
      <c r="DH77" s="520"/>
      <c r="DI77" s="520"/>
      <c r="DJ77" s="17"/>
      <c r="DL77" s="13"/>
      <c r="DM77" s="14"/>
      <c r="DN77" s="500">
        <f>DN59</f>
        <v>7</v>
      </c>
      <c r="DO77" s="501"/>
      <c r="DP77" s="501"/>
      <c r="DQ77" s="501"/>
      <c r="DR77" s="501"/>
      <c r="DS77" s="501"/>
      <c r="DT77" s="501"/>
      <c r="DU77" s="502"/>
      <c r="DV77" s="15"/>
      <c r="DW77" s="519" t="s">
        <v>5</v>
      </c>
      <c r="DX77" s="519"/>
      <c r="DY77" s="16">
        <f>DY59</f>
        <v>44513</v>
      </c>
      <c r="DZ77" s="505"/>
      <c r="EA77" s="520"/>
      <c r="EB77" s="520"/>
      <c r="EC77" s="17"/>
      <c r="EE77" s="13"/>
      <c r="EF77" s="14"/>
      <c r="EG77" s="500">
        <f>EG59</f>
        <v>8</v>
      </c>
      <c r="EH77" s="501"/>
      <c r="EI77" s="501"/>
      <c r="EJ77" s="501"/>
      <c r="EK77" s="501"/>
      <c r="EL77" s="501"/>
      <c r="EM77" s="501"/>
      <c r="EN77" s="502"/>
      <c r="EO77" s="15"/>
      <c r="EP77" s="519" t="s">
        <v>5</v>
      </c>
      <c r="EQ77" s="519"/>
      <c r="ER77" s="16">
        <f>ER59</f>
        <v>44590</v>
      </c>
      <c r="ES77" s="505"/>
      <c r="ET77" s="520"/>
      <c r="EU77" s="520"/>
      <c r="EV77" s="17"/>
      <c r="EX77" s="13"/>
      <c r="EY77" s="14"/>
      <c r="EZ77" s="500">
        <f>EZ59</f>
        <v>9</v>
      </c>
      <c r="FA77" s="501"/>
      <c r="FB77" s="501"/>
      <c r="FC77" s="501"/>
      <c r="FD77" s="501"/>
      <c r="FE77" s="501"/>
      <c r="FF77" s="501"/>
      <c r="FG77" s="502"/>
      <c r="FH77" s="15"/>
      <c r="FI77" s="519" t="s">
        <v>5</v>
      </c>
      <c r="FJ77" s="519"/>
      <c r="FK77" s="16">
        <f>FK59</f>
        <v>44597</v>
      </c>
      <c r="FL77" s="505"/>
      <c r="FM77" s="520"/>
      <c r="FN77" s="520"/>
      <c r="FO77" s="17"/>
      <c r="FQ77" s="13"/>
      <c r="FR77" s="14"/>
      <c r="FS77" s="500">
        <f>FS59</f>
        <v>10</v>
      </c>
      <c r="FT77" s="501"/>
      <c r="FU77" s="501"/>
      <c r="FV77" s="501"/>
      <c r="FW77" s="501"/>
      <c r="FX77" s="501"/>
      <c r="FY77" s="501"/>
      <c r="FZ77" s="502"/>
      <c r="GA77" s="15"/>
      <c r="GB77" s="519" t="s">
        <v>5</v>
      </c>
      <c r="GC77" s="519"/>
      <c r="GD77" s="16">
        <f>GD59</f>
        <v>44604</v>
      </c>
      <c r="GE77" s="505"/>
      <c r="GF77" s="520"/>
      <c r="GG77" s="520"/>
      <c r="GH77" s="17"/>
      <c r="GJ77" s="13"/>
      <c r="GK77" s="14"/>
      <c r="GL77" s="500">
        <f>GL59</f>
        <v>11</v>
      </c>
      <c r="GM77" s="501"/>
      <c r="GN77" s="501"/>
      <c r="GO77" s="501"/>
      <c r="GP77" s="501"/>
      <c r="GQ77" s="501"/>
      <c r="GR77" s="501"/>
      <c r="GS77" s="502"/>
      <c r="GT77" s="15"/>
      <c r="GU77" s="519" t="s">
        <v>5</v>
      </c>
      <c r="GV77" s="519"/>
      <c r="GW77" s="16">
        <f>GW59</f>
        <v>44611</v>
      </c>
      <c r="GX77" s="505"/>
      <c r="GY77" s="520"/>
      <c r="GZ77" s="520"/>
      <c r="HA77" s="17"/>
      <c r="HC77" s="13"/>
      <c r="HD77" s="14"/>
      <c r="HE77" s="500">
        <f>HE59</f>
        <v>12</v>
      </c>
      <c r="HF77" s="501"/>
      <c r="HG77" s="501"/>
      <c r="HH77" s="501"/>
      <c r="HI77" s="501"/>
      <c r="HJ77" s="501"/>
      <c r="HK77" s="501"/>
      <c r="HL77" s="502"/>
      <c r="HM77" s="15"/>
      <c r="HN77" s="519" t="s">
        <v>5</v>
      </c>
      <c r="HO77" s="519"/>
      <c r="HP77" s="16">
        <f>HP59</f>
        <v>44618</v>
      </c>
      <c r="HQ77" s="505"/>
      <c r="HR77" s="520"/>
      <c r="HS77" s="520"/>
      <c r="HT77" s="17"/>
      <c r="HV77" s="13"/>
      <c r="HW77" s="14"/>
      <c r="HX77" s="500">
        <f>HX59</f>
        <v>13</v>
      </c>
      <c r="HY77" s="501"/>
      <c r="HZ77" s="501"/>
      <c r="IA77" s="501"/>
      <c r="IB77" s="501"/>
      <c r="IC77" s="501"/>
      <c r="ID77" s="501"/>
      <c r="IE77" s="502"/>
      <c r="IF77" s="15"/>
      <c r="IG77" s="519" t="s">
        <v>5</v>
      </c>
      <c r="IH77" s="519"/>
      <c r="II77" s="16">
        <f>II59</f>
        <v>44625</v>
      </c>
      <c r="IJ77" s="505"/>
      <c r="IK77" s="520"/>
      <c r="IL77" s="520"/>
      <c r="IM77" s="17"/>
      <c r="IO77" s="13"/>
      <c r="IP77" s="14"/>
      <c r="IQ77" s="500">
        <f>IQ59</f>
        <v>14</v>
      </c>
      <c r="IR77" s="501"/>
      <c r="IS77" s="501"/>
      <c r="IT77" s="501"/>
      <c r="IU77" s="501"/>
      <c r="IV77" s="501"/>
      <c r="IW77" s="501"/>
      <c r="IX77" s="502"/>
      <c r="IY77" s="15"/>
      <c r="IZ77" s="519" t="s">
        <v>5</v>
      </c>
      <c r="JA77" s="519"/>
      <c r="JB77" s="16">
        <f>JB59</f>
        <v>44632</v>
      </c>
      <c r="JC77" s="505"/>
      <c r="JD77" s="520"/>
      <c r="JE77" s="520"/>
      <c r="JF77" s="17"/>
      <c r="JH77" s="13"/>
      <c r="JI77" s="14"/>
      <c r="JJ77" s="500">
        <f>JJ59</f>
        <v>15</v>
      </c>
      <c r="JK77" s="501"/>
      <c r="JL77" s="501"/>
      <c r="JM77" s="501"/>
      <c r="JN77" s="501"/>
      <c r="JO77" s="501"/>
      <c r="JP77" s="501"/>
      <c r="JQ77" s="502"/>
      <c r="JR77" s="15"/>
      <c r="JS77" s="519" t="s">
        <v>5</v>
      </c>
      <c r="JT77" s="519"/>
      <c r="JU77" s="16">
        <f>JU59</f>
        <v>44639</v>
      </c>
      <c r="JV77" s="505"/>
      <c r="JW77" s="520"/>
      <c r="JX77" s="520"/>
      <c r="JY77" s="17"/>
      <c r="KA77" s="13"/>
      <c r="KB77" s="14"/>
      <c r="KC77" s="500">
        <f>KC59</f>
        <v>16</v>
      </c>
      <c r="KD77" s="501"/>
      <c r="KE77" s="501"/>
      <c r="KF77" s="501"/>
      <c r="KG77" s="501"/>
      <c r="KH77" s="501"/>
      <c r="KI77" s="501"/>
      <c r="KJ77" s="502"/>
      <c r="KK77" s="15"/>
      <c r="KL77" s="519" t="s">
        <v>5</v>
      </c>
      <c r="KM77" s="519"/>
      <c r="KN77" s="16">
        <f>KN59</f>
        <v>44646</v>
      </c>
      <c r="KO77" s="505"/>
      <c r="KP77" s="520"/>
      <c r="KQ77" s="520"/>
      <c r="KR77" s="17"/>
      <c r="KT77" s="13"/>
      <c r="KU77" s="14"/>
      <c r="KV77" s="500">
        <f>KV59</f>
        <v>17</v>
      </c>
      <c r="KW77" s="501"/>
      <c r="KX77" s="501"/>
      <c r="KY77" s="501"/>
      <c r="KZ77" s="501"/>
      <c r="LA77" s="501"/>
      <c r="LB77" s="501"/>
      <c r="LC77" s="502"/>
      <c r="LD77" s="15"/>
      <c r="LE77" s="519" t="s">
        <v>5</v>
      </c>
      <c r="LF77" s="519"/>
      <c r="LG77" s="16">
        <f>LG59</f>
        <v>44653</v>
      </c>
      <c r="LH77" s="505"/>
      <c r="LI77" s="520"/>
      <c r="LJ77" s="520"/>
      <c r="LK77" s="17"/>
      <c r="LM77" s="13"/>
      <c r="LN77" s="14"/>
      <c r="LO77" s="500">
        <f>LO59</f>
        <v>18</v>
      </c>
      <c r="LP77" s="501"/>
      <c r="LQ77" s="501"/>
      <c r="LR77" s="501"/>
      <c r="LS77" s="501"/>
      <c r="LT77" s="501"/>
      <c r="LU77" s="501"/>
      <c r="LV77" s="502"/>
      <c r="LW77" s="15"/>
      <c r="LX77" s="519" t="s">
        <v>5</v>
      </c>
      <c r="LY77" s="519"/>
      <c r="LZ77" s="16">
        <f>LZ59</f>
        <v>44660</v>
      </c>
      <c r="MA77" s="505"/>
      <c r="MB77" s="520"/>
      <c r="MC77" s="520"/>
      <c r="MD77" s="17"/>
      <c r="MF77" s="13"/>
      <c r="MG77" s="14"/>
      <c r="MH77" s="500">
        <f>MH59</f>
        <v>19</v>
      </c>
      <c r="MI77" s="501"/>
      <c r="MJ77" s="501"/>
      <c r="MK77" s="501"/>
      <c r="ML77" s="501"/>
      <c r="MM77" s="501"/>
      <c r="MN77" s="501"/>
      <c r="MO77" s="502"/>
      <c r="MP77" s="15"/>
      <c r="MQ77" s="519" t="s">
        <v>5</v>
      </c>
      <c r="MR77" s="519"/>
      <c r="MS77" s="16">
        <f>MS59</f>
        <v>44667</v>
      </c>
      <c r="MT77" s="505"/>
      <c r="MU77" s="520"/>
      <c r="MV77" s="520"/>
      <c r="MW77" s="17"/>
      <c r="MY77" s="13"/>
      <c r="MZ77" s="14"/>
      <c r="NA77" s="500">
        <f>NA59</f>
        <v>20</v>
      </c>
      <c r="NB77" s="501"/>
      <c r="NC77" s="501"/>
      <c r="ND77" s="501"/>
      <c r="NE77" s="501"/>
      <c r="NF77" s="501"/>
      <c r="NG77" s="501"/>
      <c r="NH77" s="502"/>
      <c r="NI77" s="15"/>
      <c r="NJ77" s="519" t="s">
        <v>5</v>
      </c>
      <c r="NK77" s="519"/>
      <c r="NL77" s="16">
        <f>NL59</f>
        <v>44674</v>
      </c>
      <c r="NM77" s="505"/>
      <c r="NN77" s="520"/>
      <c r="NO77" s="520"/>
      <c r="NP77" s="17"/>
      <c r="NR77" s="13"/>
      <c r="NS77" s="14"/>
      <c r="NT77" s="500">
        <f>NT59</f>
        <v>21</v>
      </c>
      <c r="NU77" s="501"/>
      <c r="NV77" s="501"/>
      <c r="NW77" s="501"/>
      <c r="NX77" s="501"/>
      <c r="NY77" s="501"/>
      <c r="NZ77" s="501"/>
      <c r="OA77" s="502"/>
      <c r="OB77" s="15"/>
      <c r="OC77" s="519" t="s">
        <v>5</v>
      </c>
      <c r="OD77" s="519"/>
      <c r="OE77" s="16">
        <f>OE59</f>
        <v>44681</v>
      </c>
      <c r="OF77" s="505"/>
      <c r="OG77" s="520"/>
      <c r="OH77" s="520"/>
      <c r="OI77" s="17"/>
      <c r="OK77" s="13"/>
      <c r="OL77" s="14"/>
      <c r="OM77" s="500">
        <f>OM59</f>
        <v>22</v>
      </c>
      <c r="ON77" s="501"/>
      <c r="OO77" s="501"/>
      <c r="OP77" s="501"/>
      <c r="OQ77" s="501"/>
      <c r="OR77" s="501"/>
      <c r="OS77" s="501"/>
      <c r="OT77" s="502"/>
      <c r="OU77" s="15"/>
      <c r="OV77" s="519" t="s">
        <v>5</v>
      </c>
      <c r="OW77" s="519"/>
      <c r="OX77" s="16">
        <f>OX59</f>
        <v>44688</v>
      </c>
      <c r="OY77" s="505"/>
      <c r="OZ77" s="520"/>
      <c r="PA77" s="520"/>
      <c r="PB77" s="17"/>
    </row>
    <row r="78" spans="2:418" ht="15" thickBot="1" x14ac:dyDescent="0.35">
      <c r="B78" s="13"/>
      <c r="C78" s="14"/>
      <c r="D78" s="507" t="s">
        <v>3</v>
      </c>
      <c r="E78" s="508"/>
      <c r="F78" s="508"/>
      <c r="G78" s="508"/>
      <c r="H78" s="508"/>
      <c r="I78" s="18" t="s">
        <v>357</v>
      </c>
      <c r="J78" s="18" t="s">
        <v>357</v>
      </c>
      <c r="K78" s="511" t="s">
        <v>4</v>
      </c>
      <c r="L78" s="511"/>
      <c r="M78" s="511"/>
      <c r="N78" s="511"/>
      <c r="O78" s="512"/>
      <c r="P78" s="505"/>
      <c r="Q78" s="520"/>
      <c r="R78" s="520"/>
      <c r="S78" s="17"/>
      <c r="U78" s="13"/>
      <c r="V78" s="14"/>
      <c r="W78" s="507" t="s">
        <v>3</v>
      </c>
      <c r="X78" s="508"/>
      <c r="Y78" s="508"/>
      <c r="Z78" s="508"/>
      <c r="AA78" s="508"/>
      <c r="AB78" s="18" t="s">
        <v>357</v>
      </c>
      <c r="AC78" s="18" t="s">
        <v>357</v>
      </c>
      <c r="AD78" s="511" t="s">
        <v>4</v>
      </c>
      <c r="AE78" s="511"/>
      <c r="AF78" s="511"/>
      <c r="AG78" s="511"/>
      <c r="AH78" s="512"/>
      <c r="AI78" s="505"/>
      <c r="AJ78" s="520"/>
      <c r="AK78" s="520"/>
      <c r="AL78" s="17"/>
      <c r="AN78" s="13"/>
      <c r="AO78" s="14"/>
      <c r="AP78" s="507" t="s">
        <v>3</v>
      </c>
      <c r="AQ78" s="508"/>
      <c r="AR78" s="508"/>
      <c r="AS78" s="508"/>
      <c r="AT78" s="508"/>
      <c r="AU78" s="18" t="s">
        <v>357</v>
      </c>
      <c r="AV78" s="18" t="s">
        <v>357</v>
      </c>
      <c r="AW78" s="511" t="s">
        <v>4</v>
      </c>
      <c r="AX78" s="511"/>
      <c r="AY78" s="511"/>
      <c r="AZ78" s="511"/>
      <c r="BA78" s="512"/>
      <c r="BB78" s="505"/>
      <c r="BC78" s="520"/>
      <c r="BD78" s="520"/>
      <c r="BE78" s="17"/>
      <c r="BG78" s="13"/>
      <c r="BH78" s="14"/>
      <c r="BI78" s="507" t="s">
        <v>3</v>
      </c>
      <c r="BJ78" s="508"/>
      <c r="BK78" s="508"/>
      <c r="BL78" s="508"/>
      <c r="BM78" s="508"/>
      <c r="BN78" s="18" t="s">
        <v>357</v>
      </c>
      <c r="BO78" s="18" t="s">
        <v>357</v>
      </c>
      <c r="BP78" s="511" t="s">
        <v>4</v>
      </c>
      <c r="BQ78" s="511"/>
      <c r="BR78" s="511"/>
      <c r="BS78" s="511"/>
      <c r="BT78" s="512"/>
      <c r="BU78" s="505"/>
      <c r="BV78" s="520"/>
      <c r="BW78" s="520"/>
      <c r="BX78" s="17"/>
      <c r="BZ78" s="13"/>
      <c r="CA78" s="14"/>
      <c r="CB78" s="507" t="s">
        <v>3</v>
      </c>
      <c r="CC78" s="508"/>
      <c r="CD78" s="508"/>
      <c r="CE78" s="508"/>
      <c r="CF78" s="508"/>
      <c r="CG78" s="18" t="s">
        <v>357</v>
      </c>
      <c r="CH78" s="18" t="s">
        <v>357</v>
      </c>
      <c r="CI78" s="511" t="s">
        <v>4</v>
      </c>
      <c r="CJ78" s="511"/>
      <c r="CK78" s="511"/>
      <c r="CL78" s="511"/>
      <c r="CM78" s="512"/>
      <c r="CN78" s="505"/>
      <c r="CO78" s="520"/>
      <c r="CP78" s="520"/>
      <c r="CQ78" s="17"/>
      <c r="CS78" s="13"/>
      <c r="CT78" s="14"/>
      <c r="CU78" s="507" t="s">
        <v>3</v>
      </c>
      <c r="CV78" s="508"/>
      <c r="CW78" s="508"/>
      <c r="CX78" s="508"/>
      <c r="CY78" s="508"/>
      <c r="CZ78" s="18" t="s">
        <v>357</v>
      </c>
      <c r="DA78" s="18" t="s">
        <v>357</v>
      </c>
      <c r="DB78" s="511" t="s">
        <v>4</v>
      </c>
      <c r="DC78" s="511"/>
      <c r="DD78" s="511"/>
      <c r="DE78" s="511"/>
      <c r="DF78" s="512"/>
      <c r="DG78" s="505"/>
      <c r="DH78" s="520"/>
      <c r="DI78" s="520"/>
      <c r="DJ78" s="17"/>
      <c r="DL78" s="13"/>
      <c r="DM78" s="14"/>
      <c r="DN78" s="507" t="s">
        <v>3</v>
      </c>
      <c r="DO78" s="508"/>
      <c r="DP78" s="508"/>
      <c r="DQ78" s="508"/>
      <c r="DR78" s="508"/>
      <c r="DS78" s="18" t="s">
        <v>357</v>
      </c>
      <c r="DT78" s="18" t="s">
        <v>357</v>
      </c>
      <c r="DU78" s="511" t="s">
        <v>4</v>
      </c>
      <c r="DV78" s="511"/>
      <c r="DW78" s="511"/>
      <c r="DX78" s="511"/>
      <c r="DY78" s="512"/>
      <c r="DZ78" s="505"/>
      <c r="EA78" s="520"/>
      <c r="EB78" s="520"/>
      <c r="EC78" s="17"/>
      <c r="EE78" s="13"/>
      <c r="EF78" s="14"/>
      <c r="EG78" s="507" t="s">
        <v>3</v>
      </c>
      <c r="EH78" s="508"/>
      <c r="EI78" s="508"/>
      <c r="EJ78" s="508"/>
      <c r="EK78" s="508"/>
      <c r="EL78" s="18" t="s">
        <v>357</v>
      </c>
      <c r="EM78" s="18" t="s">
        <v>357</v>
      </c>
      <c r="EN78" s="511" t="s">
        <v>4</v>
      </c>
      <c r="EO78" s="511"/>
      <c r="EP78" s="511"/>
      <c r="EQ78" s="511"/>
      <c r="ER78" s="512"/>
      <c r="ES78" s="505"/>
      <c r="ET78" s="520"/>
      <c r="EU78" s="520"/>
      <c r="EV78" s="17"/>
      <c r="EX78" s="13"/>
      <c r="EY78" s="14"/>
      <c r="EZ78" s="507" t="s">
        <v>3</v>
      </c>
      <c r="FA78" s="508"/>
      <c r="FB78" s="508"/>
      <c r="FC78" s="508"/>
      <c r="FD78" s="508"/>
      <c r="FE78" s="18" t="s">
        <v>357</v>
      </c>
      <c r="FF78" s="18" t="s">
        <v>357</v>
      </c>
      <c r="FG78" s="511" t="s">
        <v>4</v>
      </c>
      <c r="FH78" s="511"/>
      <c r="FI78" s="511"/>
      <c r="FJ78" s="511"/>
      <c r="FK78" s="512"/>
      <c r="FL78" s="505"/>
      <c r="FM78" s="520"/>
      <c r="FN78" s="520"/>
      <c r="FO78" s="17"/>
      <c r="FQ78" s="13"/>
      <c r="FR78" s="14"/>
      <c r="FS78" s="507" t="s">
        <v>3</v>
      </c>
      <c r="FT78" s="508"/>
      <c r="FU78" s="508"/>
      <c r="FV78" s="508"/>
      <c r="FW78" s="508"/>
      <c r="FX78" s="18" t="s">
        <v>357</v>
      </c>
      <c r="FY78" s="18" t="s">
        <v>357</v>
      </c>
      <c r="FZ78" s="511" t="s">
        <v>4</v>
      </c>
      <c r="GA78" s="511"/>
      <c r="GB78" s="511"/>
      <c r="GC78" s="511"/>
      <c r="GD78" s="512"/>
      <c r="GE78" s="505"/>
      <c r="GF78" s="520"/>
      <c r="GG78" s="520"/>
      <c r="GH78" s="17"/>
      <c r="GJ78" s="13"/>
      <c r="GK78" s="14"/>
      <c r="GL78" s="507" t="s">
        <v>3</v>
      </c>
      <c r="GM78" s="508"/>
      <c r="GN78" s="508"/>
      <c r="GO78" s="508"/>
      <c r="GP78" s="508"/>
      <c r="GQ78" s="18" t="s">
        <v>357</v>
      </c>
      <c r="GR78" s="18" t="s">
        <v>357</v>
      </c>
      <c r="GS78" s="511" t="s">
        <v>4</v>
      </c>
      <c r="GT78" s="511"/>
      <c r="GU78" s="511"/>
      <c r="GV78" s="511"/>
      <c r="GW78" s="512"/>
      <c r="GX78" s="505"/>
      <c r="GY78" s="520"/>
      <c r="GZ78" s="520"/>
      <c r="HA78" s="17"/>
      <c r="HC78" s="13"/>
      <c r="HD78" s="14"/>
      <c r="HE78" s="507" t="s">
        <v>3</v>
      </c>
      <c r="HF78" s="508"/>
      <c r="HG78" s="508"/>
      <c r="HH78" s="508"/>
      <c r="HI78" s="508"/>
      <c r="HJ78" s="18" t="s">
        <v>357</v>
      </c>
      <c r="HK78" s="18" t="s">
        <v>357</v>
      </c>
      <c r="HL78" s="511" t="s">
        <v>4</v>
      </c>
      <c r="HM78" s="511"/>
      <c r="HN78" s="511"/>
      <c r="HO78" s="511"/>
      <c r="HP78" s="512"/>
      <c r="HQ78" s="505"/>
      <c r="HR78" s="520"/>
      <c r="HS78" s="520"/>
      <c r="HT78" s="17"/>
      <c r="HV78" s="13"/>
      <c r="HW78" s="14"/>
      <c r="HX78" s="507" t="s">
        <v>3</v>
      </c>
      <c r="HY78" s="508"/>
      <c r="HZ78" s="508"/>
      <c r="IA78" s="508"/>
      <c r="IB78" s="508"/>
      <c r="IC78" s="18" t="s">
        <v>357</v>
      </c>
      <c r="ID78" s="18" t="s">
        <v>357</v>
      </c>
      <c r="IE78" s="511" t="s">
        <v>4</v>
      </c>
      <c r="IF78" s="511"/>
      <c r="IG78" s="511"/>
      <c r="IH78" s="511"/>
      <c r="II78" s="512"/>
      <c r="IJ78" s="505"/>
      <c r="IK78" s="520"/>
      <c r="IL78" s="520"/>
      <c r="IM78" s="17"/>
      <c r="IO78" s="13"/>
      <c r="IP78" s="14"/>
      <c r="IQ78" s="507" t="s">
        <v>3</v>
      </c>
      <c r="IR78" s="508"/>
      <c r="IS78" s="508"/>
      <c r="IT78" s="508"/>
      <c r="IU78" s="508"/>
      <c r="IV78" s="18" t="s">
        <v>357</v>
      </c>
      <c r="IW78" s="18" t="s">
        <v>357</v>
      </c>
      <c r="IX78" s="511" t="s">
        <v>4</v>
      </c>
      <c r="IY78" s="511"/>
      <c r="IZ78" s="511"/>
      <c r="JA78" s="511"/>
      <c r="JB78" s="512"/>
      <c r="JC78" s="505"/>
      <c r="JD78" s="520"/>
      <c r="JE78" s="520"/>
      <c r="JF78" s="17"/>
      <c r="JH78" s="13"/>
      <c r="JI78" s="14"/>
      <c r="JJ78" s="507" t="s">
        <v>3</v>
      </c>
      <c r="JK78" s="508"/>
      <c r="JL78" s="508"/>
      <c r="JM78" s="508"/>
      <c r="JN78" s="508"/>
      <c r="JO78" s="18" t="s">
        <v>357</v>
      </c>
      <c r="JP78" s="18" t="s">
        <v>357</v>
      </c>
      <c r="JQ78" s="511" t="s">
        <v>4</v>
      </c>
      <c r="JR78" s="511"/>
      <c r="JS78" s="511"/>
      <c r="JT78" s="511"/>
      <c r="JU78" s="512"/>
      <c r="JV78" s="505"/>
      <c r="JW78" s="520"/>
      <c r="JX78" s="520"/>
      <c r="JY78" s="17"/>
      <c r="KA78" s="13"/>
      <c r="KB78" s="14"/>
      <c r="KC78" s="507" t="s">
        <v>3</v>
      </c>
      <c r="KD78" s="508"/>
      <c r="KE78" s="508"/>
      <c r="KF78" s="508"/>
      <c r="KG78" s="508"/>
      <c r="KH78" s="18" t="s">
        <v>357</v>
      </c>
      <c r="KI78" s="18" t="s">
        <v>357</v>
      </c>
      <c r="KJ78" s="511" t="s">
        <v>4</v>
      </c>
      <c r="KK78" s="511"/>
      <c r="KL78" s="511"/>
      <c r="KM78" s="511"/>
      <c r="KN78" s="512"/>
      <c r="KO78" s="505"/>
      <c r="KP78" s="520"/>
      <c r="KQ78" s="520"/>
      <c r="KR78" s="17"/>
      <c r="KT78" s="13"/>
      <c r="KU78" s="14"/>
      <c r="KV78" s="507" t="s">
        <v>3</v>
      </c>
      <c r="KW78" s="508"/>
      <c r="KX78" s="508"/>
      <c r="KY78" s="508"/>
      <c r="KZ78" s="508"/>
      <c r="LA78" s="18" t="s">
        <v>357</v>
      </c>
      <c r="LB78" s="18" t="s">
        <v>357</v>
      </c>
      <c r="LC78" s="511" t="s">
        <v>4</v>
      </c>
      <c r="LD78" s="511"/>
      <c r="LE78" s="511"/>
      <c r="LF78" s="511"/>
      <c r="LG78" s="512"/>
      <c r="LH78" s="505"/>
      <c r="LI78" s="520"/>
      <c r="LJ78" s="520"/>
      <c r="LK78" s="17"/>
      <c r="LM78" s="13"/>
      <c r="LN78" s="14"/>
      <c r="LO78" s="507" t="s">
        <v>3</v>
      </c>
      <c r="LP78" s="508"/>
      <c r="LQ78" s="508"/>
      <c r="LR78" s="508"/>
      <c r="LS78" s="508"/>
      <c r="LT78" s="18" t="s">
        <v>357</v>
      </c>
      <c r="LU78" s="18" t="s">
        <v>357</v>
      </c>
      <c r="LV78" s="511" t="s">
        <v>4</v>
      </c>
      <c r="LW78" s="511"/>
      <c r="LX78" s="511"/>
      <c r="LY78" s="511"/>
      <c r="LZ78" s="512"/>
      <c r="MA78" s="505"/>
      <c r="MB78" s="520"/>
      <c r="MC78" s="520"/>
      <c r="MD78" s="17"/>
      <c r="MF78" s="13"/>
      <c r="MG78" s="14"/>
      <c r="MH78" s="507" t="s">
        <v>3</v>
      </c>
      <c r="MI78" s="508"/>
      <c r="MJ78" s="508"/>
      <c r="MK78" s="508"/>
      <c r="ML78" s="508"/>
      <c r="MM78" s="18" t="s">
        <v>357</v>
      </c>
      <c r="MN78" s="18" t="s">
        <v>357</v>
      </c>
      <c r="MO78" s="511" t="s">
        <v>4</v>
      </c>
      <c r="MP78" s="511"/>
      <c r="MQ78" s="511"/>
      <c r="MR78" s="511"/>
      <c r="MS78" s="512"/>
      <c r="MT78" s="505"/>
      <c r="MU78" s="520"/>
      <c r="MV78" s="520"/>
      <c r="MW78" s="17"/>
      <c r="MY78" s="13"/>
      <c r="MZ78" s="14"/>
      <c r="NA78" s="507" t="s">
        <v>3</v>
      </c>
      <c r="NB78" s="508"/>
      <c r="NC78" s="508"/>
      <c r="ND78" s="508"/>
      <c r="NE78" s="508"/>
      <c r="NF78" s="18" t="s">
        <v>357</v>
      </c>
      <c r="NG78" s="18" t="s">
        <v>357</v>
      </c>
      <c r="NH78" s="511" t="s">
        <v>4</v>
      </c>
      <c r="NI78" s="511"/>
      <c r="NJ78" s="511"/>
      <c r="NK78" s="511"/>
      <c r="NL78" s="512"/>
      <c r="NM78" s="505"/>
      <c r="NN78" s="520"/>
      <c r="NO78" s="520"/>
      <c r="NP78" s="17"/>
      <c r="NR78" s="13"/>
      <c r="NS78" s="14"/>
      <c r="NT78" s="507" t="s">
        <v>3</v>
      </c>
      <c r="NU78" s="508"/>
      <c r="NV78" s="508"/>
      <c r="NW78" s="508"/>
      <c r="NX78" s="508"/>
      <c r="NY78" s="18" t="s">
        <v>357</v>
      </c>
      <c r="NZ78" s="18" t="s">
        <v>357</v>
      </c>
      <c r="OA78" s="511" t="s">
        <v>4</v>
      </c>
      <c r="OB78" s="511"/>
      <c r="OC78" s="511"/>
      <c r="OD78" s="511"/>
      <c r="OE78" s="512"/>
      <c r="OF78" s="505"/>
      <c r="OG78" s="520"/>
      <c r="OH78" s="520"/>
      <c r="OI78" s="17"/>
      <c r="OK78" s="13"/>
      <c r="OL78" s="14"/>
      <c r="OM78" s="507" t="s">
        <v>3</v>
      </c>
      <c r="ON78" s="508"/>
      <c r="OO78" s="508"/>
      <c r="OP78" s="508"/>
      <c r="OQ78" s="508"/>
      <c r="OR78" s="18" t="s">
        <v>357</v>
      </c>
      <c r="OS78" s="18" t="s">
        <v>357</v>
      </c>
      <c r="OT78" s="511" t="s">
        <v>4</v>
      </c>
      <c r="OU78" s="511"/>
      <c r="OV78" s="511"/>
      <c r="OW78" s="511"/>
      <c r="OX78" s="512"/>
      <c r="OY78" s="505"/>
      <c r="OZ78" s="520"/>
      <c r="PA78" s="520"/>
      <c r="PB78" s="17"/>
    </row>
    <row r="79" spans="2:418" s="40" customFormat="1" ht="19.2" thickTop="1" thickBot="1" x14ac:dyDescent="0.35">
      <c r="B79" s="37"/>
      <c r="C79" s="38"/>
      <c r="D79" s="513" t="s">
        <v>980</v>
      </c>
      <c r="E79" s="514"/>
      <c r="F79" s="514"/>
      <c r="G79" s="515"/>
      <c r="H79" s="50" t="str">
        <f>VLOOKUP(D79,REEKSEN!$H$5:$I$18,2,FALSE)</f>
        <v>BBR</v>
      </c>
      <c r="I79" s="48">
        <f>IF(MID(D79,LEN(D79),1)="1",1,IF(MID(D79,LEN(D79),1)="2",2,IF(MID(D79,LEN(D79),1)="3",3,IF(MID(D79,LEN(D79),1)="4",4,"-"))))</f>
        <v>2</v>
      </c>
      <c r="J79" s="49">
        <f>IF(MID(L79,LEN(L79),1)="1",1,IF(MID(L79,LEN(L79),1)="2",2,IF(MID(L79,LEN(L79),1)="3",3,IF(MID(L79,LEN(L79),1)="4",4,"-"))))</f>
        <v>1</v>
      </c>
      <c r="K79" s="50" t="str">
        <f>VLOOKUP(L79,REEKSEN!$H$5:$I$18,2,FALSE)</f>
        <v>SLOE</v>
      </c>
      <c r="L79" s="523" t="s">
        <v>981</v>
      </c>
      <c r="M79" s="524"/>
      <c r="N79" s="524"/>
      <c r="O79" s="525"/>
      <c r="P79" s="521"/>
      <c r="Q79" s="522"/>
      <c r="R79" s="522"/>
      <c r="S79" s="39"/>
      <c r="U79" s="37"/>
      <c r="V79" s="38"/>
      <c r="W79" s="513" t="s">
        <v>433</v>
      </c>
      <c r="X79" s="514"/>
      <c r="Y79" s="514"/>
      <c r="Z79" s="515"/>
      <c r="AA79" s="50" t="str">
        <f>VLOOKUP(W79,REEKSEN!$H$5:$I$18,2,FALSE)</f>
        <v>VOS</v>
      </c>
      <c r="AB79" s="48" t="str">
        <f>IF(MID(W79,LEN(W79),1)="1",1,IF(MID(W79,LEN(W79),1)="2",2,IF(MID(W79,LEN(W79),1)="3",3,IF(MID(W79,LEN(W79),1)="4",4,"-"))))</f>
        <v>-</v>
      </c>
      <c r="AC79" s="49">
        <f>IF(MID(AE79,LEN(AE79),1)="1",1,IF(MID(AE79,LEN(AE79),1)="2",2,IF(MID(AE79,LEN(AE79),1)="3",3,IF(MID(AE79,LEN(AE79),1)="4",4,"-"))))</f>
        <v>2</v>
      </c>
      <c r="AD79" s="50" t="str">
        <f>VLOOKUP(AE79,REEKSEN!$H$5:$I$18,2,FALSE)</f>
        <v>BBR</v>
      </c>
      <c r="AE79" s="523" t="s">
        <v>980</v>
      </c>
      <c r="AF79" s="524"/>
      <c r="AG79" s="524"/>
      <c r="AH79" s="525"/>
      <c r="AI79" s="521"/>
      <c r="AJ79" s="522"/>
      <c r="AK79" s="522"/>
      <c r="AL79" s="39"/>
      <c r="AN79" s="37"/>
      <c r="AO79" s="38"/>
      <c r="AP79" s="513" t="s">
        <v>453</v>
      </c>
      <c r="AQ79" s="514"/>
      <c r="AR79" s="514"/>
      <c r="AS79" s="515"/>
      <c r="AT79" s="50" t="str">
        <f>VLOOKUP(AP79,REEKSEN!$H$5:$I$18,2,FALSE)</f>
        <v>PLZ</v>
      </c>
      <c r="AU79" s="48">
        <f>IF(MID(AP79,LEN(AP79),1)="1",1,IF(MID(AP79,LEN(AP79),1)="2",2,IF(MID(AP79,LEN(AP79),1)="3",3,IF(MID(AP79,LEN(AP79),1)="4",4,"-"))))</f>
        <v>2</v>
      </c>
      <c r="AV79" s="49" t="str">
        <f>IF(MID(AX79,LEN(AX79),1)="1",1,IF(MID(AX79,LEN(AX79),1)="2",2,IF(MID(AX79,LEN(AX79),1)="3",3,IF(MID(AX79,LEN(AX79),1)="4",4,"-"))))</f>
        <v>-</v>
      </c>
      <c r="AW79" s="50" t="str">
        <f>VLOOKUP(AX79,REEKSEN!$H$5:$I$18,2,FALSE)</f>
        <v>VOS</v>
      </c>
      <c r="AX79" s="523" t="s">
        <v>433</v>
      </c>
      <c r="AY79" s="524"/>
      <c r="AZ79" s="524"/>
      <c r="BA79" s="525"/>
      <c r="BB79" s="521"/>
      <c r="BC79" s="522"/>
      <c r="BD79" s="522"/>
      <c r="BE79" s="39"/>
      <c r="BG79" s="37"/>
      <c r="BH79" s="38"/>
      <c r="BI79" s="513" t="s">
        <v>453</v>
      </c>
      <c r="BJ79" s="514"/>
      <c r="BK79" s="514"/>
      <c r="BL79" s="515"/>
      <c r="BM79" s="50" t="str">
        <f>VLOOKUP(BI79,REEKSEN!$H$5:$I$18,2,FALSE)</f>
        <v>PLZ</v>
      </c>
      <c r="BN79" s="48">
        <f>IF(MID(BI79,LEN(BI79),1)="1",1,IF(MID(BI79,LEN(BI79),1)="2",2,IF(MID(BI79,LEN(BI79),1)="3",3,IF(MID(BI79,LEN(BI79),1)="4",4,"-"))))</f>
        <v>2</v>
      </c>
      <c r="BO79" s="49" t="str">
        <f>IF(MID(BQ79,LEN(BQ79),1)="1",1,IF(MID(BQ79,LEN(BQ79),1)="2",2,IF(MID(BQ79,LEN(BQ79),1)="3",3,IF(MID(BQ79,LEN(BQ79),1)="4",4,"-"))))</f>
        <v>-</v>
      </c>
      <c r="BP79" s="50" t="str">
        <f>VLOOKUP(BQ79,REEKSEN!$H$5:$I$18,2,FALSE)</f>
        <v>ZOG</v>
      </c>
      <c r="BQ79" s="523" t="s">
        <v>514</v>
      </c>
      <c r="BR79" s="524"/>
      <c r="BS79" s="524"/>
      <c r="BT79" s="525"/>
      <c r="BU79" s="521"/>
      <c r="BV79" s="522"/>
      <c r="BW79" s="522"/>
      <c r="BX79" s="39"/>
      <c r="BZ79" s="37"/>
      <c r="CA79" s="38"/>
      <c r="CB79" s="513" t="s">
        <v>453</v>
      </c>
      <c r="CC79" s="514"/>
      <c r="CD79" s="514"/>
      <c r="CE79" s="515"/>
      <c r="CF79" s="50" t="str">
        <f>VLOOKUP(CB79,REEKSEN!$H$5:$I$18,2,FALSE)</f>
        <v>PLZ</v>
      </c>
      <c r="CG79" s="48">
        <f>IF(MID(CB79,LEN(CB79),1)="1",1,IF(MID(CB79,LEN(CB79),1)="2",2,IF(MID(CB79,LEN(CB79),1)="3",3,IF(MID(CB79,LEN(CB79),1)="4",4,"-"))))</f>
        <v>2</v>
      </c>
      <c r="CH79" s="49">
        <f>IF(MID(CJ79,LEN(CJ79),1)="1",1,IF(MID(CJ79,LEN(CJ79),1)="2",2,IF(MID(CJ79,LEN(CJ79),1)="3",3,IF(MID(CJ79,LEN(CJ79),1)="4",4,"-"))))</f>
        <v>2</v>
      </c>
      <c r="CI79" s="50" t="str">
        <f>VLOOKUP(CJ79,REEKSEN!$H$5:$I$18,2,FALSE)</f>
        <v>KALF</v>
      </c>
      <c r="CJ79" s="523" t="s">
        <v>447</v>
      </c>
      <c r="CK79" s="524"/>
      <c r="CL79" s="524"/>
      <c r="CM79" s="525"/>
      <c r="CN79" s="521"/>
      <c r="CO79" s="522"/>
      <c r="CP79" s="522"/>
      <c r="CQ79" s="39"/>
      <c r="CS79" s="37"/>
      <c r="CT79" s="38"/>
      <c r="CU79" s="513" t="s">
        <v>514</v>
      </c>
      <c r="CV79" s="514"/>
      <c r="CW79" s="514"/>
      <c r="CX79" s="515"/>
      <c r="CY79" s="50" t="str">
        <f>VLOOKUP(CU79,REEKSEN!$H$5:$I$18,2,FALSE)</f>
        <v>ZOG</v>
      </c>
      <c r="CZ79" s="48" t="str">
        <f>IF(MID(CU79,LEN(CU79),1)="1",1,IF(MID(CU79,LEN(CU79),1)="2",2,IF(MID(CU79,LEN(CU79),1)="3",3,IF(MID(CU79,LEN(CU79),1)="4",4,"-"))))</f>
        <v>-</v>
      </c>
      <c r="DA79" s="49">
        <f>IF(MID(DC79,LEN(DC79),1)="1",1,IF(MID(DC79,LEN(DC79),1)="2",2,IF(MID(DC79,LEN(DC79),1)="3",3,IF(MID(DC79,LEN(DC79),1)="4",4,"-"))))</f>
        <v>2</v>
      </c>
      <c r="DB79" s="50" t="str">
        <f>VLOOKUP(DC79,REEKSEN!$H$5:$I$18,2,FALSE)</f>
        <v>GBIL</v>
      </c>
      <c r="DC79" s="523" t="s">
        <v>468</v>
      </c>
      <c r="DD79" s="524"/>
      <c r="DE79" s="524"/>
      <c r="DF79" s="525"/>
      <c r="DG79" s="521"/>
      <c r="DH79" s="522"/>
      <c r="DI79" s="522"/>
      <c r="DJ79" s="39"/>
      <c r="DL79" s="37"/>
      <c r="DM79" s="38"/>
      <c r="DN79" s="513" t="s">
        <v>468</v>
      </c>
      <c r="DO79" s="514"/>
      <c r="DP79" s="514"/>
      <c r="DQ79" s="515"/>
      <c r="DR79" s="50" t="str">
        <f>VLOOKUP(DN79,REEKSEN!$H$5:$I$18,2,FALSE)</f>
        <v>GBIL</v>
      </c>
      <c r="DS79" s="48">
        <f>IF(MID(DN79,LEN(DN79),1)="1",1,IF(MID(DN79,LEN(DN79),1)="2",2,IF(MID(DN79,LEN(DN79),1)="3",3,IF(MID(DN79,LEN(DN79),1)="4",4,"-"))))</f>
        <v>2</v>
      </c>
      <c r="DT79" s="49">
        <f>IF(MID(DV79,LEN(DV79),1)="1",1,IF(MID(DV79,LEN(DV79),1)="2",2,IF(MID(DV79,LEN(DV79),1)="3",3,IF(MID(DV79,LEN(DV79),1)="4",4,"-"))))</f>
        <v>2</v>
      </c>
      <c r="DU79" s="50" t="str">
        <f>VLOOKUP(DV79,REEKSEN!$H$5:$I$18,2,FALSE)</f>
        <v>KALF</v>
      </c>
      <c r="DV79" s="523" t="s">
        <v>447</v>
      </c>
      <c r="DW79" s="524"/>
      <c r="DX79" s="524"/>
      <c r="DY79" s="525"/>
      <c r="DZ79" s="521"/>
      <c r="EA79" s="522"/>
      <c r="EB79" s="522"/>
      <c r="EC79" s="39"/>
      <c r="EE79" s="37"/>
      <c r="EF79" s="38"/>
      <c r="EG79" s="513" t="s">
        <v>454</v>
      </c>
      <c r="EH79" s="514"/>
      <c r="EI79" s="514"/>
      <c r="EJ79" s="515"/>
      <c r="EK79" s="50" t="str">
        <f>VLOOKUP(EG79,REEKSEN!$H$5:$I$18,2,FALSE)</f>
        <v>WIEL</v>
      </c>
      <c r="EL79" s="48">
        <f>IF(MID(EG79,LEN(EG79),1)="1",1,IF(MID(EG79,LEN(EG79),1)="2",2,IF(MID(EG79,LEN(EG79),1)="3",3,IF(MID(EG79,LEN(EG79),1)="4",4,"-"))))</f>
        <v>2</v>
      </c>
      <c r="EM79" s="49">
        <f>IF(MID(EO79,LEN(EO79),1)="1",1,IF(MID(EO79,LEN(EO79),1)="2",2,IF(MID(EO79,LEN(EO79),1)="3",3,IF(MID(EO79,LEN(EO79),1)="4",4,"-"))))</f>
        <v>2</v>
      </c>
      <c r="EN79" s="50" t="str">
        <f>VLOOKUP(EO79,REEKSEN!$H$5:$I$18,2,FALSE)</f>
        <v>GBIL</v>
      </c>
      <c r="EO79" s="523" t="s">
        <v>468</v>
      </c>
      <c r="EP79" s="524"/>
      <c r="EQ79" s="524"/>
      <c r="ER79" s="525"/>
      <c r="ES79" s="521"/>
      <c r="ET79" s="522"/>
      <c r="EU79" s="522"/>
      <c r="EV79" s="39"/>
      <c r="EX79" s="37"/>
      <c r="EY79" s="38"/>
      <c r="EZ79" s="513" t="s">
        <v>462</v>
      </c>
      <c r="FA79" s="514"/>
      <c r="FB79" s="514"/>
      <c r="FC79" s="515"/>
      <c r="FD79" s="50" t="str">
        <f>VLOOKUP(EZ79,REEKSEN!$H$5:$I$18,2,FALSE)</f>
        <v>DZES</v>
      </c>
      <c r="FE79" s="48">
        <f>IF(MID(EZ79,LEN(EZ79),1)="1",1,IF(MID(EZ79,LEN(EZ79),1)="2",2,IF(MID(EZ79,LEN(EZ79),1)="3",3,IF(MID(EZ79,LEN(EZ79),1)="4",4,"-"))))</f>
        <v>2</v>
      </c>
      <c r="FF79" s="49">
        <f>IF(MID(FH79,LEN(FH79),1)="1",1,IF(MID(FH79,LEN(FH79),1)="2",2,IF(MID(FH79,LEN(FH79),1)="3",3,IF(MID(FH79,LEN(FH79),1)="4",4,"-"))))</f>
        <v>2</v>
      </c>
      <c r="FG79" s="50" t="str">
        <f>VLOOKUP(FH79,REEKSEN!$H$5:$I$18,2,FALSE)</f>
        <v>WIEL</v>
      </c>
      <c r="FH79" s="523" t="s">
        <v>454</v>
      </c>
      <c r="FI79" s="524"/>
      <c r="FJ79" s="524"/>
      <c r="FK79" s="525"/>
      <c r="FL79" s="521"/>
      <c r="FM79" s="522"/>
      <c r="FN79" s="522"/>
      <c r="FO79" s="39"/>
      <c r="FQ79" s="37"/>
      <c r="FR79" s="38"/>
      <c r="FS79" s="513" t="s">
        <v>452</v>
      </c>
      <c r="FT79" s="514"/>
      <c r="FU79" s="514"/>
      <c r="FV79" s="515"/>
      <c r="FW79" s="50" t="str">
        <f>VLOOKUP(FS79,REEKSEN!$H$5:$I$18,2,FALSE)</f>
        <v>GBIL</v>
      </c>
      <c r="FX79" s="48">
        <f>IF(MID(FS79,LEN(FS79),1)="1",1,IF(MID(FS79,LEN(FS79),1)="2",2,IF(MID(FS79,LEN(FS79),1)="3",3,IF(MID(FS79,LEN(FS79),1)="4",4,"-"))))</f>
        <v>1</v>
      </c>
      <c r="FY79" s="49">
        <f>IF(MID(GA79,LEN(GA79),1)="1",1,IF(MID(GA79,LEN(GA79),1)="2",2,IF(MID(GA79,LEN(GA79),1)="3",3,IF(MID(GA79,LEN(GA79),1)="4",4,"-"))))</f>
        <v>2</v>
      </c>
      <c r="FZ79" s="50" t="str">
        <f>VLOOKUP(GA79,REEKSEN!$H$5:$I$18,2,FALSE)</f>
        <v>DZES</v>
      </c>
      <c r="GA79" s="523" t="s">
        <v>462</v>
      </c>
      <c r="GB79" s="524"/>
      <c r="GC79" s="524"/>
      <c r="GD79" s="525"/>
      <c r="GE79" s="521"/>
      <c r="GF79" s="522"/>
      <c r="GG79" s="522"/>
      <c r="GH79" s="39"/>
      <c r="GJ79" s="37"/>
      <c r="GK79" s="38"/>
      <c r="GL79" s="513" t="s">
        <v>981</v>
      </c>
      <c r="GM79" s="514"/>
      <c r="GN79" s="514"/>
      <c r="GO79" s="515"/>
      <c r="GP79" s="50" t="str">
        <f>VLOOKUP(GL79,REEKSEN!$H$5:$I$18,2,FALSE)</f>
        <v>SLOE</v>
      </c>
      <c r="GQ79" s="48">
        <f>IF(MID(GL79,LEN(GL79),1)="1",1,IF(MID(GL79,LEN(GL79),1)="2",2,IF(MID(GL79,LEN(GL79),1)="3",3,IF(MID(GL79,LEN(GL79),1)="4",4,"-"))))</f>
        <v>1</v>
      </c>
      <c r="GR79" s="49">
        <f>IF(MID(GT79,LEN(GT79),1)="1",1,IF(MID(GT79,LEN(GT79),1)="2",2,IF(MID(GT79,LEN(GT79),1)="3",3,IF(MID(GT79,LEN(GT79),1)="4",4,"-"))))</f>
        <v>1</v>
      </c>
      <c r="GS79" s="50" t="str">
        <f>VLOOKUP(GT79,REEKSEN!$H$5:$I$18,2,FALSE)</f>
        <v>GBIL</v>
      </c>
      <c r="GT79" s="523" t="s">
        <v>452</v>
      </c>
      <c r="GU79" s="524"/>
      <c r="GV79" s="524"/>
      <c r="GW79" s="525"/>
      <c r="GX79" s="521"/>
      <c r="GY79" s="522"/>
      <c r="GZ79" s="522"/>
      <c r="HA79" s="39"/>
      <c r="HC79" s="37"/>
      <c r="HD79" s="38"/>
      <c r="HE79" s="513" t="s">
        <v>981</v>
      </c>
      <c r="HF79" s="514"/>
      <c r="HG79" s="514"/>
      <c r="HH79" s="515"/>
      <c r="HI79" s="50" t="str">
        <f>VLOOKUP(HE79,REEKSEN!$H$5:$I$18,2,FALSE)</f>
        <v>SLOE</v>
      </c>
      <c r="HJ79" s="48">
        <f>IF(MID(HE79,LEN(HE79),1)="1",1,IF(MID(HE79,LEN(HE79),1)="2",2,IF(MID(HE79,LEN(HE79),1)="3",3,IF(MID(HE79,LEN(HE79),1)="4",4,"-"))))</f>
        <v>1</v>
      </c>
      <c r="HK79" s="49">
        <f>IF(MID(HM79,LEN(HM79),1)="1",1,IF(MID(HM79,LEN(HM79),1)="2",2,IF(MID(HM79,LEN(HM79),1)="3",3,IF(MID(HM79,LEN(HM79),1)="4",4,"-"))))</f>
        <v>2</v>
      </c>
      <c r="HL79" s="50" t="str">
        <f>VLOOKUP(HM79,REEKSEN!$H$5:$I$18,2,FALSE)</f>
        <v>BBR</v>
      </c>
      <c r="HM79" s="523" t="s">
        <v>980</v>
      </c>
      <c r="HN79" s="524"/>
      <c r="HO79" s="524"/>
      <c r="HP79" s="525"/>
      <c r="HQ79" s="521"/>
      <c r="HR79" s="522"/>
      <c r="HS79" s="522"/>
      <c r="HT79" s="39"/>
      <c r="HV79" s="37"/>
      <c r="HW79" s="38"/>
      <c r="HX79" s="513" t="s">
        <v>980</v>
      </c>
      <c r="HY79" s="514"/>
      <c r="HZ79" s="514"/>
      <c r="IA79" s="515"/>
      <c r="IB79" s="50" t="str">
        <f>VLOOKUP(HX79,REEKSEN!$H$5:$I$18,2,FALSE)</f>
        <v>BBR</v>
      </c>
      <c r="IC79" s="48">
        <f>IF(MID(HX79,LEN(HX79),1)="1",1,IF(MID(HX79,LEN(HX79),1)="2",2,IF(MID(HX79,LEN(HX79),1)="3",3,IF(MID(HX79,LEN(HX79),1)="4",4,"-"))))</f>
        <v>2</v>
      </c>
      <c r="ID79" s="49" t="str">
        <f>IF(MID(IF79,LEN(IF79),1)="1",1,IF(MID(IF79,LEN(IF79),1)="2",2,IF(MID(IF79,LEN(IF79),1)="3",3,IF(MID(IF79,LEN(IF79),1)="4",4,"-"))))</f>
        <v>-</v>
      </c>
      <c r="IE79" s="50" t="str">
        <f>VLOOKUP(IF79,REEKSEN!$H$5:$I$18,2,FALSE)</f>
        <v>VOS</v>
      </c>
      <c r="IF79" s="523" t="s">
        <v>433</v>
      </c>
      <c r="IG79" s="524"/>
      <c r="IH79" s="524"/>
      <c r="II79" s="525"/>
      <c r="IJ79" s="521"/>
      <c r="IK79" s="522"/>
      <c r="IL79" s="522"/>
      <c r="IM79" s="39"/>
      <c r="IO79" s="37"/>
      <c r="IP79" s="38"/>
      <c r="IQ79" s="513" t="s">
        <v>433</v>
      </c>
      <c r="IR79" s="514"/>
      <c r="IS79" s="514"/>
      <c r="IT79" s="515"/>
      <c r="IU79" s="50" t="str">
        <f>VLOOKUP(IQ79,REEKSEN!$H$5:$I$18,2,FALSE)</f>
        <v>VOS</v>
      </c>
      <c r="IV79" s="48" t="str">
        <f>IF(MID(IQ79,LEN(IQ79),1)="1",1,IF(MID(IQ79,LEN(IQ79),1)="2",2,IF(MID(IQ79,LEN(IQ79),1)="3",3,IF(MID(IQ79,LEN(IQ79),1)="4",4,"-"))))</f>
        <v>-</v>
      </c>
      <c r="IW79" s="49">
        <f>IF(MID(IY79,LEN(IY79),1)="1",1,IF(MID(IY79,LEN(IY79),1)="2",2,IF(MID(IY79,LEN(IY79),1)="3",3,IF(MID(IY79,LEN(IY79),1)="4",4,"-"))))</f>
        <v>2</v>
      </c>
      <c r="IX79" s="50" t="str">
        <f>VLOOKUP(IY79,REEKSEN!$H$5:$I$18,2,FALSE)</f>
        <v>PLZ</v>
      </c>
      <c r="IY79" s="523" t="s">
        <v>453</v>
      </c>
      <c r="IZ79" s="524"/>
      <c r="JA79" s="524"/>
      <c r="JB79" s="525"/>
      <c r="JC79" s="521"/>
      <c r="JD79" s="522"/>
      <c r="JE79" s="522"/>
      <c r="JF79" s="39"/>
      <c r="JH79" s="37"/>
      <c r="JI79" s="38"/>
      <c r="JJ79" s="513" t="s">
        <v>453</v>
      </c>
      <c r="JK79" s="514"/>
      <c r="JL79" s="514"/>
      <c r="JM79" s="515"/>
      <c r="JN79" s="50" t="str">
        <f>VLOOKUP(JJ79,REEKSEN!$H$5:$I$18,2,FALSE)</f>
        <v>PLZ</v>
      </c>
      <c r="JO79" s="48">
        <f>IF(MID(JJ79,LEN(JJ79),1)="1",1,IF(MID(JJ79,LEN(JJ79),1)="2",2,IF(MID(JJ79,LEN(JJ79),1)="3",3,IF(MID(JJ79,LEN(JJ79),1)="4",4,"-"))))</f>
        <v>2</v>
      </c>
      <c r="JP79" s="49" t="str">
        <f>IF(MID(JR79,LEN(JR79),1)="1",1,IF(MID(JR79,LEN(JR79),1)="2",2,IF(MID(JR79,LEN(JR79),1)="3",3,IF(MID(JR79,LEN(JR79),1)="4",4,"-"))))</f>
        <v>-</v>
      </c>
      <c r="JQ79" s="50" t="str">
        <f>VLOOKUP(JR79,REEKSEN!$H$5:$I$18,2,FALSE)</f>
        <v>ZOG</v>
      </c>
      <c r="JR79" s="523" t="s">
        <v>514</v>
      </c>
      <c r="JS79" s="524"/>
      <c r="JT79" s="524"/>
      <c r="JU79" s="525"/>
      <c r="JV79" s="521"/>
      <c r="JW79" s="522"/>
      <c r="JX79" s="522"/>
      <c r="JY79" s="39"/>
      <c r="KA79" s="37"/>
      <c r="KB79" s="38"/>
      <c r="KC79" s="513" t="s">
        <v>447</v>
      </c>
      <c r="KD79" s="514"/>
      <c r="KE79" s="514"/>
      <c r="KF79" s="515"/>
      <c r="KG79" s="50" t="str">
        <f>VLOOKUP(KC79,REEKSEN!$H$5:$I$18,2,FALSE)</f>
        <v>KALF</v>
      </c>
      <c r="KH79" s="48">
        <f>IF(MID(KC79,LEN(KC79),1)="1",1,IF(MID(KC79,LEN(KC79),1)="2",2,IF(MID(KC79,LEN(KC79),1)="3",3,IF(MID(KC79,LEN(KC79),1)="4",4,"-"))))</f>
        <v>2</v>
      </c>
      <c r="KI79" s="49">
        <f>IF(MID(KK79,LEN(KK79),1)="1",1,IF(MID(KK79,LEN(KK79),1)="2",2,IF(MID(KK79,LEN(KK79),1)="3",3,IF(MID(KK79,LEN(KK79),1)="4",4,"-"))))</f>
        <v>2</v>
      </c>
      <c r="KJ79" s="50" t="str">
        <f>VLOOKUP(KK79,REEKSEN!$H$5:$I$18,2,FALSE)</f>
        <v>PLZ</v>
      </c>
      <c r="KK79" s="523" t="s">
        <v>453</v>
      </c>
      <c r="KL79" s="524"/>
      <c r="KM79" s="524"/>
      <c r="KN79" s="525"/>
      <c r="KO79" s="521"/>
      <c r="KP79" s="522"/>
      <c r="KQ79" s="522"/>
      <c r="KR79" s="39"/>
      <c r="KT79" s="37"/>
      <c r="KU79" s="38"/>
      <c r="KV79" s="513" t="s">
        <v>468</v>
      </c>
      <c r="KW79" s="514"/>
      <c r="KX79" s="514"/>
      <c r="KY79" s="515"/>
      <c r="KZ79" s="50" t="str">
        <f>VLOOKUP(KV79,REEKSEN!$H$5:$I$18,2,FALSE)</f>
        <v>GBIL</v>
      </c>
      <c r="LA79" s="48">
        <f>IF(MID(KV79,LEN(KV79),1)="1",1,IF(MID(KV79,LEN(KV79),1)="2",2,IF(MID(KV79,LEN(KV79),1)="3",3,IF(MID(KV79,LEN(KV79),1)="4",4,"-"))))</f>
        <v>2</v>
      </c>
      <c r="LB79" s="49" t="str">
        <f>IF(MID(LD79,LEN(LD79),1)="1",1,IF(MID(LD79,LEN(LD79),1)="2",2,IF(MID(LD79,LEN(LD79),1)="3",3,IF(MID(LD79,LEN(LD79),1)="4",4,"-"))))</f>
        <v>-</v>
      </c>
      <c r="LC79" s="50" t="str">
        <f>VLOOKUP(LD79,REEKSEN!$H$5:$I$18,2,FALSE)</f>
        <v>ZOG</v>
      </c>
      <c r="LD79" s="523" t="s">
        <v>514</v>
      </c>
      <c r="LE79" s="524"/>
      <c r="LF79" s="524"/>
      <c r="LG79" s="525"/>
      <c r="LH79" s="521"/>
      <c r="LI79" s="522"/>
      <c r="LJ79" s="522"/>
      <c r="LK79" s="39"/>
      <c r="LM79" s="37"/>
      <c r="LN79" s="38"/>
      <c r="LO79" s="513" t="s">
        <v>447</v>
      </c>
      <c r="LP79" s="514"/>
      <c r="LQ79" s="514"/>
      <c r="LR79" s="515"/>
      <c r="LS79" s="50" t="str">
        <f>VLOOKUP(LO79,REEKSEN!$H$5:$I$18,2,FALSE)</f>
        <v>KALF</v>
      </c>
      <c r="LT79" s="48">
        <f>IF(MID(LO79,LEN(LO79),1)="1",1,IF(MID(LO79,LEN(LO79),1)="2",2,IF(MID(LO79,LEN(LO79),1)="3",3,IF(MID(LO79,LEN(LO79),1)="4",4,"-"))))</f>
        <v>2</v>
      </c>
      <c r="LU79" s="49">
        <f>IF(MID(LW79,LEN(LW79),1)="1",1,IF(MID(LW79,LEN(LW79),1)="2",2,IF(MID(LW79,LEN(LW79),1)="3",3,IF(MID(LW79,LEN(LW79),1)="4",4,"-"))))</f>
        <v>2</v>
      </c>
      <c r="LV79" s="50" t="str">
        <f>VLOOKUP(LW79,REEKSEN!$H$5:$I$18,2,FALSE)</f>
        <v>GBIL</v>
      </c>
      <c r="LW79" s="523" t="s">
        <v>468</v>
      </c>
      <c r="LX79" s="524"/>
      <c r="LY79" s="524"/>
      <c r="LZ79" s="525"/>
      <c r="MA79" s="521"/>
      <c r="MB79" s="522"/>
      <c r="MC79" s="522"/>
      <c r="MD79" s="39"/>
      <c r="MF79" s="37"/>
      <c r="MG79" s="38"/>
      <c r="MH79" s="513" t="s">
        <v>468</v>
      </c>
      <c r="MI79" s="514"/>
      <c r="MJ79" s="514"/>
      <c r="MK79" s="515"/>
      <c r="ML79" s="50" t="str">
        <f>VLOOKUP(MH79,REEKSEN!$H$5:$I$18,2,FALSE)</f>
        <v>GBIL</v>
      </c>
      <c r="MM79" s="48">
        <f>IF(MID(MH79,LEN(MH79),1)="1",1,IF(MID(MH79,LEN(MH79),1)="2",2,IF(MID(MH79,LEN(MH79),1)="3",3,IF(MID(MH79,LEN(MH79),1)="4",4,"-"))))</f>
        <v>2</v>
      </c>
      <c r="MN79" s="49">
        <f>IF(MID(MP79,LEN(MP79),1)="1",1,IF(MID(MP79,LEN(MP79),1)="2",2,IF(MID(MP79,LEN(MP79),1)="3",3,IF(MID(MP79,LEN(MP79),1)="4",4,"-"))))</f>
        <v>2</v>
      </c>
      <c r="MO79" s="50" t="str">
        <f>VLOOKUP(MP79,REEKSEN!$H$5:$I$18,2,FALSE)</f>
        <v>WIEL</v>
      </c>
      <c r="MP79" s="523" t="s">
        <v>454</v>
      </c>
      <c r="MQ79" s="524"/>
      <c r="MR79" s="524"/>
      <c r="MS79" s="525"/>
      <c r="MT79" s="521"/>
      <c r="MU79" s="522"/>
      <c r="MV79" s="522"/>
      <c r="MW79" s="39"/>
      <c r="MY79" s="37"/>
      <c r="MZ79" s="38"/>
      <c r="NA79" s="513" t="s">
        <v>454</v>
      </c>
      <c r="NB79" s="514"/>
      <c r="NC79" s="514"/>
      <c r="ND79" s="515"/>
      <c r="NE79" s="50" t="str">
        <f>VLOOKUP(NA79,REEKSEN!$H$5:$I$18,2,FALSE)</f>
        <v>WIEL</v>
      </c>
      <c r="NF79" s="48">
        <f>IF(MID(NA79,LEN(NA79),1)="1",1,IF(MID(NA79,LEN(NA79),1)="2",2,IF(MID(NA79,LEN(NA79),1)="3",3,IF(MID(NA79,LEN(NA79),1)="4",4,"-"))))</f>
        <v>2</v>
      </c>
      <c r="NG79" s="49">
        <f>IF(MID(NI79,LEN(NI79),1)="1",1,IF(MID(NI79,LEN(NI79),1)="2",2,IF(MID(NI79,LEN(NI79),1)="3",3,IF(MID(NI79,LEN(NI79),1)="4",4,"-"))))</f>
        <v>2</v>
      </c>
      <c r="NH79" s="50" t="str">
        <f>VLOOKUP(NI79,REEKSEN!$H$5:$I$18,2,FALSE)</f>
        <v>DZES</v>
      </c>
      <c r="NI79" s="523" t="s">
        <v>462</v>
      </c>
      <c r="NJ79" s="524"/>
      <c r="NK79" s="524"/>
      <c r="NL79" s="525"/>
      <c r="NM79" s="521"/>
      <c r="NN79" s="522"/>
      <c r="NO79" s="522"/>
      <c r="NP79" s="39"/>
      <c r="NR79" s="37"/>
      <c r="NS79" s="38"/>
      <c r="NT79" s="513" t="s">
        <v>462</v>
      </c>
      <c r="NU79" s="514"/>
      <c r="NV79" s="514"/>
      <c r="NW79" s="515"/>
      <c r="NX79" s="50" t="str">
        <f>VLOOKUP(NT79,REEKSEN!$H$5:$I$18,2,FALSE)</f>
        <v>DZES</v>
      </c>
      <c r="NY79" s="48">
        <f>IF(MID(NT79,LEN(NT79),1)="1",1,IF(MID(NT79,LEN(NT79),1)="2",2,IF(MID(NT79,LEN(NT79),1)="3",3,IF(MID(NT79,LEN(NT79),1)="4",4,"-"))))</f>
        <v>2</v>
      </c>
      <c r="NZ79" s="49">
        <f>IF(MID(OB79,LEN(OB79),1)="1",1,IF(MID(OB79,LEN(OB79),1)="2",2,IF(MID(OB79,LEN(OB79),1)="3",3,IF(MID(OB79,LEN(OB79),1)="4",4,"-"))))</f>
        <v>1</v>
      </c>
      <c r="OA79" s="50" t="str">
        <f>VLOOKUP(OB79,REEKSEN!$H$5:$I$18,2,FALSE)</f>
        <v>GBIL</v>
      </c>
      <c r="OB79" s="523" t="s">
        <v>452</v>
      </c>
      <c r="OC79" s="524"/>
      <c r="OD79" s="524"/>
      <c r="OE79" s="525"/>
      <c r="OF79" s="521"/>
      <c r="OG79" s="522"/>
      <c r="OH79" s="522"/>
      <c r="OI79" s="39"/>
      <c r="OK79" s="37"/>
      <c r="OL79" s="38"/>
      <c r="OM79" s="513" t="s">
        <v>452</v>
      </c>
      <c r="ON79" s="514"/>
      <c r="OO79" s="514"/>
      <c r="OP79" s="515"/>
      <c r="OQ79" s="50" t="str">
        <f>VLOOKUP(OM79,REEKSEN!$H$5:$I$18,2,FALSE)</f>
        <v>GBIL</v>
      </c>
      <c r="OR79" s="48">
        <f>IF(MID(OM79,LEN(OM79),1)="1",1,IF(MID(OM79,LEN(OM79),1)="2",2,IF(MID(OM79,LEN(OM79),1)="3",3,IF(MID(OM79,LEN(OM79),1)="4",4,"-"))))</f>
        <v>1</v>
      </c>
      <c r="OS79" s="49">
        <f>IF(MID(OU79,LEN(OU79),1)="1",1,IF(MID(OU79,LEN(OU79),1)="2",2,IF(MID(OU79,LEN(OU79),1)="3",3,IF(MID(OU79,LEN(OU79),1)="4",4,"-"))))</f>
        <v>1</v>
      </c>
      <c r="OT79" s="50" t="str">
        <f>VLOOKUP(OU79,REEKSEN!$H$5:$I$18,2,FALSE)</f>
        <v>SLOE</v>
      </c>
      <c r="OU79" s="523" t="s">
        <v>981</v>
      </c>
      <c r="OV79" s="524"/>
      <c r="OW79" s="524"/>
      <c r="OX79" s="525"/>
      <c r="OY79" s="521"/>
      <c r="OZ79" s="522"/>
      <c r="PA79" s="522"/>
      <c r="PB79" s="39"/>
    </row>
    <row r="80" spans="2:418" ht="16.8" thickTop="1" thickBot="1" x14ac:dyDescent="0.35">
      <c r="B80" s="13"/>
      <c r="C80" s="14"/>
      <c r="D80" s="51" t="s">
        <v>0</v>
      </c>
      <c r="E80" s="52" t="s">
        <v>181</v>
      </c>
      <c r="F80" s="53" t="s">
        <v>358</v>
      </c>
      <c r="G80" s="53" t="s">
        <v>675</v>
      </c>
      <c r="H80" s="52" t="s">
        <v>182</v>
      </c>
      <c r="I80" s="54" t="s">
        <v>359</v>
      </c>
      <c r="J80" s="55" t="s">
        <v>359</v>
      </c>
      <c r="K80" s="52" t="s">
        <v>182</v>
      </c>
      <c r="L80" s="53" t="s">
        <v>675</v>
      </c>
      <c r="M80" s="53" t="s">
        <v>358</v>
      </c>
      <c r="N80" s="52" t="s">
        <v>181</v>
      </c>
      <c r="O80" s="56" t="s">
        <v>0</v>
      </c>
      <c r="P80" s="497" t="s">
        <v>1</v>
      </c>
      <c r="Q80" s="498"/>
      <c r="R80" s="499"/>
      <c r="S80" s="17"/>
      <c r="U80" s="13"/>
      <c r="V80" s="14"/>
      <c r="W80" s="51" t="s">
        <v>0</v>
      </c>
      <c r="X80" s="127" t="s">
        <v>181</v>
      </c>
      <c r="Y80" s="125" t="s">
        <v>358</v>
      </c>
      <c r="Z80" s="125" t="s">
        <v>675</v>
      </c>
      <c r="AA80" s="127" t="s">
        <v>182</v>
      </c>
      <c r="AB80" s="126" t="s">
        <v>359</v>
      </c>
      <c r="AC80" s="124" t="s">
        <v>359</v>
      </c>
      <c r="AD80" s="127" t="s">
        <v>182</v>
      </c>
      <c r="AE80" s="125" t="s">
        <v>675</v>
      </c>
      <c r="AF80" s="125" t="s">
        <v>358</v>
      </c>
      <c r="AG80" s="127" t="s">
        <v>181</v>
      </c>
      <c r="AH80" s="56" t="s">
        <v>0</v>
      </c>
      <c r="AI80" s="497" t="s">
        <v>1</v>
      </c>
      <c r="AJ80" s="498"/>
      <c r="AK80" s="499"/>
      <c r="AL80" s="17"/>
      <c r="AN80" s="13"/>
      <c r="AO80" s="14"/>
      <c r="AP80" s="51" t="s">
        <v>0</v>
      </c>
      <c r="AQ80" s="147" t="s">
        <v>181</v>
      </c>
      <c r="AR80" s="136" t="s">
        <v>358</v>
      </c>
      <c r="AS80" s="136" t="s">
        <v>675</v>
      </c>
      <c r="AT80" s="147" t="s">
        <v>182</v>
      </c>
      <c r="AU80" s="137" t="s">
        <v>359</v>
      </c>
      <c r="AV80" s="135" t="s">
        <v>359</v>
      </c>
      <c r="AW80" s="147" t="s">
        <v>182</v>
      </c>
      <c r="AX80" s="136" t="s">
        <v>675</v>
      </c>
      <c r="AY80" s="136" t="s">
        <v>358</v>
      </c>
      <c r="AZ80" s="147" t="s">
        <v>181</v>
      </c>
      <c r="BA80" s="56" t="s">
        <v>0</v>
      </c>
      <c r="BB80" s="497" t="s">
        <v>1</v>
      </c>
      <c r="BC80" s="498"/>
      <c r="BD80" s="499"/>
      <c r="BE80" s="17"/>
      <c r="BG80" s="13"/>
      <c r="BH80" s="14"/>
      <c r="BI80" s="51" t="s">
        <v>0</v>
      </c>
      <c r="BJ80" s="166" t="s">
        <v>181</v>
      </c>
      <c r="BK80" s="164" t="s">
        <v>358</v>
      </c>
      <c r="BL80" s="164" t="s">
        <v>675</v>
      </c>
      <c r="BM80" s="166" t="s">
        <v>182</v>
      </c>
      <c r="BN80" s="165" t="s">
        <v>359</v>
      </c>
      <c r="BO80" s="163" t="s">
        <v>359</v>
      </c>
      <c r="BP80" s="166" t="s">
        <v>182</v>
      </c>
      <c r="BQ80" s="164" t="s">
        <v>675</v>
      </c>
      <c r="BR80" s="164" t="s">
        <v>358</v>
      </c>
      <c r="BS80" s="166" t="s">
        <v>181</v>
      </c>
      <c r="BT80" s="56" t="s">
        <v>0</v>
      </c>
      <c r="BU80" s="497" t="s">
        <v>1</v>
      </c>
      <c r="BV80" s="498"/>
      <c r="BW80" s="499"/>
      <c r="BX80" s="17"/>
      <c r="BZ80" s="13"/>
      <c r="CA80" s="14"/>
      <c r="CB80" s="51" t="s">
        <v>0</v>
      </c>
      <c r="CC80" s="187" t="s">
        <v>181</v>
      </c>
      <c r="CD80" s="176" t="s">
        <v>358</v>
      </c>
      <c r="CE80" s="176" t="s">
        <v>675</v>
      </c>
      <c r="CF80" s="187" t="s">
        <v>182</v>
      </c>
      <c r="CG80" s="177" t="s">
        <v>359</v>
      </c>
      <c r="CH80" s="175" t="s">
        <v>359</v>
      </c>
      <c r="CI80" s="187" t="s">
        <v>182</v>
      </c>
      <c r="CJ80" s="176" t="s">
        <v>675</v>
      </c>
      <c r="CK80" s="176" t="s">
        <v>358</v>
      </c>
      <c r="CL80" s="187" t="s">
        <v>181</v>
      </c>
      <c r="CM80" s="56" t="s">
        <v>0</v>
      </c>
      <c r="CN80" s="497" t="s">
        <v>1</v>
      </c>
      <c r="CO80" s="498"/>
      <c r="CP80" s="499"/>
      <c r="CQ80" s="17"/>
      <c r="CS80" s="13"/>
      <c r="CT80" s="14"/>
      <c r="CU80" s="51" t="s">
        <v>0</v>
      </c>
      <c r="CV80" s="208" t="s">
        <v>181</v>
      </c>
      <c r="CW80" s="197" t="s">
        <v>358</v>
      </c>
      <c r="CX80" s="197" t="s">
        <v>675</v>
      </c>
      <c r="CY80" s="208" t="s">
        <v>182</v>
      </c>
      <c r="CZ80" s="198" t="s">
        <v>359</v>
      </c>
      <c r="DA80" s="196" t="s">
        <v>359</v>
      </c>
      <c r="DB80" s="208" t="s">
        <v>182</v>
      </c>
      <c r="DC80" s="197" t="s">
        <v>675</v>
      </c>
      <c r="DD80" s="197" t="s">
        <v>358</v>
      </c>
      <c r="DE80" s="208" t="s">
        <v>181</v>
      </c>
      <c r="DF80" s="56" t="s">
        <v>0</v>
      </c>
      <c r="DG80" s="497" t="s">
        <v>1</v>
      </c>
      <c r="DH80" s="498"/>
      <c r="DI80" s="499"/>
      <c r="DJ80" s="17"/>
      <c r="DL80" s="13"/>
      <c r="DM80" s="14"/>
      <c r="DN80" s="51" t="s">
        <v>0</v>
      </c>
      <c r="DO80" s="229" t="s">
        <v>181</v>
      </c>
      <c r="DP80" s="219" t="s">
        <v>358</v>
      </c>
      <c r="DQ80" s="219" t="s">
        <v>675</v>
      </c>
      <c r="DR80" s="229" t="s">
        <v>182</v>
      </c>
      <c r="DS80" s="220" t="s">
        <v>359</v>
      </c>
      <c r="DT80" s="218" t="s">
        <v>359</v>
      </c>
      <c r="DU80" s="229" t="s">
        <v>182</v>
      </c>
      <c r="DV80" s="219" t="s">
        <v>675</v>
      </c>
      <c r="DW80" s="219" t="s">
        <v>358</v>
      </c>
      <c r="DX80" s="229" t="s">
        <v>181</v>
      </c>
      <c r="DY80" s="56" t="s">
        <v>0</v>
      </c>
      <c r="DZ80" s="497" t="s">
        <v>1</v>
      </c>
      <c r="EA80" s="498"/>
      <c r="EB80" s="499"/>
      <c r="EC80" s="17"/>
      <c r="EE80" s="13"/>
      <c r="EF80" s="14"/>
      <c r="EG80" s="51" t="s">
        <v>0</v>
      </c>
      <c r="EH80" s="249" t="s">
        <v>181</v>
      </c>
      <c r="EI80" s="239" t="s">
        <v>358</v>
      </c>
      <c r="EJ80" s="239" t="s">
        <v>675</v>
      </c>
      <c r="EK80" s="249" t="s">
        <v>182</v>
      </c>
      <c r="EL80" s="240" t="s">
        <v>359</v>
      </c>
      <c r="EM80" s="238" t="s">
        <v>359</v>
      </c>
      <c r="EN80" s="249" t="s">
        <v>182</v>
      </c>
      <c r="EO80" s="239" t="s">
        <v>675</v>
      </c>
      <c r="EP80" s="239" t="s">
        <v>358</v>
      </c>
      <c r="EQ80" s="249" t="s">
        <v>181</v>
      </c>
      <c r="ER80" s="56" t="s">
        <v>0</v>
      </c>
      <c r="ES80" s="497" t="s">
        <v>1</v>
      </c>
      <c r="ET80" s="498"/>
      <c r="EU80" s="499"/>
      <c r="EV80" s="17"/>
      <c r="EX80" s="13"/>
      <c r="EY80" s="14"/>
      <c r="EZ80" s="51" t="s">
        <v>0</v>
      </c>
      <c r="FA80" s="267" t="s">
        <v>181</v>
      </c>
      <c r="FB80" s="265" t="s">
        <v>358</v>
      </c>
      <c r="FC80" s="265" t="s">
        <v>675</v>
      </c>
      <c r="FD80" s="267" t="s">
        <v>182</v>
      </c>
      <c r="FE80" s="266" t="s">
        <v>359</v>
      </c>
      <c r="FF80" s="264" t="s">
        <v>359</v>
      </c>
      <c r="FG80" s="267" t="s">
        <v>182</v>
      </c>
      <c r="FH80" s="265" t="s">
        <v>675</v>
      </c>
      <c r="FI80" s="265" t="s">
        <v>358</v>
      </c>
      <c r="FJ80" s="267" t="s">
        <v>181</v>
      </c>
      <c r="FK80" s="56" t="s">
        <v>0</v>
      </c>
      <c r="FL80" s="497" t="s">
        <v>1</v>
      </c>
      <c r="FM80" s="498"/>
      <c r="FN80" s="499"/>
      <c r="FO80" s="17"/>
      <c r="FQ80" s="13"/>
      <c r="FR80" s="14"/>
      <c r="FS80" s="51" t="s">
        <v>0</v>
      </c>
      <c r="FT80" s="279" t="s">
        <v>181</v>
      </c>
      <c r="FU80" s="269" t="s">
        <v>358</v>
      </c>
      <c r="FV80" s="269" t="s">
        <v>675</v>
      </c>
      <c r="FW80" s="279" t="s">
        <v>182</v>
      </c>
      <c r="FX80" s="270" t="s">
        <v>359</v>
      </c>
      <c r="FY80" s="268" t="s">
        <v>359</v>
      </c>
      <c r="FZ80" s="279" t="s">
        <v>182</v>
      </c>
      <c r="GA80" s="269" t="s">
        <v>675</v>
      </c>
      <c r="GB80" s="269" t="s">
        <v>358</v>
      </c>
      <c r="GC80" s="279" t="s">
        <v>181</v>
      </c>
      <c r="GD80" s="56" t="s">
        <v>0</v>
      </c>
      <c r="GE80" s="497" t="s">
        <v>1</v>
      </c>
      <c r="GF80" s="498"/>
      <c r="GG80" s="499"/>
      <c r="GH80" s="17"/>
      <c r="GJ80" s="13"/>
      <c r="GK80" s="14"/>
      <c r="GL80" s="51" t="s">
        <v>0</v>
      </c>
      <c r="GM80" s="299" t="s">
        <v>181</v>
      </c>
      <c r="GN80" s="289" t="s">
        <v>358</v>
      </c>
      <c r="GO80" s="289" t="s">
        <v>675</v>
      </c>
      <c r="GP80" s="299" t="s">
        <v>182</v>
      </c>
      <c r="GQ80" s="290" t="s">
        <v>359</v>
      </c>
      <c r="GR80" s="288" t="s">
        <v>359</v>
      </c>
      <c r="GS80" s="299" t="s">
        <v>182</v>
      </c>
      <c r="GT80" s="289" t="s">
        <v>675</v>
      </c>
      <c r="GU80" s="289" t="s">
        <v>358</v>
      </c>
      <c r="GV80" s="299" t="s">
        <v>181</v>
      </c>
      <c r="GW80" s="56" t="s">
        <v>0</v>
      </c>
      <c r="GX80" s="497" t="s">
        <v>1</v>
      </c>
      <c r="GY80" s="498"/>
      <c r="GZ80" s="499"/>
      <c r="HA80" s="17"/>
      <c r="HC80" s="13"/>
      <c r="HD80" s="14"/>
      <c r="HE80" s="51" t="s">
        <v>0</v>
      </c>
      <c r="HF80" s="319" t="s">
        <v>181</v>
      </c>
      <c r="HG80" s="309" t="s">
        <v>358</v>
      </c>
      <c r="HH80" s="309" t="s">
        <v>675</v>
      </c>
      <c r="HI80" s="319" t="s">
        <v>182</v>
      </c>
      <c r="HJ80" s="310" t="s">
        <v>359</v>
      </c>
      <c r="HK80" s="308" t="s">
        <v>359</v>
      </c>
      <c r="HL80" s="319" t="s">
        <v>182</v>
      </c>
      <c r="HM80" s="309" t="s">
        <v>675</v>
      </c>
      <c r="HN80" s="309" t="s">
        <v>358</v>
      </c>
      <c r="HO80" s="319" t="s">
        <v>181</v>
      </c>
      <c r="HP80" s="56" t="s">
        <v>0</v>
      </c>
      <c r="HQ80" s="497" t="s">
        <v>1</v>
      </c>
      <c r="HR80" s="498"/>
      <c r="HS80" s="499"/>
      <c r="HT80" s="17"/>
      <c r="HV80" s="13"/>
      <c r="HW80" s="14"/>
      <c r="HX80" s="51" t="s">
        <v>0</v>
      </c>
      <c r="HY80" s="339" t="s">
        <v>181</v>
      </c>
      <c r="HZ80" s="329" t="s">
        <v>358</v>
      </c>
      <c r="IA80" s="329" t="s">
        <v>675</v>
      </c>
      <c r="IB80" s="339" t="s">
        <v>182</v>
      </c>
      <c r="IC80" s="330" t="s">
        <v>359</v>
      </c>
      <c r="ID80" s="328" t="s">
        <v>359</v>
      </c>
      <c r="IE80" s="339" t="s">
        <v>182</v>
      </c>
      <c r="IF80" s="329" t="s">
        <v>675</v>
      </c>
      <c r="IG80" s="329" t="s">
        <v>358</v>
      </c>
      <c r="IH80" s="339" t="s">
        <v>181</v>
      </c>
      <c r="II80" s="56" t="s">
        <v>0</v>
      </c>
      <c r="IJ80" s="497" t="s">
        <v>1</v>
      </c>
      <c r="IK80" s="498"/>
      <c r="IL80" s="499"/>
      <c r="IM80" s="17"/>
      <c r="IO80" s="13"/>
      <c r="IP80" s="14"/>
      <c r="IQ80" s="51" t="s">
        <v>0</v>
      </c>
      <c r="IR80" s="339" t="s">
        <v>181</v>
      </c>
      <c r="IS80" s="329" t="s">
        <v>358</v>
      </c>
      <c r="IT80" s="329" t="s">
        <v>675</v>
      </c>
      <c r="IU80" s="339" t="s">
        <v>182</v>
      </c>
      <c r="IV80" s="330" t="s">
        <v>359</v>
      </c>
      <c r="IW80" s="328" t="s">
        <v>359</v>
      </c>
      <c r="IX80" s="339" t="s">
        <v>182</v>
      </c>
      <c r="IY80" s="329" t="s">
        <v>675</v>
      </c>
      <c r="IZ80" s="329" t="s">
        <v>358</v>
      </c>
      <c r="JA80" s="339" t="s">
        <v>181</v>
      </c>
      <c r="JB80" s="56" t="s">
        <v>0</v>
      </c>
      <c r="JC80" s="497" t="s">
        <v>1</v>
      </c>
      <c r="JD80" s="498"/>
      <c r="JE80" s="499"/>
      <c r="JF80" s="17"/>
      <c r="JH80" s="13"/>
      <c r="JI80" s="14"/>
      <c r="JJ80" s="51" t="s">
        <v>0</v>
      </c>
      <c r="JK80" s="359" t="s">
        <v>181</v>
      </c>
      <c r="JL80" s="349" t="s">
        <v>358</v>
      </c>
      <c r="JM80" s="349" t="s">
        <v>675</v>
      </c>
      <c r="JN80" s="359" t="s">
        <v>182</v>
      </c>
      <c r="JO80" s="350" t="s">
        <v>359</v>
      </c>
      <c r="JP80" s="348" t="s">
        <v>359</v>
      </c>
      <c r="JQ80" s="359" t="s">
        <v>182</v>
      </c>
      <c r="JR80" s="349" t="s">
        <v>675</v>
      </c>
      <c r="JS80" s="349" t="s">
        <v>358</v>
      </c>
      <c r="JT80" s="359" t="s">
        <v>181</v>
      </c>
      <c r="JU80" s="56" t="s">
        <v>0</v>
      </c>
      <c r="JV80" s="497" t="s">
        <v>1</v>
      </c>
      <c r="JW80" s="498"/>
      <c r="JX80" s="499"/>
      <c r="JY80" s="17"/>
      <c r="KA80" s="13"/>
      <c r="KB80" s="14"/>
      <c r="KC80" s="51" t="s">
        <v>0</v>
      </c>
      <c r="KD80" s="375" t="s">
        <v>181</v>
      </c>
      <c r="KE80" s="373" t="s">
        <v>358</v>
      </c>
      <c r="KF80" s="373" t="s">
        <v>675</v>
      </c>
      <c r="KG80" s="375" t="s">
        <v>182</v>
      </c>
      <c r="KH80" s="374" t="s">
        <v>359</v>
      </c>
      <c r="KI80" s="372" t="s">
        <v>359</v>
      </c>
      <c r="KJ80" s="375" t="s">
        <v>182</v>
      </c>
      <c r="KK80" s="373" t="s">
        <v>675</v>
      </c>
      <c r="KL80" s="373" t="s">
        <v>358</v>
      </c>
      <c r="KM80" s="375" t="s">
        <v>181</v>
      </c>
      <c r="KN80" s="56" t="s">
        <v>0</v>
      </c>
      <c r="KO80" s="497" t="s">
        <v>1</v>
      </c>
      <c r="KP80" s="498"/>
      <c r="KQ80" s="499"/>
      <c r="KR80" s="17"/>
      <c r="KT80" s="13"/>
      <c r="KU80" s="14"/>
      <c r="KV80" s="51" t="s">
        <v>0</v>
      </c>
      <c r="KW80" s="407" t="s">
        <v>181</v>
      </c>
      <c r="KX80" s="397" t="s">
        <v>358</v>
      </c>
      <c r="KY80" s="397" t="s">
        <v>675</v>
      </c>
      <c r="KZ80" s="407" t="s">
        <v>182</v>
      </c>
      <c r="LA80" s="398" t="s">
        <v>359</v>
      </c>
      <c r="LB80" s="396" t="s">
        <v>359</v>
      </c>
      <c r="LC80" s="407" t="s">
        <v>182</v>
      </c>
      <c r="LD80" s="397" t="s">
        <v>675</v>
      </c>
      <c r="LE80" s="397" t="s">
        <v>358</v>
      </c>
      <c r="LF80" s="407" t="s">
        <v>181</v>
      </c>
      <c r="LG80" s="56" t="s">
        <v>0</v>
      </c>
      <c r="LH80" s="497" t="s">
        <v>1</v>
      </c>
      <c r="LI80" s="498"/>
      <c r="LJ80" s="499"/>
      <c r="LK80" s="17"/>
      <c r="LM80" s="13"/>
      <c r="LN80" s="14"/>
      <c r="LO80" s="51" t="s">
        <v>0</v>
      </c>
      <c r="LP80" s="435" t="s">
        <v>181</v>
      </c>
      <c r="LQ80" s="425" t="s">
        <v>358</v>
      </c>
      <c r="LR80" s="425" t="s">
        <v>675</v>
      </c>
      <c r="LS80" s="435" t="s">
        <v>182</v>
      </c>
      <c r="LT80" s="426" t="s">
        <v>359</v>
      </c>
      <c r="LU80" s="424" t="s">
        <v>359</v>
      </c>
      <c r="LV80" s="435" t="s">
        <v>182</v>
      </c>
      <c r="LW80" s="425" t="s">
        <v>675</v>
      </c>
      <c r="LX80" s="425" t="s">
        <v>358</v>
      </c>
      <c r="LY80" s="435" t="s">
        <v>181</v>
      </c>
      <c r="LZ80" s="56" t="s">
        <v>0</v>
      </c>
      <c r="MA80" s="497" t="s">
        <v>1</v>
      </c>
      <c r="MB80" s="498"/>
      <c r="MC80" s="499"/>
      <c r="MD80" s="17"/>
      <c r="MF80" s="13"/>
      <c r="MG80" s="14"/>
      <c r="MH80" s="51" t="s">
        <v>0</v>
      </c>
      <c r="MI80" s="439" t="s">
        <v>181</v>
      </c>
      <c r="MJ80" s="437" t="s">
        <v>358</v>
      </c>
      <c r="MK80" s="437" t="s">
        <v>675</v>
      </c>
      <c r="ML80" s="439" t="s">
        <v>182</v>
      </c>
      <c r="MM80" s="438" t="s">
        <v>359</v>
      </c>
      <c r="MN80" s="436" t="s">
        <v>359</v>
      </c>
      <c r="MO80" s="439" t="s">
        <v>182</v>
      </c>
      <c r="MP80" s="437" t="s">
        <v>675</v>
      </c>
      <c r="MQ80" s="437" t="s">
        <v>358</v>
      </c>
      <c r="MR80" s="439" t="s">
        <v>181</v>
      </c>
      <c r="MS80" s="56" t="s">
        <v>0</v>
      </c>
      <c r="MT80" s="497" t="s">
        <v>1</v>
      </c>
      <c r="MU80" s="498"/>
      <c r="MV80" s="499"/>
      <c r="MW80" s="17"/>
      <c r="MY80" s="13"/>
      <c r="MZ80" s="14"/>
      <c r="NA80" s="51" t="s">
        <v>0</v>
      </c>
      <c r="NB80" s="450" t="s">
        <v>181</v>
      </c>
      <c r="NC80" s="448" t="s">
        <v>358</v>
      </c>
      <c r="ND80" s="448" t="s">
        <v>675</v>
      </c>
      <c r="NE80" s="450" t="s">
        <v>182</v>
      </c>
      <c r="NF80" s="449" t="s">
        <v>359</v>
      </c>
      <c r="NG80" s="447" t="s">
        <v>359</v>
      </c>
      <c r="NH80" s="450" t="s">
        <v>182</v>
      </c>
      <c r="NI80" s="448" t="s">
        <v>675</v>
      </c>
      <c r="NJ80" s="448" t="s">
        <v>358</v>
      </c>
      <c r="NK80" s="450" t="s">
        <v>181</v>
      </c>
      <c r="NL80" s="56" t="s">
        <v>0</v>
      </c>
      <c r="NM80" s="497" t="s">
        <v>1</v>
      </c>
      <c r="NN80" s="498"/>
      <c r="NO80" s="499"/>
      <c r="NP80" s="17"/>
      <c r="NR80" s="13"/>
      <c r="NS80" s="14"/>
      <c r="NT80" s="51" t="s">
        <v>0</v>
      </c>
      <c r="NU80" s="472" t="s">
        <v>181</v>
      </c>
      <c r="NV80" s="462" t="s">
        <v>358</v>
      </c>
      <c r="NW80" s="462" t="s">
        <v>675</v>
      </c>
      <c r="NX80" s="472" t="s">
        <v>182</v>
      </c>
      <c r="NY80" s="463" t="s">
        <v>359</v>
      </c>
      <c r="NZ80" s="461" t="s">
        <v>359</v>
      </c>
      <c r="OA80" s="472" t="s">
        <v>182</v>
      </c>
      <c r="OB80" s="462" t="s">
        <v>675</v>
      </c>
      <c r="OC80" s="462" t="s">
        <v>358</v>
      </c>
      <c r="OD80" s="472" t="s">
        <v>181</v>
      </c>
      <c r="OE80" s="56" t="s">
        <v>0</v>
      </c>
      <c r="OF80" s="497" t="s">
        <v>1</v>
      </c>
      <c r="OG80" s="498"/>
      <c r="OH80" s="499"/>
      <c r="OI80" s="17"/>
      <c r="OK80" s="13"/>
      <c r="OL80" s="14"/>
      <c r="OM80" s="51" t="s">
        <v>0</v>
      </c>
      <c r="ON80" s="494" t="s">
        <v>181</v>
      </c>
      <c r="OO80" s="492" t="s">
        <v>358</v>
      </c>
      <c r="OP80" s="492" t="s">
        <v>675</v>
      </c>
      <c r="OQ80" s="494" t="s">
        <v>182</v>
      </c>
      <c r="OR80" s="493" t="s">
        <v>359</v>
      </c>
      <c r="OS80" s="491" t="s">
        <v>359</v>
      </c>
      <c r="OT80" s="494" t="s">
        <v>182</v>
      </c>
      <c r="OU80" s="492" t="s">
        <v>675</v>
      </c>
      <c r="OV80" s="492" t="s">
        <v>358</v>
      </c>
      <c r="OW80" s="494" t="s">
        <v>181</v>
      </c>
      <c r="OX80" s="56" t="s">
        <v>0</v>
      </c>
      <c r="OY80" s="497" t="s">
        <v>1</v>
      </c>
      <c r="OZ80" s="498"/>
      <c r="PA80" s="499"/>
      <c r="PB80" s="17"/>
    </row>
    <row r="81" spans="2:418" ht="15" thickTop="1" x14ac:dyDescent="0.3">
      <c r="B81" s="13"/>
      <c r="C81" s="19">
        <v>1</v>
      </c>
      <c r="D81" s="45" t="str">
        <f t="shared" ref="D81:D90" si="880">IF(I81="","",VLOOKUP(I81,Spelerslijst,4,0))</f>
        <v>DESMEDT GINO</v>
      </c>
      <c r="E81" s="20" t="str">
        <f t="shared" ref="E81:E90" si="881">IF(I81="","",VLOOKUP(I81,Spelerslijst,3,0))</f>
        <v>BBR</v>
      </c>
      <c r="F81" s="20" t="str">
        <f t="shared" ref="F81:F90" si="882">IF(I81="","",VLOOKUP(I81,Spelerslijst,6,0))</f>
        <v>-</v>
      </c>
      <c r="G81" s="20" t="str">
        <f>IF(I81="","",IF(AND(OR(F81=I$79,F81="-"),E81=H$79),"OK","NOK"))</f>
        <v>OK</v>
      </c>
      <c r="H81" s="20" t="str">
        <f t="shared" ref="H81:H90" si="883">IF(I81="","",VLOOKUP(I81,Spelerslijst,5,0))</f>
        <v>C</v>
      </c>
      <c r="I81" s="41">
        <v>581</v>
      </c>
      <c r="J81" s="42">
        <v>833</v>
      </c>
      <c r="K81" s="20" t="str">
        <f t="shared" ref="K81:K90" si="884">IF(J81="","",VLOOKUP(J81,Spelerslijst,5,0))</f>
        <v>NA</v>
      </c>
      <c r="L81" s="20" t="str">
        <f t="shared" ref="L81:L90" si="885">IF(J81="","",IF(AND(OR(M81=J$79,M81="-"),N81=K$79),"OK","NOK"))</f>
        <v>OK</v>
      </c>
      <c r="M81" s="20" t="str">
        <f t="shared" ref="M81:M90" si="886">IF(J81="","",VLOOKUP(J81,Spelerslijst,6,0))</f>
        <v>-</v>
      </c>
      <c r="N81" s="20" t="str">
        <f t="shared" ref="N81:N90" si="887">IF(J81="","",VLOOKUP(J81,Spelerslijst,3,0))</f>
        <v>SLOE</v>
      </c>
      <c r="O81" s="21" t="str">
        <f t="shared" ref="O81:O90" si="888">IF(J81="","",VLOOKUP(J81,Spelerslijst,4,0))</f>
        <v>VAN MIERT DIETER</v>
      </c>
      <c r="P81" s="44">
        <v>1</v>
      </c>
      <c r="Q81" s="22" t="s">
        <v>2</v>
      </c>
      <c r="R81" s="43">
        <v>1</v>
      </c>
      <c r="S81" s="17"/>
      <c r="U81" s="13"/>
      <c r="V81" s="19">
        <v>1</v>
      </c>
      <c r="W81" s="45" t="str">
        <f t="shared" ref="W81:W90" si="889">IF(AB81="","",VLOOKUP(AB81,Spelerslijst,4,0))</f>
        <v>CALLEBAUT TIM</v>
      </c>
      <c r="X81" s="20" t="str">
        <f t="shared" ref="X81:X90" si="890">IF(AB81="","",VLOOKUP(AB81,Spelerslijst,3,0))</f>
        <v>VOS</v>
      </c>
      <c r="Y81" s="20" t="str">
        <f t="shared" ref="Y81:Y90" si="891">IF(AB81="","",VLOOKUP(AB81,Spelerslijst,6,0))</f>
        <v>-</v>
      </c>
      <c r="Z81" s="20" t="str">
        <f>IF(AB81="","",IF(AND(OR(Y81=AB$79,Y81="-"),X81=AA$79),"OK","NOK"))</f>
        <v>OK</v>
      </c>
      <c r="AA81" s="20" t="str">
        <f t="shared" ref="AA81:AA90" si="892">IF(AB81="","",VLOOKUP(AB81,Spelerslijst,5,0))</f>
        <v>C</v>
      </c>
      <c r="AB81" s="41">
        <v>364</v>
      </c>
      <c r="AC81" s="42">
        <v>267</v>
      </c>
      <c r="AD81" s="20" t="str">
        <f t="shared" ref="AD81:AD90" si="893">IF(AC81="","",VLOOKUP(AC81,Spelerslijst,5,0))</f>
        <v>A</v>
      </c>
      <c r="AE81" s="20" t="str">
        <f t="shared" ref="AE81:AE90" si="894">IF(AC81="","",IF(AND(OR(AF81=AC$79,AF81="-"),AG81=AD$79),"OK","NOK"))</f>
        <v>OK</v>
      </c>
      <c r="AF81" s="20" t="str">
        <f t="shared" ref="AF81:AF90" si="895">IF(AC81="","",VLOOKUP(AC81,Spelerslijst,6,0))</f>
        <v>-</v>
      </c>
      <c r="AG81" s="20" t="str">
        <f t="shared" ref="AG81:AG90" si="896">IF(AC81="","",VLOOKUP(AC81,Spelerslijst,3,0))</f>
        <v>BBR</v>
      </c>
      <c r="AH81" s="21" t="str">
        <f t="shared" ref="AH81:AH90" si="897">IF(AC81="","",VLOOKUP(AC81,Spelerslijst,4,0))</f>
        <v>FOUBERT BRUNO</v>
      </c>
      <c r="AI81" s="44">
        <v>1</v>
      </c>
      <c r="AJ81" s="22" t="s">
        <v>2</v>
      </c>
      <c r="AK81" s="43">
        <v>1</v>
      </c>
      <c r="AL81" s="17"/>
      <c r="AN81" s="13"/>
      <c r="AO81" s="19">
        <v>1</v>
      </c>
      <c r="AP81" s="45" t="str">
        <f t="shared" ref="AP81:AP90" si="898">IF(AU81="","",VLOOKUP(AU81,Spelerslijst,4,0))</f>
        <v>JOOS MARIO</v>
      </c>
      <c r="AQ81" s="20" t="str">
        <f t="shared" ref="AQ81:AQ90" si="899">IF(AU81="","",VLOOKUP(AU81,Spelerslijst,3,0))</f>
        <v>PLZ</v>
      </c>
      <c r="AR81" s="20">
        <f t="shared" ref="AR81:AR90" si="900">IF(AU81="","",VLOOKUP(AU81,Spelerslijst,6,0))</f>
        <v>2</v>
      </c>
      <c r="AS81" s="20" t="str">
        <f>IF(AU81="","",IF(AND(OR(AR81=AU$79,AR81="-"),AQ81=AT$79),"OK","NOK"))</f>
        <v>OK</v>
      </c>
      <c r="AT81" s="20" t="str">
        <f t="shared" ref="AT81:AT90" si="901">IF(AU81="","",VLOOKUP(AU81,Spelerslijst,5,0))</f>
        <v>B</v>
      </c>
      <c r="AU81" s="41">
        <v>25</v>
      </c>
      <c r="AV81" s="42">
        <v>458</v>
      </c>
      <c r="AW81" s="20" t="str">
        <f t="shared" ref="AW81:AW90" si="902">IF(AV81="","",VLOOKUP(AV81,Spelerslijst,5,0))</f>
        <v>B</v>
      </c>
      <c r="AX81" s="20" t="str">
        <f t="shared" ref="AX81:AX90" si="903">IF(AV81="","",IF(AND(OR(AY81=AV$79,AY81="-"),AZ81=AW$79),"OK","NOK"))</f>
        <v>OK</v>
      </c>
      <c r="AY81" s="20" t="str">
        <f t="shared" ref="AY81:AY90" si="904">IF(AV81="","",VLOOKUP(AV81,Spelerslijst,6,0))</f>
        <v>-</v>
      </c>
      <c r="AZ81" s="20" t="str">
        <f t="shared" ref="AZ81:AZ90" si="905">IF(AV81="","",VLOOKUP(AV81,Spelerslijst,3,0))</f>
        <v>VOS</v>
      </c>
      <c r="BA81" s="21" t="str">
        <f t="shared" ref="BA81:BA90" si="906">IF(AV81="","",VLOOKUP(AV81,Spelerslijst,4,0))</f>
        <v>VAN UFFEL MARTIN</v>
      </c>
      <c r="BB81" s="44">
        <v>2</v>
      </c>
      <c r="BC81" s="22" t="s">
        <v>2</v>
      </c>
      <c r="BD81" s="43">
        <v>0</v>
      </c>
      <c r="BE81" s="17"/>
      <c r="BG81" s="13"/>
      <c r="BH81" s="19">
        <v>1</v>
      </c>
      <c r="BI81" s="45" t="str">
        <f t="shared" ref="BI81:BI90" si="907">IF(BN81="","",VLOOKUP(BN81,Spelerslijst,4,0))</f>
        <v>VAN DEN BOSSCHE EDDY</v>
      </c>
      <c r="BJ81" s="20" t="str">
        <f t="shared" ref="BJ81:BJ90" si="908">IF(BN81="","",VLOOKUP(BN81,Spelerslijst,3,0))</f>
        <v>PLZ</v>
      </c>
      <c r="BK81" s="20" t="str">
        <f t="shared" ref="BK81:BK90" si="909">IF(BN81="","",VLOOKUP(BN81,Spelerslijst,6,0))</f>
        <v>-</v>
      </c>
      <c r="BL81" s="20" t="str">
        <f>IF(BN81="","",IF(AND(OR(BK81=BN$79,BK81="-"),BJ81=BM$79),"OK","NOK"))</f>
        <v>OK</v>
      </c>
      <c r="BM81" s="20" t="str">
        <f t="shared" ref="BM81:BM90" si="910">IF(BN81="","",VLOOKUP(BN81,Spelerslijst,5,0))</f>
        <v>C</v>
      </c>
      <c r="BN81" s="41">
        <v>259</v>
      </c>
      <c r="BO81" s="42">
        <v>18</v>
      </c>
      <c r="BP81" s="20" t="str">
        <f t="shared" ref="BP81:BP90" si="911">IF(BO81="","",VLOOKUP(BO81,Spelerslijst,5,0))</f>
        <v>B</v>
      </c>
      <c r="BQ81" s="20" t="str">
        <f t="shared" ref="BQ81:BQ90" si="912">IF(BO81="","",IF(AND(OR(BR81=BO$79,BR81="-"),BS81=BP$79),"OK","NOK"))</f>
        <v>NOK</v>
      </c>
      <c r="BR81" s="20" t="str">
        <f t="shared" ref="BR81:BR90" si="913">IF(BO81="","",VLOOKUP(BO81,Spelerslijst,6,0))</f>
        <v>-</v>
      </c>
      <c r="BS81" s="20" t="str">
        <f t="shared" ref="BS81:BS90" si="914">IF(BO81="","",VLOOKUP(BO81,Spelerslijst,3,0))</f>
        <v>†</v>
      </c>
      <c r="BT81" s="21" t="str">
        <f t="shared" ref="BT81:BT90" si="915">IF(BO81="","",VLOOKUP(BO81,Spelerslijst,4,0))</f>
        <v>JANSSENS FILLIP †</v>
      </c>
      <c r="BU81" s="44">
        <v>0</v>
      </c>
      <c r="BV81" s="22" t="s">
        <v>2</v>
      </c>
      <c r="BW81" s="43">
        <v>2</v>
      </c>
      <c r="BX81" s="17"/>
      <c r="BZ81" s="13"/>
      <c r="CA81" s="19">
        <v>1</v>
      </c>
      <c r="CB81" s="45" t="str">
        <f t="shared" ref="CB81:CB90" si="916">IF(CG81="","",VLOOKUP(CG81,Spelerslijst,4,0))</f>
        <v>JOOS MARIO</v>
      </c>
      <c r="CC81" s="20" t="str">
        <f t="shared" ref="CC81:CC90" si="917">IF(CG81="","",VLOOKUP(CG81,Spelerslijst,3,0))</f>
        <v>PLZ</v>
      </c>
      <c r="CD81" s="20">
        <f t="shared" ref="CD81:CD90" si="918">IF(CG81="","",VLOOKUP(CG81,Spelerslijst,6,0))</f>
        <v>2</v>
      </c>
      <c r="CE81" s="20" t="str">
        <f>IF(CG81="","",IF(AND(OR(CD81=CG$79,CD81="-"),CC81=CF$79),"OK","NOK"))</f>
        <v>OK</v>
      </c>
      <c r="CF81" s="20" t="str">
        <f t="shared" ref="CF81:CF90" si="919">IF(CG81="","",VLOOKUP(CG81,Spelerslijst,5,0))</f>
        <v>B</v>
      </c>
      <c r="CG81" s="41">
        <v>25</v>
      </c>
      <c r="CH81" s="42">
        <v>158</v>
      </c>
      <c r="CI81" s="20" t="str">
        <f t="shared" ref="CI81:CI90" si="920">IF(CH81="","",VLOOKUP(CH81,Spelerslijst,5,0))</f>
        <v>C</v>
      </c>
      <c r="CJ81" s="20" t="str">
        <f t="shared" ref="CJ81:CJ90" si="921">IF(CH81="","",IF(AND(OR(CK81=CH$79,CK81="-"),CL81=CI$79),"OK","NOK"))</f>
        <v>OK</v>
      </c>
      <c r="CK81" s="20" t="str">
        <f t="shared" ref="CK81:CK90" si="922">IF(CH81="","",VLOOKUP(CH81,Spelerslijst,6,0))</f>
        <v>-</v>
      </c>
      <c r="CL81" s="20" t="str">
        <f t="shared" ref="CL81:CL90" si="923">IF(CH81="","",VLOOKUP(CH81,Spelerslijst,3,0))</f>
        <v>KALF</v>
      </c>
      <c r="CM81" s="21" t="str">
        <f t="shared" ref="CM81:CM90" si="924">IF(CH81="","",VLOOKUP(CH81,Spelerslijst,4,0))</f>
        <v>VAN DER WILT CORNELIS</v>
      </c>
      <c r="CN81" s="44">
        <v>2</v>
      </c>
      <c r="CO81" s="22" t="s">
        <v>2</v>
      </c>
      <c r="CP81" s="43">
        <v>0</v>
      </c>
      <c r="CQ81" s="17"/>
      <c r="CS81" s="13"/>
      <c r="CT81" s="19">
        <v>1</v>
      </c>
      <c r="CU81" s="45" t="str">
        <f t="shared" ref="CU81:CU90" si="925">IF(CZ81="","",VLOOKUP(CZ81,Spelerslijst,4,0))</f>
        <v>VERBUSTEL EDDY</v>
      </c>
      <c r="CV81" s="20" t="str">
        <f t="shared" ref="CV81:CV90" si="926">IF(CZ81="","",VLOOKUP(CZ81,Spelerslijst,3,0))</f>
        <v>ZOG</v>
      </c>
      <c r="CW81" s="20" t="str">
        <f t="shared" ref="CW81:CW90" si="927">IF(CZ81="","",VLOOKUP(CZ81,Spelerslijst,6,0))</f>
        <v>-</v>
      </c>
      <c r="CX81" s="20" t="str">
        <f>IF(CZ81="","",IF(AND(OR(CW81=CZ$79,CW81="-"),CV81=CY$79),"OK","NOK"))</f>
        <v>OK</v>
      </c>
      <c r="CY81" s="20" t="str">
        <f t="shared" ref="CY81:CY90" si="928">IF(CZ81="","",VLOOKUP(CZ81,Spelerslijst,5,0))</f>
        <v>B</v>
      </c>
      <c r="CZ81" s="41">
        <v>241</v>
      </c>
      <c r="DA81" s="42">
        <v>681</v>
      </c>
      <c r="DB81" s="20" t="str">
        <f t="shared" ref="DB81:DB90" si="929">IF(DA81="","",VLOOKUP(DA81,Spelerslijst,5,0))</f>
        <v>B</v>
      </c>
      <c r="DC81" s="20" t="str">
        <f t="shared" ref="DC81:DC90" si="930">IF(DA81="","",IF(AND(OR(DD81=DA$79,DD81="-"),DE81=DB$79),"OK","NOK"))</f>
        <v>OK</v>
      </c>
      <c r="DD81" s="20">
        <f t="shared" ref="DD81:DD90" si="931">IF(DA81="","",VLOOKUP(DA81,Spelerslijst,6,0))</f>
        <v>2</v>
      </c>
      <c r="DE81" s="20" t="str">
        <f t="shared" ref="DE81:DE90" si="932">IF(DA81="","",VLOOKUP(DA81,Spelerslijst,3,0))</f>
        <v>GBIL</v>
      </c>
      <c r="DF81" s="21" t="str">
        <f t="shared" ref="DF81:DF90" si="933">IF(DA81="","",VLOOKUP(DA81,Spelerslijst,4,0))</f>
        <v>DE BEULE ALAIN</v>
      </c>
      <c r="DG81" s="44">
        <v>1</v>
      </c>
      <c r="DH81" s="22" t="s">
        <v>2</v>
      </c>
      <c r="DI81" s="43">
        <v>1</v>
      </c>
      <c r="DJ81" s="17"/>
      <c r="DL81" s="13"/>
      <c r="DM81" s="19">
        <v>1</v>
      </c>
      <c r="DN81" s="45" t="str">
        <f t="shared" ref="DN81:DN90" si="934">IF(DS81="","",VLOOKUP(DS81,Spelerslijst,4,0))</f>
        <v>DE BEULE ALAIN</v>
      </c>
      <c r="DO81" s="20" t="str">
        <f t="shared" ref="DO81:DO90" si="935">IF(DS81="","",VLOOKUP(DS81,Spelerslijst,3,0))</f>
        <v>GBIL</v>
      </c>
      <c r="DP81" s="20">
        <f t="shared" ref="DP81:DP90" si="936">IF(DS81="","",VLOOKUP(DS81,Spelerslijst,6,0))</f>
        <v>2</v>
      </c>
      <c r="DQ81" s="20" t="str">
        <f>IF(DS81="","",IF(AND(OR(DP81=DS$79,DP81="-"),DO81=DR$79),"OK","NOK"))</f>
        <v>OK</v>
      </c>
      <c r="DR81" s="20" t="str">
        <f t="shared" ref="DR81:DR90" si="937">IF(DS81="","",VLOOKUP(DS81,Spelerslijst,5,0))</f>
        <v>B</v>
      </c>
      <c r="DS81" s="41">
        <v>681</v>
      </c>
      <c r="DT81" s="42">
        <v>158</v>
      </c>
      <c r="DU81" s="20" t="str">
        <f t="shared" ref="DU81:DU90" si="938">IF(DT81="","",VLOOKUP(DT81,Spelerslijst,5,0))</f>
        <v>C</v>
      </c>
      <c r="DV81" s="20" t="str">
        <f t="shared" ref="DV81:DV90" si="939">IF(DT81="","",IF(AND(OR(DW81=DT$79,DW81="-"),DX81=DU$79),"OK","NOK"))</f>
        <v>OK</v>
      </c>
      <c r="DW81" s="20" t="str">
        <f t="shared" ref="DW81:DW90" si="940">IF(DT81="","",VLOOKUP(DT81,Spelerslijst,6,0))</f>
        <v>-</v>
      </c>
      <c r="DX81" s="20" t="str">
        <f t="shared" ref="DX81:DX90" si="941">IF(DT81="","",VLOOKUP(DT81,Spelerslijst,3,0))</f>
        <v>KALF</v>
      </c>
      <c r="DY81" s="21" t="str">
        <f t="shared" ref="DY81:DY90" si="942">IF(DT81="","",VLOOKUP(DT81,Spelerslijst,4,0))</f>
        <v>VAN DER WILT CORNELIS</v>
      </c>
      <c r="DZ81" s="44">
        <v>2</v>
      </c>
      <c r="EA81" s="22" t="s">
        <v>2</v>
      </c>
      <c r="EB81" s="43">
        <v>0</v>
      </c>
      <c r="EC81" s="17"/>
      <c r="EE81" s="13"/>
      <c r="EF81" s="19">
        <v>1</v>
      </c>
      <c r="EG81" s="45" t="str">
        <f t="shared" ref="EG81:EG90" si="943">IF(EL81="","",VLOOKUP(EL81,Spelerslijst,4,0))</f>
        <v>ENGELS PAUL</v>
      </c>
      <c r="EH81" s="20" t="str">
        <f t="shared" ref="EH81:EH90" si="944">IF(EL81="","",VLOOKUP(EL81,Spelerslijst,3,0))</f>
        <v>WIEL</v>
      </c>
      <c r="EI81" s="20" t="str">
        <f t="shared" ref="EI81:EI90" si="945">IF(EL81="","",VLOOKUP(EL81,Spelerslijst,6,0))</f>
        <v>-</v>
      </c>
      <c r="EJ81" s="20" t="str">
        <f>IF(EL81="","",IF(AND(OR(EI81=EL$79,EI81="-"),EH81=EK$79),"OK","NOK"))</f>
        <v>OK</v>
      </c>
      <c r="EK81" s="20" t="str">
        <f t="shared" ref="EK81:EK90" si="946">IF(EL81="","",VLOOKUP(EL81,Spelerslijst,5,0))</f>
        <v>C</v>
      </c>
      <c r="EL81" s="41">
        <v>122</v>
      </c>
      <c r="EM81" s="42">
        <v>849</v>
      </c>
      <c r="EN81" s="20" t="str">
        <f t="shared" ref="EN81:EN90" si="947">IF(EM81="","",VLOOKUP(EM81,Spelerslijst,5,0))</f>
        <v>NA</v>
      </c>
      <c r="EO81" s="20" t="str">
        <f t="shared" ref="EO81:EO90" si="948">IF(EM81="","",IF(AND(OR(EP81=EM$79,EP81="-"),EQ81=EN$79),"OK","NOK"))</f>
        <v>OK</v>
      </c>
      <c r="EP81" s="20" t="str">
        <f t="shared" ref="EP81:EP90" si="949">IF(EM81="","",VLOOKUP(EM81,Spelerslijst,6,0))</f>
        <v>-</v>
      </c>
      <c r="EQ81" s="20" t="str">
        <f t="shared" ref="EQ81:EQ90" si="950">IF(EM81="","",VLOOKUP(EM81,Spelerslijst,3,0))</f>
        <v>GBIL</v>
      </c>
      <c r="ER81" s="21" t="str">
        <f t="shared" ref="ER81:ER90" si="951">IF(EM81="","",VLOOKUP(EM81,Spelerslijst,4,0))</f>
        <v>DE BIE RUDOLF</v>
      </c>
      <c r="ES81" s="44">
        <v>1</v>
      </c>
      <c r="ET81" s="22" t="s">
        <v>2</v>
      </c>
      <c r="EU81" s="43">
        <v>1</v>
      </c>
      <c r="EV81" s="17"/>
      <c r="EX81" s="13"/>
      <c r="EY81" s="19">
        <v>1</v>
      </c>
      <c r="EZ81" s="45" t="str">
        <f t="shared" ref="EZ81:EZ90" si="952">IF(FE81="","",VLOOKUP(FE81,Spelerslijst,4,0))</f>
        <v>VRANKEN ARTHUR</v>
      </c>
      <c r="FA81" s="20" t="str">
        <f t="shared" ref="FA81:FA90" si="953">IF(FE81="","",VLOOKUP(FE81,Spelerslijst,3,0))</f>
        <v>DZES</v>
      </c>
      <c r="FB81" s="20" t="str">
        <f t="shared" ref="FB81:FB90" si="954">IF(FE81="","",VLOOKUP(FE81,Spelerslijst,6,0))</f>
        <v>-</v>
      </c>
      <c r="FC81" s="20" t="str">
        <f>IF(FE81="","",IF(AND(OR(FB81=FE$79,FB81="-"),FA81=FD$79),"OK","NOK"))</f>
        <v>OK</v>
      </c>
      <c r="FD81" s="20" t="str">
        <f t="shared" ref="FD81:FD90" si="955">IF(FE81="","",VLOOKUP(FE81,Spelerslijst,5,0))</f>
        <v>D</v>
      </c>
      <c r="FE81" s="41">
        <v>531</v>
      </c>
      <c r="FF81" s="42">
        <v>132</v>
      </c>
      <c r="FG81" s="20" t="str">
        <f t="shared" ref="FG81:FG90" si="956">IF(FF81="","",VLOOKUP(FF81,Spelerslijst,5,0))</f>
        <v>D</v>
      </c>
      <c r="FH81" s="20" t="str">
        <f t="shared" ref="FH81:FH90" si="957">IF(FF81="","",IF(AND(OR(FI81=FF$79,FI81="-"),FJ81=FG$79),"OK","NOK"))</f>
        <v>OK</v>
      </c>
      <c r="FI81" s="20" t="str">
        <f t="shared" ref="FI81:FI90" si="958">IF(FF81="","",VLOOKUP(FF81,Spelerslijst,6,0))</f>
        <v>-</v>
      </c>
      <c r="FJ81" s="20" t="str">
        <f t="shared" ref="FJ81:FJ90" si="959">IF(FF81="","",VLOOKUP(FF81,Spelerslijst,3,0))</f>
        <v>WIEL</v>
      </c>
      <c r="FK81" s="21" t="str">
        <f t="shared" ref="FK81:FK90" si="960">IF(FF81="","",VLOOKUP(FF81,Spelerslijst,4,0))</f>
        <v>MUYS ERWIN</v>
      </c>
      <c r="FL81" s="44">
        <v>0</v>
      </c>
      <c r="FM81" s="22" t="s">
        <v>2</v>
      </c>
      <c r="FN81" s="43">
        <v>2</v>
      </c>
      <c r="FO81" s="17"/>
      <c r="FQ81" s="13"/>
      <c r="FR81" s="19">
        <v>1</v>
      </c>
      <c r="FS81" s="45" t="str">
        <f t="shared" ref="FS81:FS90" si="961">IF(FX81="","",VLOOKUP(FX81,Spelerslijst,4,0))</f>
        <v>RAMAEKERS DIDIER</v>
      </c>
      <c r="FT81" s="20" t="str">
        <f t="shared" ref="FT81:FT90" si="962">IF(FX81="","",VLOOKUP(FX81,Spelerslijst,3,0))</f>
        <v>GBIL</v>
      </c>
      <c r="FU81" s="20">
        <f t="shared" ref="FU81:FU90" si="963">IF(FX81="","",VLOOKUP(FX81,Spelerslijst,6,0))</f>
        <v>1</v>
      </c>
      <c r="FV81" s="20" t="str">
        <f>IF(FX81="","",IF(AND(OR(FU81=FX$79,FU81="-"),FT81=FW$79),"OK","NOK"))</f>
        <v>OK</v>
      </c>
      <c r="FW81" s="20" t="str">
        <f t="shared" ref="FW81:FW90" si="964">IF(FX81="","",VLOOKUP(FX81,Spelerslijst,5,0))</f>
        <v>B</v>
      </c>
      <c r="FX81" s="41">
        <v>69</v>
      </c>
      <c r="FY81" s="42">
        <v>4</v>
      </c>
      <c r="FZ81" s="20" t="str">
        <f t="shared" ref="FZ81:FZ90" si="965">IF(FY81="","",VLOOKUP(FY81,Spelerslijst,5,0))</f>
        <v>D</v>
      </c>
      <c r="GA81" s="20" t="str">
        <f t="shared" ref="GA81:GA90" si="966">IF(FY81="","",IF(AND(OR(GB81=FY$79,GB81="-"),GC81=FZ$79),"OK","NOK"))</f>
        <v>OK</v>
      </c>
      <c r="GB81" s="20" t="str">
        <f t="shared" ref="GB81:GB90" si="967">IF(FY81="","",VLOOKUP(FY81,Spelerslijst,6,0))</f>
        <v>-</v>
      </c>
      <c r="GC81" s="20" t="str">
        <f t="shared" ref="GC81:GC90" si="968">IF(FY81="","",VLOOKUP(FY81,Spelerslijst,3,0))</f>
        <v>DZES</v>
      </c>
      <c r="GD81" s="21" t="str">
        <f t="shared" ref="GD81:GD90" si="969">IF(FY81="","",VLOOKUP(FY81,Spelerslijst,4,0))</f>
        <v>CLAESSENS DAVY</v>
      </c>
      <c r="GE81" s="44">
        <v>1</v>
      </c>
      <c r="GF81" s="22" t="s">
        <v>2</v>
      </c>
      <c r="GG81" s="43">
        <v>1</v>
      </c>
      <c r="GH81" s="17"/>
      <c r="GJ81" s="13"/>
      <c r="GK81" s="19">
        <v>1</v>
      </c>
      <c r="GL81" s="45" t="str">
        <f t="shared" ref="GL81:GL90" si="970">IF(GQ81="","",VLOOKUP(GQ81,Spelerslijst,4,0))</f>
        <v>NOBEN MARC</v>
      </c>
      <c r="GM81" s="20" t="str">
        <f t="shared" ref="GM81:GM90" si="971">IF(GQ81="","",VLOOKUP(GQ81,Spelerslijst,3,0))</f>
        <v>SLOE</v>
      </c>
      <c r="GN81" s="20">
        <f t="shared" ref="GN81:GN90" si="972">IF(GQ81="","",VLOOKUP(GQ81,Spelerslijst,6,0))</f>
        <v>1</v>
      </c>
      <c r="GO81" s="20" t="str">
        <f>IF(GQ81="","",IF(AND(OR(GN81=GQ$79,GN81="-"),GM81=GP$79),"OK","NOK"))</f>
        <v>OK</v>
      </c>
      <c r="GP81" s="20" t="str">
        <f t="shared" ref="GP81:GP90" si="973">IF(GQ81="","",VLOOKUP(GQ81,Spelerslijst,5,0))</f>
        <v>NA</v>
      </c>
      <c r="GQ81" s="41">
        <v>803</v>
      </c>
      <c r="GR81" s="42">
        <v>69</v>
      </c>
      <c r="GS81" s="20" t="str">
        <f t="shared" ref="GS81:GS90" si="974">IF(GR81="","",VLOOKUP(GR81,Spelerslijst,5,0))</f>
        <v>B</v>
      </c>
      <c r="GT81" s="20" t="str">
        <f t="shared" ref="GT81:GT90" si="975">IF(GR81="","",IF(AND(OR(GU81=GR$79,GU81="-"),GV81=GS$79),"OK","NOK"))</f>
        <v>OK</v>
      </c>
      <c r="GU81" s="20">
        <f t="shared" ref="GU81:GU90" si="976">IF(GR81="","",VLOOKUP(GR81,Spelerslijst,6,0))</f>
        <v>1</v>
      </c>
      <c r="GV81" s="20" t="str">
        <f t="shared" ref="GV81:GV90" si="977">IF(GR81="","",VLOOKUP(GR81,Spelerslijst,3,0))</f>
        <v>GBIL</v>
      </c>
      <c r="GW81" s="21" t="str">
        <f t="shared" ref="GW81:GW90" si="978">IF(GR81="","",VLOOKUP(GR81,Spelerslijst,4,0))</f>
        <v>RAMAEKERS DIDIER</v>
      </c>
      <c r="GX81" s="44">
        <v>1</v>
      </c>
      <c r="GY81" s="22" t="s">
        <v>2</v>
      </c>
      <c r="GZ81" s="43">
        <v>1</v>
      </c>
      <c r="HA81" s="17"/>
      <c r="HC81" s="13"/>
      <c r="HD81" s="19">
        <v>1</v>
      </c>
      <c r="HE81" s="45" t="str">
        <f t="shared" ref="HE81:HE90" si="979">IF(HJ81="","",VLOOKUP(HJ81,Spelerslijst,4,0))</f>
        <v>NOBEN MARC</v>
      </c>
      <c r="HF81" s="20" t="str">
        <f t="shared" ref="HF81:HF90" si="980">IF(HJ81="","",VLOOKUP(HJ81,Spelerslijst,3,0))</f>
        <v>SLOE</v>
      </c>
      <c r="HG81" s="20">
        <f t="shared" ref="HG81:HG90" si="981">IF(HJ81="","",VLOOKUP(HJ81,Spelerslijst,6,0))</f>
        <v>1</v>
      </c>
      <c r="HH81" s="20" t="str">
        <f>IF(HJ81="","",IF(AND(OR(HG81=HJ$79,HG81="-"),HF81=HI$79),"OK","NOK"))</f>
        <v>OK</v>
      </c>
      <c r="HI81" s="20" t="str">
        <f t="shared" ref="HI81:HI90" si="982">IF(HJ81="","",VLOOKUP(HJ81,Spelerslijst,5,0))</f>
        <v>NA</v>
      </c>
      <c r="HJ81" s="41">
        <v>803</v>
      </c>
      <c r="HK81" s="42">
        <v>245</v>
      </c>
      <c r="HL81" s="20" t="str">
        <f t="shared" ref="HL81:HL90" si="983">IF(HK81="","",VLOOKUP(HK81,Spelerslijst,5,0))</f>
        <v>B</v>
      </c>
      <c r="HM81" s="20" t="str">
        <f t="shared" ref="HM81:HM90" si="984">IF(HK81="","",IF(AND(OR(HN81=HK$79,HN81="-"),HO81=HL$79),"OK","NOK"))</f>
        <v>OK</v>
      </c>
      <c r="HN81" s="20">
        <f t="shared" ref="HN81:HN90" si="985">IF(HK81="","",VLOOKUP(HK81,Spelerslijst,6,0))</f>
        <v>2</v>
      </c>
      <c r="HO81" s="20" t="str">
        <f t="shared" ref="HO81:HO90" si="986">IF(HK81="","",VLOOKUP(HK81,Spelerslijst,3,0))</f>
        <v>BBR</v>
      </c>
      <c r="HP81" s="21" t="str">
        <f t="shared" ref="HP81:HP90" si="987">IF(HK81="","",VLOOKUP(HK81,Spelerslijst,4,0))</f>
        <v>CALUWAERTS PETER</v>
      </c>
      <c r="HQ81" s="44">
        <v>1</v>
      </c>
      <c r="HR81" s="22" t="s">
        <v>2</v>
      </c>
      <c r="HS81" s="43">
        <v>1</v>
      </c>
      <c r="HT81" s="17"/>
      <c r="HV81" s="13"/>
      <c r="HW81" s="19">
        <v>1</v>
      </c>
      <c r="HX81" s="45" t="str">
        <f t="shared" ref="HX81:HX90" si="988">IF(IC81="","",VLOOKUP(IC81,Spelerslijst,4,0))</f>
        <v>VERMEULEN PETER</v>
      </c>
      <c r="HY81" s="20" t="str">
        <f t="shared" ref="HY81:HY90" si="989">IF(IC81="","",VLOOKUP(IC81,Spelerslijst,3,0))</f>
        <v>BBR</v>
      </c>
      <c r="HZ81" s="20">
        <f t="shared" ref="HZ81:HZ90" si="990">IF(IC81="","",VLOOKUP(IC81,Spelerslijst,6,0))</f>
        <v>2</v>
      </c>
      <c r="IA81" s="20" t="str">
        <f>IF(IC81="","",IF(AND(OR(HZ81=IC$79,HZ81="-"),HY81=IB$79),"OK","NOK"))</f>
        <v>OK</v>
      </c>
      <c r="IB81" s="20" t="str">
        <f t="shared" ref="IB81:IB90" si="991">IF(IC81="","",VLOOKUP(IC81,Spelerslijst,5,0))</f>
        <v>B</v>
      </c>
      <c r="IC81" s="41">
        <v>371</v>
      </c>
      <c r="ID81" s="42">
        <v>458</v>
      </c>
      <c r="IE81" s="20" t="str">
        <f t="shared" ref="IE81:IE90" si="992">IF(ID81="","",VLOOKUP(ID81,Spelerslijst,5,0))</f>
        <v>B</v>
      </c>
      <c r="IF81" s="20" t="str">
        <f t="shared" ref="IF81:IF90" si="993">IF(ID81="","",IF(AND(OR(IG81=ID$79,IG81="-"),IH81=IE$79),"OK","NOK"))</f>
        <v>OK</v>
      </c>
      <c r="IG81" s="20" t="str">
        <f t="shared" ref="IG81:IG90" si="994">IF(ID81="","",VLOOKUP(ID81,Spelerslijst,6,0))</f>
        <v>-</v>
      </c>
      <c r="IH81" s="20" t="str">
        <f t="shared" ref="IH81:IH90" si="995">IF(ID81="","",VLOOKUP(ID81,Spelerslijst,3,0))</f>
        <v>VOS</v>
      </c>
      <c r="II81" s="21" t="str">
        <f t="shared" ref="II81:II90" si="996">IF(ID81="","",VLOOKUP(ID81,Spelerslijst,4,0))</f>
        <v>VAN UFFEL MARTIN</v>
      </c>
      <c r="IJ81" s="44">
        <v>1</v>
      </c>
      <c r="IK81" s="22" t="s">
        <v>2</v>
      </c>
      <c r="IL81" s="43">
        <v>1</v>
      </c>
      <c r="IM81" s="17"/>
      <c r="IO81" s="13"/>
      <c r="IP81" s="19">
        <v>1</v>
      </c>
      <c r="IQ81" s="45" t="str">
        <f t="shared" ref="IQ81:IQ90" si="997">IF(IV81="","",VLOOKUP(IV81,Spelerslijst,4,0))</f>
        <v>VAN UFFEL MARTIN</v>
      </c>
      <c r="IR81" s="20" t="str">
        <f t="shared" ref="IR81:IR90" si="998">IF(IV81="","",VLOOKUP(IV81,Spelerslijst,3,0))</f>
        <v>VOS</v>
      </c>
      <c r="IS81" s="20" t="str">
        <f t="shared" ref="IS81:IS90" si="999">IF(IV81="","",VLOOKUP(IV81,Spelerslijst,6,0))</f>
        <v>-</v>
      </c>
      <c r="IT81" s="20" t="str">
        <f>IF(IV81="","",IF(AND(OR(IS81=IV$79,IS81="-"),IR81=IU$79),"OK","NOK"))</f>
        <v>OK</v>
      </c>
      <c r="IU81" s="20" t="str">
        <f t="shared" ref="IU81:IU90" si="1000">IF(IV81="","",VLOOKUP(IV81,Spelerslijst,5,0))</f>
        <v>B</v>
      </c>
      <c r="IV81" s="41">
        <v>458</v>
      </c>
      <c r="IW81" s="42">
        <v>25</v>
      </c>
      <c r="IX81" s="20" t="str">
        <f t="shared" ref="IX81:IX90" si="1001">IF(IW81="","",VLOOKUP(IW81,Spelerslijst,5,0))</f>
        <v>B</v>
      </c>
      <c r="IY81" s="20" t="str">
        <f t="shared" ref="IY81:IY90" si="1002">IF(IW81="","",IF(AND(OR(IZ81=IW$79,IZ81="-"),JA81=IX$79),"OK","NOK"))</f>
        <v>OK</v>
      </c>
      <c r="IZ81" s="20">
        <f t="shared" ref="IZ81:IZ90" si="1003">IF(IW81="","",VLOOKUP(IW81,Spelerslijst,6,0))</f>
        <v>2</v>
      </c>
      <c r="JA81" s="20" t="str">
        <f t="shared" ref="JA81:JA90" si="1004">IF(IW81="","",VLOOKUP(IW81,Spelerslijst,3,0))</f>
        <v>PLZ</v>
      </c>
      <c r="JB81" s="21" t="str">
        <f t="shared" ref="JB81:JB90" si="1005">IF(IW81="","",VLOOKUP(IW81,Spelerslijst,4,0))</f>
        <v>JOOS MARIO</v>
      </c>
      <c r="JC81" s="44">
        <v>0</v>
      </c>
      <c r="JD81" s="22" t="s">
        <v>2</v>
      </c>
      <c r="JE81" s="43">
        <v>2</v>
      </c>
      <c r="JF81" s="17"/>
      <c r="JH81" s="13"/>
      <c r="JI81" s="19">
        <v>1</v>
      </c>
      <c r="JJ81" s="45" t="str">
        <f t="shared" ref="JJ81:JJ90" si="1006">IF(JO81="","",VLOOKUP(JO81,Spelerslijst,4,0))</f>
        <v>SARENS CHRISTOPH</v>
      </c>
      <c r="JK81" s="20" t="str">
        <f t="shared" ref="JK81:JK90" si="1007">IF(JO81="","",VLOOKUP(JO81,Spelerslijst,3,0))</f>
        <v>PLZ</v>
      </c>
      <c r="JL81" s="20">
        <f t="shared" ref="JL81:JL90" si="1008">IF(JO81="","",VLOOKUP(JO81,Spelerslijst,6,0))</f>
        <v>2</v>
      </c>
      <c r="JM81" s="20" t="str">
        <f>IF(JO81="","",IF(AND(OR(JL81=JO$79,JL81="-"),JK81=JN$79),"OK","NOK"))</f>
        <v>OK</v>
      </c>
      <c r="JN81" s="20" t="str">
        <f t="shared" ref="JN81:JN90" si="1009">IF(JO81="","",VLOOKUP(JO81,Spelerslijst,5,0))</f>
        <v>C</v>
      </c>
      <c r="JO81" s="41">
        <v>177</v>
      </c>
      <c r="JP81" s="42">
        <v>241</v>
      </c>
      <c r="JQ81" s="20" t="str">
        <f t="shared" ref="JQ81:JQ90" si="1010">IF(JP81="","",VLOOKUP(JP81,Spelerslijst,5,0))</f>
        <v>B</v>
      </c>
      <c r="JR81" s="20" t="str">
        <f t="shared" ref="JR81:JR90" si="1011">IF(JP81="","",IF(AND(OR(JS81=JP$79,JS81="-"),JT81=JQ$79),"OK","NOK"))</f>
        <v>OK</v>
      </c>
      <c r="JS81" s="20" t="str">
        <f t="shared" ref="JS81:JS90" si="1012">IF(JP81="","",VLOOKUP(JP81,Spelerslijst,6,0))</f>
        <v>-</v>
      </c>
      <c r="JT81" s="20" t="str">
        <f t="shared" ref="JT81:JT90" si="1013">IF(JP81="","",VLOOKUP(JP81,Spelerslijst,3,0))</f>
        <v>ZOG</v>
      </c>
      <c r="JU81" s="21" t="str">
        <f t="shared" ref="JU81:JU90" si="1014">IF(JP81="","",VLOOKUP(JP81,Spelerslijst,4,0))</f>
        <v>VERBUSTEL EDDY</v>
      </c>
      <c r="JV81" s="44">
        <v>0</v>
      </c>
      <c r="JW81" s="22" t="s">
        <v>2</v>
      </c>
      <c r="JX81" s="43">
        <v>2</v>
      </c>
      <c r="JY81" s="17"/>
      <c r="KA81" s="13"/>
      <c r="KB81" s="19">
        <v>1</v>
      </c>
      <c r="KC81" s="45" t="str">
        <f t="shared" ref="KC81:KC90" si="1015">IF(KH81="","",VLOOKUP(KH81,Spelerslijst,4,0))</f>
        <v>VAN DER WILT CORNELIS</v>
      </c>
      <c r="KD81" s="20" t="str">
        <f t="shared" ref="KD81:KD90" si="1016">IF(KH81="","",VLOOKUP(KH81,Spelerslijst,3,0))</f>
        <v>KALF</v>
      </c>
      <c r="KE81" s="20" t="str">
        <f t="shared" ref="KE81:KE90" si="1017">IF(KH81="","",VLOOKUP(KH81,Spelerslijst,6,0))</f>
        <v>-</v>
      </c>
      <c r="KF81" s="20" t="str">
        <f>IF(KH81="","",IF(AND(OR(KE81=KH$79,KE81="-"),KD81=KG$79),"OK","NOK"))</f>
        <v>OK</v>
      </c>
      <c r="KG81" s="20" t="str">
        <f t="shared" ref="KG81:KG90" si="1018">IF(KH81="","",VLOOKUP(KH81,Spelerslijst,5,0))</f>
        <v>C</v>
      </c>
      <c r="KH81" s="41">
        <v>158</v>
      </c>
      <c r="KI81" s="42">
        <v>229</v>
      </c>
      <c r="KJ81" s="20" t="str">
        <f t="shared" ref="KJ81:KJ90" si="1019">IF(KI81="","",VLOOKUP(KI81,Spelerslijst,5,0))</f>
        <v>A</v>
      </c>
      <c r="KK81" s="20" t="str">
        <f t="shared" ref="KK81:KK90" si="1020">IF(KI81="","",IF(AND(OR(KL81=KI$79,KL81="-"),KM81=KJ$79),"OK","NOK"))</f>
        <v>OK</v>
      </c>
      <c r="KL81" s="20" t="str">
        <f t="shared" ref="KL81:KL90" si="1021">IF(KI81="","",VLOOKUP(KI81,Spelerslijst,6,0))</f>
        <v>-</v>
      </c>
      <c r="KM81" s="20" t="str">
        <f t="shared" ref="KM81:KM90" si="1022">IF(KI81="","",VLOOKUP(KI81,Spelerslijst,3,0))</f>
        <v>PLZ</v>
      </c>
      <c r="KN81" s="21" t="str">
        <f t="shared" ref="KN81:KN90" si="1023">IF(KI81="","",VLOOKUP(KI81,Spelerslijst,4,0))</f>
        <v>DE KEYSER GIEL</v>
      </c>
      <c r="KO81" s="44">
        <v>0</v>
      </c>
      <c r="KP81" s="22" t="s">
        <v>2</v>
      </c>
      <c r="KQ81" s="43">
        <v>2</v>
      </c>
      <c r="KR81" s="17"/>
      <c r="KT81" s="13"/>
      <c r="KU81" s="19">
        <v>1</v>
      </c>
      <c r="KV81" s="45" t="str">
        <f t="shared" ref="KV81:KV90" si="1024">IF(LA81="","",VLOOKUP(LA81,Spelerslijst,4,0))</f>
        <v>DE BEULE ALAIN</v>
      </c>
      <c r="KW81" s="20" t="str">
        <f t="shared" ref="KW81:KW90" si="1025">IF(LA81="","",VLOOKUP(LA81,Spelerslijst,3,0))</f>
        <v>GBIL</v>
      </c>
      <c r="KX81" s="20">
        <f t="shared" ref="KX81:KX90" si="1026">IF(LA81="","",VLOOKUP(LA81,Spelerslijst,6,0))</f>
        <v>2</v>
      </c>
      <c r="KY81" s="20" t="str">
        <f>IF(LA81="","",IF(AND(OR(KX81=LA$79,KX81="-"),KW81=KZ$79),"OK","NOK"))</f>
        <v>OK</v>
      </c>
      <c r="KZ81" s="20" t="str">
        <f t="shared" ref="KZ81:KZ90" si="1027">IF(LA81="","",VLOOKUP(LA81,Spelerslijst,5,0))</f>
        <v>B</v>
      </c>
      <c r="LA81" s="41">
        <v>681</v>
      </c>
      <c r="LB81" s="42">
        <v>568</v>
      </c>
      <c r="LC81" s="20" t="str">
        <f t="shared" ref="LC81:LC90" si="1028">IF(LB81="","",VLOOKUP(LB81,Spelerslijst,5,0))</f>
        <v>B</v>
      </c>
      <c r="LD81" s="20" t="str">
        <f t="shared" ref="LD81:LD90" si="1029">IF(LB81="","",IF(AND(OR(LE81=LB$79,LE81="-"),LF81=LC$79),"OK","NOK"))</f>
        <v>OK</v>
      </c>
      <c r="LE81" s="20" t="str">
        <f t="shared" ref="LE81:LE90" si="1030">IF(LB81="","",VLOOKUP(LB81,Spelerslijst,6,0))</f>
        <v>-</v>
      </c>
      <c r="LF81" s="20" t="str">
        <f t="shared" ref="LF81:LF90" si="1031">IF(LB81="","",VLOOKUP(LB81,Spelerslijst,3,0))</f>
        <v>ZOG</v>
      </c>
      <c r="LG81" s="21" t="str">
        <f t="shared" ref="LG81:LG90" si="1032">IF(LB81="","",VLOOKUP(LB81,Spelerslijst,4,0))</f>
        <v>BOLLEN PETER</v>
      </c>
      <c r="LH81" s="44">
        <v>1</v>
      </c>
      <c r="LI81" s="22" t="s">
        <v>2</v>
      </c>
      <c r="LJ81" s="43">
        <v>1</v>
      </c>
      <c r="LK81" s="17"/>
      <c r="LM81" s="13"/>
      <c r="LN81" s="19">
        <v>1</v>
      </c>
      <c r="LO81" s="45" t="str">
        <f t="shared" ref="LO81:LO90" si="1033">IF(LT81="","",VLOOKUP(LT81,Spelerslijst,4,0))</f>
        <v>PETRY PETER</v>
      </c>
      <c r="LP81" s="20" t="str">
        <f t="shared" ref="LP81:LP90" si="1034">IF(LT81="","",VLOOKUP(LT81,Spelerslijst,3,0))</f>
        <v>KALF</v>
      </c>
      <c r="LQ81" s="20">
        <f t="shared" ref="LQ81:LQ90" si="1035">IF(LT81="","",VLOOKUP(LT81,Spelerslijst,6,0))</f>
        <v>2</v>
      </c>
      <c r="LR81" s="20" t="str">
        <f>IF(LT81="","",IF(AND(OR(LQ81=LT$79,LQ81="-"),LP81=LS$79),"OK","NOK"))</f>
        <v>OK</v>
      </c>
      <c r="LS81" s="20" t="str">
        <f t="shared" ref="LS81:LS90" si="1036">IF(LT81="","",VLOOKUP(LT81,Spelerslijst,5,0))</f>
        <v>C</v>
      </c>
      <c r="LT81" s="41">
        <v>145</v>
      </c>
      <c r="LU81" s="42">
        <v>855</v>
      </c>
      <c r="LV81" s="20" t="str">
        <f t="shared" ref="LV81:LV90" si="1037">IF(LU81="","",VLOOKUP(LU81,Spelerslijst,5,0))</f>
        <v>NA</v>
      </c>
      <c r="LW81" s="20" t="str">
        <f t="shared" ref="LW81:LW90" si="1038">IF(LU81="","",IF(AND(OR(LX81=LU$79,LX81="-"),LY81=LV$79),"OK","NOK"))</f>
        <v>OK</v>
      </c>
      <c r="LX81" s="20" t="str">
        <f t="shared" ref="LX81:LX90" si="1039">IF(LU81="","",VLOOKUP(LU81,Spelerslijst,6,0))</f>
        <v>-</v>
      </c>
      <c r="LY81" s="20" t="str">
        <f t="shared" ref="LY81:LY90" si="1040">IF(LU81="","",VLOOKUP(LU81,Spelerslijst,3,0))</f>
        <v>GBIL</v>
      </c>
      <c r="LZ81" s="21" t="str">
        <f t="shared" ref="LZ81:LZ90" si="1041">IF(LU81="","",VLOOKUP(LU81,Spelerslijst,4,0))</f>
        <v>DE COOMAN ALDO</v>
      </c>
      <c r="MA81" s="44">
        <v>0</v>
      </c>
      <c r="MB81" s="22" t="s">
        <v>2</v>
      </c>
      <c r="MC81" s="43">
        <v>2</v>
      </c>
      <c r="MD81" s="17"/>
      <c r="MF81" s="13"/>
      <c r="MG81" s="19">
        <v>1</v>
      </c>
      <c r="MH81" s="45" t="str">
        <f t="shared" ref="MH81:MH90" si="1042">IF(MM81="","",VLOOKUP(MM81,Spelerslijst,4,0))</f>
        <v>DE COOMAN ALDO</v>
      </c>
      <c r="MI81" s="20" t="str">
        <f t="shared" ref="MI81:MI90" si="1043">IF(MM81="","",VLOOKUP(MM81,Spelerslijst,3,0))</f>
        <v>GBIL</v>
      </c>
      <c r="MJ81" s="20" t="str">
        <f t="shared" ref="MJ81:MJ90" si="1044">IF(MM81="","",VLOOKUP(MM81,Spelerslijst,6,0))</f>
        <v>-</v>
      </c>
      <c r="MK81" s="20" t="str">
        <f>IF(MM81="","",IF(AND(OR(MJ81=MM$79,MJ81="-"),MI81=ML$79),"OK","NOK"))</f>
        <v>OK</v>
      </c>
      <c r="ML81" s="20" t="str">
        <f t="shared" ref="ML81:ML90" si="1045">IF(MM81="","",VLOOKUP(MM81,Spelerslijst,5,0))</f>
        <v>NA</v>
      </c>
      <c r="MM81" s="41">
        <v>855</v>
      </c>
      <c r="MN81" s="42">
        <v>174</v>
      </c>
      <c r="MO81" s="20" t="str">
        <f t="shared" ref="MO81:MO90" si="1046">IF(MN81="","",VLOOKUP(MN81,Spelerslijst,5,0))</f>
        <v>B</v>
      </c>
      <c r="MP81" s="20" t="str">
        <f t="shared" ref="MP81:MP90" si="1047">IF(MN81="","",IF(AND(OR(MQ81=MN$79,MQ81="-"),MR81=MO$79),"OK","NOK"))</f>
        <v>OK</v>
      </c>
      <c r="MQ81" s="20" t="str">
        <f t="shared" ref="MQ81:MQ90" si="1048">IF(MN81="","",VLOOKUP(MN81,Spelerslijst,6,0))</f>
        <v>-</v>
      </c>
      <c r="MR81" s="20" t="str">
        <f t="shared" ref="MR81:MR90" si="1049">IF(MN81="","",VLOOKUP(MN81,Spelerslijst,3,0))</f>
        <v>WIEL</v>
      </c>
      <c r="MS81" s="21" t="str">
        <f t="shared" ref="MS81:MS90" si="1050">IF(MN81="","",VLOOKUP(MN81,Spelerslijst,4,0))</f>
        <v>MOENS ROBBY</v>
      </c>
      <c r="MT81" s="44">
        <v>2</v>
      </c>
      <c r="MU81" s="22" t="s">
        <v>2</v>
      </c>
      <c r="MV81" s="43">
        <v>0</v>
      </c>
      <c r="MW81" s="17"/>
      <c r="MY81" s="13"/>
      <c r="MZ81" s="19">
        <v>1</v>
      </c>
      <c r="NA81" s="45" t="str">
        <f t="shared" ref="NA81:NA90" si="1051">IF(NF81="","",VLOOKUP(NF81,Spelerslijst,4,0))</f>
        <v>VAN LENT KENNY</v>
      </c>
      <c r="NB81" s="20" t="str">
        <f t="shared" ref="NB81:NB90" si="1052">IF(NF81="","",VLOOKUP(NF81,Spelerslijst,3,0))</f>
        <v>WIEL</v>
      </c>
      <c r="NC81" s="20">
        <f t="shared" ref="NC81:NC90" si="1053">IF(NF81="","",VLOOKUP(NF81,Spelerslijst,6,0))</f>
        <v>2</v>
      </c>
      <c r="ND81" s="20" t="str">
        <f>IF(NF81="","",IF(AND(OR(NC81=NF$79,NC81="-"),NB81=NE$79),"OK","NOK"))</f>
        <v>OK</v>
      </c>
      <c r="NE81" s="20" t="str">
        <f t="shared" ref="NE81:NE90" si="1054">IF(NF81="","",VLOOKUP(NF81,Spelerslijst,5,0))</f>
        <v>C</v>
      </c>
      <c r="NF81" s="41">
        <v>47</v>
      </c>
      <c r="NG81" s="42">
        <v>573</v>
      </c>
      <c r="NH81" s="20" t="str">
        <f t="shared" ref="NH81:NH90" si="1055">IF(NG81="","",VLOOKUP(NG81,Spelerslijst,5,0))</f>
        <v>C</v>
      </c>
      <c r="NI81" s="20" t="str">
        <f t="shared" ref="NI81:NI90" si="1056">IF(NG81="","",IF(AND(OR(NJ81=NG$79,NJ81="-"),NK81=NH$79),"OK","NOK"))</f>
        <v>OK</v>
      </c>
      <c r="NJ81" s="20">
        <f t="shared" ref="NJ81:NJ90" si="1057">IF(NG81="","",VLOOKUP(NG81,Spelerslijst,6,0))</f>
        <v>2</v>
      </c>
      <c r="NK81" s="20" t="str">
        <f t="shared" ref="NK81:NK90" si="1058">IF(NG81="","",VLOOKUP(NG81,Spelerslijst,3,0))</f>
        <v>DZES</v>
      </c>
      <c r="NL81" s="21" t="str">
        <f t="shared" ref="NL81:NL90" si="1059">IF(NG81="","",VLOOKUP(NG81,Spelerslijst,4,0))</f>
        <v>VAN NUFFEL JURGEN</v>
      </c>
      <c r="NM81" s="44">
        <v>2</v>
      </c>
      <c r="NN81" s="22" t="s">
        <v>2</v>
      </c>
      <c r="NO81" s="43">
        <v>0</v>
      </c>
      <c r="NP81" s="17"/>
      <c r="NR81" s="13"/>
      <c r="NS81" s="19">
        <v>1</v>
      </c>
      <c r="NT81" s="45" t="str">
        <f t="shared" ref="NT81:NT90" si="1060">IF(NY81="","",VLOOKUP(NY81,Spelerslijst,4,0))</f>
        <v>VAN POLLAERT JENS</v>
      </c>
      <c r="NU81" s="20" t="str">
        <f t="shared" ref="NU81:NU90" si="1061">IF(NY81="","",VLOOKUP(NY81,Spelerslijst,3,0))</f>
        <v>DZES</v>
      </c>
      <c r="NV81" s="20" t="str">
        <f t="shared" ref="NV81:NV90" si="1062">IF(NY81="","",VLOOKUP(NY81,Spelerslijst,6,0))</f>
        <v>-</v>
      </c>
      <c r="NW81" s="20" t="str">
        <f>IF(NY81="","",IF(AND(OR(NV81=NY$79,NV81="-"),NU81=NX$79),"OK","NOK"))</f>
        <v>OK</v>
      </c>
      <c r="NX81" s="20" t="str">
        <f t="shared" ref="NX81:NX90" si="1063">IF(NY81="","",VLOOKUP(NY81,Spelerslijst,5,0))</f>
        <v>D</v>
      </c>
      <c r="NY81" s="41">
        <v>545</v>
      </c>
      <c r="NZ81" s="42">
        <v>588</v>
      </c>
      <c r="OA81" s="20" t="str">
        <f t="shared" ref="OA81:OA90" si="1064">IF(NZ81="","",VLOOKUP(NZ81,Spelerslijst,5,0))</f>
        <v>C</v>
      </c>
      <c r="OB81" s="20" t="str">
        <f t="shared" ref="OB81:OB90" si="1065">IF(NZ81="","",IF(AND(OR(OC81=NZ$79,OC81="-"),OD81=OA$79),"OK","NOK"))</f>
        <v>OK</v>
      </c>
      <c r="OC81" s="20" t="str">
        <f t="shared" ref="OC81:OC90" si="1066">IF(NZ81="","",VLOOKUP(NZ81,Spelerslijst,6,0))</f>
        <v>-</v>
      </c>
      <c r="OD81" s="20" t="str">
        <f t="shared" ref="OD81:OD90" si="1067">IF(NZ81="","",VLOOKUP(NZ81,Spelerslijst,3,0))</f>
        <v>GBIL</v>
      </c>
      <c r="OE81" s="21" t="str">
        <f t="shared" ref="OE81:OE90" si="1068">IF(NZ81="","",VLOOKUP(NZ81,Spelerslijst,4,0))</f>
        <v>GELENS RONNY</v>
      </c>
      <c r="OF81" s="44">
        <v>0</v>
      </c>
      <c r="OG81" s="22" t="s">
        <v>2</v>
      </c>
      <c r="OH81" s="43">
        <v>2</v>
      </c>
      <c r="OI81" s="17"/>
      <c r="OK81" s="13"/>
      <c r="OL81" s="19">
        <v>1</v>
      </c>
      <c r="OM81" s="45" t="str">
        <f t="shared" ref="OM81:OM90" si="1069">IF(OR81="","",VLOOKUP(OR81,Spelerslijst,4,0))</f>
        <v>RAMAEKERS DIDIER</v>
      </c>
      <c r="ON81" s="20" t="str">
        <f t="shared" ref="ON81:ON90" si="1070">IF(OR81="","",VLOOKUP(OR81,Spelerslijst,3,0))</f>
        <v>GBIL</v>
      </c>
      <c r="OO81" s="20">
        <f t="shared" ref="OO81:OO90" si="1071">IF(OR81="","",VLOOKUP(OR81,Spelerslijst,6,0))</f>
        <v>1</v>
      </c>
      <c r="OP81" s="20" t="str">
        <f>IF(OR81="","",IF(AND(OR(OO81=OR$79,OO81="-"),ON81=OQ$79),"OK","NOK"))</f>
        <v>OK</v>
      </c>
      <c r="OQ81" s="20" t="str">
        <f t="shared" ref="OQ81:OQ90" si="1072">IF(OR81="","",VLOOKUP(OR81,Spelerslijst,5,0))</f>
        <v>B</v>
      </c>
      <c r="OR81" s="41">
        <v>69</v>
      </c>
      <c r="OS81" s="42">
        <v>112</v>
      </c>
      <c r="OT81" s="20" t="str">
        <f t="shared" ref="OT81:OT90" si="1073">IF(OS81="","",VLOOKUP(OS81,Spelerslijst,5,0))</f>
        <v>C</v>
      </c>
      <c r="OU81" s="20" t="str">
        <f t="shared" ref="OU81:OU90" si="1074">IF(OS81="","",IF(AND(OR(OV81=OS$79,OV81="-"),OW81=OT$79),"OK","NOK"))</f>
        <v>OK</v>
      </c>
      <c r="OV81" s="20">
        <f t="shared" ref="OV81:OV90" si="1075">IF(OS81="","",VLOOKUP(OS81,Spelerslijst,6,0))</f>
        <v>1</v>
      </c>
      <c r="OW81" s="20" t="str">
        <f t="shared" ref="OW81:OW90" si="1076">IF(OS81="","",VLOOKUP(OS81,Spelerslijst,3,0))</f>
        <v>SLOE</v>
      </c>
      <c r="OX81" s="21" t="str">
        <f t="shared" ref="OX81:OX90" si="1077">IF(OS81="","",VLOOKUP(OS81,Spelerslijst,4,0))</f>
        <v>BRUYNDONCKX PATRICK</v>
      </c>
      <c r="OY81" s="44">
        <v>2</v>
      </c>
      <c r="OZ81" s="22" t="s">
        <v>2</v>
      </c>
      <c r="PA81" s="43">
        <v>0</v>
      </c>
      <c r="PB81" s="17"/>
    </row>
    <row r="82" spans="2:418" x14ac:dyDescent="0.3">
      <c r="B82" s="13"/>
      <c r="C82" s="23">
        <v>2</v>
      </c>
      <c r="D82" s="26" t="str">
        <f t="shared" si="880"/>
        <v>CALUWAERTS PETER</v>
      </c>
      <c r="E82" s="22" t="str">
        <f t="shared" si="881"/>
        <v>BBR</v>
      </c>
      <c r="F82" s="22">
        <f t="shared" si="882"/>
        <v>2</v>
      </c>
      <c r="G82" s="22" t="str">
        <f t="shared" ref="G82:G90" si="1078">IF(I82="","",IF(AND(OR(F82=I$79,F82="-"),E82=H$79),"OK","NOK"))</f>
        <v>OK</v>
      </c>
      <c r="H82" s="22" t="str">
        <f t="shared" si="883"/>
        <v>B</v>
      </c>
      <c r="I82" s="43">
        <v>245</v>
      </c>
      <c r="J82" s="44">
        <v>541</v>
      </c>
      <c r="K82" s="22" t="str">
        <f t="shared" si="884"/>
        <v>A</v>
      </c>
      <c r="L82" s="22" t="str">
        <f t="shared" si="885"/>
        <v>OK</v>
      </c>
      <c r="M82" s="22" t="str">
        <f t="shared" si="886"/>
        <v>-</v>
      </c>
      <c r="N82" s="22" t="str">
        <f t="shared" si="887"/>
        <v>SLOE</v>
      </c>
      <c r="O82" s="24" t="str">
        <f t="shared" si="888"/>
        <v>COOLS ROBERT</v>
      </c>
      <c r="P82" s="44">
        <v>0</v>
      </c>
      <c r="Q82" s="22" t="s">
        <v>2</v>
      </c>
      <c r="R82" s="43">
        <v>2</v>
      </c>
      <c r="S82" s="17"/>
      <c r="U82" s="13"/>
      <c r="V82" s="23">
        <v>2</v>
      </c>
      <c r="W82" s="26" t="str">
        <f t="shared" si="889"/>
        <v>VAN UFFEL MARTIN</v>
      </c>
      <c r="X82" s="22" t="str">
        <f t="shared" si="890"/>
        <v>VOS</v>
      </c>
      <c r="Y82" s="22" t="str">
        <f t="shared" si="891"/>
        <v>-</v>
      </c>
      <c r="Z82" s="22" t="str">
        <f t="shared" ref="Z82:Z90" si="1079">IF(AB82="","",IF(AND(OR(Y82=AB$79,Y82="-"),X82=AA$79),"OK","NOK"))</f>
        <v>OK</v>
      </c>
      <c r="AA82" s="22" t="str">
        <f t="shared" si="892"/>
        <v>B</v>
      </c>
      <c r="AB82" s="43">
        <v>458</v>
      </c>
      <c r="AC82" s="44">
        <v>245</v>
      </c>
      <c r="AD82" s="22" t="str">
        <f t="shared" si="893"/>
        <v>B</v>
      </c>
      <c r="AE82" s="22" t="str">
        <f t="shared" si="894"/>
        <v>OK</v>
      </c>
      <c r="AF82" s="22">
        <f t="shared" si="895"/>
        <v>2</v>
      </c>
      <c r="AG82" s="22" t="str">
        <f t="shared" si="896"/>
        <v>BBR</v>
      </c>
      <c r="AH82" s="24" t="str">
        <f t="shared" si="897"/>
        <v>CALUWAERTS PETER</v>
      </c>
      <c r="AI82" s="44">
        <v>1</v>
      </c>
      <c r="AJ82" s="22" t="s">
        <v>2</v>
      </c>
      <c r="AK82" s="43">
        <v>1</v>
      </c>
      <c r="AL82" s="17"/>
      <c r="AN82" s="13"/>
      <c r="AO82" s="23">
        <v>2</v>
      </c>
      <c r="AP82" s="26" t="str">
        <f t="shared" si="898"/>
        <v>BOODTS ROELAND</v>
      </c>
      <c r="AQ82" s="22" t="str">
        <f t="shared" si="899"/>
        <v>PLZ</v>
      </c>
      <c r="AR82" s="22" t="str">
        <f t="shared" si="900"/>
        <v>-</v>
      </c>
      <c r="AS82" s="22" t="str">
        <f t="shared" ref="AS82:AS90" si="1080">IF(AU82="","",IF(AND(OR(AR82=AU$79,AR82="-"),AQ82=AT$79),"OK","NOK"))</f>
        <v>OK</v>
      </c>
      <c r="AT82" s="22" t="str">
        <f t="shared" si="901"/>
        <v>D</v>
      </c>
      <c r="AU82" s="43">
        <v>176</v>
      </c>
      <c r="AV82" s="44">
        <v>326</v>
      </c>
      <c r="AW82" s="22" t="str">
        <f t="shared" si="902"/>
        <v>A</v>
      </c>
      <c r="AX82" s="22" t="str">
        <f t="shared" si="903"/>
        <v>OK</v>
      </c>
      <c r="AY82" s="22" t="str">
        <f t="shared" si="904"/>
        <v>-</v>
      </c>
      <c r="AZ82" s="22" t="str">
        <f t="shared" si="905"/>
        <v>VOS</v>
      </c>
      <c r="BA82" s="24" t="str">
        <f t="shared" si="906"/>
        <v>VERHEYDEN MARC</v>
      </c>
      <c r="BB82" s="44">
        <v>0</v>
      </c>
      <c r="BC82" s="22" t="s">
        <v>2</v>
      </c>
      <c r="BD82" s="43">
        <v>2</v>
      </c>
      <c r="BE82" s="17"/>
      <c r="BG82" s="13"/>
      <c r="BH82" s="23">
        <v>2</v>
      </c>
      <c r="BI82" s="26" t="str">
        <f t="shared" si="907"/>
        <v>DE KEYSER GIEL</v>
      </c>
      <c r="BJ82" s="22" t="str">
        <f t="shared" si="908"/>
        <v>PLZ</v>
      </c>
      <c r="BK82" s="22" t="str">
        <f t="shared" si="909"/>
        <v>-</v>
      </c>
      <c r="BL82" s="22" t="str">
        <f t="shared" ref="BL82:BL90" si="1081">IF(BN82="","",IF(AND(OR(BK82=BN$79,BK82="-"),BJ82=BM$79),"OK","NOK"))</f>
        <v>OK</v>
      </c>
      <c r="BM82" s="22" t="str">
        <f t="shared" si="910"/>
        <v>A</v>
      </c>
      <c r="BN82" s="43">
        <v>229</v>
      </c>
      <c r="BO82" s="44">
        <v>568</v>
      </c>
      <c r="BP82" s="22" t="str">
        <f t="shared" si="911"/>
        <v>B</v>
      </c>
      <c r="BQ82" s="22" t="str">
        <f t="shared" si="912"/>
        <v>OK</v>
      </c>
      <c r="BR82" s="22" t="str">
        <f t="shared" si="913"/>
        <v>-</v>
      </c>
      <c r="BS82" s="22" t="str">
        <f t="shared" si="914"/>
        <v>ZOG</v>
      </c>
      <c r="BT82" s="24" t="str">
        <f t="shared" si="915"/>
        <v>BOLLEN PETER</v>
      </c>
      <c r="BU82" s="44">
        <v>1</v>
      </c>
      <c r="BV82" s="22" t="s">
        <v>2</v>
      </c>
      <c r="BW82" s="43">
        <v>1</v>
      </c>
      <c r="BX82" s="17"/>
      <c r="BZ82" s="13"/>
      <c r="CA82" s="23">
        <v>2</v>
      </c>
      <c r="CB82" s="26" t="str">
        <f t="shared" si="916"/>
        <v>VAN DEN BOSSCHE EDDY</v>
      </c>
      <c r="CC82" s="22" t="str">
        <f t="shared" si="917"/>
        <v>PLZ</v>
      </c>
      <c r="CD82" s="22" t="str">
        <f t="shared" si="918"/>
        <v>-</v>
      </c>
      <c r="CE82" s="22" t="str">
        <f t="shared" ref="CE82:CE90" si="1082">IF(CG82="","",IF(AND(OR(CD82=CG$79,CD82="-"),CC82=CF$79),"OK","NOK"))</f>
        <v>OK</v>
      </c>
      <c r="CF82" s="22" t="str">
        <f t="shared" si="919"/>
        <v>C</v>
      </c>
      <c r="CG82" s="43">
        <v>259</v>
      </c>
      <c r="CH82" s="44">
        <v>128</v>
      </c>
      <c r="CI82" s="22" t="str">
        <f t="shared" si="920"/>
        <v>C</v>
      </c>
      <c r="CJ82" s="22" t="str">
        <f t="shared" si="921"/>
        <v>OK</v>
      </c>
      <c r="CK82" s="22" t="str">
        <f t="shared" si="922"/>
        <v>-</v>
      </c>
      <c r="CL82" s="22" t="str">
        <f t="shared" si="923"/>
        <v>KALF</v>
      </c>
      <c r="CM82" s="24" t="str">
        <f t="shared" si="924"/>
        <v>MÜLLER FRANKY</v>
      </c>
      <c r="CN82" s="44">
        <v>0</v>
      </c>
      <c r="CO82" s="22" t="s">
        <v>2</v>
      </c>
      <c r="CP82" s="43">
        <v>2</v>
      </c>
      <c r="CQ82" s="17"/>
      <c r="CS82" s="13"/>
      <c r="CT82" s="23">
        <v>2</v>
      </c>
      <c r="CU82" s="26" t="str">
        <f t="shared" si="925"/>
        <v>STAELEN FREDDY</v>
      </c>
      <c r="CV82" s="22" t="str">
        <f t="shared" si="926"/>
        <v>ZOG</v>
      </c>
      <c r="CW82" s="22" t="str">
        <f t="shared" si="927"/>
        <v>-</v>
      </c>
      <c r="CX82" s="22" t="str">
        <f t="shared" ref="CX82:CX90" si="1083">IF(CZ82="","",IF(AND(OR(CW82=CZ$79,CW82="-"),CV82=CY$79),"OK","NOK"))</f>
        <v>OK</v>
      </c>
      <c r="CY82" s="22" t="str">
        <f t="shared" si="928"/>
        <v>C</v>
      </c>
      <c r="CZ82" s="43">
        <v>11</v>
      </c>
      <c r="DA82" s="44">
        <v>878</v>
      </c>
      <c r="DB82" s="22" t="str">
        <f t="shared" si="929"/>
        <v>NA</v>
      </c>
      <c r="DC82" s="22" t="str">
        <f t="shared" si="930"/>
        <v>OK</v>
      </c>
      <c r="DD82" s="22" t="str">
        <f t="shared" si="931"/>
        <v>-</v>
      </c>
      <c r="DE82" s="22" t="str">
        <f t="shared" si="932"/>
        <v>GBIL</v>
      </c>
      <c r="DF82" s="24" t="str">
        <f t="shared" si="933"/>
        <v>PARLOIR PASCAL</v>
      </c>
      <c r="DG82" s="44">
        <v>2</v>
      </c>
      <c r="DH82" s="22" t="s">
        <v>2</v>
      </c>
      <c r="DI82" s="43">
        <v>0</v>
      </c>
      <c r="DJ82" s="17"/>
      <c r="DL82" s="13"/>
      <c r="DM82" s="23">
        <v>2</v>
      </c>
      <c r="DN82" s="26" t="str">
        <f t="shared" si="934"/>
        <v>DE COOMAN ALDO</v>
      </c>
      <c r="DO82" s="22" t="str">
        <f t="shared" si="935"/>
        <v>GBIL</v>
      </c>
      <c r="DP82" s="22" t="str">
        <f t="shared" si="936"/>
        <v>-</v>
      </c>
      <c r="DQ82" s="22" t="str">
        <f t="shared" ref="DQ82:DQ90" si="1084">IF(DS82="","",IF(AND(OR(DP82=DS$79,DP82="-"),DO82=DR$79),"OK","NOK"))</f>
        <v>OK</v>
      </c>
      <c r="DR82" s="22" t="str">
        <f t="shared" si="937"/>
        <v>NA</v>
      </c>
      <c r="DS82" s="43">
        <v>855</v>
      </c>
      <c r="DT82" s="44">
        <v>857</v>
      </c>
      <c r="DU82" s="22" t="str">
        <f t="shared" si="938"/>
        <v>NA</v>
      </c>
      <c r="DV82" s="22" t="str">
        <f t="shared" si="939"/>
        <v>OK</v>
      </c>
      <c r="DW82" s="22" t="str">
        <f t="shared" si="940"/>
        <v>-</v>
      </c>
      <c r="DX82" s="22" t="str">
        <f t="shared" si="941"/>
        <v>KALF</v>
      </c>
      <c r="DY82" s="24" t="str">
        <f t="shared" si="942"/>
        <v>CARRETTE MARC</v>
      </c>
      <c r="DZ82" s="44">
        <v>2</v>
      </c>
      <c r="EA82" s="22" t="s">
        <v>2</v>
      </c>
      <c r="EB82" s="43">
        <v>0</v>
      </c>
      <c r="EC82" s="17"/>
      <c r="EE82" s="13"/>
      <c r="EF82" s="23">
        <v>2</v>
      </c>
      <c r="EG82" s="26" t="str">
        <f t="shared" si="943"/>
        <v>DE RIDDER ALFONS</v>
      </c>
      <c r="EH82" s="22" t="str">
        <f t="shared" si="944"/>
        <v>WIEL</v>
      </c>
      <c r="EI82" s="22">
        <f t="shared" si="945"/>
        <v>2</v>
      </c>
      <c r="EJ82" s="22" t="str">
        <f t="shared" ref="EJ82:EJ90" si="1085">IF(EL82="","",IF(AND(OR(EI82=EL$79,EI82="-"),EH82=EK$79),"OK","NOK"))</f>
        <v>OK</v>
      </c>
      <c r="EK82" s="22" t="str">
        <f t="shared" si="946"/>
        <v>C</v>
      </c>
      <c r="EL82" s="43">
        <v>462</v>
      </c>
      <c r="EM82" s="44">
        <v>681</v>
      </c>
      <c r="EN82" s="22" t="str">
        <f t="shared" si="947"/>
        <v>B</v>
      </c>
      <c r="EO82" s="22" t="str">
        <f t="shared" si="948"/>
        <v>OK</v>
      </c>
      <c r="EP82" s="22">
        <f t="shared" si="949"/>
        <v>2</v>
      </c>
      <c r="EQ82" s="22" t="str">
        <f t="shared" si="950"/>
        <v>GBIL</v>
      </c>
      <c r="ER82" s="24" t="str">
        <f t="shared" si="951"/>
        <v>DE BEULE ALAIN</v>
      </c>
      <c r="ES82" s="44">
        <v>0</v>
      </c>
      <c r="ET82" s="22" t="s">
        <v>2</v>
      </c>
      <c r="EU82" s="43">
        <v>2</v>
      </c>
      <c r="EV82" s="17"/>
      <c r="EX82" s="13"/>
      <c r="EY82" s="23">
        <v>2</v>
      </c>
      <c r="EZ82" s="26" t="str">
        <f t="shared" si="952"/>
        <v>MESKENS RAF</v>
      </c>
      <c r="FA82" s="22" t="str">
        <f t="shared" si="953"/>
        <v>DZES</v>
      </c>
      <c r="FB82" s="22">
        <f t="shared" si="954"/>
        <v>2</v>
      </c>
      <c r="FC82" s="22" t="str">
        <f t="shared" ref="FC82:FC90" si="1086">IF(FE82="","",IF(AND(OR(FB82=FE$79,FB82="-"),FA82=FD$79),"OK","NOK"))</f>
        <v>OK</v>
      </c>
      <c r="FD82" s="22" t="str">
        <f t="shared" si="955"/>
        <v>C</v>
      </c>
      <c r="FE82" s="43">
        <v>317</v>
      </c>
      <c r="FF82" s="44">
        <v>462</v>
      </c>
      <c r="FG82" s="22" t="str">
        <f t="shared" si="956"/>
        <v>C</v>
      </c>
      <c r="FH82" s="22" t="str">
        <f t="shared" si="957"/>
        <v>OK</v>
      </c>
      <c r="FI82" s="22">
        <f t="shared" si="958"/>
        <v>2</v>
      </c>
      <c r="FJ82" s="22" t="str">
        <f t="shared" si="959"/>
        <v>WIEL</v>
      </c>
      <c r="FK82" s="24" t="str">
        <f t="shared" si="960"/>
        <v>DE RIDDER ALFONS</v>
      </c>
      <c r="FL82" s="44">
        <v>1</v>
      </c>
      <c r="FM82" s="22" t="s">
        <v>2</v>
      </c>
      <c r="FN82" s="43">
        <v>1</v>
      </c>
      <c r="FO82" s="17"/>
      <c r="FQ82" s="13"/>
      <c r="FR82" s="23">
        <v>2</v>
      </c>
      <c r="FS82" s="26" t="str">
        <f t="shared" si="961"/>
        <v>LAEREMANS JOHAN</v>
      </c>
      <c r="FT82" s="22" t="str">
        <f t="shared" si="962"/>
        <v>GBIL</v>
      </c>
      <c r="FU82" s="22" t="str">
        <f t="shared" si="963"/>
        <v>-</v>
      </c>
      <c r="FV82" s="22" t="str">
        <f t="shared" ref="FV82:FV90" si="1087">IF(FX82="","",IF(AND(OR(FU82=FX$79,FU82="-"),FT82=FW$79),"OK","NOK"))</f>
        <v>OK</v>
      </c>
      <c r="FW82" s="22" t="str">
        <f t="shared" si="964"/>
        <v>C</v>
      </c>
      <c r="FX82" s="43">
        <v>697</v>
      </c>
      <c r="FY82" s="44">
        <v>317</v>
      </c>
      <c r="FZ82" s="22" t="str">
        <f t="shared" si="965"/>
        <v>C</v>
      </c>
      <c r="GA82" s="22" t="str">
        <f t="shared" si="966"/>
        <v>OK</v>
      </c>
      <c r="GB82" s="22">
        <f t="shared" si="967"/>
        <v>2</v>
      </c>
      <c r="GC82" s="22" t="str">
        <f t="shared" si="968"/>
        <v>DZES</v>
      </c>
      <c r="GD82" s="24" t="str">
        <f t="shared" si="969"/>
        <v>MESKENS RAF</v>
      </c>
      <c r="GE82" s="44">
        <v>1</v>
      </c>
      <c r="GF82" s="22" t="s">
        <v>2</v>
      </c>
      <c r="GG82" s="43">
        <v>1</v>
      </c>
      <c r="GH82" s="17"/>
      <c r="GJ82" s="13"/>
      <c r="GK82" s="23">
        <v>2</v>
      </c>
      <c r="GL82" s="26" t="str">
        <f t="shared" si="970"/>
        <v>COOLS ROBERT</v>
      </c>
      <c r="GM82" s="22" t="str">
        <f t="shared" si="971"/>
        <v>SLOE</v>
      </c>
      <c r="GN82" s="22" t="str">
        <f t="shared" si="972"/>
        <v>-</v>
      </c>
      <c r="GO82" s="22" t="str">
        <f t="shared" ref="GO82:GO90" si="1088">IF(GQ82="","",IF(AND(OR(GN82=GQ$79,GN82="-"),GM82=GP$79),"OK","NOK"))</f>
        <v>OK</v>
      </c>
      <c r="GP82" s="22" t="str">
        <f t="shared" si="973"/>
        <v>A</v>
      </c>
      <c r="GQ82" s="43">
        <v>541</v>
      </c>
      <c r="GR82" s="44">
        <v>79</v>
      </c>
      <c r="GS82" s="22" t="str">
        <f t="shared" si="974"/>
        <v>D</v>
      </c>
      <c r="GT82" s="22" t="str">
        <f t="shared" si="975"/>
        <v>OK</v>
      </c>
      <c r="GU82" s="22">
        <f t="shared" si="976"/>
        <v>1</v>
      </c>
      <c r="GV82" s="22" t="str">
        <f t="shared" si="977"/>
        <v>GBIL</v>
      </c>
      <c r="GW82" s="24" t="str">
        <f t="shared" si="978"/>
        <v>PEIRLINCKX KRIS</v>
      </c>
      <c r="GX82" s="44">
        <v>1</v>
      </c>
      <c r="GY82" s="22" t="s">
        <v>2</v>
      </c>
      <c r="GZ82" s="43">
        <v>1</v>
      </c>
      <c r="HA82" s="17"/>
      <c r="HC82" s="13"/>
      <c r="HD82" s="23">
        <v>2</v>
      </c>
      <c r="HE82" s="26" t="str">
        <f t="shared" si="979"/>
        <v>BRUYNDONCKX PATRICK</v>
      </c>
      <c r="HF82" s="22" t="str">
        <f t="shared" si="980"/>
        <v>SLOE</v>
      </c>
      <c r="HG82" s="22">
        <f t="shared" si="981"/>
        <v>1</v>
      </c>
      <c r="HH82" s="22" t="str">
        <f t="shared" ref="HH82:HH90" si="1089">IF(HJ82="","",IF(AND(OR(HG82=HJ$79,HG82="-"),HF82=HI$79),"OK","NOK"))</f>
        <v>OK</v>
      </c>
      <c r="HI82" s="22" t="str">
        <f t="shared" si="982"/>
        <v>C</v>
      </c>
      <c r="HJ82" s="43">
        <v>112</v>
      </c>
      <c r="HK82" s="44">
        <v>485</v>
      </c>
      <c r="HL82" s="22" t="str">
        <f t="shared" si="983"/>
        <v>C</v>
      </c>
      <c r="HM82" s="22" t="str">
        <f t="shared" si="984"/>
        <v>OK</v>
      </c>
      <c r="HN82" s="22" t="str">
        <f t="shared" si="985"/>
        <v>-</v>
      </c>
      <c r="HO82" s="22" t="str">
        <f t="shared" si="986"/>
        <v>BBR</v>
      </c>
      <c r="HP82" s="24" t="str">
        <f t="shared" si="987"/>
        <v>KERREMANS ANGELO</v>
      </c>
      <c r="HQ82" s="44">
        <v>1</v>
      </c>
      <c r="HR82" s="22" t="s">
        <v>2</v>
      </c>
      <c r="HS82" s="43">
        <v>1</v>
      </c>
      <c r="HT82" s="17"/>
      <c r="HV82" s="13"/>
      <c r="HW82" s="23">
        <v>2</v>
      </c>
      <c r="HX82" s="26" t="str">
        <f t="shared" si="988"/>
        <v>DESMEDT GINO</v>
      </c>
      <c r="HY82" s="22" t="str">
        <f t="shared" si="989"/>
        <v>BBR</v>
      </c>
      <c r="HZ82" s="22" t="str">
        <f t="shared" si="990"/>
        <v>-</v>
      </c>
      <c r="IA82" s="22" t="str">
        <f t="shared" ref="IA82:IA90" si="1090">IF(IC82="","",IF(AND(OR(HZ82=IC$79,HZ82="-"),HY82=IB$79),"OK","NOK"))</f>
        <v>OK</v>
      </c>
      <c r="IB82" s="22" t="str">
        <f t="shared" si="991"/>
        <v>C</v>
      </c>
      <c r="IC82" s="43">
        <v>581</v>
      </c>
      <c r="ID82" s="44">
        <v>364</v>
      </c>
      <c r="IE82" s="22" t="str">
        <f t="shared" si="992"/>
        <v>C</v>
      </c>
      <c r="IF82" s="22" t="str">
        <f t="shared" si="993"/>
        <v>OK</v>
      </c>
      <c r="IG82" s="22" t="str">
        <f t="shared" si="994"/>
        <v>-</v>
      </c>
      <c r="IH82" s="22" t="str">
        <f t="shared" si="995"/>
        <v>VOS</v>
      </c>
      <c r="II82" s="24" t="str">
        <f t="shared" si="996"/>
        <v>CALLEBAUT TIM</v>
      </c>
      <c r="IJ82" s="44">
        <v>1</v>
      </c>
      <c r="IK82" s="22" t="s">
        <v>2</v>
      </c>
      <c r="IL82" s="43">
        <v>1</v>
      </c>
      <c r="IM82" s="17"/>
      <c r="IO82" s="13"/>
      <c r="IP82" s="23">
        <v>2</v>
      </c>
      <c r="IQ82" s="26" t="str">
        <f t="shared" si="997"/>
        <v>VERHEYDEN MARC</v>
      </c>
      <c r="IR82" s="22" t="str">
        <f t="shared" si="998"/>
        <v>VOS</v>
      </c>
      <c r="IS82" s="22" t="str">
        <f t="shared" si="999"/>
        <v>-</v>
      </c>
      <c r="IT82" s="22" t="str">
        <f t="shared" ref="IT82:IT90" si="1091">IF(IV82="","",IF(AND(OR(IS82=IV$79,IS82="-"),IR82=IU$79),"OK","NOK"))</f>
        <v>OK</v>
      </c>
      <c r="IU82" s="22" t="str">
        <f t="shared" si="1000"/>
        <v>A</v>
      </c>
      <c r="IV82" s="43">
        <v>326</v>
      </c>
      <c r="IW82" s="44">
        <v>728</v>
      </c>
      <c r="IX82" s="22" t="str">
        <f t="shared" si="1001"/>
        <v>B</v>
      </c>
      <c r="IY82" s="22" t="str">
        <f t="shared" si="1002"/>
        <v>OK</v>
      </c>
      <c r="IZ82" s="22">
        <f t="shared" si="1003"/>
        <v>2</v>
      </c>
      <c r="JA82" s="22" t="str">
        <f t="shared" si="1004"/>
        <v>PLZ</v>
      </c>
      <c r="JB82" s="24" t="str">
        <f t="shared" si="1005"/>
        <v>JOOS LUDWIG</v>
      </c>
      <c r="JC82" s="44">
        <v>2</v>
      </c>
      <c r="JD82" s="22" t="s">
        <v>2</v>
      </c>
      <c r="JE82" s="43">
        <v>0</v>
      </c>
      <c r="JF82" s="17"/>
      <c r="JH82" s="13"/>
      <c r="JI82" s="23">
        <v>2</v>
      </c>
      <c r="JJ82" s="26" t="str">
        <f t="shared" si="1006"/>
        <v>VERBEECK GERRIT</v>
      </c>
      <c r="JK82" s="22" t="str">
        <f t="shared" si="1007"/>
        <v>PLZ</v>
      </c>
      <c r="JL82" s="22" t="str">
        <f t="shared" si="1008"/>
        <v>-</v>
      </c>
      <c r="JM82" s="22" t="str">
        <f t="shared" ref="JM82:JM90" si="1092">IF(JO82="","",IF(AND(OR(JL82=JO$79,JL82="-"),JK82=JN$79),"OK","NOK"))</f>
        <v>OK</v>
      </c>
      <c r="JN82" s="22" t="str">
        <f t="shared" si="1009"/>
        <v>D</v>
      </c>
      <c r="JO82" s="43">
        <v>463</v>
      </c>
      <c r="JP82" s="44">
        <v>53</v>
      </c>
      <c r="JQ82" s="22" t="str">
        <f t="shared" si="1010"/>
        <v>D</v>
      </c>
      <c r="JR82" s="22" t="str">
        <f t="shared" si="1011"/>
        <v>OK</v>
      </c>
      <c r="JS82" s="22" t="str">
        <f t="shared" si="1012"/>
        <v>-</v>
      </c>
      <c r="JT82" s="22" t="str">
        <f t="shared" si="1013"/>
        <v>ZOG</v>
      </c>
      <c r="JU82" s="24" t="str">
        <f t="shared" si="1014"/>
        <v>ROBBERECHT WILLY</v>
      </c>
      <c r="JV82" s="44">
        <v>2</v>
      </c>
      <c r="JW82" s="22" t="s">
        <v>2</v>
      </c>
      <c r="JX82" s="43">
        <v>0</v>
      </c>
      <c r="JY82" s="17"/>
      <c r="KA82" s="13"/>
      <c r="KB82" s="23">
        <v>2</v>
      </c>
      <c r="KC82" s="26" t="str">
        <f t="shared" si="1015"/>
        <v>MÜLLER FRANKY</v>
      </c>
      <c r="KD82" s="22" t="str">
        <f t="shared" si="1016"/>
        <v>KALF</v>
      </c>
      <c r="KE82" s="22" t="str">
        <f t="shared" si="1017"/>
        <v>-</v>
      </c>
      <c r="KF82" s="22" t="str">
        <f t="shared" ref="KF82:KF90" si="1093">IF(KH82="","",IF(AND(OR(KE82=KH$79,KE82="-"),KD82=KG$79),"OK","NOK"))</f>
        <v>OK</v>
      </c>
      <c r="KG82" s="22" t="str">
        <f t="shared" si="1018"/>
        <v>C</v>
      </c>
      <c r="KH82" s="43">
        <v>128</v>
      </c>
      <c r="KI82" s="44">
        <v>177</v>
      </c>
      <c r="KJ82" s="22" t="str">
        <f t="shared" si="1019"/>
        <v>C</v>
      </c>
      <c r="KK82" s="22" t="str">
        <f t="shared" si="1020"/>
        <v>OK</v>
      </c>
      <c r="KL82" s="22">
        <f t="shared" si="1021"/>
        <v>2</v>
      </c>
      <c r="KM82" s="22" t="str">
        <f t="shared" si="1022"/>
        <v>PLZ</v>
      </c>
      <c r="KN82" s="24" t="str">
        <f t="shared" si="1023"/>
        <v>SARENS CHRISTOPH</v>
      </c>
      <c r="KO82" s="44">
        <v>1</v>
      </c>
      <c r="KP82" s="22" t="s">
        <v>2</v>
      </c>
      <c r="KQ82" s="43">
        <v>1</v>
      </c>
      <c r="KR82" s="17"/>
      <c r="KT82" s="13"/>
      <c r="KU82" s="23">
        <v>2</v>
      </c>
      <c r="KV82" s="26" t="str">
        <f t="shared" si="1024"/>
        <v>GELENS RONNY</v>
      </c>
      <c r="KW82" s="22" t="str">
        <f t="shared" si="1025"/>
        <v>GBIL</v>
      </c>
      <c r="KX82" s="22" t="str">
        <f t="shared" si="1026"/>
        <v>-</v>
      </c>
      <c r="KY82" s="22" t="str">
        <f t="shared" ref="KY82:KY90" si="1094">IF(LA82="","",IF(AND(OR(KX82=LA$79,KX82="-"),KW82=KZ$79),"OK","NOK"))</f>
        <v>OK</v>
      </c>
      <c r="KZ82" s="22" t="str">
        <f t="shared" si="1027"/>
        <v>C</v>
      </c>
      <c r="LA82" s="43">
        <v>588</v>
      </c>
      <c r="LB82" s="44">
        <v>53</v>
      </c>
      <c r="LC82" s="22" t="str">
        <f t="shared" si="1028"/>
        <v>D</v>
      </c>
      <c r="LD82" s="22" t="str">
        <f t="shared" si="1029"/>
        <v>OK</v>
      </c>
      <c r="LE82" s="22" t="str">
        <f t="shared" si="1030"/>
        <v>-</v>
      </c>
      <c r="LF82" s="22" t="str">
        <f t="shared" si="1031"/>
        <v>ZOG</v>
      </c>
      <c r="LG82" s="24" t="str">
        <f t="shared" si="1032"/>
        <v>ROBBERECHT WILLY</v>
      </c>
      <c r="LH82" s="44">
        <v>2</v>
      </c>
      <c r="LI82" s="22" t="s">
        <v>2</v>
      </c>
      <c r="LJ82" s="43">
        <v>0</v>
      </c>
      <c r="LK82" s="17"/>
      <c r="LM82" s="13"/>
      <c r="LN82" s="23">
        <v>2</v>
      </c>
      <c r="LO82" s="26" t="str">
        <f t="shared" si="1033"/>
        <v>MÜLLER FRANKY</v>
      </c>
      <c r="LP82" s="22" t="str">
        <f t="shared" si="1034"/>
        <v>KALF</v>
      </c>
      <c r="LQ82" s="22" t="str">
        <f t="shared" si="1035"/>
        <v>-</v>
      </c>
      <c r="LR82" s="22" t="str">
        <f t="shared" ref="LR82:LR90" si="1095">IF(LT82="","",IF(AND(OR(LQ82=LT$79,LQ82="-"),LP82=LS$79),"OK","NOK"))</f>
        <v>OK</v>
      </c>
      <c r="LS82" s="22" t="str">
        <f t="shared" si="1036"/>
        <v>C</v>
      </c>
      <c r="LT82" s="43">
        <v>128</v>
      </c>
      <c r="LU82" s="44">
        <v>588</v>
      </c>
      <c r="LV82" s="22" t="str">
        <f t="shared" si="1037"/>
        <v>C</v>
      </c>
      <c r="LW82" s="22" t="str">
        <f t="shared" si="1038"/>
        <v>OK</v>
      </c>
      <c r="LX82" s="22" t="str">
        <f t="shared" si="1039"/>
        <v>-</v>
      </c>
      <c r="LY82" s="22" t="str">
        <f t="shared" si="1040"/>
        <v>GBIL</v>
      </c>
      <c r="LZ82" s="24" t="str">
        <f t="shared" si="1041"/>
        <v>GELENS RONNY</v>
      </c>
      <c r="MA82" s="44">
        <v>2</v>
      </c>
      <c r="MB82" s="22" t="s">
        <v>2</v>
      </c>
      <c r="MC82" s="43">
        <v>0</v>
      </c>
      <c r="MD82" s="17"/>
      <c r="MF82" s="13"/>
      <c r="MG82" s="23">
        <v>2</v>
      </c>
      <c r="MH82" s="26" t="str">
        <f t="shared" si="1042"/>
        <v>DE BEULE ALAIN</v>
      </c>
      <c r="MI82" s="22" t="str">
        <f t="shared" si="1043"/>
        <v>GBIL</v>
      </c>
      <c r="MJ82" s="22">
        <f t="shared" si="1044"/>
        <v>2</v>
      </c>
      <c r="MK82" s="22" t="str">
        <f t="shared" ref="MK82:MK90" si="1096">IF(MM82="","",IF(AND(OR(MJ82=MM$79,MJ82="-"),MI82=ML$79),"OK","NOK"))</f>
        <v>OK</v>
      </c>
      <c r="ML82" s="22" t="str">
        <f t="shared" si="1045"/>
        <v>B</v>
      </c>
      <c r="MM82" s="43">
        <v>681</v>
      </c>
      <c r="MN82" s="44">
        <v>47</v>
      </c>
      <c r="MO82" s="22" t="str">
        <f t="shared" si="1046"/>
        <v>C</v>
      </c>
      <c r="MP82" s="22" t="str">
        <f t="shared" si="1047"/>
        <v>OK</v>
      </c>
      <c r="MQ82" s="22">
        <f t="shared" si="1048"/>
        <v>2</v>
      </c>
      <c r="MR82" s="22" t="str">
        <f t="shared" si="1049"/>
        <v>WIEL</v>
      </c>
      <c r="MS82" s="24" t="str">
        <f t="shared" si="1050"/>
        <v>VAN LENT KENNY</v>
      </c>
      <c r="MT82" s="44">
        <v>2</v>
      </c>
      <c r="MU82" s="22" t="s">
        <v>2</v>
      </c>
      <c r="MV82" s="43">
        <v>0</v>
      </c>
      <c r="MW82" s="17"/>
      <c r="MY82" s="13"/>
      <c r="MZ82" s="23">
        <v>2</v>
      </c>
      <c r="NA82" s="26" t="str">
        <f t="shared" si="1051"/>
        <v>ENGELS PAUL</v>
      </c>
      <c r="NB82" s="22" t="str">
        <f t="shared" si="1052"/>
        <v>WIEL</v>
      </c>
      <c r="NC82" s="22" t="str">
        <f t="shared" si="1053"/>
        <v>-</v>
      </c>
      <c r="ND82" s="22" t="str">
        <f t="shared" ref="ND82:ND90" si="1097">IF(NF82="","",IF(AND(OR(NC82=NF$79,NC82="-"),NB82=NE$79),"OK","NOK"))</f>
        <v>OK</v>
      </c>
      <c r="NE82" s="22" t="str">
        <f t="shared" si="1054"/>
        <v>C</v>
      </c>
      <c r="NF82" s="43">
        <v>122</v>
      </c>
      <c r="NG82" s="44">
        <v>531</v>
      </c>
      <c r="NH82" s="22" t="str">
        <f t="shared" si="1055"/>
        <v>D</v>
      </c>
      <c r="NI82" s="22" t="str">
        <f t="shared" si="1056"/>
        <v>OK</v>
      </c>
      <c r="NJ82" s="22" t="str">
        <f t="shared" si="1057"/>
        <v>-</v>
      </c>
      <c r="NK82" s="22" t="str">
        <f t="shared" si="1058"/>
        <v>DZES</v>
      </c>
      <c r="NL82" s="24" t="str">
        <f t="shared" si="1059"/>
        <v>VRANKEN ARTHUR</v>
      </c>
      <c r="NM82" s="44">
        <v>2</v>
      </c>
      <c r="NN82" s="22" t="s">
        <v>2</v>
      </c>
      <c r="NO82" s="43">
        <v>0</v>
      </c>
      <c r="NP82" s="17"/>
      <c r="NR82" s="13"/>
      <c r="NS82" s="23">
        <v>2</v>
      </c>
      <c r="NT82" s="26" t="str">
        <f t="shared" si="1060"/>
        <v>VAN NUFFEL JURGEN</v>
      </c>
      <c r="NU82" s="22" t="str">
        <f t="shared" si="1061"/>
        <v>DZES</v>
      </c>
      <c r="NV82" s="22">
        <f t="shared" si="1062"/>
        <v>2</v>
      </c>
      <c r="NW82" s="22" t="str">
        <f t="shared" ref="NW82:NW90" si="1098">IF(NY82="","",IF(AND(OR(NV82=NY$79,NV82="-"),NU82=NX$79),"OK","NOK"))</f>
        <v>OK</v>
      </c>
      <c r="NX82" s="22" t="str">
        <f t="shared" si="1063"/>
        <v>C</v>
      </c>
      <c r="NY82" s="43">
        <v>573</v>
      </c>
      <c r="NZ82" s="44">
        <v>79</v>
      </c>
      <c r="OA82" s="22" t="str">
        <f t="shared" si="1064"/>
        <v>D</v>
      </c>
      <c r="OB82" s="22" t="str">
        <f t="shared" si="1065"/>
        <v>OK</v>
      </c>
      <c r="OC82" s="22">
        <f t="shared" si="1066"/>
        <v>1</v>
      </c>
      <c r="OD82" s="22" t="str">
        <f t="shared" si="1067"/>
        <v>GBIL</v>
      </c>
      <c r="OE82" s="24" t="str">
        <f t="shared" si="1068"/>
        <v>PEIRLINCKX KRIS</v>
      </c>
      <c r="OF82" s="44">
        <v>2</v>
      </c>
      <c r="OG82" s="22" t="s">
        <v>2</v>
      </c>
      <c r="OH82" s="43">
        <v>0</v>
      </c>
      <c r="OI82" s="17"/>
      <c r="OK82" s="13"/>
      <c r="OL82" s="23">
        <v>2</v>
      </c>
      <c r="OM82" s="26" t="str">
        <f t="shared" si="1069"/>
        <v>PEIRLINCKX KRIS</v>
      </c>
      <c r="ON82" s="22" t="str">
        <f t="shared" si="1070"/>
        <v>GBIL</v>
      </c>
      <c r="OO82" s="22">
        <f t="shared" si="1071"/>
        <v>1</v>
      </c>
      <c r="OP82" s="22" t="str">
        <f t="shared" ref="OP82:OP90" si="1099">IF(OR82="","",IF(AND(OR(OO82=OR$79,OO82="-"),ON82=OQ$79),"OK","NOK"))</f>
        <v>OK</v>
      </c>
      <c r="OQ82" s="22" t="str">
        <f t="shared" si="1072"/>
        <v>D</v>
      </c>
      <c r="OR82" s="43">
        <v>79</v>
      </c>
      <c r="OS82" s="44">
        <v>832</v>
      </c>
      <c r="OT82" s="22" t="str">
        <f t="shared" si="1073"/>
        <v>NA</v>
      </c>
      <c r="OU82" s="22" t="str">
        <f t="shared" si="1074"/>
        <v>OK</v>
      </c>
      <c r="OV82" s="22" t="str">
        <f t="shared" si="1075"/>
        <v>-</v>
      </c>
      <c r="OW82" s="22" t="str">
        <f t="shared" si="1076"/>
        <v>SLOE</v>
      </c>
      <c r="OX82" s="24" t="str">
        <f t="shared" si="1077"/>
        <v>VAN MEERBEECK JOHAN</v>
      </c>
      <c r="OY82" s="44">
        <v>0</v>
      </c>
      <c r="OZ82" s="22" t="s">
        <v>2</v>
      </c>
      <c r="PA82" s="43">
        <v>2</v>
      </c>
      <c r="PB82" s="17"/>
    </row>
    <row r="83" spans="2:418" x14ac:dyDescent="0.3">
      <c r="B83" s="13"/>
      <c r="C83" s="23">
        <v>3</v>
      </c>
      <c r="D83" s="26" t="str">
        <f t="shared" si="880"/>
        <v>VAN BADEN KURT</v>
      </c>
      <c r="E83" s="22" t="str">
        <f t="shared" si="881"/>
        <v>BBR</v>
      </c>
      <c r="F83" s="22" t="str">
        <f t="shared" si="882"/>
        <v>-</v>
      </c>
      <c r="G83" s="22" t="str">
        <f t="shared" si="1078"/>
        <v>OK</v>
      </c>
      <c r="H83" s="22" t="str">
        <f t="shared" si="883"/>
        <v>NA</v>
      </c>
      <c r="I83" s="43">
        <v>829</v>
      </c>
      <c r="J83" s="44">
        <v>832</v>
      </c>
      <c r="K83" s="22" t="str">
        <f t="shared" si="884"/>
        <v>NA</v>
      </c>
      <c r="L83" s="22" t="str">
        <f t="shared" si="885"/>
        <v>OK</v>
      </c>
      <c r="M83" s="22" t="str">
        <f t="shared" si="886"/>
        <v>-</v>
      </c>
      <c r="N83" s="22" t="str">
        <f t="shared" si="887"/>
        <v>SLOE</v>
      </c>
      <c r="O83" s="24" t="str">
        <f t="shared" si="888"/>
        <v>VAN MEERBEECK JOHAN</v>
      </c>
      <c r="P83" s="44">
        <v>1</v>
      </c>
      <c r="Q83" s="22" t="s">
        <v>2</v>
      </c>
      <c r="R83" s="43">
        <v>1</v>
      </c>
      <c r="S83" s="17"/>
      <c r="U83" s="13"/>
      <c r="V83" s="23">
        <v>3</v>
      </c>
      <c r="W83" s="26" t="str">
        <f t="shared" si="889"/>
        <v>CONINCKX GUSTAAF</v>
      </c>
      <c r="X83" s="22" t="str">
        <f t="shared" si="890"/>
        <v>VOS</v>
      </c>
      <c r="Y83" s="22" t="str">
        <f t="shared" si="891"/>
        <v>-</v>
      </c>
      <c r="Z83" s="22" t="str">
        <f t="shared" si="1079"/>
        <v>OK</v>
      </c>
      <c r="AA83" s="22" t="str">
        <f t="shared" si="892"/>
        <v>C</v>
      </c>
      <c r="AB83" s="43">
        <v>482</v>
      </c>
      <c r="AC83" s="44">
        <v>365</v>
      </c>
      <c r="AD83" s="22" t="str">
        <f t="shared" si="893"/>
        <v>C</v>
      </c>
      <c r="AE83" s="22" t="str">
        <f t="shared" si="894"/>
        <v>OK</v>
      </c>
      <c r="AF83" s="22">
        <f t="shared" si="895"/>
        <v>2</v>
      </c>
      <c r="AG83" s="22" t="str">
        <f t="shared" si="896"/>
        <v>BBR</v>
      </c>
      <c r="AH83" s="24" t="str">
        <f t="shared" si="897"/>
        <v>WAUTERS JOHAN</v>
      </c>
      <c r="AI83" s="44">
        <v>0</v>
      </c>
      <c r="AJ83" s="22" t="s">
        <v>2</v>
      </c>
      <c r="AK83" s="43">
        <v>2</v>
      </c>
      <c r="AL83" s="17"/>
      <c r="AN83" s="13"/>
      <c r="AO83" s="23">
        <v>3</v>
      </c>
      <c r="AP83" s="26" t="str">
        <f t="shared" si="898"/>
        <v>JOOS LUDWIG</v>
      </c>
      <c r="AQ83" s="22" t="str">
        <f t="shared" si="899"/>
        <v>PLZ</v>
      </c>
      <c r="AR83" s="22">
        <f t="shared" si="900"/>
        <v>2</v>
      </c>
      <c r="AS83" s="22" t="str">
        <f t="shared" si="1080"/>
        <v>OK</v>
      </c>
      <c r="AT83" s="22" t="str">
        <f t="shared" si="901"/>
        <v>B</v>
      </c>
      <c r="AU83" s="43">
        <v>728</v>
      </c>
      <c r="AV83" s="44">
        <v>361</v>
      </c>
      <c r="AW83" s="22" t="str">
        <f t="shared" si="902"/>
        <v>B</v>
      </c>
      <c r="AX83" s="22" t="str">
        <f t="shared" si="903"/>
        <v>OK</v>
      </c>
      <c r="AY83" s="22" t="str">
        <f t="shared" si="904"/>
        <v>-</v>
      </c>
      <c r="AZ83" s="22" t="str">
        <f t="shared" si="905"/>
        <v>VOS</v>
      </c>
      <c r="BA83" s="24" t="str">
        <f t="shared" si="906"/>
        <v>VERCAUTEREN DEBBY</v>
      </c>
      <c r="BB83" s="44">
        <v>1</v>
      </c>
      <c r="BC83" s="22" t="s">
        <v>2</v>
      </c>
      <c r="BD83" s="43">
        <v>1</v>
      </c>
      <c r="BE83" s="17"/>
      <c r="BG83" s="13"/>
      <c r="BH83" s="23">
        <v>3</v>
      </c>
      <c r="BI83" s="26" t="str">
        <f t="shared" si="907"/>
        <v>SARENS CHRISTOPH</v>
      </c>
      <c r="BJ83" s="22" t="str">
        <f t="shared" si="908"/>
        <v>PLZ</v>
      </c>
      <c r="BK83" s="22">
        <f t="shared" si="909"/>
        <v>2</v>
      </c>
      <c r="BL83" s="22" t="str">
        <f t="shared" si="1081"/>
        <v>OK</v>
      </c>
      <c r="BM83" s="22" t="str">
        <f t="shared" si="910"/>
        <v>C</v>
      </c>
      <c r="BN83" s="43">
        <v>177</v>
      </c>
      <c r="BO83" s="44">
        <v>11</v>
      </c>
      <c r="BP83" s="22" t="str">
        <f t="shared" si="911"/>
        <v>C</v>
      </c>
      <c r="BQ83" s="22" t="str">
        <f t="shared" si="912"/>
        <v>OK</v>
      </c>
      <c r="BR83" s="22" t="str">
        <f t="shared" si="913"/>
        <v>-</v>
      </c>
      <c r="BS83" s="22" t="str">
        <f t="shared" si="914"/>
        <v>ZOG</v>
      </c>
      <c r="BT83" s="24" t="str">
        <f t="shared" si="915"/>
        <v>STAELEN FREDDY</v>
      </c>
      <c r="BU83" s="44">
        <v>0</v>
      </c>
      <c r="BV83" s="22" t="s">
        <v>2</v>
      </c>
      <c r="BW83" s="43">
        <v>2</v>
      </c>
      <c r="BX83" s="17"/>
      <c r="BZ83" s="13"/>
      <c r="CA83" s="23">
        <v>3</v>
      </c>
      <c r="CB83" s="26" t="str">
        <f t="shared" si="916"/>
        <v>DE KEYSER GIEL</v>
      </c>
      <c r="CC83" s="22" t="str">
        <f t="shared" si="917"/>
        <v>PLZ</v>
      </c>
      <c r="CD83" s="22" t="str">
        <f t="shared" si="918"/>
        <v>-</v>
      </c>
      <c r="CE83" s="22" t="str">
        <f t="shared" si="1082"/>
        <v>OK</v>
      </c>
      <c r="CF83" s="22" t="str">
        <f t="shared" si="919"/>
        <v>A</v>
      </c>
      <c r="CG83" s="43">
        <v>229</v>
      </c>
      <c r="CH83" s="44">
        <v>852</v>
      </c>
      <c r="CI83" s="22" t="str">
        <f t="shared" si="920"/>
        <v>NA</v>
      </c>
      <c r="CJ83" s="22" t="str">
        <f t="shared" si="921"/>
        <v>OK</v>
      </c>
      <c r="CK83" s="22" t="str">
        <f t="shared" si="922"/>
        <v>-</v>
      </c>
      <c r="CL83" s="22" t="str">
        <f t="shared" si="923"/>
        <v>KALF</v>
      </c>
      <c r="CM83" s="24" t="str">
        <f t="shared" si="924"/>
        <v>BOEY RUDIGER</v>
      </c>
      <c r="CN83" s="44">
        <v>1</v>
      </c>
      <c r="CO83" s="22" t="s">
        <v>2</v>
      </c>
      <c r="CP83" s="43">
        <v>1</v>
      </c>
      <c r="CQ83" s="17"/>
      <c r="CS83" s="13"/>
      <c r="CT83" s="23">
        <v>3</v>
      </c>
      <c r="CU83" s="26" t="str">
        <f t="shared" si="925"/>
        <v>NELIS LUC</v>
      </c>
      <c r="CV83" s="22" t="str">
        <f t="shared" si="926"/>
        <v>ZOG</v>
      </c>
      <c r="CW83" s="22" t="str">
        <f t="shared" si="927"/>
        <v>-</v>
      </c>
      <c r="CX83" s="22" t="str">
        <f t="shared" si="1083"/>
        <v>OK</v>
      </c>
      <c r="CY83" s="22" t="str">
        <f t="shared" si="928"/>
        <v>C</v>
      </c>
      <c r="CZ83" s="43">
        <v>446</v>
      </c>
      <c r="DA83" s="44">
        <v>675</v>
      </c>
      <c r="DB83" s="22" t="str">
        <f t="shared" si="929"/>
        <v>NA</v>
      </c>
      <c r="DC83" s="22" t="str">
        <f t="shared" si="930"/>
        <v>OK</v>
      </c>
      <c r="DD83" s="22">
        <f t="shared" si="931"/>
        <v>2</v>
      </c>
      <c r="DE83" s="22" t="str">
        <f t="shared" si="932"/>
        <v>GBIL</v>
      </c>
      <c r="DF83" s="24" t="str">
        <f t="shared" si="933"/>
        <v>HEYVAERT ALAIN</v>
      </c>
      <c r="DG83" s="44">
        <v>1</v>
      </c>
      <c r="DH83" s="22" t="s">
        <v>2</v>
      </c>
      <c r="DI83" s="43">
        <v>1</v>
      </c>
      <c r="DJ83" s="17"/>
      <c r="DL83" s="13"/>
      <c r="DM83" s="23">
        <v>3</v>
      </c>
      <c r="DN83" s="26" t="str">
        <f t="shared" si="934"/>
        <v>HEYVAERT ALAIN</v>
      </c>
      <c r="DO83" s="22" t="str">
        <f t="shared" si="935"/>
        <v>GBIL</v>
      </c>
      <c r="DP83" s="22">
        <f t="shared" si="936"/>
        <v>2</v>
      </c>
      <c r="DQ83" s="22" t="str">
        <f t="shared" si="1084"/>
        <v>OK</v>
      </c>
      <c r="DR83" s="22" t="str">
        <f t="shared" si="937"/>
        <v>NA</v>
      </c>
      <c r="DS83" s="43">
        <v>675</v>
      </c>
      <c r="DT83" s="44">
        <v>128</v>
      </c>
      <c r="DU83" s="22" t="str">
        <f t="shared" si="938"/>
        <v>C</v>
      </c>
      <c r="DV83" s="22" t="str">
        <f t="shared" si="939"/>
        <v>OK</v>
      </c>
      <c r="DW83" s="22" t="str">
        <f t="shared" si="940"/>
        <v>-</v>
      </c>
      <c r="DX83" s="22" t="str">
        <f t="shared" si="941"/>
        <v>KALF</v>
      </c>
      <c r="DY83" s="24" t="str">
        <f t="shared" si="942"/>
        <v>MÜLLER FRANKY</v>
      </c>
      <c r="DZ83" s="44">
        <v>1</v>
      </c>
      <c r="EA83" s="22" t="s">
        <v>2</v>
      </c>
      <c r="EB83" s="43">
        <v>1</v>
      </c>
      <c r="EC83" s="17"/>
      <c r="EE83" s="13"/>
      <c r="EF83" s="23">
        <v>3</v>
      </c>
      <c r="EG83" s="26" t="str">
        <f t="shared" si="943"/>
        <v>HAEGEMANS BART</v>
      </c>
      <c r="EH83" s="22" t="str">
        <f t="shared" si="944"/>
        <v>WIEL</v>
      </c>
      <c r="EI83" s="22" t="str">
        <f t="shared" si="945"/>
        <v>-</v>
      </c>
      <c r="EJ83" s="22" t="str">
        <f t="shared" si="1085"/>
        <v>OK</v>
      </c>
      <c r="EK83" s="22" t="str">
        <f t="shared" si="946"/>
        <v>D</v>
      </c>
      <c r="EL83" s="43">
        <v>39</v>
      </c>
      <c r="EM83" s="44">
        <v>299</v>
      </c>
      <c r="EN83" s="22" t="str">
        <f t="shared" si="947"/>
        <v>C</v>
      </c>
      <c r="EO83" s="22" t="str">
        <f t="shared" si="948"/>
        <v>OK</v>
      </c>
      <c r="EP83" s="22" t="str">
        <f t="shared" si="949"/>
        <v>-</v>
      </c>
      <c r="EQ83" s="22" t="str">
        <f t="shared" si="950"/>
        <v>GBIL</v>
      </c>
      <c r="ER83" s="24" t="str">
        <f t="shared" si="951"/>
        <v>VAN SAN RONY</v>
      </c>
      <c r="ES83" s="44">
        <v>0</v>
      </c>
      <c r="ET83" s="22" t="s">
        <v>2</v>
      </c>
      <c r="EU83" s="43">
        <v>2</v>
      </c>
      <c r="EV83" s="17"/>
      <c r="EX83" s="13"/>
      <c r="EY83" s="23">
        <v>3</v>
      </c>
      <c r="EZ83" s="26" t="str">
        <f t="shared" si="952"/>
        <v>VAN NUFFEL JURGEN</v>
      </c>
      <c r="FA83" s="22" t="str">
        <f t="shared" si="953"/>
        <v>DZES</v>
      </c>
      <c r="FB83" s="22">
        <f t="shared" si="954"/>
        <v>2</v>
      </c>
      <c r="FC83" s="22" t="str">
        <f t="shared" si="1086"/>
        <v>OK</v>
      </c>
      <c r="FD83" s="22" t="str">
        <f t="shared" si="955"/>
        <v>C</v>
      </c>
      <c r="FE83" s="43">
        <v>573</v>
      </c>
      <c r="FF83" s="44">
        <v>174</v>
      </c>
      <c r="FG83" s="22" t="str">
        <f t="shared" si="956"/>
        <v>B</v>
      </c>
      <c r="FH83" s="22" t="str">
        <f t="shared" si="957"/>
        <v>OK</v>
      </c>
      <c r="FI83" s="22" t="str">
        <f t="shared" si="958"/>
        <v>-</v>
      </c>
      <c r="FJ83" s="22" t="str">
        <f t="shared" si="959"/>
        <v>WIEL</v>
      </c>
      <c r="FK83" s="24" t="str">
        <f t="shared" si="960"/>
        <v>MOENS ROBBY</v>
      </c>
      <c r="FL83" s="44">
        <v>2</v>
      </c>
      <c r="FM83" s="22" t="s">
        <v>2</v>
      </c>
      <c r="FN83" s="43">
        <v>0</v>
      </c>
      <c r="FO83" s="17"/>
      <c r="FQ83" s="13"/>
      <c r="FR83" s="23">
        <v>3</v>
      </c>
      <c r="FS83" s="26" t="str">
        <f t="shared" si="961"/>
        <v>DE CONINCK JEAN-PIERRE</v>
      </c>
      <c r="FT83" s="22" t="str">
        <f t="shared" si="962"/>
        <v>GBIL</v>
      </c>
      <c r="FU83" s="22">
        <f t="shared" si="963"/>
        <v>1</v>
      </c>
      <c r="FV83" s="22" t="str">
        <f t="shared" si="1087"/>
        <v>OK</v>
      </c>
      <c r="FW83" s="22" t="str">
        <f t="shared" si="964"/>
        <v>C</v>
      </c>
      <c r="FX83" s="43">
        <v>54</v>
      </c>
      <c r="FY83" s="44">
        <v>232</v>
      </c>
      <c r="FZ83" s="22" t="str">
        <f t="shared" si="965"/>
        <v>B</v>
      </c>
      <c r="GA83" s="22" t="str">
        <f t="shared" si="966"/>
        <v>OK</v>
      </c>
      <c r="GB83" s="22">
        <f t="shared" si="967"/>
        <v>2</v>
      </c>
      <c r="GC83" s="22" t="str">
        <f t="shared" si="968"/>
        <v>DZES</v>
      </c>
      <c r="GD83" s="24" t="str">
        <f t="shared" si="969"/>
        <v>BERGMANS JOACHIM</v>
      </c>
      <c r="GE83" s="44">
        <v>2</v>
      </c>
      <c r="GF83" s="22" t="s">
        <v>2</v>
      </c>
      <c r="GG83" s="43">
        <v>0</v>
      </c>
      <c r="GH83" s="17"/>
      <c r="GJ83" s="13"/>
      <c r="GK83" s="23">
        <v>3</v>
      </c>
      <c r="GL83" s="26" t="str">
        <f t="shared" si="970"/>
        <v>VAN MEERBEECK JOHAN</v>
      </c>
      <c r="GM83" s="22" t="str">
        <f t="shared" si="971"/>
        <v>SLOE</v>
      </c>
      <c r="GN83" s="22" t="str">
        <f t="shared" si="972"/>
        <v>-</v>
      </c>
      <c r="GO83" s="22" t="str">
        <f t="shared" si="1088"/>
        <v>OK</v>
      </c>
      <c r="GP83" s="22" t="str">
        <f t="shared" si="973"/>
        <v>NA</v>
      </c>
      <c r="GQ83" s="43">
        <v>832</v>
      </c>
      <c r="GR83" s="44">
        <v>54</v>
      </c>
      <c r="GS83" s="22" t="str">
        <f t="shared" si="974"/>
        <v>C</v>
      </c>
      <c r="GT83" s="22" t="str">
        <f t="shared" si="975"/>
        <v>OK</v>
      </c>
      <c r="GU83" s="22">
        <f t="shared" si="976"/>
        <v>1</v>
      </c>
      <c r="GV83" s="22" t="str">
        <f t="shared" si="977"/>
        <v>GBIL</v>
      </c>
      <c r="GW83" s="24" t="str">
        <f t="shared" si="978"/>
        <v>DE CONINCK JEAN-PIERRE</v>
      </c>
      <c r="GX83" s="44">
        <v>2</v>
      </c>
      <c r="GY83" s="22" t="s">
        <v>2</v>
      </c>
      <c r="GZ83" s="43">
        <v>0</v>
      </c>
      <c r="HA83" s="17"/>
      <c r="HC83" s="13"/>
      <c r="HD83" s="23">
        <v>3</v>
      </c>
      <c r="HE83" s="26" t="str">
        <f t="shared" si="979"/>
        <v>GEVELS CARL</v>
      </c>
      <c r="HF83" s="22" t="str">
        <f t="shared" si="980"/>
        <v>SLOE</v>
      </c>
      <c r="HG83" s="22" t="str">
        <f t="shared" si="981"/>
        <v>-</v>
      </c>
      <c r="HH83" s="22" t="str">
        <f t="shared" si="1089"/>
        <v>OK</v>
      </c>
      <c r="HI83" s="22" t="str">
        <f t="shared" si="982"/>
        <v>NA</v>
      </c>
      <c r="HJ83" s="43">
        <v>839</v>
      </c>
      <c r="HK83" s="44">
        <v>829</v>
      </c>
      <c r="HL83" s="22" t="str">
        <f t="shared" si="983"/>
        <v>NA</v>
      </c>
      <c r="HM83" s="22" t="str">
        <f t="shared" si="984"/>
        <v>OK</v>
      </c>
      <c r="HN83" s="22" t="str">
        <f t="shared" si="985"/>
        <v>-</v>
      </c>
      <c r="HO83" s="22" t="str">
        <f t="shared" si="986"/>
        <v>BBR</v>
      </c>
      <c r="HP83" s="24" t="str">
        <f t="shared" si="987"/>
        <v>VAN BADEN KURT</v>
      </c>
      <c r="HQ83" s="44">
        <v>0</v>
      </c>
      <c r="HR83" s="22" t="s">
        <v>2</v>
      </c>
      <c r="HS83" s="43">
        <v>2</v>
      </c>
      <c r="HT83" s="17"/>
      <c r="HV83" s="13"/>
      <c r="HW83" s="23">
        <v>3</v>
      </c>
      <c r="HX83" s="26" t="str">
        <f t="shared" si="988"/>
        <v>VAN BADEN KURT</v>
      </c>
      <c r="HY83" s="22" t="str">
        <f t="shared" si="989"/>
        <v>BBR</v>
      </c>
      <c r="HZ83" s="22" t="str">
        <f t="shared" si="990"/>
        <v>-</v>
      </c>
      <c r="IA83" s="22" t="str">
        <f t="shared" si="1090"/>
        <v>OK</v>
      </c>
      <c r="IB83" s="22" t="str">
        <f t="shared" si="991"/>
        <v>NA</v>
      </c>
      <c r="IC83" s="43">
        <v>829</v>
      </c>
      <c r="ID83" s="44">
        <v>425</v>
      </c>
      <c r="IE83" s="22" t="str">
        <f t="shared" si="992"/>
        <v>A</v>
      </c>
      <c r="IF83" s="22" t="str">
        <f t="shared" si="993"/>
        <v>OK</v>
      </c>
      <c r="IG83" s="22" t="str">
        <f t="shared" si="994"/>
        <v>-</v>
      </c>
      <c r="IH83" s="22" t="str">
        <f t="shared" si="995"/>
        <v>VOS</v>
      </c>
      <c r="II83" s="24" t="str">
        <f t="shared" si="996"/>
        <v>HEYMANS NICO</v>
      </c>
      <c r="IJ83" s="44">
        <v>2</v>
      </c>
      <c r="IK83" s="22" t="s">
        <v>2</v>
      </c>
      <c r="IL83" s="43">
        <v>0</v>
      </c>
      <c r="IM83" s="17"/>
      <c r="IO83" s="13"/>
      <c r="IP83" s="23">
        <v>3</v>
      </c>
      <c r="IQ83" s="26" t="str">
        <f t="shared" si="997"/>
        <v>CONINCKX GUSTAAF</v>
      </c>
      <c r="IR83" s="22" t="str">
        <f t="shared" si="998"/>
        <v>VOS</v>
      </c>
      <c r="IS83" s="22" t="str">
        <f t="shared" si="999"/>
        <v>-</v>
      </c>
      <c r="IT83" s="22" t="str">
        <f t="shared" si="1091"/>
        <v>OK</v>
      </c>
      <c r="IU83" s="22" t="str">
        <f t="shared" si="1000"/>
        <v>C</v>
      </c>
      <c r="IV83" s="43">
        <v>482</v>
      </c>
      <c r="IW83" s="44">
        <v>176</v>
      </c>
      <c r="IX83" s="22" t="str">
        <f t="shared" si="1001"/>
        <v>D</v>
      </c>
      <c r="IY83" s="22" t="str">
        <f t="shared" si="1002"/>
        <v>OK</v>
      </c>
      <c r="IZ83" s="22" t="str">
        <f t="shared" si="1003"/>
        <v>-</v>
      </c>
      <c r="JA83" s="22" t="str">
        <f t="shared" si="1004"/>
        <v>PLZ</v>
      </c>
      <c r="JB83" s="24" t="str">
        <f t="shared" si="1005"/>
        <v>BOODTS ROELAND</v>
      </c>
      <c r="JC83" s="44">
        <v>2</v>
      </c>
      <c r="JD83" s="22" t="s">
        <v>2</v>
      </c>
      <c r="JE83" s="43">
        <v>0</v>
      </c>
      <c r="JF83" s="17"/>
      <c r="JH83" s="13"/>
      <c r="JI83" s="23">
        <v>3</v>
      </c>
      <c r="JJ83" s="26" t="str">
        <f t="shared" si="1006"/>
        <v>MAETENS IVO</v>
      </c>
      <c r="JK83" s="22" t="str">
        <f t="shared" si="1007"/>
        <v>PLZ</v>
      </c>
      <c r="JL83" s="22" t="str">
        <f t="shared" si="1008"/>
        <v>-</v>
      </c>
      <c r="JM83" s="22" t="str">
        <f t="shared" si="1092"/>
        <v>OK</v>
      </c>
      <c r="JN83" s="22" t="str">
        <f t="shared" si="1009"/>
        <v>NA</v>
      </c>
      <c r="JO83" s="43">
        <v>283</v>
      </c>
      <c r="JP83" s="44">
        <v>446</v>
      </c>
      <c r="JQ83" s="22" t="str">
        <f t="shared" si="1010"/>
        <v>C</v>
      </c>
      <c r="JR83" s="22" t="str">
        <f t="shared" si="1011"/>
        <v>OK</v>
      </c>
      <c r="JS83" s="22" t="str">
        <f t="shared" si="1012"/>
        <v>-</v>
      </c>
      <c r="JT83" s="22" t="str">
        <f t="shared" si="1013"/>
        <v>ZOG</v>
      </c>
      <c r="JU83" s="24" t="str">
        <f t="shared" si="1014"/>
        <v>NELIS LUC</v>
      </c>
      <c r="JV83" s="44">
        <v>1</v>
      </c>
      <c r="JW83" s="22" t="s">
        <v>2</v>
      </c>
      <c r="JX83" s="43">
        <v>1</v>
      </c>
      <c r="JY83" s="17"/>
      <c r="KA83" s="13"/>
      <c r="KB83" s="23">
        <v>3</v>
      </c>
      <c r="KC83" s="26" t="str">
        <f t="shared" si="1015"/>
        <v>VAN DEN WIJNGAERT YVAN</v>
      </c>
      <c r="KD83" s="22" t="str">
        <f t="shared" si="1016"/>
        <v>KALF</v>
      </c>
      <c r="KE83" s="22">
        <f t="shared" si="1017"/>
        <v>2</v>
      </c>
      <c r="KF83" s="22" t="str">
        <f t="shared" si="1093"/>
        <v>OK</v>
      </c>
      <c r="KG83" s="22" t="str">
        <f t="shared" si="1018"/>
        <v>B</v>
      </c>
      <c r="KH83" s="43">
        <v>140</v>
      </c>
      <c r="KI83" s="44">
        <v>218</v>
      </c>
      <c r="KJ83" s="22" t="str">
        <f t="shared" si="1019"/>
        <v>C</v>
      </c>
      <c r="KK83" s="22" t="str">
        <f t="shared" si="1020"/>
        <v>OK</v>
      </c>
      <c r="KL83" s="22" t="str">
        <f t="shared" si="1021"/>
        <v>-</v>
      </c>
      <c r="KM83" s="22" t="str">
        <f t="shared" si="1022"/>
        <v>PLZ</v>
      </c>
      <c r="KN83" s="24" t="str">
        <f t="shared" si="1023"/>
        <v>VAN SCHOOR MIL</v>
      </c>
      <c r="KO83" s="44">
        <v>1</v>
      </c>
      <c r="KP83" s="22" t="s">
        <v>2</v>
      </c>
      <c r="KQ83" s="43">
        <v>1</v>
      </c>
      <c r="KR83" s="17"/>
      <c r="KT83" s="13"/>
      <c r="KU83" s="23">
        <v>3</v>
      </c>
      <c r="KV83" s="26" t="str">
        <f t="shared" si="1024"/>
        <v>DE BIE RUDOLF</v>
      </c>
      <c r="KW83" s="22" t="str">
        <f t="shared" si="1025"/>
        <v>GBIL</v>
      </c>
      <c r="KX83" s="22" t="str">
        <f t="shared" si="1026"/>
        <v>-</v>
      </c>
      <c r="KY83" s="22" t="str">
        <f t="shared" si="1094"/>
        <v>OK</v>
      </c>
      <c r="KZ83" s="22" t="str">
        <f t="shared" si="1027"/>
        <v>NA</v>
      </c>
      <c r="LA83" s="43">
        <v>849</v>
      </c>
      <c r="LB83" s="44">
        <v>446</v>
      </c>
      <c r="LC83" s="22" t="str">
        <f t="shared" si="1028"/>
        <v>C</v>
      </c>
      <c r="LD83" s="22" t="str">
        <f t="shared" si="1029"/>
        <v>OK</v>
      </c>
      <c r="LE83" s="22" t="str">
        <f t="shared" si="1030"/>
        <v>-</v>
      </c>
      <c r="LF83" s="22" t="str">
        <f t="shared" si="1031"/>
        <v>ZOG</v>
      </c>
      <c r="LG83" s="24" t="str">
        <f t="shared" si="1032"/>
        <v>NELIS LUC</v>
      </c>
      <c r="LH83" s="44">
        <v>2</v>
      </c>
      <c r="LI83" s="22" t="s">
        <v>2</v>
      </c>
      <c r="LJ83" s="43">
        <v>0</v>
      </c>
      <c r="LK83" s="17"/>
      <c r="LM83" s="13"/>
      <c r="LN83" s="23">
        <v>3</v>
      </c>
      <c r="LO83" s="26" t="str">
        <f t="shared" si="1033"/>
        <v>VERBEECK GEERT</v>
      </c>
      <c r="LP83" s="22" t="str">
        <f t="shared" si="1034"/>
        <v>KALF</v>
      </c>
      <c r="LQ83" s="22" t="str">
        <f t="shared" si="1035"/>
        <v>-</v>
      </c>
      <c r="LR83" s="22" t="str">
        <f t="shared" si="1095"/>
        <v>OK</v>
      </c>
      <c r="LS83" s="22" t="str">
        <f t="shared" si="1036"/>
        <v>B</v>
      </c>
      <c r="LT83" s="43">
        <v>87</v>
      </c>
      <c r="LU83" s="44">
        <v>849</v>
      </c>
      <c r="LV83" s="22" t="str">
        <f t="shared" si="1037"/>
        <v>NA</v>
      </c>
      <c r="LW83" s="22" t="str">
        <f t="shared" si="1038"/>
        <v>OK</v>
      </c>
      <c r="LX83" s="22" t="str">
        <f t="shared" si="1039"/>
        <v>-</v>
      </c>
      <c r="LY83" s="22" t="str">
        <f t="shared" si="1040"/>
        <v>GBIL</v>
      </c>
      <c r="LZ83" s="24" t="str">
        <f t="shared" si="1041"/>
        <v>DE BIE RUDOLF</v>
      </c>
      <c r="MA83" s="44">
        <v>2</v>
      </c>
      <c r="MB83" s="22" t="s">
        <v>2</v>
      </c>
      <c r="MC83" s="43">
        <v>0</v>
      </c>
      <c r="MD83" s="17"/>
      <c r="MF83" s="13"/>
      <c r="MG83" s="23">
        <v>3</v>
      </c>
      <c r="MH83" s="26" t="str">
        <f t="shared" si="1042"/>
        <v>DE BIE RUDOLF</v>
      </c>
      <c r="MI83" s="22" t="str">
        <f t="shared" si="1043"/>
        <v>GBIL</v>
      </c>
      <c r="MJ83" s="22" t="str">
        <f t="shared" si="1044"/>
        <v>-</v>
      </c>
      <c r="MK83" s="22" t="str">
        <f t="shared" si="1096"/>
        <v>OK</v>
      </c>
      <c r="ML83" s="22" t="str">
        <f t="shared" si="1045"/>
        <v>NA</v>
      </c>
      <c r="MM83" s="43">
        <v>849</v>
      </c>
      <c r="MN83" s="44">
        <v>462</v>
      </c>
      <c r="MO83" s="22" t="str">
        <f t="shared" si="1046"/>
        <v>C</v>
      </c>
      <c r="MP83" s="22" t="str">
        <f t="shared" si="1047"/>
        <v>OK</v>
      </c>
      <c r="MQ83" s="22">
        <f t="shared" si="1048"/>
        <v>2</v>
      </c>
      <c r="MR83" s="22" t="str">
        <f t="shared" si="1049"/>
        <v>WIEL</v>
      </c>
      <c r="MS83" s="24" t="str">
        <f t="shared" si="1050"/>
        <v>DE RIDDER ALFONS</v>
      </c>
      <c r="MT83" s="44">
        <v>1</v>
      </c>
      <c r="MU83" s="22" t="s">
        <v>2</v>
      </c>
      <c r="MV83" s="43">
        <v>1</v>
      </c>
      <c r="MW83" s="17"/>
      <c r="MY83" s="13"/>
      <c r="MZ83" s="23">
        <v>3</v>
      </c>
      <c r="NA83" s="26" t="str">
        <f t="shared" si="1051"/>
        <v>DE RIDDER ALFONS</v>
      </c>
      <c r="NB83" s="22" t="str">
        <f t="shared" si="1052"/>
        <v>WIEL</v>
      </c>
      <c r="NC83" s="22">
        <f t="shared" si="1053"/>
        <v>2</v>
      </c>
      <c r="ND83" s="22" t="str">
        <f t="shared" si="1097"/>
        <v>OK</v>
      </c>
      <c r="NE83" s="22" t="str">
        <f t="shared" si="1054"/>
        <v>C</v>
      </c>
      <c r="NF83" s="43">
        <v>462</v>
      </c>
      <c r="NG83" s="44">
        <v>317</v>
      </c>
      <c r="NH83" s="22" t="str">
        <f t="shared" si="1055"/>
        <v>C</v>
      </c>
      <c r="NI83" s="22" t="str">
        <f t="shared" si="1056"/>
        <v>OK</v>
      </c>
      <c r="NJ83" s="22">
        <f t="shared" si="1057"/>
        <v>2</v>
      </c>
      <c r="NK83" s="22" t="str">
        <f t="shared" si="1058"/>
        <v>DZES</v>
      </c>
      <c r="NL83" s="24" t="str">
        <f t="shared" si="1059"/>
        <v>MESKENS RAF</v>
      </c>
      <c r="NM83" s="44">
        <v>1</v>
      </c>
      <c r="NN83" s="22" t="s">
        <v>2</v>
      </c>
      <c r="NO83" s="43">
        <v>1</v>
      </c>
      <c r="NP83" s="17"/>
      <c r="NR83" s="13"/>
      <c r="NS83" s="23">
        <v>3</v>
      </c>
      <c r="NT83" s="26" t="str">
        <f t="shared" si="1060"/>
        <v>MESKENS RAF</v>
      </c>
      <c r="NU83" s="22" t="str">
        <f t="shared" si="1061"/>
        <v>DZES</v>
      </c>
      <c r="NV83" s="22">
        <f t="shared" si="1062"/>
        <v>2</v>
      </c>
      <c r="NW83" s="22" t="str">
        <f t="shared" si="1098"/>
        <v>OK</v>
      </c>
      <c r="NX83" s="22" t="str">
        <f t="shared" si="1063"/>
        <v>C</v>
      </c>
      <c r="NY83" s="43">
        <v>317</v>
      </c>
      <c r="NZ83" s="44">
        <v>605</v>
      </c>
      <c r="OA83" s="22" t="str">
        <f t="shared" si="1064"/>
        <v>C</v>
      </c>
      <c r="OB83" s="22" t="str">
        <f t="shared" si="1065"/>
        <v>OK</v>
      </c>
      <c r="OC83" s="22" t="str">
        <f t="shared" si="1066"/>
        <v>-</v>
      </c>
      <c r="OD83" s="22" t="str">
        <f t="shared" si="1067"/>
        <v>GBIL</v>
      </c>
      <c r="OE83" s="24" t="str">
        <f t="shared" si="1068"/>
        <v>DIEPENDAELE IDES</v>
      </c>
      <c r="OF83" s="44">
        <v>1</v>
      </c>
      <c r="OG83" s="22" t="s">
        <v>2</v>
      </c>
      <c r="OH83" s="43">
        <v>1</v>
      </c>
      <c r="OI83" s="17"/>
      <c r="OK83" s="13"/>
      <c r="OL83" s="23">
        <v>3</v>
      </c>
      <c r="OM83" s="26" t="str">
        <f t="shared" si="1069"/>
        <v>DIEPENDAELE IDES</v>
      </c>
      <c r="ON83" s="22" t="str">
        <f t="shared" si="1070"/>
        <v>GBIL</v>
      </c>
      <c r="OO83" s="22" t="str">
        <f t="shared" si="1071"/>
        <v>-</v>
      </c>
      <c r="OP83" s="22" t="str">
        <f t="shared" si="1099"/>
        <v>OK</v>
      </c>
      <c r="OQ83" s="22" t="str">
        <f t="shared" si="1072"/>
        <v>C</v>
      </c>
      <c r="OR83" s="43">
        <v>605</v>
      </c>
      <c r="OS83" s="44">
        <v>804</v>
      </c>
      <c r="OT83" s="22" t="str">
        <f t="shared" si="1073"/>
        <v>NA</v>
      </c>
      <c r="OU83" s="22" t="str">
        <f t="shared" si="1074"/>
        <v>OK</v>
      </c>
      <c r="OV83" s="22">
        <f t="shared" si="1075"/>
        <v>1</v>
      </c>
      <c r="OW83" s="22" t="str">
        <f t="shared" si="1076"/>
        <v>SLOE</v>
      </c>
      <c r="OX83" s="24" t="str">
        <f t="shared" si="1077"/>
        <v>KOHN DAVY</v>
      </c>
      <c r="OY83" s="44">
        <v>1</v>
      </c>
      <c r="OZ83" s="22" t="s">
        <v>2</v>
      </c>
      <c r="PA83" s="43">
        <v>1</v>
      </c>
      <c r="PB83" s="17"/>
    </row>
    <row r="84" spans="2:418" x14ac:dyDescent="0.3">
      <c r="B84" s="13"/>
      <c r="C84" s="23">
        <v>4</v>
      </c>
      <c r="D84" s="26" t="str">
        <f t="shared" si="880"/>
        <v>WAUTERS JOHAN</v>
      </c>
      <c r="E84" s="22" t="str">
        <f t="shared" si="881"/>
        <v>BBR</v>
      </c>
      <c r="F84" s="22">
        <f t="shared" si="882"/>
        <v>2</v>
      </c>
      <c r="G84" s="22" t="str">
        <f t="shared" si="1078"/>
        <v>OK</v>
      </c>
      <c r="H84" s="22" t="str">
        <f t="shared" si="883"/>
        <v>C</v>
      </c>
      <c r="I84" s="43">
        <v>365</v>
      </c>
      <c r="J84" s="44">
        <v>804</v>
      </c>
      <c r="K84" s="22" t="str">
        <f t="shared" si="884"/>
        <v>NA</v>
      </c>
      <c r="L84" s="22" t="str">
        <f t="shared" si="885"/>
        <v>OK</v>
      </c>
      <c r="M84" s="22">
        <f t="shared" si="886"/>
        <v>1</v>
      </c>
      <c r="N84" s="22" t="str">
        <f t="shared" si="887"/>
        <v>SLOE</v>
      </c>
      <c r="O84" s="24" t="str">
        <f t="shared" si="888"/>
        <v>KOHN DAVY</v>
      </c>
      <c r="P84" s="44">
        <v>1</v>
      </c>
      <c r="Q84" s="22" t="s">
        <v>2</v>
      </c>
      <c r="R84" s="43">
        <v>1</v>
      </c>
      <c r="S84" s="17"/>
      <c r="U84" s="13"/>
      <c r="V84" s="23">
        <v>4</v>
      </c>
      <c r="W84" s="26" t="str">
        <f t="shared" si="889"/>
        <v>VERHEYDEN MARC</v>
      </c>
      <c r="X84" s="22" t="str">
        <f t="shared" si="890"/>
        <v>VOS</v>
      </c>
      <c r="Y84" s="22" t="str">
        <f t="shared" si="891"/>
        <v>-</v>
      </c>
      <c r="Z84" s="22" t="str">
        <f t="shared" si="1079"/>
        <v>OK</v>
      </c>
      <c r="AA84" s="22" t="str">
        <f t="shared" si="892"/>
        <v>A</v>
      </c>
      <c r="AB84" s="43">
        <v>326</v>
      </c>
      <c r="AC84" s="44">
        <v>395</v>
      </c>
      <c r="AD84" s="22" t="str">
        <f t="shared" si="893"/>
        <v>D</v>
      </c>
      <c r="AE84" s="22" t="str">
        <f t="shared" si="894"/>
        <v>OK</v>
      </c>
      <c r="AF84" s="22" t="str">
        <f t="shared" si="895"/>
        <v>-</v>
      </c>
      <c r="AG84" s="22" t="str">
        <f t="shared" si="896"/>
        <v>BBR</v>
      </c>
      <c r="AH84" s="24" t="str">
        <f t="shared" si="897"/>
        <v>MONFOURNY DAVID</v>
      </c>
      <c r="AI84" s="44">
        <v>1</v>
      </c>
      <c r="AJ84" s="22" t="s">
        <v>2</v>
      </c>
      <c r="AK84" s="43">
        <v>1</v>
      </c>
      <c r="AL84" s="17"/>
      <c r="AN84" s="13"/>
      <c r="AO84" s="23">
        <v>4</v>
      </c>
      <c r="AP84" s="26" t="str">
        <f t="shared" si="898"/>
        <v>VERBEECK GERRIT</v>
      </c>
      <c r="AQ84" s="22" t="str">
        <f t="shared" si="899"/>
        <v>PLZ</v>
      </c>
      <c r="AR84" s="22" t="str">
        <f t="shared" si="900"/>
        <v>-</v>
      </c>
      <c r="AS84" s="22" t="str">
        <f t="shared" si="1080"/>
        <v>OK</v>
      </c>
      <c r="AT84" s="22" t="str">
        <f t="shared" si="901"/>
        <v>D</v>
      </c>
      <c r="AU84" s="43">
        <v>463</v>
      </c>
      <c r="AV84" s="44">
        <v>425</v>
      </c>
      <c r="AW84" s="22" t="str">
        <f t="shared" si="902"/>
        <v>A</v>
      </c>
      <c r="AX84" s="22" t="str">
        <f t="shared" si="903"/>
        <v>OK</v>
      </c>
      <c r="AY84" s="22" t="str">
        <f t="shared" si="904"/>
        <v>-</v>
      </c>
      <c r="AZ84" s="22" t="str">
        <f t="shared" si="905"/>
        <v>VOS</v>
      </c>
      <c r="BA84" s="24" t="str">
        <f t="shared" si="906"/>
        <v>HEYMANS NICO</v>
      </c>
      <c r="BB84" s="44">
        <v>0</v>
      </c>
      <c r="BC84" s="22" t="s">
        <v>2</v>
      </c>
      <c r="BD84" s="43">
        <v>2</v>
      </c>
      <c r="BE84" s="17"/>
      <c r="BG84" s="13"/>
      <c r="BH84" s="23">
        <v>4</v>
      </c>
      <c r="BI84" s="26" t="str">
        <f t="shared" si="907"/>
        <v>VERBEECK GERRIT</v>
      </c>
      <c r="BJ84" s="22" t="str">
        <f t="shared" si="908"/>
        <v>PLZ</v>
      </c>
      <c r="BK84" s="22" t="str">
        <f t="shared" si="909"/>
        <v>-</v>
      </c>
      <c r="BL84" s="22" t="str">
        <f t="shared" si="1081"/>
        <v>OK</v>
      </c>
      <c r="BM84" s="22" t="str">
        <f t="shared" si="910"/>
        <v>D</v>
      </c>
      <c r="BN84" s="43">
        <v>463</v>
      </c>
      <c r="BO84" s="44">
        <v>446</v>
      </c>
      <c r="BP84" s="22" t="str">
        <f t="shared" si="911"/>
        <v>C</v>
      </c>
      <c r="BQ84" s="22" t="str">
        <f t="shared" si="912"/>
        <v>OK</v>
      </c>
      <c r="BR84" s="22" t="str">
        <f t="shared" si="913"/>
        <v>-</v>
      </c>
      <c r="BS84" s="22" t="str">
        <f t="shared" si="914"/>
        <v>ZOG</v>
      </c>
      <c r="BT84" s="24" t="str">
        <f t="shared" si="915"/>
        <v>NELIS LUC</v>
      </c>
      <c r="BU84" s="44">
        <v>0</v>
      </c>
      <c r="BV84" s="22" t="s">
        <v>2</v>
      </c>
      <c r="BW84" s="43">
        <v>2</v>
      </c>
      <c r="BX84" s="17"/>
      <c r="BZ84" s="13"/>
      <c r="CA84" s="23">
        <v>4</v>
      </c>
      <c r="CB84" s="26" t="str">
        <f t="shared" si="916"/>
        <v>VERBEECK GERRIT</v>
      </c>
      <c r="CC84" s="22" t="str">
        <f t="shared" si="917"/>
        <v>PLZ</v>
      </c>
      <c r="CD84" s="22" t="str">
        <f t="shared" si="918"/>
        <v>-</v>
      </c>
      <c r="CE84" s="22" t="str">
        <f t="shared" si="1082"/>
        <v>OK</v>
      </c>
      <c r="CF84" s="22" t="str">
        <f t="shared" si="919"/>
        <v>D</v>
      </c>
      <c r="CG84" s="43">
        <v>463</v>
      </c>
      <c r="CH84" s="44">
        <v>544</v>
      </c>
      <c r="CI84" s="22" t="str">
        <f t="shared" si="920"/>
        <v>C</v>
      </c>
      <c r="CJ84" s="22" t="str">
        <f t="shared" si="921"/>
        <v>OK</v>
      </c>
      <c r="CK84" s="22" t="str">
        <f t="shared" si="922"/>
        <v>-</v>
      </c>
      <c r="CL84" s="22" t="str">
        <f t="shared" si="923"/>
        <v>KALF</v>
      </c>
      <c r="CM84" s="24" t="str">
        <f t="shared" si="924"/>
        <v>VLEMINCKX JONAS</v>
      </c>
      <c r="CN84" s="44">
        <v>2</v>
      </c>
      <c r="CO84" s="22" t="s">
        <v>2</v>
      </c>
      <c r="CP84" s="43">
        <v>0</v>
      </c>
      <c r="CQ84" s="17"/>
      <c r="CS84" s="13"/>
      <c r="CT84" s="23">
        <v>4</v>
      </c>
      <c r="CU84" s="26" t="str">
        <f t="shared" si="925"/>
        <v>DE KEYSER HUGO</v>
      </c>
      <c r="CV84" s="22" t="str">
        <f t="shared" si="926"/>
        <v>ZOG</v>
      </c>
      <c r="CW84" s="22" t="str">
        <f t="shared" si="927"/>
        <v>-</v>
      </c>
      <c r="CX84" s="22" t="str">
        <f t="shared" si="1083"/>
        <v>OK</v>
      </c>
      <c r="CY84" s="22" t="str">
        <f t="shared" si="928"/>
        <v>B</v>
      </c>
      <c r="CZ84" s="43">
        <v>150</v>
      </c>
      <c r="DA84" s="44">
        <v>849</v>
      </c>
      <c r="DB84" s="22" t="str">
        <f t="shared" si="929"/>
        <v>NA</v>
      </c>
      <c r="DC84" s="22" t="str">
        <f t="shared" si="930"/>
        <v>OK</v>
      </c>
      <c r="DD84" s="22" t="str">
        <f t="shared" si="931"/>
        <v>-</v>
      </c>
      <c r="DE84" s="22" t="str">
        <f t="shared" si="932"/>
        <v>GBIL</v>
      </c>
      <c r="DF84" s="24" t="str">
        <f t="shared" si="933"/>
        <v>DE BIE RUDOLF</v>
      </c>
      <c r="DG84" s="44">
        <v>1</v>
      </c>
      <c r="DH84" s="22" t="s">
        <v>2</v>
      </c>
      <c r="DI84" s="43">
        <v>1</v>
      </c>
      <c r="DJ84" s="17"/>
      <c r="DL84" s="13"/>
      <c r="DM84" s="23">
        <v>4</v>
      </c>
      <c r="DN84" s="26" t="str">
        <f t="shared" si="934"/>
        <v>VERBEYST PASCAL</v>
      </c>
      <c r="DO84" s="22" t="str">
        <f t="shared" si="935"/>
        <v>GBIL</v>
      </c>
      <c r="DP84" s="22">
        <f t="shared" si="936"/>
        <v>2</v>
      </c>
      <c r="DQ84" s="22" t="str">
        <f t="shared" si="1084"/>
        <v>OK</v>
      </c>
      <c r="DR84" s="22" t="str">
        <f t="shared" si="937"/>
        <v>NA</v>
      </c>
      <c r="DS84" s="43">
        <v>811</v>
      </c>
      <c r="DT84" s="44">
        <v>145</v>
      </c>
      <c r="DU84" s="22" t="str">
        <f t="shared" si="938"/>
        <v>C</v>
      </c>
      <c r="DV84" s="22" t="str">
        <f t="shared" si="939"/>
        <v>OK</v>
      </c>
      <c r="DW84" s="22">
        <f t="shared" si="940"/>
        <v>2</v>
      </c>
      <c r="DX84" s="22" t="str">
        <f t="shared" si="941"/>
        <v>KALF</v>
      </c>
      <c r="DY84" s="24" t="str">
        <f t="shared" si="942"/>
        <v>PETRY PETER</v>
      </c>
      <c r="DZ84" s="44">
        <v>2</v>
      </c>
      <c r="EA84" s="22" t="s">
        <v>2</v>
      </c>
      <c r="EB84" s="43">
        <v>0</v>
      </c>
      <c r="EC84" s="17"/>
      <c r="EE84" s="13"/>
      <c r="EF84" s="23">
        <v>4</v>
      </c>
      <c r="EG84" s="26" t="str">
        <f t="shared" si="943"/>
        <v>VAN LENT KENNY</v>
      </c>
      <c r="EH84" s="22" t="str">
        <f t="shared" si="944"/>
        <v>WIEL</v>
      </c>
      <c r="EI84" s="22">
        <f t="shared" si="945"/>
        <v>2</v>
      </c>
      <c r="EJ84" s="22" t="str">
        <f t="shared" si="1085"/>
        <v>OK</v>
      </c>
      <c r="EK84" s="22" t="str">
        <f t="shared" si="946"/>
        <v>C</v>
      </c>
      <c r="EL84" s="43">
        <v>47</v>
      </c>
      <c r="EM84" s="44">
        <v>675</v>
      </c>
      <c r="EN84" s="22" t="str">
        <f t="shared" si="947"/>
        <v>NA</v>
      </c>
      <c r="EO84" s="22" t="str">
        <f t="shared" si="948"/>
        <v>OK</v>
      </c>
      <c r="EP84" s="22">
        <f t="shared" si="949"/>
        <v>2</v>
      </c>
      <c r="EQ84" s="22" t="str">
        <f t="shared" si="950"/>
        <v>GBIL</v>
      </c>
      <c r="ER84" s="24" t="str">
        <f t="shared" si="951"/>
        <v>HEYVAERT ALAIN</v>
      </c>
      <c r="ES84" s="44">
        <v>0</v>
      </c>
      <c r="ET84" s="22" t="s">
        <v>2</v>
      </c>
      <c r="EU84" s="43">
        <v>2</v>
      </c>
      <c r="EV84" s="17"/>
      <c r="EX84" s="13"/>
      <c r="EY84" s="23">
        <v>4</v>
      </c>
      <c r="EZ84" s="26" t="str">
        <f t="shared" si="952"/>
        <v>BERGMANS JOACHIM</v>
      </c>
      <c r="FA84" s="22" t="str">
        <f t="shared" si="953"/>
        <v>DZES</v>
      </c>
      <c r="FB84" s="22">
        <f t="shared" si="954"/>
        <v>2</v>
      </c>
      <c r="FC84" s="22" t="str">
        <f t="shared" si="1086"/>
        <v>OK</v>
      </c>
      <c r="FD84" s="22" t="str">
        <f t="shared" si="955"/>
        <v>B</v>
      </c>
      <c r="FE84" s="43">
        <v>232</v>
      </c>
      <c r="FF84" s="44">
        <v>47</v>
      </c>
      <c r="FG84" s="22" t="str">
        <f t="shared" si="956"/>
        <v>C</v>
      </c>
      <c r="FH84" s="22" t="str">
        <f t="shared" si="957"/>
        <v>OK</v>
      </c>
      <c r="FI84" s="22">
        <f t="shared" si="958"/>
        <v>2</v>
      </c>
      <c r="FJ84" s="22" t="str">
        <f t="shared" si="959"/>
        <v>WIEL</v>
      </c>
      <c r="FK84" s="24" t="str">
        <f t="shared" si="960"/>
        <v>VAN LENT KENNY</v>
      </c>
      <c r="FL84" s="44">
        <v>1</v>
      </c>
      <c r="FM84" s="22" t="s">
        <v>2</v>
      </c>
      <c r="FN84" s="43">
        <v>1</v>
      </c>
      <c r="FO84" s="17"/>
      <c r="FQ84" s="13"/>
      <c r="FR84" s="23">
        <v>4</v>
      </c>
      <c r="FS84" s="26" t="str">
        <f t="shared" si="961"/>
        <v>DIEPENDAELE IDES</v>
      </c>
      <c r="FT84" s="22" t="str">
        <f t="shared" si="962"/>
        <v>GBIL</v>
      </c>
      <c r="FU84" s="22" t="str">
        <f t="shared" si="963"/>
        <v>-</v>
      </c>
      <c r="FV84" s="22" t="str">
        <f t="shared" si="1087"/>
        <v>OK</v>
      </c>
      <c r="FW84" s="22" t="str">
        <f t="shared" si="964"/>
        <v>C</v>
      </c>
      <c r="FX84" s="43">
        <v>605</v>
      </c>
      <c r="FY84" s="44">
        <v>546</v>
      </c>
      <c r="FZ84" s="22" t="str">
        <f t="shared" si="965"/>
        <v>C</v>
      </c>
      <c r="GA84" s="22" t="str">
        <f t="shared" si="966"/>
        <v>OK</v>
      </c>
      <c r="GB84" s="22" t="str">
        <f t="shared" si="967"/>
        <v>-</v>
      </c>
      <c r="GC84" s="22" t="str">
        <f t="shared" si="968"/>
        <v>DZES</v>
      </c>
      <c r="GD84" s="24" t="str">
        <f t="shared" si="969"/>
        <v>BERGMANS JONI</v>
      </c>
      <c r="GE84" s="44">
        <v>2</v>
      </c>
      <c r="GF84" s="22" t="s">
        <v>2</v>
      </c>
      <c r="GG84" s="43">
        <v>0</v>
      </c>
      <c r="GH84" s="17"/>
      <c r="GJ84" s="13"/>
      <c r="GK84" s="23">
        <v>4</v>
      </c>
      <c r="GL84" s="26" t="str">
        <f t="shared" si="970"/>
        <v>KOHN DAVY</v>
      </c>
      <c r="GM84" s="22" t="str">
        <f t="shared" si="971"/>
        <v>SLOE</v>
      </c>
      <c r="GN84" s="22">
        <f t="shared" si="972"/>
        <v>1</v>
      </c>
      <c r="GO84" s="22" t="str">
        <f t="shared" si="1088"/>
        <v>OK</v>
      </c>
      <c r="GP84" s="22" t="str">
        <f t="shared" si="973"/>
        <v>NA</v>
      </c>
      <c r="GQ84" s="43">
        <v>804</v>
      </c>
      <c r="GR84" s="44">
        <v>605</v>
      </c>
      <c r="GS84" s="22" t="str">
        <f t="shared" si="974"/>
        <v>C</v>
      </c>
      <c r="GT84" s="22" t="str">
        <f t="shared" si="975"/>
        <v>OK</v>
      </c>
      <c r="GU84" s="22" t="str">
        <f t="shared" si="976"/>
        <v>-</v>
      </c>
      <c r="GV84" s="22" t="str">
        <f t="shared" si="977"/>
        <v>GBIL</v>
      </c>
      <c r="GW84" s="24" t="str">
        <f t="shared" si="978"/>
        <v>DIEPENDAELE IDES</v>
      </c>
      <c r="GX84" s="44">
        <v>0</v>
      </c>
      <c r="GY84" s="22" t="s">
        <v>2</v>
      </c>
      <c r="GZ84" s="43">
        <v>2</v>
      </c>
      <c r="HA84" s="17"/>
      <c r="HC84" s="13"/>
      <c r="HD84" s="23">
        <v>4</v>
      </c>
      <c r="HE84" s="26" t="str">
        <f t="shared" si="979"/>
        <v>KOHN DAVY</v>
      </c>
      <c r="HF84" s="22" t="str">
        <f t="shared" si="980"/>
        <v>SLOE</v>
      </c>
      <c r="HG84" s="22">
        <f t="shared" si="981"/>
        <v>1</v>
      </c>
      <c r="HH84" s="22" t="str">
        <f t="shared" si="1089"/>
        <v>OK</v>
      </c>
      <c r="HI84" s="22" t="str">
        <f t="shared" si="982"/>
        <v>NA</v>
      </c>
      <c r="HJ84" s="43">
        <v>804</v>
      </c>
      <c r="HK84" s="44">
        <v>365</v>
      </c>
      <c r="HL84" s="22" t="str">
        <f t="shared" si="983"/>
        <v>C</v>
      </c>
      <c r="HM84" s="22" t="str">
        <f t="shared" si="984"/>
        <v>OK</v>
      </c>
      <c r="HN84" s="22">
        <f t="shared" si="985"/>
        <v>2</v>
      </c>
      <c r="HO84" s="22" t="str">
        <f t="shared" si="986"/>
        <v>BBR</v>
      </c>
      <c r="HP84" s="24" t="str">
        <f t="shared" si="987"/>
        <v>WAUTERS JOHAN</v>
      </c>
      <c r="HQ84" s="44">
        <v>1</v>
      </c>
      <c r="HR84" s="22" t="s">
        <v>2</v>
      </c>
      <c r="HS84" s="43">
        <v>1</v>
      </c>
      <c r="HT84" s="17"/>
      <c r="HV84" s="13"/>
      <c r="HW84" s="23">
        <v>4</v>
      </c>
      <c r="HX84" s="26" t="str">
        <f t="shared" si="988"/>
        <v>WAUTERS JOHAN</v>
      </c>
      <c r="HY84" s="22" t="str">
        <f t="shared" si="989"/>
        <v>BBR</v>
      </c>
      <c r="HZ84" s="22">
        <f t="shared" si="990"/>
        <v>2</v>
      </c>
      <c r="IA84" s="22" t="str">
        <f t="shared" si="1090"/>
        <v>OK</v>
      </c>
      <c r="IB84" s="22" t="str">
        <f t="shared" si="991"/>
        <v>C</v>
      </c>
      <c r="IC84" s="43">
        <v>365</v>
      </c>
      <c r="ID84" s="44">
        <v>326</v>
      </c>
      <c r="IE84" s="22" t="str">
        <f t="shared" si="992"/>
        <v>A</v>
      </c>
      <c r="IF84" s="22" t="str">
        <f t="shared" si="993"/>
        <v>OK</v>
      </c>
      <c r="IG84" s="22" t="str">
        <f t="shared" si="994"/>
        <v>-</v>
      </c>
      <c r="IH84" s="22" t="str">
        <f t="shared" si="995"/>
        <v>VOS</v>
      </c>
      <c r="II84" s="24" t="str">
        <f t="shared" si="996"/>
        <v>VERHEYDEN MARC</v>
      </c>
      <c r="IJ84" s="44">
        <v>1</v>
      </c>
      <c r="IK84" s="22" t="s">
        <v>2</v>
      </c>
      <c r="IL84" s="43">
        <v>1</v>
      </c>
      <c r="IM84" s="17"/>
      <c r="IO84" s="13"/>
      <c r="IP84" s="23">
        <v>4</v>
      </c>
      <c r="IQ84" s="26" t="str">
        <f t="shared" si="997"/>
        <v>KREBS FRANS</v>
      </c>
      <c r="IR84" s="22" t="str">
        <f t="shared" si="998"/>
        <v>VOS</v>
      </c>
      <c r="IS84" s="22" t="str">
        <f t="shared" si="999"/>
        <v>-</v>
      </c>
      <c r="IT84" s="22" t="str">
        <f t="shared" si="1091"/>
        <v>OK</v>
      </c>
      <c r="IU84" s="22" t="str">
        <f t="shared" si="1000"/>
        <v>C</v>
      </c>
      <c r="IV84" s="43">
        <v>148</v>
      </c>
      <c r="IW84" s="44">
        <v>177</v>
      </c>
      <c r="IX84" s="22" t="str">
        <f t="shared" si="1001"/>
        <v>C</v>
      </c>
      <c r="IY84" s="22" t="str">
        <f t="shared" si="1002"/>
        <v>OK</v>
      </c>
      <c r="IZ84" s="22">
        <f t="shared" si="1003"/>
        <v>2</v>
      </c>
      <c r="JA84" s="22" t="str">
        <f t="shared" si="1004"/>
        <v>PLZ</v>
      </c>
      <c r="JB84" s="24" t="str">
        <f t="shared" si="1005"/>
        <v>SARENS CHRISTOPH</v>
      </c>
      <c r="JC84" s="44">
        <v>1</v>
      </c>
      <c r="JD84" s="22" t="s">
        <v>2</v>
      </c>
      <c r="JE84" s="43">
        <v>1</v>
      </c>
      <c r="JF84" s="17"/>
      <c r="JH84" s="13"/>
      <c r="JI84" s="23">
        <v>4</v>
      </c>
      <c r="JJ84" s="26" t="str">
        <f t="shared" si="1006"/>
        <v>DE KEYSER GIEL</v>
      </c>
      <c r="JK84" s="22" t="str">
        <f t="shared" si="1007"/>
        <v>PLZ</v>
      </c>
      <c r="JL84" s="22" t="str">
        <f t="shared" si="1008"/>
        <v>-</v>
      </c>
      <c r="JM84" s="22" t="str">
        <f t="shared" si="1092"/>
        <v>OK</v>
      </c>
      <c r="JN84" s="22" t="str">
        <f t="shared" si="1009"/>
        <v>A</v>
      </c>
      <c r="JO84" s="43">
        <v>229</v>
      </c>
      <c r="JP84" s="44">
        <v>150</v>
      </c>
      <c r="JQ84" s="22" t="str">
        <f t="shared" si="1010"/>
        <v>B</v>
      </c>
      <c r="JR84" s="22" t="str">
        <f t="shared" si="1011"/>
        <v>OK</v>
      </c>
      <c r="JS84" s="22" t="str">
        <f t="shared" si="1012"/>
        <v>-</v>
      </c>
      <c r="JT84" s="22" t="str">
        <f t="shared" si="1013"/>
        <v>ZOG</v>
      </c>
      <c r="JU84" s="24" t="str">
        <f t="shared" si="1014"/>
        <v>DE KEYSER HUGO</v>
      </c>
      <c r="JV84" s="44">
        <v>2</v>
      </c>
      <c r="JW84" s="22" t="s">
        <v>2</v>
      </c>
      <c r="JX84" s="43">
        <v>0</v>
      </c>
      <c r="JY84" s="17"/>
      <c r="KA84" s="13"/>
      <c r="KB84" s="23">
        <v>4</v>
      </c>
      <c r="KC84" s="26" t="str">
        <f t="shared" si="1015"/>
        <v>BOEY RUDIGER</v>
      </c>
      <c r="KD84" s="22" t="str">
        <f t="shared" si="1016"/>
        <v>KALF</v>
      </c>
      <c r="KE84" s="22" t="str">
        <f t="shared" si="1017"/>
        <v>-</v>
      </c>
      <c r="KF84" s="22" t="str">
        <f t="shared" si="1093"/>
        <v>OK</v>
      </c>
      <c r="KG84" s="22" t="str">
        <f t="shared" si="1018"/>
        <v>NA</v>
      </c>
      <c r="KH84" s="43">
        <v>852</v>
      </c>
      <c r="KI84" s="44">
        <v>463</v>
      </c>
      <c r="KJ84" s="22" t="str">
        <f t="shared" si="1019"/>
        <v>D</v>
      </c>
      <c r="KK84" s="22" t="str">
        <f t="shared" si="1020"/>
        <v>OK</v>
      </c>
      <c r="KL84" s="22" t="str">
        <f t="shared" si="1021"/>
        <v>-</v>
      </c>
      <c r="KM84" s="22" t="str">
        <f t="shared" si="1022"/>
        <v>PLZ</v>
      </c>
      <c r="KN84" s="24" t="str">
        <f t="shared" si="1023"/>
        <v>VERBEECK GERRIT</v>
      </c>
      <c r="KO84" s="44">
        <v>2</v>
      </c>
      <c r="KP84" s="22" t="s">
        <v>2</v>
      </c>
      <c r="KQ84" s="43">
        <v>0</v>
      </c>
      <c r="KR84" s="17"/>
      <c r="KT84" s="13"/>
      <c r="KU84" s="23">
        <v>4</v>
      </c>
      <c r="KV84" s="26" t="str">
        <f t="shared" si="1024"/>
        <v>VERBEYST PASCAL</v>
      </c>
      <c r="KW84" s="22" t="str">
        <f t="shared" si="1025"/>
        <v>GBIL</v>
      </c>
      <c r="KX84" s="22">
        <f t="shared" si="1026"/>
        <v>2</v>
      </c>
      <c r="KY84" s="22" t="str">
        <f t="shared" si="1094"/>
        <v>OK</v>
      </c>
      <c r="KZ84" s="22" t="str">
        <f t="shared" si="1027"/>
        <v>NA</v>
      </c>
      <c r="LA84" s="43">
        <v>811</v>
      </c>
      <c r="LB84" s="44">
        <v>888</v>
      </c>
      <c r="LC84" s="22" t="str">
        <f t="shared" si="1028"/>
        <v>NA</v>
      </c>
      <c r="LD84" s="22" t="str">
        <f t="shared" si="1029"/>
        <v>OK</v>
      </c>
      <c r="LE84" s="22" t="str">
        <f t="shared" si="1030"/>
        <v>-</v>
      </c>
      <c r="LF84" s="22" t="str">
        <f t="shared" si="1031"/>
        <v>ZOG</v>
      </c>
      <c r="LG84" s="24" t="str">
        <f t="shared" si="1032"/>
        <v>VAN HEMELRYCK CARL</v>
      </c>
      <c r="LH84" s="44">
        <v>2</v>
      </c>
      <c r="LI84" s="22" t="s">
        <v>2</v>
      </c>
      <c r="LJ84" s="43">
        <v>0</v>
      </c>
      <c r="LK84" s="17"/>
      <c r="LM84" s="13"/>
      <c r="LN84" s="23">
        <v>4</v>
      </c>
      <c r="LO84" s="26" t="str">
        <f t="shared" si="1033"/>
        <v>VAN DEN WIJNGAERT YVAN</v>
      </c>
      <c r="LP84" s="22" t="str">
        <f t="shared" si="1034"/>
        <v>KALF</v>
      </c>
      <c r="LQ84" s="22">
        <f t="shared" si="1035"/>
        <v>2</v>
      </c>
      <c r="LR84" s="22" t="str">
        <f t="shared" si="1095"/>
        <v>OK</v>
      </c>
      <c r="LS84" s="22" t="str">
        <f t="shared" si="1036"/>
        <v>B</v>
      </c>
      <c r="LT84" s="43">
        <v>140</v>
      </c>
      <c r="LU84" s="44">
        <v>675</v>
      </c>
      <c r="LV84" s="22" t="str">
        <f t="shared" si="1037"/>
        <v>NA</v>
      </c>
      <c r="LW84" s="22" t="str">
        <f t="shared" si="1038"/>
        <v>OK</v>
      </c>
      <c r="LX84" s="22">
        <f t="shared" si="1039"/>
        <v>2</v>
      </c>
      <c r="LY84" s="22" t="str">
        <f t="shared" si="1040"/>
        <v>GBIL</v>
      </c>
      <c r="LZ84" s="24" t="str">
        <f t="shared" si="1041"/>
        <v>HEYVAERT ALAIN</v>
      </c>
      <c r="MA84" s="44">
        <v>0</v>
      </c>
      <c r="MB84" s="22" t="s">
        <v>2</v>
      </c>
      <c r="MC84" s="43">
        <v>2</v>
      </c>
      <c r="MD84" s="17"/>
      <c r="MF84" s="13"/>
      <c r="MG84" s="23">
        <v>4</v>
      </c>
      <c r="MH84" s="26" t="str">
        <f t="shared" si="1042"/>
        <v>HEYVAERT ALAIN</v>
      </c>
      <c r="MI84" s="22" t="str">
        <f t="shared" si="1043"/>
        <v>GBIL</v>
      </c>
      <c r="MJ84" s="22">
        <f t="shared" si="1044"/>
        <v>2</v>
      </c>
      <c r="MK84" s="22" t="str">
        <f t="shared" si="1096"/>
        <v>OK</v>
      </c>
      <c r="ML84" s="22" t="str">
        <f t="shared" si="1045"/>
        <v>NA</v>
      </c>
      <c r="MM84" s="43">
        <v>675</v>
      </c>
      <c r="MN84" s="44">
        <v>122</v>
      </c>
      <c r="MO84" s="22" t="str">
        <f t="shared" si="1046"/>
        <v>C</v>
      </c>
      <c r="MP84" s="22" t="str">
        <f t="shared" si="1047"/>
        <v>OK</v>
      </c>
      <c r="MQ84" s="22" t="str">
        <f t="shared" si="1048"/>
        <v>-</v>
      </c>
      <c r="MR84" s="22" t="str">
        <f t="shared" si="1049"/>
        <v>WIEL</v>
      </c>
      <c r="MS84" s="24" t="str">
        <f t="shared" si="1050"/>
        <v>ENGELS PAUL</v>
      </c>
      <c r="MT84" s="44">
        <v>2</v>
      </c>
      <c r="MU84" s="22" t="s">
        <v>2</v>
      </c>
      <c r="MV84" s="43">
        <v>0</v>
      </c>
      <c r="MW84" s="17"/>
      <c r="MY84" s="13"/>
      <c r="MZ84" s="23">
        <v>4</v>
      </c>
      <c r="NA84" s="26" t="str">
        <f t="shared" si="1051"/>
        <v>MOENS ROBBY</v>
      </c>
      <c r="NB84" s="22" t="str">
        <f t="shared" si="1052"/>
        <v>WIEL</v>
      </c>
      <c r="NC84" s="22" t="str">
        <f t="shared" si="1053"/>
        <v>-</v>
      </c>
      <c r="ND84" s="22" t="str">
        <f t="shared" si="1097"/>
        <v>OK</v>
      </c>
      <c r="NE84" s="22" t="str">
        <f t="shared" si="1054"/>
        <v>B</v>
      </c>
      <c r="NF84" s="43">
        <v>174</v>
      </c>
      <c r="NG84" s="44">
        <v>232</v>
      </c>
      <c r="NH84" s="22" t="str">
        <f t="shared" si="1055"/>
        <v>B</v>
      </c>
      <c r="NI84" s="22" t="str">
        <f t="shared" si="1056"/>
        <v>OK</v>
      </c>
      <c r="NJ84" s="22">
        <f t="shared" si="1057"/>
        <v>2</v>
      </c>
      <c r="NK84" s="22" t="str">
        <f t="shared" si="1058"/>
        <v>DZES</v>
      </c>
      <c r="NL84" s="24" t="str">
        <f t="shared" si="1059"/>
        <v>BERGMANS JOACHIM</v>
      </c>
      <c r="NM84" s="44">
        <v>0</v>
      </c>
      <c r="NN84" s="22" t="s">
        <v>2</v>
      </c>
      <c r="NO84" s="43">
        <v>2</v>
      </c>
      <c r="NP84" s="17"/>
      <c r="NR84" s="13"/>
      <c r="NS84" s="23">
        <v>4</v>
      </c>
      <c r="NT84" s="26" t="str">
        <f t="shared" si="1060"/>
        <v>VERKOELEN PATRICK</v>
      </c>
      <c r="NU84" s="22" t="str">
        <f t="shared" si="1061"/>
        <v>DZES</v>
      </c>
      <c r="NV84" s="22" t="str">
        <f t="shared" si="1062"/>
        <v>-</v>
      </c>
      <c r="NW84" s="22" t="str">
        <f t="shared" si="1098"/>
        <v>OK</v>
      </c>
      <c r="NX84" s="22" t="str">
        <f t="shared" si="1063"/>
        <v>C</v>
      </c>
      <c r="NY84" s="43">
        <v>724</v>
      </c>
      <c r="NZ84" s="44">
        <v>54</v>
      </c>
      <c r="OA84" s="22" t="str">
        <f t="shared" si="1064"/>
        <v>C</v>
      </c>
      <c r="OB84" s="22" t="str">
        <f t="shared" si="1065"/>
        <v>OK</v>
      </c>
      <c r="OC84" s="22">
        <f t="shared" si="1066"/>
        <v>1</v>
      </c>
      <c r="OD84" s="22" t="str">
        <f t="shared" si="1067"/>
        <v>GBIL</v>
      </c>
      <c r="OE84" s="24" t="str">
        <f t="shared" si="1068"/>
        <v>DE CONINCK JEAN-PIERRE</v>
      </c>
      <c r="OF84" s="44">
        <v>0</v>
      </c>
      <c r="OG84" s="22" t="s">
        <v>2</v>
      </c>
      <c r="OH84" s="43">
        <v>2</v>
      </c>
      <c r="OI84" s="17"/>
      <c r="OK84" s="13"/>
      <c r="OL84" s="23">
        <v>4</v>
      </c>
      <c r="OM84" s="26" t="str">
        <f t="shared" si="1069"/>
        <v>DE COOMAN ALDO</v>
      </c>
      <c r="ON84" s="22" t="str">
        <f t="shared" si="1070"/>
        <v>GBIL</v>
      </c>
      <c r="OO84" s="22" t="str">
        <f t="shared" si="1071"/>
        <v>-</v>
      </c>
      <c r="OP84" s="22" t="str">
        <f t="shared" si="1099"/>
        <v>OK</v>
      </c>
      <c r="OQ84" s="22" t="str">
        <f t="shared" si="1072"/>
        <v>NA</v>
      </c>
      <c r="OR84" s="43">
        <v>855</v>
      </c>
      <c r="OS84" s="44">
        <v>803</v>
      </c>
      <c r="OT84" s="22" t="str">
        <f t="shared" si="1073"/>
        <v>NA</v>
      </c>
      <c r="OU84" s="22" t="str">
        <f t="shared" si="1074"/>
        <v>OK</v>
      </c>
      <c r="OV84" s="22">
        <f t="shared" si="1075"/>
        <v>1</v>
      </c>
      <c r="OW84" s="22" t="str">
        <f t="shared" si="1076"/>
        <v>SLOE</v>
      </c>
      <c r="OX84" s="24" t="str">
        <f t="shared" si="1077"/>
        <v>NOBEN MARC</v>
      </c>
      <c r="OY84" s="44">
        <v>1</v>
      </c>
      <c r="OZ84" s="22" t="s">
        <v>2</v>
      </c>
      <c r="PA84" s="43">
        <v>1</v>
      </c>
      <c r="PB84" s="17"/>
    </row>
    <row r="85" spans="2:418" x14ac:dyDescent="0.3">
      <c r="B85" s="13"/>
      <c r="C85" s="23">
        <v>5</v>
      </c>
      <c r="D85" s="26" t="str">
        <f t="shared" si="880"/>
        <v>VERMEULEN PETER</v>
      </c>
      <c r="E85" s="22" t="str">
        <f t="shared" si="881"/>
        <v>BBR</v>
      </c>
      <c r="F85" s="22">
        <f t="shared" si="882"/>
        <v>2</v>
      </c>
      <c r="G85" s="22" t="str">
        <f t="shared" si="1078"/>
        <v>OK</v>
      </c>
      <c r="H85" s="22" t="str">
        <f t="shared" si="883"/>
        <v>B</v>
      </c>
      <c r="I85" s="43">
        <v>371</v>
      </c>
      <c r="J85" s="44">
        <v>803</v>
      </c>
      <c r="K85" s="22" t="str">
        <f t="shared" si="884"/>
        <v>NA</v>
      </c>
      <c r="L85" s="22" t="str">
        <f t="shared" si="885"/>
        <v>OK</v>
      </c>
      <c r="M85" s="22">
        <f t="shared" si="886"/>
        <v>1</v>
      </c>
      <c r="N85" s="22" t="str">
        <f t="shared" si="887"/>
        <v>SLOE</v>
      </c>
      <c r="O85" s="24" t="str">
        <f t="shared" si="888"/>
        <v>NOBEN MARC</v>
      </c>
      <c r="P85" s="44">
        <v>0</v>
      </c>
      <c r="Q85" s="22" t="s">
        <v>2</v>
      </c>
      <c r="R85" s="43">
        <v>2</v>
      </c>
      <c r="S85" s="17"/>
      <c r="U85" s="13"/>
      <c r="V85" s="23">
        <v>5</v>
      </c>
      <c r="W85" s="26" t="str">
        <f t="shared" si="889"/>
        <v>KREBS ERIK</v>
      </c>
      <c r="X85" s="22" t="str">
        <f t="shared" si="890"/>
        <v>VOS</v>
      </c>
      <c r="Y85" s="22" t="str">
        <f t="shared" si="891"/>
        <v>-</v>
      </c>
      <c r="Z85" s="22" t="str">
        <f t="shared" si="1079"/>
        <v>OK</v>
      </c>
      <c r="AA85" s="22" t="str">
        <f t="shared" si="892"/>
        <v>C</v>
      </c>
      <c r="AB85" s="43">
        <v>484</v>
      </c>
      <c r="AC85" s="44">
        <v>371</v>
      </c>
      <c r="AD85" s="22" t="str">
        <f t="shared" si="893"/>
        <v>B</v>
      </c>
      <c r="AE85" s="22" t="str">
        <f t="shared" si="894"/>
        <v>OK</v>
      </c>
      <c r="AF85" s="22">
        <f t="shared" si="895"/>
        <v>2</v>
      </c>
      <c r="AG85" s="22" t="str">
        <f t="shared" si="896"/>
        <v>BBR</v>
      </c>
      <c r="AH85" s="24" t="str">
        <f t="shared" si="897"/>
        <v>VERMEULEN PETER</v>
      </c>
      <c r="AI85" s="44">
        <v>0</v>
      </c>
      <c r="AJ85" s="22" t="s">
        <v>2</v>
      </c>
      <c r="AK85" s="43">
        <v>1</v>
      </c>
      <c r="AL85" s="17"/>
      <c r="AN85" s="13"/>
      <c r="AO85" s="23">
        <v>5</v>
      </c>
      <c r="AP85" s="26" t="str">
        <f t="shared" si="898"/>
        <v>SARENS CHRISTOPH</v>
      </c>
      <c r="AQ85" s="22" t="str">
        <f t="shared" si="899"/>
        <v>PLZ</v>
      </c>
      <c r="AR85" s="22">
        <f t="shared" si="900"/>
        <v>2</v>
      </c>
      <c r="AS85" s="22" t="str">
        <f t="shared" si="1080"/>
        <v>OK</v>
      </c>
      <c r="AT85" s="22" t="str">
        <f t="shared" si="901"/>
        <v>C</v>
      </c>
      <c r="AU85" s="43">
        <v>177</v>
      </c>
      <c r="AV85" s="44">
        <v>148</v>
      </c>
      <c r="AW85" s="22" t="str">
        <f t="shared" si="902"/>
        <v>C</v>
      </c>
      <c r="AX85" s="22" t="str">
        <f t="shared" si="903"/>
        <v>OK</v>
      </c>
      <c r="AY85" s="22" t="str">
        <f t="shared" si="904"/>
        <v>-</v>
      </c>
      <c r="AZ85" s="22" t="str">
        <f t="shared" si="905"/>
        <v>VOS</v>
      </c>
      <c r="BA85" s="24" t="str">
        <f t="shared" si="906"/>
        <v>KREBS FRANS</v>
      </c>
      <c r="BB85" s="44">
        <v>1</v>
      </c>
      <c r="BC85" s="22" t="s">
        <v>2</v>
      </c>
      <c r="BD85" s="43">
        <v>0</v>
      </c>
      <c r="BE85" s="17"/>
      <c r="BG85" s="13"/>
      <c r="BH85" s="23">
        <v>5</v>
      </c>
      <c r="BI85" s="26" t="str">
        <f t="shared" si="907"/>
        <v>JOOS MARIO</v>
      </c>
      <c r="BJ85" s="22" t="str">
        <f t="shared" si="908"/>
        <v>PLZ</v>
      </c>
      <c r="BK85" s="22">
        <f t="shared" si="909"/>
        <v>2</v>
      </c>
      <c r="BL85" s="22" t="str">
        <f t="shared" si="1081"/>
        <v>OK</v>
      </c>
      <c r="BM85" s="22" t="str">
        <f t="shared" si="910"/>
        <v>B</v>
      </c>
      <c r="BN85" s="43">
        <v>25</v>
      </c>
      <c r="BO85" s="44">
        <v>150</v>
      </c>
      <c r="BP85" s="22" t="str">
        <f t="shared" si="911"/>
        <v>B</v>
      </c>
      <c r="BQ85" s="22" t="str">
        <f t="shared" si="912"/>
        <v>OK</v>
      </c>
      <c r="BR85" s="22" t="str">
        <f t="shared" si="913"/>
        <v>-</v>
      </c>
      <c r="BS85" s="22" t="str">
        <f t="shared" si="914"/>
        <v>ZOG</v>
      </c>
      <c r="BT85" s="24" t="str">
        <f t="shared" si="915"/>
        <v>DE KEYSER HUGO</v>
      </c>
      <c r="BU85" s="44">
        <v>0</v>
      </c>
      <c r="BV85" s="22" t="s">
        <v>2</v>
      </c>
      <c r="BW85" s="43">
        <v>2</v>
      </c>
      <c r="BX85" s="17"/>
      <c r="BZ85" s="13"/>
      <c r="CA85" s="23">
        <v>5</v>
      </c>
      <c r="CB85" s="26" t="str">
        <f t="shared" si="916"/>
        <v>SARENS CHRISTOPH</v>
      </c>
      <c r="CC85" s="22" t="str">
        <f t="shared" si="917"/>
        <v>PLZ</v>
      </c>
      <c r="CD85" s="22">
        <f t="shared" si="918"/>
        <v>2</v>
      </c>
      <c r="CE85" s="22" t="str">
        <f t="shared" si="1082"/>
        <v>OK</v>
      </c>
      <c r="CF85" s="22" t="str">
        <f t="shared" si="919"/>
        <v>C</v>
      </c>
      <c r="CG85" s="43">
        <v>177</v>
      </c>
      <c r="CH85" s="44">
        <v>140</v>
      </c>
      <c r="CI85" s="22" t="str">
        <f t="shared" si="920"/>
        <v>B</v>
      </c>
      <c r="CJ85" s="22" t="str">
        <f t="shared" si="921"/>
        <v>OK</v>
      </c>
      <c r="CK85" s="22">
        <f t="shared" si="922"/>
        <v>2</v>
      </c>
      <c r="CL85" s="22" t="str">
        <f t="shared" si="923"/>
        <v>KALF</v>
      </c>
      <c r="CM85" s="24" t="str">
        <f t="shared" si="924"/>
        <v>VAN DEN WIJNGAERT YVAN</v>
      </c>
      <c r="CN85" s="44">
        <v>0</v>
      </c>
      <c r="CO85" s="22" t="s">
        <v>2</v>
      </c>
      <c r="CP85" s="43">
        <v>2</v>
      </c>
      <c r="CQ85" s="17"/>
      <c r="CS85" s="13"/>
      <c r="CT85" s="23">
        <v>5</v>
      </c>
      <c r="CU85" s="26" t="str">
        <f t="shared" si="925"/>
        <v>DE LANDSHEER MARC</v>
      </c>
      <c r="CV85" s="22" t="str">
        <f t="shared" si="926"/>
        <v>ZOG</v>
      </c>
      <c r="CW85" s="22" t="str">
        <f t="shared" si="927"/>
        <v>-</v>
      </c>
      <c r="CX85" s="22" t="str">
        <f t="shared" si="1083"/>
        <v>OK</v>
      </c>
      <c r="CY85" s="22" t="str">
        <f t="shared" si="928"/>
        <v>B</v>
      </c>
      <c r="CZ85" s="43">
        <v>595</v>
      </c>
      <c r="DA85" s="44">
        <v>811</v>
      </c>
      <c r="DB85" s="22" t="str">
        <f t="shared" si="929"/>
        <v>NA</v>
      </c>
      <c r="DC85" s="22" t="str">
        <f t="shared" si="930"/>
        <v>OK</v>
      </c>
      <c r="DD85" s="22">
        <f t="shared" si="931"/>
        <v>2</v>
      </c>
      <c r="DE85" s="22" t="str">
        <f t="shared" si="932"/>
        <v>GBIL</v>
      </c>
      <c r="DF85" s="24" t="str">
        <f t="shared" si="933"/>
        <v>VERBEYST PASCAL</v>
      </c>
      <c r="DG85" s="44">
        <v>1</v>
      </c>
      <c r="DH85" s="22" t="s">
        <v>2</v>
      </c>
      <c r="DI85" s="43">
        <v>1</v>
      </c>
      <c r="DJ85" s="17"/>
      <c r="DL85" s="13"/>
      <c r="DM85" s="23">
        <v>5</v>
      </c>
      <c r="DN85" s="26" t="str">
        <f t="shared" si="934"/>
        <v>DE BIE RUDOLF</v>
      </c>
      <c r="DO85" s="22" t="str">
        <f t="shared" si="935"/>
        <v>GBIL</v>
      </c>
      <c r="DP85" s="22" t="str">
        <f t="shared" si="936"/>
        <v>-</v>
      </c>
      <c r="DQ85" s="22" t="str">
        <f t="shared" si="1084"/>
        <v>OK</v>
      </c>
      <c r="DR85" s="22" t="str">
        <f t="shared" si="937"/>
        <v>NA</v>
      </c>
      <c r="DS85" s="43">
        <v>849</v>
      </c>
      <c r="DT85" s="44">
        <v>140</v>
      </c>
      <c r="DU85" s="22" t="str">
        <f t="shared" si="938"/>
        <v>B</v>
      </c>
      <c r="DV85" s="22" t="str">
        <f t="shared" si="939"/>
        <v>OK</v>
      </c>
      <c r="DW85" s="22">
        <f t="shared" si="940"/>
        <v>2</v>
      </c>
      <c r="DX85" s="22" t="str">
        <f t="shared" si="941"/>
        <v>KALF</v>
      </c>
      <c r="DY85" s="24" t="str">
        <f t="shared" si="942"/>
        <v>VAN DEN WIJNGAERT YVAN</v>
      </c>
      <c r="DZ85" s="44">
        <v>2</v>
      </c>
      <c r="EA85" s="22" t="s">
        <v>2</v>
      </c>
      <c r="EB85" s="43">
        <v>0</v>
      </c>
      <c r="EC85" s="17"/>
      <c r="EE85" s="13"/>
      <c r="EF85" s="23">
        <v>5</v>
      </c>
      <c r="EG85" s="26" t="str">
        <f t="shared" si="943"/>
        <v>MOENS ROBBY</v>
      </c>
      <c r="EH85" s="22" t="str">
        <f t="shared" si="944"/>
        <v>WIEL</v>
      </c>
      <c r="EI85" s="22" t="str">
        <f t="shared" si="945"/>
        <v>-</v>
      </c>
      <c r="EJ85" s="22" t="str">
        <f t="shared" si="1085"/>
        <v>OK</v>
      </c>
      <c r="EK85" s="22" t="str">
        <f t="shared" si="946"/>
        <v>B</v>
      </c>
      <c r="EL85" s="43">
        <v>174</v>
      </c>
      <c r="EM85" s="44">
        <v>811</v>
      </c>
      <c r="EN85" s="22" t="str">
        <f t="shared" si="947"/>
        <v>NA</v>
      </c>
      <c r="EO85" s="22" t="str">
        <f t="shared" si="948"/>
        <v>OK</v>
      </c>
      <c r="EP85" s="22">
        <f t="shared" si="949"/>
        <v>2</v>
      </c>
      <c r="EQ85" s="22" t="str">
        <f t="shared" si="950"/>
        <v>GBIL</v>
      </c>
      <c r="ER85" s="24" t="str">
        <f t="shared" si="951"/>
        <v>VERBEYST PASCAL</v>
      </c>
      <c r="ES85" s="44">
        <v>1</v>
      </c>
      <c r="ET85" s="22" t="s">
        <v>2</v>
      </c>
      <c r="EU85" s="43">
        <v>1</v>
      </c>
      <c r="EV85" s="17"/>
      <c r="EX85" s="13"/>
      <c r="EY85" s="23">
        <v>5</v>
      </c>
      <c r="EZ85" s="26" t="str">
        <f t="shared" si="952"/>
        <v>CLAESSENS DAVY</v>
      </c>
      <c r="FA85" s="22" t="str">
        <f t="shared" si="953"/>
        <v>DZES</v>
      </c>
      <c r="FB85" s="22" t="str">
        <f t="shared" si="954"/>
        <v>-</v>
      </c>
      <c r="FC85" s="22" t="str">
        <f t="shared" si="1086"/>
        <v>OK</v>
      </c>
      <c r="FD85" s="22" t="str">
        <f t="shared" si="955"/>
        <v>D</v>
      </c>
      <c r="FE85" s="43">
        <v>4</v>
      </c>
      <c r="FF85" s="44">
        <v>261</v>
      </c>
      <c r="FG85" s="22" t="str">
        <f t="shared" si="956"/>
        <v>C</v>
      </c>
      <c r="FH85" s="22" t="str">
        <f t="shared" si="957"/>
        <v>OK</v>
      </c>
      <c r="FI85" s="22">
        <f t="shared" si="958"/>
        <v>2</v>
      </c>
      <c r="FJ85" s="22" t="str">
        <f t="shared" si="959"/>
        <v>WIEL</v>
      </c>
      <c r="FK85" s="24" t="str">
        <f t="shared" si="960"/>
        <v>KLEYN ALEX</v>
      </c>
      <c r="FL85" s="44">
        <v>0</v>
      </c>
      <c r="FM85" s="22" t="s">
        <v>2</v>
      </c>
      <c r="FN85" s="43">
        <v>2</v>
      </c>
      <c r="FO85" s="17"/>
      <c r="FQ85" s="13"/>
      <c r="FR85" s="23">
        <v>5</v>
      </c>
      <c r="FS85" s="26" t="str">
        <f t="shared" si="961"/>
        <v>VAN SAN RONY</v>
      </c>
      <c r="FT85" s="22" t="str">
        <f t="shared" si="962"/>
        <v>GBIL</v>
      </c>
      <c r="FU85" s="22" t="str">
        <f t="shared" si="963"/>
        <v>-</v>
      </c>
      <c r="FV85" s="22" t="str">
        <f t="shared" si="1087"/>
        <v>OK</v>
      </c>
      <c r="FW85" s="22" t="str">
        <f t="shared" si="964"/>
        <v>C</v>
      </c>
      <c r="FX85" s="43">
        <v>299</v>
      </c>
      <c r="FY85" s="44">
        <v>573</v>
      </c>
      <c r="FZ85" s="22" t="str">
        <f t="shared" si="965"/>
        <v>C</v>
      </c>
      <c r="GA85" s="22" t="str">
        <f t="shared" si="966"/>
        <v>OK</v>
      </c>
      <c r="GB85" s="22">
        <f t="shared" si="967"/>
        <v>2</v>
      </c>
      <c r="GC85" s="22" t="str">
        <f t="shared" si="968"/>
        <v>DZES</v>
      </c>
      <c r="GD85" s="24" t="str">
        <f t="shared" si="969"/>
        <v>VAN NUFFEL JURGEN</v>
      </c>
      <c r="GE85" s="44">
        <v>2</v>
      </c>
      <c r="GF85" s="22" t="s">
        <v>2</v>
      </c>
      <c r="GG85" s="43">
        <v>0</v>
      </c>
      <c r="GH85" s="17"/>
      <c r="GJ85" s="13"/>
      <c r="GK85" s="23">
        <v>5</v>
      </c>
      <c r="GL85" s="26" t="str">
        <f t="shared" si="970"/>
        <v>BRUYNDONCKX PATRICK</v>
      </c>
      <c r="GM85" s="22" t="str">
        <f t="shared" si="971"/>
        <v>SLOE</v>
      </c>
      <c r="GN85" s="22">
        <f t="shared" si="972"/>
        <v>1</v>
      </c>
      <c r="GO85" s="22" t="str">
        <f t="shared" si="1088"/>
        <v>OK</v>
      </c>
      <c r="GP85" s="22" t="str">
        <f t="shared" si="973"/>
        <v>C</v>
      </c>
      <c r="GQ85" s="43">
        <v>112</v>
      </c>
      <c r="GR85" s="44">
        <v>299</v>
      </c>
      <c r="GS85" s="22" t="str">
        <f t="shared" si="974"/>
        <v>C</v>
      </c>
      <c r="GT85" s="22" t="str">
        <f t="shared" si="975"/>
        <v>OK</v>
      </c>
      <c r="GU85" s="22" t="str">
        <f t="shared" si="976"/>
        <v>-</v>
      </c>
      <c r="GV85" s="22" t="str">
        <f t="shared" si="977"/>
        <v>GBIL</v>
      </c>
      <c r="GW85" s="24" t="str">
        <f t="shared" si="978"/>
        <v>VAN SAN RONY</v>
      </c>
      <c r="GX85" s="44">
        <v>2</v>
      </c>
      <c r="GY85" s="22" t="s">
        <v>2</v>
      </c>
      <c r="GZ85" s="43">
        <v>0</v>
      </c>
      <c r="HA85" s="17"/>
      <c r="HC85" s="13"/>
      <c r="HD85" s="23">
        <v>5</v>
      </c>
      <c r="HE85" s="26" t="str">
        <f t="shared" si="979"/>
        <v>VAN DEN BOSSCHE MARC</v>
      </c>
      <c r="HF85" s="22" t="str">
        <f t="shared" si="980"/>
        <v>SLOE</v>
      </c>
      <c r="HG85" s="22" t="str">
        <f t="shared" si="981"/>
        <v>-</v>
      </c>
      <c r="HH85" s="22" t="str">
        <f t="shared" si="1089"/>
        <v>OK</v>
      </c>
      <c r="HI85" s="22" t="str">
        <f t="shared" si="982"/>
        <v>D</v>
      </c>
      <c r="HJ85" s="43">
        <v>370</v>
      </c>
      <c r="HK85" s="44">
        <v>371</v>
      </c>
      <c r="HL85" s="22" t="str">
        <f t="shared" si="983"/>
        <v>B</v>
      </c>
      <c r="HM85" s="22" t="str">
        <f t="shared" si="984"/>
        <v>OK</v>
      </c>
      <c r="HN85" s="22">
        <f t="shared" si="985"/>
        <v>2</v>
      </c>
      <c r="HO85" s="22" t="str">
        <f t="shared" si="986"/>
        <v>BBR</v>
      </c>
      <c r="HP85" s="24" t="str">
        <f t="shared" si="987"/>
        <v>VERMEULEN PETER</v>
      </c>
      <c r="HQ85" s="44">
        <v>2</v>
      </c>
      <c r="HR85" s="22" t="s">
        <v>2</v>
      </c>
      <c r="HS85" s="43">
        <v>0</v>
      </c>
      <c r="HT85" s="17"/>
      <c r="HV85" s="13"/>
      <c r="HW85" s="23">
        <v>5</v>
      </c>
      <c r="HX85" s="26" t="str">
        <f t="shared" si="988"/>
        <v>CALUWAERTS PETER</v>
      </c>
      <c r="HY85" s="22" t="str">
        <f t="shared" si="989"/>
        <v>BBR</v>
      </c>
      <c r="HZ85" s="22">
        <f t="shared" si="990"/>
        <v>2</v>
      </c>
      <c r="IA85" s="22" t="str">
        <f t="shared" si="1090"/>
        <v>OK</v>
      </c>
      <c r="IB85" s="22" t="str">
        <f t="shared" si="991"/>
        <v>B</v>
      </c>
      <c r="IC85" s="43">
        <v>245</v>
      </c>
      <c r="ID85" s="44">
        <v>148</v>
      </c>
      <c r="IE85" s="22" t="str">
        <f t="shared" si="992"/>
        <v>C</v>
      </c>
      <c r="IF85" s="22" t="str">
        <f t="shared" si="993"/>
        <v>OK</v>
      </c>
      <c r="IG85" s="22" t="str">
        <f t="shared" si="994"/>
        <v>-</v>
      </c>
      <c r="IH85" s="22" t="str">
        <f t="shared" si="995"/>
        <v>VOS</v>
      </c>
      <c r="II85" s="24" t="str">
        <f t="shared" si="996"/>
        <v>KREBS FRANS</v>
      </c>
      <c r="IJ85" s="44">
        <v>1</v>
      </c>
      <c r="IK85" s="22" t="s">
        <v>2</v>
      </c>
      <c r="IL85" s="43">
        <v>1</v>
      </c>
      <c r="IM85" s="17"/>
      <c r="IO85" s="13"/>
      <c r="IP85" s="23">
        <v>5</v>
      </c>
      <c r="IQ85" s="26" t="str">
        <f t="shared" si="997"/>
        <v>HEYMANS NICO</v>
      </c>
      <c r="IR85" s="22" t="str">
        <f t="shared" si="998"/>
        <v>VOS</v>
      </c>
      <c r="IS85" s="22" t="str">
        <f t="shared" si="999"/>
        <v>-</v>
      </c>
      <c r="IT85" s="22" t="str">
        <f t="shared" si="1091"/>
        <v>OK</v>
      </c>
      <c r="IU85" s="22" t="str">
        <f t="shared" si="1000"/>
        <v>A</v>
      </c>
      <c r="IV85" s="43">
        <v>425</v>
      </c>
      <c r="IW85" s="44">
        <v>463</v>
      </c>
      <c r="IX85" s="22" t="str">
        <f t="shared" si="1001"/>
        <v>D</v>
      </c>
      <c r="IY85" s="22" t="str">
        <f t="shared" si="1002"/>
        <v>OK</v>
      </c>
      <c r="IZ85" s="22" t="str">
        <f t="shared" si="1003"/>
        <v>-</v>
      </c>
      <c r="JA85" s="22" t="str">
        <f t="shared" si="1004"/>
        <v>PLZ</v>
      </c>
      <c r="JB85" s="24" t="str">
        <f t="shared" si="1005"/>
        <v>VERBEECK GERRIT</v>
      </c>
      <c r="JC85" s="44">
        <v>2</v>
      </c>
      <c r="JD85" s="22" t="s">
        <v>2</v>
      </c>
      <c r="JE85" s="43">
        <v>0</v>
      </c>
      <c r="JF85" s="17"/>
      <c r="JH85" s="13"/>
      <c r="JI85" s="23">
        <v>5</v>
      </c>
      <c r="JJ85" s="26" t="str">
        <f t="shared" si="1006"/>
        <v>BOODTS ROELAND</v>
      </c>
      <c r="JK85" s="22" t="str">
        <f t="shared" si="1007"/>
        <v>PLZ</v>
      </c>
      <c r="JL85" s="22" t="str">
        <f t="shared" si="1008"/>
        <v>-</v>
      </c>
      <c r="JM85" s="22" t="str">
        <f t="shared" si="1092"/>
        <v>OK</v>
      </c>
      <c r="JN85" s="22" t="str">
        <f t="shared" si="1009"/>
        <v>D</v>
      </c>
      <c r="JO85" s="43">
        <v>176</v>
      </c>
      <c r="JP85" s="44">
        <v>888</v>
      </c>
      <c r="JQ85" s="22" t="str">
        <f t="shared" si="1010"/>
        <v>NA</v>
      </c>
      <c r="JR85" s="22" t="str">
        <f t="shared" si="1011"/>
        <v>OK</v>
      </c>
      <c r="JS85" s="22" t="str">
        <f t="shared" si="1012"/>
        <v>-</v>
      </c>
      <c r="JT85" s="22" t="str">
        <f t="shared" si="1013"/>
        <v>ZOG</v>
      </c>
      <c r="JU85" s="24" t="str">
        <f t="shared" si="1014"/>
        <v>VAN HEMELRYCK CARL</v>
      </c>
      <c r="JV85" s="44">
        <v>2</v>
      </c>
      <c r="JW85" s="22" t="s">
        <v>2</v>
      </c>
      <c r="JX85" s="43">
        <v>0</v>
      </c>
      <c r="JY85" s="17"/>
      <c r="KA85" s="13"/>
      <c r="KB85" s="23">
        <v>5</v>
      </c>
      <c r="KC85" s="26" t="str">
        <f t="shared" si="1015"/>
        <v>VERBEECK GEERT</v>
      </c>
      <c r="KD85" s="22" t="str">
        <f t="shared" si="1016"/>
        <v>KALF</v>
      </c>
      <c r="KE85" s="22" t="str">
        <f t="shared" si="1017"/>
        <v>-</v>
      </c>
      <c r="KF85" s="22" t="str">
        <f t="shared" si="1093"/>
        <v>OK</v>
      </c>
      <c r="KG85" s="22" t="str">
        <f t="shared" si="1018"/>
        <v>B</v>
      </c>
      <c r="KH85" s="43">
        <v>87</v>
      </c>
      <c r="KI85" s="44">
        <v>728</v>
      </c>
      <c r="KJ85" s="22" t="str">
        <f t="shared" si="1019"/>
        <v>B</v>
      </c>
      <c r="KK85" s="22" t="str">
        <f t="shared" si="1020"/>
        <v>OK</v>
      </c>
      <c r="KL85" s="22">
        <f t="shared" si="1021"/>
        <v>2</v>
      </c>
      <c r="KM85" s="22" t="str">
        <f t="shared" si="1022"/>
        <v>PLZ</v>
      </c>
      <c r="KN85" s="24" t="str">
        <f t="shared" si="1023"/>
        <v>JOOS LUDWIG</v>
      </c>
      <c r="KO85" s="44">
        <v>1</v>
      </c>
      <c r="KP85" s="22" t="s">
        <v>2</v>
      </c>
      <c r="KQ85" s="43">
        <v>1</v>
      </c>
      <c r="KR85" s="17"/>
      <c r="KT85" s="13"/>
      <c r="KU85" s="23">
        <v>5</v>
      </c>
      <c r="KV85" s="26" t="str">
        <f t="shared" si="1024"/>
        <v>HEYVAERT ALAIN</v>
      </c>
      <c r="KW85" s="22" t="str">
        <f t="shared" si="1025"/>
        <v>GBIL</v>
      </c>
      <c r="KX85" s="22">
        <f t="shared" si="1026"/>
        <v>2</v>
      </c>
      <c r="KY85" s="22" t="str">
        <f t="shared" si="1094"/>
        <v>OK</v>
      </c>
      <c r="KZ85" s="22" t="str">
        <f t="shared" si="1027"/>
        <v>NA</v>
      </c>
      <c r="LA85" s="43">
        <v>675</v>
      </c>
      <c r="LB85" s="44">
        <v>150</v>
      </c>
      <c r="LC85" s="22" t="str">
        <f t="shared" si="1028"/>
        <v>B</v>
      </c>
      <c r="LD85" s="22" t="str">
        <f t="shared" si="1029"/>
        <v>OK</v>
      </c>
      <c r="LE85" s="22" t="str">
        <f t="shared" si="1030"/>
        <v>-</v>
      </c>
      <c r="LF85" s="22" t="str">
        <f t="shared" si="1031"/>
        <v>ZOG</v>
      </c>
      <c r="LG85" s="24" t="str">
        <f t="shared" si="1032"/>
        <v>DE KEYSER HUGO</v>
      </c>
      <c r="LH85" s="44">
        <v>2</v>
      </c>
      <c r="LI85" s="22" t="s">
        <v>2</v>
      </c>
      <c r="LJ85" s="43">
        <v>0</v>
      </c>
      <c r="LK85" s="17"/>
      <c r="LM85" s="13"/>
      <c r="LN85" s="23">
        <v>5</v>
      </c>
      <c r="LO85" s="26" t="str">
        <f t="shared" si="1033"/>
        <v>BOEY RUDIGER</v>
      </c>
      <c r="LP85" s="22" t="str">
        <f t="shared" si="1034"/>
        <v>KALF</v>
      </c>
      <c r="LQ85" s="22" t="str">
        <f t="shared" si="1035"/>
        <v>-</v>
      </c>
      <c r="LR85" s="22" t="str">
        <f t="shared" si="1095"/>
        <v>OK</v>
      </c>
      <c r="LS85" s="22" t="str">
        <f t="shared" si="1036"/>
        <v>NA</v>
      </c>
      <c r="LT85" s="43">
        <v>852</v>
      </c>
      <c r="LU85" s="44">
        <v>681</v>
      </c>
      <c r="LV85" s="22" t="str">
        <f t="shared" si="1037"/>
        <v>B</v>
      </c>
      <c r="LW85" s="22" t="str">
        <f t="shared" si="1038"/>
        <v>OK</v>
      </c>
      <c r="LX85" s="22">
        <f t="shared" si="1039"/>
        <v>2</v>
      </c>
      <c r="LY85" s="22" t="str">
        <f t="shared" si="1040"/>
        <v>GBIL</v>
      </c>
      <c r="LZ85" s="24" t="str">
        <f t="shared" si="1041"/>
        <v>DE BEULE ALAIN</v>
      </c>
      <c r="MA85" s="44">
        <v>1</v>
      </c>
      <c r="MB85" s="22" t="s">
        <v>2</v>
      </c>
      <c r="MC85" s="43">
        <v>1</v>
      </c>
      <c r="MD85" s="17"/>
      <c r="MF85" s="13"/>
      <c r="MG85" s="23">
        <v>5</v>
      </c>
      <c r="MH85" s="26" t="str">
        <f t="shared" si="1042"/>
        <v>VERBEYST PASCAL</v>
      </c>
      <c r="MI85" s="22" t="str">
        <f t="shared" si="1043"/>
        <v>GBIL</v>
      </c>
      <c r="MJ85" s="22">
        <f t="shared" si="1044"/>
        <v>2</v>
      </c>
      <c r="MK85" s="22" t="str">
        <f t="shared" si="1096"/>
        <v>OK</v>
      </c>
      <c r="ML85" s="22" t="str">
        <f t="shared" si="1045"/>
        <v>NA</v>
      </c>
      <c r="MM85" s="43">
        <v>811</v>
      </c>
      <c r="MN85" s="44">
        <v>40</v>
      </c>
      <c r="MO85" s="22" t="str">
        <f t="shared" si="1046"/>
        <v>C</v>
      </c>
      <c r="MP85" s="22" t="str">
        <f t="shared" si="1047"/>
        <v>OK</v>
      </c>
      <c r="MQ85" s="22" t="str">
        <f t="shared" si="1048"/>
        <v>-</v>
      </c>
      <c r="MR85" s="22" t="str">
        <f t="shared" si="1049"/>
        <v>WIEL</v>
      </c>
      <c r="MS85" s="24" t="str">
        <f t="shared" si="1050"/>
        <v>PEETERS RONNY</v>
      </c>
      <c r="MT85" s="44">
        <v>0</v>
      </c>
      <c r="MU85" s="22" t="s">
        <v>2</v>
      </c>
      <c r="MV85" s="43">
        <v>2</v>
      </c>
      <c r="MW85" s="17"/>
      <c r="MY85" s="13"/>
      <c r="MZ85" s="23">
        <v>5</v>
      </c>
      <c r="NA85" s="26" t="str">
        <f t="shared" si="1051"/>
        <v>PEETERS RONNY</v>
      </c>
      <c r="NB85" s="22" t="str">
        <f t="shared" si="1052"/>
        <v>WIEL</v>
      </c>
      <c r="NC85" s="22" t="str">
        <f t="shared" si="1053"/>
        <v>-</v>
      </c>
      <c r="ND85" s="22" t="str">
        <f t="shared" si="1097"/>
        <v>OK</v>
      </c>
      <c r="NE85" s="22" t="str">
        <f t="shared" si="1054"/>
        <v>C</v>
      </c>
      <c r="NF85" s="43">
        <v>40</v>
      </c>
      <c r="NG85" s="44">
        <v>4</v>
      </c>
      <c r="NH85" s="22" t="str">
        <f t="shared" si="1055"/>
        <v>D</v>
      </c>
      <c r="NI85" s="22" t="str">
        <f t="shared" si="1056"/>
        <v>OK</v>
      </c>
      <c r="NJ85" s="22" t="str">
        <f t="shared" si="1057"/>
        <v>-</v>
      </c>
      <c r="NK85" s="22" t="str">
        <f t="shared" si="1058"/>
        <v>DZES</v>
      </c>
      <c r="NL85" s="24" t="str">
        <f t="shared" si="1059"/>
        <v>CLAESSENS DAVY</v>
      </c>
      <c r="NM85" s="44">
        <v>0</v>
      </c>
      <c r="NN85" s="22" t="s">
        <v>2</v>
      </c>
      <c r="NO85" s="43">
        <v>2</v>
      </c>
      <c r="NP85" s="17"/>
      <c r="NR85" s="13"/>
      <c r="NS85" s="23">
        <v>5</v>
      </c>
      <c r="NT85" s="26" t="str">
        <f t="shared" si="1060"/>
        <v>WAUTERS DAISY</v>
      </c>
      <c r="NU85" s="22" t="str">
        <f t="shared" si="1061"/>
        <v>DZES</v>
      </c>
      <c r="NV85" s="22" t="str">
        <f t="shared" si="1062"/>
        <v>-</v>
      </c>
      <c r="NW85" s="22" t="str">
        <f t="shared" si="1098"/>
        <v>OK</v>
      </c>
      <c r="NX85" s="22" t="str">
        <f t="shared" si="1063"/>
        <v>C</v>
      </c>
      <c r="NY85" s="43">
        <v>252</v>
      </c>
      <c r="NZ85" s="44">
        <v>69</v>
      </c>
      <c r="OA85" s="22" t="str">
        <f t="shared" si="1064"/>
        <v>B</v>
      </c>
      <c r="OB85" s="22" t="str">
        <f t="shared" si="1065"/>
        <v>OK</v>
      </c>
      <c r="OC85" s="22">
        <f t="shared" si="1066"/>
        <v>1</v>
      </c>
      <c r="OD85" s="22" t="str">
        <f t="shared" si="1067"/>
        <v>GBIL</v>
      </c>
      <c r="OE85" s="24" t="str">
        <f t="shared" si="1068"/>
        <v>RAMAEKERS DIDIER</v>
      </c>
      <c r="OF85" s="44">
        <v>0</v>
      </c>
      <c r="OG85" s="22" t="s">
        <v>2</v>
      </c>
      <c r="OH85" s="43">
        <v>2</v>
      </c>
      <c r="OI85" s="17"/>
      <c r="OK85" s="13"/>
      <c r="OL85" s="23">
        <v>5</v>
      </c>
      <c r="OM85" s="26" t="str">
        <f t="shared" si="1069"/>
        <v>DE CONINCK JEAN-PIERRE</v>
      </c>
      <c r="ON85" s="22" t="str">
        <f t="shared" si="1070"/>
        <v>GBIL</v>
      </c>
      <c r="OO85" s="22">
        <f t="shared" si="1071"/>
        <v>1</v>
      </c>
      <c r="OP85" s="22" t="str">
        <f t="shared" si="1099"/>
        <v>OK</v>
      </c>
      <c r="OQ85" s="22" t="str">
        <f t="shared" si="1072"/>
        <v>C</v>
      </c>
      <c r="OR85" s="43">
        <v>54</v>
      </c>
      <c r="OS85" s="44">
        <v>833</v>
      </c>
      <c r="OT85" s="22" t="str">
        <f t="shared" si="1073"/>
        <v>NA</v>
      </c>
      <c r="OU85" s="22" t="str">
        <f t="shared" si="1074"/>
        <v>OK</v>
      </c>
      <c r="OV85" s="22" t="str">
        <f t="shared" si="1075"/>
        <v>-</v>
      </c>
      <c r="OW85" s="22" t="str">
        <f t="shared" si="1076"/>
        <v>SLOE</v>
      </c>
      <c r="OX85" s="24" t="str">
        <f t="shared" si="1077"/>
        <v>VAN MIERT DIETER</v>
      </c>
      <c r="OY85" s="44">
        <v>0</v>
      </c>
      <c r="OZ85" s="22" t="s">
        <v>2</v>
      </c>
      <c r="PA85" s="43">
        <v>2</v>
      </c>
      <c r="PB85" s="17"/>
    </row>
    <row r="86" spans="2:418" x14ac:dyDescent="0.3">
      <c r="B86" s="13"/>
      <c r="C86" s="25" t="s">
        <v>9</v>
      </c>
      <c r="D86" s="26" t="str">
        <f t="shared" si="880"/>
        <v/>
      </c>
      <c r="E86" s="22" t="str">
        <f t="shared" si="881"/>
        <v/>
      </c>
      <c r="F86" s="22" t="str">
        <f t="shared" si="882"/>
        <v/>
      </c>
      <c r="G86" s="22" t="str">
        <f t="shared" si="1078"/>
        <v/>
      </c>
      <c r="H86" s="22" t="str">
        <f t="shared" si="883"/>
        <v/>
      </c>
      <c r="I86" s="43"/>
      <c r="J86" s="44"/>
      <c r="K86" s="22" t="str">
        <f t="shared" si="884"/>
        <v/>
      </c>
      <c r="L86" s="22" t="str">
        <f t="shared" si="885"/>
        <v/>
      </c>
      <c r="M86" s="22" t="str">
        <f t="shared" si="886"/>
        <v/>
      </c>
      <c r="N86" s="22" t="str">
        <f t="shared" si="887"/>
        <v/>
      </c>
      <c r="O86" s="24" t="str">
        <f t="shared" si="888"/>
        <v/>
      </c>
      <c r="P86" s="44"/>
      <c r="Q86" s="22" t="s">
        <v>2</v>
      </c>
      <c r="R86" s="43"/>
      <c r="S86" s="17"/>
      <c r="U86" s="13"/>
      <c r="V86" s="25" t="s">
        <v>9</v>
      </c>
      <c r="W86" s="26" t="str">
        <f t="shared" si="889"/>
        <v>KREBS ERIK</v>
      </c>
      <c r="X86" s="22" t="str">
        <f t="shared" si="890"/>
        <v>VOS</v>
      </c>
      <c r="Y86" s="22" t="str">
        <f t="shared" si="891"/>
        <v>-</v>
      </c>
      <c r="Z86" s="22" t="str">
        <f t="shared" si="1079"/>
        <v>OK</v>
      </c>
      <c r="AA86" s="22" t="str">
        <f t="shared" si="892"/>
        <v>C</v>
      </c>
      <c r="AB86" s="43">
        <v>484</v>
      </c>
      <c r="AC86" s="44">
        <v>167</v>
      </c>
      <c r="AD86" s="22" t="str">
        <f t="shared" si="893"/>
        <v>D</v>
      </c>
      <c r="AE86" s="22" t="str">
        <f t="shared" si="894"/>
        <v>OK</v>
      </c>
      <c r="AF86" s="22" t="str">
        <f t="shared" si="895"/>
        <v>-</v>
      </c>
      <c r="AG86" s="22" t="str">
        <f t="shared" si="896"/>
        <v>BBR</v>
      </c>
      <c r="AH86" s="24" t="str">
        <f t="shared" si="897"/>
        <v>DE PRINS VALENTIN</v>
      </c>
      <c r="AI86" s="44">
        <v>0</v>
      </c>
      <c r="AJ86" s="22" t="s">
        <v>2</v>
      </c>
      <c r="AK86" s="43">
        <v>1</v>
      </c>
      <c r="AL86" s="17"/>
      <c r="AN86" s="13"/>
      <c r="AO86" s="25" t="s">
        <v>9</v>
      </c>
      <c r="AP86" s="26" t="str">
        <f t="shared" si="898"/>
        <v>SARENS CHRISTOPH</v>
      </c>
      <c r="AQ86" s="22" t="str">
        <f t="shared" si="899"/>
        <v>PLZ</v>
      </c>
      <c r="AR86" s="22">
        <f t="shared" si="900"/>
        <v>2</v>
      </c>
      <c r="AS86" s="22" t="str">
        <f t="shared" si="1080"/>
        <v>OK</v>
      </c>
      <c r="AT86" s="22" t="str">
        <f t="shared" si="901"/>
        <v>C</v>
      </c>
      <c r="AU86" s="43">
        <v>177</v>
      </c>
      <c r="AV86" s="44">
        <v>347</v>
      </c>
      <c r="AW86" s="22" t="str">
        <f t="shared" si="902"/>
        <v>A</v>
      </c>
      <c r="AX86" s="22" t="str">
        <f t="shared" si="903"/>
        <v>OK</v>
      </c>
      <c r="AY86" s="22" t="str">
        <f t="shared" si="904"/>
        <v>-</v>
      </c>
      <c r="AZ86" s="22" t="str">
        <f t="shared" si="905"/>
        <v>VOS</v>
      </c>
      <c r="BA86" s="24" t="str">
        <f t="shared" si="906"/>
        <v>VAN DER BORGHT FILIP</v>
      </c>
      <c r="BB86" s="44">
        <v>0</v>
      </c>
      <c r="BC86" s="22" t="s">
        <v>2</v>
      </c>
      <c r="BD86" s="43">
        <v>1</v>
      </c>
      <c r="BE86" s="17"/>
      <c r="BG86" s="13"/>
      <c r="BH86" s="25" t="s">
        <v>9</v>
      </c>
      <c r="BI86" s="26" t="str">
        <f t="shared" si="907"/>
        <v/>
      </c>
      <c r="BJ86" s="22" t="str">
        <f t="shared" si="908"/>
        <v/>
      </c>
      <c r="BK86" s="22" t="str">
        <f t="shared" si="909"/>
        <v/>
      </c>
      <c r="BL86" s="22" t="str">
        <f t="shared" si="1081"/>
        <v/>
      </c>
      <c r="BM86" s="22" t="str">
        <f t="shared" si="910"/>
        <v/>
      </c>
      <c r="BN86" s="43"/>
      <c r="BO86" s="44"/>
      <c r="BP86" s="22" t="str">
        <f t="shared" si="911"/>
        <v/>
      </c>
      <c r="BQ86" s="22" t="str">
        <f t="shared" si="912"/>
        <v/>
      </c>
      <c r="BR86" s="22" t="str">
        <f t="shared" si="913"/>
        <v/>
      </c>
      <c r="BS86" s="22" t="str">
        <f t="shared" si="914"/>
        <v/>
      </c>
      <c r="BT86" s="24" t="str">
        <f t="shared" si="915"/>
        <v/>
      </c>
      <c r="BU86" s="44"/>
      <c r="BV86" s="22" t="s">
        <v>2</v>
      </c>
      <c r="BW86" s="43"/>
      <c r="BX86" s="17"/>
      <c r="BZ86" s="13"/>
      <c r="CA86" s="25" t="s">
        <v>9</v>
      </c>
      <c r="CB86" s="26" t="str">
        <f t="shared" si="916"/>
        <v/>
      </c>
      <c r="CC86" s="22" t="str">
        <f t="shared" si="917"/>
        <v/>
      </c>
      <c r="CD86" s="22" t="str">
        <f t="shared" si="918"/>
        <v/>
      </c>
      <c r="CE86" s="22" t="str">
        <f t="shared" si="1082"/>
        <v/>
      </c>
      <c r="CF86" s="22" t="str">
        <f t="shared" si="919"/>
        <v/>
      </c>
      <c r="CG86" s="43"/>
      <c r="CH86" s="44"/>
      <c r="CI86" s="22" t="str">
        <f t="shared" si="920"/>
        <v/>
      </c>
      <c r="CJ86" s="22" t="str">
        <f t="shared" si="921"/>
        <v/>
      </c>
      <c r="CK86" s="22" t="str">
        <f t="shared" si="922"/>
        <v/>
      </c>
      <c r="CL86" s="22" t="str">
        <f t="shared" si="923"/>
        <v/>
      </c>
      <c r="CM86" s="24" t="str">
        <f t="shared" si="924"/>
        <v/>
      </c>
      <c r="CN86" s="44"/>
      <c r="CO86" s="22" t="s">
        <v>2</v>
      </c>
      <c r="CP86" s="43"/>
      <c r="CQ86" s="17"/>
      <c r="CS86" s="13"/>
      <c r="CT86" s="25" t="s">
        <v>9</v>
      </c>
      <c r="CU86" s="26" t="str">
        <f t="shared" si="925"/>
        <v/>
      </c>
      <c r="CV86" s="22" t="str">
        <f t="shared" si="926"/>
        <v/>
      </c>
      <c r="CW86" s="22" t="str">
        <f t="shared" si="927"/>
        <v/>
      </c>
      <c r="CX86" s="22" t="str">
        <f t="shared" si="1083"/>
        <v/>
      </c>
      <c r="CY86" s="22" t="str">
        <f t="shared" si="928"/>
        <v/>
      </c>
      <c r="CZ86" s="43"/>
      <c r="DA86" s="44"/>
      <c r="DB86" s="22" t="str">
        <f t="shared" si="929"/>
        <v/>
      </c>
      <c r="DC86" s="22" t="str">
        <f t="shared" si="930"/>
        <v/>
      </c>
      <c r="DD86" s="22" t="str">
        <f t="shared" si="931"/>
        <v/>
      </c>
      <c r="DE86" s="22" t="str">
        <f t="shared" si="932"/>
        <v/>
      </c>
      <c r="DF86" s="24" t="str">
        <f t="shared" si="933"/>
        <v/>
      </c>
      <c r="DG86" s="44"/>
      <c r="DH86" s="22" t="s">
        <v>2</v>
      </c>
      <c r="DI86" s="43"/>
      <c r="DJ86" s="17"/>
      <c r="DL86" s="13"/>
      <c r="DM86" s="25" t="s">
        <v>9</v>
      </c>
      <c r="DN86" s="26" t="str">
        <f t="shared" si="934"/>
        <v/>
      </c>
      <c r="DO86" s="22" t="str">
        <f t="shared" si="935"/>
        <v/>
      </c>
      <c r="DP86" s="22" t="str">
        <f t="shared" si="936"/>
        <v/>
      </c>
      <c r="DQ86" s="22" t="str">
        <f t="shared" si="1084"/>
        <v/>
      </c>
      <c r="DR86" s="22" t="str">
        <f t="shared" si="937"/>
        <v/>
      </c>
      <c r="DS86" s="43"/>
      <c r="DT86" s="44"/>
      <c r="DU86" s="22" t="str">
        <f t="shared" si="938"/>
        <v/>
      </c>
      <c r="DV86" s="22" t="str">
        <f t="shared" si="939"/>
        <v/>
      </c>
      <c r="DW86" s="22" t="str">
        <f t="shared" si="940"/>
        <v/>
      </c>
      <c r="DX86" s="22" t="str">
        <f t="shared" si="941"/>
        <v/>
      </c>
      <c r="DY86" s="24" t="str">
        <f t="shared" si="942"/>
        <v/>
      </c>
      <c r="DZ86" s="44"/>
      <c r="EA86" s="22" t="s">
        <v>2</v>
      </c>
      <c r="EB86" s="43"/>
      <c r="EC86" s="17"/>
      <c r="EE86" s="13"/>
      <c r="EF86" s="25" t="s">
        <v>9</v>
      </c>
      <c r="EG86" s="26" t="str">
        <f t="shared" si="943"/>
        <v/>
      </c>
      <c r="EH86" s="22" t="str">
        <f t="shared" si="944"/>
        <v/>
      </c>
      <c r="EI86" s="22" t="str">
        <f t="shared" si="945"/>
        <v/>
      </c>
      <c r="EJ86" s="22" t="str">
        <f t="shared" si="1085"/>
        <v/>
      </c>
      <c r="EK86" s="22" t="str">
        <f t="shared" si="946"/>
        <v/>
      </c>
      <c r="EL86" s="43"/>
      <c r="EM86" s="44"/>
      <c r="EN86" s="22" t="str">
        <f t="shared" si="947"/>
        <v/>
      </c>
      <c r="EO86" s="22" t="str">
        <f t="shared" si="948"/>
        <v/>
      </c>
      <c r="EP86" s="22" t="str">
        <f t="shared" si="949"/>
        <v/>
      </c>
      <c r="EQ86" s="22" t="str">
        <f t="shared" si="950"/>
        <v/>
      </c>
      <c r="ER86" s="24" t="str">
        <f t="shared" si="951"/>
        <v/>
      </c>
      <c r="ES86" s="44"/>
      <c r="ET86" s="22" t="s">
        <v>2</v>
      </c>
      <c r="EU86" s="43"/>
      <c r="EV86" s="17"/>
      <c r="EX86" s="13"/>
      <c r="EY86" s="25" t="s">
        <v>9</v>
      </c>
      <c r="EZ86" s="26" t="str">
        <f t="shared" si="952"/>
        <v/>
      </c>
      <c r="FA86" s="22" t="str">
        <f t="shared" si="953"/>
        <v/>
      </c>
      <c r="FB86" s="22" t="str">
        <f t="shared" si="954"/>
        <v/>
      </c>
      <c r="FC86" s="22" t="str">
        <f t="shared" si="1086"/>
        <v/>
      </c>
      <c r="FD86" s="22" t="str">
        <f t="shared" si="955"/>
        <v/>
      </c>
      <c r="FE86" s="43"/>
      <c r="FF86" s="44"/>
      <c r="FG86" s="22" t="str">
        <f t="shared" si="956"/>
        <v/>
      </c>
      <c r="FH86" s="22" t="str">
        <f t="shared" si="957"/>
        <v/>
      </c>
      <c r="FI86" s="22" t="str">
        <f t="shared" si="958"/>
        <v/>
      </c>
      <c r="FJ86" s="22" t="str">
        <f t="shared" si="959"/>
        <v/>
      </c>
      <c r="FK86" s="24" t="str">
        <f t="shared" si="960"/>
        <v/>
      </c>
      <c r="FL86" s="44"/>
      <c r="FM86" s="22" t="s">
        <v>2</v>
      </c>
      <c r="FN86" s="43"/>
      <c r="FO86" s="17"/>
      <c r="FQ86" s="13"/>
      <c r="FR86" s="25" t="s">
        <v>9</v>
      </c>
      <c r="FS86" s="26" t="str">
        <f t="shared" si="961"/>
        <v/>
      </c>
      <c r="FT86" s="22" t="str">
        <f t="shared" si="962"/>
        <v/>
      </c>
      <c r="FU86" s="22" t="str">
        <f t="shared" si="963"/>
        <v/>
      </c>
      <c r="FV86" s="22" t="str">
        <f t="shared" si="1087"/>
        <v/>
      </c>
      <c r="FW86" s="22" t="str">
        <f t="shared" si="964"/>
        <v/>
      </c>
      <c r="FX86" s="43"/>
      <c r="FY86" s="44"/>
      <c r="FZ86" s="22" t="str">
        <f t="shared" si="965"/>
        <v/>
      </c>
      <c r="GA86" s="22" t="str">
        <f t="shared" si="966"/>
        <v/>
      </c>
      <c r="GB86" s="22" t="str">
        <f t="shared" si="967"/>
        <v/>
      </c>
      <c r="GC86" s="22" t="str">
        <f t="shared" si="968"/>
        <v/>
      </c>
      <c r="GD86" s="24" t="str">
        <f t="shared" si="969"/>
        <v/>
      </c>
      <c r="GE86" s="44"/>
      <c r="GF86" s="22" t="s">
        <v>2</v>
      </c>
      <c r="GG86" s="43"/>
      <c r="GH86" s="17"/>
      <c r="GJ86" s="13"/>
      <c r="GK86" s="25" t="s">
        <v>9</v>
      </c>
      <c r="GL86" s="26" t="str">
        <f t="shared" si="970"/>
        <v/>
      </c>
      <c r="GM86" s="22" t="str">
        <f t="shared" si="971"/>
        <v/>
      </c>
      <c r="GN86" s="22" t="str">
        <f t="shared" si="972"/>
        <v/>
      </c>
      <c r="GO86" s="22" t="str">
        <f t="shared" si="1088"/>
        <v/>
      </c>
      <c r="GP86" s="22" t="str">
        <f t="shared" si="973"/>
        <v/>
      </c>
      <c r="GQ86" s="43"/>
      <c r="GR86" s="44"/>
      <c r="GS86" s="22" t="str">
        <f t="shared" si="974"/>
        <v/>
      </c>
      <c r="GT86" s="22" t="str">
        <f t="shared" si="975"/>
        <v/>
      </c>
      <c r="GU86" s="22" t="str">
        <f t="shared" si="976"/>
        <v/>
      </c>
      <c r="GV86" s="22" t="str">
        <f t="shared" si="977"/>
        <v/>
      </c>
      <c r="GW86" s="24" t="str">
        <f t="shared" si="978"/>
        <v/>
      </c>
      <c r="GX86" s="44"/>
      <c r="GY86" s="22" t="s">
        <v>2</v>
      </c>
      <c r="GZ86" s="43"/>
      <c r="HA86" s="17"/>
      <c r="HC86" s="13"/>
      <c r="HD86" s="25" t="s">
        <v>9</v>
      </c>
      <c r="HE86" s="26" t="str">
        <f t="shared" si="979"/>
        <v/>
      </c>
      <c r="HF86" s="22" t="str">
        <f t="shared" si="980"/>
        <v/>
      </c>
      <c r="HG86" s="22" t="str">
        <f t="shared" si="981"/>
        <v/>
      </c>
      <c r="HH86" s="22" t="str">
        <f t="shared" si="1089"/>
        <v/>
      </c>
      <c r="HI86" s="22" t="str">
        <f t="shared" si="982"/>
        <v/>
      </c>
      <c r="HJ86" s="43"/>
      <c r="HK86" s="44"/>
      <c r="HL86" s="22" t="str">
        <f t="shared" si="983"/>
        <v/>
      </c>
      <c r="HM86" s="22" t="str">
        <f t="shared" si="984"/>
        <v/>
      </c>
      <c r="HN86" s="22" t="str">
        <f t="shared" si="985"/>
        <v/>
      </c>
      <c r="HO86" s="22" t="str">
        <f t="shared" si="986"/>
        <v/>
      </c>
      <c r="HP86" s="24" t="str">
        <f t="shared" si="987"/>
        <v/>
      </c>
      <c r="HQ86" s="44"/>
      <c r="HR86" s="22" t="s">
        <v>2</v>
      </c>
      <c r="HS86" s="43"/>
      <c r="HT86" s="17"/>
      <c r="HV86" s="13"/>
      <c r="HW86" s="25" t="s">
        <v>9</v>
      </c>
      <c r="HX86" s="26" t="str">
        <f t="shared" si="988"/>
        <v/>
      </c>
      <c r="HY86" s="22" t="str">
        <f t="shared" si="989"/>
        <v/>
      </c>
      <c r="HZ86" s="22" t="str">
        <f t="shared" si="990"/>
        <v/>
      </c>
      <c r="IA86" s="22" t="str">
        <f t="shared" si="1090"/>
        <v/>
      </c>
      <c r="IB86" s="22" t="str">
        <f t="shared" si="991"/>
        <v/>
      </c>
      <c r="IC86" s="43"/>
      <c r="ID86" s="44"/>
      <c r="IE86" s="22" t="str">
        <f t="shared" si="992"/>
        <v/>
      </c>
      <c r="IF86" s="22" t="str">
        <f t="shared" si="993"/>
        <v/>
      </c>
      <c r="IG86" s="22" t="str">
        <f t="shared" si="994"/>
        <v/>
      </c>
      <c r="IH86" s="22" t="str">
        <f t="shared" si="995"/>
        <v/>
      </c>
      <c r="II86" s="24" t="str">
        <f t="shared" si="996"/>
        <v/>
      </c>
      <c r="IJ86" s="44"/>
      <c r="IK86" s="22" t="s">
        <v>2</v>
      </c>
      <c r="IL86" s="43"/>
      <c r="IM86" s="17"/>
      <c r="IO86" s="13"/>
      <c r="IP86" s="25" t="s">
        <v>9</v>
      </c>
      <c r="IQ86" s="26" t="str">
        <f t="shared" si="997"/>
        <v/>
      </c>
      <c r="IR86" s="22" t="str">
        <f t="shared" si="998"/>
        <v/>
      </c>
      <c r="IS86" s="22" t="str">
        <f t="shared" si="999"/>
        <v/>
      </c>
      <c r="IT86" s="22" t="str">
        <f t="shared" si="1091"/>
        <v/>
      </c>
      <c r="IU86" s="22" t="str">
        <f t="shared" si="1000"/>
        <v/>
      </c>
      <c r="IV86" s="43"/>
      <c r="IW86" s="44"/>
      <c r="IX86" s="22" t="str">
        <f t="shared" si="1001"/>
        <v/>
      </c>
      <c r="IY86" s="22" t="str">
        <f t="shared" si="1002"/>
        <v/>
      </c>
      <c r="IZ86" s="22" t="str">
        <f t="shared" si="1003"/>
        <v/>
      </c>
      <c r="JA86" s="22" t="str">
        <f t="shared" si="1004"/>
        <v/>
      </c>
      <c r="JB86" s="24" t="str">
        <f t="shared" si="1005"/>
        <v/>
      </c>
      <c r="JC86" s="44"/>
      <c r="JD86" s="22" t="s">
        <v>2</v>
      </c>
      <c r="JE86" s="43"/>
      <c r="JF86" s="17"/>
      <c r="JH86" s="13"/>
      <c r="JI86" s="25" t="s">
        <v>9</v>
      </c>
      <c r="JJ86" s="26" t="str">
        <f t="shared" si="1006"/>
        <v/>
      </c>
      <c r="JK86" s="22" t="str">
        <f t="shared" si="1007"/>
        <v/>
      </c>
      <c r="JL86" s="22" t="str">
        <f t="shared" si="1008"/>
        <v/>
      </c>
      <c r="JM86" s="22" t="str">
        <f t="shared" si="1092"/>
        <v/>
      </c>
      <c r="JN86" s="22" t="str">
        <f t="shared" si="1009"/>
        <v/>
      </c>
      <c r="JO86" s="43"/>
      <c r="JP86" s="44"/>
      <c r="JQ86" s="22" t="str">
        <f t="shared" si="1010"/>
        <v/>
      </c>
      <c r="JR86" s="22" t="str">
        <f t="shared" si="1011"/>
        <v/>
      </c>
      <c r="JS86" s="22" t="str">
        <f t="shared" si="1012"/>
        <v/>
      </c>
      <c r="JT86" s="22" t="str">
        <f t="shared" si="1013"/>
        <v/>
      </c>
      <c r="JU86" s="24" t="str">
        <f t="shared" si="1014"/>
        <v/>
      </c>
      <c r="JV86" s="44"/>
      <c r="JW86" s="22" t="s">
        <v>2</v>
      </c>
      <c r="JX86" s="43"/>
      <c r="JY86" s="17"/>
      <c r="KA86" s="13"/>
      <c r="KB86" s="25" t="s">
        <v>9</v>
      </c>
      <c r="KC86" s="26" t="str">
        <f t="shared" si="1015"/>
        <v/>
      </c>
      <c r="KD86" s="22" t="str">
        <f t="shared" si="1016"/>
        <v/>
      </c>
      <c r="KE86" s="22" t="str">
        <f t="shared" si="1017"/>
        <v/>
      </c>
      <c r="KF86" s="22" t="str">
        <f t="shared" si="1093"/>
        <v/>
      </c>
      <c r="KG86" s="22" t="str">
        <f t="shared" si="1018"/>
        <v/>
      </c>
      <c r="KH86" s="43"/>
      <c r="KI86" s="44"/>
      <c r="KJ86" s="22" t="str">
        <f t="shared" si="1019"/>
        <v/>
      </c>
      <c r="KK86" s="22" t="str">
        <f t="shared" si="1020"/>
        <v/>
      </c>
      <c r="KL86" s="22" t="str">
        <f t="shared" si="1021"/>
        <v/>
      </c>
      <c r="KM86" s="22" t="str">
        <f t="shared" si="1022"/>
        <v/>
      </c>
      <c r="KN86" s="24" t="str">
        <f t="shared" si="1023"/>
        <v/>
      </c>
      <c r="KO86" s="44"/>
      <c r="KP86" s="22" t="s">
        <v>2</v>
      </c>
      <c r="KQ86" s="43"/>
      <c r="KR86" s="17"/>
      <c r="KT86" s="13"/>
      <c r="KU86" s="25" t="s">
        <v>9</v>
      </c>
      <c r="KV86" s="26" t="str">
        <f t="shared" si="1024"/>
        <v/>
      </c>
      <c r="KW86" s="22" t="str">
        <f t="shared" si="1025"/>
        <v/>
      </c>
      <c r="KX86" s="22" t="str">
        <f t="shared" si="1026"/>
        <v/>
      </c>
      <c r="KY86" s="22" t="str">
        <f t="shared" si="1094"/>
        <v/>
      </c>
      <c r="KZ86" s="22" t="str">
        <f t="shared" si="1027"/>
        <v/>
      </c>
      <c r="LA86" s="43"/>
      <c r="LB86" s="44"/>
      <c r="LC86" s="22" t="str">
        <f t="shared" si="1028"/>
        <v/>
      </c>
      <c r="LD86" s="22" t="str">
        <f t="shared" si="1029"/>
        <v/>
      </c>
      <c r="LE86" s="22" t="str">
        <f t="shared" si="1030"/>
        <v/>
      </c>
      <c r="LF86" s="22" t="str">
        <f t="shared" si="1031"/>
        <v/>
      </c>
      <c r="LG86" s="24" t="str">
        <f t="shared" si="1032"/>
        <v/>
      </c>
      <c r="LH86" s="44"/>
      <c r="LI86" s="22" t="s">
        <v>2</v>
      </c>
      <c r="LJ86" s="43"/>
      <c r="LK86" s="17"/>
      <c r="LM86" s="13"/>
      <c r="LN86" s="25" t="s">
        <v>9</v>
      </c>
      <c r="LO86" s="26" t="str">
        <f t="shared" si="1033"/>
        <v/>
      </c>
      <c r="LP86" s="22" t="str">
        <f t="shared" si="1034"/>
        <v/>
      </c>
      <c r="LQ86" s="22" t="str">
        <f t="shared" si="1035"/>
        <v/>
      </c>
      <c r="LR86" s="22" t="str">
        <f t="shared" si="1095"/>
        <v/>
      </c>
      <c r="LS86" s="22" t="str">
        <f t="shared" si="1036"/>
        <v/>
      </c>
      <c r="LT86" s="43"/>
      <c r="LU86" s="44"/>
      <c r="LV86" s="22" t="str">
        <f t="shared" si="1037"/>
        <v/>
      </c>
      <c r="LW86" s="22" t="str">
        <f t="shared" si="1038"/>
        <v/>
      </c>
      <c r="LX86" s="22" t="str">
        <f t="shared" si="1039"/>
        <v/>
      </c>
      <c r="LY86" s="22" t="str">
        <f t="shared" si="1040"/>
        <v/>
      </c>
      <c r="LZ86" s="24" t="str">
        <f t="shared" si="1041"/>
        <v/>
      </c>
      <c r="MA86" s="44"/>
      <c r="MB86" s="22" t="s">
        <v>2</v>
      </c>
      <c r="MC86" s="43"/>
      <c r="MD86" s="17"/>
      <c r="MF86" s="13"/>
      <c r="MG86" s="25" t="s">
        <v>9</v>
      </c>
      <c r="MH86" s="26" t="str">
        <f t="shared" si="1042"/>
        <v/>
      </c>
      <c r="MI86" s="22" t="str">
        <f t="shared" si="1043"/>
        <v/>
      </c>
      <c r="MJ86" s="22" t="str">
        <f t="shared" si="1044"/>
        <v/>
      </c>
      <c r="MK86" s="22" t="str">
        <f t="shared" si="1096"/>
        <v/>
      </c>
      <c r="ML86" s="22" t="str">
        <f t="shared" si="1045"/>
        <v/>
      </c>
      <c r="MM86" s="43"/>
      <c r="MN86" s="44"/>
      <c r="MO86" s="22" t="str">
        <f t="shared" si="1046"/>
        <v/>
      </c>
      <c r="MP86" s="22" t="str">
        <f t="shared" si="1047"/>
        <v/>
      </c>
      <c r="MQ86" s="22" t="str">
        <f t="shared" si="1048"/>
        <v/>
      </c>
      <c r="MR86" s="22" t="str">
        <f t="shared" si="1049"/>
        <v/>
      </c>
      <c r="MS86" s="24" t="str">
        <f t="shared" si="1050"/>
        <v/>
      </c>
      <c r="MT86" s="44"/>
      <c r="MU86" s="22" t="s">
        <v>2</v>
      </c>
      <c r="MV86" s="43"/>
      <c r="MW86" s="17"/>
      <c r="MY86" s="13"/>
      <c r="MZ86" s="25" t="s">
        <v>9</v>
      </c>
      <c r="NA86" s="26" t="str">
        <f t="shared" si="1051"/>
        <v/>
      </c>
      <c r="NB86" s="22" t="str">
        <f t="shared" si="1052"/>
        <v/>
      </c>
      <c r="NC86" s="22" t="str">
        <f t="shared" si="1053"/>
        <v/>
      </c>
      <c r="ND86" s="22" t="str">
        <f t="shared" si="1097"/>
        <v/>
      </c>
      <c r="NE86" s="22" t="str">
        <f t="shared" si="1054"/>
        <v/>
      </c>
      <c r="NF86" s="43"/>
      <c r="NG86" s="44"/>
      <c r="NH86" s="22" t="str">
        <f t="shared" si="1055"/>
        <v/>
      </c>
      <c r="NI86" s="22" t="str">
        <f t="shared" si="1056"/>
        <v/>
      </c>
      <c r="NJ86" s="22" t="str">
        <f t="shared" si="1057"/>
        <v/>
      </c>
      <c r="NK86" s="22" t="str">
        <f t="shared" si="1058"/>
        <v/>
      </c>
      <c r="NL86" s="24" t="str">
        <f t="shared" si="1059"/>
        <v/>
      </c>
      <c r="NM86" s="44"/>
      <c r="NN86" s="22" t="s">
        <v>2</v>
      </c>
      <c r="NO86" s="43"/>
      <c r="NP86" s="17"/>
      <c r="NR86" s="13"/>
      <c r="NS86" s="25" t="s">
        <v>9</v>
      </c>
      <c r="NT86" s="26" t="str">
        <f t="shared" si="1060"/>
        <v/>
      </c>
      <c r="NU86" s="22" t="str">
        <f t="shared" si="1061"/>
        <v/>
      </c>
      <c r="NV86" s="22" t="str">
        <f t="shared" si="1062"/>
        <v/>
      </c>
      <c r="NW86" s="22" t="str">
        <f t="shared" si="1098"/>
        <v/>
      </c>
      <c r="NX86" s="22" t="str">
        <f t="shared" si="1063"/>
        <v/>
      </c>
      <c r="NY86" s="43"/>
      <c r="NZ86" s="44"/>
      <c r="OA86" s="22" t="str">
        <f t="shared" si="1064"/>
        <v/>
      </c>
      <c r="OB86" s="22" t="str">
        <f t="shared" si="1065"/>
        <v/>
      </c>
      <c r="OC86" s="22" t="str">
        <f t="shared" si="1066"/>
        <v/>
      </c>
      <c r="OD86" s="22" t="str">
        <f t="shared" si="1067"/>
        <v/>
      </c>
      <c r="OE86" s="24" t="str">
        <f t="shared" si="1068"/>
        <v/>
      </c>
      <c r="OF86" s="44"/>
      <c r="OG86" s="22" t="s">
        <v>2</v>
      </c>
      <c r="OH86" s="43"/>
      <c r="OI86" s="17"/>
      <c r="OK86" s="13"/>
      <c r="OL86" s="25" t="s">
        <v>9</v>
      </c>
      <c r="OM86" s="26" t="str">
        <f t="shared" si="1069"/>
        <v/>
      </c>
      <c r="ON86" s="22" t="str">
        <f t="shared" si="1070"/>
        <v/>
      </c>
      <c r="OO86" s="22" t="str">
        <f t="shared" si="1071"/>
        <v/>
      </c>
      <c r="OP86" s="22" t="str">
        <f t="shared" si="1099"/>
        <v/>
      </c>
      <c r="OQ86" s="22" t="str">
        <f t="shared" si="1072"/>
        <v/>
      </c>
      <c r="OR86" s="43"/>
      <c r="OS86" s="44"/>
      <c r="OT86" s="22" t="str">
        <f t="shared" si="1073"/>
        <v/>
      </c>
      <c r="OU86" s="22" t="str">
        <f t="shared" si="1074"/>
        <v/>
      </c>
      <c r="OV86" s="22" t="str">
        <f t="shared" si="1075"/>
        <v/>
      </c>
      <c r="OW86" s="22" t="str">
        <f t="shared" si="1076"/>
        <v/>
      </c>
      <c r="OX86" s="24" t="str">
        <f t="shared" si="1077"/>
        <v/>
      </c>
      <c r="OY86" s="44"/>
      <c r="OZ86" s="22" t="s">
        <v>2</v>
      </c>
      <c r="PA86" s="43"/>
      <c r="PB86" s="17"/>
    </row>
    <row r="87" spans="2:418" x14ac:dyDescent="0.3">
      <c r="B87" s="13"/>
      <c r="C87" s="25" t="s">
        <v>676</v>
      </c>
      <c r="D87" s="26" t="str">
        <f t="shared" si="880"/>
        <v/>
      </c>
      <c r="E87" s="22" t="str">
        <f t="shared" si="881"/>
        <v/>
      </c>
      <c r="F87" s="22" t="str">
        <f t="shared" si="882"/>
        <v/>
      </c>
      <c r="G87" s="22" t="str">
        <f t="shared" si="1078"/>
        <v/>
      </c>
      <c r="H87" s="22" t="str">
        <f t="shared" si="883"/>
        <v/>
      </c>
      <c r="I87" s="43"/>
      <c r="J87" s="44"/>
      <c r="K87" s="22" t="str">
        <f t="shared" si="884"/>
        <v/>
      </c>
      <c r="L87" s="22" t="str">
        <f t="shared" si="885"/>
        <v/>
      </c>
      <c r="M87" s="22" t="str">
        <f t="shared" si="886"/>
        <v/>
      </c>
      <c r="N87" s="22" t="str">
        <f t="shared" si="887"/>
        <v/>
      </c>
      <c r="O87" s="24" t="str">
        <f t="shared" si="888"/>
        <v/>
      </c>
      <c r="P87" s="44"/>
      <c r="Q87" s="22" t="s">
        <v>2</v>
      </c>
      <c r="R87" s="43"/>
      <c r="S87" s="17"/>
      <c r="U87" s="13"/>
      <c r="V87" s="25" t="s">
        <v>676</v>
      </c>
      <c r="W87" s="26" t="str">
        <f t="shared" si="889"/>
        <v/>
      </c>
      <c r="X87" s="22" t="str">
        <f t="shared" si="890"/>
        <v/>
      </c>
      <c r="Y87" s="22" t="str">
        <f t="shared" si="891"/>
        <v/>
      </c>
      <c r="Z87" s="22" t="str">
        <f t="shared" si="1079"/>
        <v/>
      </c>
      <c r="AA87" s="22" t="str">
        <f t="shared" si="892"/>
        <v/>
      </c>
      <c r="AB87" s="43"/>
      <c r="AC87" s="44"/>
      <c r="AD87" s="22" t="str">
        <f t="shared" si="893"/>
        <v/>
      </c>
      <c r="AE87" s="22" t="str">
        <f t="shared" si="894"/>
        <v/>
      </c>
      <c r="AF87" s="22" t="str">
        <f t="shared" si="895"/>
        <v/>
      </c>
      <c r="AG87" s="22" t="str">
        <f t="shared" si="896"/>
        <v/>
      </c>
      <c r="AH87" s="24" t="str">
        <f t="shared" si="897"/>
        <v/>
      </c>
      <c r="AI87" s="44"/>
      <c r="AJ87" s="22" t="s">
        <v>2</v>
      </c>
      <c r="AK87" s="43"/>
      <c r="AL87" s="17"/>
      <c r="AN87" s="13"/>
      <c r="AO87" s="25" t="s">
        <v>676</v>
      </c>
      <c r="AP87" s="26" t="str">
        <f t="shared" si="898"/>
        <v/>
      </c>
      <c r="AQ87" s="22" t="str">
        <f t="shared" si="899"/>
        <v/>
      </c>
      <c r="AR87" s="22" t="str">
        <f t="shared" si="900"/>
        <v/>
      </c>
      <c r="AS87" s="22" t="str">
        <f t="shared" si="1080"/>
        <v/>
      </c>
      <c r="AT87" s="22" t="str">
        <f t="shared" si="901"/>
        <v/>
      </c>
      <c r="AU87" s="43"/>
      <c r="AV87" s="44"/>
      <c r="AW87" s="22" t="str">
        <f t="shared" si="902"/>
        <v/>
      </c>
      <c r="AX87" s="22" t="str">
        <f t="shared" si="903"/>
        <v/>
      </c>
      <c r="AY87" s="22" t="str">
        <f t="shared" si="904"/>
        <v/>
      </c>
      <c r="AZ87" s="22" t="str">
        <f t="shared" si="905"/>
        <v/>
      </c>
      <c r="BA87" s="24" t="str">
        <f t="shared" si="906"/>
        <v/>
      </c>
      <c r="BB87" s="44"/>
      <c r="BC87" s="22" t="s">
        <v>2</v>
      </c>
      <c r="BD87" s="43"/>
      <c r="BE87" s="17"/>
      <c r="BG87" s="13"/>
      <c r="BH87" s="25" t="s">
        <v>676</v>
      </c>
      <c r="BI87" s="26" t="str">
        <f t="shared" si="907"/>
        <v/>
      </c>
      <c r="BJ87" s="22" t="str">
        <f t="shared" si="908"/>
        <v/>
      </c>
      <c r="BK87" s="22" t="str">
        <f t="shared" si="909"/>
        <v/>
      </c>
      <c r="BL87" s="22" t="str">
        <f t="shared" si="1081"/>
        <v/>
      </c>
      <c r="BM87" s="22" t="str">
        <f t="shared" si="910"/>
        <v/>
      </c>
      <c r="BN87" s="43"/>
      <c r="BO87" s="44"/>
      <c r="BP87" s="22" t="str">
        <f t="shared" si="911"/>
        <v/>
      </c>
      <c r="BQ87" s="22" t="str">
        <f t="shared" si="912"/>
        <v/>
      </c>
      <c r="BR87" s="22" t="str">
        <f t="shared" si="913"/>
        <v/>
      </c>
      <c r="BS87" s="22" t="str">
        <f t="shared" si="914"/>
        <v/>
      </c>
      <c r="BT87" s="24" t="str">
        <f t="shared" si="915"/>
        <v/>
      </c>
      <c r="BU87" s="44"/>
      <c r="BV87" s="22" t="s">
        <v>2</v>
      </c>
      <c r="BW87" s="43"/>
      <c r="BX87" s="17"/>
      <c r="BZ87" s="13"/>
      <c r="CA87" s="25" t="s">
        <v>676</v>
      </c>
      <c r="CB87" s="26" t="str">
        <f t="shared" si="916"/>
        <v/>
      </c>
      <c r="CC87" s="22" t="str">
        <f t="shared" si="917"/>
        <v/>
      </c>
      <c r="CD87" s="22" t="str">
        <f t="shared" si="918"/>
        <v/>
      </c>
      <c r="CE87" s="22" t="str">
        <f t="shared" si="1082"/>
        <v/>
      </c>
      <c r="CF87" s="22" t="str">
        <f t="shared" si="919"/>
        <v/>
      </c>
      <c r="CG87" s="43"/>
      <c r="CH87" s="44"/>
      <c r="CI87" s="22" t="str">
        <f t="shared" si="920"/>
        <v/>
      </c>
      <c r="CJ87" s="22" t="str">
        <f t="shared" si="921"/>
        <v/>
      </c>
      <c r="CK87" s="22" t="str">
        <f t="shared" si="922"/>
        <v/>
      </c>
      <c r="CL87" s="22" t="str">
        <f t="shared" si="923"/>
        <v/>
      </c>
      <c r="CM87" s="24" t="str">
        <f t="shared" si="924"/>
        <v/>
      </c>
      <c r="CN87" s="44"/>
      <c r="CO87" s="22" t="s">
        <v>2</v>
      </c>
      <c r="CP87" s="43"/>
      <c r="CQ87" s="17"/>
      <c r="CS87" s="13"/>
      <c r="CT87" s="25" t="s">
        <v>676</v>
      </c>
      <c r="CU87" s="26" t="str">
        <f t="shared" si="925"/>
        <v/>
      </c>
      <c r="CV87" s="22" t="str">
        <f t="shared" si="926"/>
        <v/>
      </c>
      <c r="CW87" s="22" t="str">
        <f t="shared" si="927"/>
        <v/>
      </c>
      <c r="CX87" s="22" t="str">
        <f t="shared" si="1083"/>
        <v/>
      </c>
      <c r="CY87" s="22" t="str">
        <f t="shared" si="928"/>
        <v/>
      </c>
      <c r="CZ87" s="43"/>
      <c r="DA87" s="44"/>
      <c r="DB87" s="22" t="str">
        <f t="shared" si="929"/>
        <v/>
      </c>
      <c r="DC87" s="22" t="str">
        <f t="shared" si="930"/>
        <v/>
      </c>
      <c r="DD87" s="22" t="str">
        <f t="shared" si="931"/>
        <v/>
      </c>
      <c r="DE87" s="22" t="str">
        <f t="shared" si="932"/>
        <v/>
      </c>
      <c r="DF87" s="24" t="str">
        <f t="shared" si="933"/>
        <v/>
      </c>
      <c r="DG87" s="44"/>
      <c r="DH87" s="22" t="s">
        <v>2</v>
      </c>
      <c r="DI87" s="43"/>
      <c r="DJ87" s="17"/>
      <c r="DL87" s="13"/>
      <c r="DM87" s="25" t="s">
        <v>676</v>
      </c>
      <c r="DN87" s="26" t="str">
        <f t="shared" si="934"/>
        <v/>
      </c>
      <c r="DO87" s="22" t="str">
        <f t="shared" si="935"/>
        <v/>
      </c>
      <c r="DP87" s="22" t="str">
        <f t="shared" si="936"/>
        <v/>
      </c>
      <c r="DQ87" s="22" t="str">
        <f t="shared" si="1084"/>
        <v/>
      </c>
      <c r="DR87" s="22" t="str">
        <f t="shared" si="937"/>
        <v/>
      </c>
      <c r="DS87" s="43"/>
      <c r="DT87" s="44"/>
      <c r="DU87" s="22" t="str">
        <f t="shared" si="938"/>
        <v/>
      </c>
      <c r="DV87" s="22" t="str">
        <f t="shared" si="939"/>
        <v/>
      </c>
      <c r="DW87" s="22" t="str">
        <f t="shared" si="940"/>
        <v/>
      </c>
      <c r="DX87" s="22" t="str">
        <f t="shared" si="941"/>
        <v/>
      </c>
      <c r="DY87" s="24" t="str">
        <f t="shared" si="942"/>
        <v/>
      </c>
      <c r="DZ87" s="44"/>
      <c r="EA87" s="22" t="s">
        <v>2</v>
      </c>
      <c r="EB87" s="43"/>
      <c r="EC87" s="17"/>
      <c r="EE87" s="13"/>
      <c r="EF87" s="25" t="s">
        <v>676</v>
      </c>
      <c r="EG87" s="26" t="str">
        <f t="shared" si="943"/>
        <v/>
      </c>
      <c r="EH87" s="22" t="str">
        <f t="shared" si="944"/>
        <v/>
      </c>
      <c r="EI87" s="22" t="str">
        <f t="shared" si="945"/>
        <v/>
      </c>
      <c r="EJ87" s="22" t="str">
        <f t="shared" si="1085"/>
        <v/>
      </c>
      <c r="EK87" s="22" t="str">
        <f t="shared" si="946"/>
        <v/>
      </c>
      <c r="EL87" s="43"/>
      <c r="EM87" s="44"/>
      <c r="EN87" s="22" t="str">
        <f t="shared" si="947"/>
        <v/>
      </c>
      <c r="EO87" s="22" t="str">
        <f t="shared" si="948"/>
        <v/>
      </c>
      <c r="EP87" s="22" t="str">
        <f t="shared" si="949"/>
        <v/>
      </c>
      <c r="EQ87" s="22" t="str">
        <f t="shared" si="950"/>
        <v/>
      </c>
      <c r="ER87" s="24" t="str">
        <f t="shared" si="951"/>
        <v/>
      </c>
      <c r="ES87" s="44"/>
      <c r="ET87" s="22" t="s">
        <v>2</v>
      </c>
      <c r="EU87" s="43"/>
      <c r="EV87" s="17"/>
      <c r="EX87" s="13"/>
      <c r="EY87" s="25" t="s">
        <v>676</v>
      </c>
      <c r="EZ87" s="26" t="str">
        <f t="shared" si="952"/>
        <v/>
      </c>
      <c r="FA87" s="22" t="str">
        <f t="shared" si="953"/>
        <v/>
      </c>
      <c r="FB87" s="22" t="str">
        <f t="shared" si="954"/>
        <v/>
      </c>
      <c r="FC87" s="22" t="str">
        <f t="shared" si="1086"/>
        <v/>
      </c>
      <c r="FD87" s="22" t="str">
        <f t="shared" si="955"/>
        <v/>
      </c>
      <c r="FE87" s="43"/>
      <c r="FF87" s="44"/>
      <c r="FG87" s="22" t="str">
        <f t="shared" si="956"/>
        <v/>
      </c>
      <c r="FH87" s="22" t="str">
        <f t="shared" si="957"/>
        <v/>
      </c>
      <c r="FI87" s="22" t="str">
        <f t="shared" si="958"/>
        <v/>
      </c>
      <c r="FJ87" s="22" t="str">
        <f t="shared" si="959"/>
        <v/>
      </c>
      <c r="FK87" s="24" t="str">
        <f t="shared" si="960"/>
        <v/>
      </c>
      <c r="FL87" s="44"/>
      <c r="FM87" s="22" t="s">
        <v>2</v>
      </c>
      <c r="FN87" s="43"/>
      <c r="FO87" s="17"/>
      <c r="FQ87" s="13"/>
      <c r="FR87" s="25" t="s">
        <v>676</v>
      </c>
      <c r="FS87" s="26" t="str">
        <f t="shared" si="961"/>
        <v/>
      </c>
      <c r="FT87" s="22" t="str">
        <f t="shared" si="962"/>
        <v/>
      </c>
      <c r="FU87" s="22" t="str">
        <f t="shared" si="963"/>
        <v/>
      </c>
      <c r="FV87" s="22" t="str">
        <f t="shared" si="1087"/>
        <v/>
      </c>
      <c r="FW87" s="22" t="str">
        <f t="shared" si="964"/>
        <v/>
      </c>
      <c r="FX87" s="43"/>
      <c r="FY87" s="44"/>
      <c r="FZ87" s="22" t="str">
        <f t="shared" si="965"/>
        <v/>
      </c>
      <c r="GA87" s="22" t="str">
        <f t="shared" si="966"/>
        <v/>
      </c>
      <c r="GB87" s="22" t="str">
        <f t="shared" si="967"/>
        <v/>
      </c>
      <c r="GC87" s="22" t="str">
        <f t="shared" si="968"/>
        <v/>
      </c>
      <c r="GD87" s="24" t="str">
        <f t="shared" si="969"/>
        <v/>
      </c>
      <c r="GE87" s="44"/>
      <c r="GF87" s="22" t="s">
        <v>2</v>
      </c>
      <c r="GG87" s="43"/>
      <c r="GH87" s="17"/>
      <c r="GJ87" s="13"/>
      <c r="GK87" s="25" t="s">
        <v>676</v>
      </c>
      <c r="GL87" s="26" t="str">
        <f t="shared" si="970"/>
        <v/>
      </c>
      <c r="GM87" s="22" t="str">
        <f t="shared" si="971"/>
        <v/>
      </c>
      <c r="GN87" s="22" t="str">
        <f t="shared" si="972"/>
        <v/>
      </c>
      <c r="GO87" s="22" t="str">
        <f t="shared" si="1088"/>
        <v/>
      </c>
      <c r="GP87" s="22" t="str">
        <f t="shared" si="973"/>
        <v/>
      </c>
      <c r="GQ87" s="43"/>
      <c r="GR87" s="44"/>
      <c r="GS87" s="22" t="str">
        <f t="shared" si="974"/>
        <v/>
      </c>
      <c r="GT87" s="22" t="str">
        <f t="shared" si="975"/>
        <v/>
      </c>
      <c r="GU87" s="22" t="str">
        <f t="shared" si="976"/>
        <v/>
      </c>
      <c r="GV87" s="22" t="str">
        <f t="shared" si="977"/>
        <v/>
      </c>
      <c r="GW87" s="24" t="str">
        <f t="shared" si="978"/>
        <v/>
      </c>
      <c r="GX87" s="44"/>
      <c r="GY87" s="22" t="s">
        <v>2</v>
      </c>
      <c r="GZ87" s="43"/>
      <c r="HA87" s="17"/>
      <c r="HC87" s="13"/>
      <c r="HD87" s="25" t="s">
        <v>676</v>
      </c>
      <c r="HE87" s="26" t="str">
        <f t="shared" si="979"/>
        <v/>
      </c>
      <c r="HF87" s="22" t="str">
        <f t="shared" si="980"/>
        <v/>
      </c>
      <c r="HG87" s="22" t="str">
        <f t="shared" si="981"/>
        <v/>
      </c>
      <c r="HH87" s="22" t="str">
        <f t="shared" si="1089"/>
        <v/>
      </c>
      <c r="HI87" s="22" t="str">
        <f t="shared" si="982"/>
        <v/>
      </c>
      <c r="HJ87" s="43"/>
      <c r="HK87" s="44"/>
      <c r="HL87" s="22" t="str">
        <f t="shared" si="983"/>
        <v/>
      </c>
      <c r="HM87" s="22" t="str">
        <f t="shared" si="984"/>
        <v/>
      </c>
      <c r="HN87" s="22" t="str">
        <f t="shared" si="985"/>
        <v/>
      </c>
      <c r="HO87" s="22" t="str">
        <f t="shared" si="986"/>
        <v/>
      </c>
      <c r="HP87" s="24" t="str">
        <f t="shared" si="987"/>
        <v/>
      </c>
      <c r="HQ87" s="44"/>
      <c r="HR87" s="22" t="s">
        <v>2</v>
      </c>
      <c r="HS87" s="43"/>
      <c r="HT87" s="17"/>
      <c r="HV87" s="13"/>
      <c r="HW87" s="25" t="s">
        <v>676</v>
      </c>
      <c r="HX87" s="26" t="str">
        <f t="shared" si="988"/>
        <v/>
      </c>
      <c r="HY87" s="22" t="str">
        <f t="shared" si="989"/>
        <v/>
      </c>
      <c r="HZ87" s="22" t="str">
        <f t="shared" si="990"/>
        <v/>
      </c>
      <c r="IA87" s="22" t="str">
        <f t="shared" si="1090"/>
        <v/>
      </c>
      <c r="IB87" s="22" t="str">
        <f t="shared" si="991"/>
        <v/>
      </c>
      <c r="IC87" s="43"/>
      <c r="ID87" s="44"/>
      <c r="IE87" s="22" t="str">
        <f t="shared" si="992"/>
        <v/>
      </c>
      <c r="IF87" s="22" t="str">
        <f t="shared" si="993"/>
        <v/>
      </c>
      <c r="IG87" s="22" t="str">
        <f t="shared" si="994"/>
        <v/>
      </c>
      <c r="IH87" s="22" t="str">
        <f t="shared" si="995"/>
        <v/>
      </c>
      <c r="II87" s="24" t="str">
        <f t="shared" si="996"/>
        <v/>
      </c>
      <c r="IJ87" s="44"/>
      <c r="IK87" s="22" t="s">
        <v>2</v>
      </c>
      <c r="IL87" s="43"/>
      <c r="IM87" s="17"/>
      <c r="IO87" s="13"/>
      <c r="IP87" s="25" t="s">
        <v>676</v>
      </c>
      <c r="IQ87" s="26" t="str">
        <f t="shared" si="997"/>
        <v/>
      </c>
      <c r="IR87" s="22" t="str">
        <f t="shared" si="998"/>
        <v/>
      </c>
      <c r="IS87" s="22" t="str">
        <f t="shared" si="999"/>
        <v/>
      </c>
      <c r="IT87" s="22" t="str">
        <f t="shared" si="1091"/>
        <v/>
      </c>
      <c r="IU87" s="22" t="str">
        <f t="shared" si="1000"/>
        <v/>
      </c>
      <c r="IV87" s="43"/>
      <c r="IW87" s="44"/>
      <c r="IX87" s="22" t="str">
        <f t="shared" si="1001"/>
        <v/>
      </c>
      <c r="IY87" s="22" t="str">
        <f t="shared" si="1002"/>
        <v/>
      </c>
      <c r="IZ87" s="22" t="str">
        <f t="shared" si="1003"/>
        <v/>
      </c>
      <c r="JA87" s="22" t="str">
        <f t="shared" si="1004"/>
        <v/>
      </c>
      <c r="JB87" s="24" t="str">
        <f t="shared" si="1005"/>
        <v/>
      </c>
      <c r="JC87" s="44"/>
      <c r="JD87" s="22" t="s">
        <v>2</v>
      </c>
      <c r="JE87" s="43"/>
      <c r="JF87" s="17"/>
      <c r="JH87" s="13"/>
      <c r="JI87" s="25" t="s">
        <v>676</v>
      </c>
      <c r="JJ87" s="26" t="str">
        <f t="shared" si="1006"/>
        <v/>
      </c>
      <c r="JK87" s="22" t="str">
        <f t="shared" si="1007"/>
        <v/>
      </c>
      <c r="JL87" s="22" t="str">
        <f t="shared" si="1008"/>
        <v/>
      </c>
      <c r="JM87" s="22" t="str">
        <f t="shared" si="1092"/>
        <v/>
      </c>
      <c r="JN87" s="22" t="str">
        <f t="shared" si="1009"/>
        <v/>
      </c>
      <c r="JO87" s="43"/>
      <c r="JP87" s="44"/>
      <c r="JQ87" s="22" t="str">
        <f t="shared" si="1010"/>
        <v/>
      </c>
      <c r="JR87" s="22" t="str">
        <f t="shared" si="1011"/>
        <v/>
      </c>
      <c r="JS87" s="22" t="str">
        <f t="shared" si="1012"/>
        <v/>
      </c>
      <c r="JT87" s="22" t="str">
        <f t="shared" si="1013"/>
        <v/>
      </c>
      <c r="JU87" s="24" t="str">
        <f t="shared" si="1014"/>
        <v/>
      </c>
      <c r="JV87" s="44"/>
      <c r="JW87" s="22" t="s">
        <v>2</v>
      </c>
      <c r="JX87" s="43"/>
      <c r="JY87" s="17"/>
      <c r="KA87" s="13"/>
      <c r="KB87" s="25" t="s">
        <v>676</v>
      </c>
      <c r="KC87" s="26" t="str">
        <f t="shared" si="1015"/>
        <v/>
      </c>
      <c r="KD87" s="22" t="str">
        <f t="shared" si="1016"/>
        <v/>
      </c>
      <c r="KE87" s="22" t="str">
        <f t="shared" si="1017"/>
        <v/>
      </c>
      <c r="KF87" s="22" t="str">
        <f t="shared" si="1093"/>
        <v/>
      </c>
      <c r="KG87" s="22" t="str">
        <f t="shared" si="1018"/>
        <v/>
      </c>
      <c r="KH87" s="43"/>
      <c r="KI87" s="44"/>
      <c r="KJ87" s="22" t="str">
        <f t="shared" si="1019"/>
        <v/>
      </c>
      <c r="KK87" s="22" t="str">
        <f t="shared" si="1020"/>
        <v/>
      </c>
      <c r="KL87" s="22" t="str">
        <f t="shared" si="1021"/>
        <v/>
      </c>
      <c r="KM87" s="22" t="str">
        <f t="shared" si="1022"/>
        <v/>
      </c>
      <c r="KN87" s="24" t="str">
        <f t="shared" si="1023"/>
        <v/>
      </c>
      <c r="KO87" s="44"/>
      <c r="KP87" s="22" t="s">
        <v>2</v>
      </c>
      <c r="KQ87" s="43"/>
      <c r="KR87" s="17"/>
      <c r="KT87" s="13"/>
      <c r="KU87" s="25" t="s">
        <v>676</v>
      </c>
      <c r="KV87" s="26" t="str">
        <f t="shared" si="1024"/>
        <v/>
      </c>
      <c r="KW87" s="22" t="str">
        <f t="shared" si="1025"/>
        <v/>
      </c>
      <c r="KX87" s="22" t="str">
        <f t="shared" si="1026"/>
        <v/>
      </c>
      <c r="KY87" s="22" t="str">
        <f t="shared" si="1094"/>
        <v/>
      </c>
      <c r="KZ87" s="22" t="str">
        <f t="shared" si="1027"/>
        <v/>
      </c>
      <c r="LA87" s="43"/>
      <c r="LB87" s="44"/>
      <c r="LC87" s="22" t="str">
        <f t="shared" si="1028"/>
        <v/>
      </c>
      <c r="LD87" s="22" t="str">
        <f t="shared" si="1029"/>
        <v/>
      </c>
      <c r="LE87" s="22" t="str">
        <f t="shared" si="1030"/>
        <v/>
      </c>
      <c r="LF87" s="22" t="str">
        <f t="shared" si="1031"/>
        <v/>
      </c>
      <c r="LG87" s="24" t="str">
        <f t="shared" si="1032"/>
        <v/>
      </c>
      <c r="LH87" s="44"/>
      <c r="LI87" s="22" t="s">
        <v>2</v>
      </c>
      <c r="LJ87" s="43"/>
      <c r="LK87" s="17"/>
      <c r="LM87" s="13"/>
      <c r="LN87" s="25" t="s">
        <v>676</v>
      </c>
      <c r="LO87" s="26" t="str">
        <f t="shared" si="1033"/>
        <v/>
      </c>
      <c r="LP87" s="22" t="str">
        <f t="shared" si="1034"/>
        <v/>
      </c>
      <c r="LQ87" s="22" t="str">
        <f t="shared" si="1035"/>
        <v/>
      </c>
      <c r="LR87" s="22" t="str">
        <f t="shared" si="1095"/>
        <v/>
      </c>
      <c r="LS87" s="22" t="str">
        <f t="shared" si="1036"/>
        <v/>
      </c>
      <c r="LT87" s="43"/>
      <c r="LU87" s="44"/>
      <c r="LV87" s="22" t="str">
        <f t="shared" si="1037"/>
        <v/>
      </c>
      <c r="LW87" s="22" t="str">
        <f t="shared" si="1038"/>
        <v/>
      </c>
      <c r="LX87" s="22" t="str">
        <f t="shared" si="1039"/>
        <v/>
      </c>
      <c r="LY87" s="22" t="str">
        <f t="shared" si="1040"/>
        <v/>
      </c>
      <c r="LZ87" s="24" t="str">
        <f t="shared" si="1041"/>
        <v/>
      </c>
      <c r="MA87" s="44"/>
      <c r="MB87" s="22" t="s">
        <v>2</v>
      </c>
      <c r="MC87" s="43"/>
      <c r="MD87" s="17"/>
      <c r="MF87" s="13"/>
      <c r="MG87" s="25" t="s">
        <v>676</v>
      </c>
      <c r="MH87" s="26" t="str">
        <f t="shared" si="1042"/>
        <v/>
      </c>
      <c r="MI87" s="22" t="str">
        <f t="shared" si="1043"/>
        <v/>
      </c>
      <c r="MJ87" s="22" t="str">
        <f t="shared" si="1044"/>
        <v/>
      </c>
      <c r="MK87" s="22" t="str">
        <f t="shared" si="1096"/>
        <v/>
      </c>
      <c r="ML87" s="22" t="str">
        <f t="shared" si="1045"/>
        <v/>
      </c>
      <c r="MM87" s="43"/>
      <c r="MN87" s="44"/>
      <c r="MO87" s="22" t="str">
        <f t="shared" si="1046"/>
        <v/>
      </c>
      <c r="MP87" s="22" t="str">
        <f t="shared" si="1047"/>
        <v/>
      </c>
      <c r="MQ87" s="22" t="str">
        <f t="shared" si="1048"/>
        <v/>
      </c>
      <c r="MR87" s="22" t="str">
        <f t="shared" si="1049"/>
        <v/>
      </c>
      <c r="MS87" s="24" t="str">
        <f t="shared" si="1050"/>
        <v/>
      </c>
      <c r="MT87" s="44"/>
      <c r="MU87" s="22" t="s">
        <v>2</v>
      </c>
      <c r="MV87" s="43"/>
      <c r="MW87" s="17"/>
      <c r="MY87" s="13"/>
      <c r="MZ87" s="25" t="s">
        <v>676</v>
      </c>
      <c r="NA87" s="26" t="str">
        <f t="shared" si="1051"/>
        <v/>
      </c>
      <c r="NB87" s="22" t="str">
        <f t="shared" si="1052"/>
        <v/>
      </c>
      <c r="NC87" s="22" t="str">
        <f t="shared" si="1053"/>
        <v/>
      </c>
      <c r="ND87" s="22" t="str">
        <f t="shared" si="1097"/>
        <v/>
      </c>
      <c r="NE87" s="22" t="str">
        <f t="shared" si="1054"/>
        <v/>
      </c>
      <c r="NF87" s="43"/>
      <c r="NG87" s="44"/>
      <c r="NH87" s="22" t="str">
        <f t="shared" si="1055"/>
        <v/>
      </c>
      <c r="NI87" s="22" t="str">
        <f t="shared" si="1056"/>
        <v/>
      </c>
      <c r="NJ87" s="22" t="str">
        <f t="shared" si="1057"/>
        <v/>
      </c>
      <c r="NK87" s="22" t="str">
        <f t="shared" si="1058"/>
        <v/>
      </c>
      <c r="NL87" s="24" t="str">
        <f t="shared" si="1059"/>
        <v/>
      </c>
      <c r="NM87" s="44"/>
      <c r="NN87" s="22" t="s">
        <v>2</v>
      </c>
      <c r="NO87" s="43"/>
      <c r="NP87" s="17"/>
      <c r="NR87" s="13"/>
      <c r="NS87" s="25" t="s">
        <v>676</v>
      </c>
      <c r="NT87" s="26" t="str">
        <f t="shared" si="1060"/>
        <v/>
      </c>
      <c r="NU87" s="22" t="str">
        <f t="shared" si="1061"/>
        <v/>
      </c>
      <c r="NV87" s="22" t="str">
        <f t="shared" si="1062"/>
        <v/>
      </c>
      <c r="NW87" s="22" t="str">
        <f t="shared" si="1098"/>
        <v/>
      </c>
      <c r="NX87" s="22" t="str">
        <f t="shared" si="1063"/>
        <v/>
      </c>
      <c r="NY87" s="43"/>
      <c r="NZ87" s="44"/>
      <c r="OA87" s="22" t="str">
        <f t="shared" si="1064"/>
        <v/>
      </c>
      <c r="OB87" s="22" t="str">
        <f t="shared" si="1065"/>
        <v/>
      </c>
      <c r="OC87" s="22" t="str">
        <f t="shared" si="1066"/>
        <v/>
      </c>
      <c r="OD87" s="22" t="str">
        <f t="shared" si="1067"/>
        <v/>
      </c>
      <c r="OE87" s="24" t="str">
        <f t="shared" si="1068"/>
        <v/>
      </c>
      <c r="OF87" s="44"/>
      <c r="OG87" s="22" t="s">
        <v>2</v>
      </c>
      <c r="OH87" s="43"/>
      <c r="OI87" s="17"/>
      <c r="OK87" s="13"/>
      <c r="OL87" s="25" t="s">
        <v>676</v>
      </c>
      <c r="OM87" s="26" t="str">
        <f t="shared" si="1069"/>
        <v/>
      </c>
      <c r="ON87" s="22" t="str">
        <f t="shared" si="1070"/>
        <v/>
      </c>
      <c r="OO87" s="22" t="str">
        <f t="shared" si="1071"/>
        <v/>
      </c>
      <c r="OP87" s="22" t="str">
        <f t="shared" si="1099"/>
        <v/>
      </c>
      <c r="OQ87" s="22" t="str">
        <f t="shared" si="1072"/>
        <v/>
      </c>
      <c r="OR87" s="43"/>
      <c r="OS87" s="44"/>
      <c r="OT87" s="22" t="str">
        <f t="shared" si="1073"/>
        <v/>
      </c>
      <c r="OU87" s="22" t="str">
        <f t="shared" si="1074"/>
        <v/>
      </c>
      <c r="OV87" s="22" t="str">
        <f t="shared" si="1075"/>
        <v/>
      </c>
      <c r="OW87" s="22" t="str">
        <f t="shared" si="1076"/>
        <v/>
      </c>
      <c r="OX87" s="24" t="str">
        <f t="shared" si="1077"/>
        <v/>
      </c>
      <c r="OY87" s="44"/>
      <c r="OZ87" s="22" t="s">
        <v>2</v>
      </c>
      <c r="PA87" s="43"/>
      <c r="PB87" s="17"/>
    </row>
    <row r="88" spans="2:418" x14ac:dyDescent="0.3">
      <c r="B88" s="13"/>
      <c r="C88" s="25" t="s">
        <v>6</v>
      </c>
      <c r="D88" s="26" t="str">
        <f t="shared" si="880"/>
        <v/>
      </c>
      <c r="E88" s="22" t="str">
        <f t="shared" si="881"/>
        <v/>
      </c>
      <c r="F88" s="22" t="str">
        <f t="shared" si="882"/>
        <v/>
      </c>
      <c r="G88" s="22" t="str">
        <f t="shared" si="1078"/>
        <v/>
      </c>
      <c r="H88" s="22" t="str">
        <f t="shared" si="883"/>
        <v/>
      </c>
      <c r="I88" s="43"/>
      <c r="J88" s="44"/>
      <c r="K88" s="22" t="str">
        <f t="shared" si="884"/>
        <v/>
      </c>
      <c r="L88" s="22" t="str">
        <f t="shared" si="885"/>
        <v/>
      </c>
      <c r="M88" s="22" t="str">
        <f t="shared" si="886"/>
        <v/>
      </c>
      <c r="N88" s="22" t="str">
        <f t="shared" si="887"/>
        <v/>
      </c>
      <c r="O88" s="24" t="str">
        <f t="shared" si="888"/>
        <v/>
      </c>
      <c r="P88" s="44"/>
      <c r="Q88" s="22" t="s">
        <v>2</v>
      </c>
      <c r="R88" s="43"/>
      <c r="S88" s="17"/>
      <c r="U88" s="13"/>
      <c r="V88" s="25" t="s">
        <v>6</v>
      </c>
      <c r="W88" s="26" t="str">
        <f t="shared" si="889"/>
        <v/>
      </c>
      <c r="X88" s="22" t="str">
        <f t="shared" si="890"/>
        <v/>
      </c>
      <c r="Y88" s="22" t="str">
        <f t="shared" si="891"/>
        <v/>
      </c>
      <c r="Z88" s="22" t="str">
        <f t="shared" si="1079"/>
        <v/>
      </c>
      <c r="AA88" s="22" t="str">
        <f t="shared" si="892"/>
        <v/>
      </c>
      <c r="AB88" s="43"/>
      <c r="AC88" s="44"/>
      <c r="AD88" s="22" t="str">
        <f t="shared" si="893"/>
        <v/>
      </c>
      <c r="AE88" s="22" t="str">
        <f t="shared" si="894"/>
        <v/>
      </c>
      <c r="AF88" s="22" t="str">
        <f t="shared" si="895"/>
        <v/>
      </c>
      <c r="AG88" s="22" t="str">
        <f t="shared" si="896"/>
        <v/>
      </c>
      <c r="AH88" s="24" t="str">
        <f t="shared" si="897"/>
        <v/>
      </c>
      <c r="AI88" s="44"/>
      <c r="AJ88" s="22" t="s">
        <v>2</v>
      </c>
      <c r="AK88" s="43"/>
      <c r="AL88" s="17"/>
      <c r="AN88" s="13"/>
      <c r="AO88" s="25" t="s">
        <v>6</v>
      </c>
      <c r="AP88" s="26" t="str">
        <f t="shared" si="898"/>
        <v/>
      </c>
      <c r="AQ88" s="22" t="str">
        <f t="shared" si="899"/>
        <v/>
      </c>
      <c r="AR88" s="22" t="str">
        <f t="shared" si="900"/>
        <v/>
      </c>
      <c r="AS88" s="22" t="str">
        <f t="shared" si="1080"/>
        <v/>
      </c>
      <c r="AT88" s="22" t="str">
        <f t="shared" si="901"/>
        <v/>
      </c>
      <c r="AU88" s="43"/>
      <c r="AV88" s="44"/>
      <c r="AW88" s="22" t="str">
        <f t="shared" si="902"/>
        <v/>
      </c>
      <c r="AX88" s="22" t="str">
        <f t="shared" si="903"/>
        <v/>
      </c>
      <c r="AY88" s="22" t="str">
        <f t="shared" si="904"/>
        <v/>
      </c>
      <c r="AZ88" s="22" t="str">
        <f t="shared" si="905"/>
        <v/>
      </c>
      <c r="BA88" s="24" t="str">
        <f t="shared" si="906"/>
        <v/>
      </c>
      <c r="BB88" s="44"/>
      <c r="BC88" s="22" t="s">
        <v>2</v>
      </c>
      <c r="BD88" s="43"/>
      <c r="BE88" s="17"/>
      <c r="BG88" s="13"/>
      <c r="BH88" s="25" t="s">
        <v>6</v>
      </c>
      <c r="BI88" s="26" t="str">
        <f t="shared" si="907"/>
        <v/>
      </c>
      <c r="BJ88" s="22" t="str">
        <f t="shared" si="908"/>
        <v/>
      </c>
      <c r="BK88" s="22" t="str">
        <f t="shared" si="909"/>
        <v/>
      </c>
      <c r="BL88" s="22" t="str">
        <f t="shared" si="1081"/>
        <v/>
      </c>
      <c r="BM88" s="22" t="str">
        <f t="shared" si="910"/>
        <v/>
      </c>
      <c r="BN88" s="43"/>
      <c r="BO88" s="44"/>
      <c r="BP88" s="22" t="str">
        <f t="shared" si="911"/>
        <v/>
      </c>
      <c r="BQ88" s="22" t="str">
        <f t="shared" si="912"/>
        <v/>
      </c>
      <c r="BR88" s="22" t="str">
        <f t="shared" si="913"/>
        <v/>
      </c>
      <c r="BS88" s="22" t="str">
        <f t="shared" si="914"/>
        <v/>
      </c>
      <c r="BT88" s="24" t="str">
        <f t="shared" si="915"/>
        <v/>
      </c>
      <c r="BU88" s="44"/>
      <c r="BV88" s="22" t="s">
        <v>2</v>
      </c>
      <c r="BW88" s="43"/>
      <c r="BX88" s="17"/>
      <c r="BZ88" s="13"/>
      <c r="CA88" s="25" t="s">
        <v>6</v>
      </c>
      <c r="CB88" s="26" t="str">
        <f t="shared" si="916"/>
        <v/>
      </c>
      <c r="CC88" s="22" t="str">
        <f t="shared" si="917"/>
        <v/>
      </c>
      <c r="CD88" s="22" t="str">
        <f t="shared" si="918"/>
        <v/>
      </c>
      <c r="CE88" s="22" t="str">
        <f t="shared" si="1082"/>
        <v/>
      </c>
      <c r="CF88" s="22" t="str">
        <f t="shared" si="919"/>
        <v/>
      </c>
      <c r="CG88" s="43"/>
      <c r="CH88" s="44"/>
      <c r="CI88" s="22" t="str">
        <f t="shared" si="920"/>
        <v/>
      </c>
      <c r="CJ88" s="22" t="str">
        <f t="shared" si="921"/>
        <v/>
      </c>
      <c r="CK88" s="22" t="str">
        <f t="shared" si="922"/>
        <v/>
      </c>
      <c r="CL88" s="22" t="str">
        <f t="shared" si="923"/>
        <v/>
      </c>
      <c r="CM88" s="24" t="str">
        <f t="shared" si="924"/>
        <v/>
      </c>
      <c r="CN88" s="44"/>
      <c r="CO88" s="22" t="s">
        <v>2</v>
      </c>
      <c r="CP88" s="43"/>
      <c r="CQ88" s="17"/>
      <c r="CS88" s="13"/>
      <c r="CT88" s="25" t="s">
        <v>6</v>
      </c>
      <c r="CU88" s="26" t="str">
        <f t="shared" si="925"/>
        <v/>
      </c>
      <c r="CV88" s="22" t="str">
        <f t="shared" si="926"/>
        <v/>
      </c>
      <c r="CW88" s="22" t="str">
        <f t="shared" si="927"/>
        <v/>
      </c>
      <c r="CX88" s="22" t="str">
        <f t="shared" si="1083"/>
        <v/>
      </c>
      <c r="CY88" s="22" t="str">
        <f t="shared" si="928"/>
        <v/>
      </c>
      <c r="CZ88" s="43"/>
      <c r="DA88" s="44"/>
      <c r="DB88" s="22" t="str">
        <f t="shared" si="929"/>
        <v/>
      </c>
      <c r="DC88" s="22" t="str">
        <f t="shared" si="930"/>
        <v/>
      </c>
      <c r="DD88" s="22" t="str">
        <f t="shared" si="931"/>
        <v/>
      </c>
      <c r="DE88" s="22" t="str">
        <f t="shared" si="932"/>
        <v/>
      </c>
      <c r="DF88" s="24" t="str">
        <f t="shared" si="933"/>
        <v/>
      </c>
      <c r="DG88" s="44"/>
      <c r="DH88" s="22" t="s">
        <v>2</v>
      </c>
      <c r="DI88" s="43"/>
      <c r="DJ88" s="17"/>
      <c r="DL88" s="13"/>
      <c r="DM88" s="25" t="s">
        <v>6</v>
      </c>
      <c r="DN88" s="26" t="str">
        <f t="shared" si="934"/>
        <v/>
      </c>
      <c r="DO88" s="22" t="str">
        <f t="shared" si="935"/>
        <v/>
      </c>
      <c r="DP88" s="22" t="str">
        <f t="shared" si="936"/>
        <v/>
      </c>
      <c r="DQ88" s="22" t="str">
        <f t="shared" si="1084"/>
        <v/>
      </c>
      <c r="DR88" s="22" t="str">
        <f t="shared" si="937"/>
        <v/>
      </c>
      <c r="DS88" s="43"/>
      <c r="DT88" s="44"/>
      <c r="DU88" s="22" t="str">
        <f t="shared" si="938"/>
        <v/>
      </c>
      <c r="DV88" s="22" t="str">
        <f t="shared" si="939"/>
        <v/>
      </c>
      <c r="DW88" s="22" t="str">
        <f t="shared" si="940"/>
        <v/>
      </c>
      <c r="DX88" s="22" t="str">
        <f t="shared" si="941"/>
        <v/>
      </c>
      <c r="DY88" s="24" t="str">
        <f t="shared" si="942"/>
        <v/>
      </c>
      <c r="DZ88" s="44"/>
      <c r="EA88" s="22" t="s">
        <v>2</v>
      </c>
      <c r="EB88" s="43"/>
      <c r="EC88" s="17"/>
      <c r="EE88" s="13"/>
      <c r="EF88" s="25" t="s">
        <v>6</v>
      </c>
      <c r="EG88" s="26" t="str">
        <f t="shared" si="943"/>
        <v/>
      </c>
      <c r="EH88" s="22" t="str">
        <f t="shared" si="944"/>
        <v/>
      </c>
      <c r="EI88" s="22" t="str">
        <f t="shared" si="945"/>
        <v/>
      </c>
      <c r="EJ88" s="22" t="str">
        <f t="shared" si="1085"/>
        <v/>
      </c>
      <c r="EK88" s="22" t="str">
        <f t="shared" si="946"/>
        <v/>
      </c>
      <c r="EL88" s="43"/>
      <c r="EM88" s="44"/>
      <c r="EN88" s="22" t="str">
        <f t="shared" si="947"/>
        <v/>
      </c>
      <c r="EO88" s="22" t="str">
        <f t="shared" si="948"/>
        <v/>
      </c>
      <c r="EP88" s="22" t="str">
        <f t="shared" si="949"/>
        <v/>
      </c>
      <c r="EQ88" s="22" t="str">
        <f t="shared" si="950"/>
        <v/>
      </c>
      <c r="ER88" s="24" t="str">
        <f t="shared" si="951"/>
        <v/>
      </c>
      <c r="ES88" s="44"/>
      <c r="ET88" s="22" t="s">
        <v>2</v>
      </c>
      <c r="EU88" s="43"/>
      <c r="EV88" s="17"/>
      <c r="EX88" s="13"/>
      <c r="EY88" s="25" t="s">
        <v>6</v>
      </c>
      <c r="EZ88" s="26" t="str">
        <f t="shared" si="952"/>
        <v/>
      </c>
      <c r="FA88" s="22" t="str">
        <f t="shared" si="953"/>
        <v/>
      </c>
      <c r="FB88" s="22" t="str">
        <f t="shared" si="954"/>
        <v/>
      </c>
      <c r="FC88" s="22" t="str">
        <f t="shared" si="1086"/>
        <v/>
      </c>
      <c r="FD88" s="22" t="str">
        <f t="shared" si="955"/>
        <v/>
      </c>
      <c r="FE88" s="43"/>
      <c r="FF88" s="44"/>
      <c r="FG88" s="22" t="str">
        <f t="shared" si="956"/>
        <v/>
      </c>
      <c r="FH88" s="22" t="str">
        <f t="shared" si="957"/>
        <v/>
      </c>
      <c r="FI88" s="22" t="str">
        <f t="shared" si="958"/>
        <v/>
      </c>
      <c r="FJ88" s="22" t="str">
        <f t="shared" si="959"/>
        <v/>
      </c>
      <c r="FK88" s="24" t="str">
        <f t="shared" si="960"/>
        <v/>
      </c>
      <c r="FL88" s="44"/>
      <c r="FM88" s="22" t="s">
        <v>2</v>
      </c>
      <c r="FN88" s="43"/>
      <c r="FO88" s="17"/>
      <c r="FQ88" s="13"/>
      <c r="FR88" s="25" t="s">
        <v>6</v>
      </c>
      <c r="FS88" s="26" t="str">
        <f t="shared" si="961"/>
        <v/>
      </c>
      <c r="FT88" s="22" t="str">
        <f t="shared" si="962"/>
        <v/>
      </c>
      <c r="FU88" s="22" t="str">
        <f t="shared" si="963"/>
        <v/>
      </c>
      <c r="FV88" s="22" t="str">
        <f t="shared" si="1087"/>
        <v/>
      </c>
      <c r="FW88" s="22" t="str">
        <f t="shared" si="964"/>
        <v/>
      </c>
      <c r="FX88" s="43"/>
      <c r="FY88" s="44"/>
      <c r="FZ88" s="22" t="str">
        <f t="shared" si="965"/>
        <v/>
      </c>
      <c r="GA88" s="22" t="str">
        <f t="shared" si="966"/>
        <v/>
      </c>
      <c r="GB88" s="22" t="str">
        <f t="shared" si="967"/>
        <v/>
      </c>
      <c r="GC88" s="22" t="str">
        <f t="shared" si="968"/>
        <v/>
      </c>
      <c r="GD88" s="24" t="str">
        <f t="shared" si="969"/>
        <v/>
      </c>
      <c r="GE88" s="44"/>
      <c r="GF88" s="22" t="s">
        <v>2</v>
      </c>
      <c r="GG88" s="43"/>
      <c r="GH88" s="17"/>
      <c r="GJ88" s="13"/>
      <c r="GK88" s="25" t="s">
        <v>6</v>
      </c>
      <c r="GL88" s="26" t="str">
        <f t="shared" si="970"/>
        <v/>
      </c>
      <c r="GM88" s="22" t="str">
        <f t="shared" si="971"/>
        <v/>
      </c>
      <c r="GN88" s="22" t="str">
        <f t="shared" si="972"/>
        <v/>
      </c>
      <c r="GO88" s="22" t="str">
        <f t="shared" si="1088"/>
        <v/>
      </c>
      <c r="GP88" s="22" t="str">
        <f t="shared" si="973"/>
        <v/>
      </c>
      <c r="GQ88" s="43"/>
      <c r="GR88" s="44"/>
      <c r="GS88" s="22" t="str">
        <f t="shared" si="974"/>
        <v/>
      </c>
      <c r="GT88" s="22" t="str">
        <f t="shared" si="975"/>
        <v/>
      </c>
      <c r="GU88" s="22" t="str">
        <f t="shared" si="976"/>
        <v/>
      </c>
      <c r="GV88" s="22" t="str">
        <f t="shared" si="977"/>
        <v/>
      </c>
      <c r="GW88" s="24" t="str">
        <f t="shared" si="978"/>
        <v/>
      </c>
      <c r="GX88" s="44"/>
      <c r="GY88" s="22" t="s">
        <v>2</v>
      </c>
      <c r="GZ88" s="43"/>
      <c r="HA88" s="17"/>
      <c r="HC88" s="13"/>
      <c r="HD88" s="25" t="s">
        <v>6</v>
      </c>
      <c r="HE88" s="26" t="str">
        <f t="shared" si="979"/>
        <v/>
      </c>
      <c r="HF88" s="22" t="str">
        <f t="shared" si="980"/>
        <v/>
      </c>
      <c r="HG88" s="22" t="str">
        <f t="shared" si="981"/>
        <v/>
      </c>
      <c r="HH88" s="22" t="str">
        <f t="shared" si="1089"/>
        <v/>
      </c>
      <c r="HI88" s="22" t="str">
        <f t="shared" si="982"/>
        <v/>
      </c>
      <c r="HJ88" s="43"/>
      <c r="HK88" s="44"/>
      <c r="HL88" s="22" t="str">
        <f t="shared" si="983"/>
        <v/>
      </c>
      <c r="HM88" s="22" t="str">
        <f t="shared" si="984"/>
        <v/>
      </c>
      <c r="HN88" s="22" t="str">
        <f t="shared" si="985"/>
        <v/>
      </c>
      <c r="HO88" s="22" t="str">
        <f t="shared" si="986"/>
        <v/>
      </c>
      <c r="HP88" s="24" t="str">
        <f t="shared" si="987"/>
        <v/>
      </c>
      <c r="HQ88" s="44"/>
      <c r="HR88" s="22" t="s">
        <v>2</v>
      </c>
      <c r="HS88" s="43"/>
      <c r="HT88" s="17"/>
      <c r="HV88" s="13"/>
      <c r="HW88" s="25" t="s">
        <v>6</v>
      </c>
      <c r="HX88" s="26" t="str">
        <f t="shared" si="988"/>
        <v/>
      </c>
      <c r="HY88" s="22" t="str">
        <f t="shared" si="989"/>
        <v/>
      </c>
      <c r="HZ88" s="22" t="str">
        <f t="shared" si="990"/>
        <v/>
      </c>
      <c r="IA88" s="22" t="str">
        <f t="shared" si="1090"/>
        <v/>
      </c>
      <c r="IB88" s="22" t="str">
        <f t="shared" si="991"/>
        <v/>
      </c>
      <c r="IC88" s="43"/>
      <c r="ID88" s="44"/>
      <c r="IE88" s="22" t="str">
        <f t="shared" si="992"/>
        <v/>
      </c>
      <c r="IF88" s="22" t="str">
        <f t="shared" si="993"/>
        <v/>
      </c>
      <c r="IG88" s="22" t="str">
        <f t="shared" si="994"/>
        <v/>
      </c>
      <c r="IH88" s="22" t="str">
        <f t="shared" si="995"/>
        <v/>
      </c>
      <c r="II88" s="24" t="str">
        <f t="shared" si="996"/>
        <v/>
      </c>
      <c r="IJ88" s="44"/>
      <c r="IK88" s="22" t="s">
        <v>2</v>
      </c>
      <c r="IL88" s="43"/>
      <c r="IM88" s="17"/>
      <c r="IO88" s="13"/>
      <c r="IP88" s="25" t="s">
        <v>6</v>
      </c>
      <c r="IQ88" s="26" t="str">
        <f t="shared" si="997"/>
        <v/>
      </c>
      <c r="IR88" s="22" t="str">
        <f t="shared" si="998"/>
        <v/>
      </c>
      <c r="IS88" s="22" t="str">
        <f t="shared" si="999"/>
        <v/>
      </c>
      <c r="IT88" s="22" t="str">
        <f t="shared" si="1091"/>
        <v/>
      </c>
      <c r="IU88" s="22" t="str">
        <f t="shared" si="1000"/>
        <v/>
      </c>
      <c r="IV88" s="43"/>
      <c r="IW88" s="44"/>
      <c r="IX88" s="22" t="str">
        <f t="shared" si="1001"/>
        <v/>
      </c>
      <c r="IY88" s="22" t="str">
        <f t="shared" si="1002"/>
        <v/>
      </c>
      <c r="IZ88" s="22" t="str">
        <f t="shared" si="1003"/>
        <v/>
      </c>
      <c r="JA88" s="22" t="str">
        <f t="shared" si="1004"/>
        <v/>
      </c>
      <c r="JB88" s="24" t="str">
        <f t="shared" si="1005"/>
        <v/>
      </c>
      <c r="JC88" s="44"/>
      <c r="JD88" s="22" t="s">
        <v>2</v>
      </c>
      <c r="JE88" s="43"/>
      <c r="JF88" s="17"/>
      <c r="JH88" s="13"/>
      <c r="JI88" s="25" t="s">
        <v>6</v>
      </c>
      <c r="JJ88" s="26" t="str">
        <f t="shared" si="1006"/>
        <v/>
      </c>
      <c r="JK88" s="22" t="str">
        <f t="shared" si="1007"/>
        <v/>
      </c>
      <c r="JL88" s="22" t="str">
        <f t="shared" si="1008"/>
        <v/>
      </c>
      <c r="JM88" s="22" t="str">
        <f t="shared" si="1092"/>
        <v/>
      </c>
      <c r="JN88" s="22" t="str">
        <f t="shared" si="1009"/>
        <v/>
      </c>
      <c r="JO88" s="43"/>
      <c r="JP88" s="44"/>
      <c r="JQ88" s="22" t="str">
        <f t="shared" si="1010"/>
        <v/>
      </c>
      <c r="JR88" s="22" t="str">
        <f t="shared" si="1011"/>
        <v/>
      </c>
      <c r="JS88" s="22" t="str">
        <f t="shared" si="1012"/>
        <v/>
      </c>
      <c r="JT88" s="22" t="str">
        <f t="shared" si="1013"/>
        <v/>
      </c>
      <c r="JU88" s="24" t="str">
        <f t="shared" si="1014"/>
        <v/>
      </c>
      <c r="JV88" s="44"/>
      <c r="JW88" s="22" t="s">
        <v>2</v>
      </c>
      <c r="JX88" s="43"/>
      <c r="JY88" s="17"/>
      <c r="KA88" s="13"/>
      <c r="KB88" s="25" t="s">
        <v>6</v>
      </c>
      <c r="KC88" s="26" t="str">
        <f t="shared" si="1015"/>
        <v/>
      </c>
      <c r="KD88" s="22" t="str">
        <f t="shared" si="1016"/>
        <v/>
      </c>
      <c r="KE88" s="22" t="str">
        <f t="shared" si="1017"/>
        <v/>
      </c>
      <c r="KF88" s="22" t="str">
        <f t="shared" si="1093"/>
        <v/>
      </c>
      <c r="KG88" s="22" t="str">
        <f t="shared" si="1018"/>
        <v/>
      </c>
      <c r="KH88" s="43"/>
      <c r="KI88" s="44"/>
      <c r="KJ88" s="22" t="str">
        <f t="shared" si="1019"/>
        <v/>
      </c>
      <c r="KK88" s="22" t="str">
        <f t="shared" si="1020"/>
        <v/>
      </c>
      <c r="KL88" s="22" t="str">
        <f t="shared" si="1021"/>
        <v/>
      </c>
      <c r="KM88" s="22" t="str">
        <f t="shared" si="1022"/>
        <v/>
      </c>
      <c r="KN88" s="24" t="str">
        <f t="shared" si="1023"/>
        <v/>
      </c>
      <c r="KO88" s="44"/>
      <c r="KP88" s="22" t="s">
        <v>2</v>
      </c>
      <c r="KQ88" s="43"/>
      <c r="KR88" s="17"/>
      <c r="KT88" s="13"/>
      <c r="KU88" s="25" t="s">
        <v>6</v>
      </c>
      <c r="KV88" s="26" t="str">
        <f t="shared" si="1024"/>
        <v/>
      </c>
      <c r="KW88" s="22" t="str">
        <f t="shared" si="1025"/>
        <v/>
      </c>
      <c r="KX88" s="22" t="str">
        <f t="shared" si="1026"/>
        <v/>
      </c>
      <c r="KY88" s="22" t="str">
        <f t="shared" si="1094"/>
        <v/>
      </c>
      <c r="KZ88" s="22" t="str">
        <f t="shared" si="1027"/>
        <v/>
      </c>
      <c r="LA88" s="43"/>
      <c r="LB88" s="44"/>
      <c r="LC88" s="22" t="str">
        <f t="shared" si="1028"/>
        <v/>
      </c>
      <c r="LD88" s="22" t="str">
        <f t="shared" si="1029"/>
        <v/>
      </c>
      <c r="LE88" s="22" t="str">
        <f t="shared" si="1030"/>
        <v/>
      </c>
      <c r="LF88" s="22" t="str">
        <f t="shared" si="1031"/>
        <v/>
      </c>
      <c r="LG88" s="24" t="str">
        <f t="shared" si="1032"/>
        <v/>
      </c>
      <c r="LH88" s="44"/>
      <c r="LI88" s="22" t="s">
        <v>2</v>
      </c>
      <c r="LJ88" s="43"/>
      <c r="LK88" s="17"/>
      <c r="LM88" s="13"/>
      <c r="LN88" s="25" t="s">
        <v>6</v>
      </c>
      <c r="LO88" s="26" t="str">
        <f t="shared" si="1033"/>
        <v/>
      </c>
      <c r="LP88" s="22" t="str">
        <f t="shared" si="1034"/>
        <v/>
      </c>
      <c r="LQ88" s="22" t="str">
        <f t="shared" si="1035"/>
        <v/>
      </c>
      <c r="LR88" s="22" t="str">
        <f t="shared" si="1095"/>
        <v/>
      </c>
      <c r="LS88" s="22" t="str">
        <f t="shared" si="1036"/>
        <v/>
      </c>
      <c r="LT88" s="43"/>
      <c r="LU88" s="44"/>
      <c r="LV88" s="22" t="str">
        <f t="shared" si="1037"/>
        <v/>
      </c>
      <c r="LW88" s="22" t="str">
        <f t="shared" si="1038"/>
        <v/>
      </c>
      <c r="LX88" s="22" t="str">
        <f t="shared" si="1039"/>
        <v/>
      </c>
      <c r="LY88" s="22" t="str">
        <f t="shared" si="1040"/>
        <v/>
      </c>
      <c r="LZ88" s="24" t="str">
        <f t="shared" si="1041"/>
        <v/>
      </c>
      <c r="MA88" s="44"/>
      <c r="MB88" s="22" t="s">
        <v>2</v>
      </c>
      <c r="MC88" s="43"/>
      <c r="MD88" s="17"/>
      <c r="MF88" s="13"/>
      <c r="MG88" s="25" t="s">
        <v>6</v>
      </c>
      <c r="MH88" s="26" t="str">
        <f t="shared" si="1042"/>
        <v/>
      </c>
      <c r="MI88" s="22" t="str">
        <f t="shared" si="1043"/>
        <v/>
      </c>
      <c r="MJ88" s="22" t="str">
        <f t="shared" si="1044"/>
        <v/>
      </c>
      <c r="MK88" s="22" t="str">
        <f t="shared" si="1096"/>
        <v/>
      </c>
      <c r="ML88" s="22" t="str">
        <f t="shared" si="1045"/>
        <v/>
      </c>
      <c r="MM88" s="43"/>
      <c r="MN88" s="44"/>
      <c r="MO88" s="22" t="str">
        <f t="shared" si="1046"/>
        <v/>
      </c>
      <c r="MP88" s="22" t="str">
        <f t="shared" si="1047"/>
        <v/>
      </c>
      <c r="MQ88" s="22" t="str">
        <f t="shared" si="1048"/>
        <v/>
      </c>
      <c r="MR88" s="22" t="str">
        <f t="shared" si="1049"/>
        <v/>
      </c>
      <c r="MS88" s="24" t="str">
        <f t="shared" si="1050"/>
        <v/>
      </c>
      <c r="MT88" s="44"/>
      <c r="MU88" s="22" t="s">
        <v>2</v>
      </c>
      <c r="MV88" s="43"/>
      <c r="MW88" s="17"/>
      <c r="MY88" s="13"/>
      <c r="MZ88" s="25" t="s">
        <v>6</v>
      </c>
      <c r="NA88" s="26" t="str">
        <f t="shared" si="1051"/>
        <v/>
      </c>
      <c r="NB88" s="22" t="str">
        <f t="shared" si="1052"/>
        <v/>
      </c>
      <c r="NC88" s="22" t="str">
        <f t="shared" si="1053"/>
        <v/>
      </c>
      <c r="ND88" s="22" t="str">
        <f t="shared" si="1097"/>
        <v/>
      </c>
      <c r="NE88" s="22" t="str">
        <f t="shared" si="1054"/>
        <v/>
      </c>
      <c r="NF88" s="43"/>
      <c r="NG88" s="44"/>
      <c r="NH88" s="22" t="str">
        <f t="shared" si="1055"/>
        <v/>
      </c>
      <c r="NI88" s="22" t="str">
        <f t="shared" si="1056"/>
        <v/>
      </c>
      <c r="NJ88" s="22" t="str">
        <f t="shared" si="1057"/>
        <v/>
      </c>
      <c r="NK88" s="22" t="str">
        <f t="shared" si="1058"/>
        <v/>
      </c>
      <c r="NL88" s="24" t="str">
        <f t="shared" si="1059"/>
        <v/>
      </c>
      <c r="NM88" s="44"/>
      <c r="NN88" s="22" t="s">
        <v>2</v>
      </c>
      <c r="NO88" s="43"/>
      <c r="NP88" s="17"/>
      <c r="NR88" s="13"/>
      <c r="NS88" s="25" t="s">
        <v>6</v>
      </c>
      <c r="NT88" s="26" t="str">
        <f t="shared" si="1060"/>
        <v/>
      </c>
      <c r="NU88" s="22" t="str">
        <f t="shared" si="1061"/>
        <v/>
      </c>
      <c r="NV88" s="22" t="str">
        <f t="shared" si="1062"/>
        <v/>
      </c>
      <c r="NW88" s="22" t="str">
        <f t="shared" si="1098"/>
        <v/>
      </c>
      <c r="NX88" s="22" t="str">
        <f t="shared" si="1063"/>
        <v/>
      </c>
      <c r="NY88" s="43"/>
      <c r="NZ88" s="44"/>
      <c r="OA88" s="22" t="str">
        <f t="shared" si="1064"/>
        <v/>
      </c>
      <c r="OB88" s="22" t="str">
        <f t="shared" si="1065"/>
        <v/>
      </c>
      <c r="OC88" s="22" t="str">
        <f t="shared" si="1066"/>
        <v/>
      </c>
      <c r="OD88" s="22" t="str">
        <f t="shared" si="1067"/>
        <v/>
      </c>
      <c r="OE88" s="24" t="str">
        <f t="shared" si="1068"/>
        <v/>
      </c>
      <c r="OF88" s="44"/>
      <c r="OG88" s="22" t="s">
        <v>2</v>
      </c>
      <c r="OH88" s="43"/>
      <c r="OI88" s="17"/>
      <c r="OK88" s="13"/>
      <c r="OL88" s="25" t="s">
        <v>6</v>
      </c>
      <c r="OM88" s="26" t="str">
        <f t="shared" si="1069"/>
        <v/>
      </c>
      <c r="ON88" s="22" t="str">
        <f t="shared" si="1070"/>
        <v/>
      </c>
      <c r="OO88" s="22" t="str">
        <f t="shared" si="1071"/>
        <v/>
      </c>
      <c r="OP88" s="22" t="str">
        <f t="shared" si="1099"/>
        <v/>
      </c>
      <c r="OQ88" s="22" t="str">
        <f t="shared" si="1072"/>
        <v/>
      </c>
      <c r="OR88" s="43"/>
      <c r="OS88" s="44"/>
      <c r="OT88" s="22" t="str">
        <f t="shared" si="1073"/>
        <v/>
      </c>
      <c r="OU88" s="22" t="str">
        <f t="shared" si="1074"/>
        <v/>
      </c>
      <c r="OV88" s="22" t="str">
        <f t="shared" si="1075"/>
        <v/>
      </c>
      <c r="OW88" s="22" t="str">
        <f t="shared" si="1076"/>
        <v/>
      </c>
      <c r="OX88" s="24" t="str">
        <f t="shared" si="1077"/>
        <v/>
      </c>
      <c r="OY88" s="44"/>
      <c r="OZ88" s="22" t="s">
        <v>2</v>
      </c>
      <c r="PA88" s="43"/>
      <c r="PB88" s="17"/>
    </row>
    <row r="89" spans="2:418" x14ac:dyDescent="0.3">
      <c r="B89" s="13"/>
      <c r="C89" s="25" t="s">
        <v>7</v>
      </c>
      <c r="D89" s="26" t="str">
        <f t="shared" si="880"/>
        <v/>
      </c>
      <c r="E89" s="22" t="str">
        <f t="shared" si="881"/>
        <v/>
      </c>
      <c r="F89" s="22" t="str">
        <f t="shared" si="882"/>
        <v/>
      </c>
      <c r="G89" s="22" t="str">
        <f t="shared" si="1078"/>
        <v/>
      </c>
      <c r="H89" s="22" t="str">
        <f t="shared" si="883"/>
        <v/>
      </c>
      <c r="I89" s="43"/>
      <c r="J89" s="44"/>
      <c r="K89" s="22" t="str">
        <f t="shared" si="884"/>
        <v/>
      </c>
      <c r="L89" s="22" t="str">
        <f t="shared" si="885"/>
        <v/>
      </c>
      <c r="M89" s="22" t="str">
        <f t="shared" si="886"/>
        <v/>
      </c>
      <c r="N89" s="22" t="str">
        <f t="shared" si="887"/>
        <v/>
      </c>
      <c r="O89" s="24" t="str">
        <f t="shared" si="888"/>
        <v/>
      </c>
      <c r="P89" s="44"/>
      <c r="Q89" s="22" t="s">
        <v>2</v>
      </c>
      <c r="R89" s="43"/>
      <c r="S89" s="17"/>
      <c r="U89" s="13"/>
      <c r="V89" s="25" t="s">
        <v>7</v>
      </c>
      <c r="W89" s="26" t="str">
        <f t="shared" si="889"/>
        <v/>
      </c>
      <c r="X89" s="22" t="str">
        <f t="shared" si="890"/>
        <v/>
      </c>
      <c r="Y89" s="22" t="str">
        <f t="shared" si="891"/>
        <v/>
      </c>
      <c r="Z89" s="22" t="str">
        <f t="shared" si="1079"/>
        <v/>
      </c>
      <c r="AA89" s="22" t="str">
        <f t="shared" si="892"/>
        <v/>
      </c>
      <c r="AB89" s="43"/>
      <c r="AC89" s="44"/>
      <c r="AD89" s="22" t="str">
        <f t="shared" si="893"/>
        <v/>
      </c>
      <c r="AE89" s="22" t="str">
        <f t="shared" si="894"/>
        <v/>
      </c>
      <c r="AF89" s="22" t="str">
        <f t="shared" si="895"/>
        <v/>
      </c>
      <c r="AG89" s="22" t="str">
        <f t="shared" si="896"/>
        <v/>
      </c>
      <c r="AH89" s="24" t="str">
        <f t="shared" si="897"/>
        <v/>
      </c>
      <c r="AI89" s="44"/>
      <c r="AJ89" s="22" t="s">
        <v>2</v>
      </c>
      <c r="AK89" s="43"/>
      <c r="AL89" s="17"/>
      <c r="AN89" s="13"/>
      <c r="AO89" s="25" t="s">
        <v>7</v>
      </c>
      <c r="AP89" s="26" t="str">
        <f t="shared" si="898"/>
        <v/>
      </c>
      <c r="AQ89" s="22" t="str">
        <f t="shared" si="899"/>
        <v/>
      </c>
      <c r="AR89" s="22" t="str">
        <f t="shared" si="900"/>
        <v/>
      </c>
      <c r="AS89" s="22" t="str">
        <f t="shared" si="1080"/>
        <v/>
      </c>
      <c r="AT89" s="22" t="str">
        <f t="shared" si="901"/>
        <v/>
      </c>
      <c r="AU89" s="43"/>
      <c r="AV89" s="44"/>
      <c r="AW89" s="22" t="str">
        <f t="shared" si="902"/>
        <v/>
      </c>
      <c r="AX89" s="22" t="str">
        <f t="shared" si="903"/>
        <v/>
      </c>
      <c r="AY89" s="22" t="str">
        <f t="shared" si="904"/>
        <v/>
      </c>
      <c r="AZ89" s="22" t="str">
        <f t="shared" si="905"/>
        <v/>
      </c>
      <c r="BA89" s="24" t="str">
        <f t="shared" si="906"/>
        <v/>
      </c>
      <c r="BB89" s="44"/>
      <c r="BC89" s="22" t="s">
        <v>2</v>
      </c>
      <c r="BD89" s="43"/>
      <c r="BE89" s="17"/>
      <c r="BG89" s="13"/>
      <c r="BH89" s="25" t="s">
        <v>7</v>
      </c>
      <c r="BI89" s="26" t="str">
        <f t="shared" si="907"/>
        <v/>
      </c>
      <c r="BJ89" s="22" t="str">
        <f t="shared" si="908"/>
        <v/>
      </c>
      <c r="BK89" s="22" t="str">
        <f t="shared" si="909"/>
        <v/>
      </c>
      <c r="BL89" s="22" t="str">
        <f t="shared" si="1081"/>
        <v/>
      </c>
      <c r="BM89" s="22" t="str">
        <f t="shared" si="910"/>
        <v/>
      </c>
      <c r="BN89" s="43"/>
      <c r="BO89" s="44"/>
      <c r="BP89" s="22" t="str">
        <f t="shared" si="911"/>
        <v/>
      </c>
      <c r="BQ89" s="22" t="str">
        <f t="shared" si="912"/>
        <v/>
      </c>
      <c r="BR89" s="22" t="str">
        <f t="shared" si="913"/>
        <v/>
      </c>
      <c r="BS89" s="22" t="str">
        <f t="shared" si="914"/>
        <v/>
      </c>
      <c r="BT89" s="24" t="str">
        <f t="shared" si="915"/>
        <v/>
      </c>
      <c r="BU89" s="44"/>
      <c r="BV89" s="22" t="s">
        <v>2</v>
      </c>
      <c r="BW89" s="43"/>
      <c r="BX89" s="17"/>
      <c r="BZ89" s="13"/>
      <c r="CA89" s="25" t="s">
        <v>7</v>
      </c>
      <c r="CB89" s="26" t="str">
        <f t="shared" si="916"/>
        <v/>
      </c>
      <c r="CC89" s="22" t="str">
        <f t="shared" si="917"/>
        <v/>
      </c>
      <c r="CD89" s="22" t="str">
        <f t="shared" si="918"/>
        <v/>
      </c>
      <c r="CE89" s="22" t="str">
        <f t="shared" si="1082"/>
        <v/>
      </c>
      <c r="CF89" s="22" t="str">
        <f t="shared" si="919"/>
        <v/>
      </c>
      <c r="CG89" s="43"/>
      <c r="CH89" s="44"/>
      <c r="CI89" s="22" t="str">
        <f t="shared" si="920"/>
        <v/>
      </c>
      <c r="CJ89" s="22" t="str">
        <f t="shared" si="921"/>
        <v/>
      </c>
      <c r="CK89" s="22" t="str">
        <f t="shared" si="922"/>
        <v/>
      </c>
      <c r="CL89" s="22" t="str">
        <f t="shared" si="923"/>
        <v/>
      </c>
      <c r="CM89" s="24" t="str">
        <f t="shared" si="924"/>
        <v/>
      </c>
      <c r="CN89" s="44"/>
      <c r="CO89" s="22" t="s">
        <v>2</v>
      </c>
      <c r="CP89" s="43"/>
      <c r="CQ89" s="17"/>
      <c r="CS89" s="13"/>
      <c r="CT89" s="25" t="s">
        <v>7</v>
      </c>
      <c r="CU89" s="26" t="str">
        <f t="shared" si="925"/>
        <v/>
      </c>
      <c r="CV89" s="22" t="str">
        <f t="shared" si="926"/>
        <v/>
      </c>
      <c r="CW89" s="22" t="str">
        <f t="shared" si="927"/>
        <v/>
      </c>
      <c r="CX89" s="22" t="str">
        <f t="shared" si="1083"/>
        <v/>
      </c>
      <c r="CY89" s="22" t="str">
        <f t="shared" si="928"/>
        <v/>
      </c>
      <c r="CZ89" s="43"/>
      <c r="DA89" s="44"/>
      <c r="DB89" s="22" t="str">
        <f t="shared" si="929"/>
        <v/>
      </c>
      <c r="DC89" s="22" t="str">
        <f t="shared" si="930"/>
        <v/>
      </c>
      <c r="DD89" s="22" t="str">
        <f t="shared" si="931"/>
        <v/>
      </c>
      <c r="DE89" s="22" t="str">
        <f t="shared" si="932"/>
        <v/>
      </c>
      <c r="DF89" s="24" t="str">
        <f t="shared" si="933"/>
        <v/>
      </c>
      <c r="DG89" s="44"/>
      <c r="DH89" s="22" t="s">
        <v>2</v>
      </c>
      <c r="DI89" s="43"/>
      <c r="DJ89" s="17"/>
      <c r="DL89" s="13"/>
      <c r="DM89" s="25" t="s">
        <v>7</v>
      </c>
      <c r="DN89" s="26" t="str">
        <f t="shared" si="934"/>
        <v/>
      </c>
      <c r="DO89" s="22" t="str">
        <f t="shared" si="935"/>
        <v/>
      </c>
      <c r="DP89" s="22" t="str">
        <f t="shared" si="936"/>
        <v/>
      </c>
      <c r="DQ89" s="22" t="str">
        <f t="shared" si="1084"/>
        <v/>
      </c>
      <c r="DR89" s="22" t="str">
        <f t="shared" si="937"/>
        <v/>
      </c>
      <c r="DS89" s="43"/>
      <c r="DT89" s="44"/>
      <c r="DU89" s="22" t="str">
        <f t="shared" si="938"/>
        <v/>
      </c>
      <c r="DV89" s="22" t="str">
        <f t="shared" si="939"/>
        <v/>
      </c>
      <c r="DW89" s="22" t="str">
        <f t="shared" si="940"/>
        <v/>
      </c>
      <c r="DX89" s="22" t="str">
        <f t="shared" si="941"/>
        <v/>
      </c>
      <c r="DY89" s="24" t="str">
        <f t="shared" si="942"/>
        <v/>
      </c>
      <c r="DZ89" s="44"/>
      <c r="EA89" s="22" t="s">
        <v>2</v>
      </c>
      <c r="EB89" s="43"/>
      <c r="EC89" s="17"/>
      <c r="EE89" s="13"/>
      <c r="EF89" s="25" t="s">
        <v>7</v>
      </c>
      <c r="EG89" s="26" t="str">
        <f t="shared" si="943"/>
        <v/>
      </c>
      <c r="EH89" s="22" t="str">
        <f t="shared" si="944"/>
        <v/>
      </c>
      <c r="EI89" s="22" t="str">
        <f t="shared" si="945"/>
        <v/>
      </c>
      <c r="EJ89" s="22" t="str">
        <f t="shared" si="1085"/>
        <v/>
      </c>
      <c r="EK89" s="22" t="str">
        <f t="shared" si="946"/>
        <v/>
      </c>
      <c r="EL89" s="43"/>
      <c r="EM89" s="44"/>
      <c r="EN89" s="22" t="str">
        <f t="shared" si="947"/>
        <v/>
      </c>
      <c r="EO89" s="22" t="str">
        <f t="shared" si="948"/>
        <v/>
      </c>
      <c r="EP89" s="22" t="str">
        <f t="shared" si="949"/>
        <v/>
      </c>
      <c r="EQ89" s="22" t="str">
        <f t="shared" si="950"/>
        <v/>
      </c>
      <c r="ER89" s="24" t="str">
        <f t="shared" si="951"/>
        <v/>
      </c>
      <c r="ES89" s="44"/>
      <c r="ET89" s="22" t="s">
        <v>2</v>
      </c>
      <c r="EU89" s="43"/>
      <c r="EV89" s="17"/>
      <c r="EX89" s="13"/>
      <c r="EY89" s="25" t="s">
        <v>7</v>
      </c>
      <c r="EZ89" s="26" t="str">
        <f t="shared" si="952"/>
        <v/>
      </c>
      <c r="FA89" s="22" t="str">
        <f t="shared" si="953"/>
        <v/>
      </c>
      <c r="FB89" s="22" t="str">
        <f t="shared" si="954"/>
        <v/>
      </c>
      <c r="FC89" s="22" t="str">
        <f t="shared" si="1086"/>
        <v/>
      </c>
      <c r="FD89" s="22" t="str">
        <f t="shared" si="955"/>
        <v/>
      </c>
      <c r="FE89" s="43"/>
      <c r="FF89" s="44"/>
      <c r="FG89" s="22" t="str">
        <f t="shared" si="956"/>
        <v/>
      </c>
      <c r="FH89" s="22" t="str">
        <f t="shared" si="957"/>
        <v/>
      </c>
      <c r="FI89" s="22" t="str">
        <f t="shared" si="958"/>
        <v/>
      </c>
      <c r="FJ89" s="22" t="str">
        <f t="shared" si="959"/>
        <v/>
      </c>
      <c r="FK89" s="24" t="str">
        <f t="shared" si="960"/>
        <v/>
      </c>
      <c r="FL89" s="44"/>
      <c r="FM89" s="22" t="s">
        <v>2</v>
      </c>
      <c r="FN89" s="43"/>
      <c r="FO89" s="17"/>
      <c r="FQ89" s="13"/>
      <c r="FR89" s="25" t="s">
        <v>7</v>
      </c>
      <c r="FS89" s="26" t="str">
        <f t="shared" si="961"/>
        <v/>
      </c>
      <c r="FT89" s="22" t="str">
        <f t="shared" si="962"/>
        <v/>
      </c>
      <c r="FU89" s="22" t="str">
        <f t="shared" si="963"/>
        <v/>
      </c>
      <c r="FV89" s="22" t="str">
        <f t="shared" si="1087"/>
        <v/>
      </c>
      <c r="FW89" s="22" t="str">
        <f t="shared" si="964"/>
        <v/>
      </c>
      <c r="FX89" s="43"/>
      <c r="FY89" s="44"/>
      <c r="FZ89" s="22" t="str">
        <f t="shared" si="965"/>
        <v/>
      </c>
      <c r="GA89" s="22" t="str">
        <f t="shared" si="966"/>
        <v/>
      </c>
      <c r="GB89" s="22" t="str">
        <f t="shared" si="967"/>
        <v/>
      </c>
      <c r="GC89" s="22" t="str">
        <f t="shared" si="968"/>
        <v/>
      </c>
      <c r="GD89" s="24" t="str">
        <f t="shared" si="969"/>
        <v/>
      </c>
      <c r="GE89" s="44"/>
      <c r="GF89" s="22" t="s">
        <v>2</v>
      </c>
      <c r="GG89" s="43"/>
      <c r="GH89" s="17"/>
      <c r="GJ89" s="13"/>
      <c r="GK89" s="25" t="s">
        <v>7</v>
      </c>
      <c r="GL89" s="26" t="str">
        <f t="shared" si="970"/>
        <v/>
      </c>
      <c r="GM89" s="22" t="str">
        <f t="shared" si="971"/>
        <v/>
      </c>
      <c r="GN89" s="22" t="str">
        <f t="shared" si="972"/>
        <v/>
      </c>
      <c r="GO89" s="22" t="str">
        <f t="shared" si="1088"/>
        <v/>
      </c>
      <c r="GP89" s="22" t="str">
        <f t="shared" si="973"/>
        <v/>
      </c>
      <c r="GQ89" s="43"/>
      <c r="GR89" s="44"/>
      <c r="GS89" s="22" t="str">
        <f t="shared" si="974"/>
        <v/>
      </c>
      <c r="GT89" s="22" t="str">
        <f t="shared" si="975"/>
        <v/>
      </c>
      <c r="GU89" s="22" t="str">
        <f t="shared" si="976"/>
        <v/>
      </c>
      <c r="GV89" s="22" t="str">
        <f t="shared" si="977"/>
        <v/>
      </c>
      <c r="GW89" s="24" t="str">
        <f t="shared" si="978"/>
        <v/>
      </c>
      <c r="GX89" s="44"/>
      <c r="GY89" s="22" t="s">
        <v>2</v>
      </c>
      <c r="GZ89" s="43"/>
      <c r="HA89" s="17"/>
      <c r="HC89" s="13"/>
      <c r="HD89" s="25" t="s">
        <v>7</v>
      </c>
      <c r="HE89" s="26" t="str">
        <f t="shared" si="979"/>
        <v/>
      </c>
      <c r="HF89" s="22" t="str">
        <f t="shared" si="980"/>
        <v/>
      </c>
      <c r="HG89" s="22" t="str">
        <f t="shared" si="981"/>
        <v/>
      </c>
      <c r="HH89" s="22" t="str">
        <f t="shared" si="1089"/>
        <v/>
      </c>
      <c r="HI89" s="22" t="str">
        <f t="shared" si="982"/>
        <v/>
      </c>
      <c r="HJ89" s="43"/>
      <c r="HK89" s="44"/>
      <c r="HL89" s="22" t="str">
        <f t="shared" si="983"/>
        <v/>
      </c>
      <c r="HM89" s="22" t="str">
        <f t="shared" si="984"/>
        <v/>
      </c>
      <c r="HN89" s="22" t="str">
        <f t="shared" si="985"/>
        <v/>
      </c>
      <c r="HO89" s="22" t="str">
        <f t="shared" si="986"/>
        <v/>
      </c>
      <c r="HP89" s="24" t="str">
        <f t="shared" si="987"/>
        <v/>
      </c>
      <c r="HQ89" s="44"/>
      <c r="HR89" s="22" t="s">
        <v>2</v>
      </c>
      <c r="HS89" s="43"/>
      <c r="HT89" s="17"/>
      <c r="HV89" s="13"/>
      <c r="HW89" s="25" t="s">
        <v>7</v>
      </c>
      <c r="HX89" s="26" t="str">
        <f t="shared" si="988"/>
        <v/>
      </c>
      <c r="HY89" s="22" t="str">
        <f t="shared" si="989"/>
        <v/>
      </c>
      <c r="HZ89" s="22" t="str">
        <f t="shared" si="990"/>
        <v/>
      </c>
      <c r="IA89" s="22" t="str">
        <f t="shared" si="1090"/>
        <v/>
      </c>
      <c r="IB89" s="22" t="str">
        <f t="shared" si="991"/>
        <v/>
      </c>
      <c r="IC89" s="43"/>
      <c r="ID89" s="44"/>
      <c r="IE89" s="22" t="str">
        <f t="shared" si="992"/>
        <v/>
      </c>
      <c r="IF89" s="22" t="str">
        <f t="shared" si="993"/>
        <v/>
      </c>
      <c r="IG89" s="22" t="str">
        <f t="shared" si="994"/>
        <v/>
      </c>
      <c r="IH89" s="22" t="str">
        <f t="shared" si="995"/>
        <v/>
      </c>
      <c r="II89" s="24" t="str">
        <f t="shared" si="996"/>
        <v/>
      </c>
      <c r="IJ89" s="44"/>
      <c r="IK89" s="22" t="s">
        <v>2</v>
      </c>
      <c r="IL89" s="43"/>
      <c r="IM89" s="17"/>
      <c r="IO89" s="13"/>
      <c r="IP89" s="25" t="s">
        <v>7</v>
      </c>
      <c r="IQ89" s="26" t="str">
        <f t="shared" si="997"/>
        <v/>
      </c>
      <c r="IR89" s="22" t="str">
        <f t="shared" si="998"/>
        <v/>
      </c>
      <c r="IS89" s="22" t="str">
        <f t="shared" si="999"/>
        <v/>
      </c>
      <c r="IT89" s="22" t="str">
        <f t="shared" si="1091"/>
        <v/>
      </c>
      <c r="IU89" s="22" t="str">
        <f t="shared" si="1000"/>
        <v/>
      </c>
      <c r="IV89" s="43"/>
      <c r="IW89" s="44"/>
      <c r="IX89" s="22" t="str">
        <f t="shared" si="1001"/>
        <v/>
      </c>
      <c r="IY89" s="22" t="str">
        <f t="shared" si="1002"/>
        <v/>
      </c>
      <c r="IZ89" s="22" t="str">
        <f t="shared" si="1003"/>
        <v/>
      </c>
      <c r="JA89" s="22" t="str">
        <f t="shared" si="1004"/>
        <v/>
      </c>
      <c r="JB89" s="24" t="str">
        <f t="shared" si="1005"/>
        <v/>
      </c>
      <c r="JC89" s="44"/>
      <c r="JD89" s="22" t="s">
        <v>2</v>
      </c>
      <c r="JE89" s="43"/>
      <c r="JF89" s="17"/>
      <c r="JH89" s="13"/>
      <c r="JI89" s="25" t="s">
        <v>7</v>
      </c>
      <c r="JJ89" s="26" t="str">
        <f t="shared" si="1006"/>
        <v/>
      </c>
      <c r="JK89" s="22" t="str">
        <f t="shared" si="1007"/>
        <v/>
      </c>
      <c r="JL89" s="22" t="str">
        <f t="shared" si="1008"/>
        <v/>
      </c>
      <c r="JM89" s="22" t="str">
        <f t="shared" si="1092"/>
        <v/>
      </c>
      <c r="JN89" s="22" t="str">
        <f t="shared" si="1009"/>
        <v/>
      </c>
      <c r="JO89" s="43"/>
      <c r="JP89" s="44"/>
      <c r="JQ89" s="22" t="str">
        <f t="shared" si="1010"/>
        <v/>
      </c>
      <c r="JR89" s="22" t="str">
        <f t="shared" si="1011"/>
        <v/>
      </c>
      <c r="JS89" s="22" t="str">
        <f t="shared" si="1012"/>
        <v/>
      </c>
      <c r="JT89" s="22" t="str">
        <f t="shared" si="1013"/>
        <v/>
      </c>
      <c r="JU89" s="24" t="str">
        <f t="shared" si="1014"/>
        <v/>
      </c>
      <c r="JV89" s="44"/>
      <c r="JW89" s="22" t="s">
        <v>2</v>
      </c>
      <c r="JX89" s="43"/>
      <c r="JY89" s="17"/>
      <c r="KA89" s="13"/>
      <c r="KB89" s="25" t="s">
        <v>7</v>
      </c>
      <c r="KC89" s="26" t="str">
        <f t="shared" si="1015"/>
        <v/>
      </c>
      <c r="KD89" s="22" t="str">
        <f t="shared" si="1016"/>
        <v/>
      </c>
      <c r="KE89" s="22" t="str">
        <f t="shared" si="1017"/>
        <v/>
      </c>
      <c r="KF89" s="22" t="str">
        <f t="shared" si="1093"/>
        <v/>
      </c>
      <c r="KG89" s="22" t="str">
        <f t="shared" si="1018"/>
        <v/>
      </c>
      <c r="KH89" s="43"/>
      <c r="KI89" s="44"/>
      <c r="KJ89" s="22" t="str">
        <f t="shared" si="1019"/>
        <v/>
      </c>
      <c r="KK89" s="22" t="str">
        <f t="shared" si="1020"/>
        <v/>
      </c>
      <c r="KL89" s="22" t="str">
        <f t="shared" si="1021"/>
        <v/>
      </c>
      <c r="KM89" s="22" t="str">
        <f t="shared" si="1022"/>
        <v/>
      </c>
      <c r="KN89" s="24" t="str">
        <f t="shared" si="1023"/>
        <v/>
      </c>
      <c r="KO89" s="44"/>
      <c r="KP89" s="22" t="s">
        <v>2</v>
      </c>
      <c r="KQ89" s="43"/>
      <c r="KR89" s="17"/>
      <c r="KT89" s="13"/>
      <c r="KU89" s="25" t="s">
        <v>7</v>
      </c>
      <c r="KV89" s="26" t="str">
        <f t="shared" si="1024"/>
        <v/>
      </c>
      <c r="KW89" s="22" t="str">
        <f t="shared" si="1025"/>
        <v/>
      </c>
      <c r="KX89" s="22" t="str">
        <f t="shared" si="1026"/>
        <v/>
      </c>
      <c r="KY89" s="22" t="str">
        <f t="shared" si="1094"/>
        <v/>
      </c>
      <c r="KZ89" s="22" t="str">
        <f t="shared" si="1027"/>
        <v/>
      </c>
      <c r="LA89" s="43"/>
      <c r="LB89" s="44"/>
      <c r="LC89" s="22" t="str">
        <f t="shared" si="1028"/>
        <v/>
      </c>
      <c r="LD89" s="22" t="str">
        <f t="shared" si="1029"/>
        <v/>
      </c>
      <c r="LE89" s="22" t="str">
        <f t="shared" si="1030"/>
        <v/>
      </c>
      <c r="LF89" s="22" t="str">
        <f t="shared" si="1031"/>
        <v/>
      </c>
      <c r="LG89" s="24" t="str">
        <f t="shared" si="1032"/>
        <v/>
      </c>
      <c r="LH89" s="44"/>
      <c r="LI89" s="22" t="s">
        <v>2</v>
      </c>
      <c r="LJ89" s="43"/>
      <c r="LK89" s="17"/>
      <c r="LM89" s="13"/>
      <c r="LN89" s="25" t="s">
        <v>7</v>
      </c>
      <c r="LO89" s="26" t="str">
        <f t="shared" si="1033"/>
        <v/>
      </c>
      <c r="LP89" s="22" t="str">
        <f t="shared" si="1034"/>
        <v/>
      </c>
      <c r="LQ89" s="22" t="str">
        <f t="shared" si="1035"/>
        <v/>
      </c>
      <c r="LR89" s="22" t="str">
        <f t="shared" si="1095"/>
        <v/>
      </c>
      <c r="LS89" s="22" t="str">
        <f t="shared" si="1036"/>
        <v/>
      </c>
      <c r="LT89" s="43"/>
      <c r="LU89" s="44"/>
      <c r="LV89" s="22" t="str">
        <f t="shared" si="1037"/>
        <v/>
      </c>
      <c r="LW89" s="22" t="str">
        <f t="shared" si="1038"/>
        <v/>
      </c>
      <c r="LX89" s="22" t="str">
        <f t="shared" si="1039"/>
        <v/>
      </c>
      <c r="LY89" s="22" t="str">
        <f t="shared" si="1040"/>
        <v/>
      </c>
      <c r="LZ89" s="24" t="str">
        <f t="shared" si="1041"/>
        <v/>
      </c>
      <c r="MA89" s="44"/>
      <c r="MB89" s="22" t="s">
        <v>2</v>
      </c>
      <c r="MC89" s="43"/>
      <c r="MD89" s="17"/>
      <c r="MF89" s="13"/>
      <c r="MG89" s="25" t="s">
        <v>7</v>
      </c>
      <c r="MH89" s="26" t="str">
        <f t="shared" si="1042"/>
        <v/>
      </c>
      <c r="MI89" s="22" t="str">
        <f t="shared" si="1043"/>
        <v/>
      </c>
      <c r="MJ89" s="22" t="str">
        <f t="shared" si="1044"/>
        <v/>
      </c>
      <c r="MK89" s="22" t="str">
        <f t="shared" si="1096"/>
        <v/>
      </c>
      <c r="ML89" s="22" t="str">
        <f t="shared" si="1045"/>
        <v/>
      </c>
      <c r="MM89" s="43"/>
      <c r="MN89" s="44"/>
      <c r="MO89" s="22" t="str">
        <f t="shared" si="1046"/>
        <v/>
      </c>
      <c r="MP89" s="22" t="str">
        <f t="shared" si="1047"/>
        <v/>
      </c>
      <c r="MQ89" s="22" t="str">
        <f t="shared" si="1048"/>
        <v/>
      </c>
      <c r="MR89" s="22" t="str">
        <f t="shared" si="1049"/>
        <v/>
      </c>
      <c r="MS89" s="24" t="str">
        <f t="shared" si="1050"/>
        <v/>
      </c>
      <c r="MT89" s="44"/>
      <c r="MU89" s="22" t="s">
        <v>2</v>
      </c>
      <c r="MV89" s="43"/>
      <c r="MW89" s="17"/>
      <c r="MY89" s="13"/>
      <c r="MZ89" s="25" t="s">
        <v>7</v>
      </c>
      <c r="NA89" s="26" t="str">
        <f t="shared" si="1051"/>
        <v/>
      </c>
      <c r="NB89" s="22" t="str">
        <f t="shared" si="1052"/>
        <v/>
      </c>
      <c r="NC89" s="22" t="str">
        <f t="shared" si="1053"/>
        <v/>
      </c>
      <c r="ND89" s="22" t="str">
        <f t="shared" si="1097"/>
        <v/>
      </c>
      <c r="NE89" s="22" t="str">
        <f t="shared" si="1054"/>
        <v/>
      </c>
      <c r="NF89" s="43"/>
      <c r="NG89" s="44"/>
      <c r="NH89" s="22" t="str">
        <f t="shared" si="1055"/>
        <v/>
      </c>
      <c r="NI89" s="22" t="str">
        <f t="shared" si="1056"/>
        <v/>
      </c>
      <c r="NJ89" s="22" t="str">
        <f t="shared" si="1057"/>
        <v/>
      </c>
      <c r="NK89" s="22" t="str">
        <f t="shared" si="1058"/>
        <v/>
      </c>
      <c r="NL89" s="24" t="str">
        <f t="shared" si="1059"/>
        <v/>
      </c>
      <c r="NM89" s="44"/>
      <c r="NN89" s="22" t="s">
        <v>2</v>
      </c>
      <c r="NO89" s="43"/>
      <c r="NP89" s="17"/>
      <c r="NR89" s="13"/>
      <c r="NS89" s="25" t="s">
        <v>7</v>
      </c>
      <c r="NT89" s="26" t="str">
        <f t="shared" si="1060"/>
        <v/>
      </c>
      <c r="NU89" s="22" t="str">
        <f t="shared" si="1061"/>
        <v/>
      </c>
      <c r="NV89" s="22" t="str">
        <f t="shared" si="1062"/>
        <v/>
      </c>
      <c r="NW89" s="22" t="str">
        <f t="shared" si="1098"/>
        <v/>
      </c>
      <c r="NX89" s="22" t="str">
        <f t="shared" si="1063"/>
        <v/>
      </c>
      <c r="NY89" s="43"/>
      <c r="NZ89" s="44"/>
      <c r="OA89" s="22" t="str">
        <f t="shared" si="1064"/>
        <v/>
      </c>
      <c r="OB89" s="22" t="str">
        <f t="shared" si="1065"/>
        <v/>
      </c>
      <c r="OC89" s="22" t="str">
        <f t="shared" si="1066"/>
        <v/>
      </c>
      <c r="OD89" s="22" t="str">
        <f t="shared" si="1067"/>
        <v/>
      </c>
      <c r="OE89" s="24" t="str">
        <f t="shared" si="1068"/>
        <v/>
      </c>
      <c r="OF89" s="44"/>
      <c r="OG89" s="22" t="s">
        <v>2</v>
      </c>
      <c r="OH89" s="43"/>
      <c r="OI89" s="17"/>
      <c r="OK89" s="13"/>
      <c r="OL89" s="25" t="s">
        <v>7</v>
      </c>
      <c r="OM89" s="26" t="str">
        <f t="shared" si="1069"/>
        <v/>
      </c>
      <c r="ON89" s="22" t="str">
        <f t="shared" si="1070"/>
        <v/>
      </c>
      <c r="OO89" s="22" t="str">
        <f t="shared" si="1071"/>
        <v/>
      </c>
      <c r="OP89" s="22" t="str">
        <f t="shared" si="1099"/>
        <v/>
      </c>
      <c r="OQ89" s="22" t="str">
        <f t="shared" si="1072"/>
        <v/>
      </c>
      <c r="OR89" s="43"/>
      <c r="OS89" s="44"/>
      <c r="OT89" s="22" t="str">
        <f t="shared" si="1073"/>
        <v/>
      </c>
      <c r="OU89" s="22" t="str">
        <f t="shared" si="1074"/>
        <v/>
      </c>
      <c r="OV89" s="22" t="str">
        <f t="shared" si="1075"/>
        <v/>
      </c>
      <c r="OW89" s="22" t="str">
        <f t="shared" si="1076"/>
        <v/>
      </c>
      <c r="OX89" s="24" t="str">
        <f t="shared" si="1077"/>
        <v/>
      </c>
      <c r="OY89" s="44"/>
      <c r="OZ89" s="22" t="s">
        <v>2</v>
      </c>
      <c r="PA89" s="43"/>
      <c r="PB89" s="17"/>
    </row>
    <row r="90" spans="2:418" ht="15" thickBot="1" x14ac:dyDescent="0.35">
      <c r="B90" s="13"/>
      <c r="C90" s="27" t="s">
        <v>8</v>
      </c>
      <c r="D90" s="28" t="str">
        <f t="shared" si="880"/>
        <v/>
      </c>
      <c r="E90" s="18" t="str">
        <f t="shared" si="881"/>
        <v/>
      </c>
      <c r="F90" s="18" t="str">
        <f t="shared" si="882"/>
        <v/>
      </c>
      <c r="G90" s="18" t="str">
        <f t="shared" si="1078"/>
        <v/>
      </c>
      <c r="H90" s="18" t="str">
        <f t="shared" si="883"/>
        <v/>
      </c>
      <c r="I90" s="57"/>
      <c r="J90" s="58"/>
      <c r="K90" s="18" t="str">
        <f t="shared" si="884"/>
        <v/>
      </c>
      <c r="L90" s="18" t="str">
        <f t="shared" si="885"/>
        <v/>
      </c>
      <c r="M90" s="18" t="str">
        <f t="shared" si="886"/>
        <v/>
      </c>
      <c r="N90" s="18" t="str">
        <f t="shared" si="887"/>
        <v/>
      </c>
      <c r="O90" s="29" t="str">
        <f t="shared" si="888"/>
        <v/>
      </c>
      <c r="P90" s="58"/>
      <c r="Q90" s="18" t="s">
        <v>2</v>
      </c>
      <c r="R90" s="57"/>
      <c r="S90" s="17"/>
      <c r="U90" s="13"/>
      <c r="V90" s="27" t="s">
        <v>8</v>
      </c>
      <c r="W90" s="28" t="str">
        <f t="shared" si="889"/>
        <v/>
      </c>
      <c r="X90" s="18" t="str">
        <f t="shared" si="890"/>
        <v/>
      </c>
      <c r="Y90" s="18" t="str">
        <f t="shared" si="891"/>
        <v/>
      </c>
      <c r="Z90" s="18" t="str">
        <f t="shared" si="1079"/>
        <v/>
      </c>
      <c r="AA90" s="18" t="str">
        <f t="shared" si="892"/>
        <v/>
      </c>
      <c r="AB90" s="57"/>
      <c r="AC90" s="58"/>
      <c r="AD90" s="18" t="str">
        <f t="shared" si="893"/>
        <v/>
      </c>
      <c r="AE90" s="18" t="str">
        <f t="shared" si="894"/>
        <v/>
      </c>
      <c r="AF90" s="18" t="str">
        <f t="shared" si="895"/>
        <v/>
      </c>
      <c r="AG90" s="18" t="str">
        <f t="shared" si="896"/>
        <v/>
      </c>
      <c r="AH90" s="29" t="str">
        <f t="shared" si="897"/>
        <v/>
      </c>
      <c r="AI90" s="58"/>
      <c r="AJ90" s="18" t="s">
        <v>2</v>
      </c>
      <c r="AK90" s="57"/>
      <c r="AL90" s="17"/>
      <c r="AN90" s="13"/>
      <c r="AO90" s="27" t="s">
        <v>8</v>
      </c>
      <c r="AP90" s="28" t="str">
        <f t="shared" si="898"/>
        <v/>
      </c>
      <c r="AQ90" s="18" t="str">
        <f t="shared" si="899"/>
        <v/>
      </c>
      <c r="AR90" s="18" t="str">
        <f t="shared" si="900"/>
        <v/>
      </c>
      <c r="AS90" s="18" t="str">
        <f t="shared" si="1080"/>
        <v/>
      </c>
      <c r="AT90" s="18" t="str">
        <f t="shared" si="901"/>
        <v/>
      </c>
      <c r="AU90" s="57"/>
      <c r="AV90" s="58"/>
      <c r="AW90" s="18" t="str">
        <f t="shared" si="902"/>
        <v/>
      </c>
      <c r="AX90" s="18" t="str">
        <f t="shared" si="903"/>
        <v/>
      </c>
      <c r="AY90" s="18" t="str">
        <f t="shared" si="904"/>
        <v/>
      </c>
      <c r="AZ90" s="18" t="str">
        <f t="shared" si="905"/>
        <v/>
      </c>
      <c r="BA90" s="29" t="str">
        <f t="shared" si="906"/>
        <v/>
      </c>
      <c r="BB90" s="58"/>
      <c r="BC90" s="18" t="s">
        <v>2</v>
      </c>
      <c r="BD90" s="57"/>
      <c r="BE90" s="17"/>
      <c r="BG90" s="13"/>
      <c r="BH90" s="27" t="s">
        <v>8</v>
      </c>
      <c r="BI90" s="28" t="str">
        <f t="shared" si="907"/>
        <v/>
      </c>
      <c r="BJ90" s="18" t="str">
        <f t="shared" si="908"/>
        <v/>
      </c>
      <c r="BK90" s="18" t="str">
        <f t="shared" si="909"/>
        <v/>
      </c>
      <c r="BL90" s="18" t="str">
        <f t="shared" si="1081"/>
        <v/>
      </c>
      <c r="BM90" s="18" t="str">
        <f t="shared" si="910"/>
        <v/>
      </c>
      <c r="BN90" s="57"/>
      <c r="BO90" s="58"/>
      <c r="BP90" s="18" t="str">
        <f t="shared" si="911"/>
        <v/>
      </c>
      <c r="BQ90" s="18" t="str">
        <f t="shared" si="912"/>
        <v/>
      </c>
      <c r="BR90" s="18" t="str">
        <f t="shared" si="913"/>
        <v/>
      </c>
      <c r="BS90" s="18" t="str">
        <f t="shared" si="914"/>
        <v/>
      </c>
      <c r="BT90" s="29" t="str">
        <f t="shared" si="915"/>
        <v/>
      </c>
      <c r="BU90" s="58"/>
      <c r="BV90" s="18" t="s">
        <v>2</v>
      </c>
      <c r="BW90" s="57"/>
      <c r="BX90" s="17"/>
      <c r="BZ90" s="13"/>
      <c r="CA90" s="27" t="s">
        <v>8</v>
      </c>
      <c r="CB90" s="28" t="str">
        <f t="shared" si="916"/>
        <v/>
      </c>
      <c r="CC90" s="18" t="str">
        <f t="shared" si="917"/>
        <v/>
      </c>
      <c r="CD90" s="18" t="str">
        <f t="shared" si="918"/>
        <v/>
      </c>
      <c r="CE90" s="18" t="str">
        <f t="shared" si="1082"/>
        <v/>
      </c>
      <c r="CF90" s="18" t="str">
        <f t="shared" si="919"/>
        <v/>
      </c>
      <c r="CG90" s="57"/>
      <c r="CH90" s="58"/>
      <c r="CI90" s="18" t="str">
        <f t="shared" si="920"/>
        <v/>
      </c>
      <c r="CJ90" s="18" t="str">
        <f t="shared" si="921"/>
        <v/>
      </c>
      <c r="CK90" s="18" t="str">
        <f t="shared" si="922"/>
        <v/>
      </c>
      <c r="CL90" s="18" t="str">
        <f t="shared" si="923"/>
        <v/>
      </c>
      <c r="CM90" s="29" t="str">
        <f t="shared" si="924"/>
        <v/>
      </c>
      <c r="CN90" s="58"/>
      <c r="CO90" s="18" t="s">
        <v>2</v>
      </c>
      <c r="CP90" s="57"/>
      <c r="CQ90" s="17"/>
      <c r="CS90" s="13"/>
      <c r="CT90" s="27" t="s">
        <v>8</v>
      </c>
      <c r="CU90" s="28" t="str">
        <f t="shared" si="925"/>
        <v/>
      </c>
      <c r="CV90" s="18" t="str">
        <f t="shared" si="926"/>
        <v/>
      </c>
      <c r="CW90" s="18" t="str">
        <f t="shared" si="927"/>
        <v/>
      </c>
      <c r="CX90" s="18" t="str">
        <f t="shared" si="1083"/>
        <v/>
      </c>
      <c r="CY90" s="18" t="str">
        <f t="shared" si="928"/>
        <v/>
      </c>
      <c r="CZ90" s="57"/>
      <c r="DA90" s="58"/>
      <c r="DB90" s="18" t="str">
        <f t="shared" si="929"/>
        <v/>
      </c>
      <c r="DC90" s="18" t="str">
        <f t="shared" si="930"/>
        <v/>
      </c>
      <c r="DD90" s="18" t="str">
        <f t="shared" si="931"/>
        <v/>
      </c>
      <c r="DE90" s="18" t="str">
        <f t="shared" si="932"/>
        <v/>
      </c>
      <c r="DF90" s="29" t="str">
        <f t="shared" si="933"/>
        <v/>
      </c>
      <c r="DG90" s="58"/>
      <c r="DH90" s="18" t="s">
        <v>2</v>
      </c>
      <c r="DI90" s="57"/>
      <c r="DJ90" s="17"/>
      <c r="DL90" s="13"/>
      <c r="DM90" s="27" t="s">
        <v>8</v>
      </c>
      <c r="DN90" s="28" t="str">
        <f t="shared" si="934"/>
        <v/>
      </c>
      <c r="DO90" s="18" t="str">
        <f t="shared" si="935"/>
        <v/>
      </c>
      <c r="DP90" s="18" t="str">
        <f t="shared" si="936"/>
        <v/>
      </c>
      <c r="DQ90" s="18" t="str">
        <f t="shared" si="1084"/>
        <v/>
      </c>
      <c r="DR90" s="18" t="str">
        <f t="shared" si="937"/>
        <v/>
      </c>
      <c r="DS90" s="57"/>
      <c r="DT90" s="58"/>
      <c r="DU90" s="18" t="str">
        <f t="shared" si="938"/>
        <v/>
      </c>
      <c r="DV90" s="18" t="str">
        <f t="shared" si="939"/>
        <v/>
      </c>
      <c r="DW90" s="18" t="str">
        <f t="shared" si="940"/>
        <v/>
      </c>
      <c r="DX90" s="18" t="str">
        <f t="shared" si="941"/>
        <v/>
      </c>
      <c r="DY90" s="29" t="str">
        <f t="shared" si="942"/>
        <v/>
      </c>
      <c r="DZ90" s="58"/>
      <c r="EA90" s="18" t="s">
        <v>2</v>
      </c>
      <c r="EB90" s="57"/>
      <c r="EC90" s="17"/>
      <c r="EE90" s="13"/>
      <c r="EF90" s="27" t="s">
        <v>8</v>
      </c>
      <c r="EG90" s="28" t="str">
        <f t="shared" si="943"/>
        <v/>
      </c>
      <c r="EH90" s="18" t="str">
        <f t="shared" si="944"/>
        <v/>
      </c>
      <c r="EI90" s="18" t="str">
        <f t="shared" si="945"/>
        <v/>
      </c>
      <c r="EJ90" s="18" t="str">
        <f t="shared" si="1085"/>
        <v/>
      </c>
      <c r="EK90" s="18" t="str">
        <f t="shared" si="946"/>
        <v/>
      </c>
      <c r="EL90" s="57"/>
      <c r="EM90" s="58"/>
      <c r="EN90" s="18" t="str">
        <f t="shared" si="947"/>
        <v/>
      </c>
      <c r="EO90" s="18" t="str">
        <f t="shared" si="948"/>
        <v/>
      </c>
      <c r="EP90" s="18" t="str">
        <f t="shared" si="949"/>
        <v/>
      </c>
      <c r="EQ90" s="18" t="str">
        <f t="shared" si="950"/>
        <v/>
      </c>
      <c r="ER90" s="29" t="str">
        <f t="shared" si="951"/>
        <v/>
      </c>
      <c r="ES90" s="58"/>
      <c r="ET90" s="18" t="s">
        <v>2</v>
      </c>
      <c r="EU90" s="57"/>
      <c r="EV90" s="17"/>
      <c r="EX90" s="13"/>
      <c r="EY90" s="27" t="s">
        <v>8</v>
      </c>
      <c r="EZ90" s="28" t="str">
        <f t="shared" si="952"/>
        <v/>
      </c>
      <c r="FA90" s="18" t="str">
        <f t="shared" si="953"/>
        <v/>
      </c>
      <c r="FB90" s="18" t="str">
        <f t="shared" si="954"/>
        <v/>
      </c>
      <c r="FC90" s="18" t="str">
        <f t="shared" si="1086"/>
        <v/>
      </c>
      <c r="FD90" s="18" t="str">
        <f t="shared" si="955"/>
        <v/>
      </c>
      <c r="FE90" s="57"/>
      <c r="FF90" s="58"/>
      <c r="FG90" s="18" t="str">
        <f t="shared" si="956"/>
        <v/>
      </c>
      <c r="FH90" s="18" t="str">
        <f t="shared" si="957"/>
        <v/>
      </c>
      <c r="FI90" s="18" t="str">
        <f t="shared" si="958"/>
        <v/>
      </c>
      <c r="FJ90" s="18" t="str">
        <f t="shared" si="959"/>
        <v/>
      </c>
      <c r="FK90" s="29" t="str">
        <f t="shared" si="960"/>
        <v/>
      </c>
      <c r="FL90" s="58"/>
      <c r="FM90" s="18" t="s">
        <v>2</v>
      </c>
      <c r="FN90" s="57"/>
      <c r="FO90" s="17"/>
      <c r="FQ90" s="13"/>
      <c r="FR90" s="27" t="s">
        <v>8</v>
      </c>
      <c r="FS90" s="28" t="str">
        <f t="shared" si="961"/>
        <v/>
      </c>
      <c r="FT90" s="18" t="str">
        <f t="shared" si="962"/>
        <v/>
      </c>
      <c r="FU90" s="18" t="str">
        <f t="shared" si="963"/>
        <v/>
      </c>
      <c r="FV90" s="18" t="str">
        <f t="shared" si="1087"/>
        <v/>
      </c>
      <c r="FW90" s="18" t="str">
        <f t="shared" si="964"/>
        <v/>
      </c>
      <c r="FX90" s="57"/>
      <c r="FY90" s="58"/>
      <c r="FZ90" s="18" t="str">
        <f t="shared" si="965"/>
        <v/>
      </c>
      <c r="GA90" s="18" t="str">
        <f t="shared" si="966"/>
        <v/>
      </c>
      <c r="GB90" s="18" t="str">
        <f t="shared" si="967"/>
        <v/>
      </c>
      <c r="GC90" s="18" t="str">
        <f t="shared" si="968"/>
        <v/>
      </c>
      <c r="GD90" s="29" t="str">
        <f t="shared" si="969"/>
        <v/>
      </c>
      <c r="GE90" s="58"/>
      <c r="GF90" s="18" t="s">
        <v>2</v>
      </c>
      <c r="GG90" s="57"/>
      <c r="GH90" s="17"/>
      <c r="GJ90" s="13"/>
      <c r="GK90" s="27" t="s">
        <v>8</v>
      </c>
      <c r="GL90" s="28" t="str">
        <f t="shared" si="970"/>
        <v/>
      </c>
      <c r="GM90" s="18" t="str">
        <f t="shared" si="971"/>
        <v/>
      </c>
      <c r="GN90" s="18" t="str">
        <f t="shared" si="972"/>
        <v/>
      </c>
      <c r="GO90" s="18" t="str">
        <f t="shared" si="1088"/>
        <v/>
      </c>
      <c r="GP90" s="18" t="str">
        <f t="shared" si="973"/>
        <v/>
      </c>
      <c r="GQ90" s="57"/>
      <c r="GR90" s="58"/>
      <c r="GS90" s="18" t="str">
        <f t="shared" si="974"/>
        <v/>
      </c>
      <c r="GT90" s="18" t="str">
        <f t="shared" si="975"/>
        <v/>
      </c>
      <c r="GU90" s="18" t="str">
        <f t="shared" si="976"/>
        <v/>
      </c>
      <c r="GV90" s="18" t="str">
        <f t="shared" si="977"/>
        <v/>
      </c>
      <c r="GW90" s="29" t="str">
        <f t="shared" si="978"/>
        <v/>
      </c>
      <c r="GX90" s="58"/>
      <c r="GY90" s="18" t="s">
        <v>2</v>
      </c>
      <c r="GZ90" s="57"/>
      <c r="HA90" s="17"/>
      <c r="HC90" s="13"/>
      <c r="HD90" s="27" t="s">
        <v>8</v>
      </c>
      <c r="HE90" s="28" t="str">
        <f t="shared" si="979"/>
        <v/>
      </c>
      <c r="HF90" s="18" t="str">
        <f t="shared" si="980"/>
        <v/>
      </c>
      <c r="HG90" s="18" t="str">
        <f t="shared" si="981"/>
        <v/>
      </c>
      <c r="HH90" s="18" t="str">
        <f t="shared" si="1089"/>
        <v/>
      </c>
      <c r="HI90" s="18" t="str">
        <f t="shared" si="982"/>
        <v/>
      </c>
      <c r="HJ90" s="57"/>
      <c r="HK90" s="58"/>
      <c r="HL90" s="18" t="str">
        <f t="shared" si="983"/>
        <v/>
      </c>
      <c r="HM90" s="18" t="str">
        <f t="shared" si="984"/>
        <v/>
      </c>
      <c r="HN90" s="18" t="str">
        <f t="shared" si="985"/>
        <v/>
      </c>
      <c r="HO90" s="18" t="str">
        <f t="shared" si="986"/>
        <v/>
      </c>
      <c r="HP90" s="29" t="str">
        <f t="shared" si="987"/>
        <v/>
      </c>
      <c r="HQ90" s="58"/>
      <c r="HR90" s="18" t="s">
        <v>2</v>
      </c>
      <c r="HS90" s="57"/>
      <c r="HT90" s="17"/>
      <c r="HV90" s="13"/>
      <c r="HW90" s="27" t="s">
        <v>8</v>
      </c>
      <c r="HX90" s="28" t="str">
        <f t="shared" si="988"/>
        <v/>
      </c>
      <c r="HY90" s="18" t="str">
        <f t="shared" si="989"/>
        <v/>
      </c>
      <c r="HZ90" s="18" t="str">
        <f t="shared" si="990"/>
        <v/>
      </c>
      <c r="IA90" s="18" t="str">
        <f t="shared" si="1090"/>
        <v/>
      </c>
      <c r="IB90" s="18" t="str">
        <f t="shared" si="991"/>
        <v/>
      </c>
      <c r="IC90" s="57"/>
      <c r="ID90" s="58"/>
      <c r="IE90" s="18" t="str">
        <f t="shared" si="992"/>
        <v/>
      </c>
      <c r="IF90" s="18" t="str">
        <f t="shared" si="993"/>
        <v/>
      </c>
      <c r="IG90" s="18" t="str">
        <f t="shared" si="994"/>
        <v/>
      </c>
      <c r="IH90" s="18" t="str">
        <f t="shared" si="995"/>
        <v/>
      </c>
      <c r="II90" s="29" t="str">
        <f t="shared" si="996"/>
        <v/>
      </c>
      <c r="IJ90" s="58"/>
      <c r="IK90" s="18" t="s">
        <v>2</v>
      </c>
      <c r="IL90" s="57"/>
      <c r="IM90" s="17"/>
      <c r="IO90" s="13"/>
      <c r="IP90" s="27" t="s">
        <v>8</v>
      </c>
      <c r="IQ90" s="28" t="str">
        <f t="shared" si="997"/>
        <v/>
      </c>
      <c r="IR90" s="18" t="str">
        <f t="shared" si="998"/>
        <v/>
      </c>
      <c r="IS90" s="18" t="str">
        <f t="shared" si="999"/>
        <v/>
      </c>
      <c r="IT90" s="18" t="str">
        <f t="shared" si="1091"/>
        <v/>
      </c>
      <c r="IU90" s="18" t="str">
        <f t="shared" si="1000"/>
        <v/>
      </c>
      <c r="IV90" s="57"/>
      <c r="IW90" s="58"/>
      <c r="IX90" s="18" t="str">
        <f t="shared" si="1001"/>
        <v/>
      </c>
      <c r="IY90" s="18" t="str">
        <f t="shared" si="1002"/>
        <v/>
      </c>
      <c r="IZ90" s="18" t="str">
        <f t="shared" si="1003"/>
        <v/>
      </c>
      <c r="JA90" s="18" t="str">
        <f t="shared" si="1004"/>
        <v/>
      </c>
      <c r="JB90" s="29" t="str">
        <f t="shared" si="1005"/>
        <v/>
      </c>
      <c r="JC90" s="58"/>
      <c r="JD90" s="18" t="s">
        <v>2</v>
      </c>
      <c r="JE90" s="57"/>
      <c r="JF90" s="17"/>
      <c r="JH90" s="13"/>
      <c r="JI90" s="27" t="s">
        <v>8</v>
      </c>
      <c r="JJ90" s="28" t="str">
        <f t="shared" si="1006"/>
        <v/>
      </c>
      <c r="JK90" s="18" t="str">
        <f t="shared" si="1007"/>
        <v/>
      </c>
      <c r="JL90" s="18" t="str">
        <f t="shared" si="1008"/>
        <v/>
      </c>
      <c r="JM90" s="18" t="str">
        <f t="shared" si="1092"/>
        <v/>
      </c>
      <c r="JN90" s="18" t="str">
        <f t="shared" si="1009"/>
        <v/>
      </c>
      <c r="JO90" s="57"/>
      <c r="JP90" s="58"/>
      <c r="JQ90" s="18" t="str">
        <f t="shared" si="1010"/>
        <v/>
      </c>
      <c r="JR90" s="18" t="str">
        <f t="shared" si="1011"/>
        <v/>
      </c>
      <c r="JS90" s="18" t="str">
        <f t="shared" si="1012"/>
        <v/>
      </c>
      <c r="JT90" s="18" t="str">
        <f t="shared" si="1013"/>
        <v/>
      </c>
      <c r="JU90" s="29" t="str">
        <f t="shared" si="1014"/>
        <v/>
      </c>
      <c r="JV90" s="58"/>
      <c r="JW90" s="18" t="s">
        <v>2</v>
      </c>
      <c r="JX90" s="57"/>
      <c r="JY90" s="17"/>
      <c r="KA90" s="13"/>
      <c r="KB90" s="27" t="s">
        <v>8</v>
      </c>
      <c r="KC90" s="28" t="str">
        <f t="shared" si="1015"/>
        <v/>
      </c>
      <c r="KD90" s="18" t="str">
        <f t="shared" si="1016"/>
        <v/>
      </c>
      <c r="KE90" s="18" t="str">
        <f t="shared" si="1017"/>
        <v/>
      </c>
      <c r="KF90" s="18" t="str">
        <f t="shared" si="1093"/>
        <v/>
      </c>
      <c r="KG90" s="18" t="str">
        <f t="shared" si="1018"/>
        <v/>
      </c>
      <c r="KH90" s="57"/>
      <c r="KI90" s="58"/>
      <c r="KJ90" s="18" t="str">
        <f t="shared" si="1019"/>
        <v/>
      </c>
      <c r="KK90" s="18" t="str">
        <f t="shared" si="1020"/>
        <v/>
      </c>
      <c r="KL90" s="18" t="str">
        <f t="shared" si="1021"/>
        <v/>
      </c>
      <c r="KM90" s="18" t="str">
        <f t="shared" si="1022"/>
        <v/>
      </c>
      <c r="KN90" s="29" t="str">
        <f t="shared" si="1023"/>
        <v/>
      </c>
      <c r="KO90" s="58"/>
      <c r="KP90" s="18" t="s">
        <v>2</v>
      </c>
      <c r="KQ90" s="57"/>
      <c r="KR90" s="17"/>
      <c r="KT90" s="13"/>
      <c r="KU90" s="27" t="s">
        <v>8</v>
      </c>
      <c r="KV90" s="28" t="str">
        <f t="shared" si="1024"/>
        <v/>
      </c>
      <c r="KW90" s="18" t="str">
        <f t="shared" si="1025"/>
        <v/>
      </c>
      <c r="KX90" s="18" t="str">
        <f t="shared" si="1026"/>
        <v/>
      </c>
      <c r="KY90" s="18" t="str">
        <f t="shared" si="1094"/>
        <v/>
      </c>
      <c r="KZ90" s="18" t="str">
        <f t="shared" si="1027"/>
        <v/>
      </c>
      <c r="LA90" s="57"/>
      <c r="LB90" s="58"/>
      <c r="LC90" s="18" t="str">
        <f t="shared" si="1028"/>
        <v/>
      </c>
      <c r="LD90" s="18" t="str">
        <f t="shared" si="1029"/>
        <v/>
      </c>
      <c r="LE90" s="18" t="str">
        <f t="shared" si="1030"/>
        <v/>
      </c>
      <c r="LF90" s="18" t="str">
        <f t="shared" si="1031"/>
        <v/>
      </c>
      <c r="LG90" s="29" t="str">
        <f t="shared" si="1032"/>
        <v/>
      </c>
      <c r="LH90" s="58"/>
      <c r="LI90" s="18" t="s">
        <v>2</v>
      </c>
      <c r="LJ90" s="57"/>
      <c r="LK90" s="17"/>
      <c r="LM90" s="13"/>
      <c r="LN90" s="27" t="s">
        <v>8</v>
      </c>
      <c r="LO90" s="28" t="str">
        <f t="shared" si="1033"/>
        <v/>
      </c>
      <c r="LP90" s="18" t="str">
        <f t="shared" si="1034"/>
        <v/>
      </c>
      <c r="LQ90" s="18" t="str">
        <f t="shared" si="1035"/>
        <v/>
      </c>
      <c r="LR90" s="18" t="str">
        <f t="shared" si="1095"/>
        <v/>
      </c>
      <c r="LS90" s="18" t="str">
        <f t="shared" si="1036"/>
        <v/>
      </c>
      <c r="LT90" s="57"/>
      <c r="LU90" s="58"/>
      <c r="LV90" s="18" t="str">
        <f t="shared" si="1037"/>
        <v/>
      </c>
      <c r="LW90" s="18" t="str">
        <f t="shared" si="1038"/>
        <v/>
      </c>
      <c r="LX90" s="18" t="str">
        <f t="shared" si="1039"/>
        <v/>
      </c>
      <c r="LY90" s="18" t="str">
        <f t="shared" si="1040"/>
        <v/>
      </c>
      <c r="LZ90" s="29" t="str">
        <f t="shared" si="1041"/>
        <v/>
      </c>
      <c r="MA90" s="58"/>
      <c r="MB90" s="18" t="s">
        <v>2</v>
      </c>
      <c r="MC90" s="57"/>
      <c r="MD90" s="17"/>
      <c r="MF90" s="13"/>
      <c r="MG90" s="27" t="s">
        <v>8</v>
      </c>
      <c r="MH90" s="28" t="str">
        <f t="shared" si="1042"/>
        <v/>
      </c>
      <c r="MI90" s="18" t="str">
        <f t="shared" si="1043"/>
        <v/>
      </c>
      <c r="MJ90" s="18" t="str">
        <f t="shared" si="1044"/>
        <v/>
      </c>
      <c r="MK90" s="18" t="str">
        <f t="shared" si="1096"/>
        <v/>
      </c>
      <c r="ML90" s="18" t="str">
        <f t="shared" si="1045"/>
        <v/>
      </c>
      <c r="MM90" s="57"/>
      <c r="MN90" s="58"/>
      <c r="MO90" s="18" t="str">
        <f t="shared" si="1046"/>
        <v/>
      </c>
      <c r="MP90" s="18" t="str">
        <f t="shared" si="1047"/>
        <v/>
      </c>
      <c r="MQ90" s="18" t="str">
        <f t="shared" si="1048"/>
        <v/>
      </c>
      <c r="MR90" s="18" t="str">
        <f t="shared" si="1049"/>
        <v/>
      </c>
      <c r="MS90" s="29" t="str">
        <f t="shared" si="1050"/>
        <v/>
      </c>
      <c r="MT90" s="58"/>
      <c r="MU90" s="18" t="s">
        <v>2</v>
      </c>
      <c r="MV90" s="57"/>
      <c r="MW90" s="17"/>
      <c r="MY90" s="13"/>
      <c r="MZ90" s="27" t="s">
        <v>8</v>
      </c>
      <c r="NA90" s="28" t="str">
        <f t="shared" si="1051"/>
        <v/>
      </c>
      <c r="NB90" s="18" t="str">
        <f t="shared" si="1052"/>
        <v/>
      </c>
      <c r="NC90" s="18" t="str">
        <f t="shared" si="1053"/>
        <v/>
      </c>
      <c r="ND90" s="18" t="str">
        <f t="shared" si="1097"/>
        <v/>
      </c>
      <c r="NE90" s="18" t="str">
        <f t="shared" si="1054"/>
        <v/>
      </c>
      <c r="NF90" s="57"/>
      <c r="NG90" s="58"/>
      <c r="NH90" s="18" t="str">
        <f t="shared" si="1055"/>
        <v/>
      </c>
      <c r="NI90" s="18" t="str">
        <f t="shared" si="1056"/>
        <v/>
      </c>
      <c r="NJ90" s="18" t="str">
        <f t="shared" si="1057"/>
        <v/>
      </c>
      <c r="NK90" s="18" t="str">
        <f t="shared" si="1058"/>
        <v/>
      </c>
      <c r="NL90" s="29" t="str">
        <f t="shared" si="1059"/>
        <v/>
      </c>
      <c r="NM90" s="58"/>
      <c r="NN90" s="18" t="s">
        <v>2</v>
      </c>
      <c r="NO90" s="57"/>
      <c r="NP90" s="17"/>
      <c r="NR90" s="13"/>
      <c r="NS90" s="27" t="s">
        <v>8</v>
      </c>
      <c r="NT90" s="28" t="str">
        <f t="shared" si="1060"/>
        <v/>
      </c>
      <c r="NU90" s="18" t="str">
        <f t="shared" si="1061"/>
        <v/>
      </c>
      <c r="NV90" s="18" t="str">
        <f t="shared" si="1062"/>
        <v/>
      </c>
      <c r="NW90" s="18" t="str">
        <f t="shared" si="1098"/>
        <v/>
      </c>
      <c r="NX90" s="18" t="str">
        <f t="shared" si="1063"/>
        <v/>
      </c>
      <c r="NY90" s="57"/>
      <c r="NZ90" s="58"/>
      <c r="OA90" s="18" t="str">
        <f t="shared" si="1064"/>
        <v/>
      </c>
      <c r="OB90" s="18" t="str">
        <f t="shared" si="1065"/>
        <v/>
      </c>
      <c r="OC90" s="18" t="str">
        <f t="shared" si="1066"/>
        <v/>
      </c>
      <c r="OD90" s="18" t="str">
        <f t="shared" si="1067"/>
        <v/>
      </c>
      <c r="OE90" s="29" t="str">
        <f t="shared" si="1068"/>
        <v/>
      </c>
      <c r="OF90" s="58"/>
      <c r="OG90" s="18" t="s">
        <v>2</v>
      </c>
      <c r="OH90" s="57"/>
      <c r="OI90" s="17"/>
      <c r="OK90" s="13"/>
      <c r="OL90" s="27" t="s">
        <v>8</v>
      </c>
      <c r="OM90" s="28" t="str">
        <f t="shared" si="1069"/>
        <v/>
      </c>
      <c r="ON90" s="18" t="str">
        <f t="shared" si="1070"/>
        <v/>
      </c>
      <c r="OO90" s="18" t="str">
        <f t="shared" si="1071"/>
        <v/>
      </c>
      <c r="OP90" s="18" t="str">
        <f t="shared" si="1099"/>
        <v/>
      </c>
      <c r="OQ90" s="18" t="str">
        <f t="shared" si="1072"/>
        <v/>
      </c>
      <c r="OR90" s="57"/>
      <c r="OS90" s="58"/>
      <c r="OT90" s="18" t="str">
        <f t="shared" si="1073"/>
        <v/>
      </c>
      <c r="OU90" s="18" t="str">
        <f t="shared" si="1074"/>
        <v/>
      </c>
      <c r="OV90" s="18" t="str">
        <f t="shared" si="1075"/>
        <v/>
      </c>
      <c r="OW90" s="18" t="str">
        <f t="shared" si="1076"/>
        <v/>
      </c>
      <c r="OX90" s="29" t="str">
        <f t="shared" si="1077"/>
        <v/>
      </c>
      <c r="OY90" s="58"/>
      <c r="OZ90" s="18" t="s">
        <v>2</v>
      </c>
      <c r="PA90" s="57"/>
      <c r="PB90" s="17"/>
    </row>
    <row r="91" spans="2:418" ht="15.6" thickTop="1" thickBot="1" x14ac:dyDescent="0.35">
      <c r="B91" s="13"/>
      <c r="C91" s="14"/>
      <c r="D91" s="14"/>
      <c r="E91" s="30"/>
      <c r="F91" s="30"/>
      <c r="G91" s="30"/>
      <c r="H91" s="30"/>
      <c r="I91" s="14"/>
      <c r="J91" s="14"/>
      <c r="K91" s="14"/>
      <c r="L91" s="30"/>
      <c r="M91" s="14"/>
      <c r="N91" s="14"/>
      <c r="O91" s="31" t="s">
        <v>10</v>
      </c>
      <c r="P91" s="46">
        <f>SUM(P81:P90)</f>
        <v>3</v>
      </c>
      <c r="Q91" s="36" t="s">
        <v>2</v>
      </c>
      <c r="R91" s="47">
        <f>SUM(R81:R90)</f>
        <v>7</v>
      </c>
      <c r="S91" s="17"/>
      <c r="U91" s="13"/>
      <c r="V91" s="14"/>
      <c r="W91" s="14"/>
      <c r="X91" s="30"/>
      <c r="Y91" s="30"/>
      <c r="Z91" s="30"/>
      <c r="AA91" s="30"/>
      <c r="AB91" s="14"/>
      <c r="AC91" s="14"/>
      <c r="AD91" s="14"/>
      <c r="AE91" s="30"/>
      <c r="AF91" s="14"/>
      <c r="AG91" s="14"/>
      <c r="AH91" s="31" t="s">
        <v>10</v>
      </c>
      <c r="AI91" s="46">
        <f>SUM(AI81:AI90)</f>
        <v>3</v>
      </c>
      <c r="AJ91" s="75" t="s">
        <v>2</v>
      </c>
      <c r="AK91" s="47">
        <f>SUM(AK81:AK90)</f>
        <v>7</v>
      </c>
      <c r="AL91" s="17"/>
      <c r="AN91" s="13"/>
      <c r="AO91" s="14"/>
      <c r="AP91" s="14"/>
      <c r="AQ91" s="30"/>
      <c r="AR91" s="30"/>
      <c r="AS91" s="30"/>
      <c r="AT91" s="30"/>
      <c r="AU91" s="14"/>
      <c r="AV91" s="14"/>
      <c r="AW91" s="14"/>
      <c r="AX91" s="30"/>
      <c r="AY91" s="14"/>
      <c r="AZ91" s="14"/>
      <c r="BA91" s="31" t="s">
        <v>10</v>
      </c>
      <c r="BB91" s="46">
        <f>SUM(BB81:BB90)</f>
        <v>4</v>
      </c>
      <c r="BC91" s="75" t="s">
        <v>2</v>
      </c>
      <c r="BD91" s="47">
        <f>SUM(BD81:BD90)</f>
        <v>6</v>
      </c>
      <c r="BE91" s="17"/>
      <c r="BG91" s="13"/>
      <c r="BH91" s="14"/>
      <c r="BI91" s="14"/>
      <c r="BJ91" s="30"/>
      <c r="BK91" s="30"/>
      <c r="BL91" s="30"/>
      <c r="BM91" s="30"/>
      <c r="BN91" s="14"/>
      <c r="BO91" s="14"/>
      <c r="BP91" s="14"/>
      <c r="BQ91" s="30"/>
      <c r="BR91" s="14"/>
      <c r="BS91" s="14"/>
      <c r="BT91" s="31" t="s">
        <v>10</v>
      </c>
      <c r="BU91" s="46">
        <f>SUM(BU81:BU90)</f>
        <v>1</v>
      </c>
      <c r="BV91" s="75" t="s">
        <v>2</v>
      </c>
      <c r="BW91" s="47">
        <f>SUM(BW81:BW90)</f>
        <v>9</v>
      </c>
      <c r="BX91" s="17"/>
      <c r="BZ91" s="13"/>
      <c r="CA91" s="14"/>
      <c r="CB91" s="14"/>
      <c r="CC91" s="30"/>
      <c r="CD91" s="30"/>
      <c r="CE91" s="30"/>
      <c r="CF91" s="30"/>
      <c r="CG91" s="14"/>
      <c r="CH91" s="14"/>
      <c r="CI91" s="14"/>
      <c r="CJ91" s="30"/>
      <c r="CK91" s="14"/>
      <c r="CL91" s="14"/>
      <c r="CM91" s="31" t="s">
        <v>10</v>
      </c>
      <c r="CN91" s="46">
        <f>SUM(CN81:CN90)</f>
        <v>5</v>
      </c>
      <c r="CO91" s="75" t="s">
        <v>2</v>
      </c>
      <c r="CP91" s="47">
        <f>SUM(CP81:CP90)</f>
        <v>5</v>
      </c>
      <c r="CQ91" s="17"/>
      <c r="CS91" s="13"/>
      <c r="CT91" s="14"/>
      <c r="CU91" s="14"/>
      <c r="CV91" s="30"/>
      <c r="CW91" s="30"/>
      <c r="CX91" s="30"/>
      <c r="CY91" s="30"/>
      <c r="CZ91" s="14"/>
      <c r="DA91" s="14"/>
      <c r="DB91" s="14"/>
      <c r="DC91" s="30"/>
      <c r="DD91" s="14"/>
      <c r="DE91" s="14"/>
      <c r="DF91" s="31" t="s">
        <v>10</v>
      </c>
      <c r="DG91" s="46">
        <f>SUM(DG81:DG90)</f>
        <v>6</v>
      </c>
      <c r="DH91" s="75" t="s">
        <v>2</v>
      </c>
      <c r="DI91" s="47">
        <f>SUM(DI81:DI90)</f>
        <v>4</v>
      </c>
      <c r="DJ91" s="17"/>
      <c r="DL91" s="13"/>
      <c r="DM91" s="14"/>
      <c r="DN91" s="14"/>
      <c r="DO91" s="30"/>
      <c r="DP91" s="30"/>
      <c r="DQ91" s="30"/>
      <c r="DR91" s="30"/>
      <c r="DS91" s="14"/>
      <c r="DT91" s="14"/>
      <c r="DU91" s="14"/>
      <c r="DV91" s="30"/>
      <c r="DW91" s="14"/>
      <c r="DX91" s="14"/>
      <c r="DY91" s="31" t="s">
        <v>10</v>
      </c>
      <c r="DZ91" s="46">
        <f>SUM(DZ81:DZ90)</f>
        <v>9</v>
      </c>
      <c r="EA91" s="75" t="s">
        <v>2</v>
      </c>
      <c r="EB91" s="47">
        <f>SUM(EB81:EB90)</f>
        <v>1</v>
      </c>
      <c r="EC91" s="17"/>
      <c r="EE91" s="13"/>
      <c r="EF91" s="14"/>
      <c r="EG91" s="14"/>
      <c r="EH91" s="30"/>
      <c r="EI91" s="30"/>
      <c r="EJ91" s="30"/>
      <c r="EK91" s="30"/>
      <c r="EL91" s="14"/>
      <c r="EM91" s="14"/>
      <c r="EN91" s="14"/>
      <c r="EO91" s="30"/>
      <c r="EP91" s="14"/>
      <c r="EQ91" s="14"/>
      <c r="ER91" s="31" t="s">
        <v>10</v>
      </c>
      <c r="ES91" s="46">
        <f>SUM(ES81:ES90)</f>
        <v>2</v>
      </c>
      <c r="ET91" s="75" t="s">
        <v>2</v>
      </c>
      <c r="EU91" s="47">
        <f>SUM(EU81:EU90)</f>
        <v>8</v>
      </c>
      <c r="EV91" s="17"/>
      <c r="EX91" s="13"/>
      <c r="EY91" s="14"/>
      <c r="EZ91" s="14"/>
      <c r="FA91" s="30"/>
      <c r="FB91" s="30"/>
      <c r="FC91" s="30"/>
      <c r="FD91" s="30"/>
      <c r="FE91" s="14"/>
      <c r="FF91" s="14"/>
      <c r="FG91" s="14"/>
      <c r="FH91" s="30"/>
      <c r="FI91" s="14"/>
      <c r="FJ91" s="14"/>
      <c r="FK91" s="31" t="s">
        <v>10</v>
      </c>
      <c r="FL91" s="46">
        <f>SUM(FL81:FL90)</f>
        <v>4</v>
      </c>
      <c r="FM91" s="75" t="s">
        <v>2</v>
      </c>
      <c r="FN91" s="47">
        <f>SUM(FN81:FN90)</f>
        <v>6</v>
      </c>
      <c r="FO91" s="17"/>
      <c r="FQ91" s="13"/>
      <c r="FR91" s="14"/>
      <c r="FS91" s="14"/>
      <c r="FT91" s="30"/>
      <c r="FU91" s="30"/>
      <c r="FV91" s="30"/>
      <c r="FW91" s="30"/>
      <c r="FX91" s="14"/>
      <c r="FY91" s="14"/>
      <c r="FZ91" s="14"/>
      <c r="GA91" s="30"/>
      <c r="GB91" s="14"/>
      <c r="GC91" s="14"/>
      <c r="GD91" s="31" t="s">
        <v>10</v>
      </c>
      <c r="GE91" s="46">
        <f>SUM(GE81:GE90)</f>
        <v>8</v>
      </c>
      <c r="GF91" s="75" t="s">
        <v>2</v>
      </c>
      <c r="GG91" s="47">
        <f>SUM(GG81:GG90)</f>
        <v>2</v>
      </c>
      <c r="GH91" s="17"/>
      <c r="GJ91" s="13"/>
      <c r="GK91" s="14"/>
      <c r="GL91" s="14"/>
      <c r="GM91" s="30"/>
      <c r="GN91" s="30"/>
      <c r="GO91" s="30"/>
      <c r="GP91" s="30"/>
      <c r="GQ91" s="14"/>
      <c r="GR91" s="14"/>
      <c r="GS91" s="14"/>
      <c r="GT91" s="30"/>
      <c r="GU91" s="14"/>
      <c r="GV91" s="14"/>
      <c r="GW91" s="31" t="s">
        <v>10</v>
      </c>
      <c r="GX91" s="46">
        <f>SUM(GX81:GX90)</f>
        <v>6</v>
      </c>
      <c r="GY91" s="75" t="s">
        <v>2</v>
      </c>
      <c r="GZ91" s="47">
        <f>SUM(GZ81:GZ90)</f>
        <v>4</v>
      </c>
      <c r="HA91" s="17"/>
      <c r="HC91" s="13"/>
      <c r="HD91" s="14"/>
      <c r="HE91" s="14"/>
      <c r="HF91" s="30"/>
      <c r="HG91" s="30"/>
      <c r="HH91" s="30"/>
      <c r="HI91" s="30"/>
      <c r="HJ91" s="14"/>
      <c r="HK91" s="14"/>
      <c r="HL91" s="14"/>
      <c r="HM91" s="30"/>
      <c r="HN91" s="14"/>
      <c r="HO91" s="14"/>
      <c r="HP91" s="31" t="s">
        <v>10</v>
      </c>
      <c r="HQ91" s="46">
        <f>SUM(HQ81:HQ90)</f>
        <v>5</v>
      </c>
      <c r="HR91" s="75" t="s">
        <v>2</v>
      </c>
      <c r="HS91" s="47">
        <f>SUM(HS81:HS90)</f>
        <v>5</v>
      </c>
      <c r="HT91" s="17"/>
      <c r="HV91" s="13"/>
      <c r="HW91" s="14"/>
      <c r="HX91" s="14"/>
      <c r="HY91" s="30"/>
      <c r="HZ91" s="30"/>
      <c r="IA91" s="30"/>
      <c r="IB91" s="30"/>
      <c r="IC91" s="14"/>
      <c r="ID91" s="14"/>
      <c r="IE91" s="14"/>
      <c r="IF91" s="30"/>
      <c r="IG91" s="14"/>
      <c r="IH91" s="14"/>
      <c r="II91" s="31" t="s">
        <v>10</v>
      </c>
      <c r="IJ91" s="46">
        <f>SUM(IJ81:IJ90)</f>
        <v>6</v>
      </c>
      <c r="IK91" s="75" t="s">
        <v>2</v>
      </c>
      <c r="IL91" s="47">
        <f>SUM(IL81:IL90)</f>
        <v>4</v>
      </c>
      <c r="IM91" s="17"/>
      <c r="IO91" s="13"/>
      <c r="IP91" s="14"/>
      <c r="IQ91" s="14"/>
      <c r="IR91" s="30"/>
      <c r="IS91" s="30"/>
      <c r="IT91" s="30"/>
      <c r="IU91" s="30"/>
      <c r="IV91" s="14"/>
      <c r="IW91" s="14"/>
      <c r="IX91" s="14"/>
      <c r="IY91" s="30"/>
      <c r="IZ91" s="14"/>
      <c r="JA91" s="14"/>
      <c r="JB91" s="31" t="s">
        <v>10</v>
      </c>
      <c r="JC91" s="46">
        <f>SUM(JC81:JC90)</f>
        <v>7</v>
      </c>
      <c r="JD91" s="75" t="s">
        <v>2</v>
      </c>
      <c r="JE91" s="47">
        <f>SUM(JE81:JE90)</f>
        <v>3</v>
      </c>
      <c r="JF91" s="17"/>
      <c r="JH91" s="13"/>
      <c r="JI91" s="14"/>
      <c r="JJ91" s="14"/>
      <c r="JK91" s="30"/>
      <c r="JL91" s="30"/>
      <c r="JM91" s="30"/>
      <c r="JN91" s="30"/>
      <c r="JO91" s="14"/>
      <c r="JP91" s="14"/>
      <c r="JQ91" s="14"/>
      <c r="JR91" s="30"/>
      <c r="JS91" s="14"/>
      <c r="JT91" s="14"/>
      <c r="JU91" s="31" t="s">
        <v>10</v>
      </c>
      <c r="JV91" s="46">
        <f>SUM(JV81:JV90)</f>
        <v>7</v>
      </c>
      <c r="JW91" s="75" t="s">
        <v>2</v>
      </c>
      <c r="JX91" s="47">
        <f>SUM(JX81:JX90)</f>
        <v>3</v>
      </c>
      <c r="JY91" s="17"/>
      <c r="KA91" s="13"/>
      <c r="KB91" s="14"/>
      <c r="KC91" s="14"/>
      <c r="KD91" s="30"/>
      <c r="KE91" s="30"/>
      <c r="KF91" s="30"/>
      <c r="KG91" s="30"/>
      <c r="KH91" s="14"/>
      <c r="KI91" s="14"/>
      <c r="KJ91" s="14"/>
      <c r="KK91" s="30"/>
      <c r="KL91" s="14"/>
      <c r="KM91" s="14"/>
      <c r="KN91" s="31" t="s">
        <v>10</v>
      </c>
      <c r="KO91" s="46">
        <f>SUM(KO81:KO90)</f>
        <v>5</v>
      </c>
      <c r="KP91" s="75" t="s">
        <v>2</v>
      </c>
      <c r="KQ91" s="47">
        <f>SUM(KQ81:KQ90)</f>
        <v>5</v>
      </c>
      <c r="KR91" s="17"/>
      <c r="KT91" s="13"/>
      <c r="KU91" s="14"/>
      <c r="KV91" s="14"/>
      <c r="KW91" s="30"/>
      <c r="KX91" s="30"/>
      <c r="KY91" s="30"/>
      <c r="KZ91" s="30"/>
      <c r="LA91" s="14"/>
      <c r="LB91" s="14"/>
      <c r="LC91" s="14"/>
      <c r="LD91" s="30"/>
      <c r="LE91" s="14"/>
      <c r="LF91" s="14"/>
      <c r="LG91" s="31" t="s">
        <v>10</v>
      </c>
      <c r="LH91" s="46">
        <f>SUM(LH81:LH90)</f>
        <v>9</v>
      </c>
      <c r="LI91" s="75" t="s">
        <v>2</v>
      </c>
      <c r="LJ91" s="47">
        <f>SUM(LJ81:LJ90)</f>
        <v>1</v>
      </c>
      <c r="LK91" s="17"/>
      <c r="LM91" s="13"/>
      <c r="LN91" s="14"/>
      <c r="LO91" s="14"/>
      <c r="LP91" s="30"/>
      <c r="LQ91" s="30"/>
      <c r="LR91" s="30"/>
      <c r="LS91" s="30"/>
      <c r="LT91" s="14"/>
      <c r="LU91" s="14"/>
      <c r="LV91" s="14"/>
      <c r="LW91" s="30"/>
      <c r="LX91" s="14"/>
      <c r="LY91" s="14"/>
      <c r="LZ91" s="31" t="s">
        <v>10</v>
      </c>
      <c r="MA91" s="46">
        <f>SUM(MA81:MA90)</f>
        <v>5</v>
      </c>
      <c r="MB91" s="75" t="s">
        <v>2</v>
      </c>
      <c r="MC91" s="47">
        <f>SUM(MC81:MC90)</f>
        <v>5</v>
      </c>
      <c r="MD91" s="17"/>
      <c r="MF91" s="13"/>
      <c r="MG91" s="14"/>
      <c r="MH91" s="14"/>
      <c r="MI91" s="30"/>
      <c r="MJ91" s="30"/>
      <c r="MK91" s="30"/>
      <c r="ML91" s="30"/>
      <c r="MM91" s="14"/>
      <c r="MN91" s="14"/>
      <c r="MO91" s="14"/>
      <c r="MP91" s="30"/>
      <c r="MQ91" s="14"/>
      <c r="MR91" s="14"/>
      <c r="MS91" s="31" t="s">
        <v>10</v>
      </c>
      <c r="MT91" s="46">
        <f>SUM(MT81:MT90)</f>
        <v>7</v>
      </c>
      <c r="MU91" s="75" t="s">
        <v>2</v>
      </c>
      <c r="MV91" s="47">
        <f>SUM(MV81:MV90)</f>
        <v>3</v>
      </c>
      <c r="MW91" s="17"/>
      <c r="MY91" s="13"/>
      <c r="MZ91" s="14"/>
      <c r="NA91" s="14"/>
      <c r="NB91" s="30"/>
      <c r="NC91" s="30"/>
      <c r="ND91" s="30"/>
      <c r="NE91" s="30"/>
      <c r="NF91" s="14"/>
      <c r="NG91" s="14"/>
      <c r="NH91" s="14"/>
      <c r="NI91" s="30"/>
      <c r="NJ91" s="14"/>
      <c r="NK91" s="14"/>
      <c r="NL91" s="31" t="s">
        <v>10</v>
      </c>
      <c r="NM91" s="46">
        <f>SUM(NM81:NM90)</f>
        <v>5</v>
      </c>
      <c r="NN91" s="75" t="s">
        <v>2</v>
      </c>
      <c r="NO91" s="47">
        <f>SUM(NO81:NO90)</f>
        <v>5</v>
      </c>
      <c r="NP91" s="17"/>
      <c r="NR91" s="13"/>
      <c r="NS91" s="14"/>
      <c r="NT91" s="14"/>
      <c r="NU91" s="30"/>
      <c r="NV91" s="30"/>
      <c r="NW91" s="30"/>
      <c r="NX91" s="30"/>
      <c r="NY91" s="14"/>
      <c r="NZ91" s="14"/>
      <c r="OA91" s="14"/>
      <c r="OB91" s="30"/>
      <c r="OC91" s="14"/>
      <c r="OD91" s="14"/>
      <c r="OE91" s="31" t="s">
        <v>10</v>
      </c>
      <c r="OF91" s="46">
        <f>SUM(OF81:OF90)</f>
        <v>3</v>
      </c>
      <c r="OG91" s="75" t="s">
        <v>2</v>
      </c>
      <c r="OH91" s="47">
        <f>SUM(OH81:OH90)</f>
        <v>7</v>
      </c>
      <c r="OI91" s="17"/>
      <c r="OK91" s="13"/>
      <c r="OL91" s="14"/>
      <c r="OM91" s="14"/>
      <c r="ON91" s="30"/>
      <c r="OO91" s="30"/>
      <c r="OP91" s="30"/>
      <c r="OQ91" s="30"/>
      <c r="OR91" s="14"/>
      <c r="OS91" s="14"/>
      <c r="OT91" s="14"/>
      <c r="OU91" s="30"/>
      <c r="OV91" s="14"/>
      <c r="OW91" s="14"/>
      <c r="OX91" s="31" t="s">
        <v>10</v>
      </c>
      <c r="OY91" s="46">
        <f>SUM(OY81:OY90)</f>
        <v>4</v>
      </c>
      <c r="OZ91" s="75" t="s">
        <v>2</v>
      </c>
      <c r="PA91" s="47">
        <f>SUM(PA81:PA90)</f>
        <v>6</v>
      </c>
      <c r="PB91" s="17"/>
    </row>
    <row r="92" spans="2:418" ht="7.5" customHeight="1" thickTop="1" thickBot="1" x14ac:dyDescent="0.35">
      <c r="B92" s="32"/>
      <c r="C92" s="33"/>
      <c r="D92" s="33"/>
      <c r="E92" s="34"/>
      <c r="F92" s="34"/>
      <c r="G92" s="34"/>
      <c r="H92" s="34"/>
      <c r="I92" s="33"/>
      <c r="J92" s="33"/>
      <c r="K92" s="33"/>
      <c r="L92" s="34"/>
      <c r="M92" s="33"/>
      <c r="N92" s="33"/>
      <c r="O92" s="33"/>
      <c r="P92" s="33"/>
      <c r="Q92" s="33"/>
      <c r="R92" s="33"/>
      <c r="S92" s="35"/>
      <c r="U92" s="32"/>
      <c r="V92" s="33"/>
      <c r="W92" s="33"/>
      <c r="X92" s="34"/>
      <c r="Y92" s="34"/>
      <c r="Z92" s="34"/>
      <c r="AA92" s="34"/>
      <c r="AB92" s="33"/>
      <c r="AC92" s="33"/>
      <c r="AD92" s="33"/>
      <c r="AE92" s="34"/>
      <c r="AF92" s="33"/>
      <c r="AG92" s="33"/>
      <c r="AH92" s="33"/>
      <c r="AI92" s="33"/>
      <c r="AJ92" s="33"/>
      <c r="AK92" s="33"/>
      <c r="AL92" s="35"/>
      <c r="AN92" s="32"/>
      <c r="AO92" s="33"/>
      <c r="AP92" s="33"/>
      <c r="AQ92" s="34"/>
      <c r="AR92" s="34"/>
      <c r="AS92" s="34"/>
      <c r="AT92" s="34"/>
      <c r="AU92" s="33"/>
      <c r="AV92" s="33"/>
      <c r="AW92" s="33"/>
      <c r="AX92" s="34"/>
      <c r="AY92" s="33"/>
      <c r="AZ92" s="33"/>
      <c r="BA92" s="33"/>
      <c r="BB92" s="33"/>
      <c r="BC92" s="33"/>
      <c r="BD92" s="33"/>
      <c r="BE92" s="35"/>
      <c r="BG92" s="32"/>
      <c r="BH92" s="33"/>
      <c r="BI92" s="33"/>
      <c r="BJ92" s="34"/>
      <c r="BK92" s="34"/>
      <c r="BL92" s="34"/>
      <c r="BM92" s="34"/>
      <c r="BN92" s="33"/>
      <c r="BO92" s="33"/>
      <c r="BP92" s="33"/>
      <c r="BQ92" s="34"/>
      <c r="BR92" s="33"/>
      <c r="BS92" s="33"/>
      <c r="BT92" s="33"/>
      <c r="BU92" s="33"/>
      <c r="BV92" s="33"/>
      <c r="BW92" s="33"/>
      <c r="BX92" s="35"/>
      <c r="BZ92" s="32"/>
      <c r="CA92" s="33"/>
      <c r="CB92" s="33"/>
      <c r="CC92" s="34"/>
      <c r="CD92" s="34"/>
      <c r="CE92" s="34"/>
      <c r="CF92" s="34"/>
      <c r="CG92" s="33"/>
      <c r="CH92" s="33"/>
      <c r="CI92" s="33"/>
      <c r="CJ92" s="34"/>
      <c r="CK92" s="33"/>
      <c r="CL92" s="33"/>
      <c r="CM92" s="33"/>
      <c r="CN92" s="33"/>
      <c r="CO92" s="33"/>
      <c r="CP92" s="33"/>
      <c r="CQ92" s="35"/>
      <c r="CS92" s="32"/>
      <c r="CT92" s="33"/>
      <c r="CU92" s="33"/>
      <c r="CV92" s="34"/>
      <c r="CW92" s="34"/>
      <c r="CX92" s="34"/>
      <c r="CY92" s="34"/>
      <c r="CZ92" s="33"/>
      <c r="DA92" s="33"/>
      <c r="DB92" s="33"/>
      <c r="DC92" s="34"/>
      <c r="DD92" s="33"/>
      <c r="DE92" s="33"/>
      <c r="DF92" s="33"/>
      <c r="DG92" s="33"/>
      <c r="DH92" s="33"/>
      <c r="DI92" s="33"/>
      <c r="DJ92" s="35"/>
      <c r="DL92" s="32"/>
      <c r="DM92" s="33"/>
      <c r="DN92" s="33"/>
      <c r="DO92" s="34"/>
      <c r="DP92" s="34"/>
      <c r="DQ92" s="34"/>
      <c r="DR92" s="34"/>
      <c r="DS92" s="33"/>
      <c r="DT92" s="33"/>
      <c r="DU92" s="33"/>
      <c r="DV92" s="34"/>
      <c r="DW92" s="33"/>
      <c r="DX92" s="33"/>
      <c r="DY92" s="33"/>
      <c r="DZ92" s="33"/>
      <c r="EA92" s="33"/>
      <c r="EB92" s="33"/>
      <c r="EC92" s="35"/>
      <c r="EE92" s="32"/>
      <c r="EF92" s="33"/>
      <c r="EG92" s="33"/>
      <c r="EH92" s="34"/>
      <c r="EI92" s="34"/>
      <c r="EJ92" s="34"/>
      <c r="EK92" s="34"/>
      <c r="EL92" s="33"/>
      <c r="EM92" s="33"/>
      <c r="EN92" s="33"/>
      <c r="EO92" s="34"/>
      <c r="EP92" s="33"/>
      <c r="EQ92" s="33"/>
      <c r="ER92" s="33"/>
      <c r="ES92" s="33"/>
      <c r="ET92" s="33"/>
      <c r="EU92" s="33"/>
      <c r="EV92" s="35"/>
      <c r="EX92" s="32"/>
      <c r="EY92" s="33"/>
      <c r="EZ92" s="33"/>
      <c r="FA92" s="34"/>
      <c r="FB92" s="34"/>
      <c r="FC92" s="34"/>
      <c r="FD92" s="34"/>
      <c r="FE92" s="33"/>
      <c r="FF92" s="33"/>
      <c r="FG92" s="33"/>
      <c r="FH92" s="34"/>
      <c r="FI92" s="33"/>
      <c r="FJ92" s="33"/>
      <c r="FK92" s="33"/>
      <c r="FL92" s="33"/>
      <c r="FM92" s="33"/>
      <c r="FN92" s="33"/>
      <c r="FO92" s="35"/>
      <c r="FQ92" s="32"/>
      <c r="FR92" s="33"/>
      <c r="FS92" s="33"/>
      <c r="FT92" s="34"/>
      <c r="FU92" s="34"/>
      <c r="FV92" s="34"/>
      <c r="FW92" s="34"/>
      <c r="FX92" s="33"/>
      <c r="FY92" s="33"/>
      <c r="FZ92" s="33"/>
      <c r="GA92" s="34"/>
      <c r="GB92" s="33"/>
      <c r="GC92" s="33"/>
      <c r="GD92" s="33"/>
      <c r="GE92" s="33"/>
      <c r="GF92" s="33"/>
      <c r="GG92" s="33"/>
      <c r="GH92" s="35"/>
      <c r="GJ92" s="32"/>
      <c r="GK92" s="33"/>
      <c r="GL92" s="33"/>
      <c r="GM92" s="34"/>
      <c r="GN92" s="34"/>
      <c r="GO92" s="34"/>
      <c r="GP92" s="34"/>
      <c r="GQ92" s="33"/>
      <c r="GR92" s="33"/>
      <c r="GS92" s="33"/>
      <c r="GT92" s="34"/>
      <c r="GU92" s="33"/>
      <c r="GV92" s="33"/>
      <c r="GW92" s="33"/>
      <c r="GX92" s="33"/>
      <c r="GY92" s="33"/>
      <c r="GZ92" s="33"/>
      <c r="HA92" s="35"/>
      <c r="HC92" s="32"/>
      <c r="HD92" s="33"/>
      <c r="HE92" s="33"/>
      <c r="HF92" s="34"/>
      <c r="HG92" s="34"/>
      <c r="HH92" s="34"/>
      <c r="HI92" s="34"/>
      <c r="HJ92" s="33"/>
      <c r="HK92" s="33"/>
      <c r="HL92" s="33"/>
      <c r="HM92" s="34"/>
      <c r="HN92" s="33"/>
      <c r="HO92" s="33"/>
      <c r="HP92" s="33"/>
      <c r="HQ92" s="33"/>
      <c r="HR92" s="33"/>
      <c r="HS92" s="33"/>
      <c r="HT92" s="35"/>
      <c r="HV92" s="32"/>
      <c r="HW92" s="33"/>
      <c r="HX92" s="33"/>
      <c r="HY92" s="34"/>
      <c r="HZ92" s="34"/>
      <c r="IA92" s="34"/>
      <c r="IB92" s="34"/>
      <c r="IC92" s="33"/>
      <c r="ID92" s="33"/>
      <c r="IE92" s="33"/>
      <c r="IF92" s="34"/>
      <c r="IG92" s="33"/>
      <c r="IH92" s="33"/>
      <c r="II92" s="33"/>
      <c r="IJ92" s="33"/>
      <c r="IK92" s="33"/>
      <c r="IL92" s="33"/>
      <c r="IM92" s="35"/>
      <c r="IO92" s="32"/>
      <c r="IP92" s="33"/>
      <c r="IQ92" s="33"/>
      <c r="IR92" s="34"/>
      <c r="IS92" s="34"/>
      <c r="IT92" s="34"/>
      <c r="IU92" s="34"/>
      <c r="IV92" s="33"/>
      <c r="IW92" s="33"/>
      <c r="IX92" s="33"/>
      <c r="IY92" s="34"/>
      <c r="IZ92" s="33"/>
      <c r="JA92" s="33"/>
      <c r="JB92" s="33"/>
      <c r="JC92" s="33"/>
      <c r="JD92" s="33"/>
      <c r="JE92" s="33"/>
      <c r="JF92" s="35"/>
      <c r="JH92" s="32"/>
      <c r="JI92" s="33"/>
      <c r="JJ92" s="33"/>
      <c r="JK92" s="34"/>
      <c r="JL92" s="34"/>
      <c r="JM92" s="34"/>
      <c r="JN92" s="34"/>
      <c r="JO92" s="33"/>
      <c r="JP92" s="33"/>
      <c r="JQ92" s="33"/>
      <c r="JR92" s="34"/>
      <c r="JS92" s="33"/>
      <c r="JT92" s="33"/>
      <c r="JU92" s="33"/>
      <c r="JV92" s="33"/>
      <c r="JW92" s="33"/>
      <c r="JX92" s="33"/>
      <c r="JY92" s="35"/>
      <c r="KA92" s="32"/>
      <c r="KB92" s="33"/>
      <c r="KC92" s="33"/>
      <c r="KD92" s="34"/>
      <c r="KE92" s="34"/>
      <c r="KF92" s="34"/>
      <c r="KG92" s="34"/>
      <c r="KH92" s="33"/>
      <c r="KI92" s="33"/>
      <c r="KJ92" s="33"/>
      <c r="KK92" s="34"/>
      <c r="KL92" s="33"/>
      <c r="KM92" s="33"/>
      <c r="KN92" s="33"/>
      <c r="KO92" s="33"/>
      <c r="KP92" s="33"/>
      <c r="KQ92" s="33"/>
      <c r="KR92" s="35"/>
      <c r="KT92" s="32"/>
      <c r="KU92" s="33"/>
      <c r="KV92" s="33"/>
      <c r="KW92" s="34"/>
      <c r="KX92" s="34"/>
      <c r="KY92" s="34"/>
      <c r="KZ92" s="34"/>
      <c r="LA92" s="33"/>
      <c r="LB92" s="33"/>
      <c r="LC92" s="33"/>
      <c r="LD92" s="34"/>
      <c r="LE92" s="33"/>
      <c r="LF92" s="33"/>
      <c r="LG92" s="33"/>
      <c r="LH92" s="33"/>
      <c r="LI92" s="33"/>
      <c r="LJ92" s="33"/>
      <c r="LK92" s="35"/>
      <c r="LM92" s="32"/>
      <c r="LN92" s="33"/>
      <c r="LO92" s="33"/>
      <c r="LP92" s="34"/>
      <c r="LQ92" s="34"/>
      <c r="LR92" s="34"/>
      <c r="LS92" s="34"/>
      <c r="LT92" s="33"/>
      <c r="LU92" s="33"/>
      <c r="LV92" s="33"/>
      <c r="LW92" s="34"/>
      <c r="LX92" s="33"/>
      <c r="LY92" s="33"/>
      <c r="LZ92" s="33"/>
      <c r="MA92" s="33"/>
      <c r="MB92" s="33"/>
      <c r="MC92" s="33"/>
      <c r="MD92" s="35"/>
      <c r="MF92" s="32"/>
      <c r="MG92" s="33"/>
      <c r="MH92" s="33"/>
      <c r="MI92" s="34"/>
      <c r="MJ92" s="34"/>
      <c r="MK92" s="34"/>
      <c r="ML92" s="34"/>
      <c r="MM92" s="33"/>
      <c r="MN92" s="33"/>
      <c r="MO92" s="33"/>
      <c r="MP92" s="34"/>
      <c r="MQ92" s="33"/>
      <c r="MR92" s="33"/>
      <c r="MS92" s="33"/>
      <c r="MT92" s="33"/>
      <c r="MU92" s="33"/>
      <c r="MV92" s="33"/>
      <c r="MW92" s="35"/>
      <c r="MY92" s="32"/>
      <c r="MZ92" s="33"/>
      <c r="NA92" s="33"/>
      <c r="NB92" s="34"/>
      <c r="NC92" s="34"/>
      <c r="ND92" s="34"/>
      <c r="NE92" s="34"/>
      <c r="NF92" s="33"/>
      <c r="NG92" s="33"/>
      <c r="NH92" s="33"/>
      <c r="NI92" s="34"/>
      <c r="NJ92" s="33"/>
      <c r="NK92" s="33"/>
      <c r="NL92" s="33"/>
      <c r="NM92" s="33"/>
      <c r="NN92" s="33"/>
      <c r="NO92" s="33"/>
      <c r="NP92" s="35"/>
      <c r="NR92" s="32"/>
      <c r="NS92" s="33"/>
      <c r="NT92" s="33"/>
      <c r="NU92" s="34"/>
      <c r="NV92" s="34"/>
      <c r="NW92" s="34"/>
      <c r="NX92" s="34"/>
      <c r="NY92" s="33"/>
      <c r="NZ92" s="33"/>
      <c r="OA92" s="33"/>
      <c r="OB92" s="34"/>
      <c r="OC92" s="33"/>
      <c r="OD92" s="33"/>
      <c r="OE92" s="33"/>
      <c r="OF92" s="33"/>
      <c r="OG92" s="33"/>
      <c r="OH92" s="33"/>
      <c r="OI92" s="35"/>
      <c r="OK92" s="32"/>
      <c r="OL92" s="33"/>
      <c r="OM92" s="33"/>
      <c r="ON92" s="34"/>
      <c r="OO92" s="34"/>
      <c r="OP92" s="34"/>
      <c r="OQ92" s="34"/>
      <c r="OR92" s="33"/>
      <c r="OS92" s="33"/>
      <c r="OT92" s="33"/>
      <c r="OU92" s="34"/>
      <c r="OV92" s="33"/>
      <c r="OW92" s="33"/>
      <c r="OX92" s="33"/>
      <c r="OY92" s="33"/>
      <c r="OZ92" s="33"/>
      <c r="PA92" s="33"/>
      <c r="PB92" s="35"/>
    </row>
    <row r="93" spans="2:418" ht="15.6" thickTop="1" thickBot="1" x14ac:dyDescent="0.35"/>
    <row r="94" spans="2:418" ht="7.5" customHeight="1" thickTop="1" thickBot="1" x14ac:dyDescent="0.35">
      <c r="B94" s="9"/>
      <c r="C94" s="10"/>
      <c r="D94" s="10"/>
      <c r="E94" s="11"/>
      <c r="F94" s="11"/>
      <c r="G94" s="11"/>
      <c r="H94" s="11"/>
      <c r="I94" s="10"/>
      <c r="J94" s="10"/>
      <c r="K94" s="10"/>
      <c r="L94" s="11"/>
      <c r="M94" s="10"/>
      <c r="N94" s="10"/>
      <c r="O94" s="10"/>
      <c r="P94" s="10"/>
      <c r="Q94" s="10"/>
      <c r="R94" s="10"/>
      <c r="S94" s="12"/>
      <c r="U94" s="9"/>
      <c r="V94" s="10"/>
      <c r="W94" s="10"/>
      <c r="X94" s="11"/>
      <c r="Y94" s="11"/>
      <c r="Z94" s="11"/>
      <c r="AA94" s="11"/>
      <c r="AB94" s="10"/>
      <c r="AC94" s="10"/>
      <c r="AD94" s="10"/>
      <c r="AE94" s="11"/>
      <c r="AF94" s="10"/>
      <c r="AG94" s="10"/>
      <c r="AH94" s="10"/>
      <c r="AI94" s="10"/>
      <c r="AJ94" s="10"/>
      <c r="AK94" s="10"/>
      <c r="AL94" s="12"/>
      <c r="AN94" s="9"/>
      <c r="AO94" s="10"/>
      <c r="AP94" s="10"/>
      <c r="AQ94" s="11"/>
      <c r="AR94" s="11"/>
      <c r="AS94" s="11"/>
      <c r="AT94" s="11"/>
      <c r="AU94" s="10"/>
      <c r="AV94" s="10"/>
      <c r="AW94" s="10"/>
      <c r="AX94" s="11"/>
      <c r="AY94" s="10"/>
      <c r="AZ94" s="10"/>
      <c r="BA94" s="10"/>
      <c r="BB94" s="10"/>
      <c r="BC94" s="10"/>
      <c r="BD94" s="10"/>
      <c r="BE94" s="12"/>
      <c r="BG94" s="9"/>
      <c r="BH94" s="10"/>
      <c r="BI94" s="10"/>
      <c r="BJ94" s="11"/>
      <c r="BK94" s="11"/>
      <c r="BL94" s="11"/>
      <c r="BM94" s="11"/>
      <c r="BN94" s="10"/>
      <c r="BO94" s="10"/>
      <c r="BP94" s="10"/>
      <c r="BQ94" s="11"/>
      <c r="BR94" s="10"/>
      <c r="BS94" s="10"/>
      <c r="BT94" s="10"/>
      <c r="BU94" s="10"/>
      <c r="BV94" s="10"/>
      <c r="BW94" s="10"/>
      <c r="BX94" s="12"/>
      <c r="BZ94" s="9"/>
      <c r="CA94" s="10"/>
      <c r="CB94" s="10"/>
      <c r="CC94" s="11"/>
      <c r="CD94" s="11"/>
      <c r="CE94" s="11"/>
      <c r="CF94" s="11"/>
      <c r="CG94" s="10"/>
      <c r="CH94" s="10"/>
      <c r="CI94" s="10"/>
      <c r="CJ94" s="11"/>
      <c r="CK94" s="10"/>
      <c r="CL94" s="10"/>
      <c r="CM94" s="10"/>
      <c r="CN94" s="10"/>
      <c r="CO94" s="10"/>
      <c r="CP94" s="10"/>
      <c r="CQ94" s="12"/>
      <c r="CS94" s="9"/>
      <c r="CT94" s="10"/>
      <c r="CU94" s="10"/>
      <c r="CV94" s="11"/>
      <c r="CW94" s="11"/>
      <c r="CX94" s="11"/>
      <c r="CY94" s="11"/>
      <c r="CZ94" s="10"/>
      <c r="DA94" s="10"/>
      <c r="DB94" s="10"/>
      <c r="DC94" s="11"/>
      <c r="DD94" s="10"/>
      <c r="DE94" s="10"/>
      <c r="DF94" s="10"/>
      <c r="DG94" s="10"/>
      <c r="DH94" s="10"/>
      <c r="DI94" s="10"/>
      <c r="DJ94" s="12"/>
      <c r="DL94" s="9"/>
      <c r="DM94" s="10"/>
      <c r="DN94" s="10"/>
      <c r="DO94" s="11"/>
      <c r="DP94" s="11"/>
      <c r="DQ94" s="11"/>
      <c r="DR94" s="11"/>
      <c r="DS94" s="10"/>
      <c r="DT94" s="10"/>
      <c r="DU94" s="10"/>
      <c r="DV94" s="11"/>
      <c r="DW94" s="10"/>
      <c r="DX94" s="10"/>
      <c r="DY94" s="10"/>
      <c r="DZ94" s="10"/>
      <c r="EA94" s="10"/>
      <c r="EB94" s="10"/>
      <c r="EC94" s="12"/>
      <c r="EE94" s="9"/>
      <c r="EF94" s="10"/>
      <c r="EG94" s="10"/>
      <c r="EH94" s="11"/>
      <c r="EI94" s="11"/>
      <c r="EJ94" s="11"/>
      <c r="EK94" s="11"/>
      <c r="EL94" s="10"/>
      <c r="EM94" s="10"/>
      <c r="EN94" s="10"/>
      <c r="EO94" s="11"/>
      <c r="EP94" s="10"/>
      <c r="EQ94" s="10"/>
      <c r="ER94" s="10"/>
      <c r="ES94" s="10"/>
      <c r="ET94" s="10"/>
      <c r="EU94" s="10"/>
      <c r="EV94" s="12"/>
      <c r="EX94" s="9"/>
      <c r="EY94" s="10"/>
      <c r="EZ94" s="10"/>
      <c r="FA94" s="11"/>
      <c r="FB94" s="11"/>
      <c r="FC94" s="11"/>
      <c r="FD94" s="11"/>
      <c r="FE94" s="10"/>
      <c r="FF94" s="10"/>
      <c r="FG94" s="10"/>
      <c r="FH94" s="11"/>
      <c r="FI94" s="10"/>
      <c r="FJ94" s="10"/>
      <c r="FK94" s="10"/>
      <c r="FL94" s="10"/>
      <c r="FM94" s="10"/>
      <c r="FN94" s="10"/>
      <c r="FO94" s="12"/>
      <c r="FQ94" s="9"/>
      <c r="FR94" s="10"/>
      <c r="FS94" s="10"/>
      <c r="FT94" s="11"/>
      <c r="FU94" s="11"/>
      <c r="FV94" s="11"/>
      <c r="FW94" s="11"/>
      <c r="FX94" s="10"/>
      <c r="FY94" s="10"/>
      <c r="FZ94" s="10"/>
      <c r="GA94" s="11"/>
      <c r="GB94" s="10"/>
      <c r="GC94" s="10"/>
      <c r="GD94" s="10"/>
      <c r="GE94" s="10"/>
      <c r="GF94" s="10"/>
      <c r="GG94" s="10"/>
      <c r="GH94" s="12"/>
      <c r="GJ94" s="9"/>
      <c r="GK94" s="10"/>
      <c r="GL94" s="10"/>
      <c r="GM94" s="11"/>
      <c r="GN94" s="11"/>
      <c r="GO94" s="11"/>
      <c r="GP94" s="11"/>
      <c r="GQ94" s="10"/>
      <c r="GR94" s="10"/>
      <c r="GS94" s="10"/>
      <c r="GT94" s="11"/>
      <c r="GU94" s="10"/>
      <c r="GV94" s="10"/>
      <c r="GW94" s="10"/>
      <c r="GX94" s="10"/>
      <c r="GY94" s="10"/>
      <c r="GZ94" s="10"/>
      <c r="HA94" s="12"/>
      <c r="HC94" s="9"/>
      <c r="HD94" s="10"/>
      <c r="HE94" s="10"/>
      <c r="HF94" s="11"/>
      <c r="HG94" s="11"/>
      <c r="HH94" s="11"/>
      <c r="HI94" s="11"/>
      <c r="HJ94" s="10"/>
      <c r="HK94" s="10"/>
      <c r="HL94" s="10"/>
      <c r="HM94" s="11"/>
      <c r="HN94" s="10"/>
      <c r="HO94" s="10"/>
      <c r="HP94" s="10"/>
      <c r="HQ94" s="10"/>
      <c r="HR94" s="10"/>
      <c r="HS94" s="10"/>
      <c r="HT94" s="12"/>
      <c r="HV94" s="9"/>
      <c r="HW94" s="10"/>
      <c r="HX94" s="10"/>
      <c r="HY94" s="11"/>
      <c r="HZ94" s="11"/>
      <c r="IA94" s="11"/>
      <c r="IB94" s="11"/>
      <c r="IC94" s="10"/>
      <c r="ID94" s="10"/>
      <c r="IE94" s="10"/>
      <c r="IF94" s="11"/>
      <c r="IG94" s="10"/>
      <c r="IH94" s="10"/>
      <c r="II94" s="10"/>
      <c r="IJ94" s="10"/>
      <c r="IK94" s="10"/>
      <c r="IL94" s="10"/>
      <c r="IM94" s="12"/>
      <c r="IO94" s="9"/>
      <c r="IP94" s="10"/>
      <c r="IQ94" s="10"/>
      <c r="IR94" s="11"/>
      <c r="IS94" s="11"/>
      <c r="IT94" s="11"/>
      <c r="IU94" s="11"/>
      <c r="IV94" s="10"/>
      <c r="IW94" s="10"/>
      <c r="IX94" s="10"/>
      <c r="IY94" s="11"/>
      <c r="IZ94" s="10"/>
      <c r="JA94" s="10"/>
      <c r="JB94" s="10"/>
      <c r="JC94" s="10"/>
      <c r="JD94" s="10"/>
      <c r="JE94" s="10"/>
      <c r="JF94" s="12"/>
      <c r="JH94" s="9"/>
      <c r="JI94" s="10"/>
      <c r="JJ94" s="10"/>
      <c r="JK94" s="11"/>
      <c r="JL94" s="11"/>
      <c r="JM94" s="11"/>
      <c r="JN94" s="11"/>
      <c r="JO94" s="10"/>
      <c r="JP94" s="10"/>
      <c r="JQ94" s="10"/>
      <c r="JR94" s="11"/>
      <c r="JS94" s="10"/>
      <c r="JT94" s="10"/>
      <c r="JU94" s="10"/>
      <c r="JV94" s="10"/>
      <c r="JW94" s="10"/>
      <c r="JX94" s="10"/>
      <c r="JY94" s="12"/>
      <c r="KA94" s="9"/>
      <c r="KB94" s="10"/>
      <c r="KC94" s="10"/>
      <c r="KD94" s="11"/>
      <c r="KE94" s="11"/>
      <c r="KF94" s="11"/>
      <c r="KG94" s="11"/>
      <c r="KH94" s="10"/>
      <c r="KI94" s="10"/>
      <c r="KJ94" s="10"/>
      <c r="KK94" s="11"/>
      <c r="KL94" s="10"/>
      <c r="KM94" s="10"/>
      <c r="KN94" s="10"/>
      <c r="KO94" s="10"/>
      <c r="KP94" s="10"/>
      <c r="KQ94" s="10"/>
      <c r="KR94" s="12"/>
      <c r="KT94" s="9"/>
      <c r="KU94" s="10"/>
      <c r="KV94" s="10"/>
      <c r="KW94" s="11"/>
      <c r="KX94" s="11"/>
      <c r="KY94" s="11"/>
      <c r="KZ94" s="11"/>
      <c r="LA94" s="10"/>
      <c r="LB94" s="10"/>
      <c r="LC94" s="10"/>
      <c r="LD94" s="11"/>
      <c r="LE94" s="10"/>
      <c r="LF94" s="10"/>
      <c r="LG94" s="10"/>
      <c r="LH94" s="10"/>
      <c r="LI94" s="10"/>
      <c r="LJ94" s="10"/>
      <c r="LK94" s="12"/>
      <c r="LM94" s="9"/>
      <c r="LN94" s="10"/>
      <c r="LO94" s="10"/>
      <c r="LP94" s="11"/>
      <c r="LQ94" s="11"/>
      <c r="LR94" s="11"/>
      <c r="LS94" s="11"/>
      <c r="LT94" s="10"/>
      <c r="LU94" s="10"/>
      <c r="LV94" s="10"/>
      <c r="LW94" s="11"/>
      <c r="LX94" s="10"/>
      <c r="LY94" s="10"/>
      <c r="LZ94" s="10"/>
      <c r="MA94" s="10"/>
      <c r="MB94" s="10"/>
      <c r="MC94" s="10"/>
      <c r="MD94" s="12"/>
      <c r="MF94" s="9"/>
      <c r="MG94" s="10"/>
      <c r="MH94" s="10"/>
      <c r="MI94" s="11"/>
      <c r="MJ94" s="11"/>
      <c r="MK94" s="11"/>
      <c r="ML94" s="11"/>
      <c r="MM94" s="10"/>
      <c r="MN94" s="10"/>
      <c r="MO94" s="10"/>
      <c r="MP94" s="11"/>
      <c r="MQ94" s="10"/>
      <c r="MR94" s="10"/>
      <c r="MS94" s="10"/>
      <c r="MT94" s="10"/>
      <c r="MU94" s="10"/>
      <c r="MV94" s="10"/>
      <c r="MW94" s="12"/>
      <c r="MY94" s="9"/>
      <c r="MZ94" s="10"/>
      <c r="NA94" s="10"/>
      <c r="NB94" s="11"/>
      <c r="NC94" s="11"/>
      <c r="ND94" s="11"/>
      <c r="NE94" s="11"/>
      <c r="NF94" s="10"/>
      <c r="NG94" s="10"/>
      <c r="NH94" s="10"/>
      <c r="NI94" s="11"/>
      <c r="NJ94" s="10"/>
      <c r="NK94" s="10"/>
      <c r="NL94" s="10"/>
      <c r="NM94" s="10"/>
      <c r="NN94" s="10"/>
      <c r="NO94" s="10"/>
      <c r="NP94" s="12"/>
      <c r="NR94" s="9"/>
      <c r="NS94" s="10"/>
      <c r="NT94" s="10"/>
      <c r="NU94" s="11"/>
      <c r="NV94" s="11"/>
      <c r="NW94" s="11"/>
      <c r="NX94" s="11"/>
      <c r="NY94" s="10"/>
      <c r="NZ94" s="10"/>
      <c r="OA94" s="10"/>
      <c r="OB94" s="11"/>
      <c r="OC94" s="10"/>
      <c r="OD94" s="10"/>
      <c r="OE94" s="10"/>
      <c r="OF94" s="10"/>
      <c r="OG94" s="10"/>
      <c r="OH94" s="10"/>
      <c r="OI94" s="12"/>
      <c r="OK94" s="9"/>
      <c r="OL94" s="10"/>
      <c r="OM94" s="10"/>
      <c r="ON94" s="11"/>
      <c r="OO94" s="11"/>
      <c r="OP94" s="11"/>
      <c r="OQ94" s="11"/>
      <c r="OR94" s="10"/>
      <c r="OS94" s="10"/>
      <c r="OT94" s="10"/>
      <c r="OU94" s="11"/>
      <c r="OV94" s="10"/>
      <c r="OW94" s="10"/>
      <c r="OX94" s="10"/>
      <c r="OY94" s="10"/>
      <c r="OZ94" s="10"/>
      <c r="PA94" s="10"/>
      <c r="PB94" s="12"/>
    </row>
    <row r="95" spans="2:418" ht="15" thickTop="1" x14ac:dyDescent="0.3">
      <c r="B95" s="13"/>
      <c r="C95" s="14"/>
      <c r="D95" s="500">
        <f>D77</f>
        <v>1</v>
      </c>
      <c r="E95" s="501"/>
      <c r="F95" s="501"/>
      <c r="G95" s="501"/>
      <c r="H95" s="501"/>
      <c r="I95" s="501"/>
      <c r="J95" s="501"/>
      <c r="K95" s="502"/>
      <c r="L95" s="15"/>
      <c r="M95" s="519" t="s">
        <v>5</v>
      </c>
      <c r="N95" s="519"/>
      <c r="O95" s="16">
        <f>O77</f>
        <v>44450</v>
      </c>
      <c r="P95" s="505"/>
      <c r="Q95" s="520"/>
      <c r="R95" s="520"/>
      <c r="S95" s="17"/>
      <c r="U95" s="13"/>
      <c r="V95" s="14"/>
      <c r="W95" s="500">
        <f>W77</f>
        <v>2</v>
      </c>
      <c r="X95" s="501"/>
      <c r="Y95" s="501"/>
      <c r="Z95" s="501"/>
      <c r="AA95" s="501"/>
      <c r="AB95" s="501"/>
      <c r="AC95" s="501"/>
      <c r="AD95" s="502"/>
      <c r="AE95" s="15"/>
      <c r="AF95" s="519" t="s">
        <v>5</v>
      </c>
      <c r="AG95" s="519"/>
      <c r="AH95" s="16">
        <f>AH77</f>
        <v>44457</v>
      </c>
      <c r="AI95" s="505"/>
      <c r="AJ95" s="520"/>
      <c r="AK95" s="520"/>
      <c r="AL95" s="17"/>
      <c r="AN95" s="13"/>
      <c r="AO95" s="14"/>
      <c r="AP95" s="500">
        <f>AP77</f>
        <v>3</v>
      </c>
      <c r="AQ95" s="501"/>
      <c r="AR95" s="501"/>
      <c r="AS95" s="501"/>
      <c r="AT95" s="501"/>
      <c r="AU95" s="501"/>
      <c r="AV95" s="501"/>
      <c r="AW95" s="502"/>
      <c r="AX95" s="15"/>
      <c r="AY95" s="519" t="s">
        <v>5</v>
      </c>
      <c r="AZ95" s="519"/>
      <c r="BA95" s="16">
        <f>BA77</f>
        <v>44471</v>
      </c>
      <c r="BB95" s="505"/>
      <c r="BC95" s="520"/>
      <c r="BD95" s="520"/>
      <c r="BE95" s="17"/>
      <c r="BG95" s="13"/>
      <c r="BH95" s="14"/>
      <c r="BI95" s="500">
        <f>BI77</f>
        <v>4</v>
      </c>
      <c r="BJ95" s="501"/>
      <c r="BK95" s="501"/>
      <c r="BL95" s="501"/>
      <c r="BM95" s="501"/>
      <c r="BN95" s="501"/>
      <c r="BO95" s="501"/>
      <c r="BP95" s="502"/>
      <c r="BQ95" s="15"/>
      <c r="BR95" s="519" t="s">
        <v>5</v>
      </c>
      <c r="BS95" s="519"/>
      <c r="BT95" s="16">
        <f>BT77</f>
        <v>44478</v>
      </c>
      <c r="BU95" s="505"/>
      <c r="BV95" s="520"/>
      <c r="BW95" s="520"/>
      <c r="BX95" s="17"/>
      <c r="BZ95" s="13"/>
      <c r="CA95" s="14"/>
      <c r="CB95" s="500">
        <f>CB77</f>
        <v>5</v>
      </c>
      <c r="CC95" s="501"/>
      <c r="CD95" s="501"/>
      <c r="CE95" s="501"/>
      <c r="CF95" s="501"/>
      <c r="CG95" s="501"/>
      <c r="CH95" s="501"/>
      <c r="CI95" s="502"/>
      <c r="CJ95" s="15"/>
      <c r="CK95" s="519" t="s">
        <v>5</v>
      </c>
      <c r="CL95" s="519"/>
      <c r="CM95" s="16">
        <f>CM77</f>
        <v>44492</v>
      </c>
      <c r="CN95" s="505"/>
      <c r="CO95" s="520"/>
      <c r="CP95" s="520"/>
      <c r="CQ95" s="17"/>
      <c r="CS95" s="13"/>
      <c r="CT95" s="14"/>
      <c r="CU95" s="500">
        <f>CU77</f>
        <v>6</v>
      </c>
      <c r="CV95" s="501"/>
      <c r="CW95" s="501"/>
      <c r="CX95" s="501"/>
      <c r="CY95" s="501"/>
      <c r="CZ95" s="501"/>
      <c r="DA95" s="501"/>
      <c r="DB95" s="502"/>
      <c r="DC95" s="15"/>
      <c r="DD95" s="519" t="s">
        <v>5</v>
      </c>
      <c r="DE95" s="519"/>
      <c r="DF95" s="16">
        <f>DF77</f>
        <v>44506</v>
      </c>
      <c r="DG95" s="505"/>
      <c r="DH95" s="520"/>
      <c r="DI95" s="520"/>
      <c r="DJ95" s="17"/>
      <c r="DL95" s="13"/>
      <c r="DM95" s="14"/>
      <c r="DN95" s="500">
        <f>DN77</f>
        <v>7</v>
      </c>
      <c r="DO95" s="501"/>
      <c r="DP95" s="501"/>
      <c r="DQ95" s="501"/>
      <c r="DR95" s="501"/>
      <c r="DS95" s="501"/>
      <c r="DT95" s="501"/>
      <c r="DU95" s="502"/>
      <c r="DV95" s="15"/>
      <c r="DW95" s="519" t="s">
        <v>5</v>
      </c>
      <c r="DX95" s="519"/>
      <c r="DY95" s="16">
        <f>DY77</f>
        <v>44513</v>
      </c>
      <c r="DZ95" s="505"/>
      <c r="EA95" s="520"/>
      <c r="EB95" s="520"/>
      <c r="EC95" s="17"/>
      <c r="EE95" s="13"/>
      <c r="EF95" s="14"/>
      <c r="EG95" s="500">
        <f>EG77</f>
        <v>8</v>
      </c>
      <c r="EH95" s="501"/>
      <c r="EI95" s="501"/>
      <c r="EJ95" s="501"/>
      <c r="EK95" s="501"/>
      <c r="EL95" s="501"/>
      <c r="EM95" s="501"/>
      <c r="EN95" s="502"/>
      <c r="EO95" s="15"/>
      <c r="EP95" s="519" t="s">
        <v>5</v>
      </c>
      <c r="EQ95" s="519"/>
      <c r="ER95" s="16">
        <f>ER77</f>
        <v>44590</v>
      </c>
      <c r="ES95" s="505"/>
      <c r="ET95" s="520"/>
      <c r="EU95" s="520"/>
      <c r="EV95" s="17"/>
      <c r="EX95" s="13"/>
      <c r="EY95" s="14"/>
      <c r="EZ95" s="500">
        <f>EZ77</f>
        <v>9</v>
      </c>
      <c r="FA95" s="501"/>
      <c r="FB95" s="501"/>
      <c r="FC95" s="501"/>
      <c r="FD95" s="501"/>
      <c r="FE95" s="501"/>
      <c r="FF95" s="501"/>
      <c r="FG95" s="502"/>
      <c r="FH95" s="15"/>
      <c r="FI95" s="519" t="s">
        <v>5</v>
      </c>
      <c r="FJ95" s="519"/>
      <c r="FK95" s="16">
        <f>FK77</f>
        <v>44597</v>
      </c>
      <c r="FL95" s="505"/>
      <c r="FM95" s="520"/>
      <c r="FN95" s="520"/>
      <c r="FO95" s="17"/>
      <c r="FQ95" s="13"/>
      <c r="FR95" s="14"/>
      <c r="FS95" s="500">
        <f>FS77</f>
        <v>10</v>
      </c>
      <c r="FT95" s="501"/>
      <c r="FU95" s="501"/>
      <c r="FV95" s="501"/>
      <c r="FW95" s="501"/>
      <c r="FX95" s="501"/>
      <c r="FY95" s="501"/>
      <c r="FZ95" s="502"/>
      <c r="GA95" s="15"/>
      <c r="GB95" s="519" t="s">
        <v>5</v>
      </c>
      <c r="GC95" s="519"/>
      <c r="GD95" s="16">
        <f>GD77</f>
        <v>44604</v>
      </c>
      <c r="GE95" s="505"/>
      <c r="GF95" s="520"/>
      <c r="GG95" s="520"/>
      <c r="GH95" s="17"/>
      <c r="GJ95" s="13"/>
      <c r="GK95" s="14"/>
      <c r="GL95" s="500">
        <f>GL77</f>
        <v>11</v>
      </c>
      <c r="GM95" s="501"/>
      <c r="GN95" s="501"/>
      <c r="GO95" s="501"/>
      <c r="GP95" s="501"/>
      <c r="GQ95" s="501"/>
      <c r="GR95" s="501"/>
      <c r="GS95" s="502"/>
      <c r="GT95" s="15"/>
      <c r="GU95" s="519" t="s">
        <v>5</v>
      </c>
      <c r="GV95" s="519"/>
      <c r="GW95" s="16">
        <f>GW77</f>
        <v>44611</v>
      </c>
      <c r="GX95" s="505"/>
      <c r="GY95" s="520"/>
      <c r="GZ95" s="520"/>
      <c r="HA95" s="17"/>
      <c r="HC95" s="13"/>
      <c r="HD95" s="14"/>
      <c r="HE95" s="500">
        <f>HE77</f>
        <v>12</v>
      </c>
      <c r="HF95" s="501"/>
      <c r="HG95" s="501"/>
      <c r="HH95" s="501"/>
      <c r="HI95" s="501"/>
      <c r="HJ95" s="501"/>
      <c r="HK95" s="501"/>
      <c r="HL95" s="502"/>
      <c r="HM95" s="15"/>
      <c r="HN95" s="519" t="s">
        <v>5</v>
      </c>
      <c r="HO95" s="519"/>
      <c r="HP95" s="16">
        <f>HP77</f>
        <v>44618</v>
      </c>
      <c r="HQ95" s="505"/>
      <c r="HR95" s="520"/>
      <c r="HS95" s="520"/>
      <c r="HT95" s="17"/>
      <c r="HV95" s="13"/>
      <c r="HW95" s="14"/>
      <c r="HX95" s="500">
        <f>HX77</f>
        <v>13</v>
      </c>
      <c r="HY95" s="501"/>
      <c r="HZ95" s="501"/>
      <c r="IA95" s="501"/>
      <c r="IB95" s="501"/>
      <c r="IC95" s="501"/>
      <c r="ID95" s="501"/>
      <c r="IE95" s="502"/>
      <c r="IF95" s="15"/>
      <c r="IG95" s="519" t="s">
        <v>5</v>
      </c>
      <c r="IH95" s="519"/>
      <c r="II95" s="16">
        <f>II77</f>
        <v>44625</v>
      </c>
      <c r="IJ95" s="505"/>
      <c r="IK95" s="520"/>
      <c r="IL95" s="520"/>
      <c r="IM95" s="17"/>
      <c r="IO95" s="13"/>
      <c r="IP95" s="14"/>
      <c r="IQ95" s="500">
        <f>IQ77</f>
        <v>14</v>
      </c>
      <c r="IR95" s="501"/>
      <c r="IS95" s="501"/>
      <c r="IT95" s="501"/>
      <c r="IU95" s="501"/>
      <c r="IV95" s="501"/>
      <c r="IW95" s="501"/>
      <c r="IX95" s="502"/>
      <c r="IY95" s="15"/>
      <c r="IZ95" s="519" t="s">
        <v>5</v>
      </c>
      <c r="JA95" s="519"/>
      <c r="JB95" s="16">
        <f>JB77</f>
        <v>44632</v>
      </c>
      <c r="JC95" s="505"/>
      <c r="JD95" s="520"/>
      <c r="JE95" s="520"/>
      <c r="JF95" s="17"/>
      <c r="JH95" s="13"/>
      <c r="JI95" s="14"/>
      <c r="JJ95" s="500">
        <f>JJ77</f>
        <v>15</v>
      </c>
      <c r="JK95" s="501"/>
      <c r="JL95" s="501"/>
      <c r="JM95" s="501"/>
      <c r="JN95" s="501"/>
      <c r="JO95" s="501"/>
      <c r="JP95" s="501"/>
      <c r="JQ95" s="502"/>
      <c r="JR95" s="15"/>
      <c r="JS95" s="519" t="s">
        <v>5</v>
      </c>
      <c r="JT95" s="519"/>
      <c r="JU95" s="16">
        <f>JU77</f>
        <v>44639</v>
      </c>
      <c r="JV95" s="505"/>
      <c r="JW95" s="520"/>
      <c r="JX95" s="520"/>
      <c r="JY95" s="17"/>
      <c r="KA95" s="13"/>
      <c r="KB95" s="14"/>
      <c r="KC95" s="500">
        <f>KC77</f>
        <v>16</v>
      </c>
      <c r="KD95" s="501"/>
      <c r="KE95" s="501"/>
      <c r="KF95" s="501"/>
      <c r="KG95" s="501"/>
      <c r="KH95" s="501"/>
      <c r="KI95" s="501"/>
      <c r="KJ95" s="502"/>
      <c r="KK95" s="15"/>
      <c r="KL95" s="519" t="s">
        <v>5</v>
      </c>
      <c r="KM95" s="519"/>
      <c r="KN95" s="16">
        <f>KN77</f>
        <v>44646</v>
      </c>
      <c r="KO95" s="505"/>
      <c r="KP95" s="520"/>
      <c r="KQ95" s="520"/>
      <c r="KR95" s="17"/>
      <c r="KT95" s="13"/>
      <c r="KU95" s="14"/>
      <c r="KV95" s="500">
        <f>KV77</f>
        <v>17</v>
      </c>
      <c r="KW95" s="501"/>
      <c r="KX95" s="501"/>
      <c r="KY95" s="501"/>
      <c r="KZ95" s="501"/>
      <c r="LA95" s="501"/>
      <c r="LB95" s="501"/>
      <c r="LC95" s="502"/>
      <c r="LD95" s="15"/>
      <c r="LE95" s="519" t="s">
        <v>5</v>
      </c>
      <c r="LF95" s="519"/>
      <c r="LG95" s="16">
        <f>LG77</f>
        <v>44653</v>
      </c>
      <c r="LH95" s="505"/>
      <c r="LI95" s="520"/>
      <c r="LJ95" s="520"/>
      <c r="LK95" s="17"/>
      <c r="LM95" s="13"/>
      <c r="LN95" s="14"/>
      <c r="LO95" s="500">
        <f>LO77</f>
        <v>18</v>
      </c>
      <c r="LP95" s="501"/>
      <c r="LQ95" s="501"/>
      <c r="LR95" s="501"/>
      <c r="LS95" s="501"/>
      <c r="LT95" s="501"/>
      <c r="LU95" s="501"/>
      <c r="LV95" s="502"/>
      <c r="LW95" s="15"/>
      <c r="LX95" s="519" t="s">
        <v>5</v>
      </c>
      <c r="LY95" s="519"/>
      <c r="LZ95" s="16">
        <f>LZ77</f>
        <v>44660</v>
      </c>
      <c r="MA95" s="505"/>
      <c r="MB95" s="520"/>
      <c r="MC95" s="520"/>
      <c r="MD95" s="17"/>
      <c r="MF95" s="13"/>
      <c r="MG95" s="14"/>
      <c r="MH95" s="500">
        <f>MH77</f>
        <v>19</v>
      </c>
      <c r="MI95" s="501"/>
      <c r="MJ95" s="501"/>
      <c r="MK95" s="501"/>
      <c r="ML95" s="501"/>
      <c r="MM95" s="501"/>
      <c r="MN95" s="501"/>
      <c r="MO95" s="502"/>
      <c r="MP95" s="15"/>
      <c r="MQ95" s="519" t="s">
        <v>5</v>
      </c>
      <c r="MR95" s="519"/>
      <c r="MS95" s="16">
        <f>MS77</f>
        <v>44667</v>
      </c>
      <c r="MT95" s="505"/>
      <c r="MU95" s="520"/>
      <c r="MV95" s="520"/>
      <c r="MW95" s="17"/>
      <c r="MY95" s="13"/>
      <c r="MZ95" s="14"/>
      <c r="NA95" s="500">
        <f>NA77</f>
        <v>20</v>
      </c>
      <c r="NB95" s="501"/>
      <c r="NC95" s="501"/>
      <c r="ND95" s="501"/>
      <c r="NE95" s="501"/>
      <c r="NF95" s="501"/>
      <c r="NG95" s="501"/>
      <c r="NH95" s="502"/>
      <c r="NI95" s="15"/>
      <c r="NJ95" s="519" t="s">
        <v>5</v>
      </c>
      <c r="NK95" s="519"/>
      <c r="NL95" s="16">
        <f>NL77</f>
        <v>44674</v>
      </c>
      <c r="NM95" s="505"/>
      <c r="NN95" s="520"/>
      <c r="NO95" s="520"/>
      <c r="NP95" s="17"/>
      <c r="NR95" s="13"/>
      <c r="NS95" s="14"/>
      <c r="NT95" s="500">
        <f>NT77</f>
        <v>21</v>
      </c>
      <c r="NU95" s="501"/>
      <c r="NV95" s="501"/>
      <c r="NW95" s="501"/>
      <c r="NX95" s="501"/>
      <c r="NY95" s="501"/>
      <c r="NZ95" s="501"/>
      <c r="OA95" s="502"/>
      <c r="OB95" s="15"/>
      <c r="OC95" s="519" t="s">
        <v>5</v>
      </c>
      <c r="OD95" s="519"/>
      <c r="OE95" s="16">
        <f>OE77</f>
        <v>44681</v>
      </c>
      <c r="OF95" s="505"/>
      <c r="OG95" s="520"/>
      <c r="OH95" s="520"/>
      <c r="OI95" s="17"/>
      <c r="OK95" s="13"/>
      <c r="OL95" s="14"/>
      <c r="OM95" s="500">
        <f>OM77</f>
        <v>22</v>
      </c>
      <c r="ON95" s="501"/>
      <c r="OO95" s="501"/>
      <c r="OP95" s="501"/>
      <c r="OQ95" s="501"/>
      <c r="OR95" s="501"/>
      <c r="OS95" s="501"/>
      <c r="OT95" s="502"/>
      <c r="OU95" s="15"/>
      <c r="OV95" s="519" t="s">
        <v>5</v>
      </c>
      <c r="OW95" s="519"/>
      <c r="OX95" s="16">
        <f>OX77</f>
        <v>44688</v>
      </c>
      <c r="OY95" s="505"/>
      <c r="OZ95" s="520"/>
      <c r="PA95" s="520"/>
      <c r="PB95" s="17"/>
    </row>
    <row r="96" spans="2:418" ht="15" thickBot="1" x14ac:dyDescent="0.35">
      <c r="B96" s="13"/>
      <c r="C96" s="14"/>
      <c r="D96" s="507" t="s">
        <v>3</v>
      </c>
      <c r="E96" s="508"/>
      <c r="F96" s="508"/>
      <c r="G96" s="508"/>
      <c r="H96" s="508"/>
      <c r="I96" s="18" t="s">
        <v>357</v>
      </c>
      <c r="J96" s="18" t="s">
        <v>357</v>
      </c>
      <c r="K96" s="511" t="s">
        <v>4</v>
      </c>
      <c r="L96" s="511"/>
      <c r="M96" s="511"/>
      <c r="N96" s="511"/>
      <c r="O96" s="512"/>
      <c r="P96" s="505"/>
      <c r="Q96" s="520"/>
      <c r="R96" s="520"/>
      <c r="S96" s="17"/>
      <c r="U96" s="13"/>
      <c r="V96" s="14"/>
      <c r="W96" s="507" t="s">
        <v>3</v>
      </c>
      <c r="X96" s="508"/>
      <c r="Y96" s="508"/>
      <c r="Z96" s="508"/>
      <c r="AA96" s="508"/>
      <c r="AB96" s="18" t="s">
        <v>357</v>
      </c>
      <c r="AC96" s="18" t="s">
        <v>357</v>
      </c>
      <c r="AD96" s="511" t="s">
        <v>4</v>
      </c>
      <c r="AE96" s="511"/>
      <c r="AF96" s="511"/>
      <c r="AG96" s="511"/>
      <c r="AH96" s="512"/>
      <c r="AI96" s="505"/>
      <c r="AJ96" s="520"/>
      <c r="AK96" s="520"/>
      <c r="AL96" s="17"/>
      <c r="AN96" s="13"/>
      <c r="AO96" s="14"/>
      <c r="AP96" s="507" t="s">
        <v>3</v>
      </c>
      <c r="AQ96" s="508"/>
      <c r="AR96" s="508"/>
      <c r="AS96" s="508"/>
      <c r="AT96" s="508"/>
      <c r="AU96" s="18" t="s">
        <v>357</v>
      </c>
      <c r="AV96" s="18" t="s">
        <v>357</v>
      </c>
      <c r="AW96" s="511" t="s">
        <v>4</v>
      </c>
      <c r="AX96" s="511"/>
      <c r="AY96" s="511"/>
      <c r="AZ96" s="511"/>
      <c r="BA96" s="512"/>
      <c r="BB96" s="505"/>
      <c r="BC96" s="520"/>
      <c r="BD96" s="520"/>
      <c r="BE96" s="17"/>
      <c r="BG96" s="13"/>
      <c r="BH96" s="14"/>
      <c r="BI96" s="507" t="s">
        <v>3</v>
      </c>
      <c r="BJ96" s="508"/>
      <c r="BK96" s="508"/>
      <c r="BL96" s="508"/>
      <c r="BM96" s="508"/>
      <c r="BN96" s="18" t="s">
        <v>357</v>
      </c>
      <c r="BO96" s="18" t="s">
        <v>357</v>
      </c>
      <c r="BP96" s="511" t="s">
        <v>4</v>
      </c>
      <c r="BQ96" s="511"/>
      <c r="BR96" s="511"/>
      <c r="BS96" s="511"/>
      <c r="BT96" s="512"/>
      <c r="BU96" s="505"/>
      <c r="BV96" s="520"/>
      <c r="BW96" s="520"/>
      <c r="BX96" s="17"/>
      <c r="BZ96" s="13"/>
      <c r="CA96" s="14"/>
      <c r="CB96" s="507" t="s">
        <v>3</v>
      </c>
      <c r="CC96" s="508"/>
      <c r="CD96" s="508"/>
      <c r="CE96" s="508"/>
      <c r="CF96" s="508"/>
      <c r="CG96" s="18" t="s">
        <v>357</v>
      </c>
      <c r="CH96" s="18" t="s">
        <v>357</v>
      </c>
      <c r="CI96" s="511" t="s">
        <v>4</v>
      </c>
      <c r="CJ96" s="511"/>
      <c r="CK96" s="511"/>
      <c r="CL96" s="511"/>
      <c r="CM96" s="512"/>
      <c r="CN96" s="505"/>
      <c r="CO96" s="520"/>
      <c r="CP96" s="520"/>
      <c r="CQ96" s="17"/>
      <c r="CS96" s="13"/>
      <c r="CT96" s="14"/>
      <c r="CU96" s="507" t="s">
        <v>3</v>
      </c>
      <c r="CV96" s="508"/>
      <c r="CW96" s="508"/>
      <c r="CX96" s="508"/>
      <c r="CY96" s="508"/>
      <c r="CZ96" s="18" t="s">
        <v>357</v>
      </c>
      <c r="DA96" s="18" t="s">
        <v>357</v>
      </c>
      <c r="DB96" s="511" t="s">
        <v>4</v>
      </c>
      <c r="DC96" s="511"/>
      <c r="DD96" s="511"/>
      <c r="DE96" s="511"/>
      <c r="DF96" s="512"/>
      <c r="DG96" s="505"/>
      <c r="DH96" s="520"/>
      <c r="DI96" s="520"/>
      <c r="DJ96" s="17"/>
      <c r="DL96" s="13"/>
      <c r="DM96" s="14"/>
      <c r="DN96" s="507" t="s">
        <v>3</v>
      </c>
      <c r="DO96" s="508"/>
      <c r="DP96" s="508"/>
      <c r="DQ96" s="508"/>
      <c r="DR96" s="508"/>
      <c r="DS96" s="18" t="s">
        <v>357</v>
      </c>
      <c r="DT96" s="18" t="s">
        <v>357</v>
      </c>
      <c r="DU96" s="511" t="s">
        <v>4</v>
      </c>
      <c r="DV96" s="511"/>
      <c r="DW96" s="511"/>
      <c r="DX96" s="511"/>
      <c r="DY96" s="512"/>
      <c r="DZ96" s="505"/>
      <c r="EA96" s="520"/>
      <c r="EB96" s="520"/>
      <c r="EC96" s="17"/>
      <c r="EE96" s="13"/>
      <c r="EF96" s="14"/>
      <c r="EG96" s="507" t="s">
        <v>3</v>
      </c>
      <c r="EH96" s="508"/>
      <c r="EI96" s="508"/>
      <c r="EJ96" s="508"/>
      <c r="EK96" s="508"/>
      <c r="EL96" s="18" t="s">
        <v>357</v>
      </c>
      <c r="EM96" s="18" t="s">
        <v>357</v>
      </c>
      <c r="EN96" s="511" t="s">
        <v>4</v>
      </c>
      <c r="EO96" s="511"/>
      <c r="EP96" s="511"/>
      <c r="EQ96" s="511"/>
      <c r="ER96" s="512"/>
      <c r="ES96" s="505"/>
      <c r="ET96" s="520"/>
      <c r="EU96" s="520"/>
      <c r="EV96" s="17"/>
      <c r="EX96" s="13"/>
      <c r="EY96" s="14"/>
      <c r="EZ96" s="507" t="s">
        <v>3</v>
      </c>
      <c r="FA96" s="508"/>
      <c r="FB96" s="508"/>
      <c r="FC96" s="508"/>
      <c r="FD96" s="508"/>
      <c r="FE96" s="18" t="s">
        <v>357</v>
      </c>
      <c r="FF96" s="18" t="s">
        <v>357</v>
      </c>
      <c r="FG96" s="511" t="s">
        <v>4</v>
      </c>
      <c r="FH96" s="511"/>
      <c r="FI96" s="511"/>
      <c r="FJ96" s="511"/>
      <c r="FK96" s="512"/>
      <c r="FL96" s="505"/>
      <c r="FM96" s="520"/>
      <c r="FN96" s="520"/>
      <c r="FO96" s="17"/>
      <c r="FQ96" s="13"/>
      <c r="FR96" s="14"/>
      <c r="FS96" s="507" t="s">
        <v>3</v>
      </c>
      <c r="FT96" s="508"/>
      <c r="FU96" s="508"/>
      <c r="FV96" s="508"/>
      <c r="FW96" s="508"/>
      <c r="FX96" s="18" t="s">
        <v>357</v>
      </c>
      <c r="FY96" s="18" t="s">
        <v>357</v>
      </c>
      <c r="FZ96" s="511" t="s">
        <v>4</v>
      </c>
      <c r="GA96" s="511"/>
      <c r="GB96" s="511"/>
      <c r="GC96" s="511"/>
      <c r="GD96" s="512"/>
      <c r="GE96" s="505"/>
      <c r="GF96" s="520"/>
      <c r="GG96" s="520"/>
      <c r="GH96" s="17"/>
      <c r="GJ96" s="13"/>
      <c r="GK96" s="14"/>
      <c r="GL96" s="507" t="s">
        <v>3</v>
      </c>
      <c r="GM96" s="508"/>
      <c r="GN96" s="508"/>
      <c r="GO96" s="508"/>
      <c r="GP96" s="508"/>
      <c r="GQ96" s="18" t="s">
        <v>357</v>
      </c>
      <c r="GR96" s="18" t="s">
        <v>357</v>
      </c>
      <c r="GS96" s="511" t="s">
        <v>4</v>
      </c>
      <c r="GT96" s="511"/>
      <c r="GU96" s="511"/>
      <c r="GV96" s="511"/>
      <c r="GW96" s="512"/>
      <c r="GX96" s="505"/>
      <c r="GY96" s="520"/>
      <c r="GZ96" s="520"/>
      <c r="HA96" s="17"/>
      <c r="HC96" s="13"/>
      <c r="HD96" s="14"/>
      <c r="HE96" s="507" t="s">
        <v>3</v>
      </c>
      <c r="HF96" s="508"/>
      <c r="HG96" s="508"/>
      <c r="HH96" s="508"/>
      <c r="HI96" s="508"/>
      <c r="HJ96" s="18" t="s">
        <v>357</v>
      </c>
      <c r="HK96" s="18" t="s">
        <v>357</v>
      </c>
      <c r="HL96" s="511" t="s">
        <v>4</v>
      </c>
      <c r="HM96" s="511"/>
      <c r="HN96" s="511"/>
      <c r="HO96" s="511"/>
      <c r="HP96" s="512"/>
      <c r="HQ96" s="505"/>
      <c r="HR96" s="520"/>
      <c r="HS96" s="520"/>
      <c r="HT96" s="17"/>
      <c r="HV96" s="13"/>
      <c r="HW96" s="14"/>
      <c r="HX96" s="507" t="s">
        <v>3</v>
      </c>
      <c r="HY96" s="508"/>
      <c r="HZ96" s="508"/>
      <c r="IA96" s="508"/>
      <c r="IB96" s="508"/>
      <c r="IC96" s="18" t="s">
        <v>357</v>
      </c>
      <c r="ID96" s="18" t="s">
        <v>357</v>
      </c>
      <c r="IE96" s="511" t="s">
        <v>4</v>
      </c>
      <c r="IF96" s="511"/>
      <c r="IG96" s="511"/>
      <c r="IH96" s="511"/>
      <c r="II96" s="512"/>
      <c r="IJ96" s="505"/>
      <c r="IK96" s="520"/>
      <c r="IL96" s="520"/>
      <c r="IM96" s="17"/>
      <c r="IO96" s="13"/>
      <c r="IP96" s="14"/>
      <c r="IQ96" s="507" t="s">
        <v>3</v>
      </c>
      <c r="IR96" s="508"/>
      <c r="IS96" s="508"/>
      <c r="IT96" s="508"/>
      <c r="IU96" s="508"/>
      <c r="IV96" s="18" t="s">
        <v>357</v>
      </c>
      <c r="IW96" s="18" t="s">
        <v>357</v>
      </c>
      <c r="IX96" s="511" t="s">
        <v>4</v>
      </c>
      <c r="IY96" s="511"/>
      <c r="IZ96" s="511"/>
      <c r="JA96" s="511"/>
      <c r="JB96" s="512"/>
      <c r="JC96" s="505"/>
      <c r="JD96" s="520"/>
      <c r="JE96" s="520"/>
      <c r="JF96" s="17"/>
      <c r="JH96" s="13"/>
      <c r="JI96" s="14"/>
      <c r="JJ96" s="507" t="s">
        <v>3</v>
      </c>
      <c r="JK96" s="508"/>
      <c r="JL96" s="508"/>
      <c r="JM96" s="508"/>
      <c r="JN96" s="508"/>
      <c r="JO96" s="18" t="s">
        <v>357</v>
      </c>
      <c r="JP96" s="18" t="s">
        <v>357</v>
      </c>
      <c r="JQ96" s="511" t="s">
        <v>4</v>
      </c>
      <c r="JR96" s="511"/>
      <c r="JS96" s="511"/>
      <c r="JT96" s="511"/>
      <c r="JU96" s="512"/>
      <c r="JV96" s="505"/>
      <c r="JW96" s="520"/>
      <c r="JX96" s="520"/>
      <c r="JY96" s="17"/>
      <c r="KA96" s="13"/>
      <c r="KB96" s="14"/>
      <c r="KC96" s="507" t="s">
        <v>3</v>
      </c>
      <c r="KD96" s="508"/>
      <c r="KE96" s="508"/>
      <c r="KF96" s="508"/>
      <c r="KG96" s="508"/>
      <c r="KH96" s="18" t="s">
        <v>357</v>
      </c>
      <c r="KI96" s="18" t="s">
        <v>357</v>
      </c>
      <c r="KJ96" s="511" t="s">
        <v>4</v>
      </c>
      <c r="KK96" s="511"/>
      <c r="KL96" s="511"/>
      <c r="KM96" s="511"/>
      <c r="KN96" s="512"/>
      <c r="KO96" s="505"/>
      <c r="KP96" s="520"/>
      <c r="KQ96" s="520"/>
      <c r="KR96" s="17"/>
      <c r="KT96" s="13"/>
      <c r="KU96" s="14"/>
      <c r="KV96" s="507" t="s">
        <v>3</v>
      </c>
      <c r="KW96" s="508"/>
      <c r="KX96" s="508"/>
      <c r="KY96" s="508"/>
      <c r="KZ96" s="508"/>
      <c r="LA96" s="18" t="s">
        <v>357</v>
      </c>
      <c r="LB96" s="18" t="s">
        <v>357</v>
      </c>
      <c r="LC96" s="511" t="s">
        <v>4</v>
      </c>
      <c r="LD96" s="511"/>
      <c r="LE96" s="511"/>
      <c r="LF96" s="511"/>
      <c r="LG96" s="512"/>
      <c r="LH96" s="505"/>
      <c r="LI96" s="520"/>
      <c r="LJ96" s="520"/>
      <c r="LK96" s="17"/>
      <c r="LM96" s="13"/>
      <c r="LN96" s="14"/>
      <c r="LO96" s="507" t="s">
        <v>3</v>
      </c>
      <c r="LP96" s="508"/>
      <c r="LQ96" s="508"/>
      <c r="LR96" s="508"/>
      <c r="LS96" s="508"/>
      <c r="LT96" s="18" t="s">
        <v>357</v>
      </c>
      <c r="LU96" s="18" t="s">
        <v>357</v>
      </c>
      <c r="LV96" s="511" t="s">
        <v>4</v>
      </c>
      <c r="LW96" s="511"/>
      <c r="LX96" s="511"/>
      <c r="LY96" s="511"/>
      <c r="LZ96" s="512"/>
      <c r="MA96" s="505"/>
      <c r="MB96" s="520"/>
      <c r="MC96" s="520"/>
      <c r="MD96" s="17"/>
      <c r="MF96" s="13"/>
      <c r="MG96" s="14"/>
      <c r="MH96" s="507" t="s">
        <v>3</v>
      </c>
      <c r="MI96" s="508"/>
      <c r="MJ96" s="508"/>
      <c r="MK96" s="508"/>
      <c r="ML96" s="508"/>
      <c r="MM96" s="18" t="s">
        <v>357</v>
      </c>
      <c r="MN96" s="18" t="s">
        <v>357</v>
      </c>
      <c r="MO96" s="511" t="s">
        <v>4</v>
      </c>
      <c r="MP96" s="511"/>
      <c r="MQ96" s="511"/>
      <c r="MR96" s="511"/>
      <c r="MS96" s="512"/>
      <c r="MT96" s="505"/>
      <c r="MU96" s="520"/>
      <c r="MV96" s="520"/>
      <c r="MW96" s="17"/>
      <c r="MY96" s="13"/>
      <c r="MZ96" s="14"/>
      <c r="NA96" s="507" t="s">
        <v>3</v>
      </c>
      <c r="NB96" s="508"/>
      <c r="NC96" s="508"/>
      <c r="ND96" s="508"/>
      <c r="NE96" s="508"/>
      <c r="NF96" s="18" t="s">
        <v>357</v>
      </c>
      <c r="NG96" s="18" t="s">
        <v>357</v>
      </c>
      <c r="NH96" s="511" t="s">
        <v>4</v>
      </c>
      <c r="NI96" s="511"/>
      <c r="NJ96" s="511"/>
      <c r="NK96" s="511"/>
      <c r="NL96" s="512"/>
      <c r="NM96" s="505"/>
      <c r="NN96" s="520"/>
      <c r="NO96" s="520"/>
      <c r="NP96" s="17"/>
      <c r="NR96" s="13"/>
      <c r="NS96" s="14"/>
      <c r="NT96" s="507" t="s">
        <v>3</v>
      </c>
      <c r="NU96" s="508"/>
      <c r="NV96" s="508"/>
      <c r="NW96" s="508"/>
      <c r="NX96" s="508"/>
      <c r="NY96" s="18" t="s">
        <v>357</v>
      </c>
      <c r="NZ96" s="18" t="s">
        <v>357</v>
      </c>
      <c r="OA96" s="511" t="s">
        <v>4</v>
      </c>
      <c r="OB96" s="511"/>
      <c r="OC96" s="511"/>
      <c r="OD96" s="511"/>
      <c r="OE96" s="512"/>
      <c r="OF96" s="505"/>
      <c r="OG96" s="520"/>
      <c r="OH96" s="520"/>
      <c r="OI96" s="17"/>
      <c r="OK96" s="13"/>
      <c r="OL96" s="14"/>
      <c r="OM96" s="507" t="s">
        <v>3</v>
      </c>
      <c r="ON96" s="508"/>
      <c r="OO96" s="508"/>
      <c r="OP96" s="508"/>
      <c r="OQ96" s="508"/>
      <c r="OR96" s="18" t="s">
        <v>357</v>
      </c>
      <c r="OS96" s="18" t="s">
        <v>357</v>
      </c>
      <c r="OT96" s="511" t="s">
        <v>4</v>
      </c>
      <c r="OU96" s="511"/>
      <c r="OV96" s="511"/>
      <c r="OW96" s="511"/>
      <c r="OX96" s="512"/>
      <c r="OY96" s="505"/>
      <c r="OZ96" s="520"/>
      <c r="PA96" s="520"/>
      <c r="PB96" s="17"/>
    </row>
    <row r="97" spans="2:418" s="40" customFormat="1" ht="19.2" thickTop="1" thickBot="1" x14ac:dyDescent="0.35">
      <c r="B97" s="37"/>
      <c r="C97" s="38"/>
      <c r="D97" s="513" t="s">
        <v>468</v>
      </c>
      <c r="E97" s="514"/>
      <c r="F97" s="514"/>
      <c r="G97" s="515"/>
      <c r="H97" s="50" t="str">
        <f>VLOOKUP(D97,REEKSEN!$H$5:$I$18,2,FALSE)</f>
        <v>GBIL</v>
      </c>
      <c r="I97" s="48">
        <f>IF(MID(D97,LEN(D97),1)="1",1,IF(MID(D97,LEN(D97),1)="2",2,IF(MID(D97,LEN(D97),1)="3",3,IF(MID(D97,LEN(D97),1)="4",4,"-"))))</f>
        <v>2</v>
      </c>
      <c r="J97" s="49">
        <f>IF(MID(L97,LEN(L97),1)="1",1,IF(MID(L97,LEN(L97),1)="2",2,IF(MID(L97,LEN(L97),1)="3",3,IF(MID(L97,LEN(L97),1)="4",4,"-"))))</f>
        <v>2</v>
      </c>
      <c r="K97" s="50" t="str">
        <f>VLOOKUP(L97,REEKSEN!$H$5:$I$18,2,FALSE)</f>
        <v>TZH</v>
      </c>
      <c r="L97" s="523" t="s">
        <v>669</v>
      </c>
      <c r="M97" s="524"/>
      <c r="N97" s="524"/>
      <c r="O97" s="525"/>
      <c r="P97" s="521"/>
      <c r="Q97" s="522"/>
      <c r="R97" s="522"/>
      <c r="S97" s="39"/>
      <c r="U97" s="37"/>
      <c r="V97" s="38"/>
      <c r="W97" s="513" t="s">
        <v>669</v>
      </c>
      <c r="X97" s="514"/>
      <c r="Y97" s="514"/>
      <c r="Z97" s="515"/>
      <c r="AA97" s="50" t="str">
        <f>VLOOKUP(W97,REEKSEN!$H$5:$I$18,2,FALSE)</f>
        <v>TZH</v>
      </c>
      <c r="AB97" s="48">
        <f>IF(MID(W97,LEN(W97),1)="1",1,IF(MID(W97,LEN(W97),1)="2",2,IF(MID(W97,LEN(W97),1)="3",3,IF(MID(W97,LEN(W97),1)="4",4,"-"))))</f>
        <v>2</v>
      </c>
      <c r="AC97" s="49">
        <f>IF(MID(AE97,LEN(AE97),1)="1",1,IF(MID(AE97,LEN(AE97),1)="2",2,IF(MID(AE97,LEN(AE97),1)="3",3,IF(MID(AE97,LEN(AE97),1)="4",4,"-"))))</f>
        <v>2</v>
      </c>
      <c r="AD97" s="50" t="str">
        <f>VLOOKUP(AE97,REEKSEN!$H$5:$I$18,2,FALSE)</f>
        <v>DZES</v>
      </c>
      <c r="AE97" s="523" t="s">
        <v>462</v>
      </c>
      <c r="AF97" s="524"/>
      <c r="AG97" s="524"/>
      <c r="AH97" s="525"/>
      <c r="AI97" s="521"/>
      <c r="AJ97" s="522"/>
      <c r="AK97" s="522"/>
      <c r="AL97" s="39"/>
      <c r="AN97" s="37"/>
      <c r="AO97" s="38"/>
      <c r="AP97" s="513" t="s">
        <v>669</v>
      </c>
      <c r="AQ97" s="514"/>
      <c r="AR97" s="514"/>
      <c r="AS97" s="515"/>
      <c r="AT97" s="50" t="str">
        <f>VLOOKUP(AP97,REEKSEN!$H$5:$I$18,2,FALSE)</f>
        <v>TZH</v>
      </c>
      <c r="AU97" s="48">
        <f>IF(MID(AP97,LEN(AP97),1)="1",1,IF(MID(AP97,LEN(AP97),1)="2",2,IF(MID(AP97,LEN(AP97),1)="3",3,IF(MID(AP97,LEN(AP97),1)="4",4,"-"))))</f>
        <v>2</v>
      </c>
      <c r="AV97" s="49">
        <f>IF(MID(AX97,LEN(AX97),1)="1",1,IF(MID(AX97,LEN(AX97),1)="2",2,IF(MID(AX97,LEN(AX97),1)="3",3,IF(MID(AX97,LEN(AX97),1)="4",4,"-"))))</f>
        <v>1</v>
      </c>
      <c r="AW97" s="50" t="str">
        <f>VLOOKUP(AX97,REEKSEN!$H$5:$I$18,2,FALSE)</f>
        <v>SLOE</v>
      </c>
      <c r="AX97" s="523" t="s">
        <v>981</v>
      </c>
      <c r="AY97" s="524"/>
      <c r="AZ97" s="524"/>
      <c r="BA97" s="525"/>
      <c r="BB97" s="521"/>
      <c r="BC97" s="522"/>
      <c r="BD97" s="522"/>
      <c r="BE97" s="39"/>
      <c r="BG97" s="37"/>
      <c r="BH97" s="38"/>
      <c r="BI97" s="513" t="s">
        <v>669</v>
      </c>
      <c r="BJ97" s="514"/>
      <c r="BK97" s="514"/>
      <c r="BL97" s="515"/>
      <c r="BM97" s="50" t="str">
        <f>VLOOKUP(BI97,REEKSEN!$H$5:$I$18,2,FALSE)</f>
        <v>TZH</v>
      </c>
      <c r="BN97" s="48">
        <f>IF(MID(BI97,LEN(BI97),1)="1",1,IF(MID(BI97,LEN(BI97),1)="2",2,IF(MID(BI97,LEN(BI97),1)="3",3,IF(MID(BI97,LEN(BI97),1)="4",4,"-"))))</f>
        <v>2</v>
      </c>
      <c r="BO97" s="49" t="str">
        <f>IF(MID(BQ97,LEN(BQ97),1)="1",1,IF(MID(BQ97,LEN(BQ97),1)="2",2,IF(MID(BQ97,LEN(BQ97),1)="3",3,IF(MID(BQ97,LEN(BQ97),1)="4",4,"-"))))</f>
        <v>-</v>
      </c>
      <c r="BP97" s="50" t="str">
        <f>VLOOKUP(BQ97,REEKSEN!$H$5:$I$18,2,FALSE)</f>
        <v>VOS</v>
      </c>
      <c r="BQ97" s="523" t="s">
        <v>433</v>
      </c>
      <c r="BR97" s="524"/>
      <c r="BS97" s="524"/>
      <c r="BT97" s="525"/>
      <c r="BU97" s="521"/>
      <c r="BV97" s="522"/>
      <c r="BW97" s="522"/>
      <c r="BX97" s="39"/>
      <c r="BZ97" s="37"/>
      <c r="CA97" s="38"/>
      <c r="CB97" s="513" t="s">
        <v>514</v>
      </c>
      <c r="CC97" s="514"/>
      <c r="CD97" s="514"/>
      <c r="CE97" s="515"/>
      <c r="CF97" s="50" t="str">
        <f>VLOOKUP(CB97,REEKSEN!$H$5:$I$18,2,FALSE)</f>
        <v>ZOG</v>
      </c>
      <c r="CG97" s="48" t="str">
        <f>IF(MID(CB97,LEN(CB97),1)="1",1,IF(MID(CB97,LEN(CB97),1)="2",2,IF(MID(CB97,LEN(CB97),1)="3",3,IF(MID(CB97,LEN(CB97),1)="4",4,"-"))))</f>
        <v>-</v>
      </c>
      <c r="CH97" s="49">
        <f>IF(MID(CJ97,LEN(CJ97),1)="1",1,IF(MID(CJ97,LEN(CJ97),1)="2",2,IF(MID(CJ97,LEN(CJ97),1)="3",3,IF(MID(CJ97,LEN(CJ97),1)="4",4,"-"))))</f>
        <v>2</v>
      </c>
      <c r="CI97" s="50" t="str">
        <f>VLOOKUP(CJ97,REEKSEN!$H$5:$I$18,2,FALSE)</f>
        <v>TZH</v>
      </c>
      <c r="CJ97" s="523" t="s">
        <v>669</v>
      </c>
      <c r="CK97" s="524"/>
      <c r="CL97" s="524"/>
      <c r="CM97" s="525"/>
      <c r="CN97" s="521"/>
      <c r="CO97" s="522"/>
      <c r="CP97" s="522"/>
      <c r="CQ97" s="39"/>
      <c r="CS97" s="37"/>
      <c r="CT97" s="38"/>
      <c r="CU97" s="513" t="s">
        <v>669</v>
      </c>
      <c r="CV97" s="514"/>
      <c r="CW97" s="514"/>
      <c r="CX97" s="515"/>
      <c r="CY97" s="50" t="str">
        <f>VLOOKUP(CU97,REEKSEN!$H$5:$I$18,2,FALSE)</f>
        <v>TZH</v>
      </c>
      <c r="CZ97" s="48">
        <f>IF(MID(CU97,LEN(CU97),1)="1",1,IF(MID(CU97,LEN(CU97),1)="2",2,IF(MID(CU97,LEN(CU97),1)="3",3,IF(MID(CU97,LEN(CU97),1)="4",4,"-"))))</f>
        <v>2</v>
      </c>
      <c r="DA97" s="49">
        <f>IF(MID(DC97,LEN(DC97),1)="1",1,IF(MID(DC97,LEN(DC97),1)="2",2,IF(MID(DC97,LEN(DC97),1)="3",3,IF(MID(DC97,LEN(DC97),1)="4",4,"-"))))</f>
        <v>2</v>
      </c>
      <c r="DB97" s="50" t="str">
        <f>VLOOKUP(DC97,REEKSEN!$H$5:$I$18,2,FALSE)</f>
        <v>KALF</v>
      </c>
      <c r="DC97" s="523" t="s">
        <v>447</v>
      </c>
      <c r="DD97" s="524"/>
      <c r="DE97" s="524"/>
      <c r="DF97" s="525"/>
      <c r="DG97" s="521"/>
      <c r="DH97" s="522"/>
      <c r="DI97" s="522"/>
      <c r="DJ97" s="39"/>
      <c r="DL97" s="37"/>
      <c r="DM97" s="38"/>
      <c r="DN97" s="513" t="s">
        <v>669</v>
      </c>
      <c r="DO97" s="514"/>
      <c r="DP97" s="514"/>
      <c r="DQ97" s="515"/>
      <c r="DR97" s="50" t="str">
        <f>VLOOKUP(DN97,REEKSEN!$H$5:$I$18,2,FALSE)</f>
        <v>TZH</v>
      </c>
      <c r="DS97" s="48">
        <f>IF(MID(DN97,LEN(DN97),1)="1",1,IF(MID(DN97,LEN(DN97),1)="2",2,IF(MID(DN97,LEN(DN97),1)="3",3,IF(MID(DN97,LEN(DN97),1)="4",4,"-"))))</f>
        <v>2</v>
      </c>
      <c r="DT97" s="49">
        <f>IF(MID(DV97,LEN(DV97),1)="1",1,IF(MID(DV97,LEN(DV97),1)="2",2,IF(MID(DV97,LEN(DV97),1)="3",3,IF(MID(DV97,LEN(DV97),1)="4",4,"-"))))</f>
        <v>2</v>
      </c>
      <c r="DU97" s="50" t="str">
        <f>VLOOKUP(DV97,REEKSEN!$H$5:$I$18,2,FALSE)</f>
        <v>WIEL</v>
      </c>
      <c r="DV97" s="523" t="s">
        <v>454</v>
      </c>
      <c r="DW97" s="524"/>
      <c r="DX97" s="524"/>
      <c r="DY97" s="525"/>
      <c r="DZ97" s="521"/>
      <c r="EA97" s="522"/>
      <c r="EB97" s="522"/>
      <c r="EC97" s="39"/>
      <c r="EE97" s="37"/>
      <c r="EF97" s="38"/>
      <c r="EG97" s="513" t="s">
        <v>452</v>
      </c>
      <c r="EH97" s="514"/>
      <c r="EI97" s="514"/>
      <c r="EJ97" s="515"/>
      <c r="EK97" s="50" t="str">
        <f>VLOOKUP(EG97,REEKSEN!$H$5:$I$18,2,FALSE)</f>
        <v>GBIL</v>
      </c>
      <c r="EL97" s="48">
        <f>IF(MID(EG97,LEN(EG97),1)="1",1,IF(MID(EG97,LEN(EG97),1)="2",2,IF(MID(EG97,LEN(EG97),1)="3",3,IF(MID(EG97,LEN(EG97),1)="4",4,"-"))))</f>
        <v>1</v>
      </c>
      <c r="EM97" s="49">
        <f>IF(MID(EO97,LEN(EO97),1)="1",1,IF(MID(EO97,LEN(EO97),1)="2",2,IF(MID(EO97,LEN(EO97),1)="3",3,IF(MID(EO97,LEN(EO97),1)="4",4,"-"))))</f>
        <v>2</v>
      </c>
      <c r="EN97" s="50" t="str">
        <f>VLOOKUP(EO97,REEKSEN!$H$5:$I$18,2,FALSE)</f>
        <v>TZH</v>
      </c>
      <c r="EO97" s="523" t="s">
        <v>669</v>
      </c>
      <c r="EP97" s="524"/>
      <c r="EQ97" s="524"/>
      <c r="ER97" s="525"/>
      <c r="ES97" s="521"/>
      <c r="ET97" s="522"/>
      <c r="EU97" s="522"/>
      <c r="EV97" s="39"/>
      <c r="EX97" s="37"/>
      <c r="EY97" s="38"/>
      <c r="EZ97" s="513" t="s">
        <v>669</v>
      </c>
      <c r="FA97" s="514"/>
      <c r="FB97" s="514"/>
      <c r="FC97" s="515"/>
      <c r="FD97" s="50" t="str">
        <f>VLOOKUP(EZ97,REEKSEN!$H$5:$I$18,2,FALSE)</f>
        <v>TZH</v>
      </c>
      <c r="FE97" s="48">
        <f>IF(MID(EZ97,LEN(EZ97),1)="1",1,IF(MID(EZ97,LEN(EZ97),1)="2",2,IF(MID(EZ97,LEN(EZ97),1)="3",3,IF(MID(EZ97,LEN(EZ97),1)="4",4,"-"))))</f>
        <v>2</v>
      </c>
      <c r="FF97" s="49">
        <f>IF(MID(FH97,LEN(FH97),1)="1",1,IF(MID(FH97,LEN(FH97),1)="2",2,IF(MID(FH97,LEN(FH97),1)="3",3,IF(MID(FH97,LEN(FH97),1)="4",4,"-"))))</f>
        <v>2</v>
      </c>
      <c r="FG97" s="50" t="str">
        <f>VLOOKUP(FH97,REEKSEN!$H$5:$I$18,2,FALSE)</f>
        <v>BBR</v>
      </c>
      <c r="FH97" s="523" t="s">
        <v>980</v>
      </c>
      <c r="FI97" s="524"/>
      <c r="FJ97" s="524"/>
      <c r="FK97" s="525"/>
      <c r="FL97" s="521"/>
      <c r="FM97" s="522"/>
      <c r="FN97" s="522"/>
      <c r="FO97" s="39"/>
      <c r="FQ97" s="37"/>
      <c r="FR97" s="38"/>
      <c r="FS97" s="513" t="s">
        <v>453</v>
      </c>
      <c r="FT97" s="514"/>
      <c r="FU97" s="514"/>
      <c r="FV97" s="515"/>
      <c r="FW97" s="50" t="str">
        <f>VLOOKUP(FS97,REEKSEN!$H$5:$I$18,2,FALSE)</f>
        <v>PLZ</v>
      </c>
      <c r="FX97" s="48">
        <f>IF(MID(FS97,LEN(FS97),1)="1",1,IF(MID(FS97,LEN(FS97),1)="2",2,IF(MID(FS97,LEN(FS97),1)="3",3,IF(MID(FS97,LEN(FS97),1)="4",4,"-"))))</f>
        <v>2</v>
      </c>
      <c r="FY97" s="49">
        <f>IF(MID(GA97,LEN(GA97),1)="1",1,IF(MID(GA97,LEN(GA97),1)="2",2,IF(MID(GA97,LEN(GA97),1)="3",3,IF(MID(GA97,LEN(GA97),1)="4",4,"-"))))</f>
        <v>2</v>
      </c>
      <c r="FZ97" s="50" t="str">
        <f>VLOOKUP(GA97,REEKSEN!$H$5:$I$18,2,FALSE)</f>
        <v>TZH</v>
      </c>
      <c r="GA97" s="523" t="s">
        <v>669</v>
      </c>
      <c r="GB97" s="524"/>
      <c r="GC97" s="524"/>
      <c r="GD97" s="525"/>
      <c r="GE97" s="521"/>
      <c r="GF97" s="522"/>
      <c r="GG97" s="522"/>
      <c r="GH97" s="39"/>
      <c r="GJ97" s="37"/>
      <c r="GK97" s="38"/>
      <c r="GL97" s="513" t="s">
        <v>669</v>
      </c>
      <c r="GM97" s="514"/>
      <c r="GN97" s="514"/>
      <c r="GO97" s="515"/>
      <c r="GP97" s="50" t="str">
        <f>VLOOKUP(GL97,REEKSEN!$H$5:$I$18,2,FALSE)</f>
        <v>TZH</v>
      </c>
      <c r="GQ97" s="48">
        <f>IF(MID(GL97,LEN(GL97),1)="1",1,IF(MID(GL97,LEN(GL97),1)="2",2,IF(MID(GL97,LEN(GL97),1)="3",3,IF(MID(GL97,LEN(GL97),1)="4",4,"-"))))</f>
        <v>2</v>
      </c>
      <c r="GR97" s="49">
        <f>IF(MID(GT97,LEN(GT97),1)="1",1,IF(MID(GT97,LEN(GT97),1)="2",2,IF(MID(GT97,LEN(GT97),1)="3",3,IF(MID(GT97,LEN(GT97),1)="4",4,"-"))))</f>
        <v>3</v>
      </c>
      <c r="GS97" s="50" t="str">
        <f>VLOOKUP(GT97,REEKSEN!$H$5:$I$18,2,FALSE)</f>
        <v>DBLA</v>
      </c>
      <c r="GT97" s="523" t="s">
        <v>455</v>
      </c>
      <c r="GU97" s="524"/>
      <c r="GV97" s="524"/>
      <c r="GW97" s="525"/>
      <c r="GX97" s="521"/>
      <c r="GY97" s="522"/>
      <c r="GZ97" s="522"/>
      <c r="HA97" s="39"/>
      <c r="HC97" s="37"/>
      <c r="HD97" s="38"/>
      <c r="HE97" s="513" t="s">
        <v>669</v>
      </c>
      <c r="HF97" s="514"/>
      <c r="HG97" s="514"/>
      <c r="HH97" s="515"/>
      <c r="HI97" s="50" t="str">
        <f>VLOOKUP(HE97,REEKSEN!$H$5:$I$18,2,FALSE)</f>
        <v>TZH</v>
      </c>
      <c r="HJ97" s="48">
        <f>IF(MID(HE97,LEN(HE97),1)="1",1,IF(MID(HE97,LEN(HE97),1)="2",2,IF(MID(HE97,LEN(HE97),1)="3",3,IF(MID(HE97,LEN(HE97),1)="4",4,"-"))))</f>
        <v>2</v>
      </c>
      <c r="HK97" s="49">
        <f>IF(MID(HM97,LEN(HM97),1)="1",1,IF(MID(HM97,LEN(HM97),1)="2",2,IF(MID(HM97,LEN(HM97),1)="3",3,IF(MID(HM97,LEN(HM97),1)="4",4,"-"))))</f>
        <v>2</v>
      </c>
      <c r="HL97" s="50" t="str">
        <f>VLOOKUP(HM97,REEKSEN!$H$5:$I$18,2,FALSE)</f>
        <v>GBIL</v>
      </c>
      <c r="HM97" s="523" t="s">
        <v>468</v>
      </c>
      <c r="HN97" s="524"/>
      <c r="HO97" s="524"/>
      <c r="HP97" s="525"/>
      <c r="HQ97" s="521"/>
      <c r="HR97" s="522"/>
      <c r="HS97" s="522"/>
      <c r="HT97" s="39"/>
      <c r="HV97" s="37"/>
      <c r="HW97" s="38"/>
      <c r="HX97" s="513" t="s">
        <v>462</v>
      </c>
      <c r="HY97" s="514"/>
      <c r="HZ97" s="514"/>
      <c r="IA97" s="515"/>
      <c r="IB97" s="50" t="str">
        <f>VLOOKUP(HX97,REEKSEN!$H$5:$I$18,2,FALSE)</f>
        <v>DZES</v>
      </c>
      <c r="IC97" s="48">
        <f>IF(MID(HX97,LEN(HX97),1)="1",1,IF(MID(HX97,LEN(HX97),1)="2",2,IF(MID(HX97,LEN(HX97),1)="3",3,IF(MID(HX97,LEN(HX97),1)="4",4,"-"))))</f>
        <v>2</v>
      </c>
      <c r="ID97" s="49">
        <f>IF(MID(IF97,LEN(IF97),1)="1",1,IF(MID(IF97,LEN(IF97),1)="2",2,IF(MID(IF97,LEN(IF97),1)="3",3,IF(MID(IF97,LEN(IF97),1)="4",4,"-"))))</f>
        <v>2</v>
      </c>
      <c r="IE97" s="50" t="str">
        <f>VLOOKUP(IF97,REEKSEN!$H$5:$I$18,2,FALSE)</f>
        <v>TZH</v>
      </c>
      <c r="IF97" s="523" t="s">
        <v>669</v>
      </c>
      <c r="IG97" s="524"/>
      <c r="IH97" s="524"/>
      <c r="II97" s="525"/>
      <c r="IJ97" s="521"/>
      <c r="IK97" s="522"/>
      <c r="IL97" s="522"/>
      <c r="IM97" s="39"/>
      <c r="IO97" s="37"/>
      <c r="IP97" s="38"/>
      <c r="IQ97" s="513" t="s">
        <v>981</v>
      </c>
      <c r="IR97" s="514"/>
      <c r="IS97" s="514"/>
      <c r="IT97" s="515"/>
      <c r="IU97" s="50" t="str">
        <f>VLOOKUP(IQ97,REEKSEN!$H$5:$I$18,2,FALSE)</f>
        <v>SLOE</v>
      </c>
      <c r="IV97" s="48">
        <f>IF(MID(IQ97,LEN(IQ97),1)="1",1,IF(MID(IQ97,LEN(IQ97),1)="2",2,IF(MID(IQ97,LEN(IQ97),1)="3",3,IF(MID(IQ97,LEN(IQ97),1)="4",4,"-"))))</f>
        <v>1</v>
      </c>
      <c r="IW97" s="49">
        <f>IF(MID(IY97,LEN(IY97),1)="1",1,IF(MID(IY97,LEN(IY97),1)="2",2,IF(MID(IY97,LEN(IY97),1)="3",3,IF(MID(IY97,LEN(IY97),1)="4",4,"-"))))</f>
        <v>2</v>
      </c>
      <c r="IX97" s="50" t="str">
        <f>VLOOKUP(IY97,REEKSEN!$H$5:$I$18,2,FALSE)</f>
        <v>TZH</v>
      </c>
      <c r="IY97" s="523" t="s">
        <v>669</v>
      </c>
      <c r="IZ97" s="524"/>
      <c r="JA97" s="524"/>
      <c r="JB97" s="525"/>
      <c r="JC97" s="521"/>
      <c r="JD97" s="522"/>
      <c r="JE97" s="522"/>
      <c r="JF97" s="39"/>
      <c r="JH97" s="37"/>
      <c r="JI97" s="38"/>
      <c r="JJ97" s="513" t="s">
        <v>433</v>
      </c>
      <c r="JK97" s="514"/>
      <c r="JL97" s="514"/>
      <c r="JM97" s="515"/>
      <c r="JN97" s="50" t="str">
        <f>VLOOKUP(JJ97,REEKSEN!$H$5:$I$18,2,FALSE)</f>
        <v>VOS</v>
      </c>
      <c r="JO97" s="48" t="str">
        <f>IF(MID(JJ97,LEN(JJ97),1)="1",1,IF(MID(JJ97,LEN(JJ97),1)="2",2,IF(MID(JJ97,LEN(JJ97),1)="3",3,IF(MID(JJ97,LEN(JJ97),1)="4",4,"-"))))</f>
        <v>-</v>
      </c>
      <c r="JP97" s="49">
        <f>IF(MID(JR97,LEN(JR97),1)="1",1,IF(MID(JR97,LEN(JR97),1)="2",2,IF(MID(JR97,LEN(JR97),1)="3",3,IF(MID(JR97,LEN(JR97),1)="4",4,"-"))))</f>
        <v>2</v>
      </c>
      <c r="JQ97" s="50" t="str">
        <f>VLOOKUP(JR97,REEKSEN!$H$5:$I$18,2,FALSE)</f>
        <v>TZH</v>
      </c>
      <c r="JR97" s="523" t="s">
        <v>669</v>
      </c>
      <c r="JS97" s="524"/>
      <c r="JT97" s="524"/>
      <c r="JU97" s="525"/>
      <c r="JV97" s="521"/>
      <c r="JW97" s="522"/>
      <c r="JX97" s="522"/>
      <c r="JY97" s="39"/>
      <c r="KA97" s="37"/>
      <c r="KB97" s="38"/>
      <c r="KC97" s="513" t="s">
        <v>669</v>
      </c>
      <c r="KD97" s="514"/>
      <c r="KE97" s="514"/>
      <c r="KF97" s="515"/>
      <c r="KG97" s="50" t="str">
        <f>VLOOKUP(KC97,REEKSEN!$H$5:$I$18,2,FALSE)</f>
        <v>TZH</v>
      </c>
      <c r="KH97" s="48">
        <f>IF(MID(KC97,LEN(KC97),1)="1",1,IF(MID(KC97,LEN(KC97),1)="2",2,IF(MID(KC97,LEN(KC97),1)="3",3,IF(MID(KC97,LEN(KC97),1)="4",4,"-"))))</f>
        <v>2</v>
      </c>
      <c r="KI97" s="49" t="str">
        <f>IF(MID(KK97,LEN(KK97),1)="1",1,IF(MID(KK97,LEN(KK97),1)="2",2,IF(MID(KK97,LEN(KK97),1)="3",3,IF(MID(KK97,LEN(KK97),1)="4",4,"-"))))</f>
        <v>-</v>
      </c>
      <c r="KJ97" s="50" t="str">
        <f>VLOOKUP(KK97,REEKSEN!$H$5:$I$18,2,FALSE)</f>
        <v>ZOG</v>
      </c>
      <c r="KK97" s="523" t="s">
        <v>514</v>
      </c>
      <c r="KL97" s="524"/>
      <c r="KM97" s="524"/>
      <c r="KN97" s="525"/>
      <c r="KO97" s="521"/>
      <c r="KP97" s="522"/>
      <c r="KQ97" s="522"/>
      <c r="KR97" s="39"/>
      <c r="KT97" s="37"/>
      <c r="KU97" s="38"/>
      <c r="KV97" s="513" t="s">
        <v>447</v>
      </c>
      <c r="KW97" s="514"/>
      <c r="KX97" s="514"/>
      <c r="KY97" s="515"/>
      <c r="KZ97" s="50" t="str">
        <f>VLOOKUP(KV97,REEKSEN!$H$5:$I$18,2,FALSE)</f>
        <v>KALF</v>
      </c>
      <c r="LA97" s="48">
        <f>IF(MID(KV97,LEN(KV97),1)="1",1,IF(MID(KV97,LEN(KV97),1)="2",2,IF(MID(KV97,LEN(KV97),1)="3",3,IF(MID(KV97,LEN(KV97),1)="4",4,"-"))))</f>
        <v>2</v>
      </c>
      <c r="LB97" s="49">
        <f>IF(MID(LD97,LEN(LD97),1)="1",1,IF(MID(LD97,LEN(LD97),1)="2",2,IF(MID(LD97,LEN(LD97),1)="3",3,IF(MID(LD97,LEN(LD97),1)="4",4,"-"))))</f>
        <v>2</v>
      </c>
      <c r="LC97" s="50" t="str">
        <f>VLOOKUP(LD97,REEKSEN!$H$5:$I$18,2,FALSE)</f>
        <v>TZH</v>
      </c>
      <c r="LD97" s="523" t="s">
        <v>669</v>
      </c>
      <c r="LE97" s="524"/>
      <c r="LF97" s="524"/>
      <c r="LG97" s="525"/>
      <c r="LH97" s="521"/>
      <c r="LI97" s="522"/>
      <c r="LJ97" s="522"/>
      <c r="LK97" s="39"/>
      <c r="LM97" s="37"/>
      <c r="LN97" s="38"/>
      <c r="LO97" s="513" t="s">
        <v>454</v>
      </c>
      <c r="LP97" s="514"/>
      <c r="LQ97" s="514"/>
      <c r="LR97" s="515"/>
      <c r="LS97" s="50" t="str">
        <f>VLOOKUP(LO97,REEKSEN!$H$5:$I$18,2,FALSE)</f>
        <v>WIEL</v>
      </c>
      <c r="LT97" s="48">
        <f>IF(MID(LO97,LEN(LO97),1)="1",1,IF(MID(LO97,LEN(LO97),1)="2",2,IF(MID(LO97,LEN(LO97),1)="3",3,IF(MID(LO97,LEN(LO97),1)="4",4,"-"))))</f>
        <v>2</v>
      </c>
      <c r="LU97" s="49">
        <f>IF(MID(LW97,LEN(LW97),1)="1",1,IF(MID(LW97,LEN(LW97),1)="2",2,IF(MID(LW97,LEN(LW97),1)="3",3,IF(MID(LW97,LEN(LW97),1)="4",4,"-"))))</f>
        <v>2</v>
      </c>
      <c r="LV97" s="50" t="str">
        <f>VLOOKUP(LW97,REEKSEN!$H$5:$I$18,2,FALSE)</f>
        <v>TZH</v>
      </c>
      <c r="LW97" s="523" t="s">
        <v>669</v>
      </c>
      <c r="LX97" s="524"/>
      <c r="LY97" s="524"/>
      <c r="LZ97" s="525"/>
      <c r="MA97" s="521"/>
      <c r="MB97" s="522"/>
      <c r="MC97" s="522"/>
      <c r="MD97" s="39"/>
      <c r="MF97" s="37"/>
      <c r="MG97" s="38"/>
      <c r="MH97" s="513" t="s">
        <v>669</v>
      </c>
      <c r="MI97" s="514"/>
      <c r="MJ97" s="514"/>
      <c r="MK97" s="515"/>
      <c r="ML97" s="50" t="str">
        <f>VLOOKUP(MH97,REEKSEN!$H$5:$I$18,2,FALSE)</f>
        <v>TZH</v>
      </c>
      <c r="MM97" s="48">
        <f>IF(MID(MH97,LEN(MH97),1)="1",1,IF(MID(MH97,LEN(MH97),1)="2",2,IF(MID(MH97,LEN(MH97),1)="3",3,IF(MID(MH97,LEN(MH97),1)="4",4,"-"))))</f>
        <v>2</v>
      </c>
      <c r="MN97" s="49">
        <f>IF(MID(MP97,LEN(MP97),1)="1",1,IF(MID(MP97,LEN(MP97),1)="2",2,IF(MID(MP97,LEN(MP97),1)="3",3,IF(MID(MP97,LEN(MP97),1)="4",4,"-"))))</f>
        <v>1</v>
      </c>
      <c r="MO97" s="50" t="str">
        <f>VLOOKUP(MP97,REEKSEN!$H$5:$I$18,2,FALSE)</f>
        <v>GBIL</v>
      </c>
      <c r="MP97" s="523" t="s">
        <v>452</v>
      </c>
      <c r="MQ97" s="524"/>
      <c r="MR97" s="524"/>
      <c r="MS97" s="525"/>
      <c r="MT97" s="521"/>
      <c r="MU97" s="522"/>
      <c r="MV97" s="522"/>
      <c r="MW97" s="39"/>
      <c r="MY97" s="37"/>
      <c r="MZ97" s="38"/>
      <c r="NA97" s="513" t="s">
        <v>980</v>
      </c>
      <c r="NB97" s="514"/>
      <c r="NC97" s="514"/>
      <c r="ND97" s="515"/>
      <c r="NE97" s="50" t="str">
        <f>VLOOKUP(NA97,REEKSEN!$H$5:$I$18,2,FALSE)</f>
        <v>BBR</v>
      </c>
      <c r="NF97" s="48">
        <f>IF(MID(NA97,LEN(NA97),1)="1",1,IF(MID(NA97,LEN(NA97),1)="2",2,IF(MID(NA97,LEN(NA97),1)="3",3,IF(MID(NA97,LEN(NA97),1)="4",4,"-"))))</f>
        <v>2</v>
      </c>
      <c r="NG97" s="49">
        <f>IF(MID(NI97,LEN(NI97),1)="1",1,IF(MID(NI97,LEN(NI97),1)="2",2,IF(MID(NI97,LEN(NI97),1)="3",3,IF(MID(NI97,LEN(NI97),1)="4",4,"-"))))</f>
        <v>2</v>
      </c>
      <c r="NH97" s="50" t="str">
        <f>VLOOKUP(NI97,REEKSEN!$H$5:$I$18,2,FALSE)</f>
        <v>TZH</v>
      </c>
      <c r="NI97" s="523" t="s">
        <v>669</v>
      </c>
      <c r="NJ97" s="524"/>
      <c r="NK97" s="524"/>
      <c r="NL97" s="525"/>
      <c r="NM97" s="521"/>
      <c r="NN97" s="522"/>
      <c r="NO97" s="522"/>
      <c r="NP97" s="39"/>
      <c r="NR97" s="37"/>
      <c r="NS97" s="38"/>
      <c r="NT97" s="513" t="s">
        <v>669</v>
      </c>
      <c r="NU97" s="514"/>
      <c r="NV97" s="514"/>
      <c r="NW97" s="515"/>
      <c r="NX97" s="50" t="str">
        <f>VLOOKUP(NT97,REEKSEN!$H$5:$I$18,2,FALSE)</f>
        <v>TZH</v>
      </c>
      <c r="NY97" s="48">
        <f>IF(MID(NT97,LEN(NT97),1)="1",1,IF(MID(NT97,LEN(NT97),1)="2",2,IF(MID(NT97,LEN(NT97),1)="3",3,IF(MID(NT97,LEN(NT97),1)="4",4,"-"))))</f>
        <v>2</v>
      </c>
      <c r="NZ97" s="49">
        <f>IF(MID(OB97,LEN(OB97),1)="1",1,IF(MID(OB97,LEN(OB97),1)="2",2,IF(MID(OB97,LEN(OB97),1)="3",3,IF(MID(OB97,LEN(OB97),1)="4",4,"-"))))</f>
        <v>2</v>
      </c>
      <c r="OA97" s="50" t="str">
        <f>VLOOKUP(OB97,REEKSEN!$H$5:$I$18,2,FALSE)</f>
        <v>PLZ</v>
      </c>
      <c r="OB97" s="523" t="s">
        <v>453</v>
      </c>
      <c r="OC97" s="524"/>
      <c r="OD97" s="524"/>
      <c r="OE97" s="525"/>
      <c r="OF97" s="521"/>
      <c r="OG97" s="522"/>
      <c r="OH97" s="522"/>
      <c r="OI97" s="39"/>
      <c r="OK97" s="37"/>
      <c r="OL97" s="38"/>
      <c r="OM97" s="513" t="s">
        <v>455</v>
      </c>
      <c r="ON97" s="514"/>
      <c r="OO97" s="514"/>
      <c r="OP97" s="515"/>
      <c r="OQ97" s="50" t="str">
        <f>VLOOKUP(OM97,REEKSEN!$H$5:$I$18,2,FALSE)</f>
        <v>DBLA</v>
      </c>
      <c r="OR97" s="48">
        <f>IF(MID(OM97,LEN(OM97),1)="1",1,IF(MID(OM97,LEN(OM97),1)="2",2,IF(MID(OM97,LEN(OM97),1)="3",3,IF(MID(OM97,LEN(OM97),1)="4",4,"-"))))</f>
        <v>3</v>
      </c>
      <c r="OS97" s="49">
        <f>IF(MID(OU97,LEN(OU97),1)="1",1,IF(MID(OU97,LEN(OU97),1)="2",2,IF(MID(OU97,LEN(OU97),1)="3",3,IF(MID(OU97,LEN(OU97),1)="4",4,"-"))))</f>
        <v>2</v>
      </c>
      <c r="OT97" s="50" t="str">
        <f>VLOOKUP(OU97,REEKSEN!$H$5:$I$18,2,FALSE)</f>
        <v>TZH</v>
      </c>
      <c r="OU97" s="523" t="s">
        <v>669</v>
      </c>
      <c r="OV97" s="524"/>
      <c r="OW97" s="524"/>
      <c r="OX97" s="525"/>
      <c r="OY97" s="521"/>
      <c r="OZ97" s="522"/>
      <c r="PA97" s="522"/>
      <c r="PB97" s="39"/>
    </row>
    <row r="98" spans="2:418" ht="16.8" thickTop="1" thickBot="1" x14ac:dyDescent="0.35">
      <c r="B98" s="13"/>
      <c r="C98" s="14"/>
      <c r="D98" s="51" t="s">
        <v>0</v>
      </c>
      <c r="E98" s="52" t="s">
        <v>181</v>
      </c>
      <c r="F98" s="53" t="s">
        <v>358</v>
      </c>
      <c r="G98" s="53" t="s">
        <v>675</v>
      </c>
      <c r="H98" s="52" t="s">
        <v>182</v>
      </c>
      <c r="I98" s="54" t="s">
        <v>359</v>
      </c>
      <c r="J98" s="55" t="s">
        <v>359</v>
      </c>
      <c r="K98" s="52" t="s">
        <v>182</v>
      </c>
      <c r="L98" s="53" t="s">
        <v>675</v>
      </c>
      <c r="M98" s="53" t="s">
        <v>358</v>
      </c>
      <c r="N98" s="52" t="s">
        <v>181</v>
      </c>
      <c r="O98" s="56" t="s">
        <v>0</v>
      </c>
      <c r="P98" s="497" t="s">
        <v>1</v>
      </c>
      <c r="Q98" s="498"/>
      <c r="R98" s="499"/>
      <c r="S98" s="17"/>
      <c r="U98" s="13"/>
      <c r="V98" s="14"/>
      <c r="W98" s="51" t="s">
        <v>0</v>
      </c>
      <c r="X98" s="127" t="s">
        <v>181</v>
      </c>
      <c r="Y98" s="125" t="s">
        <v>358</v>
      </c>
      <c r="Z98" s="125" t="s">
        <v>675</v>
      </c>
      <c r="AA98" s="127" t="s">
        <v>182</v>
      </c>
      <c r="AB98" s="126" t="s">
        <v>359</v>
      </c>
      <c r="AC98" s="124" t="s">
        <v>359</v>
      </c>
      <c r="AD98" s="127" t="s">
        <v>182</v>
      </c>
      <c r="AE98" s="125" t="s">
        <v>675</v>
      </c>
      <c r="AF98" s="125" t="s">
        <v>358</v>
      </c>
      <c r="AG98" s="127" t="s">
        <v>181</v>
      </c>
      <c r="AH98" s="56" t="s">
        <v>0</v>
      </c>
      <c r="AI98" s="497" t="s">
        <v>1</v>
      </c>
      <c r="AJ98" s="498"/>
      <c r="AK98" s="499"/>
      <c r="AL98" s="17"/>
      <c r="AN98" s="13"/>
      <c r="AO98" s="14"/>
      <c r="AP98" s="51" t="s">
        <v>0</v>
      </c>
      <c r="AQ98" s="147" t="s">
        <v>181</v>
      </c>
      <c r="AR98" s="136" t="s">
        <v>358</v>
      </c>
      <c r="AS98" s="136" t="s">
        <v>675</v>
      </c>
      <c r="AT98" s="147" t="s">
        <v>182</v>
      </c>
      <c r="AU98" s="137" t="s">
        <v>359</v>
      </c>
      <c r="AV98" s="135" t="s">
        <v>359</v>
      </c>
      <c r="AW98" s="147" t="s">
        <v>182</v>
      </c>
      <c r="AX98" s="136" t="s">
        <v>675</v>
      </c>
      <c r="AY98" s="136" t="s">
        <v>358</v>
      </c>
      <c r="AZ98" s="147" t="s">
        <v>181</v>
      </c>
      <c r="BA98" s="56" t="s">
        <v>0</v>
      </c>
      <c r="BB98" s="497" t="s">
        <v>1</v>
      </c>
      <c r="BC98" s="498"/>
      <c r="BD98" s="499"/>
      <c r="BE98" s="17"/>
      <c r="BG98" s="13"/>
      <c r="BH98" s="14"/>
      <c r="BI98" s="51" t="s">
        <v>0</v>
      </c>
      <c r="BJ98" s="166" t="s">
        <v>181</v>
      </c>
      <c r="BK98" s="164" t="s">
        <v>358</v>
      </c>
      <c r="BL98" s="164" t="s">
        <v>675</v>
      </c>
      <c r="BM98" s="166" t="s">
        <v>182</v>
      </c>
      <c r="BN98" s="165" t="s">
        <v>359</v>
      </c>
      <c r="BO98" s="163" t="s">
        <v>359</v>
      </c>
      <c r="BP98" s="166" t="s">
        <v>182</v>
      </c>
      <c r="BQ98" s="164" t="s">
        <v>675</v>
      </c>
      <c r="BR98" s="164" t="s">
        <v>358</v>
      </c>
      <c r="BS98" s="166" t="s">
        <v>181</v>
      </c>
      <c r="BT98" s="56" t="s">
        <v>0</v>
      </c>
      <c r="BU98" s="497" t="s">
        <v>1</v>
      </c>
      <c r="BV98" s="498"/>
      <c r="BW98" s="499"/>
      <c r="BX98" s="17"/>
      <c r="BZ98" s="13"/>
      <c r="CA98" s="14"/>
      <c r="CB98" s="51" t="s">
        <v>0</v>
      </c>
      <c r="CC98" s="187" t="s">
        <v>181</v>
      </c>
      <c r="CD98" s="176" t="s">
        <v>358</v>
      </c>
      <c r="CE98" s="176" t="s">
        <v>675</v>
      </c>
      <c r="CF98" s="187" t="s">
        <v>182</v>
      </c>
      <c r="CG98" s="177" t="s">
        <v>359</v>
      </c>
      <c r="CH98" s="175" t="s">
        <v>359</v>
      </c>
      <c r="CI98" s="187" t="s">
        <v>182</v>
      </c>
      <c r="CJ98" s="176" t="s">
        <v>675</v>
      </c>
      <c r="CK98" s="176" t="s">
        <v>358</v>
      </c>
      <c r="CL98" s="187" t="s">
        <v>181</v>
      </c>
      <c r="CM98" s="56" t="s">
        <v>0</v>
      </c>
      <c r="CN98" s="497" t="s">
        <v>1</v>
      </c>
      <c r="CO98" s="498"/>
      <c r="CP98" s="499"/>
      <c r="CQ98" s="17"/>
      <c r="CS98" s="13"/>
      <c r="CT98" s="14"/>
      <c r="CU98" s="51" t="s">
        <v>0</v>
      </c>
      <c r="CV98" s="208" t="s">
        <v>181</v>
      </c>
      <c r="CW98" s="197" t="s">
        <v>358</v>
      </c>
      <c r="CX98" s="197" t="s">
        <v>675</v>
      </c>
      <c r="CY98" s="208" t="s">
        <v>182</v>
      </c>
      <c r="CZ98" s="198" t="s">
        <v>359</v>
      </c>
      <c r="DA98" s="196" t="s">
        <v>359</v>
      </c>
      <c r="DB98" s="208" t="s">
        <v>182</v>
      </c>
      <c r="DC98" s="197" t="s">
        <v>675</v>
      </c>
      <c r="DD98" s="197" t="s">
        <v>358</v>
      </c>
      <c r="DE98" s="208" t="s">
        <v>181</v>
      </c>
      <c r="DF98" s="56" t="s">
        <v>0</v>
      </c>
      <c r="DG98" s="497" t="s">
        <v>1</v>
      </c>
      <c r="DH98" s="498"/>
      <c r="DI98" s="499"/>
      <c r="DJ98" s="17"/>
      <c r="DL98" s="13"/>
      <c r="DM98" s="14"/>
      <c r="DN98" s="51" t="s">
        <v>0</v>
      </c>
      <c r="DO98" s="229" t="s">
        <v>181</v>
      </c>
      <c r="DP98" s="219" t="s">
        <v>358</v>
      </c>
      <c r="DQ98" s="219" t="s">
        <v>675</v>
      </c>
      <c r="DR98" s="229" t="s">
        <v>182</v>
      </c>
      <c r="DS98" s="220" t="s">
        <v>359</v>
      </c>
      <c r="DT98" s="218" t="s">
        <v>359</v>
      </c>
      <c r="DU98" s="229" t="s">
        <v>182</v>
      </c>
      <c r="DV98" s="219" t="s">
        <v>675</v>
      </c>
      <c r="DW98" s="219" t="s">
        <v>358</v>
      </c>
      <c r="DX98" s="229" t="s">
        <v>181</v>
      </c>
      <c r="DY98" s="56" t="s">
        <v>0</v>
      </c>
      <c r="DZ98" s="497" t="s">
        <v>1</v>
      </c>
      <c r="EA98" s="498"/>
      <c r="EB98" s="499"/>
      <c r="EC98" s="17"/>
      <c r="EE98" s="13"/>
      <c r="EF98" s="14"/>
      <c r="EG98" s="51" t="s">
        <v>0</v>
      </c>
      <c r="EH98" s="249" t="s">
        <v>181</v>
      </c>
      <c r="EI98" s="239" t="s">
        <v>358</v>
      </c>
      <c r="EJ98" s="239" t="s">
        <v>675</v>
      </c>
      <c r="EK98" s="249" t="s">
        <v>182</v>
      </c>
      <c r="EL98" s="240" t="s">
        <v>359</v>
      </c>
      <c r="EM98" s="238" t="s">
        <v>359</v>
      </c>
      <c r="EN98" s="249" t="s">
        <v>182</v>
      </c>
      <c r="EO98" s="239" t="s">
        <v>675</v>
      </c>
      <c r="EP98" s="239" t="s">
        <v>358</v>
      </c>
      <c r="EQ98" s="249" t="s">
        <v>181</v>
      </c>
      <c r="ER98" s="56" t="s">
        <v>0</v>
      </c>
      <c r="ES98" s="497" t="s">
        <v>1</v>
      </c>
      <c r="ET98" s="498"/>
      <c r="EU98" s="499"/>
      <c r="EV98" s="17"/>
      <c r="EX98" s="13"/>
      <c r="EY98" s="14"/>
      <c r="EZ98" s="51" t="s">
        <v>0</v>
      </c>
      <c r="FA98" s="267" t="s">
        <v>181</v>
      </c>
      <c r="FB98" s="265" t="s">
        <v>358</v>
      </c>
      <c r="FC98" s="265" t="s">
        <v>675</v>
      </c>
      <c r="FD98" s="267" t="s">
        <v>182</v>
      </c>
      <c r="FE98" s="266" t="s">
        <v>359</v>
      </c>
      <c r="FF98" s="264" t="s">
        <v>359</v>
      </c>
      <c r="FG98" s="267" t="s">
        <v>182</v>
      </c>
      <c r="FH98" s="265" t="s">
        <v>675</v>
      </c>
      <c r="FI98" s="265" t="s">
        <v>358</v>
      </c>
      <c r="FJ98" s="267" t="s">
        <v>181</v>
      </c>
      <c r="FK98" s="56" t="s">
        <v>0</v>
      </c>
      <c r="FL98" s="497" t="s">
        <v>1</v>
      </c>
      <c r="FM98" s="498"/>
      <c r="FN98" s="499"/>
      <c r="FO98" s="17"/>
      <c r="FQ98" s="13"/>
      <c r="FR98" s="14"/>
      <c r="FS98" s="51" t="s">
        <v>0</v>
      </c>
      <c r="FT98" s="279" t="s">
        <v>181</v>
      </c>
      <c r="FU98" s="269" t="s">
        <v>358</v>
      </c>
      <c r="FV98" s="269" t="s">
        <v>675</v>
      </c>
      <c r="FW98" s="279" t="s">
        <v>182</v>
      </c>
      <c r="FX98" s="270" t="s">
        <v>359</v>
      </c>
      <c r="FY98" s="268" t="s">
        <v>359</v>
      </c>
      <c r="FZ98" s="279" t="s">
        <v>182</v>
      </c>
      <c r="GA98" s="269" t="s">
        <v>675</v>
      </c>
      <c r="GB98" s="269" t="s">
        <v>358</v>
      </c>
      <c r="GC98" s="279" t="s">
        <v>181</v>
      </c>
      <c r="GD98" s="56" t="s">
        <v>0</v>
      </c>
      <c r="GE98" s="497" t="s">
        <v>1</v>
      </c>
      <c r="GF98" s="498"/>
      <c r="GG98" s="499"/>
      <c r="GH98" s="17"/>
      <c r="GJ98" s="13"/>
      <c r="GK98" s="14"/>
      <c r="GL98" s="51" t="s">
        <v>0</v>
      </c>
      <c r="GM98" s="299" t="s">
        <v>181</v>
      </c>
      <c r="GN98" s="289" t="s">
        <v>358</v>
      </c>
      <c r="GO98" s="289" t="s">
        <v>675</v>
      </c>
      <c r="GP98" s="299" t="s">
        <v>182</v>
      </c>
      <c r="GQ98" s="290" t="s">
        <v>359</v>
      </c>
      <c r="GR98" s="288" t="s">
        <v>359</v>
      </c>
      <c r="GS98" s="299" t="s">
        <v>182</v>
      </c>
      <c r="GT98" s="289" t="s">
        <v>675</v>
      </c>
      <c r="GU98" s="289" t="s">
        <v>358</v>
      </c>
      <c r="GV98" s="299" t="s">
        <v>181</v>
      </c>
      <c r="GW98" s="56" t="s">
        <v>0</v>
      </c>
      <c r="GX98" s="497" t="s">
        <v>1</v>
      </c>
      <c r="GY98" s="498"/>
      <c r="GZ98" s="499"/>
      <c r="HA98" s="17"/>
      <c r="HC98" s="13"/>
      <c r="HD98" s="14"/>
      <c r="HE98" s="51" t="s">
        <v>0</v>
      </c>
      <c r="HF98" s="319" t="s">
        <v>181</v>
      </c>
      <c r="HG98" s="309" t="s">
        <v>358</v>
      </c>
      <c r="HH98" s="309" t="s">
        <v>675</v>
      </c>
      <c r="HI98" s="319" t="s">
        <v>182</v>
      </c>
      <c r="HJ98" s="310" t="s">
        <v>359</v>
      </c>
      <c r="HK98" s="308" t="s">
        <v>359</v>
      </c>
      <c r="HL98" s="319" t="s">
        <v>182</v>
      </c>
      <c r="HM98" s="309" t="s">
        <v>675</v>
      </c>
      <c r="HN98" s="309" t="s">
        <v>358</v>
      </c>
      <c r="HO98" s="319" t="s">
        <v>181</v>
      </c>
      <c r="HP98" s="56" t="s">
        <v>0</v>
      </c>
      <c r="HQ98" s="497" t="s">
        <v>1</v>
      </c>
      <c r="HR98" s="498"/>
      <c r="HS98" s="499"/>
      <c r="HT98" s="17"/>
      <c r="HV98" s="13"/>
      <c r="HW98" s="14"/>
      <c r="HX98" s="51" t="s">
        <v>0</v>
      </c>
      <c r="HY98" s="339" t="s">
        <v>181</v>
      </c>
      <c r="HZ98" s="329" t="s">
        <v>358</v>
      </c>
      <c r="IA98" s="329" t="s">
        <v>675</v>
      </c>
      <c r="IB98" s="339" t="s">
        <v>182</v>
      </c>
      <c r="IC98" s="330" t="s">
        <v>359</v>
      </c>
      <c r="ID98" s="328" t="s">
        <v>359</v>
      </c>
      <c r="IE98" s="339" t="s">
        <v>182</v>
      </c>
      <c r="IF98" s="329" t="s">
        <v>675</v>
      </c>
      <c r="IG98" s="329" t="s">
        <v>358</v>
      </c>
      <c r="IH98" s="339" t="s">
        <v>181</v>
      </c>
      <c r="II98" s="56" t="s">
        <v>0</v>
      </c>
      <c r="IJ98" s="497" t="s">
        <v>1</v>
      </c>
      <c r="IK98" s="498"/>
      <c r="IL98" s="499"/>
      <c r="IM98" s="17"/>
      <c r="IO98" s="13"/>
      <c r="IP98" s="14"/>
      <c r="IQ98" s="51" t="s">
        <v>0</v>
      </c>
      <c r="IR98" s="339" t="s">
        <v>181</v>
      </c>
      <c r="IS98" s="329" t="s">
        <v>358</v>
      </c>
      <c r="IT98" s="329" t="s">
        <v>675</v>
      </c>
      <c r="IU98" s="339" t="s">
        <v>182</v>
      </c>
      <c r="IV98" s="330" t="s">
        <v>359</v>
      </c>
      <c r="IW98" s="328" t="s">
        <v>359</v>
      </c>
      <c r="IX98" s="339" t="s">
        <v>182</v>
      </c>
      <c r="IY98" s="329" t="s">
        <v>675</v>
      </c>
      <c r="IZ98" s="329" t="s">
        <v>358</v>
      </c>
      <c r="JA98" s="339" t="s">
        <v>181</v>
      </c>
      <c r="JB98" s="56" t="s">
        <v>0</v>
      </c>
      <c r="JC98" s="497" t="s">
        <v>1</v>
      </c>
      <c r="JD98" s="498"/>
      <c r="JE98" s="499"/>
      <c r="JF98" s="17"/>
      <c r="JH98" s="13"/>
      <c r="JI98" s="14"/>
      <c r="JJ98" s="51" t="s">
        <v>0</v>
      </c>
      <c r="JK98" s="359" t="s">
        <v>181</v>
      </c>
      <c r="JL98" s="349" t="s">
        <v>358</v>
      </c>
      <c r="JM98" s="349" t="s">
        <v>675</v>
      </c>
      <c r="JN98" s="359" t="s">
        <v>182</v>
      </c>
      <c r="JO98" s="350" t="s">
        <v>359</v>
      </c>
      <c r="JP98" s="348" t="s">
        <v>359</v>
      </c>
      <c r="JQ98" s="359" t="s">
        <v>182</v>
      </c>
      <c r="JR98" s="349" t="s">
        <v>675</v>
      </c>
      <c r="JS98" s="349" t="s">
        <v>358</v>
      </c>
      <c r="JT98" s="359" t="s">
        <v>181</v>
      </c>
      <c r="JU98" s="56" t="s">
        <v>0</v>
      </c>
      <c r="JV98" s="497" t="s">
        <v>1</v>
      </c>
      <c r="JW98" s="498"/>
      <c r="JX98" s="499"/>
      <c r="JY98" s="17"/>
      <c r="KA98" s="13"/>
      <c r="KB98" s="14"/>
      <c r="KC98" s="51" t="s">
        <v>0</v>
      </c>
      <c r="KD98" s="375" t="s">
        <v>181</v>
      </c>
      <c r="KE98" s="373" t="s">
        <v>358</v>
      </c>
      <c r="KF98" s="373" t="s">
        <v>675</v>
      </c>
      <c r="KG98" s="375" t="s">
        <v>182</v>
      </c>
      <c r="KH98" s="374" t="s">
        <v>359</v>
      </c>
      <c r="KI98" s="372" t="s">
        <v>359</v>
      </c>
      <c r="KJ98" s="375" t="s">
        <v>182</v>
      </c>
      <c r="KK98" s="373" t="s">
        <v>675</v>
      </c>
      <c r="KL98" s="373" t="s">
        <v>358</v>
      </c>
      <c r="KM98" s="375" t="s">
        <v>181</v>
      </c>
      <c r="KN98" s="56" t="s">
        <v>0</v>
      </c>
      <c r="KO98" s="497" t="s">
        <v>1</v>
      </c>
      <c r="KP98" s="498"/>
      <c r="KQ98" s="499"/>
      <c r="KR98" s="17"/>
      <c r="KT98" s="13"/>
      <c r="KU98" s="14"/>
      <c r="KV98" s="51" t="s">
        <v>0</v>
      </c>
      <c r="KW98" s="407" t="s">
        <v>181</v>
      </c>
      <c r="KX98" s="397" t="s">
        <v>358</v>
      </c>
      <c r="KY98" s="397" t="s">
        <v>675</v>
      </c>
      <c r="KZ98" s="407" t="s">
        <v>182</v>
      </c>
      <c r="LA98" s="398" t="s">
        <v>359</v>
      </c>
      <c r="LB98" s="396" t="s">
        <v>359</v>
      </c>
      <c r="LC98" s="407" t="s">
        <v>182</v>
      </c>
      <c r="LD98" s="397" t="s">
        <v>675</v>
      </c>
      <c r="LE98" s="397" t="s">
        <v>358</v>
      </c>
      <c r="LF98" s="407" t="s">
        <v>181</v>
      </c>
      <c r="LG98" s="56" t="s">
        <v>0</v>
      </c>
      <c r="LH98" s="497" t="s">
        <v>1</v>
      </c>
      <c r="LI98" s="498"/>
      <c r="LJ98" s="499"/>
      <c r="LK98" s="17"/>
      <c r="LM98" s="13"/>
      <c r="LN98" s="14"/>
      <c r="LO98" s="51" t="s">
        <v>0</v>
      </c>
      <c r="LP98" s="435" t="s">
        <v>181</v>
      </c>
      <c r="LQ98" s="425" t="s">
        <v>358</v>
      </c>
      <c r="LR98" s="425" t="s">
        <v>675</v>
      </c>
      <c r="LS98" s="435" t="s">
        <v>182</v>
      </c>
      <c r="LT98" s="426" t="s">
        <v>359</v>
      </c>
      <c r="LU98" s="424" t="s">
        <v>359</v>
      </c>
      <c r="LV98" s="435" t="s">
        <v>182</v>
      </c>
      <c r="LW98" s="425" t="s">
        <v>675</v>
      </c>
      <c r="LX98" s="425" t="s">
        <v>358</v>
      </c>
      <c r="LY98" s="435" t="s">
        <v>181</v>
      </c>
      <c r="LZ98" s="56" t="s">
        <v>0</v>
      </c>
      <c r="MA98" s="497" t="s">
        <v>1</v>
      </c>
      <c r="MB98" s="498"/>
      <c r="MC98" s="499"/>
      <c r="MD98" s="17"/>
      <c r="MF98" s="13"/>
      <c r="MG98" s="14"/>
      <c r="MH98" s="51" t="s">
        <v>0</v>
      </c>
      <c r="MI98" s="439" t="s">
        <v>181</v>
      </c>
      <c r="MJ98" s="437" t="s">
        <v>358</v>
      </c>
      <c r="MK98" s="437" t="s">
        <v>675</v>
      </c>
      <c r="ML98" s="439" t="s">
        <v>182</v>
      </c>
      <c r="MM98" s="438" t="s">
        <v>359</v>
      </c>
      <c r="MN98" s="436" t="s">
        <v>359</v>
      </c>
      <c r="MO98" s="439" t="s">
        <v>182</v>
      </c>
      <c r="MP98" s="437" t="s">
        <v>675</v>
      </c>
      <c r="MQ98" s="437" t="s">
        <v>358</v>
      </c>
      <c r="MR98" s="439" t="s">
        <v>181</v>
      </c>
      <c r="MS98" s="56" t="s">
        <v>0</v>
      </c>
      <c r="MT98" s="497" t="s">
        <v>1</v>
      </c>
      <c r="MU98" s="498"/>
      <c r="MV98" s="499"/>
      <c r="MW98" s="17"/>
      <c r="MY98" s="13"/>
      <c r="MZ98" s="14"/>
      <c r="NA98" s="51" t="s">
        <v>0</v>
      </c>
      <c r="NB98" s="450" t="s">
        <v>181</v>
      </c>
      <c r="NC98" s="448" t="s">
        <v>358</v>
      </c>
      <c r="ND98" s="448" t="s">
        <v>675</v>
      </c>
      <c r="NE98" s="450" t="s">
        <v>182</v>
      </c>
      <c r="NF98" s="449" t="s">
        <v>359</v>
      </c>
      <c r="NG98" s="447" t="s">
        <v>359</v>
      </c>
      <c r="NH98" s="450" t="s">
        <v>182</v>
      </c>
      <c r="NI98" s="448" t="s">
        <v>675</v>
      </c>
      <c r="NJ98" s="448" t="s">
        <v>358</v>
      </c>
      <c r="NK98" s="450" t="s">
        <v>181</v>
      </c>
      <c r="NL98" s="56" t="s">
        <v>0</v>
      </c>
      <c r="NM98" s="497" t="s">
        <v>1</v>
      </c>
      <c r="NN98" s="498"/>
      <c r="NO98" s="499"/>
      <c r="NP98" s="17"/>
      <c r="NR98" s="13"/>
      <c r="NS98" s="14"/>
      <c r="NT98" s="51" t="s">
        <v>0</v>
      </c>
      <c r="NU98" s="472" t="s">
        <v>181</v>
      </c>
      <c r="NV98" s="462" t="s">
        <v>358</v>
      </c>
      <c r="NW98" s="462" t="s">
        <v>675</v>
      </c>
      <c r="NX98" s="472" t="s">
        <v>182</v>
      </c>
      <c r="NY98" s="463" t="s">
        <v>359</v>
      </c>
      <c r="NZ98" s="461" t="s">
        <v>359</v>
      </c>
      <c r="OA98" s="472" t="s">
        <v>182</v>
      </c>
      <c r="OB98" s="462" t="s">
        <v>675</v>
      </c>
      <c r="OC98" s="462" t="s">
        <v>358</v>
      </c>
      <c r="OD98" s="472" t="s">
        <v>181</v>
      </c>
      <c r="OE98" s="56" t="s">
        <v>0</v>
      </c>
      <c r="OF98" s="497" t="s">
        <v>1</v>
      </c>
      <c r="OG98" s="498"/>
      <c r="OH98" s="499"/>
      <c r="OI98" s="17"/>
      <c r="OK98" s="13"/>
      <c r="OL98" s="14"/>
      <c r="OM98" s="51" t="s">
        <v>0</v>
      </c>
      <c r="ON98" s="494" t="s">
        <v>181</v>
      </c>
      <c r="OO98" s="492" t="s">
        <v>358</v>
      </c>
      <c r="OP98" s="492" t="s">
        <v>675</v>
      </c>
      <c r="OQ98" s="494" t="s">
        <v>182</v>
      </c>
      <c r="OR98" s="493" t="s">
        <v>359</v>
      </c>
      <c r="OS98" s="491" t="s">
        <v>359</v>
      </c>
      <c r="OT98" s="494" t="s">
        <v>182</v>
      </c>
      <c r="OU98" s="492" t="s">
        <v>675</v>
      </c>
      <c r="OV98" s="492" t="s">
        <v>358</v>
      </c>
      <c r="OW98" s="494" t="s">
        <v>181</v>
      </c>
      <c r="OX98" s="56" t="s">
        <v>0</v>
      </c>
      <c r="OY98" s="497" t="s">
        <v>1</v>
      </c>
      <c r="OZ98" s="498"/>
      <c r="PA98" s="499"/>
      <c r="PB98" s="17"/>
    </row>
    <row r="99" spans="2:418" ht="15" thickTop="1" x14ac:dyDescent="0.3">
      <c r="B99" s="13"/>
      <c r="C99" s="19">
        <v>1</v>
      </c>
      <c r="D99" s="45" t="str">
        <f t="shared" ref="D99:D108" si="1100">IF(I99="","",VLOOKUP(I99,Spelerslijst,4,0))</f>
        <v>GELENS RONNY</v>
      </c>
      <c r="E99" s="20" t="str">
        <f t="shared" ref="E99:E108" si="1101">IF(I99="","",VLOOKUP(I99,Spelerslijst,3,0))</f>
        <v>GBIL</v>
      </c>
      <c r="F99" s="20" t="str">
        <f t="shared" ref="F99:F108" si="1102">IF(I99="","",VLOOKUP(I99,Spelerslijst,6,0))</f>
        <v>-</v>
      </c>
      <c r="G99" s="20" t="str">
        <f>IF(I99="","",IF(AND(OR(F99=I$97,F99="-"),E99=H$97),"OK","NOK"))</f>
        <v>OK</v>
      </c>
      <c r="H99" s="20" t="str">
        <f t="shared" ref="H99:H108" si="1103">IF(I99="","",VLOOKUP(I99,Spelerslijst,5,0))</f>
        <v>C</v>
      </c>
      <c r="I99" s="41">
        <v>588</v>
      </c>
      <c r="J99" s="42">
        <v>561</v>
      </c>
      <c r="K99" s="20" t="str">
        <f t="shared" ref="K99:K108" si="1104">IF(J99="","",VLOOKUP(J99,Spelerslijst,5,0))</f>
        <v>D</v>
      </c>
      <c r="L99" s="20" t="str">
        <f>IF(J99="","",IF(AND(OR(M99=J$97,M99="-"),N99=K$97),"OK","NOK"))</f>
        <v>OK</v>
      </c>
      <c r="M99" s="20" t="str">
        <f t="shared" ref="M99:M108" si="1105">IF(J99="","",VLOOKUP(J99,Spelerslijst,6,0))</f>
        <v>-</v>
      </c>
      <c r="N99" s="20" t="str">
        <f t="shared" ref="N99:N108" si="1106">IF(J99="","",VLOOKUP(J99,Spelerslijst,3,0))</f>
        <v>TZH</v>
      </c>
      <c r="O99" s="21" t="str">
        <f t="shared" ref="O99:O108" si="1107">IF(J99="","",VLOOKUP(J99,Spelerslijst,4,0))</f>
        <v>BRACKE ALFONS</v>
      </c>
      <c r="P99" s="44">
        <v>2</v>
      </c>
      <c r="Q99" s="22" t="s">
        <v>2</v>
      </c>
      <c r="R99" s="43"/>
      <c r="S99" s="17"/>
      <c r="U99" s="13"/>
      <c r="V99" s="19">
        <v>1</v>
      </c>
      <c r="W99" s="45" t="str">
        <f t="shared" ref="W99:W108" si="1108">IF(AB99="","",VLOOKUP(AB99,Spelerslijst,4,0))</f>
        <v>VAN INGELGEM ANDRE</v>
      </c>
      <c r="X99" s="20" t="str">
        <f t="shared" ref="X99:X108" si="1109">IF(AB99="","",VLOOKUP(AB99,Spelerslijst,3,0))</f>
        <v>TZH</v>
      </c>
      <c r="Y99" s="20">
        <f t="shared" ref="Y99:Y108" si="1110">IF(AB99="","",VLOOKUP(AB99,Spelerslijst,6,0))</f>
        <v>2</v>
      </c>
      <c r="Z99" s="20" t="str">
        <f>IF(AB99="","",IF(AND(OR(Y99=AB$97,Y99="-"),X99=AA$97),"OK","NOK"))</f>
        <v>OK</v>
      </c>
      <c r="AA99" s="20" t="str">
        <f t="shared" ref="AA99:AA108" si="1111">IF(AB99="","",VLOOKUP(AB99,Spelerslijst,5,0))</f>
        <v>C</v>
      </c>
      <c r="AB99" s="41">
        <v>41</v>
      </c>
      <c r="AC99" s="42">
        <v>546</v>
      </c>
      <c r="AD99" s="20" t="str">
        <f t="shared" ref="AD99:AD108" si="1112">IF(AC99="","",VLOOKUP(AC99,Spelerslijst,5,0))</f>
        <v>C</v>
      </c>
      <c r="AE99" s="20" t="str">
        <f>IF(AC99="","",IF(AND(OR(AF99=AC$97,AF99="-"),AG99=AD$97),"OK","NOK"))</f>
        <v>OK</v>
      </c>
      <c r="AF99" s="20" t="str">
        <f t="shared" ref="AF99:AF108" si="1113">IF(AC99="","",VLOOKUP(AC99,Spelerslijst,6,0))</f>
        <v>-</v>
      </c>
      <c r="AG99" s="20" t="str">
        <f t="shared" ref="AG99:AG108" si="1114">IF(AC99="","",VLOOKUP(AC99,Spelerslijst,3,0))</f>
        <v>DZES</v>
      </c>
      <c r="AH99" s="21" t="str">
        <f t="shared" ref="AH99:AH108" si="1115">IF(AC99="","",VLOOKUP(AC99,Spelerslijst,4,0))</f>
        <v>BERGMANS JONI</v>
      </c>
      <c r="AI99" s="44">
        <v>1</v>
      </c>
      <c r="AJ99" s="22" t="s">
        <v>2</v>
      </c>
      <c r="AK99" s="43">
        <v>1</v>
      </c>
      <c r="AL99" s="17"/>
      <c r="AN99" s="13"/>
      <c r="AO99" s="19">
        <v>1</v>
      </c>
      <c r="AP99" s="45" t="str">
        <f t="shared" ref="AP99:AP108" si="1116">IF(AU99="","",VLOOKUP(AU99,Spelerslijst,4,0))</f>
        <v>SMET DOMINIC</v>
      </c>
      <c r="AQ99" s="20" t="str">
        <f t="shared" ref="AQ99:AQ108" si="1117">IF(AU99="","",VLOOKUP(AU99,Spelerslijst,3,0))</f>
        <v>TZH</v>
      </c>
      <c r="AR99" s="20" t="str">
        <f t="shared" ref="AR99:AR108" si="1118">IF(AU99="","",VLOOKUP(AU99,Spelerslijst,6,0))</f>
        <v>-</v>
      </c>
      <c r="AS99" s="20" t="str">
        <f>IF(AU99="","",IF(AND(OR(AR99=AU$97,AR99="-"),AQ99=AT$97),"OK","NOK"))</f>
        <v>OK</v>
      </c>
      <c r="AT99" s="20" t="str">
        <f t="shared" ref="AT99:AT108" si="1119">IF(AU99="","",VLOOKUP(AU99,Spelerslijst,5,0))</f>
        <v>B</v>
      </c>
      <c r="AU99" s="41">
        <v>411</v>
      </c>
      <c r="AV99" s="42">
        <v>840</v>
      </c>
      <c r="AW99" s="20" t="str">
        <f t="shared" ref="AW99:AW108" si="1120">IF(AV99="","",VLOOKUP(AV99,Spelerslijst,5,0))</f>
        <v>NA</v>
      </c>
      <c r="AX99" s="20" t="str">
        <f>IF(AV99="","",IF(AND(OR(AY99=AV$97,AY99="-"),AZ99=AW$97),"OK","NOK"))</f>
        <v>OK</v>
      </c>
      <c r="AY99" s="20" t="str">
        <f t="shared" ref="AY99:AY108" si="1121">IF(AV99="","",VLOOKUP(AV99,Spelerslijst,6,0))</f>
        <v>-</v>
      </c>
      <c r="AZ99" s="20" t="str">
        <f t="shared" ref="AZ99:AZ108" si="1122">IF(AV99="","",VLOOKUP(AV99,Spelerslijst,3,0))</f>
        <v>SLOE</v>
      </c>
      <c r="BA99" s="21" t="str">
        <f t="shared" ref="BA99:BA108" si="1123">IF(AV99="","",VLOOKUP(AV99,Spelerslijst,4,0))</f>
        <v>DE RYCK MARC</v>
      </c>
      <c r="BB99" s="44">
        <v>2</v>
      </c>
      <c r="BC99" s="22" t="s">
        <v>2</v>
      </c>
      <c r="BD99" s="43">
        <v>0</v>
      </c>
      <c r="BE99" s="17"/>
      <c r="BG99" s="13"/>
      <c r="BH99" s="19">
        <v>1</v>
      </c>
      <c r="BI99" s="45" t="str">
        <f t="shared" ref="BI99:BI108" si="1124">IF(BN99="","",VLOOKUP(BN99,Spelerslijst,4,0))</f>
        <v>DE KUYPER-DE VLEESSCHOUWER MILAN</v>
      </c>
      <c r="BJ99" s="20" t="str">
        <f t="shared" ref="BJ99:BJ108" si="1125">IF(BN99="","",VLOOKUP(BN99,Spelerslijst,3,0))</f>
        <v>TZH</v>
      </c>
      <c r="BK99" s="20">
        <f t="shared" ref="BK99:BK108" si="1126">IF(BN99="","",VLOOKUP(BN99,Spelerslijst,6,0))</f>
        <v>2</v>
      </c>
      <c r="BL99" s="20" t="str">
        <f>IF(BN99="","",IF(AND(OR(BK99=BN$97,BK99="-"),BJ99=BM$97),"OK","NOK"))</f>
        <v>OK</v>
      </c>
      <c r="BM99" s="20" t="str">
        <f t="shared" ref="BM99:BM108" si="1127">IF(BN99="","",VLOOKUP(BN99,Spelerslijst,5,0))</f>
        <v>NA</v>
      </c>
      <c r="BN99" s="41">
        <v>701</v>
      </c>
      <c r="BO99" s="42">
        <v>458</v>
      </c>
      <c r="BP99" s="20" t="str">
        <f t="shared" ref="BP99:BP108" si="1128">IF(BO99="","",VLOOKUP(BO99,Spelerslijst,5,0))</f>
        <v>B</v>
      </c>
      <c r="BQ99" s="20" t="str">
        <f>IF(BO99="","",IF(AND(OR(BR99=BO$97,BR99="-"),BS99=BP$97),"OK","NOK"))</f>
        <v>OK</v>
      </c>
      <c r="BR99" s="20" t="str">
        <f t="shared" ref="BR99:BR108" si="1129">IF(BO99="","",VLOOKUP(BO99,Spelerslijst,6,0))</f>
        <v>-</v>
      </c>
      <c r="BS99" s="20" t="str">
        <f t="shared" ref="BS99:BS108" si="1130">IF(BO99="","",VLOOKUP(BO99,Spelerslijst,3,0))</f>
        <v>VOS</v>
      </c>
      <c r="BT99" s="21" t="str">
        <f t="shared" ref="BT99:BT108" si="1131">IF(BO99="","",VLOOKUP(BO99,Spelerslijst,4,0))</f>
        <v>VAN UFFEL MARTIN</v>
      </c>
      <c r="BU99" s="44">
        <v>0</v>
      </c>
      <c r="BV99" s="22" t="s">
        <v>2</v>
      </c>
      <c r="BW99" s="43">
        <v>2</v>
      </c>
      <c r="BX99" s="17"/>
      <c r="BZ99" s="13"/>
      <c r="CA99" s="19">
        <v>1</v>
      </c>
      <c r="CB99" s="45" t="str">
        <f t="shared" ref="CB99:CB108" si="1132">IF(CG99="","",VLOOKUP(CG99,Spelerslijst,4,0))</f>
        <v>JANSSENS FILLIP †</v>
      </c>
      <c r="CC99" s="20" t="str">
        <f t="shared" ref="CC99:CC108" si="1133">IF(CG99="","",VLOOKUP(CG99,Spelerslijst,3,0))</f>
        <v>†</v>
      </c>
      <c r="CD99" s="20" t="str">
        <f t="shared" ref="CD99:CD108" si="1134">IF(CG99="","",VLOOKUP(CG99,Spelerslijst,6,0))</f>
        <v>-</v>
      </c>
      <c r="CE99" s="20" t="str">
        <f>IF(CG99="","",IF(AND(OR(CD99=CG$97,CD99="-"),CC99=CF$97),"OK","NOK"))</f>
        <v>NOK</v>
      </c>
      <c r="CF99" s="20" t="str">
        <f t="shared" ref="CF99:CF108" si="1135">IF(CG99="","",VLOOKUP(CG99,Spelerslijst,5,0))</f>
        <v>B</v>
      </c>
      <c r="CG99" s="41">
        <v>18</v>
      </c>
      <c r="CH99" s="42">
        <v>273</v>
      </c>
      <c r="CI99" s="20" t="str">
        <f t="shared" ref="CI99:CI108" si="1136">IF(CH99="","",VLOOKUP(CH99,Spelerslijst,5,0))</f>
        <v>A</v>
      </c>
      <c r="CJ99" s="20" t="str">
        <f>IF(CH99="","",IF(AND(OR(CK99=CH$97,CK99="-"),CL99=CI$97),"OK","NOK"))</f>
        <v>OK</v>
      </c>
      <c r="CK99" s="20" t="str">
        <f t="shared" ref="CK99:CK108" si="1137">IF(CH99="","",VLOOKUP(CH99,Spelerslijst,6,0))</f>
        <v>-</v>
      </c>
      <c r="CL99" s="20" t="str">
        <f t="shared" ref="CL99:CL108" si="1138">IF(CH99="","",VLOOKUP(CH99,Spelerslijst,3,0))</f>
        <v>TZH</v>
      </c>
      <c r="CM99" s="21" t="str">
        <f t="shared" ref="CM99:CM108" si="1139">IF(CH99="","",VLOOKUP(CH99,Spelerslijst,4,0))</f>
        <v>BRUSSELMANS RONY</v>
      </c>
      <c r="CN99" s="44">
        <v>1</v>
      </c>
      <c r="CO99" s="22" t="s">
        <v>2</v>
      </c>
      <c r="CP99" s="43">
        <v>1</v>
      </c>
      <c r="CQ99" s="17"/>
      <c r="CS99" s="13"/>
      <c r="CT99" s="19">
        <v>1</v>
      </c>
      <c r="CU99" s="45" t="str">
        <f t="shared" ref="CU99:CU108" si="1140">IF(CZ99="","",VLOOKUP(CZ99,Spelerslijst,4,0))</f>
        <v>DE KUYPER VEERLE</v>
      </c>
      <c r="CV99" s="20" t="str">
        <f t="shared" ref="CV99:CV108" si="1141">IF(CZ99="","",VLOOKUP(CZ99,Spelerslijst,3,0))</f>
        <v>TZH</v>
      </c>
      <c r="CW99" s="20" t="str">
        <f t="shared" ref="CW99:CW108" si="1142">IF(CZ99="","",VLOOKUP(CZ99,Spelerslijst,6,0))</f>
        <v>-</v>
      </c>
      <c r="CX99" s="20" t="str">
        <f>IF(CZ99="","",IF(AND(OR(CW99=CZ$97,CW99="-"),CV99=CY$97),"OK","NOK"))</f>
        <v>OK</v>
      </c>
      <c r="CY99" s="20" t="str">
        <f t="shared" ref="CY99:CY108" si="1143">IF(CZ99="","",VLOOKUP(CZ99,Spelerslijst,5,0))</f>
        <v>D</v>
      </c>
      <c r="CZ99" s="41">
        <v>472</v>
      </c>
      <c r="DA99" s="42">
        <v>873</v>
      </c>
      <c r="DB99" s="20" t="str">
        <f t="shared" ref="DB99:DB108" si="1144">IF(DA99="","",VLOOKUP(DA99,Spelerslijst,5,0))</f>
        <v>NA</v>
      </c>
      <c r="DC99" s="20" t="str">
        <f>IF(DA99="","",IF(AND(OR(DD99=DA$97,DD99="-"),DE99=DB$97),"OK","NOK"))</f>
        <v>OK</v>
      </c>
      <c r="DD99" s="20" t="str">
        <f t="shared" ref="DD99:DD108" si="1145">IF(DA99="","",VLOOKUP(DA99,Spelerslijst,6,0))</f>
        <v>-</v>
      </c>
      <c r="DE99" s="20" t="str">
        <f t="shared" ref="DE99:DE108" si="1146">IF(DA99="","",VLOOKUP(DA99,Spelerslijst,3,0))</f>
        <v>KALF</v>
      </c>
      <c r="DF99" s="21" t="str">
        <f t="shared" ref="DF99:DF108" si="1147">IF(DA99="","",VLOOKUP(DA99,Spelerslijst,4,0))</f>
        <v>JACOBS HENDRIK</v>
      </c>
      <c r="DG99" s="44">
        <v>0</v>
      </c>
      <c r="DH99" s="22" t="s">
        <v>2</v>
      </c>
      <c r="DI99" s="43">
        <v>2</v>
      </c>
      <c r="DJ99" s="17"/>
      <c r="DL99" s="13"/>
      <c r="DM99" s="19">
        <v>1</v>
      </c>
      <c r="DN99" s="45" t="str">
        <f t="shared" ref="DN99:DN108" si="1148">IF(DS99="","",VLOOKUP(DS99,Spelerslijst,4,0))</f>
        <v>BRACKE ALFONS</v>
      </c>
      <c r="DO99" s="20" t="str">
        <f t="shared" ref="DO99:DO108" si="1149">IF(DS99="","",VLOOKUP(DS99,Spelerslijst,3,0))</f>
        <v>TZH</v>
      </c>
      <c r="DP99" s="20" t="str">
        <f t="shared" ref="DP99:DP108" si="1150">IF(DS99="","",VLOOKUP(DS99,Spelerslijst,6,0))</f>
        <v>-</v>
      </c>
      <c r="DQ99" s="20" t="str">
        <f>IF(DS99="","",IF(AND(OR(DP99=DS$97,DP99="-"),DO99=DR$97),"OK","NOK"))</f>
        <v>OK</v>
      </c>
      <c r="DR99" s="20" t="str">
        <f t="shared" ref="DR99:DR108" si="1151">IF(DS99="","",VLOOKUP(DS99,Spelerslijst,5,0))</f>
        <v>D</v>
      </c>
      <c r="DS99" s="41">
        <v>561</v>
      </c>
      <c r="DT99" s="42">
        <v>122</v>
      </c>
      <c r="DU99" s="20" t="str">
        <f t="shared" ref="DU99:DU108" si="1152">IF(DT99="","",VLOOKUP(DT99,Spelerslijst,5,0))</f>
        <v>C</v>
      </c>
      <c r="DV99" s="20" t="str">
        <f>IF(DT99="","",IF(AND(OR(DW99=DT$97,DW99="-"),DX99=DU$97),"OK","NOK"))</f>
        <v>OK</v>
      </c>
      <c r="DW99" s="20" t="str">
        <f t="shared" ref="DW99:DW108" si="1153">IF(DT99="","",VLOOKUP(DT99,Spelerslijst,6,0))</f>
        <v>-</v>
      </c>
      <c r="DX99" s="20" t="str">
        <f t="shared" ref="DX99:DX108" si="1154">IF(DT99="","",VLOOKUP(DT99,Spelerslijst,3,0))</f>
        <v>WIEL</v>
      </c>
      <c r="DY99" s="21" t="str">
        <f t="shared" ref="DY99:DY108" si="1155">IF(DT99="","",VLOOKUP(DT99,Spelerslijst,4,0))</f>
        <v>ENGELS PAUL</v>
      </c>
      <c r="DZ99" s="44">
        <v>1</v>
      </c>
      <c r="EA99" s="22" t="s">
        <v>2</v>
      </c>
      <c r="EB99" s="43">
        <v>1</v>
      </c>
      <c r="EC99" s="17"/>
      <c r="EE99" s="13"/>
      <c r="EF99" s="19">
        <v>1</v>
      </c>
      <c r="EG99" s="45" t="str">
        <f t="shared" ref="EG99:EG108" si="1156">IF(EL99="","",VLOOKUP(EL99,Spelerslijst,4,0))</f>
        <v>RAMAEKERS DIDIER</v>
      </c>
      <c r="EH99" s="20" t="str">
        <f t="shared" ref="EH99:EH108" si="1157">IF(EL99="","",VLOOKUP(EL99,Spelerslijst,3,0))</f>
        <v>GBIL</v>
      </c>
      <c r="EI99" s="20">
        <f t="shared" ref="EI99:EI108" si="1158">IF(EL99="","",VLOOKUP(EL99,Spelerslijst,6,0))</f>
        <v>1</v>
      </c>
      <c r="EJ99" s="20" t="str">
        <f>IF(EL99="","",IF(AND(OR(EI99=EL$97,EI99="-"),EH99=EK$97),"OK","NOK"))</f>
        <v>OK</v>
      </c>
      <c r="EK99" s="20" t="str">
        <f t="shared" ref="EK99:EK108" si="1159">IF(EL99="","",VLOOKUP(EL99,Spelerslijst,5,0))</f>
        <v>B</v>
      </c>
      <c r="EL99" s="41">
        <v>69</v>
      </c>
      <c r="EM99" s="42">
        <v>41</v>
      </c>
      <c r="EN99" s="20" t="str">
        <f t="shared" ref="EN99:EN108" si="1160">IF(EM99="","",VLOOKUP(EM99,Spelerslijst,5,0))</f>
        <v>C</v>
      </c>
      <c r="EO99" s="20" t="str">
        <f>IF(EM99="","",IF(AND(OR(EP99=EM$97,EP99="-"),EQ99=EN$97),"OK","NOK"))</f>
        <v>OK</v>
      </c>
      <c r="EP99" s="20">
        <f t="shared" ref="EP99:EP108" si="1161">IF(EM99="","",VLOOKUP(EM99,Spelerslijst,6,0))</f>
        <v>2</v>
      </c>
      <c r="EQ99" s="20" t="str">
        <f t="shared" ref="EQ99:EQ108" si="1162">IF(EM99="","",VLOOKUP(EM99,Spelerslijst,3,0))</f>
        <v>TZH</v>
      </c>
      <c r="ER99" s="21" t="str">
        <f t="shared" ref="ER99:ER108" si="1163">IF(EM99="","",VLOOKUP(EM99,Spelerslijst,4,0))</f>
        <v>VAN INGELGEM ANDRE</v>
      </c>
      <c r="ES99" s="44">
        <v>2</v>
      </c>
      <c r="ET99" s="22" t="s">
        <v>2</v>
      </c>
      <c r="EU99" s="43">
        <v>0</v>
      </c>
      <c r="EV99" s="17"/>
      <c r="EX99" s="13"/>
      <c r="EY99" s="19">
        <v>1</v>
      </c>
      <c r="EZ99" s="45" t="str">
        <f t="shared" ref="EZ99:EZ108" si="1164">IF(FE99="","",VLOOKUP(FE99,Spelerslijst,4,0))</f>
        <v>DE KUYPER-DE VLEESSCHOUWER MILAN</v>
      </c>
      <c r="FA99" s="20" t="str">
        <f t="shared" ref="FA99:FA108" si="1165">IF(FE99="","",VLOOKUP(FE99,Spelerslijst,3,0))</f>
        <v>TZH</v>
      </c>
      <c r="FB99" s="20">
        <f t="shared" ref="FB99:FB108" si="1166">IF(FE99="","",VLOOKUP(FE99,Spelerslijst,6,0))</f>
        <v>2</v>
      </c>
      <c r="FC99" s="20" t="str">
        <f>IF(FE99="","",IF(AND(OR(FB99=FE$97,FB99="-"),FA99=FD$97),"OK","NOK"))</f>
        <v>OK</v>
      </c>
      <c r="FD99" s="20" t="str">
        <f t="shared" ref="FD99:FD108" si="1167">IF(FE99="","",VLOOKUP(FE99,Spelerslijst,5,0))</f>
        <v>NA</v>
      </c>
      <c r="FE99" s="41">
        <v>701</v>
      </c>
      <c r="FF99" s="42">
        <v>602</v>
      </c>
      <c r="FG99" s="20" t="str">
        <f t="shared" ref="FG99:FG108" si="1168">IF(FF99="","",VLOOKUP(FF99,Spelerslijst,5,0))</f>
        <v>C</v>
      </c>
      <c r="FH99" s="20" t="str">
        <f>IF(FF99="","",IF(AND(OR(FI99=FF$97,FI99="-"),FJ99=FG$97),"OK","NOK"))</f>
        <v>OK</v>
      </c>
      <c r="FI99" s="20" t="str">
        <f t="shared" ref="FI99:FI108" si="1169">IF(FF99="","",VLOOKUP(FF99,Spelerslijst,6,0))</f>
        <v>-</v>
      </c>
      <c r="FJ99" s="20" t="str">
        <f t="shared" ref="FJ99:FJ108" si="1170">IF(FF99="","",VLOOKUP(FF99,Spelerslijst,3,0))</f>
        <v>BBR</v>
      </c>
      <c r="FK99" s="21" t="str">
        <f t="shared" ref="FK99:FK108" si="1171">IF(FF99="","",VLOOKUP(FF99,Spelerslijst,4,0))</f>
        <v>CALUWAERTS BRENT</v>
      </c>
      <c r="FL99" s="44">
        <v>0</v>
      </c>
      <c r="FM99" s="22" t="s">
        <v>2</v>
      </c>
      <c r="FN99" s="43">
        <v>2</v>
      </c>
      <c r="FO99" s="17"/>
      <c r="FQ99" s="13"/>
      <c r="FR99" s="19">
        <v>1</v>
      </c>
      <c r="FS99" s="45" t="str">
        <f t="shared" ref="FS99:FS108" si="1172">IF(FX99="","",VLOOKUP(FX99,Spelerslijst,4,0))</f>
        <v>VERDONCK GLEN</v>
      </c>
      <c r="FT99" s="20" t="str">
        <f t="shared" ref="FT99:FT108" si="1173">IF(FX99="","",VLOOKUP(FX99,Spelerslijst,3,0))</f>
        <v>PLZ</v>
      </c>
      <c r="FU99" s="20" t="str">
        <f t="shared" ref="FU99:FU108" si="1174">IF(FX99="","",VLOOKUP(FX99,Spelerslijst,6,0))</f>
        <v>-</v>
      </c>
      <c r="FV99" s="20" t="str">
        <f>IF(FX99="","",IF(AND(OR(FU99=FX$97,FU99="-"),FT99=FW$97),"OK","NOK"))</f>
        <v>OK</v>
      </c>
      <c r="FW99" s="20" t="str">
        <f t="shared" ref="FW99:FW108" si="1175">IF(FX99="","",VLOOKUP(FX99,Spelerslijst,5,0))</f>
        <v>C</v>
      </c>
      <c r="FX99" s="41">
        <v>99</v>
      </c>
      <c r="FY99" s="42">
        <v>472</v>
      </c>
      <c r="FZ99" s="20" t="str">
        <f t="shared" ref="FZ99:FZ108" si="1176">IF(FY99="","",VLOOKUP(FY99,Spelerslijst,5,0))</f>
        <v>D</v>
      </c>
      <c r="GA99" s="20" t="str">
        <f>IF(FY99="","",IF(AND(OR(GB99=FY$97,GB99="-"),GC99=FZ$97),"OK","NOK"))</f>
        <v>OK</v>
      </c>
      <c r="GB99" s="20" t="str">
        <f t="shared" ref="GB99:GB108" si="1177">IF(FY99="","",VLOOKUP(FY99,Spelerslijst,6,0))</f>
        <v>-</v>
      </c>
      <c r="GC99" s="20" t="str">
        <f t="shared" ref="GC99:GC108" si="1178">IF(FY99="","",VLOOKUP(FY99,Spelerslijst,3,0))</f>
        <v>TZH</v>
      </c>
      <c r="GD99" s="21" t="str">
        <f t="shared" ref="GD99:GD108" si="1179">IF(FY99="","",VLOOKUP(FY99,Spelerslijst,4,0))</f>
        <v>DE KUYPER VEERLE</v>
      </c>
      <c r="GE99" s="44">
        <v>2</v>
      </c>
      <c r="GF99" s="22" t="s">
        <v>2</v>
      </c>
      <c r="GG99" s="43">
        <v>0</v>
      </c>
      <c r="GH99" s="17"/>
      <c r="GJ99" s="13"/>
      <c r="GK99" s="19">
        <v>1</v>
      </c>
      <c r="GL99" s="45" t="str">
        <f t="shared" ref="GL99:GL108" si="1180">IF(GQ99="","",VLOOKUP(GQ99,Spelerslijst,4,0))</f>
        <v>VAN INGELGEM ANDRE</v>
      </c>
      <c r="GM99" s="20" t="str">
        <f t="shared" ref="GM99:GM108" si="1181">IF(GQ99="","",VLOOKUP(GQ99,Spelerslijst,3,0))</f>
        <v>TZH</v>
      </c>
      <c r="GN99" s="20">
        <f t="shared" ref="GN99:GN108" si="1182">IF(GQ99="","",VLOOKUP(GQ99,Spelerslijst,6,0))</f>
        <v>2</v>
      </c>
      <c r="GO99" s="20" t="str">
        <f>IF(GQ99="","",IF(AND(OR(GN99=GQ$97,GN99="-"),GM99=GP$97),"OK","NOK"))</f>
        <v>OK</v>
      </c>
      <c r="GP99" s="20" t="str">
        <f t="shared" ref="GP99:GP108" si="1183">IF(GQ99="","",VLOOKUP(GQ99,Spelerslijst,5,0))</f>
        <v>C</v>
      </c>
      <c r="GQ99" s="41">
        <v>41</v>
      </c>
      <c r="GR99" s="42">
        <v>129</v>
      </c>
      <c r="GS99" s="20" t="str">
        <f t="shared" ref="GS99:GS108" si="1184">IF(GR99="","",VLOOKUP(GR99,Spelerslijst,5,0))</f>
        <v>C</v>
      </c>
      <c r="GT99" s="20" t="str">
        <f>IF(GR99="","",IF(AND(OR(GU99=GR$97,GU99="-"),GV99=GS$97),"OK","NOK"))</f>
        <v>OK</v>
      </c>
      <c r="GU99" s="20">
        <f t="shared" ref="GU99:GU108" si="1185">IF(GR99="","",VLOOKUP(GR99,Spelerslijst,6,0))</f>
        <v>3</v>
      </c>
      <c r="GV99" s="20" t="str">
        <f t="shared" ref="GV99:GV108" si="1186">IF(GR99="","",VLOOKUP(GR99,Spelerslijst,3,0))</f>
        <v>DBLA</v>
      </c>
      <c r="GW99" s="21" t="str">
        <f t="shared" ref="GW99:GW108" si="1187">IF(GR99="","",VLOOKUP(GR99,Spelerslijst,4,0))</f>
        <v>VAN ROMPAEY KRISTOF</v>
      </c>
      <c r="GX99" s="44">
        <v>2</v>
      </c>
      <c r="GY99" s="22" t="s">
        <v>2</v>
      </c>
      <c r="GZ99" s="43">
        <v>0</v>
      </c>
      <c r="HA99" s="17"/>
      <c r="HC99" s="13"/>
      <c r="HD99" s="19">
        <v>1</v>
      </c>
      <c r="HE99" s="45" t="str">
        <f t="shared" ref="HE99:HE108" si="1188">IF(HJ99="","",VLOOKUP(HJ99,Spelerslijst,4,0))</f>
        <v>DE KUYPER VEERLE</v>
      </c>
      <c r="HF99" s="20" t="str">
        <f t="shared" ref="HF99:HF108" si="1189">IF(HJ99="","",VLOOKUP(HJ99,Spelerslijst,3,0))</f>
        <v>TZH</v>
      </c>
      <c r="HG99" s="20" t="str">
        <f t="shared" ref="HG99:HG108" si="1190">IF(HJ99="","",VLOOKUP(HJ99,Spelerslijst,6,0))</f>
        <v>-</v>
      </c>
      <c r="HH99" s="20" t="str">
        <f>IF(HJ99="","",IF(AND(OR(HG99=HJ$97,HG99="-"),HF99=HI$97),"OK","NOK"))</f>
        <v>OK</v>
      </c>
      <c r="HI99" s="20" t="str">
        <f t="shared" ref="HI99:HI108" si="1191">IF(HJ99="","",VLOOKUP(HJ99,Spelerslijst,5,0))</f>
        <v>D</v>
      </c>
      <c r="HJ99" s="41">
        <v>472</v>
      </c>
      <c r="HK99" s="42">
        <v>681</v>
      </c>
      <c r="HL99" s="20" t="str">
        <f t="shared" ref="HL99:HL108" si="1192">IF(HK99="","",VLOOKUP(HK99,Spelerslijst,5,0))</f>
        <v>B</v>
      </c>
      <c r="HM99" s="20" t="str">
        <f>IF(HK99="","",IF(AND(OR(HN99=HK$97,HN99="-"),HO99=HL$97),"OK","NOK"))</f>
        <v>OK</v>
      </c>
      <c r="HN99" s="20">
        <f t="shared" ref="HN99:HN108" si="1193">IF(HK99="","",VLOOKUP(HK99,Spelerslijst,6,0))</f>
        <v>2</v>
      </c>
      <c r="HO99" s="20" t="str">
        <f t="shared" ref="HO99:HO108" si="1194">IF(HK99="","",VLOOKUP(HK99,Spelerslijst,3,0))</f>
        <v>GBIL</v>
      </c>
      <c r="HP99" s="21" t="str">
        <f t="shared" ref="HP99:HP108" si="1195">IF(HK99="","",VLOOKUP(HK99,Spelerslijst,4,0))</f>
        <v>DE BEULE ALAIN</v>
      </c>
      <c r="HQ99" s="44">
        <v>0</v>
      </c>
      <c r="HR99" s="22" t="s">
        <v>2</v>
      </c>
      <c r="HS99" s="43">
        <v>2</v>
      </c>
      <c r="HT99" s="17"/>
      <c r="HV99" s="13"/>
      <c r="HW99" s="19">
        <v>1</v>
      </c>
      <c r="HX99" s="45" t="str">
        <f t="shared" ref="HX99:HX108" si="1196">IF(IC99="","",VLOOKUP(IC99,Spelerslijst,4,0))</f>
        <v>MESKENS RAF</v>
      </c>
      <c r="HY99" s="20" t="str">
        <f t="shared" ref="HY99:HY108" si="1197">IF(IC99="","",VLOOKUP(IC99,Spelerslijst,3,0))</f>
        <v>DZES</v>
      </c>
      <c r="HZ99" s="20">
        <f t="shared" ref="HZ99:HZ108" si="1198">IF(IC99="","",VLOOKUP(IC99,Spelerslijst,6,0))</f>
        <v>2</v>
      </c>
      <c r="IA99" s="20" t="str">
        <f>IF(IC99="","",IF(AND(OR(HZ99=IC$97,HZ99="-"),HY99=IB$97),"OK","NOK"))</f>
        <v>OK</v>
      </c>
      <c r="IB99" s="20" t="str">
        <f t="shared" ref="IB99:IB108" si="1199">IF(IC99="","",VLOOKUP(IC99,Spelerslijst,5,0))</f>
        <v>C</v>
      </c>
      <c r="IC99" s="41">
        <v>317</v>
      </c>
      <c r="ID99" s="42">
        <v>472</v>
      </c>
      <c r="IE99" s="20" t="str">
        <f t="shared" ref="IE99:IE108" si="1200">IF(ID99="","",VLOOKUP(ID99,Spelerslijst,5,0))</f>
        <v>D</v>
      </c>
      <c r="IF99" s="20" t="str">
        <f>IF(ID99="","",IF(AND(OR(IG99=ID$97,IG99="-"),IH99=IE$97),"OK","NOK"))</f>
        <v>OK</v>
      </c>
      <c r="IG99" s="20" t="str">
        <f t="shared" ref="IG99:IG108" si="1201">IF(ID99="","",VLOOKUP(ID99,Spelerslijst,6,0))</f>
        <v>-</v>
      </c>
      <c r="IH99" s="20" t="str">
        <f t="shared" ref="IH99:IH108" si="1202">IF(ID99="","",VLOOKUP(ID99,Spelerslijst,3,0))</f>
        <v>TZH</v>
      </c>
      <c r="II99" s="21" t="str">
        <f t="shared" ref="II99:II108" si="1203">IF(ID99="","",VLOOKUP(ID99,Spelerslijst,4,0))</f>
        <v>DE KUYPER VEERLE</v>
      </c>
      <c r="IJ99" s="44">
        <v>2</v>
      </c>
      <c r="IK99" s="22" t="s">
        <v>2</v>
      </c>
      <c r="IL99" s="43">
        <v>0</v>
      </c>
      <c r="IM99" s="17"/>
      <c r="IO99" s="13"/>
      <c r="IP99" s="19">
        <v>1</v>
      </c>
      <c r="IQ99" s="45" t="str">
        <f t="shared" ref="IQ99:IQ108" si="1204">IF(IV99="","",VLOOKUP(IV99,Spelerslijst,4,0))</f>
        <v>NOBEN MARC</v>
      </c>
      <c r="IR99" s="20" t="str">
        <f t="shared" ref="IR99:IR108" si="1205">IF(IV99="","",VLOOKUP(IV99,Spelerslijst,3,0))</f>
        <v>SLOE</v>
      </c>
      <c r="IS99" s="20">
        <f t="shared" ref="IS99:IS108" si="1206">IF(IV99="","",VLOOKUP(IV99,Spelerslijst,6,0))</f>
        <v>1</v>
      </c>
      <c r="IT99" s="20" t="str">
        <f>IF(IV99="","",IF(AND(OR(IS99=IV$97,IS99="-"),IR99=IU$97),"OK","NOK"))</f>
        <v>OK</v>
      </c>
      <c r="IU99" s="20" t="str">
        <f t="shared" ref="IU99:IU108" si="1207">IF(IV99="","",VLOOKUP(IV99,Spelerslijst,5,0))</f>
        <v>NA</v>
      </c>
      <c r="IV99" s="41">
        <v>803</v>
      </c>
      <c r="IW99" s="42">
        <v>701</v>
      </c>
      <c r="IX99" s="20" t="str">
        <f t="shared" ref="IX99:IX108" si="1208">IF(IW99="","",VLOOKUP(IW99,Spelerslijst,5,0))</f>
        <v>NA</v>
      </c>
      <c r="IY99" s="20" t="str">
        <f>IF(IW99="","",IF(AND(OR(IZ99=IW$97,IZ99="-"),JA99=IX$97),"OK","NOK"))</f>
        <v>OK</v>
      </c>
      <c r="IZ99" s="20">
        <f t="shared" ref="IZ99:IZ108" si="1209">IF(IW99="","",VLOOKUP(IW99,Spelerslijst,6,0))</f>
        <v>2</v>
      </c>
      <c r="JA99" s="20" t="str">
        <f t="shared" ref="JA99:JA108" si="1210">IF(IW99="","",VLOOKUP(IW99,Spelerslijst,3,0))</f>
        <v>TZH</v>
      </c>
      <c r="JB99" s="21" t="str">
        <f t="shared" ref="JB99:JB108" si="1211">IF(IW99="","",VLOOKUP(IW99,Spelerslijst,4,0))</f>
        <v>DE KUYPER-DE VLEESSCHOUWER MILAN</v>
      </c>
      <c r="JC99" s="44">
        <v>2</v>
      </c>
      <c r="JD99" s="22" t="s">
        <v>2</v>
      </c>
      <c r="JE99" s="43">
        <v>0</v>
      </c>
      <c r="JF99" s="17"/>
      <c r="JH99" s="13"/>
      <c r="JI99" s="19">
        <v>1</v>
      </c>
      <c r="JJ99" s="45" t="str">
        <f t="shared" ref="JJ99:JJ108" si="1212">IF(JO99="","",VLOOKUP(JO99,Spelerslijst,4,0))</f>
        <v>VAN UFFEL MARTIN</v>
      </c>
      <c r="JK99" s="20" t="str">
        <f t="shared" ref="JK99:JK108" si="1213">IF(JO99="","",VLOOKUP(JO99,Spelerslijst,3,0))</f>
        <v>VOS</v>
      </c>
      <c r="JL99" s="20" t="str">
        <f t="shared" ref="JL99:JL108" si="1214">IF(JO99="","",VLOOKUP(JO99,Spelerslijst,6,0))</f>
        <v>-</v>
      </c>
      <c r="JM99" s="20" t="str">
        <f>IF(JO99="","",IF(AND(OR(JL99=JO$97,JL99="-"),JK99=JN$97),"OK","NOK"))</f>
        <v>OK</v>
      </c>
      <c r="JN99" s="20" t="str">
        <f t="shared" ref="JN99:JN108" si="1215">IF(JO99="","",VLOOKUP(JO99,Spelerslijst,5,0))</f>
        <v>B</v>
      </c>
      <c r="JO99" s="41">
        <v>458</v>
      </c>
      <c r="JP99" s="42">
        <v>701</v>
      </c>
      <c r="JQ99" s="20" t="str">
        <f t="shared" ref="JQ99:JQ108" si="1216">IF(JP99="","",VLOOKUP(JP99,Spelerslijst,5,0))</f>
        <v>NA</v>
      </c>
      <c r="JR99" s="20" t="str">
        <f>IF(JP99="","",IF(AND(OR(JS99=JP$97,JS99="-"),JT99=JQ$97),"OK","NOK"))</f>
        <v>OK</v>
      </c>
      <c r="JS99" s="20">
        <f t="shared" ref="JS99:JS108" si="1217">IF(JP99="","",VLOOKUP(JP99,Spelerslijst,6,0))</f>
        <v>2</v>
      </c>
      <c r="JT99" s="20" t="str">
        <f t="shared" ref="JT99:JT108" si="1218">IF(JP99="","",VLOOKUP(JP99,Spelerslijst,3,0))</f>
        <v>TZH</v>
      </c>
      <c r="JU99" s="21" t="str">
        <f t="shared" ref="JU99:JU108" si="1219">IF(JP99="","",VLOOKUP(JP99,Spelerslijst,4,0))</f>
        <v>DE KUYPER-DE VLEESSCHOUWER MILAN</v>
      </c>
      <c r="JV99" s="44">
        <v>2</v>
      </c>
      <c r="JW99" s="22" t="s">
        <v>2</v>
      </c>
      <c r="JX99" s="43">
        <v>0</v>
      </c>
      <c r="JY99" s="17"/>
      <c r="KA99" s="13"/>
      <c r="KB99" s="19">
        <v>1</v>
      </c>
      <c r="KC99" s="45" t="str">
        <f t="shared" ref="KC99:KC108" si="1220">IF(KH99="","",VLOOKUP(KH99,Spelerslijst,4,0))</f>
        <v>BRACKE ALFONS</v>
      </c>
      <c r="KD99" s="20" t="str">
        <f t="shared" ref="KD99:KD108" si="1221">IF(KH99="","",VLOOKUP(KH99,Spelerslijst,3,0))</f>
        <v>TZH</v>
      </c>
      <c r="KE99" s="20" t="str">
        <f t="shared" ref="KE99:KE108" si="1222">IF(KH99="","",VLOOKUP(KH99,Spelerslijst,6,0))</f>
        <v>-</v>
      </c>
      <c r="KF99" s="20" t="str">
        <f>IF(KH99="","",IF(AND(OR(KE99=KH$97,KE99="-"),KD99=KG$97),"OK","NOK"))</f>
        <v>OK</v>
      </c>
      <c r="KG99" s="20" t="str">
        <f t="shared" ref="KG99:KG108" si="1223">IF(KH99="","",VLOOKUP(KH99,Spelerslijst,5,0))</f>
        <v>D</v>
      </c>
      <c r="KH99" s="41">
        <v>561</v>
      </c>
      <c r="KI99" s="42"/>
      <c r="KJ99" s="20" t="str">
        <f t="shared" ref="KJ99:KJ108" si="1224">IF(KI99="","",VLOOKUP(KI99,Spelerslijst,5,0))</f>
        <v/>
      </c>
      <c r="KK99" s="20" t="str">
        <f>IF(KI99="","",IF(AND(OR(KL99=KI$97,KL99="-"),KM99=KJ$97),"OK","NOK"))</f>
        <v/>
      </c>
      <c r="KL99" s="20" t="str">
        <f t="shared" ref="KL99:KL108" si="1225">IF(KI99="","",VLOOKUP(KI99,Spelerslijst,6,0))</f>
        <v/>
      </c>
      <c r="KM99" s="20" t="str">
        <f t="shared" ref="KM99:KM108" si="1226">IF(KI99="","",VLOOKUP(KI99,Spelerslijst,3,0))</f>
        <v/>
      </c>
      <c r="KN99" s="21" t="str">
        <f t="shared" ref="KN99:KN108" si="1227">IF(KI99="","",VLOOKUP(KI99,Spelerslijst,4,0))</f>
        <v/>
      </c>
      <c r="KO99" s="44">
        <v>2</v>
      </c>
      <c r="KP99" s="22" t="s">
        <v>2</v>
      </c>
      <c r="KQ99" s="43">
        <v>0</v>
      </c>
      <c r="KR99" s="17"/>
      <c r="KT99" s="13"/>
      <c r="KU99" s="19">
        <v>1</v>
      </c>
      <c r="KV99" s="45" t="str">
        <f t="shared" ref="KV99:KV108" si="1228">IF(LA99="","",VLOOKUP(LA99,Spelerslijst,4,0))</f>
        <v>JACOBS HENDRIK</v>
      </c>
      <c r="KW99" s="20" t="str">
        <f t="shared" ref="KW99:KW108" si="1229">IF(LA99="","",VLOOKUP(LA99,Spelerslijst,3,0))</f>
        <v>KALF</v>
      </c>
      <c r="KX99" s="20" t="str">
        <f t="shared" ref="KX99:KX108" si="1230">IF(LA99="","",VLOOKUP(LA99,Spelerslijst,6,0))</f>
        <v>-</v>
      </c>
      <c r="KY99" s="20" t="str">
        <f>IF(LA99="","",IF(AND(OR(KX99=LA$97,KX99="-"),KW99=KZ$97),"OK","NOK"))</f>
        <v>OK</v>
      </c>
      <c r="KZ99" s="20" t="str">
        <f t="shared" ref="KZ99:KZ108" si="1231">IF(LA99="","",VLOOKUP(LA99,Spelerslijst,5,0))</f>
        <v>NA</v>
      </c>
      <c r="LA99" s="41">
        <v>873</v>
      </c>
      <c r="LB99" s="42">
        <v>201</v>
      </c>
      <c r="LC99" s="20" t="str">
        <f t="shared" ref="LC99:LC108" si="1232">IF(LB99="","",VLOOKUP(LB99,Spelerslijst,5,0))</f>
        <v>C</v>
      </c>
      <c r="LD99" s="20" t="str">
        <f>IF(LB99="","",IF(AND(OR(LE99=LB$97,LE99="-"),LF99=LC$97),"OK","NOK"))</f>
        <v>OK</v>
      </c>
      <c r="LE99" s="20" t="str">
        <f t="shared" ref="LE99:LE108" si="1233">IF(LB99="","",VLOOKUP(LB99,Spelerslijst,6,0))</f>
        <v>-</v>
      </c>
      <c r="LF99" s="20" t="str">
        <f t="shared" ref="LF99:LF108" si="1234">IF(LB99="","",VLOOKUP(LB99,Spelerslijst,3,0))</f>
        <v>TZH</v>
      </c>
      <c r="LG99" s="21" t="str">
        <f t="shared" ref="LG99:LG108" si="1235">IF(LB99="","",VLOOKUP(LB99,Spelerslijst,4,0))</f>
        <v>DE CAUWER MICHAEL</v>
      </c>
      <c r="LH99" s="44">
        <v>1</v>
      </c>
      <c r="LI99" s="22" t="s">
        <v>2</v>
      </c>
      <c r="LJ99" s="43">
        <v>1</v>
      </c>
      <c r="LK99" s="17"/>
      <c r="LM99" s="13"/>
      <c r="LN99" s="19">
        <v>1</v>
      </c>
      <c r="LO99" s="45" t="str">
        <f t="shared" ref="LO99:LO108" si="1236">IF(LT99="","",VLOOKUP(LT99,Spelerslijst,4,0))</f>
        <v>MUYS ERWIN</v>
      </c>
      <c r="LP99" s="20" t="str">
        <f t="shared" ref="LP99:LP108" si="1237">IF(LT99="","",VLOOKUP(LT99,Spelerslijst,3,0))</f>
        <v>WIEL</v>
      </c>
      <c r="LQ99" s="20" t="str">
        <f t="shared" ref="LQ99:LQ108" si="1238">IF(LT99="","",VLOOKUP(LT99,Spelerslijst,6,0))</f>
        <v>-</v>
      </c>
      <c r="LR99" s="20" t="str">
        <f>IF(LT99="","",IF(AND(OR(LQ99=LT$97,LQ99="-"),LP99=LS$97),"OK","NOK"))</f>
        <v>OK</v>
      </c>
      <c r="LS99" s="20" t="str">
        <f t="shared" ref="LS99:LS108" si="1239">IF(LT99="","",VLOOKUP(LT99,Spelerslijst,5,0))</f>
        <v>D</v>
      </c>
      <c r="LT99" s="41">
        <v>132</v>
      </c>
      <c r="LU99" s="42">
        <v>472</v>
      </c>
      <c r="LV99" s="20" t="str">
        <f t="shared" ref="LV99:LV108" si="1240">IF(LU99="","",VLOOKUP(LU99,Spelerslijst,5,0))</f>
        <v>D</v>
      </c>
      <c r="LW99" s="20" t="str">
        <f>IF(LU99="","",IF(AND(OR(LX99=LU$97,LX99="-"),LY99=LV$97),"OK","NOK"))</f>
        <v>OK</v>
      </c>
      <c r="LX99" s="20" t="str">
        <f t="shared" ref="LX99:LX108" si="1241">IF(LU99="","",VLOOKUP(LU99,Spelerslijst,6,0))</f>
        <v>-</v>
      </c>
      <c r="LY99" s="20" t="str">
        <f t="shared" ref="LY99:LY108" si="1242">IF(LU99="","",VLOOKUP(LU99,Spelerslijst,3,0))</f>
        <v>TZH</v>
      </c>
      <c r="LZ99" s="21" t="str">
        <f t="shared" ref="LZ99:LZ108" si="1243">IF(LU99="","",VLOOKUP(LU99,Spelerslijst,4,0))</f>
        <v>DE KUYPER VEERLE</v>
      </c>
      <c r="MA99" s="44">
        <v>2</v>
      </c>
      <c r="MB99" s="22" t="s">
        <v>2</v>
      </c>
      <c r="MC99" s="43">
        <v>0</v>
      </c>
      <c r="MD99" s="17"/>
      <c r="MF99" s="13"/>
      <c r="MG99" s="19">
        <v>1</v>
      </c>
      <c r="MH99" s="45" t="str">
        <f t="shared" ref="MH99:MH108" si="1244">IF(MM99="","",VLOOKUP(MM99,Spelerslijst,4,0))</f>
        <v>BRACKE ALFONS</v>
      </c>
      <c r="MI99" s="20" t="str">
        <f t="shared" ref="MI99:MI108" si="1245">IF(MM99="","",VLOOKUP(MM99,Spelerslijst,3,0))</f>
        <v>TZH</v>
      </c>
      <c r="MJ99" s="20" t="str">
        <f t="shared" ref="MJ99:MJ108" si="1246">IF(MM99="","",VLOOKUP(MM99,Spelerslijst,6,0))</f>
        <v>-</v>
      </c>
      <c r="MK99" s="20" t="str">
        <f>IF(MM99="","",IF(AND(OR(MJ99=MM$97,MJ99="-"),MI99=ML$97),"OK","NOK"))</f>
        <v>OK</v>
      </c>
      <c r="ML99" s="20" t="str">
        <f t="shared" ref="ML99:ML108" si="1247">IF(MM99="","",VLOOKUP(MM99,Spelerslijst,5,0))</f>
        <v>D</v>
      </c>
      <c r="MM99" s="41">
        <v>561</v>
      </c>
      <c r="MN99" s="42">
        <v>69</v>
      </c>
      <c r="MO99" s="20" t="str">
        <f t="shared" ref="MO99:MO108" si="1248">IF(MN99="","",VLOOKUP(MN99,Spelerslijst,5,0))</f>
        <v>B</v>
      </c>
      <c r="MP99" s="20" t="str">
        <f>IF(MN99="","",IF(AND(OR(MQ99=MN$97,MQ99="-"),MR99=MO$97),"OK","NOK"))</f>
        <v>OK</v>
      </c>
      <c r="MQ99" s="20">
        <f t="shared" ref="MQ99:MQ108" si="1249">IF(MN99="","",VLOOKUP(MN99,Spelerslijst,6,0))</f>
        <v>1</v>
      </c>
      <c r="MR99" s="20" t="str">
        <f t="shared" ref="MR99:MR108" si="1250">IF(MN99="","",VLOOKUP(MN99,Spelerslijst,3,0))</f>
        <v>GBIL</v>
      </c>
      <c r="MS99" s="21" t="str">
        <f t="shared" ref="MS99:MS108" si="1251">IF(MN99="","",VLOOKUP(MN99,Spelerslijst,4,0))</f>
        <v>RAMAEKERS DIDIER</v>
      </c>
      <c r="MT99" s="44">
        <v>1</v>
      </c>
      <c r="MU99" s="22" t="s">
        <v>2</v>
      </c>
      <c r="MV99" s="43">
        <v>1</v>
      </c>
      <c r="MW99" s="17"/>
      <c r="MY99" s="13"/>
      <c r="MZ99" s="19">
        <v>1</v>
      </c>
      <c r="NA99" s="45" t="str">
        <f t="shared" ref="NA99:NA108" si="1252">IF(NF99="","",VLOOKUP(NF99,Spelerslijst,4,0))</f>
        <v>CALUWAERTS PETER</v>
      </c>
      <c r="NB99" s="20" t="str">
        <f t="shared" ref="NB99:NB108" si="1253">IF(NF99="","",VLOOKUP(NF99,Spelerslijst,3,0))</f>
        <v>BBR</v>
      </c>
      <c r="NC99" s="20">
        <f t="shared" ref="NC99:NC108" si="1254">IF(NF99="","",VLOOKUP(NF99,Spelerslijst,6,0))</f>
        <v>2</v>
      </c>
      <c r="ND99" s="20" t="str">
        <f>IF(NF99="","",IF(AND(OR(NC99=NF$97,NC99="-"),NB99=NE$97),"OK","NOK"))</f>
        <v>OK</v>
      </c>
      <c r="NE99" s="20" t="str">
        <f t="shared" ref="NE99:NE108" si="1255">IF(NF99="","",VLOOKUP(NF99,Spelerslijst,5,0))</f>
        <v>B</v>
      </c>
      <c r="NF99" s="41">
        <v>245</v>
      </c>
      <c r="NG99" s="42">
        <v>636</v>
      </c>
      <c r="NH99" s="20" t="str">
        <f t="shared" ref="NH99:NH108" si="1256">IF(NG99="","",VLOOKUP(NG99,Spelerslijst,5,0))</f>
        <v>D</v>
      </c>
      <c r="NI99" s="20" t="str">
        <f>IF(NG99="","",IF(AND(OR(NJ99=NG$97,NJ99="-"),NK99=NH$97),"OK","NOK"))</f>
        <v>OK</v>
      </c>
      <c r="NJ99" s="20" t="str">
        <f t="shared" ref="NJ99:NJ108" si="1257">IF(NG99="","",VLOOKUP(NG99,Spelerslijst,6,0))</f>
        <v>-</v>
      </c>
      <c r="NK99" s="20" t="str">
        <f t="shared" ref="NK99:NK108" si="1258">IF(NG99="","",VLOOKUP(NG99,Spelerslijst,3,0))</f>
        <v>TZH</v>
      </c>
      <c r="NL99" s="21" t="str">
        <f t="shared" ref="NL99:NL108" si="1259">IF(NG99="","",VLOOKUP(NG99,Spelerslijst,4,0))</f>
        <v>VAN RELEGHEM CHRISTOPHER</v>
      </c>
      <c r="NM99" s="44">
        <v>2</v>
      </c>
      <c r="NN99" s="22" t="s">
        <v>2</v>
      </c>
      <c r="NO99" s="43">
        <v>0</v>
      </c>
      <c r="NP99" s="17"/>
      <c r="NR99" s="13"/>
      <c r="NS99" s="19">
        <v>1</v>
      </c>
      <c r="NT99" s="45" t="str">
        <f t="shared" ref="NT99:NT108" si="1260">IF(NY99="","",VLOOKUP(NY99,Spelerslijst,4,0))</f>
        <v>VAN RELEGHEM CHRISTOPHER</v>
      </c>
      <c r="NU99" s="20" t="str">
        <f t="shared" ref="NU99:NU108" si="1261">IF(NY99="","",VLOOKUP(NY99,Spelerslijst,3,0))</f>
        <v>TZH</v>
      </c>
      <c r="NV99" s="20" t="str">
        <f t="shared" ref="NV99:NV108" si="1262">IF(NY99="","",VLOOKUP(NY99,Spelerslijst,6,0))</f>
        <v>-</v>
      </c>
      <c r="NW99" s="20" t="str">
        <f>IF(NY99="","",IF(AND(OR(NV99=NY$97,NV99="-"),NU99=NX$97),"OK","NOK"))</f>
        <v>OK</v>
      </c>
      <c r="NX99" s="20" t="str">
        <f t="shared" ref="NX99:NX108" si="1263">IF(NY99="","",VLOOKUP(NY99,Spelerslijst,5,0))</f>
        <v>D</v>
      </c>
      <c r="NY99" s="41">
        <v>636</v>
      </c>
      <c r="NZ99" s="42">
        <v>25</v>
      </c>
      <c r="OA99" s="20" t="str">
        <f t="shared" ref="OA99:OA108" si="1264">IF(NZ99="","",VLOOKUP(NZ99,Spelerslijst,5,0))</f>
        <v>B</v>
      </c>
      <c r="OB99" s="20" t="str">
        <f>IF(NZ99="","",IF(AND(OR(OC99=NZ$97,OC99="-"),OD99=OA$97),"OK","NOK"))</f>
        <v>OK</v>
      </c>
      <c r="OC99" s="20">
        <f t="shared" ref="OC99:OC108" si="1265">IF(NZ99="","",VLOOKUP(NZ99,Spelerslijst,6,0))</f>
        <v>2</v>
      </c>
      <c r="OD99" s="20" t="str">
        <f t="shared" ref="OD99:OD108" si="1266">IF(NZ99="","",VLOOKUP(NZ99,Spelerslijst,3,0))</f>
        <v>PLZ</v>
      </c>
      <c r="OE99" s="21" t="str">
        <f t="shared" ref="OE99:OE108" si="1267">IF(NZ99="","",VLOOKUP(NZ99,Spelerslijst,4,0))</f>
        <v>JOOS MARIO</v>
      </c>
      <c r="OF99" s="44">
        <v>0</v>
      </c>
      <c r="OG99" s="22" t="s">
        <v>2</v>
      </c>
      <c r="OH99" s="43">
        <v>2</v>
      </c>
      <c r="OI99" s="17"/>
      <c r="OK99" s="13"/>
      <c r="OL99" s="19">
        <v>1</v>
      </c>
      <c r="OM99" s="45" t="str">
        <f t="shared" ref="OM99:OM108" si="1268">IF(OR99="","",VLOOKUP(OR99,Spelerslijst,4,0))</f>
        <v>ADRIAENSENS GLENN</v>
      </c>
      <c r="ON99" s="20" t="str">
        <f t="shared" ref="ON99:ON108" si="1269">IF(OR99="","",VLOOKUP(OR99,Spelerslijst,3,0))</f>
        <v>DBLA</v>
      </c>
      <c r="OO99" s="20" t="str">
        <f t="shared" ref="OO99:OO108" si="1270">IF(OR99="","",VLOOKUP(OR99,Spelerslijst,6,0))</f>
        <v>-</v>
      </c>
      <c r="OP99" s="20" t="str">
        <f>IF(OR99="","",IF(AND(OR(OO99=OR$97,OO99="-"),ON99=OQ$97),"OK","NOK"))</f>
        <v>OK</v>
      </c>
      <c r="OQ99" s="20" t="str">
        <f t="shared" ref="OQ99:OQ108" si="1271">IF(OR99="","",VLOOKUP(OR99,Spelerslijst,5,0))</f>
        <v>C</v>
      </c>
      <c r="OR99" s="41">
        <v>292</v>
      </c>
      <c r="OS99" s="42">
        <v>634</v>
      </c>
      <c r="OT99" s="20" t="str">
        <f t="shared" ref="OT99:OT108" si="1272">IF(OS99="","",VLOOKUP(OS99,Spelerslijst,5,0))</f>
        <v>D</v>
      </c>
      <c r="OU99" s="20" t="str">
        <f>IF(OS99="","",IF(AND(OR(OV99=OS$97,OV99="-"),OW99=OT$97),"OK","NOK"))</f>
        <v>OK</v>
      </c>
      <c r="OV99" s="20" t="str">
        <f t="shared" ref="OV99:OV108" si="1273">IF(OS99="","",VLOOKUP(OS99,Spelerslijst,6,0))</f>
        <v>-</v>
      </c>
      <c r="OW99" s="20" t="str">
        <f t="shared" ref="OW99:OW108" si="1274">IF(OS99="","",VLOOKUP(OS99,Spelerslijst,3,0))</f>
        <v>TZH</v>
      </c>
      <c r="OX99" s="21" t="str">
        <f t="shared" ref="OX99:OX108" si="1275">IF(OS99="","",VLOOKUP(OS99,Spelerslijst,4,0))</f>
        <v>MERCKX KASPER</v>
      </c>
      <c r="OY99" s="44">
        <v>2</v>
      </c>
      <c r="OZ99" s="22" t="s">
        <v>2</v>
      </c>
      <c r="PA99" s="43">
        <v>0</v>
      </c>
      <c r="PB99" s="17"/>
    </row>
    <row r="100" spans="2:418" x14ac:dyDescent="0.3">
      <c r="B100" s="13"/>
      <c r="C100" s="23">
        <v>2</v>
      </c>
      <c r="D100" s="26" t="str">
        <f t="shared" si="1100"/>
        <v>DE BIE RUDOLF</v>
      </c>
      <c r="E100" s="22" t="str">
        <f t="shared" si="1101"/>
        <v>GBIL</v>
      </c>
      <c r="F100" s="22" t="str">
        <f t="shared" si="1102"/>
        <v>-</v>
      </c>
      <c r="G100" s="22" t="str">
        <f t="shared" ref="G100:G108" si="1276">IF(I100="","",IF(AND(OR(F100=I$97,F100="-"),E100=H$97),"OK","NOK"))</f>
        <v>OK</v>
      </c>
      <c r="H100" s="22" t="str">
        <f t="shared" si="1103"/>
        <v>NA</v>
      </c>
      <c r="I100" s="43">
        <v>849</v>
      </c>
      <c r="J100" s="44">
        <v>41</v>
      </c>
      <c r="K100" s="22" t="str">
        <f t="shared" si="1104"/>
        <v>C</v>
      </c>
      <c r="L100" s="22" t="str">
        <f t="shared" ref="L100:L108" si="1277">IF(J100="","",IF(AND(OR(M100=J$97,M100="-"),N100=K$97),"OK","NOK"))</f>
        <v>OK</v>
      </c>
      <c r="M100" s="22">
        <f t="shared" si="1105"/>
        <v>2</v>
      </c>
      <c r="N100" s="22" t="str">
        <f t="shared" si="1106"/>
        <v>TZH</v>
      </c>
      <c r="O100" s="24" t="str">
        <f t="shared" si="1107"/>
        <v>VAN INGELGEM ANDRE</v>
      </c>
      <c r="P100" s="44">
        <v>2</v>
      </c>
      <c r="Q100" s="22" t="s">
        <v>2</v>
      </c>
      <c r="R100" s="43"/>
      <c r="S100" s="17"/>
      <c r="U100" s="13"/>
      <c r="V100" s="23">
        <v>2</v>
      </c>
      <c r="W100" s="26" t="str">
        <f t="shared" si="1108"/>
        <v>DE CLERCQ JOZEF</v>
      </c>
      <c r="X100" s="22" t="str">
        <f t="shared" si="1109"/>
        <v>TZH</v>
      </c>
      <c r="Y100" s="22" t="str">
        <f t="shared" si="1110"/>
        <v>-</v>
      </c>
      <c r="Z100" s="22" t="str">
        <f t="shared" ref="Z100:Z108" si="1278">IF(AB100="","",IF(AND(OR(Y100=AB$97,Y100="-"),X100=AA$97),"OK","NOK"))</f>
        <v>OK</v>
      </c>
      <c r="AA100" s="22" t="str">
        <f t="shared" si="1111"/>
        <v>C</v>
      </c>
      <c r="AB100" s="43">
        <v>12</v>
      </c>
      <c r="AC100" s="44">
        <v>573</v>
      </c>
      <c r="AD100" s="22" t="str">
        <f t="shared" si="1112"/>
        <v>C</v>
      </c>
      <c r="AE100" s="22" t="str">
        <f t="shared" ref="AE100:AE108" si="1279">IF(AC100="","",IF(AND(OR(AF100=AC$97,AF100="-"),AG100=AD$97),"OK","NOK"))</f>
        <v>OK</v>
      </c>
      <c r="AF100" s="22">
        <f t="shared" si="1113"/>
        <v>2</v>
      </c>
      <c r="AG100" s="22" t="str">
        <f t="shared" si="1114"/>
        <v>DZES</v>
      </c>
      <c r="AH100" s="24" t="str">
        <f t="shared" si="1115"/>
        <v>VAN NUFFEL JURGEN</v>
      </c>
      <c r="AI100" s="44">
        <v>0</v>
      </c>
      <c r="AJ100" s="22" t="s">
        <v>2</v>
      </c>
      <c r="AK100" s="43">
        <v>2</v>
      </c>
      <c r="AL100" s="17"/>
      <c r="AN100" s="13"/>
      <c r="AO100" s="23">
        <v>2</v>
      </c>
      <c r="AP100" s="26" t="str">
        <f t="shared" si="1116"/>
        <v>DE KUYPER VEERLE</v>
      </c>
      <c r="AQ100" s="22" t="str">
        <f t="shared" si="1117"/>
        <v>TZH</v>
      </c>
      <c r="AR100" s="22" t="str">
        <f t="shared" si="1118"/>
        <v>-</v>
      </c>
      <c r="AS100" s="22" t="str">
        <f t="shared" ref="AS100:AS108" si="1280">IF(AU100="","",IF(AND(OR(AR100=AU$97,AR100="-"),AQ100=AT$97),"OK","NOK"))</f>
        <v>OK</v>
      </c>
      <c r="AT100" s="22" t="str">
        <f t="shared" si="1119"/>
        <v>D</v>
      </c>
      <c r="AU100" s="43">
        <v>472</v>
      </c>
      <c r="AV100" s="44">
        <v>803</v>
      </c>
      <c r="AW100" s="22" t="str">
        <f t="shared" si="1120"/>
        <v>NA</v>
      </c>
      <c r="AX100" s="22" t="str">
        <f t="shared" ref="AX100:AX108" si="1281">IF(AV100="","",IF(AND(OR(AY100=AV$97,AY100="-"),AZ100=AW$97),"OK","NOK"))</f>
        <v>OK</v>
      </c>
      <c r="AY100" s="22">
        <f t="shared" si="1121"/>
        <v>1</v>
      </c>
      <c r="AZ100" s="22" t="str">
        <f t="shared" si="1122"/>
        <v>SLOE</v>
      </c>
      <c r="BA100" s="24" t="str">
        <f t="shared" si="1123"/>
        <v>NOBEN MARC</v>
      </c>
      <c r="BB100" s="44">
        <v>0</v>
      </c>
      <c r="BC100" s="22" t="s">
        <v>2</v>
      </c>
      <c r="BD100" s="43">
        <v>2</v>
      </c>
      <c r="BE100" s="17"/>
      <c r="BG100" s="13"/>
      <c r="BH100" s="23">
        <v>2</v>
      </c>
      <c r="BI100" s="26" t="str">
        <f t="shared" si="1124"/>
        <v>VAN INGELGEM ANDRE</v>
      </c>
      <c r="BJ100" s="22" t="str">
        <f t="shared" si="1125"/>
        <v>TZH</v>
      </c>
      <c r="BK100" s="22">
        <f t="shared" si="1126"/>
        <v>2</v>
      </c>
      <c r="BL100" s="22" t="str">
        <f t="shared" ref="BL100:BL108" si="1282">IF(BN100="","",IF(AND(OR(BK100=BN$97,BK100="-"),BJ100=BM$97),"OK","NOK"))</f>
        <v>OK</v>
      </c>
      <c r="BM100" s="22" t="str">
        <f t="shared" si="1127"/>
        <v>C</v>
      </c>
      <c r="BN100" s="43">
        <v>41</v>
      </c>
      <c r="BO100" s="44">
        <v>326</v>
      </c>
      <c r="BP100" s="22" t="str">
        <f t="shared" si="1128"/>
        <v>A</v>
      </c>
      <c r="BQ100" s="22" t="str">
        <f t="shared" ref="BQ100:BQ108" si="1283">IF(BO100="","",IF(AND(OR(BR100=BO$97,BR100="-"),BS100=BP$97),"OK","NOK"))</f>
        <v>OK</v>
      </c>
      <c r="BR100" s="22" t="str">
        <f t="shared" si="1129"/>
        <v>-</v>
      </c>
      <c r="BS100" s="22" t="str">
        <f t="shared" si="1130"/>
        <v>VOS</v>
      </c>
      <c r="BT100" s="24" t="str">
        <f t="shared" si="1131"/>
        <v>VERHEYDEN MARC</v>
      </c>
      <c r="BU100" s="44">
        <v>0</v>
      </c>
      <c r="BV100" s="22" t="s">
        <v>2</v>
      </c>
      <c r="BW100" s="43">
        <v>2</v>
      </c>
      <c r="BX100" s="17"/>
      <c r="BZ100" s="13"/>
      <c r="CA100" s="23">
        <v>2</v>
      </c>
      <c r="CB100" s="26" t="str">
        <f t="shared" si="1132"/>
        <v>VERBUSTEL EDDY</v>
      </c>
      <c r="CC100" s="22" t="str">
        <f t="shared" si="1133"/>
        <v>ZOG</v>
      </c>
      <c r="CD100" s="22" t="str">
        <f t="shared" si="1134"/>
        <v>-</v>
      </c>
      <c r="CE100" s="22" t="str">
        <f t="shared" ref="CE100:CE108" si="1284">IF(CG100="","",IF(AND(OR(CD100=CG$97,CD100="-"),CC100=CF$97),"OK","NOK"))</f>
        <v>OK</v>
      </c>
      <c r="CF100" s="22" t="str">
        <f t="shared" si="1135"/>
        <v>B</v>
      </c>
      <c r="CG100" s="43">
        <v>241</v>
      </c>
      <c r="CH100" s="44">
        <v>201</v>
      </c>
      <c r="CI100" s="22" t="str">
        <f t="shared" si="1136"/>
        <v>C</v>
      </c>
      <c r="CJ100" s="22" t="str">
        <f t="shared" ref="CJ100:CJ108" si="1285">IF(CH100="","",IF(AND(OR(CK100=CH$97,CK100="-"),CL100=CI$97),"OK","NOK"))</f>
        <v>OK</v>
      </c>
      <c r="CK100" s="22" t="str">
        <f t="shared" si="1137"/>
        <v>-</v>
      </c>
      <c r="CL100" s="22" t="str">
        <f t="shared" si="1138"/>
        <v>TZH</v>
      </c>
      <c r="CM100" s="24" t="str">
        <f t="shared" si="1139"/>
        <v>DE CAUWER MICHAEL</v>
      </c>
      <c r="CN100" s="44">
        <v>1</v>
      </c>
      <c r="CO100" s="22" t="s">
        <v>2</v>
      </c>
      <c r="CP100" s="43">
        <v>1</v>
      </c>
      <c r="CQ100" s="17"/>
      <c r="CS100" s="13"/>
      <c r="CT100" s="23">
        <v>2</v>
      </c>
      <c r="CU100" s="26" t="str">
        <f t="shared" si="1140"/>
        <v>DE KUYPER-DE VLEESSCHOUWER MILAN</v>
      </c>
      <c r="CV100" s="22" t="str">
        <f t="shared" si="1141"/>
        <v>TZH</v>
      </c>
      <c r="CW100" s="22">
        <f t="shared" si="1142"/>
        <v>2</v>
      </c>
      <c r="CX100" s="22" t="str">
        <f t="shared" ref="CX100:CX108" si="1286">IF(CZ100="","",IF(AND(OR(CW100=CZ$97,CW100="-"),CV100=CY$97),"OK","NOK"))</f>
        <v>OK</v>
      </c>
      <c r="CY100" s="22" t="str">
        <f t="shared" si="1143"/>
        <v>NA</v>
      </c>
      <c r="CZ100" s="43">
        <v>701</v>
      </c>
      <c r="DA100" s="44">
        <v>158</v>
      </c>
      <c r="DB100" s="22" t="str">
        <f t="shared" si="1144"/>
        <v>C</v>
      </c>
      <c r="DC100" s="22" t="str">
        <f t="shared" ref="DC100:DC108" si="1287">IF(DA100="","",IF(AND(OR(DD100=DA$97,DD100="-"),DE100=DB$97),"OK","NOK"))</f>
        <v>OK</v>
      </c>
      <c r="DD100" s="22" t="str">
        <f t="shared" si="1145"/>
        <v>-</v>
      </c>
      <c r="DE100" s="22" t="str">
        <f t="shared" si="1146"/>
        <v>KALF</v>
      </c>
      <c r="DF100" s="24" t="str">
        <f t="shared" si="1147"/>
        <v>VAN DER WILT CORNELIS</v>
      </c>
      <c r="DG100" s="44">
        <v>0</v>
      </c>
      <c r="DH100" s="22" t="s">
        <v>2</v>
      </c>
      <c r="DI100" s="43">
        <v>2</v>
      </c>
      <c r="DJ100" s="17"/>
      <c r="DL100" s="13"/>
      <c r="DM100" s="23">
        <v>2</v>
      </c>
      <c r="DN100" s="26" t="str">
        <f t="shared" si="1148"/>
        <v>BRUSSELMANS RONY</v>
      </c>
      <c r="DO100" s="22" t="str">
        <f t="shared" si="1149"/>
        <v>TZH</v>
      </c>
      <c r="DP100" s="22" t="str">
        <f t="shared" si="1150"/>
        <v>-</v>
      </c>
      <c r="DQ100" s="22" t="str">
        <f t="shared" ref="DQ100:DQ108" si="1288">IF(DS100="","",IF(AND(OR(DP100=DS$97,DP100="-"),DO100=DR$97),"OK","NOK"))</f>
        <v>OK</v>
      </c>
      <c r="DR100" s="22" t="str">
        <f t="shared" si="1151"/>
        <v>A</v>
      </c>
      <c r="DS100" s="43">
        <v>273</v>
      </c>
      <c r="DT100" s="44">
        <v>47</v>
      </c>
      <c r="DU100" s="22" t="str">
        <f t="shared" si="1152"/>
        <v>C</v>
      </c>
      <c r="DV100" s="22" t="str">
        <f t="shared" ref="DV100:DV108" si="1289">IF(DT100="","",IF(AND(OR(DW100=DT$97,DW100="-"),DX100=DU$97),"OK","NOK"))</f>
        <v>OK</v>
      </c>
      <c r="DW100" s="22">
        <f t="shared" si="1153"/>
        <v>2</v>
      </c>
      <c r="DX100" s="22" t="str">
        <f t="shared" si="1154"/>
        <v>WIEL</v>
      </c>
      <c r="DY100" s="24" t="str">
        <f t="shared" si="1155"/>
        <v>VAN LENT KENNY</v>
      </c>
      <c r="DZ100" s="44">
        <v>1</v>
      </c>
      <c r="EA100" s="22" t="s">
        <v>2</v>
      </c>
      <c r="EB100" s="43">
        <v>1</v>
      </c>
      <c r="EC100" s="17"/>
      <c r="EE100" s="13"/>
      <c r="EF100" s="23">
        <v>2</v>
      </c>
      <c r="EG100" s="26" t="str">
        <f t="shared" si="1156"/>
        <v>GELENS RONNY</v>
      </c>
      <c r="EH100" s="22" t="str">
        <f t="shared" si="1157"/>
        <v>GBIL</v>
      </c>
      <c r="EI100" s="22" t="str">
        <f t="shared" si="1158"/>
        <v>-</v>
      </c>
      <c r="EJ100" s="22" t="str">
        <f t="shared" ref="EJ100:EJ108" si="1290">IF(EL100="","",IF(AND(OR(EI100=EL$97,EI100="-"),EH100=EK$97),"OK","NOK"))</f>
        <v>OK</v>
      </c>
      <c r="EK100" s="22" t="str">
        <f t="shared" si="1159"/>
        <v>C</v>
      </c>
      <c r="EL100" s="43">
        <v>588</v>
      </c>
      <c r="EM100" s="44">
        <v>561</v>
      </c>
      <c r="EN100" s="22" t="str">
        <f t="shared" si="1160"/>
        <v>D</v>
      </c>
      <c r="EO100" s="22" t="str">
        <f t="shared" ref="EO100:EO108" si="1291">IF(EM100="","",IF(AND(OR(EP100=EM$97,EP100="-"),EQ100=EN$97),"OK","NOK"))</f>
        <v>OK</v>
      </c>
      <c r="EP100" s="22" t="str">
        <f t="shared" si="1161"/>
        <v>-</v>
      </c>
      <c r="EQ100" s="22" t="str">
        <f t="shared" si="1162"/>
        <v>TZH</v>
      </c>
      <c r="ER100" s="24" t="str">
        <f t="shared" si="1163"/>
        <v>BRACKE ALFONS</v>
      </c>
      <c r="ES100" s="44">
        <v>2</v>
      </c>
      <c r="ET100" s="22" t="s">
        <v>2</v>
      </c>
      <c r="EU100" s="43">
        <v>0</v>
      </c>
      <c r="EV100" s="17"/>
      <c r="EX100" s="13"/>
      <c r="EY100" s="23">
        <v>2</v>
      </c>
      <c r="EZ100" s="26" t="str">
        <f t="shared" si="1164"/>
        <v>DE KUYPER VEERLE</v>
      </c>
      <c r="FA100" s="22" t="str">
        <f t="shared" si="1165"/>
        <v>TZH</v>
      </c>
      <c r="FB100" s="22" t="str">
        <f t="shared" si="1166"/>
        <v>-</v>
      </c>
      <c r="FC100" s="22" t="str">
        <f t="shared" ref="FC100:FC108" si="1292">IF(FE100="","",IF(AND(OR(FB100=FE$97,FB100="-"),FA100=FD$97),"OK","NOK"))</f>
        <v>OK</v>
      </c>
      <c r="FD100" s="22" t="str">
        <f t="shared" si="1167"/>
        <v>D</v>
      </c>
      <c r="FE100" s="43">
        <v>472</v>
      </c>
      <c r="FF100" s="44">
        <v>371</v>
      </c>
      <c r="FG100" s="22" t="str">
        <f t="shared" si="1168"/>
        <v>B</v>
      </c>
      <c r="FH100" s="22" t="str">
        <f t="shared" ref="FH100:FH108" si="1293">IF(FF100="","",IF(AND(OR(FI100=FF$97,FI100="-"),FJ100=FG$97),"OK","NOK"))</f>
        <v>OK</v>
      </c>
      <c r="FI100" s="22">
        <f t="shared" si="1169"/>
        <v>2</v>
      </c>
      <c r="FJ100" s="22" t="str">
        <f t="shared" si="1170"/>
        <v>BBR</v>
      </c>
      <c r="FK100" s="24" t="str">
        <f t="shared" si="1171"/>
        <v>VERMEULEN PETER</v>
      </c>
      <c r="FL100" s="44">
        <v>0</v>
      </c>
      <c r="FM100" s="22" t="s">
        <v>2</v>
      </c>
      <c r="FN100" s="43">
        <v>2</v>
      </c>
      <c r="FO100" s="17"/>
      <c r="FQ100" s="13"/>
      <c r="FR100" s="23">
        <v>2</v>
      </c>
      <c r="FS100" s="26" t="str">
        <f t="shared" si="1172"/>
        <v>VERBEECK GERRIT</v>
      </c>
      <c r="FT100" s="22" t="str">
        <f t="shared" si="1173"/>
        <v>PLZ</v>
      </c>
      <c r="FU100" s="22" t="str">
        <f t="shared" si="1174"/>
        <v>-</v>
      </c>
      <c r="FV100" s="22" t="str">
        <f t="shared" ref="FV100:FV108" si="1294">IF(FX100="","",IF(AND(OR(FU100=FX$97,FU100="-"),FT100=FW$97),"OK","NOK"))</f>
        <v>OK</v>
      </c>
      <c r="FW100" s="22" t="str">
        <f t="shared" si="1175"/>
        <v>D</v>
      </c>
      <c r="FX100" s="43">
        <v>463</v>
      </c>
      <c r="FY100" s="44">
        <v>41</v>
      </c>
      <c r="FZ100" s="22" t="str">
        <f t="shared" si="1176"/>
        <v>C</v>
      </c>
      <c r="GA100" s="22" t="str">
        <f t="shared" ref="GA100:GA108" si="1295">IF(FY100="","",IF(AND(OR(GB100=FY$97,GB100="-"),GC100=FZ$97),"OK","NOK"))</f>
        <v>OK</v>
      </c>
      <c r="GB100" s="22">
        <f t="shared" si="1177"/>
        <v>2</v>
      </c>
      <c r="GC100" s="22" t="str">
        <f t="shared" si="1178"/>
        <v>TZH</v>
      </c>
      <c r="GD100" s="24" t="str">
        <f t="shared" si="1179"/>
        <v>VAN INGELGEM ANDRE</v>
      </c>
      <c r="GE100" s="44">
        <v>2</v>
      </c>
      <c r="GF100" s="22" t="s">
        <v>2</v>
      </c>
      <c r="GG100" s="43">
        <v>0</v>
      </c>
      <c r="GH100" s="17"/>
      <c r="GJ100" s="13"/>
      <c r="GK100" s="23">
        <v>2</v>
      </c>
      <c r="GL100" s="26" t="str">
        <f t="shared" si="1180"/>
        <v>D'HERTEFELT ALFONS</v>
      </c>
      <c r="GM100" s="22" t="str">
        <f t="shared" si="1181"/>
        <v>TZH</v>
      </c>
      <c r="GN100" s="22" t="str">
        <f t="shared" si="1182"/>
        <v>-</v>
      </c>
      <c r="GO100" s="22" t="str">
        <f t="shared" ref="GO100:GO108" si="1296">IF(GQ100="","",IF(AND(OR(GN100=GQ$97,GN100="-"),GM100=GP$97),"OK","NOK"))</f>
        <v>OK</v>
      </c>
      <c r="GP100" s="22" t="str">
        <f t="shared" si="1183"/>
        <v>C</v>
      </c>
      <c r="GQ100" s="43">
        <v>570</v>
      </c>
      <c r="GR100" s="44">
        <v>442</v>
      </c>
      <c r="GS100" s="22" t="str">
        <f t="shared" si="1184"/>
        <v>C</v>
      </c>
      <c r="GT100" s="22" t="str">
        <f t="shared" ref="GT100:GT108" si="1297">IF(GR100="","",IF(AND(OR(GU100=GR$97,GU100="-"),GV100=GS$97),"OK","NOK"))</f>
        <v>OK</v>
      </c>
      <c r="GU100" s="22">
        <f t="shared" si="1185"/>
        <v>3</v>
      </c>
      <c r="GV100" s="22" t="str">
        <f t="shared" si="1186"/>
        <v>DBLA</v>
      </c>
      <c r="GW100" s="24" t="str">
        <f t="shared" si="1187"/>
        <v>ROCHTUS RAMONA</v>
      </c>
      <c r="GX100" s="44">
        <v>0</v>
      </c>
      <c r="GY100" s="22" t="s">
        <v>2</v>
      </c>
      <c r="GZ100" s="43">
        <v>2</v>
      </c>
      <c r="HA100" s="17"/>
      <c r="HC100" s="13"/>
      <c r="HD100" s="23">
        <v>2</v>
      </c>
      <c r="HE100" s="26" t="str">
        <f t="shared" si="1188"/>
        <v>VAN INGELGEM ANDRE</v>
      </c>
      <c r="HF100" s="22" t="str">
        <f t="shared" si="1189"/>
        <v>TZH</v>
      </c>
      <c r="HG100" s="22">
        <f t="shared" si="1190"/>
        <v>2</v>
      </c>
      <c r="HH100" s="22" t="str">
        <f t="shared" ref="HH100:HH108" si="1298">IF(HJ100="","",IF(AND(OR(HG100=HJ$97,HG100="-"),HF100=HI$97),"OK","NOK"))</f>
        <v>OK</v>
      </c>
      <c r="HI100" s="22" t="str">
        <f t="shared" si="1191"/>
        <v>C</v>
      </c>
      <c r="HJ100" s="43">
        <v>41</v>
      </c>
      <c r="HK100" s="44">
        <v>849</v>
      </c>
      <c r="HL100" s="22" t="str">
        <f t="shared" si="1192"/>
        <v>NA</v>
      </c>
      <c r="HM100" s="22" t="str">
        <f t="shared" ref="HM100:HM108" si="1299">IF(HK100="","",IF(AND(OR(HN100=HK$97,HN100="-"),HO100=HL$97),"OK","NOK"))</f>
        <v>OK</v>
      </c>
      <c r="HN100" s="22" t="str">
        <f t="shared" si="1193"/>
        <v>-</v>
      </c>
      <c r="HO100" s="22" t="str">
        <f t="shared" si="1194"/>
        <v>GBIL</v>
      </c>
      <c r="HP100" s="24" t="str">
        <f t="shared" si="1195"/>
        <v>DE BIE RUDOLF</v>
      </c>
      <c r="HQ100" s="44">
        <v>0</v>
      </c>
      <c r="HR100" s="22" t="s">
        <v>2</v>
      </c>
      <c r="HS100" s="43">
        <v>2</v>
      </c>
      <c r="HT100" s="17"/>
      <c r="HV100" s="13"/>
      <c r="HW100" s="23">
        <v>2</v>
      </c>
      <c r="HX100" s="26" t="str">
        <f t="shared" si="1196"/>
        <v>BERGMANS JOACHIM</v>
      </c>
      <c r="HY100" s="22" t="str">
        <f t="shared" si="1197"/>
        <v>DZES</v>
      </c>
      <c r="HZ100" s="22">
        <f t="shared" si="1198"/>
        <v>2</v>
      </c>
      <c r="IA100" s="22" t="str">
        <f t="shared" ref="IA100:IA108" si="1300">IF(IC100="","",IF(AND(OR(HZ100=IC$97,HZ100="-"),HY100=IB$97),"OK","NOK"))</f>
        <v>OK</v>
      </c>
      <c r="IB100" s="22" t="str">
        <f t="shared" si="1199"/>
        <v>B</v>
      </c>
      <c r="IC100" s="43">
        <v>232</v>
      </c>
      <c r="ID100" s="44">
        <v>701</v>
      </c>
      <c r="IE100" s="22" t="str">
        <f t="shared" si="1200"/>
        <v>NA</v>
      </c>
      <c r="IF100" s="22" t="str">
        <f t="shared" ref="IF100:IF108" si="1301">IF(ID100="","",IF(AND(OR(IG100=ID$97,IG100="-"),IH100=IE$97),"OK","NOK"))</f>
        <v>OK</v>
      </c>
      <c r="IG100" s="22">
        <f t="shared" si="1201"/>
        <v>2</v>
      </c>
      <c r="IH100" s="22" t="str">
        <f t="shared" si="1202"/>
        <v>TZH</v>
      </c>
      <c r="II100" s="24" t="str">
        <f t="shared" si="1203"/>
        <v>DE KUYPER-DE VLEESSCHOUWER MILAN</v>
      </c>
      <c r="IJ100" s="44">
        <v>2</v>
      </c>
      <c r="IK100" s="22" t="s">
        <v>2</v>
      </c>
      <c r="IL100" s="43">
        <v>0</v>
      </c>
      <c r="IM100" s="17"/>
      <c r="IO100" s="13"/>
      <c r="IP100" s="23">
        <v>2</v>
      </c>
      <c r="IQ100" s="26" t="str">
        <f t="shared" si="1204"/>
        <v>BRUYNDONCKX PATRICK</v>
      </c>
      <c r="IR100" s="22" t="str">
        <f t="shared" si="1205"/>
        <v>SLOE</v>
      </c>
      <c r="IS100" s="22">
        <f t="shared" si="1206"/>
        <v>1</v>
      </c>
      <c r="IT100" s="22" t="str">
        <f t="shared" ref="IT100:IT108" si="1302">IF(IV100="","",IF(AND(OR(IS100=IV$97,IS100="-"),IR100=IU$97),"OK","NOK"))</f>
        <v>OK</v>
      </c>
      <c r="IU100" s="22" t="str">
        <f t="shared" si="1207"/>
        <v>C</v>
      </c>
      <c r="IV100" s="43">
        <v>112</v>
      </c>
      <c r="IW100" s="44">
        <v>472</v>
      </c>
      <c r="IX100" s="22" t="str">
        <f t="shared" si="1208"/>
        <v>D</v>
      </c>
      <c r="IY100" s="22" t="str">
        <f t="shared" ref="IY100:IY108" si="1303">IF(IW100="","",IF(AND(OR(IZ100=IW$97,IZ100="-"),JA100=IX$97),"OK","NOK"))</f>
        <v>OK</v>
      </c>
      <c r="IZ100" s="22" t="str">
        <f t="shared" si="1209"/>
        <v>-</v>
      </c>
      <c r="JA100" s="22" t="str">
        <f t="shared" si="1210"/>
        <v>TZH</v>
      </c>
      <c r="JB100" s="24" t="str">
        <f t="shared" si="1211"/>
        <v>DE KUYPER VEERLE</v>
      </c>
      <c r="JC100" s="44">
        <v>2</v>
      </c>
      <c r="JD100" s="22" t="s">
        <v>2</v>
      </c>
      <c r="JE100" s="43">
        <v>0</v>
      </c>
      <c r="JF100" s="17"/>
      <c r="JH100" s="13"/>
      <c r="JI100" s="23">
        <v>2</v>
      </c>
      <c r="JJ100" s="26" t="str">
        <f t="shared" si="1212"/>
        <v>CALLEBAUT TIM</v>
      </c>
      <c r="JK100" s="22" t="str">
        <f t="shared" si="1213"/>
        <v>VOS</v>
      </c>
      <c r="JL100" s="22" t="str">
        <f t="shared" si="1214"/>
        <v>-</v>
      </c>
      <c r="JM100" s="22" t="str">
        <f t="shared" ref="JM100:JM108" si="1304">IF(JO100="","",IF(AND(OR(JL100=JO$97,JL100="-"),JK100=JN$97),"OK","NOK"))</f>
        <v>OK</v>
      </c>
      <c r="JN100" s="22" t="str">
        <f t="shared" si="1215"/>
        <v>C</v>
      </c>
      <c r="JO100" s="43">
        <v>364</v>
      </c>
      <c r="JP100" s="44">
        <v>41</v>
      </c>
      <c r="JQ100" s="22" t="str">
        <f t="shared" si="1216"/>
        <v>C</v>
      </c>
      <c r="JR100" s="22" t="str">
        <f t="shared" ref="JR100:JR108" si="1305">IF(JP100="","",IF(AND(OR(JS100=JP$97,JS100="-"),JT100=JQ$97),"OK","NOK"))</f>
        <v>OK</v>
      </c>
      <c r="JS100" s="22">
        <f t="shared" si="1217"/>
        <v>2</v>
      </c>
      <c r="JT100" s="22" t="str">
        <f t="shared" si="1218"/>
        <v>TZH</v>
      </c>
      <c r="JU100" s="24" t="str">
        <f t="shared" si="1219"/>
        <v>VAN INGELGEM ANDRE</v>
      </c>
      <c r="JV100" s="44">
        <v>2</v>
      </c>
      <c r="JW100" s="22" t="s">
        <v>2</v>
      </c>
      <c r="JX100" s="43">
        <v>0</v>
      </c>
      <c r="JY100" s="17"/>
      <c r="KA100" s="13"/>
      <c r="KB100" s="23">
        <v>2</v>
      </c>
      <c r="KC100" s="26" t="str">
        <f t="shared" si="1220"/>
        <v>VAN INGELGEM ANDRE</v>
      </c>
      <c r="KD100" s="22" t="str">
        <f t="shared" si="1221"/>
        <v>TZH</v>
      </c>
      <c r="KE100" s="22">
        <f t="shared" si="1222"/>
        <v>2</v>
      </c>
      <c r="KF100" s="22" t="str">
        <f t="shared" ref="KF100:KF108" si="1306">IF(KH100="","",IF(AND(OR(KE100=KH$97,KE100="-"),KD100=KG$97),"OK","NOK"))</f>
        <v>OK</v>
      </c>
      <c r="KG100" s="22" t="str">
        <f t="shared" si="1223"/>
        <v>C</v>
      </c>
      <c r="KH100" s="43">
        <v>41</v>
      </c>
      <c r="KI100" s="44"/>
      <c r="KJ100" s="22" t="str">
        <f t="shared" si="1224"/>
        <v/>
      </c>
      <c r="KK100" s="22" t="str">
        <f t="shared" ref="KK100:KK108" si="1307">IF(KI100="","",IF(AND(OR(KL100=KI$97,KL100="-"),KM100=KJ$97),"OK","NOK"))</f>
        <v/>
      </c>
      <c r="KL100" s="22" t="str">
        <f t="shared" si="1225"/>
        <v/>
      </c>
      <c r="KM100" s="22" t="str">
        <f t="shared" si="1226"/>
        <v/>
      </c>
      <c r="KN100" s="24" t="str">
        <f t="shared" si="1227"/>
        <v/>
      </c>
      <c r="KO100" s="44">
        <v>2</v>
      </c>
      <c r="KP100" s="22" t="s">
        <v>2</v>
      </c>
      <c r="KQ100" s="43">
        <v>0</v>
      </c>
      <c r="KR100" s="17"/>
      <c r="KT100" s="13"/>
      <c r="KU100" s="23">
        <v>2</v>
      </c>
      <c r="KV100" s="26" t="str">
        <f t="shared" si="1228"/>
        <v>BOEY RUDIGER</v>
      </c>
      <c r="KW100" s="22" t="str">
        <f t="shared" si="1229"/>
        <v>KALF</v>
      </c>
      <c r="KX100" s="22" t="str">
        <f t="shared" si="1230"/>
        <v>-</v>
      </c>
      <c r="KY100" s="22" t="str">
        <f t="shared" ref="KY100:KY108" si="1308">IF(LA100="","",IF(AND(OR(KX100=LA$97,KX100="-"),KW100=KZ$97),"OK","NOK"))</f>
        <v>OK</v>
      </c>
      <c r="KZ100" s="22" t="str">
        <f t="shared" si="1231"/>
        <v>NA</v>
      </c>
      <c r="LA100" s="43">
        <v>852</v>
      </c>
      <c r="LB100" s="44">
        <v>41</v>
      </c>
      <c r="LC100" s="22" t="str">
        <f t="shared" si="1232"/>
        <v>C</v>
      </c>
      <c r="LD100" s="22" t="str">
        <f t="shared" ref="LD100:LD108" si="1309">IF(LB100="","",IF(AND(OR(LE100=LB$97,LE100="-"),LF100=LC$97),"OK","NOK"))</f>
        <v>OK</v>
      </c>
      <c r="LE100" s="22">
        <f t="shared" si="1233"/>
        <v>2</v>
      </c>
      <c r="LF100" s="22" t="str">
        <f t="shared" si="1234"/>
        <v>TZH</v>
      </c>
      <c r="LG100" s="24" t="str">
        <f t="shared" si="1235"/>
        <v>VAN INGELGEM ANDRE</v>
      </c>
      <c r="LH100" s="44">
        <v>2</v>
      </c>
      <c r="LI100" s="22" t="s">
        <v>2</v>
      </c>
      <c r="LJ100" s="43">
        <v>0</v>
      </c>
      <c r="LK100" s="17"/>
      <c r="LM100" s="13"/>
      <c r="LN100" s="23">
        <v>2</v>
      </c>
      <c r="LO100" s="26" t="str">
        <f t="shared" si="1236"/>
        <v>ENGELS PAUL</v>
      </c>
      <c r="LP100" s="22" t="str">
        <f t="shared" si="1237"/>
        <v>WIEL</v>
      </c>
      <c r="LQ100" s="22" t="str">
        <f t="shared" si="1238"/>
        <v>-</v>
      </c>
      <c r="LR100" s="22" t="str">
        <f t="shared" ref="LR100:LR108" si="1310">IF(LT100="","",IF(AND(OR(LQ100=LT$97,LQ100="-"),LP100=LS$97),"OK","NOK"))</f>
        <v>OK</v>
      </c>
      <c r="LS100" s="22" t="str">
        <f t="shared" si="1239"/>
        <v>C</v>
      </c>
      <c r="LT100" s="43">
        <v>122</v>
      </c>
      <c r="LU100" s="44">
        <v>561</v>
      </c>
      <c r="LV100" s="22" t="str">
        <f t="shared" si="1240"/>
        <v>D</v>
      </c>
      <c r="LW100" s="22" t="str">
        <f t="shared" ref="LW100:LW108" si="1311">IF(LU100="","",IF(AND(OR(LX100=LU$97,LX100="-"),LY100=LV$97),"OK","NOK"))</f>
        <v>OK</v>
      </c>
      <c r="LX100" s="22" t="str">
        <f t="shared" si="1241"/>
        <v>-</v>
      </c>
      <c r="LY100" s="22" t="str">
        <f t="shared" si="1242"/>
        <v>TZH</v>
      </c>
      <c r="LZ100" s="24" t="str">
        <f t="shared" si="1243"/>
        <v>BRACKE ALFONS</v>
      </c>
      <c r="MA100" s="44">
        <v>1</v>
      </c>
      <c r="MB100" s="22" t="s">
        <v>2</v>
      </c>
      <c r="MC100" s="43">
        <v>1</v>
      </c>
      <c r="MD100" s="17"/>
      <c r="MF100" s="13"/>
      <c r="MG100" s="23">
        <v>2</v>
      </c>
      <c r="MH100" s="26" t="str">
        <f t="shared" si="1244"/>
        <v>VAN INGELGEM ANDRE</v>
      </c>
      <c r="MI100" s="22" t="str">
        <f t="shared" si="1245"/>
        <v>TZH</v>
      </c>
      <c r="MJ100" s="22">
        <f t="shared" si="1246"/>
        <v>2</v>
      </c>
      <c r="MK100" s="22" t="str">
        <f t="shared" ref="MK100:MK108" si="1312">IF(MM100="","",IF(AND(OR(MJ100=MM$97,MJ100="-"),MI100=ML$97),"OK","NOK"))</f>
        <v>OK</v>
      </c>
      <c r="ML100" s="22" t="str">
        <f t="shared" si="1247"/>
        <v>C</v>
      </c>
      <c r="MM100" s="43">
        <v>41</v>
      </c>
      <c r="MN100" s="44">
        <v>605</v>
      </c>
      <c r="MO100" s="22" t="str">
        <f t="shared" si="1248"/>
        <v>C</v>
      </c>
      <c r="MP100" s="22" t="str">
        <f t="shared" ref="MP100:MP108" si="1313">IF(MN100="","",IF(AND(OR(MQ100=MN$97,MQ100="-"),MR100=MO$97),"OK","NOK"))</f>
        <v>OK</v>
      </c>
      <c r="MQ100" s="22" t="str">
        <f t="shared" si="1249"/>
        <v>-</v>
      </c>
      <c r="MR100" s="22" t="str">
        <f t="shared" si="1250"/>
        <v>GBIL</v>
      </c>
      <c r="MS100" s="24" t="str">
        <f t="shared" si="1251"/>
        <v>DIEPENDAELE IDES</v>
      </c>
      <c r="MT100" s="44">
        <v>0</v>
      </c>
      <c r="MU100" s="22" t="s">
        <v>2</v>
      </c>
      <c r="MV100" s="43">
        <v>2</v>
      </c>
      <c r="MW100" s="17"/>
      <c r="MY100" s="13"/>
      <c r="MZ100" s="23">
        <v>2</v>
      </c>
      <c r="NA100" s="26" t="str">
        <f t="shared" si="1252"/>
        <v>KERREMANS ANGELO</v>
      </c>
      <c r="NB100" s="22" t="str">
        <f t="shared" si="1253"/>
        <v>BBR</v>
      </c>
      <c r="NC100" s="22" t="str">
        <f t="shared" si="1254"/>
        <v>-</v>
      </c>
      <c r="ND100" s="22" t="str">
        <f t="shared" ref="ND100:ND108" si="1314">IF(NF100="","",IF(AND(OR(NC100=NF$97,NC100="-"),NB100=NE$97),"OK","NOK"))</f>
        <v>OK</v>
      </c>
      <c r="NE100" s="22" t="str">
        <f t="shared" si="1255"/>
        <v>C</v>
      </c>
      <c r="NF100" s="43">
        <v>485</v>
      </c>
      <c r="NG100" s="44">
        <v>561</v>
      </c>
      <c r="NH100" s="22" t="str">
        <f t="shared" si="1256"/>
        <v>D</v>
      </c>
      <c r="NI100" s="22" t="str">
        <f t="shared" ref="NI100:NI108" si="1315">IF(NG100="","",IF(AND(OR(NJ100=NG$97,NJ100="-"),NK100=NH$97),"OK","NOK"))</f>
        <v>OK</v>
      </c>
      <c r="NJ100" s="22" t="str">
        <f t="shared" si="1257"/>
        <v>-</v>
      </c>
      <c r="NK100" s="22" t="str">
        <f t="shared" si="1258"/>
        <v>TZH</v>
      </c>
      <c r="NL100" s="24" t="str">
        <f t="shared" si="1259"/>
        <v>BRACKE ALFONS</v>
      </c>
      <c r="NM100" s="44">
        <v>2</v>
      </c>
      <c r="NN100" s="22" t="s">
        <v>2</v>
      </c>
      <c r="NO100" s="43">
        <v>0</v>
      </c>
      <c r="NP100" s="17"/>
      <c r="NR100" s="13"/>
      <c r="NS100" s="23">
        <v>2</v>
      </c>
      <c r="NT100" s="26" t="str">
        <f t="shared" si="1260"/>
        <v>MERCKX KASPER</v>
      </c>
      <c r="NU100" s="22" t="str">
        <f t="shared" si="1261"/>
        <v>TZH</v>
      </c>
      <c r="NV100" s="22" t="str">
        <f t="shared" si="1262"/>
        <v>-</v>
      </c>
      <c r="NW100" s="22" t="str">
        <f t="shared" ref="NW100:NW108" si="1316">IF(NY100="","",IF(AND(OR(NV100=NY$97,NV100="-"),NU100=NX$97),"OK","NOK"))</f>
        <v>OK</v>
      </c>
      <c r="NX100" s="22" t="str">
        <f t="shared" si="1263"/>
        <v>D</v>
      </c>
      <c r="NY100" s="43">
        <v>634</v>
      </c>
      <c r="NZ100" s="44">
        <v>728</v>
      </c>
      <c r="OA100" s="22" t="str">
        <f t="shared" si="1264"/>
        <v>B</v>
      </c>
      <c r="OB100" s="22" t="str">
        <f t="shared" ref="OB100:OB108" si="1317">IF(NZ100="","",IF(AND(OR(OC100=NZ$97,OC100="-"),OD100=OA$97),"OK","NOK"))</f>
        <v>OK</v>
      </c>
      <c r="OC100" s="22">
        <f t="shared" si="1265"/>
        <v>2</v>
      </c>
      <c r="OD100" s="22" t="str">
        <f t="shared" si="1266"/>
        <v>PLZ</v>
      </c>
      <c r="OE100" s="24" t="str">
        <f t="shared" si="1267"/>
        <v>JOOS LUDWIG</v>
      </c>
      <c r="OF100" s="44">
        <v>0</v>
      </c>
      <c r="OG100" s="22" t="s">
        <v>2</v>
      </c>
      <c r="OH100" s="43">
        <v>2</v>
      </c>
      <c r="OI100" s="17"/>
      <c r="OK100" s="13"/>
      <c r="OL100" s="23">
        <v>2</v>
      </c>
      <c r="OM100" s="26" t="str">
        <f t="shared" si="1268"/>
        <v>ROCHTUS RAMONA</v>
      </c>
      <c r="ON100" s="22" t="str">
        <f t="shared" si="1269"/>
        <v>DBLA</v>
      </c>
      <c r="OO100" s="22">
        <f t="shared" si="1270"/>
        <v>3</v>
      </c>
      <c r="OP100" s="22" t="str">
        <f t="shared" ref="OP100:OP108" si="1318">IF(OR100="","",IF(AND(OR(OO100=OR$97,OO100="-"),ON100=OQ$97),"OK","NOK"))</f>
        <v>OK</v>
      </c>
      <c r="OQ100" s="22" t="str">
        <f t="shared" si="1271"/>
        <v>C</v>
      </c>
      <c r="OR100" s="43">
        <v>442</v>
      </c>
      <c r="OS100" s="44">
        <v>41</v>
      </c>
      <c r="OT100" s="22" t="str">
        <f t="shared" si="1272"/>
        <v>C</v>
      </c>
      <c r="OU100" s="22" t="str">
        <f t="shared" ref="OU100:OU108" si="1319">IF(OS100="","",IF(AND(OR(OV100=OS$97,OV100="-"),OW100=OT$97),"OK","NOK"))</f>
        <v>OK</v>
      </c>
      <c r="OV100" s="22">
        <f t="shared" si="1273"/>
        <v>2</v>
      </c>
      <c r="OW100" s="22" t="str">
        <f t="shared" si="1274"/>
        <v>TZH</v>
      </c>
      <c r="OX100" s="24" t="str">
        <f t="shared" si="1275"/>
        <v>VAN INGELGEM ANDRE</v>
      </c>
      <c r="OY100" s="44">
        <v>2</v>
      </c>
      <c r="OZ100" s="22" t="s">
        <v>2</v>
      </c>
      <c r="PA100" s="43">
        <v>0</v>
      </c>
      <c r="PB100" s="17"/>
    </row>
    <row r="101" spans="2:418" x14ac:dyDescent="0.3">
      <c r="B101" s="13"/>
      <c r="C101" s="23">
        <v>3</v>
      </c>
      <c r="D101" s="26" t="str">
        <f t="shared" si="1100"/>
        <v>HEYVAERT ALAIN</v>
      </c>
      <c r="E101" s="22" t="str">
        <f t="shared" si="1101"/>
        <v>GBIL</v>
      </c>
      <c r="F101" s="22">
        <f t="shared" si="1102"/>
        <v>2</v>
      </c>
      <c r="G101" s="22" t="str">
        <f t="shared" si="1276"/>
        <v>OK</v>
      </c>
      <c r="H101" s="22" t="str">
        <f t="shared" si="1103"/>
        <v>NA</v>
      </c>
      <c r="I101" s="43">
        <v>675</v>
      </c>
      <c r="J101" s="44">
        <v>165</v>
      </c>
      <c r="K101" s="22" t="str">
        <f t="shared" si="1104"/>
        <v>D</v>
      </c>
      <c r="L101" s="22" t="str">
        <f t="shared" si="1277"/>
        <v>OK</v>
      </c>
      <c r="M101" s="22" t="str">
        <f t="shared" si="1105"/>
        <v>-</v>
      </c>
      <c r="N101" s="22" t="str">
        <f t="shared" si="1106"/>
        <v>TZH</v>
      </c>
      <c r="O101" s="24" t="str">
        <f t="shared" si="1107"/>
        <v>CLEEMPUT DAVY</v>
      </c>
      <c r="P101" s="44">
        <v>2</v>
      </c>
      <c r="Q101" s="22" t="s">
        <v>2</v>
      </c>
      <c r="R101" s="43"/>
      <c r="S101" s="17"/>
      <c r="U101" s="13"/>
      <c r="V101" s="23">
        <v>3</v>
      </c>
      <c r="W101" s="26" t="str">
        <f t="shared" si="1108"/>
        <v>BRACKE ALFONS</v>
      </c>
      <c r="X101" s="22" t="str">
        <f t="shared" si="1109"/>
        <v>TZH</v>
      </c>
      <c r="Y101" s="22" t="str">
        <f t="shared" si="1110"/>
        <v>-</v>
      </c>
      <c r="Z101" s="22" t="str">
        <f t="shared" si="1278"/>
        <v>OK</v>
      </c>
      <c r="AA101" s="22" t="str">
        <f t="shared" si="1111"/>
        <v>D</v>
      </c>
      <c r="AB101" s="43">
        <v>561</v>
      </c>
      <c r="AC101" s="44">
        <v>724</v>
      </c>
      <c r="AD101" s="22" t="str">
        <f t="shared" si="1112"/>
        <v>C</v>
      </c>
      <c r="AE101" s="22" t="str">
        <f t="shared" si="1279"/>
        <v>OK</v>
      </c>
      <c r="AF101" s="22" t="str">
        <f t="shared" si="1113"/>
        <v>-</v>
      </c>
      <c r="AG101" s="22" t="str">
        <f t="shared" si="1114"/>
        <v>DZES</v>
      </c>
      <c r="AH101" s="24" t="str">
        <f t="shared" si="1115"/>
        <v>VERKOELEN PATRICK</v>
      </c>
      <c r="AI101" s="44">
        <v>2</v>
      </c>
      <c r="AJ101" s="22" t="s">
        <v>2</v>
      </c>
      <c r="AK101" s="43">
        <v>0</v>
      </c>
      <c r="AL101" s="17"/>
      <c r="AN101" s="13"/>
      <c r="AO101" s="23">
        <v>3</v>
      </c>
      <c r="AP101" s="26" t="str">
        <f t="shared" si="1116"/>
        <v>DE CAUWER MICHAEL</v>
      </c>
      <c r="AQ101" s="22" t="str">
        <f t="shared" si="1117"/>
        <v>TZH</v>
      </c>
      <c r="AR101" s="22" t="str">
        <f t="shared" si="1118"/>
        <v>-</v>
      </c>
      <c r="AS101" s="22" t="str">
        <f t="shared" si="1280"/>
        <v>OK</v>
      </c>
      <c r="AT101" s="22" t="str">
        <f t="shared" si="1119"/>
        <v>C</v>
      </c>
      <c r="AU101" s="43">
        <v>201</v>
      </c>
      <c r="AV101" s="44">
        <v>112</v>
      </c>
      <c r="AW101" s="22" t="str">
        <f t="shared" si="1120"/>
        <v>C</v>
      </c>
      <c r="AX101" s="22" t="str">
        <f t="shared" si="1281"/>
        <v>OK</v>
      </c>
      <c r="AY101" s="22">
        <f t="shared" si="1121"/>
        <v>1</v>
      </c>
      <c r="AZ101" s="22" t="str">
        <f t="shared" si="1122"/>
        <v>SLOE</v>
      </c>
      <c r="BA101" s="24" t="str">
        <f t="shared" si="1123"/>
        <v>BRUYNDONCKX PATRICK</v>
      </c>
      <c r="BB101" s="44">
        <v>1</v>
      </c>
      <c r="BC101" s="22" t="s">
        <v>2</v>
      </c>
      <c r="BD101" s="43">
        <v>1</v>
      </c>
      <c r="BE101" s="17"/>
      <c r="BG101" s="13"/>
      <c r="BH101" s="23">
        <v>3</v>
      </c>
      <c r="BI101" s="26" t="str">
        <f t="shared" si="1124"/>
        <v>DE CLERCQ JOZEF</v>
      </c>
      <c r="BJ101" s="22" t="str">
        <f t="shared" si="1125"/>
        <v>TZH</v>
      </c>
      <c r="BK101" s="22" t="str">
        <f t="shared" si="1126"/>
        <v>-</v>
      </c>
      <c r="BL101" s="22" t="str">
        <f t="shared" si="1282"/>
        <v>OK</v>
      </c>
      <c r="BM101" s="22" t="str">
        <f t="shared" si="1127"/>
        <v>C</v>
      </c>
      <c r="BN101" s="43">
        <v>12</v>
      </c>
      <c r="BO101" s="44">
        <v>361</v>
      </c>
      <c r="BP101" s="22" t="str">
        <f t="shared" si="1128"/>
        <v>B</v>
      </c>
      <c r="BQ101" s="22" t="str">
        <f t="shared" si="1283"/>
        <v>OK</v>
      </c>
      <c r="BR101" s="22" t="str">
        <f t="shared" si="1129"/>
        <v>-</v>
      </c>
      <c r="BS101" s="22" t="str">
        <f t="shared" si="1130"/>
        <v>VOS</v>
      </c>
      <c r="BT101" s="24" t="str">
        <f t="shared" si="1131"/>
        <v>VERCAUTEREN DEBBY</v>
      </c>
      <c r="BU101" s="44">
        <v>0</v>
      </c>
      <c r="BV101" s="22" t="s">
        <v>2</v>
      </c>
      <c r="BW101" s="43">
        <v>2</v>
      </c>
      <c r="BX101" s="17"/>
      <c r="BZ101" s="13"/>
      <c r="CA101" s="23">
        <v>3</v>
      </c>
      <c r="CB101" s="26" t="str">
        <f t="shared" si="1132"/>
        <v>DE KEYSER HUGO</v>
      </c>
      <c r="CC101" s="22" t="str">
        <f t="shared" si="1133"/>
        <v>ZOG</v>
      </c>
      <c r="CD101" s="22" t="str">
        <f t="shared" si="1134"/>
        <v>-</v>
      </c>
      <c r="CE101" s="22" t="str">
        <f t="shared" si="1284"/>
        <v>OK</v>
      </c>
      <c r="CF101" s="22" t="str">
        <f t="shared" si="1135"/>
        <v>B</v>
      </c>
      <c r="CG101" s="43">
        <v>150</v>
      </c>
      <c r="CH101" s="44">
        <v>701</v>
      </c>
      <c r="CI101" s="22" t="str">
        <f t="shared" si="1136"/>
        <v>NA</v>
      </c>
      <c r="CJ101" s="22" t="str">
        <f t="shared" si="1285"/>
        <v>OK</v>
      </c>
      <c r="CK101" s="22">
        <f t="shared" si="1137"/>
        <v>2</v>
      </c>
      <c r="CL101" s="22" t="str">
        <f t="shared" si="1138"/>
        <v>TZH</v>
      </c>
      <c r="CM101" s="195" t="str">
        <f t="shared" si="1139"/>
        <v>DE KUYPER-DE VLEESSCHOUWER MILAN</v>
      </c>
      <c r="CN101" s="44">
        <v>2</v>
      </c>
      <c r="CO101" s="22" t="s">
        <v>2</v>
      </c>
      <c r="CP101" s="43">
        <v>0</v>
      </c>
      <c r="CQ101" s="17"/>
      <c r="CS101" s="13"/>
      <c r="CT101" s="23">
        <v>3</v>
      </c>
      <c r="CU101" s="26" t="str">
        <f t="shared" si="1140"/>
        <v>BRACKE ALFONS</v>
      </c>
      <c r="CV101" s="22" t="str">
        <f t="shared" si="1141"/>
        <v>TZH</v>
      </c>
      <c r="CW101" s="22" t="str">
        <f t="shared" si="1142"/>
        <v>-</v>
      </c>
      <c r="CX101" s="22" t="str">
        <f t="shared" si="1286"/>
        <v>OK</v>
      </c>
      <c r="CY101" s="22" t="str">
        <f t="shared" si="1143"/>
        <v>D</v>
      </c>
      <c r="CZ101" s="43">
        <v>561</v>
      </c>
      <c r="DA101" s="44">
        <v>145</v>
      </c>
      <c r="DB101" s="22" t="str">
        <f t="shared" si="1144"/>
        <v>C</v>
      </c>
      <c r="DC101" s="22" t="str">
        <f t="shared" si="1287"/>
        <v>OK</v>
      </c>
      <c r="DD101" s="22">
        <f t="shared" si="1145"/>
        <v>2</v>
      </c>
      <c r="DE101" s="22" t="str">
        <f t="shared" si="1146"/>
        <v>KALF</v>
      </c>
      <c r="DF101" s="24" t="str">
        <f t="shared" si="1147"/>
        <v>PETRY PETER</v>
      </c>
      <c r="DG101" s="44">
        <v>0</v>
      </c>
      <c r="DH101" s="22" t="s">
        <v>2</v>
      </c>
      <c r="DI101" s="43">
        <v>2</v>
      </c>
      <c r="DJ101" s="17"/>
      <c r="DL101" s="13"/>
      <c r="DM101" s="23">
        <v>3</v>
      </c>
      <c r="DN101" s="26" t="str">
        <f t="shared" si="1148"/>
        <v>DE KUYPER VEERLE</v>
      </c>
      <c r="DO101" s="22" t="str">
        <f t="shared" si="1149"/>
        <v>TZH</v>
      </c>
      <c r="DP101" s="22" t="str">
        <f t="shared" si="1150"/>
        <v>-</v>
      </c>
      <c r="DQ101" s="22" t="str">
        <f t="shared" si="1288"/>
        <v>OK</v>
      </c>
      <c r="DR101" s="22" t="str">
        <f t="shared" si="1151"/>
        <v>D</v>
      </c>
      <c r="DS101" s="43">
        <v>472</v>
      </c>
      <c r="DT101" s="44">
        <v>174</v>
      </c>
      <c r="DU101" s="22" t="str">
        <f t="shared" si="1152"/>
        <v>B</v>
      </c>
      <c r="DV101" s="22" t="str">
        <f t="shared" si="1289"/>
        <v>OK</v>
      </c>
      <c r="DW101" s="22" t="str">
        <f t="shared" si="1153"/>
        <v>-</v>
      </c>
      <c r="DX101" s="22" t="str">
        <f t="shared" si="1154"/>
        <v>WIEL</v>
      </c>
      <c r="DY101" s="24" t="str">
        <f t="shared" si="1155"/>
        <v>MOENS ROBBY</v>
      </c>
      <c r="DZ101" s="44">
        <v>0</v>
      </c>
      <c r="EA101" s="22" t="s">
        <v>2</v>
      </c>
      <c r="EB101" s="43">
        <v>2</v>
      </c>
      <c r="EC101" s="17"/>
      <c r="EE101" s="13"/>
      <c r="EF101" s="23">
        <v>3</v>
      </c>
      <c r="EG101" s="26" t="str">
        <f t="shared" si="1156"/>
        <v>DE CONINCK JEAN-PIERRE</v>
      </c>
      <c r="EH101" s="22" t="str">
        <f t="shared" si="1157"/>
        <v>GBIL</v>
      </c>
      <c r="EI101" s="22">
        <f t="shared" si="1158"/>
        <v>1</v>
      </c>
      <c r="EJ101" s="22" t="str">
        <f t="shared" si="1290"/>
        <v>OK</v>
      </c>
      <c r="EK101" s="22" t="str">
        <f t="shared" si="1159"/>
        <v>C</v>
      </c>
      <c r="EL101" s="43">
        <v>54</v>
      </c>
      <c r="EM101" s="44">
        <v>634</v>
      </c>
      <c r="EN101" s="22" t="str">
        <f t="shared" si="1160"/>
        <v>D</v>
      </c>
      <c r="EO101" s="22" t="str">
        <f t="shared" si="1291"/>
        <v>OK</v>
      </c>
      <c r="EP101" s="22" t="str">
        <f t="shared" si="1161"/>
        <v>-</v>
      </c>
      <c r="EQ101" s="22" t="str">
        <f t="shared" si="1162"/>
        <v>TZH</v>
      </c>
      <c r="ER101" s="24" t="str">
        <f t="shared" si="1163"/>
        <v>MERCKX KASPER</v>
      </c>
      <c r="ES101" s="44">
        <v>2</v>
      </c>
      <c r="ET101" s="22" t="s">
        <v>2</v>
      </c>
      <c r="EU101" s="43">
        <v>0</v>
      </c>
      <c r="EV101" s="17"/>
      <c r="EX101" s="13"/>
      <c r="EY101" s="23">
        <v>3</v>
      </c>
      <c r="EZ101" s="26" t="str">
        <f t="shared" si="1164"/>
        <v>DE CAUWER MICHAEL</v>
      </c>
      <c r="FA101" s="22" t="str">
        <f t="shared" si="1165"/>
        <v>TZH</v>
      </c>
      <c r="FB101" s="22" t="str">
        <f t="shared" si="1166"/>
        <v>-</v>
      </c>
      <c r="FC101" s="22" t="str">
        <f t="shared" si="1292"/>
        <v>OK</v>
      </c>
      <c r="FD101" s="22" t="str">
        <f t="shared" si="1167"/>
        <v>C</v>
      </c>
      <c r="FE101" s="43">
        <v>201</v>
      </c>
      <c r="FF101" s="44">
        <v>365</v>
      </c>
      <c r="FG101" s="22" t="str">
        <f t="shared" si="1168"/>
        <v>C</v>
      </c>
      <c r="FH101" s="22" t="str">
        <f t="shared" si="1293"/>
        <v>OK</v>
      </c>
      <c r="FI101" s="22">
        <f t="shared" si="1169"/>
        <v>2</v>
      </c>
      <c r="FJ101" s="22" t="str">
        <f t="shared" si="1170"/>
        <v>BBR</v>
      </c>
      <c r="FK101" s="24" t="str">
        <f t="shared" si="1171"/>
        <v>WAUTERS JOHAN</v>
      </c>
      <c r="FL101" s="44">
        <v>1</v>
      </c>
      <c r="FM101" s="22" t="s">
        <v>2</v>
      </c>
      <c r="FN101" s="43">
        <v>1</v>
      </c>
      <c r="FO101" s="17"/>
      <c r="FQ101" s="13"/>
      <c r="FR101" s="23">
        <v>3</v>
      </c>
      <c r="FS101" s="26" t="str">
        <f t="shared" si="1172"/>
        <v>SARENS CHRISTOPH</v>
      </c>
      <c r="FT101" s="22" t="str">
        <f t="shared" si="1173"/>
        <v>PLZ</v>
      </c>
      <c r="FU101" s="22">
        <f t="shared" si="1174"/>
        <v>2</v>
      </c>
      <c r="FV101" s="22" t="str">
        <f t="shared" si="1294"/>
        <v>OK</v>
      </c>
      <c r="FW101" s="22" t="str">
        <f t="shared" si="1175"/>
        <v>C</v>
      </c>
      <c r="FX101" s="43">
        <v>177</v>
      </c>
      <c r="FY101" s="44">
        <v>634</v>
      </c>
      <c r="FZ101" s="22" t="str">
        <f t="shared" si="1176"/>
        <v>D</v>
      </c>
      <c r="GA101" s="22" t="str">
        <f t="shared" si="1295"/>
        <v>OK</v>
      </c>
      <c r="GB101" s="22" t="str">
        <f t="shared" si="1177"/>
        <v>-</v>
      </c>
      <c r="GC101" s="22" t="str">
        <f t="shared" si="1178"/>
        <v>TZH</v>
      </c>
      <c r="GD101" s="24" t="str">
        <f t="shared" si="1179"/>
        <v>MERCKX KASPER</v>
      </c>
      <c r="GE101" s="44">
        <v>2</v>
      </c>
      <c r="GF101" s="22" t="s">
        <v>2</v>
      </c>
      <c r="GG101" s="43">
        <v>0</v>
      </c>
      <c r="GH101" s="17"/>
      <c r="GJ101" s="13"/>
      <c r="GK101" s="23">
        <v>3</v>
      </c>
      <c r="GL101" s="26" t="str">
        <f t="shared" si="1180"/>
        <v>MERCKX KASPER</v>
      </c>
      <c r="GM101" s="22" t="str">
        <f t="shared" si="1181"/>
        <v>TZH</v>
      </c>
      <c r="GN101" s="22" t="str">
        <f t="shared" si="1182"/>
        <v>-</v>
      </c>
      <c r="GO101" s="22" t="str">
        <f t="shared" si="1296"/>
        <v>OK</v>
      </c>
      <c r="GP101" s="22" t="str">
        <f t="shared" si="1183"/>
        <v>D</v>
      </c>
      <c r="GQ101" s="43">
        <v>634</v>
      </c>
      <c r="GR101" s="44">
        <v>34</v>
      </c>
      <c r="GS101" s="22" t="str">
        <f t="shared" si="1184"/>
        <v>D</v>
      </c>
      <c r="GT101" s="22" t="str">
        <f t="shared" si="1297"/>
        <v>OK</v>
      </c>
      <c r="GU101" s="22" t="str">
        <f t="shared" si="1185"/>
        <v>-</v>
      </c>
      <c r="GV101" s="22" t="str">
        <f t="shared" si="1186"/>
        <v>DBLA</v>
      </c>
      <c r="GW101" s="24" t="str">
        <f t="shared" si="1187"/>
        <v>VAN ASBROECK GIANNI</v>
      </c>
      <c r="GX101" s="44">
        <v>0</v>
      </c>
      <c r="GY101" s="22" t="s">
        <v>2</v>
      </c>
      <c r="GZ101" s="43">
        <v>2</v>
      </c>
      <c r="HA101" s="17"/>
      <c r="HC101" s="13"/>
      <c r="HD101" s="23">
        <v>3</v>
      </c>
      <c r="HE101" s="26" t="str">
        <f t="shared" si="1188"/>
        <v>BRACKE ALFONS</v>
      </c>
      <c r="HF101" s="22" t="str">
        <f t="shared" si="1189"/>
        <v>TZH</v>
      </c>
      <c r="HG101" s="22" t="str">
        <f t="shared" si="1190"/>
        <v>-</v>
      </c>
      <c r="HH101" s="22" t="str">
        <f t="shared" si="1298"/>
        <v>OK</v>
      </c>
      <c r="HI101" s="22" t="str">
        <f t="shared" si="1191"/>
        <v>D</v>
      </c>
      <c r="HJ101" s="43">
        <v>561</v>
      </c>
      <c r="HK101" s="44">
        <v>866</v>
      </c>
      <c r="HL101" s="22" t="str">
        <f t="shared" si="1192"/>
        <v>NA</v>
      </c>
      <c r="HM101" s="22" t="str">
        <f t="shared" si="1299"/>
        <v>OK</v>
      </c>
      <c r="HN101" s="22" t="str">
        <f t="shared" si="1193"/>
        <v>-</v>
      </c>
      <c r="HO101" s="22" t="str">
        <f t="shared" si="1194"/>
        <v>GBIL</v>
      </c>
      <c r="HP101" s="24" t="str">
        <f t="shared" si="1195"/>
        <v>DE BONDT JOHAN</v>
      </c>
      <c r="HQ101" s="44">
        <v>0</v>
      </c>
      <c r="HR101" s="22" t="s">
        <v>2</v>
      </c>
      <c r="HS101" s="43">
        <v>2</v>
      </c>
      <c r="HT101" s="17"/>
      <c r="HV101" s="13"/>
      <c r="HW101" s="23">
        <v>3</v>
      </c>
      <c r="HX101" s="26" t="str">
        <f t="shared" si="1196"/>
        <v>VRANKEN ARTHUR</v>
      </c>
      <c r="HY101" s="22" t="str">
        <f t="shared" si="1197"/>
        <v>DZES</v>
      </c>
      <c r="HZ101" s="22" t="str">
        <f t="shared" si="1198"/>
        <v>-</v>
      </c>
      <c r="IA101" s="22" t="str">
        <f t="shared" si="1300"/>
        <v>OK</v>
      </c>
      <c r="IB101" s="22" t="str">
        <f t="shared" si="1199"/>
        <v>D</v>
      </c>
      <c r="IC101" s="43">
        <v>531</v>
      </c>
      <c r="ID101" s="44">
        <v>561</v>
      </c>
      <c r="IE101" s="22" t="str">
        <f t="shared" si="1200"/>
        <v>D</v>
      </c>
      <c r="IF101" s="22" t="str">
        <f t="shared" si="1301"/>
        <v>OK</v>
      </c>
      <c r="IG101" s="22" t="str">
        <f t="shared" si="1201"/>
        <v>-</v>
      </c>
      <c r="IH101" s="22" t="str">
        <f t="shared" si="1202"/>
        <v>TZH</v>
      </c>
      <c r="II101" s="24" t="str">
        <f t="shared" si="1203"/>
        <v>BRACKE ALFONS</v>
      </c>
      <c r="IJ101" s="44">
        <v>1</v>
      </c>
      <c r="IK101" s="22" t="s">
        <v>2</v>
      </c>
      <c r="IL101" s="43">
        <v>1</v>
      </c>
      <c r="IM101" s="17"/>
      <c r="IO101" s="13"/>
      <c r="IP101" s="23">
        <v>3</v>
      </c>
      <c r="IQ101" s="26" t="str">
        <f t="shared" si="1204"/>
        <v>KOHN DAVY</v>
      </c>
      <c r="IR101" s="22" t="str">
        <f t="shared" si="1205"/>
        <v>SLOE</v>
      </c>
      <c r="IS101" s="22">
        <f t="shared" si="1206"/>
        <v>1</v>
      </c>
      <c r="IT101" s="22" t="str">
        <f t="shared" si="1302"/>
        <v>OK</v>
      </c>
      <c r="IU101" s="22" t="str">
        <f t="shared" si="1207"/>
        <v>NA</v>
      </c>
      <c r="IV101" s="43">
        <v>804</v>
      </c>
      <c r="IW101" s="44">
        <v>165</v>
      </c>
      <c r="IX101" s="22" t="str">
        <f t="shared" si="1208"/>
        <v>D</v>
      </c>
      <c r="IY101" s="22" t="str">
        <f t="shared" si="1303"/>
        <v>OK</v>
      </c>
      <c r="IZ101" s="22" t="str">
        <f t="shared" si="1209"/>
        <v>-</v>
      </c>
      <c r="JA101" s="22" t="str">
        <f t="shared" si="1210"/>
        <v>TZH</v>
      </c>
      <c r="JB101" s="24" t="str">
        <f t="shared" si="1211"/>
        <v>CLEEMPUT DAVY</v>
      </c>
      <c r="JC101" s="44">
        <v>2</v>
      </c>
      <c r="JD101" s="22" t="s">
        <v>2</v>
      </c>
      <c r="JE101" s="43">
        <v>0</v>
      </c>
      <c r="JF101" s="17"/>
      <c r="JH101" s="13"/>
      <c r="JI101" s="23">
        <v>3</v>
      </c>
      <c r="JJ101" s="26" t="str">
        <f t="shared" si="1212"/>
        <v>CONINCKX GUSTAAF</v>
      </c>
      <c r="JK101" s="22" t="str">
        <f t="shared" si="1213"/>
        <v>VOS</v>
      </c>
      <c r="JL101" s="22" t="str">
        <f t="shared" si="1214"/>
        <v>-</v>
      </c>
      <c r="JM101" s="22" t="str">
        <f t="shared" si="1304"/>
        <v>OK</v>
      </c>
      <c r="JN101" s="22" t="str">
        <f t="shared" si="1215"/>
        <v>C</v>
      </c>
      <c r="JO101" s="43">
        <v>482</v>
      </c>
      <c r="JP101" s="44">
        <v>636</v>
      </c>
      <c r="JQ101" s="22" t="str">
        <f t="shared" si="1216"/>
        <v>D</v>
      </c>
      <c r="JR101" s="22" t="str">
        <f t="shared" si="1305"/>
        <v>OK</v>
      </c>
      <c r="JS101" s="22" t="str">
        <f t="shared" si="1217"/>
        <v>-</v>
      </c>
      <c r="JT101" s="22" t="str">
        <f t="shared" si="1218"/>
        <v>TZH</v>
      </c>
      <c r="JU101" s="24" t="str">
        <f t="shared" si="1219"/>
        <v>VAN RELEGHEM CHRISTOPHER</v>
      </c>
      <c r="JV101" s="44">
        <v>2</v>
      </c>
      <c r="JW101" s="22" t="s">
        <v>2</v>
      </c>
      <c r="JX101" s="43">
        <v>0</v>
      </c>
      <c r="JY101" s="17"/>
      <c r="KA101" s="13"/>
      <c r="KB101" s="23">
        <v>3</v>
      </c>
      <c r="KC101" s="26" t="str">
        <f t="shared" si="1220"/>
        <v>BRUSSELMANS RONY</v>
      </c>
      <c r="KD101" s="22" t="str">
        <f t="shared" si="1221"/>
        <v>TZH</v>
      </c>
      <c r="KE101" s="22" t="str">
        <f t="shared" si="1222"/>
        <v>-</v>
      </c>
      <c r="KF101" s="22" t="str">
        <f t="shared" si="1306"/>
        <v>OK</v>
      </c>
      <c r="KG101" s="22" t="str">
        <f t="shared" si="1223"/>
        <v>A</v>
      </c>
      <c r="KH101" s="43">
        <v>273</v>
      </c>
      <c r="KI101" s="44"/>
      <c r="KJ101" s="22" t="str">
        <f t="shared" si="1224"/>
        <v/>
      </c>
      <c r="KK101" s="22" t="str">
        <f t="shared" si="1307"/>
        <v/>
      </c>
      <c r="KL101" s="22" t="str">
        <f t="shared" si="1225"/>
        <v/>
      </c>
      <c r="KM101" s="22" t="str">
        <f t="shared" si="1226"/>
        <v/>
      </c>
      <c r="KN101" s="24" t="str">
        <f t="shared" si="1227"/>
        <v/>
      </c>
      <c r="KO101" s="44">
        <v>2</v>
      </c>
      <c r="KP101" s="22" t="s">
        <v>2</v>
      </c>
      <c r="KQ101" s="43">
        <v>0</v>
      </c>
      <c r="KR101" s="17"/>
      <c r="KT101" s="13"/>
      <c r="KU101" s="23">
        <v>3</v>
      </c>
      <c r="KV101" s="26" t="str">
        <f t="shared" si="1228"/>
        <v>VERBEECK GEERT</v>
      </c>
      <c r="KW101" s="22" t="str">
        <f t="shared" si="1229"/>
        <v>KALF</v>
      </c>
      <c r="KX101" s="22" t="str">
        <f t="shared" si="1230"/>
        <v>-</v>
      </c>
      <c r="KY101" s="22" t="str">
        <f t="shared" si="1308"/>
        <v>OK</v>
      </c>
      <c r="KZ101" s="22" t="str">
        <f t="shared" si="1231"/>
        <v>B</v>
      </c>
      <c r="LA101" s="43">
        <v>87</v>
      </c>
      <c r="LB101" s="44">
        <v>561</v>
      </c>
      <c r="LC101" s="22" t="str">
        <f t="shared" si="1232"/>
        <v>D</v>
      </c>
      <c r="LD101" s="22" t="str">
        <f t="shared" si="1309"/>
        <v>OK</v>
      </c>
      <c r="LE101" s="22" t="str">
        <f t="shared" si="1233"/>
        <v>-</v>
      </c>
      <c r="LF101" s="22" t="str">
        <f t="shared" si="1234"/>
        <v>TZH</v>
      </c>
      <c r="LG101" s="24" t="str">
        <f t="shared" si="1235"/>
        <v>BRACKE ALFONS</v>
      </c>
      <c r="LH101" s="44">
        <v>2</v>
      </c>
      <c r="LI101" s="22" t="s">
        <v>2</v>
      </c>
      <c r="LJ101" s="43">
        <v>0</v>
      </c>
      <c r="LK101" s="17"/>
      <c r="LM101" s="13"/>
      <c r="LN101" s="23">
        <v>3</v>
      </c>
      <c r="LO101" s="26" t="str">
        <f t="shared" si="1236"/>
        <v>VAN LENT KENNY</v>
      </c>
      <c r="LP101" s="22" t="str">
        <f t="shared" si="1237"/>
        <v>WIEL</v>
      </c>
      <c r="LQ101" s="22">
        <f t="shared" si="1238"/>
        <v>2</v>
      </c>
      <c r="LR101" s="22" t="str">
        <f t="shared" si="1310"/>
        <v>OK</v>
      </c>
      <c r="LS101" s="22" t="str">
        <f t="shared" si="1239"/>
        <v>C</v>
      </c>
      <c r="LT101" s="43">
        <v>47</v>
      </c>
      <c r="LU101" s="44">
        <v>165</v>
      </c>
      <c r="LV101" s="22" t="str">
        <f t="shared" si="1240"/>
        <v>D</v>
      </c>
      <c r="LW101" s="22" t="str">
        <f t="shared" si="1311"/>
        <v>OK</v>
      </c>
      <c r="LX101" s="22" t="str">
        <f t="shared" si="1241"/>
        <v>-</v>
      </c>
      <c r="LY101" s="22" t="str">
        <f t="shared" si="1242"/>
        <v>TZH</v>
      </c>
      <c r="LZ101" s="24" t="str">
        <f t="shared" si="1243"/>
        <v>CLEEMPUT DAVY</v>
      </c>
      <c r="MA101" s="44">
        <v>2</v>
      </c>
      <c r="MB101" s="22" t="s">
        <v>2</v>
      </c>
      <c r="MC101" s="43">
        <v>0</v>
      </c>
      <c r="MD101" s="17"/>
      <c r="MF101" s="13"/>
      <c r="MG101" s="23">
        <v>3</v>
      </c>
      <c r="MH101" s="26" t="str">
        <f t="shared" si="1244"/>
        <v>CLEEMPUT DAVY</v>
      </c>
      <c r="MI101" s="22" t="str">
        <f t="shared" si="1245"/>
        <v>TZH</v>
      </c>
      <c r="MJ101" s="22" t="str">
        <f t="shared" si="1246"/>
        <v>-</v>
      </c>
      <c r="MK101" s="22" t="str">
        <f t="shared" si="1312"/>
        <v>OK</v>
      </c>
      <c r="ML101" s="22" t="str">
        <f t="shared" si="1247"/>
        <v>D</v>
      </c>
      <c r="MM101" s="43">
        <v>165</v>
      </c>
      <c r="MN101" s="44">
        <v>79</v>
      </c>
      <c r="MO101" s="22" t="str">
        <f t="shared" si="1248"/>
        <v>D</v>
      </c>
      <c r="MP101" s="22" t="str">
        <f t="shared" si="1313"/>
        <v>OK</v>
      </c>
      <c r="MQ101" s="22">
        <f t="shared" si="1249"/>
        <v>1</v>
      </c>
      <c r="MR101" s="22" t="str">
        <f t="shared" si="1250"/>
        <v>GBIL</v>
      </c>
      <c r="MS101" s="24" t="str">
        <f t="shared" si="1251"/>
        <v>PEIRLINCKX KRIS</v>
      </c>
      <c r="MT101" s="44">
        <v>0</v>
      </c>
      <c r="MU101" s="22" t="s">
        <v>2</v>
      </c>
      <c r="MV101" s="43">
        <v>2</v>
      </c>
      <c r="MW101" s="17"/>
      <c r="MY101" s="13"/>
      <c r="MZ101" s="23">
        <v>3</v>
      </c>
      <c r="NA101" s="26" t="str">
        <f t="shared" si="1252"/>
        <v>WAUTERS JOHAN</v>
      </c>
      <c r="NB101" s="22" t="str">
        <f t="shared" si="1253"/>
        <v>BBR</v>
      </c>
      <c r="NC101" s="22">
        <f t="shared" si="1254"/>
        <v>2</v>
      </c>
      <c r="ND101" s="22" t="str">
        <f t="shared" si="1314"/>
        <v>OK</v>
      </c>
      <c r="NE101" s="22" t="str">
        <f t="shared" si="1255"/>
        <v>C</v>
      </c>
      <c r="NF101" s="43">
        <v>365</v>
      </c>
      <c r="NG101" s="44">
        <v>570</v>
      </c>
      <c r="NH101" s="22" t="str">
        <f t="shared" si="1256"/>
        <v>C</v>
      </c>
      <c r="NI101" s="22" t="str">
        <f t="shared" si="1315"/>
        <v>OK</v>
      </c>
      <c r="NJ101" s="22" t="str">
        <f t="shared" si="1257"/>
        <v>-</v>
      </c>
      <c r="NK101" s="22" t="str">
        <f t="shared" si="1258"/>
        <v>TZH</v>
      </c>
      <c r="NL101" s="24" t="str">
        <f t="shared" si="1259"/>
        <v>D'HERTEFELT ALFONS</v>
      </c>
      <c r="NM101" s="44">
        <v>0</v>
      </c>
      <c r="NN101" s="22" t="s">
        <v>2</v>
      </c>
      <c r="NO101" s="43">
        <v>2</v>
      </c>
      <c r="NP101" s="17"/>
      <c r="NR101" s="13"/>
      <c r="NS101" s="23">
        <v>3</v>
      </c>
      <c r="NT101" s="26" t="str">
        <f t="shared" si="1260"/>
        <v>VAN INGELGEM ANDRE</v>
      </c>
      <c r="NU101" s="22" t="str">
        <f t="shared" si="1261"/>
        <v>TZH</v>
      </c>
      <c r="NV101" s="22">
        <f t="shared" si="1262"/>
        <v>2</v>
      </c>
      <c r="NW101" s="22" t="str">
        <f t="shared" si="1316"/>
        <v>OK</v>
      </c>
      <c r="NX101" s="22" t="str">
        <f t="shared" si="1263"/>
        <v>C</v>
      </c>
      <c r="NY101" s="43">
        <v>41</v>
      </c>
      <c r="NZ101" s="44">
        <v>463</v>
      </c>
      <c r="OA101" s="22" t="str">
        <f t="shared" si="1264"/>
        <v>D</v>
      </c>
      <c r="OB101" s="22" t="str">
        <f t="shared" si="1317"/>
        <v>OK</v>
      </c>
      <c r="OC101" s="22" t="str">
        <f t="shared" si="1265"/>
        <v>-</v>
      </c>
      <c r="OD101" s="22" t="str">
        <f t="shared" si="1266"/>
        <v>PLZ</v>
      </c>
      <c r="OE101" s="24" t="str">
        <f t="shared" si="1267"/>
        <v>VERBEECK GERRIT</v>
      </c>
      <c r="OF101" s="44">
        <v>1</v>
      </c>
      <c r="OG101" s="22" t="s">
        <v>2</v>
      </c>
      <c r="OH101" s="43">
        <v>1</v>
      </c>
      <c r="OI101" s="17"/>
      <c r="OK101" s="13"/>
      <c r="OL101" s="23">
        <v>3</v>
      </c>
      <c r="OM101" s="26" t="str">
        <f t="shared" si="1268"/>
        <v>VAN ASBROECK JUAN</v>
      </c>
      <c r="ON101" s="22" t="str">
        <f t="shared" si="1269"/>
        <v>DBLA</v>
      </c>
      <c r="OO101" s="22" t="str">
        <f t="shared" si="1270"/>
        <v>-</v>
      </c>
      <c r="OP101" s="22" t="str">
        <f t="shared" si="1318"/>
        <v>OK</v>
      </c>
      <c r="OQ101" s="22" t="str">
        <f t="shared" si="1271"/>
        <v>B</v>
      </c>
      <c r="OR101" s="43">
        <v>377</v>
      </c>
      <c r="OS101" s="44">
        <v>561</v>
      </c>
      <c r="OT101" s="22" t="str">
        <f t="shared" si="1272"/>
        <v>D</v>
      </c>
      <c r="OU101" s="22" t="str">
        <f t="shared" si="1319"/>
        <v>OK</v>
      </c>
      <c r="OV101" s="22" t="str">
        <f t="shared" si="1273"/>
        <v>-</v>
      </c>
      <c r="OW101" s="22" t="str">
        <f t="shared" si="1274"/>
        <v>TZH</v>
      </c>
      <c r="OX101" s="24" t="str">
        <f t="shared" si="1275"/>
        <v>BRACKE ALFONS</v>
      </c>
      <c r="OY101" s="44">
        <v>2</v>
      </c>
      <c r="OZ101" s="22" t="s">
        <v>2</v>
      </c>
      <c r="PA101" s="43">
        <v>0</v>
      </c>
      <c r="PB101" s="17"/>
    </row>
    <row r="102" spans="2:418" x14ac:dyDescent="0.3">
      <c r="B102" s="13"/>
      <c r="C102" s="23">
        <v>4</v>
      </c>
      <c r="D102" s="26" t="str">
        <f t="shared" si="1100"/>
        <v>VERBEYST PASCAL</v>
      </c>
      <c r="E102" s="22" t="str">
        <f t="shared" si="1101"/>
        <v>GBIL</v>
      </c>
      <c r="F102" s="22">
        <f t="shared" si="1102"/>
        <v>2</v>
      </c>
      <c r="G102" s="22" t="str">
        <f t="shared" si="1276"/>
        <v>OK</v>
      </c>
      <c r="H102" s="22" t="str">
        <f t="shared" si="1103"/>
        <v>NA</v>
      </c>
      <c r="I102" s="43">
        <v>811</v>
      </c>
      <c r="J102" s="44">
        <v>273</v>
      </c>
      <c r="K102" s="22" t="str">
        <f t="shared" si="1104"/>
        <v>A</v>
      </c>
      <c r="L102" s="22" t="str">
        <f t="shared" si="1277"/>
        <v>OK</v>
      </c>
      <c r="M102" s="22" t="str">
        <f t="shared" si="1105"/>
        <v>-</v>
      </c>
      <c r="N102" s="22" t="str">
        <f t="shared" si="1106"/>
        <v>TZH</v>
      </c>
      <c r="O102" s="24" t="str">
        <f t="shared" si="1107"/>
        <v>BRUSSELMANS RONY</v>
      </c>
      <c r="P102" s="44">
        <v>2</v>
      </c>
      <c r="Q102" s="22" t="s">
        <v>2</v>
      </c>
      <c r="R102" s="43"/>
      <c r="S102" s="17"/>
      <c r="U102" s="13"/>
      <c r="V102" s="23">
        <v>4</v>
      </c>
      <c r="W102" s="26" t="str">
        <f t="shared" si="1108"/>
        <v>CLEEMPUT DAVY</v>
      </c>
      <c r="X102" s="22" t="str">
        <f t="shared" si="1109"/>
        <v>TZH</v>
      </c>
      <c r="Y102" s="22" t="str">
        <f t="shared" si="1110"/>
        <v>-</v>
      </c>
      <c r="Z102" s="22" t="str">
        <f t="shared" si="1278"/>
        <v>OK</v>
      </c>
      <c r="AA102" s="22" t="str">
        <f t="shared" si="1111"/>
        <v>D</v>
      </c>
      <c r="AB102" s="43">
        <v>165</v>
      </c>
      <c r="AC102" s="44">
        <v>232</v>
      </c>
      <c r="AD102" s="22" t="str">
        <f t="shared" si="1112"/>
        <v>B</v>
      </c>
      <c r="AE102" s="22" t="str">
        <f t="shared" si="1279"/>
        <v>OK</v>
      </c>
      <c r="AF102" s="22">
        <f t="shared" si="1113"/>
        <v>2</v>
      </c>
      <c r="AG102" s="22" t="str">
        <f t="shared" si="1114"/>
        <v>DZES</v>
      </c>
      <c r="AH102" s="24" t="str">
        <f t="shared" si="1115"/>
        <v>BERGMANS JOACHIM</v>
      </c>
      <c r="AI102" s="44">
        <v>0</v>
      </c>
      <c r="AJ102" s="22" t="s">
        <v>2</v>
      </c>
      <c r="AK102" s="43">
        <v>2</v>
      </c>
      <c r="AL102" s="17"/>
      <c r="AN102" s="13"/>
      <c r="AO102" s="23">
        <v>4</v>
      </c>
      <c r="AP102" s="26" t="str">
        <f t="shared" si="1116"/>
        <v>BRACKE ALFONS</v>
      </c>
      <c r="AQ102" s="22" t="str">
        <f t="shared" si="1117"/>
        <v>TZH</v>
      </c>
      <c r="AR102" s="22" t="str">
        <f t="shared" si="1118"/>
        <v>-</v>
      </c>
      <c r="AS102" s="22" t="str">
        <f t="shared" si="1280"/>
        <v>OK</v>
      </c>
      <c r="AT102" s="22" t="str">
        <f t="shared" si="1119"/>
        <v>D</v>
      </c>
      <c r="AU102" s="43">
        <v>561</v>
      </c>
      <c r="AV102" s="44">
        <v>833</v>
      </c>
      <c r="AW102" s="22" t="str">
        <f t="shared" si="1120"/>
        <v>NA</v>
      </c>
      <c r="AX102" s="22" t="str">
        <f t="shared" si="1281"/>
        <v>OK</v>
      </c>
      <c r="AY102" s="22" t="str">
        <f t="shared" si="1121"/>
        <v>-</v>
      </c>
      <c r="AZ102" s="22" t="str">
        <f t="shared" si="1122"/>
        <v>SLOE</v>
      </c>
      <c r="BA102" s="24" t="str">
        <f t="shared" si="1123"/>
        <v>VAN MIERT DIETER</v>
      </c>
      <c r="BB102" s="44">
        <v>1</v>
      </c>
      <c r="BC102" s="22" t="s">
        <v>2</v>
      </c>
      <c r="BD102" s="43">
        <v>1</v>
      </c>
      <c r="BE102" s="17"/>
      <c r="BG102" s="13"/>
      <c r="BH102" s="23">
        <v>4</v>
      </c>
      <c r="BI102" s="26" t="str">
        <f t="shared" si="1124"/>
        <v>DE CAUWER MICHAEL</v>
      </c>
      <c r="BJ102" s="22" t="str">
        <f t="shared" si="1125"/>
        <v>TZH</v>
      </c>
      <c r="BK102" s="22" t="str">
        <f t="shared" si="1126"/>
        <v>-</v>
      </c>
      <c r="BL102" s="22" t="str">
        <f t="shared" si="1282"/>
        <v>OK</v>
      </c>
      <c r="BM102" s="22" t="str">
        <f t="shared" si="1127"/>
        <v>C</v>
      </c>
      <c r="BN102" s="43">
        <v>201</v>
      </c>
      <c r="BO102" s="44">
        <v>425</v>
      </c>
      <c r="BP102" s="22" t="str">
        <f t="shared" si="1128"/>
        <v>A</v>
      </c>
      <c r="BQ102" s="22" t="str">
        <f t="shared" si="1283"/>
        <v>OK</v>
      </c>
      <c r="BR102" s="22" t="str">
        <f t="shared" si="1129"/>
        <v>-</v>
      </c>
      <c r="BS102" s="22" t="str">
        <f t="shared" si="1130"/>
        <v>VOS</v>
      </c>
      <c r="BT102" s="24" t="str">
        <f t="shared" si="1131"/>
        <v>HEYMANS NICO</v>
      </c>
      <c r="BU102" s="44">
        <v>1</v>
      </c>
      <c r="BV102" s="22" t="s">
        <v>2</v>
      </c>
      <c r="BW102" s="43">
        <v>1</v>
      </c>
      <c r="BX102" s="17"/>
      <c r="BZ102" s="13"/>
      <c r="CA102" s="23">
        <v>4</v>
      </c>
      <c r="CB102" s="26" t="str">
        <f t="shared" si="1132"/>
        <v>STAELEN FREDDY</v>
      </c>
      <c r="CC102" s="22" t="str">
        <f t="shared" si="1133"/>
        <v>ZOG</v>
      </c>
      <c r="CD102" s="22" t="str">
        <f t="shared" si="1134"/>
        <v>-</v>
      </c>
      <c r="CE102" s="22" t="str">
        <f t="shared" si="1284"/>
        <v>OK</v>
      </c>
      <c r="CF102" s="22" t="str">
        <f t="shared" si="1135"/>
        <v>C</v>
      </c>
      <c r="CG102" s="43">
        <v>11</v>
      </c>
      <c r="CH102" s="44">
        <v>41</v>
      </c>
      <c r="CI102" s="22" t="str">
        <f t="shared" si="1136"/>
        <v>C</v>
      </c>
      <c r="CJ102" s="22" t="str">
        <f t="shared" si="1285"/>
        <v>OK</v>
      </c>
      <c r="CK102" s="22">
        <f t="shared" si="1137"/>
        <v>2</v>
      </c>
      <c r="CL102" s="22" t="str">
        <f t="shared" si="1138"/>
        <v>TZH</v>
      </c>
      <c r="CM102" s="24" t="str">
        <f t="shared" si="1139"/>
        <v>VAN INGELGEM ANDRE</v>
      </c>
      <c r="CN102" s="44">
        <v>2</v>
      </c>
      <c r="CO102" s="22" t="s">
        <v>2</v>
      </c>
      <c r="CP102" s="43">
        <v>0</v>
      </c>
      <c r="CQ102" s="17"/>
      <c r="CS102" s="13"/>
      <c r="CT102" s="23">
        <v>4</v>
      </c>
      <c r="CU102" s="26" t="str">
        <f t="shared" si="1140"/>
        <v>CLEEMPUT DAVY</v>
      </c>
      <c r="CV102" s="22" t="str">
        <f t="shared" si="1141"/>
        <v>TZH</v>
      </c>
      <c r="CW102" s="22" t="str">
        <f t="shared" si="1142"/>
        <v>-</v>
      </c>
      <c r="CX102" s="22" t="str">
        <f t="shared" si="1286"/>
        <v>OK</v>
      </c>
      <c r="CY102" s="22" t="str">
        <f t="shared" si="1143"/>
        <v>D</v>
      </c>
      <c r="CZ102" s="43">
        <v>165</v>
      </c>
      <c r="DA102" s="44">
        <v>128</v>
      </c>
      <c r="DB102" s="22" t="str">
        <f t="shared" si="1144"/>
        <v>C</v>
      </c>
      <c r="DC102" s="22" t="str">
        <f t="shared" si="1287"/>
        <v>OK</v>
      </c>
      <c r="DD102" s="22" t="str">
        <f t="shared" si="1145"/>
        <v>-</v>
      </c>
      <c r="DE102" s="22" t="str">
        <f t="shared" si="1146"/>
        <v>KALF</v>
      </c>
      <c r="DF102" s="24" t="str">
        <f t="shared" si="1147"/>
        <v>MÜLLER FRANKY</v>
      </c>
      <c r="DG102" s="44">
        <v>0</v>
      </c>
      <c r="DH102" s="22" t="s">
        <v>2</v>
      </c>
      <c r="DI102" s="43">
        <v>2</v>
      </c>
      <c r="DJ102" s="17"/>
      <c r="DL102" s="13"/>
      <c r="DM102" s="23">
        <v>4</v>
      </c>
      <c r="DN102" s="26" t="str">
        <f t="shared" si="1148"/>
        <v>DE KUYPER-DE VLEESSCHOUWER MILAN</v>
      </c>
      <c r="DO102" s="22" t="str">
        <f t="shared" si="1149"/>
        <v>TZH</v>
      </c>
      <c r="DP102" s="22">
        <f t="shared" si="1150"/>
        <v>2</v>
      </c>
      <c r="DQ102" s="22" t="str">
        <f t="shared" si="1288"/>
        <v>OK</v>
      </c>
      <c r="DR102" s="22" t="str">
        <f t="shared" si="1151"/>
        <v>NA</v>
      </c>
      <c r="DS102" s="43">
        <v>701</v>
      </c>
      <c r="DT102" s="44">
        <v>39</v>
      </c>
      <c r="DU102" s="22" t="str">
        <f t="shared" si="1152"/>
        <v>D</v>
      </c>
      <c r="DV102" s="22" t="str">
        <f t="shared" si="1289"/>
        <v>OK</v>
      </c>
      <c r="DW102" s="22" t="str">
        <f t="shared" si="1153"/>
        <v>-</v>
      </c>
      <c r="DX102" s="22" t="str">
        <f t="shared" si="1154"/>
        <v>WIEL</v>
      </c>
      <c r="DY102" s="24" t="str">
        <f t="shared" si="1155"/>
        <v>HAEGEMANS BART</v>
      </c>
      <c r="DZ102" s="44">
        <v>0</v>
      </c>
      <c r="EA102" s="22" t="s">
        <v>2</v>
      </c>
      <c r="EB102" s="43">
        <v>2</v>
      </c>
      <c r="EC102" s="17"/>
      <c r="EE102" s="13"/>
      <c r="EF102" s="23">
        <v>4</v>
      </c>
      <c r="EG102" s="26" t="str">
        <f t="shared" si="1156"/>
        <v>PEIRLINCKX KRIS</v>
      </c>
      <c r="EH102" s="22" t="str">
        <f t="shared" si="1157"/>
        <v>GBIL</v>
      </c>
      <c r="EI102" s="22">
        <f t="shared" si="1158"/>
        <v>1</v>
      </c>
      <c r="EJ102" s="22" t="str">
        <f t="shared" si="1290"/>
        <v>OK</v>
      </c>
      <c r="EK102" s="22" t="str">
        <f t="shared" si="1159"/>
        <v>D</v>
      </c>
      <c r="EL102" s="43">
        <v>79</v>
      </c>
      <c r="EM102" s="44">
        <v>165</v>
      </c>
      <c r="EN102" s="22" t="str">
        <f t="shared" si="1160"/>
        <v>D</v>
      </c>
      <c r="EO102" s="22" t="str">
        <f t="shared" si="1291"/>
        <v>OK</v>
      </c>
      <c r="EP102" s="22" t="str">
        <f t="shared" si="1161"/>
        <v>-</v>
      </c>
      <c r="EQ102" s="22" t="str">
        <f t="shared" si="1162"/>
        <v>TZH</v>
      </c>
      <c r="ER102" s="24" t="str">
        <f t="shared" si="1163"/>
        <v>CLEEMPUT DAVY</v>
      </c>
      <c r="ES102" s="44">
        <v>2</v>
      </c>
      <c r="ET102" s="22" t="s">
        <v>2</v>
      </c>
      <c r="EU102" s="43">
        <v>0</v>
      </c>
      <c r="EV102" s="17"/>
      <c r="EX102" s="13"/>
      <c r="EY102" s="23">
        <v>4</v>
      </c>
      <c r="EZ102" s="26" t="str">
        <f t="shared" si="1164"/>
        <v>BRACKE ALFONS</v>
      </c>
      <c r="FA102" s="22" t="str">
        <f t="shared" si="1165"/>
        <v>TZH</v>
      </c>
      <c r="FB102" s="22" t="str">
        <f t="shared" si="1166"/>
        <v>-</v>
      </c>
      <c r="FC102" s="22" t="str">
        <f t="shared" si="1292"/>
        <v>OK</v>
      </c>
      <c r="FD102" s="22" t="str">
        <f t="shared" si="1167"/>
        <v>D</v>
      </c>
      <c r="FE102" s="43">
        <v>561</v>
      </c>
      <c r="FF102" s="44">
        <v>485</v>
      </c>
      <c r="FG102" s="22" t="str">
        <f t="shared" si="1168"/>
        <v>C</v>
      </c>
      <c r="FH102" s="22" t="str">
        <f t="shared" si="1293"/>
        <v>OK</v>
      </c>
      <c r="FI102" s="22" t="str">
        <f t="shared" si="1169"/>
        <v>-</v>
      </c>
      <c r="FJ102" s="22" t="str">
        <f t="shared" si="1170"/>
        <v>BBR</v>
      </c>
      <c r="FK102" s="24" t="str">
        <f t="shared" si="1171"/>
        <v>KERREMANS ANGELO</v>
      </c>
      <c r="FL102" s="44">
        <v>0</v>
      </c>
      <c r="FM102" s="22" t="s">
        <v>2</v>
      </c>
      <c r="FN102" s="43">
        <v>2</v>
      </c>
      <c r="FO102" s="17"/>
      <c r="FQ102" s="13"/>
      <c r="FR102" s="23">
        <v>4</v>
      </c>
      <c r="FS102" s="26" t="str">
        <f t="shared" si="1172"/>
        <v>VAN DEN BOSSCHE EDDY</v>
      </c>
      <c r="FT102" s="22" t="str">
        <f t="shared" si="1173"/>
        <v>PLZ</v>
      </c>
      <c r="FU102" s="22" t="str">
        <f t="shared" si="1174"/>
        <v>-</v>
      </c>
      <c r="FV102" s="22" t="str">
        <f t="shared" si="1294"/>
        <v>OK</v>
      </c>
      <c r="FW102" s="22" t="str">
        <f t="shared" si="1175"/>
        <v>C</v>
      </c>
      <c r="FX102" s="43">
        <v>259</v>
      </c>
      <c r="FY102" s="44">
        <v>165</v>
      </c>
      <c r="FZ102" s="22" t="str">
        <f t="shared" si="1176"/>
        <v>D</v>
      </c>
      <c r="GA102" s="22" t="str">
        <f t="shared" si="1295"/>
        <v>OK</v>
      </c>
      <c r="GB102" s="22" t="str">
        <f t="shared" si="1177"/>
        <v>-</v>
      </c>
      <c r="GC102" s="22" t="str">
        <f t="shared" si="1178"/>
        <v>TZH</v>
      </c>
      <c r="GD102" s="24" t="str">
        <f t="shared" si="1179"/>
        <v>CLEEMPUT DAVY</v>
      </c>
      <c r="GE102" s="44">
        <v>2</v>
      </c>
      <c r="GF102" s="22" t="s">
        <v>2</v>
      </c>
      <c r="GG102" s="43">
        <v>0</v>
      </c>
      <c r="GH102" s="17"/>
      <c r="GJ102" s="13"/>
      <c r="GK102" s="23">
        <v>4</v>
      </c>
      <c r="GL102" s="26" t="str">
        <f t="shared" si="1180"/>
        <v>CLEEMPUT DAVY</v>
      </c>
      <c r="GM102" s="22" t="str">
        <f t="shared" si="1181"/>
        <v>TZH</v>
      </c>
      <c r="GN102" s="22" t="str">
        <f t="shared" si="1182"/>
        <v>-</v>
      </c>
      <c r="GO102" s="22" t="str">
        <f t="shared" si="1296"/>
        <v>OK</v>
      </c>
      <c r="GP102" s="22" t="str">
        <f t="shared" si="1183"/>
        <v>D</v>
      </c>
      <c r="GQ102" s="43">
        <v>165</v>
      </c>
      <c r="GR102" s="44">
        <v>113</v>
      </c>
      <c r="GS102" s="22" t="str">
        <f t="shared" si="1184"/>
        <v>C</v>
      </c>
      <c r="GT102" s="22" t="str">
        <f t="shared" si="1297"/>
        <v>OK</v>
      </c>
      <c r="GU102" s="22" t="str">
        <f t="shared" si="1185"/>
        <v>-</v>
      </c>
      <c r="GV102" s="22" t="str">
        <f t="shared" si="1186"/>
        <v>DBLA</v>
      </c>
      <c r="GW102" s="24" t="str">
        <f t="shared" si="1187"/>
        <v>DAELEMANS FRANCOIS</v>
      </c>
      <c r="GX102" s="44">
        <v>0</v>
      </c>
      <c r="GY102" s="22" t="s">
        <v>2</v>
      </c>
      <c r="GZ102" s="43">
        <v>2</v>
      </c>
      <c r="HA102" s="17"/>
      <c r="HC102" s="13"/>
      <c r="HD102" s="23">
        <v>4</v>
      </c>
      <c r="HE102" s="26" t="str">
        <f t="shared" si="1188"/>
        <v>CLEEMPUT DAVY</v>
      </c>
      <c r="HF102" s="22" t="str">
        <f t="shared" si="1189"/>
        <v>TZH</v>
      </c>
      <c r="HG102" s="22" t="str">
        <f t="shared" si="1190"/>
        <v>-</v>
      </c>
      <c r="HH102" s="22" t="str">
        <f t="shared" si="1298"/>
        <v>OK</v>
      </c>
      <c r="HI102" s="22" t="str">
        <f t="shared" si="1191"/>
        <v>D</v>
      </c>
      <c r="HJ102" s="43">
        <v>165</v>
      </c>
      <c r="HK102" s="44">
        <v>675</v>
      </c>
      <c r="HL102" s="22" t="str">
        <f t="shared" si="1192"/>
        <v>NA</v>
      </c>
      <c r="HM102" s="22" t="str">
        <f t="shared" si="1299"/>
        <v>OK</v>
      </c>
      <c r="HN102" s="22">
        <f t="shared" si="1193"/>
        <v>2</v>
      </c>
      <c r="HO102" s="22" t="str">
        <f t="shared" si="1194"/>
        <v>GBIL</v>
      </c>
      <c r="HP102" s="24" t="str">
        <f t="shared" si="1195"/>
        <v>HEYVAERT ALAIN</v>
      </c>
      <c r="HQ102" s="44">
        <v>0</v>
      </c>
      <c r="HR102" s="22" t="s">
        <v>2</v>
      </c>
      <c r="HS102" s="43">
        <v>2</v>
      </c>
      <c r="HT102" s="17"/>
      <c r="HV102" s="13"/>
      <c r="HW102" s="23">
        <v>4</v>
      </c>
      <c r="HX102" s="26" t="str">
        <f t="shared" si="1196"/>
        <v>CLAESSENS DAVY</v>
      </c>
      <c r="HY102" s="22" t="str">
        <f t="shared" si="1197"/>
        <v>DZES</v>
      </c>
      <c r="HZ102" s="22" t="str">
        <f t="shared" si="1198"/>
        <v>-</v>
      </c>
      <c r="IA102" s="22" t="str">
        <f t="shared" si="1300"/>
        <v>OK</v>
      </c>
      <c r="IB102" s="22" t="str">
        <f t="shared" si="1199"/>
        <v>D</v>
      </c>
      <c r="IC102" s="43">
        <v>4</v>
      </c>
      <c r="ID102" s="44">
        <v>634</v>
      </c>
      <c r="IE102" s="22" t="str">
        <f t="shared" si="1200"/>
        <v>D</v>
      </c>
      <c r="IF102" s="22" t="str">
        <f t="shared" si="1301"/>
        <v>OK</v>
      </c>
      <c r="IG102" s="22" t="str">
        <f t="shared" si="1201"/>
        <v>-</v>
      </c>
      <c r="IH102" s="22" t="str">
        <f t="shared" si="1202"/>
        <v>TZH</v>
      </c>
      <c r="II102" s="24" t="str">
        <f t="shared" si="1203"/>
        <v>MERCKX KASPER</v>
      </c>
      <c r="IJ102" s="44">
        <v>2</v>
      </c>
      <c r="IK102" s="22" t="s">
        <v>2</v>
      </c>
      <c r="IL102" s="43">
        <v>0</v>
      </c>
      <c r="IM102" s="17"/>
      <c r="IO102" s="13"/>
      <c r="IP102" s="23">
        <v>4</v>
      </c>
      <c r="IQ102" s="26" t="str">
        <f t="shared" si="1204"/>
        <v>GEVELS CARL</v>
      </c>
      <c r="IR102" s="22" t="str">
        <f t="shared" si="1205"/>
        <v>SLOE</v>
      </c>
      <c r="IS102" s="22" t="str">
        <f t="shared" si="1206"/>
        <v>-</v>
      </c>
      <c r="IT102" s="22" t="str">
        <f t="shared" si="1302"/>
        <v>OK</v>
      </c>
      <c r="IU102" s="22" t="str">
        <f t="shared" si="1207"/>
        <v>NA</v>
      </c>
      <c r="IV102" s="43">
        <v>839</v>
      </c>
      <c r="IW102" s="44">
        <v>273</v>
      </c>
      <c r="IX102" s="22" t="str">
        <f t="shared" si="1208"/>
        <v>A</v>
      </c>
      <c r="IY102" s="22" t="str">
        <f t="shared" si="1303"/>
        <v>OK</v>
      </c>
      <c r="IZ102" s="22" t="str">
        <f t="shared" si="1209"/>
        <v>-</v>
      </c>
      <c r="JA102" s="22" t="str">
        <f t="shared" si="1210"/>
        <v>TZH</v>
      </c>
      <c r="JB102" s="24" t="str">
        <f t="shared" si="1211"/>
        <v>BRUSSELMANS RONY</v>
      </c>
      <c r="JC102" s="44">
        <v>2</v>
      </c>
      <c r="JD102" s="22" t="s">
        <v>2</v>
      </c>
      <c r="JE102" s="43">
        <v>0</v>
      </c>
      <c r="JF102" s="17"/>
      <c r="JH102" s="13"/>
      <c r="JI102" s="23">
        <v>4</v>
      </c>
      <c r="JJ102" s="26" t="str">
        <f t="shared" si="1212"/>
        <v>VERHEYDEN MARC</v>
      </c>
      <c r="JK102" s="22" t="str">
        <f t="shared" si="1213"/>
        <v>VOS</v>
      </c>
      <c r="JL102" s="22" t="str">
        <f t="shared" si="1214"/>
        <v>-</v>
      </c>
      <c r="JM102" s="22" t="str">
        <f t="shared" si="1304"/>
        <v>OK</v>
      </c>
      <c r="JN102" s="22" t="str">
        <f t="shared" si="1215"/>
        <v>A</v>
      </c>
      <c r="JO102" s="43">
        <v>326</v>
      </c>
      <c r="JP102" s="44">
        <v>561</v>
      </c>
      <c r="JQ102" s="22" t="str">
        <f t="shared" si="1216"/>
        <v>D</v>
      </c>
      <c r="JR102" s="22" t="str">
        <f t="shared" si="1305"/>
        <v>OK</v>
      </c>
      <c r="JS102" s="22" t="str">
        <f t="shared" si="1217"/>
        <v>-</v>
      </c>
      <c r="JT102" s="22" t="str">
        <f t="shared" si="1218"/>
        <v>TZH</v>
      </c>
      <c r="JU102" s="24" t="str">
        <f t="shared" si="1219"/>
        <v>BRACKE ALFONS</v>
      </c>
      <c r="JV102" s="44">
        <v>2</v>
      </c>
      <c r="JW102" s="22" t="s">
        <v>2</v>
      </c>
      <c r="JX102" s="43">
        <v>0</v>
      </c>
      <c r="JY102" s="17"/>
      <c r="KA102" s="13"/>
      <c r="KB102" s="23">
        <v>4</v>
      </c>
      <c r="KC102" s="26" t="str">
        <f t="shared" si="1220"/>
        <v>DE KUYPER-DE VLEESSCHOUWER MILAN</v>
      </c>
      <c r="KD102" s="22" t="str">
        <f t="shared" si="1221"/>
        <v>TZH</v>
      </c>
      <c r="KE102" s="22">
        <f t="shared" si="1222"/>
        <v>2</v>
      </c>
      <c r="KF102" s="22" t="str">
        <f t="shared" si="1306"/>
        <v>OK</v>
      </c>
      <c r="KG102" s="22" t="str">
        <f t="shared" si="1223"/>
        <v>NA</v>
      </c>
      <c r="KH102" s="43">
        <v>701</v>
      </c>
      <c r="KI102" s="44"/>
      <c r="KJ102" s="22" t="str">
        <f t="shared" si="1224"/>
        <v/>
      </c>
      <c r="KK102" s="22" t="str">
        <f t="shared" si="1307"/>
        <v/>
      </c>
      <c r="KL102" s="22" t="str">
        <f t="shared" si="1225"/>
        <v/>
      </c>
      <c r="KM102" s="22" t="str">
        <f t="shared" si="1226"/>
        <v/>
      </c>
      <c r="KN102" s="24" t="str">
        <f t="shared" si="1227"/>
        <v/>
      </c>
      <c r="KO102" s="44">
        <v>2</v>
      </c>
      <c r="KP102" s="22" t="s">
        <v>2</v>
      </c>
      <c r="KQ102" s="43">
        <v>0</v>
      </c>
      <c r="KR102" s="17"/>
      <c r="KT102" s="13"/>
      <c r="KU102" s="23">
        <v>4</v>
      </c>
      <c r="KV102" s="26" t="str">
        <f t="shared" si="1228"/>
        <v>VAN DER WILT CORNELIS</v>
      </c>
      <c r="KW102" s="22" t="str">
        <f t="shared" si="1229"/>
        <v>KALF</v>
      </c>
      <c r="KX102" s="22" t="str">
        <f t="shared" si="1230"/>
        <v>-</v>
      </c>
      <c r="KY102" s="22" t="str">
        <f t="shared" si="1308"/>
        <v>OK</v>
      </c>
      <c r="KZ102" s="22" t="str">
        <f t="shared" si="1231"/>
        <v>C</v>
      </c>
      <c r="LA102" s="43">
        <v>158</v>
      </c>
      <c r="LB102" s="44">
        <v>165</v>
      </c>
      <c r="LC102" s="22" t="str">
        <f t="shared" si="1232"/>
        <v>D</v>
      </c>
      <c r="LD102" s="22" t="str">
        <f t="shared" si="1309"/>
        <v>OK</v>
      </c>
      <c r="LE102" s="22" t="str">
        <f t="shared" si="1233"/>
        <v>-</v>
      </c>
      <c r="LF102" s="22" t="str">
        <f t="shared" si="1234"/>
        <v>TZH</v>
      </c>
      <c r="LG102" s="24" t="str">
        <f t="shared" si="1235"/>
        <v>CLEEMPUT DAVY</v>
      </c>
      <c r="LH102" s="44">
        <v>2</v>
      </c>
      <c r="LI102" s="22" t="s">
        <v>2</v>
      </c>
      <c r="LJ102" s="43">
        <v>0</v>
      </c>
      <c r="LK102" s="17"/>
      <c r="LM102" s="13"/>
      <c r="LN102" s="23">
        <v>4</v>
      </c>
      <c r="LO102" s="26" t="str">
        <f t="shared" si="1236"/>
        <v>DE RIDDER ALFONS</v>
      </c>
      <c r="LP102" s="22" t="str">
        <f t="shared" si="1237"/>
        <v>WIEL</v>
      </c>
      <c r="LQ102" s="22">
        <f t="shared" si="1238"/>
        <v>2</v>
      </c>
      <c r="LR102" s="22" t="str">
        <f t="shared" si="1310"/>
        <v>OK</v>
      </c>
      <c r="LS102" s="22" t="str">
        <f t="shared" si="1239"/>
        <v>C</v>
      </c>
      <c r="LT102" s="43">
        <v>462</v>
      </c>
      <c r="LU102" s="44">
        <v>273</v>
      </c>
      <c r="LV102" s="22" t="str">
        <f t="shared" si="1240"/>
        <v>A</v>
      </c>
      <c r="LW102" s="22" t="str">
        <f t="shared" si="1311"/>
        <v>OK</v>
      </c>
      <c r="LX102" s="22" t="str">
        <f t="shared" si="1241"/>
        <v>-</v>
      </c>
      <c r="LY102" s="22" t="str">
        <f t="shared" si="1242"/>
        <v>TZH</v>
      </c>
      <c r="LZ102" s="24" t="str">
        <f t="shared" si="1243"/>
        <v>BRUSSELMANS RONY</v>
      </c>
      <c r="MA102" s="44">
        <v>0</v>
      </c>
      <c r="MB102" s="22" t="s">
        <v>2</v>
      </c>
      <c r="MC102" s="43">
        <v>2</v>
      </c>
      <c r="MD102" s="17"/>
      <c r="MF102" s="13"/>
      <c r="MG102" s="23">
        <v>4</v>
      </c>
      <c r="MH102" s="26" t="str">
        <f t="shared" si="1244"/>
        <v>DE CAUWER MICHAEL</v>
      </c>
      <c r="MI102" s="22" t="str">
        <f t="shared" si="1245"/>
        <v>TZH</v>
      </c>
      <c r="MJ102" s="22" t="str">
        <f t="shared" si="1246"/>
        <v>-</v>
      </c>
      <c r="MK102" s="22" t="str">
        <f t="shared" si="1312"/>
        <v>OK</v>
      </c>
      <c r="ML102" s="22" t="str">
        <f t="shared" si="1247"/>
        <v>C</v>
      </c>
      <c r="MM102" s="43">
        <v>201</v>
      </c>
      <c r="MN102" s="44">
        <v>588</v>
      </c>
      <c r="MO102" s="22" t="str">
        <f t="shared" si="1248"/>
        <v>C</v>
      </c>
      <c r="MP102" s="22" t="str">
        <f t="shared" si="1313"/>
        <v>OK</v>
      </c>
      <c r="MQ102" s="22" t="str">
        <f t="shared" si="1249"/>
        <v>-</v>
      </c>
      <c r="MR102" s="22" t="str">
        <f t="shared" si="1250"/>
        <v>GBIL</v>
      </c>
      <c r="MS102" s="24" t="str">
        <f t="shared" si="1251"/>
        <v>GELENS RONNY</v>
      </c>
      <c r="MT102" s="44">
        <v>0</v>
      </c>
      <c r="MU102" s="22" t="s">
        <v>2</v>
      </c>
      <c r="MV102" s="43">
        <v>2</v>
      </c>
      <c r="MW102" s="17"/>
      <c r="MY102" s="13"/>
      <c r="MZ102" s="23">
        <v>4</v>
      </c>
      <c r="NA102" s="26" t="str">
        <f t="shared" si="1252"/>
        <v>VERMEULEN PETER</v>
      </c>
      <c r="NB102" s="22" t="str">
        <f t="shared" si="1253"/>
        <v>BBR</v>
      </c>
      <c r="NC102" s="22">
        <f t="shared" si="1254"/>
        <v>2</v>
      </c>
      <c r="ND102" s="22" t="str">
        <f t="shared" si="1314"/>
        <v>OK</v>
      </c>
      <c r="NE102" s="22" t="str">
        <f t="shared" si="1255"/>
        <v>B</v>
      </c>
      <c r="NF102" s="43">
        <v>371</v>
      </c>
      <c r="NG102" s="44">
        <v>41</v>
      </c>
      <c r="NH102" s="22" t="str">
        <f t="shared" si="1256"/>
        <v>C</v>
      </c>
      <c r="NI102" s="22" t="str">
        <f t="shared" si="1315"/>
        <v>OK</v>
      </c>
      <c r="NJ102" s="22">
        <f t="shared" si="1257"/>
        <v>2</v>
      </c>
      <c r="NK102" s="22" t="str">
        <f t="shared" si="1258"/>
        <v>TZH</v>
      </c>
      <c r="NL102" s="24" t="str">
        <f t="shared" si="1259"/>
        <v>VAN INGELGEM ANDRE</v>
      </c>
      <c r="NM102" s="44">
        <v>2</v>
      </c>
      <c r="NN102" s="22" t="s">
        <v>2</v>
      </c>
      <c r="NO102" s="43">
        <v>0</v>
      </c>
      <c r="NP102" s="17"/>
      <c r="NR102" s="13"/>
      <c r="NS102" s="23">
        <v>4</v>
      </c>
      <c r="NT102" s="26" t="str">
        <f t="shared" si="1260"/>
        <v>CLEEMPUT DAVY</v>
      </c>
      <c r="NU102" s="22" t="str">
        <f t="shared" si="1261"/>
        <v>TZH</v>
      </c>
      <c r="NV102" s="22" t="str">
        <f t="shared" si="1262"/>
        <v>-</v>
      </c>
      <c r="NW102" s="22" t="str">
        <f t="shared" si="1316"/>
        <v>OK</v>
      </c>
      <c r="NX102" s="22" t="str">
        <f t="shared" si="1263"/>
        <v>D</v>
      </c>
      <c r="NY102" s="43">
        <v>165</v>
      </c>
      <c r="NZ102" s="44">
        <v>229</v>
      </c>
      <c r="OA102" s="22" t="str">
        <f t="shared" si="1264"/>
        <v>A</v>
      </c>
      <c r="OB102" s="22" t="str">
        <f t="shared" si="1317"/>
        <v>OK</v>
      </c>
      <c r="OC102" s="22" t="str">
        <f t="shared" si="1265"/>
        <v>-</v>
      </c>
      <c r="OD102" s="22" t="str">
        <f t="shared" si="1266"/>
        <v>PLZ</v>
      </c>
      <c r="OE102" s="24" t="str">
        <f t="shared" si="1267"/>
        <v>DE KEYSER GIEL</v>
      </c>
      <c r="OF102" s="44">
        <v>0</v>
      </c>
      <c r="OG102" s="22" t="s">
        <v>2</v>
      </c>
      <c r="OH102" s="43">
        <v>2</v>
      </c>
      <c r="OI102" s="17"/>
      <c r="OK102" s="13"/>
      <c r="OL102" s="23">
        <v>4</v>
      </c>
      <c r="OM102" s="26" t="str">
        <f t="shared" si="1268"/>
        <v>VAN ROMPAEY KRISTOF</v>
      </c>
      <c r="ON102" s="22" t="str">
        <f t="shared" si="1269"/>
        <v>DBLA</v>
      </c>
      <c r="OO102" s="22">
        <f t="shared" si="1270"/>
        <v>3</v>
      </c>
      <c r="OP102" s="22" t="str">
        <f t="shared" si="1318"/>
        <v>OK</v>
      </c>
      <c r="OQ102" s="22" t="str">
        <f t="shared" si="1271"/>
        <v>C</v>
      </c>
      <c r="OR102" s="43">
        <v>129</v>
      </c>
      <c r="OS102" s="44">
        <v>165</v>
      </c>
      <c r="OT102" s="22" t="str">
        <f t="shared" si="1272"/>
        <v>D</v>
      </c>
      <c r="OU102" s="22" t="str">
        <f t="shared" si="1319"/>
        <v>OK</v>
      </c>
      <c r="OV102" s="22" t="str">
        <f t="shared" si="1273"/>
        <v>-</v>
      </c>
      <c r="OW102" s="22" t="str">
        <f t="shared" si="1274"/>
        <v>TZH</v>
      </c>
      <c r="OX102" s="24" t="str">
        <f t="shared" si="1275"/>
        <v>CLEEMPUT DAVY</v>
      </c>
      <c r="OY102" s="44">
        <v>2</v>
      </c>
      <c r="OZ102" s="22" t="s">
        <v>2</v>
      </c>
      <c r="PA102" s="43">
        <v>0</v>
      </c>
      <c r="PB102" s="17"/>
    </row>
    <row r="103" spans="2:418" x14ac:dyDescent="0.3">
      <c r="B103" s="13"/>
      <c r="C103" s="23">
        <v>5</v>
      </c>
      <c r="D103" s="26" t="str">
        <f t="shared" si="1100"/>
        <v>DE BEULE ALAIN</v>
      </c>
      <c r="E103" s="22" t="str">
        <f t="shared" si="1101"/>
        <v>GBIL</v>
      </c>
      <c r="F103" s="22">
        <f t="shared" si="1102"/>
        <v>2</v>
      </c>
      <c r="G103" s="22" t="str">
        <f t="shared" si="1276"/>
        <v>OK</v>
      </c>
      <c r="H103" s="22" t="str">
        <f t="shared" si="1103"/>
        <v>B</v>
      </c>
      <c r="I103" s="43">
        <v>681</v>
      </c>
      <c r="J103" s="44">
        <v>472</v>
      </c>
      <c r="K103" s="22" t="str">
        <f t="shared" si="1104"/>
        <v>D</v>
      </c>
      <c r="L103" s="22" t="str">
        <f t="shared" si="1277"/>
        <v>OK</v>
      </c>
      <c r="M103" s="22" t="str">
        <f t="shared" si="1105"/>
        <v>-</v>
      </c>
      <c r="N103" s="22" t="str">
        <f t="shared" si="1106"/>
        <v>TZH</v>
      </c>
      <c r="O103" s="24" t="str">
        <f t="shared" si="1107"/>
        <v>DE KUYPER VEERLE</v>
      </c>
      <c r="P103" s="44">
        <v>2</v>
      </c>
      <c r="Q103" s="22" t="s">
        <v>2</v>
      </c>
      <c r="R103" s="43"/>
      <c r="S103" s="17"/>
      <c r="U103" s="13"/>
      <c r="V103" s="23">
        <v>5</v>
      </c>
      <c r="W103" s="26" t="str">
        <f t="shared" si="1108"/>
        <v>DE CAUWER MICHAEL</v>
      </c>
      <c r="X103" s="22" t="str">
        <f t="shared" si="1109"/>
        <v>TZH</v>
      </c>
      <c r="Y103" s="22" t="str">
        <f t="shared" si="1110"/>
        <v>-</v>
      </c>
      <c r="Z103" s="22" t="str">
        <f t="shared" si="1278"/>
        <v>OK</v>
      </c>
      <c r="AA103" s="22" t="str">
        <f t="shared" si="1111"/>
        <v>C</v>
      </c>
      <c r="AB103" s="43">
        <v>201</v>
      </c>
      <c r="AC103" s="44">
        <v>317</v>
      </c>
      <c r="AD103" s="22" t="str">
        <f t="shared" si="1112"/>
        <v>C</v>
      </c>
      <c r="AE103" s="22" t="str">
        <f t="shared" si="1279"/>
        <v>OK</v>
      </c>
      <c r="AF103" s="22">
        <f t="shared" si="1113"/>
        <v>2</v>
      </c>
      <c r="AG103" s="22" t="str">
        <f t="shared" si="1114"/>
        <v>DZES</v>
      </c>
      <c r="AH103" s="24" t="str">
        <f t="shared" si="1115"/>
        <v>MESKENS RAF</v>
      </c>
      <c r="AI103" s="44">
        <v>1</v>
      </c>
      <c r="AJ103" s="22" t="s">
        <v>2</v>
      </c>
      <c r="AK103" s="43">
        <v>1</v>
      </c>
      <c r="AL103" s="17"/>
      <c r="AN103" s="13"/>
      <c r="AO103" s="23">
        <v>5</v>
      </c>
      <c r="AP103" s="26" t="str">
        <f t="shared" si="1116"/>
        <v>CLEEMPUT DAVY</v>
      </c>
      <c r="AQ103" s="22" t="str">
        <f t="shared" si="1117"/>
        <v>TZH</v>
      </c>
      <c r="AR103" s="22" t="str">
        <f t="shared" si="1118"/>
        <v>-</v>
      </c>
      <c r="AS103" s="22" t="str">
        <f t="shared" si="1280"/>
        <v>OK</v>
      </c>
      <c r="AT103" s="22" t="str">
        <f t="shared" si="1119"/>
        <v>D</v>
      </c>
      <c r="AU103" s="43">
        <v>165</v>
      </c>
      <c r="AV103" s="44">
        <v>831</v>
      </c>
      <c r="AW103" s="22" t="str">
        <f t="shared" si="1120"/>
        <v>NA</v>
      </c>
      <c r="AX103" s="22" t="str">
        <f t="shared" si="1281"/>
        <v>OK</v>
      </c>
      <c r="AY103" s="22" t="str">
        <f t="shared" si="1121"/>
        <v>-</v>
      </c>
      <c r="AZ103" s="22" t="str">
        <f t="shared" si="1122"/>
        <v>SLOE</v>
      </c>
      <c r="BA103" s="24" t="str">
        <f t="shared" si="1123"/>
        <v>HEIRBAUT FRANCIS</v>
      </c>
      <c r="BB103" s="44">
        <v>0</v>
      </c>
      <c r="BC103" s="22" t="s">
        <v>2</v>
      </c>
      <c r="BD103" s="43">
        <v>2</v>
      </c>
      <c r="BE103" s="17"/>
      <c r="BG103" s="13"/>
      <c r="BH103" s="23">
        <v>5</v>
      </c>
      <c r="BI103" s="26" t="str">
        <f t="shared" si="1124"/>
        <v>DE KUYPER VEERLE</v>
      </c>
      <c r="BJ103" s="22" t="str">
        <f t="shared" si="1125"/>
        <v>TZH</v>
      </c>
      <c r="BK103" s="22" t="str">
        <f t="shared" si="1126"/>
        <v>-</v>
      </c>
      <c r="BL103" s="22" t="str">
        <f t="shared" si="1282"/>
        <v>OK</v>
      </c>
      <c r="BM103" s="22" t="str">
        <f t="shared" si="1127"/>
        <v>D</v>
      </c>
      <c r="BN103" s="43">
        <v>472</v>
      </c>
      <c r="BO103" s="44">
        <v>148</v>
      </c>
      <c r="BP103" s="22" t="str">
        <f t="shared" si="1128"/>
        <v>C</v>
      </c>
      <c r="BQ103" s="22" t="str">
        <f t="shared" si="1283"/>
        <v>OK</v>
      </c>
      <c r="BR103" s="22" t="str">
        <f t="shared" si="1129"/>
        <v>-</v>
      </c>
      <c r="BS103" s="22" t="str">
        <f t="shared" si="1130"/>
        <v>VOS</v>
      </c>
      <c r="BT103" s="24" t="str">
        <f t="shared" si="1131"/>
        <v>KREBS FRANS</v>
      </c>
      <c r="BU103" s="44">
        <v>0</v>
      </c>
      <c r="BV103" s="22" t="s">
        <v>2</v>
      </c>
      <c r="BW103" s="43">
        <v>1</v>
      </c>
      <c r="BX103" s="17"/>
      <c r="BZ103" s="13"/>
      <c r="CA103" s="23">
        <v>5</v>
      </c>
      <c r="CB103" s="26" t="str">
        <f t="shared" si="1132"/>
        <v>NELIS LUC</v>
      </c>
      <c r="CC103" s="22" t="str">
        <f t="shared" si="1133"/>
        <v>ZOG</v>
      </c>
      <c r="CD103" s="22" t="str">
        <f t="shared" si="1134"/>
        <v>-</v>
      </c>
      <c r="CE103" s="22" t="str">
        <f t="shared" si="1284"/>
        <v>OK</v>
      </c>
      <c r="CF103" s="22" t="str">
        <f t="shared" si="1135"/>
        <v>C</v>
      </c>
      <c r="CG103" s="43">
        <v>446</v>
      </c>
      <c r="CH103" s="44">
        <v>472</v>
      </c>
      <c r="CI103" s="22" t="str">
        <f t="shared" si="1136"/>
        <v>D</v>
      </c>
      <c r="CJ103" s="22" t="str">
        <f t="shared" si="1285"/>
        <v>OK</v>
      </c>
      <c r="CK103" s="22" t="str">
        <f t="shared" si="1137"/>
        <v>-</v>
      </c>
      <c r="CL103" s="22" t="str">
        <f t="shared" si="1138"/>
        <v>TZH</v>
      </c>
      <c r="CM103" s="24" t="str">
        <f t="shared" si="1139"/>
        <v>DE KUYPER VEERLE</v>
      </c>
      <c r="CN103" s="44">
        <v>2</v>
      </c>
      <c r="CO103" s="22" t="s">
        <v>2</v>
      </c>
      <c r="CP103" s="43">
        <v>0</v>
      </c>
      <c r="CQ103" s="17"/>
      <c r="CS103" s="13"/>
      <c r="CT103" s="23">
        <v>5</v>
      </c>
      <c r="CU103" s="26" t="str">
        <f t="shared" si="1140"/>
        <v>VAN INGELGEM ANDRE</v>
      </c>
      <c r="CV103" s="22" t="str">
        <f t="shared" si="1141"/>
        <v>TZH</v>
      </c>
      <c r="CW103" s="22">
        <f t="shared" si="1142"/>
        <v>2</v>
      </c>
      <c r="CX103" s="22" t="str">
        <f t="shared" si="1286"/>
        <v>OK</v>
      </c>
      <c r="CY103" s="22" t="str">
        <f t="shared" si="1143"/>
        <v>C</v>
      </c>
      <c r="CZ103" s="43">
        <v>41</v>
      </c>
      <c r="DA103" s="44">
        <v>140</v>
      </c>
      <c r="DB103" s="22" t="str">
        <f t="shared" si="1144"/>
        <v>B</v>
      </c>
      <c r="DC103" s="22" t="str">
        <f t="shared" si="1287"/>
        <v>OK</v>
      </c>
      <c r="DD103" s="22">
        <f t="shared" si="1145"/>
        <v>2</v>
      </c>
      <c r="DE103" s="22" t="str">
        <f t="shared" si="1146"/>
        <v>KALF</v>
      </c>
      <c r="DF103" s="24" t="str">
        <f t="shared" si="1147"/>
        <v>VAN DEN WIJNGAERT YVAN</v>
      </c>
      <c r="DG103" s="44">
        <v>2</v>
      </c>
      <c r="DH103" s="22" t="s">
        <v>2</v>
      </c>
      <c r="DI103" s="43">
        <v>0</v>
      </c>
      <c r="DJ103" s="17"/>
      <c r="DL103" s="13"/>
      <c r="DM103" s="23">
        <v>5</v>
      </c>
      <c r="DN103" s="26" t="str">
        <f t="shared" si="1148"/>
        <v>VAN INGELGEM ANDRE</v>
      </c>
      <c r="DO103" s="22" t="str">
        <f t="shared" si="1149"/>
        <v>TZH</v>
      </c>
      <c r="DP103" s="22">
        <f t="shared" si="1150"/>
        <v>2</v>
      </c>
      <c r="DQ103" s="22" t="str">
        <f t="shared" si="1288"/>
        <v>OK</v>
      </c>
      <c r="DR103" s="22" t="str">
        <f t="shared" si="1151"/>
        <v>C</v>
      </c>
      <c r="DS103" s="43">
        <v>41</v>
      </c>
      <c r="DT103" s="44">
        <v>261</v>
      </c>
      <c r="DU103" s="22" t="str">
        <f t="shared" si="1152"/>
        <v>C</v>
      </c>
      <c r="DV103" s="22" t="str">
        <f t="shared" si="1289"/>
        <v>OK</v>
      </c>
      <c r="DW103" s="22">
        <f t="shared" si="1153"/>
        <v>2</v>
      </c>
      <c r="DX103" s="22" t="str">
        <f t="shared" si="1154"/>
        <v>WIEL</v>
      </c>
      <c r="DY103" s="24" t="str">
        <f t="shared" si="1155"/>
        <v>KLEYN ALEX</v>
      </c>
      <c r="DZ103" s="44">
        <v>0</v>
      </c>
      <c r="EA103" s="22" t="s">
        <v>2</v>
      </c>
      <c r="EB103" s="43">
        <v>2</v>
      </c>
      <c r="EC103" s="17"/>
      <c r="EE103" s="13"/>
      <c r="EF103" s="23">
        <v>5</v>
      </c>
      <c r="EG103" s="26" t="str">
        <f t="shared" si="1156"/>
        <v>DIEPENDAELE IDES</v>
      </c>
      <c r="EH103" s="22" t="str">
        <f t="shared" si="1157"/>
        <v>GBIL</v>
      </c>
      <c r="EI103" s="22" t="str">
        <f t="shared" si="1158"/>
        <v>-</v>
      </c>
      <c r="EJ103" s="22" t="str">
        <f t="shared" si="1290"/>
        <v>OK</v>
      </c>
      <c r="EK103" s="22" t="str">
        <f t="shared" si="1159"/>
        <v>C</v>
      </c>
      <c r="EL103" s="43">
        <v>605</v>
      </c>
      <c r="EM103" s="44">
        <v>201</v>
      </c>
      <c r="EN103" s="22" t="str">
        <f t="shared" si="1160"/>
        <v>C</v>
      </c>
      <c r="EO103" s="22" t="str">
        <f t="shared" si="1291"/>
        <v>OK</v>
      </c>
      <c r="EP103" s="22" t="str">
        <f t="shared" si="1161"/>
        <v>-</v>
      </c>
      <c r="EQ103" s="22" t="str">
        <f t="shared" si="1162"/>
        <v>TZH</v>
      </c>
      <c r="ER103" s="24" t="str">
        <f t="shared" si="1163"/>
        <v>DE CAUWER MICHAEL</v>
      </c>
      <c r="ES103" s="44">
        <v>2</v>
      </c>
      <c r="ET103" s="22" t="s">
        <v>2</v>
      </c>
      <c r="EU103" s="43">
        <v>0</v>
      </c>
      <c r="EV103" s="17"/>
      <c r="EX103" s="13"/>
      <c r="EY103" s="23">
        <v>5</v>
      </c>
      <c r="EZ103" s="26" t="str">
        <f t="shared" si="1164"/>
        <v>CLEEMPUT DAVY</v>
      </c>
      <c r="FA103" s="22" t="str">
        <f t="shared" si="1165"/>
        <v>TZH</v>
      </c>
      <c r="FB103" s="22" t="str">
        <f t="shared" si="1166"/>
        <v>-</v>
      </c>
      <c r="FC103" s="22" t="str">
        <f t="shared" si="1292"/>
        <v>OK</v>
      </c>
      <c r="FD103" s="22" t="str">
        <f t="shared" si="1167"/>
        <v>D</v>
      </c>
      <c r="FE103" s="43">
        <v>165</v>
      </c>
      <c r="FF103" s="44">
        <v>245</v>
      </c>
      <c r="FG103" s="22" t="str">
        <f t="shared" si="1168"/>
        <v>B</v>
      </c>
      <c r="FH103" s="22" t="str">
        <f t="shared" si="1293"/>
        <v>OK</v>
      </c>
      <c r="FI103" s="22">
        <f t="shared" si="1169"/>
        <v>2</v>
      </c>
      <c r="FJ103" s="22" t="str">
        <f t="shared" si="1170"/>
        <v>BBR</v>
      </c>
      <c r="FK103" s="24" t="str">
        <f t="shared" si="1171"/>
        <v>CALUWAERTS PETER</v>
      </c>
      <c r="FL103" s="44">
        <v>0</v>
      </c>
      <c r="FM103" s="22" t="s">
        <v>2</v>
      </c>
      <c r="FN103" s="43">
        <v>2</v>
      </c>
      <c r="FO103" s="17"/>
      <c r="FQ103" s="13"/>
      <c r="FR103" s="23">
        <v>5</v>
      </c>
      <c r="FS103" s="26" t="str">
        <f t="shared" si="1172"/>
        <v>BOODTS ROELAND</v>
      </c>
      <c r="FT103" s="22" t="str">
        <f t="shared" si="1173"/>
        <v>PLZ</v>
      </c>
      <c r="FU103" s="22" t="str">
        <f t="shared" si="1174"/>
        <v>-</v>
      </c>
      <c r="FV103" s="22" t="str">
        <f t="shared" si="1294"/>
        <v>OK</v>
      </c>
      <c r="FW103" s="22" t="str">
        <f t="shared" si="1175"/>
        <v>D</v>
      </c>
      <c r="FX103" s="43">
        <v>176</v>
      </c>
      <c r="FY103" s="44">
        <v>561</v>
      </c>
      <c r="FZ103" s="22" t="str">
        <f t="shared" si="1176"/>
        <v>D</v>
      </c>
      <c r="GA103" s="22" t="str">
        <f t="shared" si="1295"/>
        <v>OK</v>
      </c>
      <c r="GB103" s="22" t="str">
        <f t="shared" si="1177"/>
        <v>-</v>
      </c>
      <c r="GC103" s="22" t="str">
        <f t="shared" si="1178"/>
        <v>TZH</v>
      </c>
      <c r="GD103" s="24" t="str">
        <f t="shared" si="1179"/>
        <v>BRACKE ALFONS</v>
      </c>
      <c r="GE103" s="44">
        <v>2</v>
      </c>
      <c r="GF103" s="22" t="s">
        <v>2</v>
      </c>
      <c r="GG103" s="43">
        <v>0</v>
      </c>
      <c r="GH103" s="17"/>
      <c r="GJ103" s="13"/>
      <c r="GK103" s="23">
        <v>5</v>
      </c>
      <c r="GL103" s="26" t="str">
        <f t="shared" si="1180"/>
        <v>DE CAUWER MICHAEL</v>
      </c>
      <c r="GM103" s="22" t="str">
        <f t="shared" si="1181"/>
        <v>TZH</v>
      </c>
      <c r="GN103" s="22" t="str">
        <f t="shared" si="1182"/>
        <v>-</v>
      </c>
      <c r="GO103" s="22" t="str">
        <f t="shared" si="1296"/>
        <v>OK</v>
      </c>
      <c r="GP103" s="22" t="str">
        <f t="shared" si="1183"/>
        <v>C</v>
      </c>
      <c r="GQ103" s="43">
        <v>201</v>
      </c>
      <c r="GR103" s="44">
        <v>377</v>
      </c>
      <c r="GS103" s="22" t="str">
        <f t="shared" si="1184"/>
        <v>B</v>
      </c>
      <c r="GT103" s="22" t="str">
        <f t="shared" si="1297"/>
        <v>OK</v>
      </c>
      <c r="GU103" s="22" t="str">
        <f t="shared" si="1185"/>
        <v>-</v>
      </c>
      <c r="GV103" s="22" t="str">
        <f t="shared" si="1186"/>
        <v>DBLA</v>
      </c>
      <c r="GW103" s="24" t="str">
        <f t="shared" si="1187"/>
        <v>VAN ASBROECK JUAN</v>
      </c>
      <c r="GX103" s="44">
        <v>0</v>
      </c>
      <c r="GY103" s="22" t="s">
        <v>2</v>
      </c>
      <c r="GZ103" s="43">
        <v>2</v>
      </c>
      <c r="HA103" s="17"/>
      <c r="HC103" s="13"/>
      <c r="HD103" s="23">
        <v>5</v>
      </c>
      <c r="HE103" s="26" t="str">
        <f t="shared" si="1188"/>
        <v>DE CAUWER MICHAEL</v>
      </c>
      <c r="HF103" s="22" t="str">
        <f t="shared" si="1189"/>
        <v>TZH</v>
      </c>
      <c r="HG103" s="22" t="str">
        <f t="shared" si="1190"/>
        <v>-</v>
      </c>
      <c r="HH103" s="22" t="str">
        <f t="shared" si="1298"/>
        <v>OK</v>
      </c>
      <c r="HI103" s="22" t="str">
        <f t="shared" si="1191"/>
        <v>C</v>
      </c>
      <c r="HJ103" s="43">
        <v>201</v>
      </c>
      <c r="HK103" s="44">
        <v>811</v>
      </c>
      <c r="HL103" s="22" t="str">
        <f t="shared" si="1192"/>
        <v>NA</v>
      </c>
      <c r="HM103" s="22" t="str">
        <f t="shared" si="1299"/>
        <v>OK</v>
      </c>
      <c r="HN103" s="22">
        <f t="shared" si="1193"/>
        <v>2</v>
      </c>
      <c r="HO103" s="22" t="str">
        <f t="shared" si="1194"/>
        <v>GBIL</v>
      </c>
      <c r="HP103" s="24" t="str">
        <f t="shared" si="1195"/>
        <v>VERBEYST PASCAL</v>
      </c>
      <c r="HQ103" s="44">
        <v>1</v>
      </c>
      <c r="HR103" s="22" t="s">
        <v>2</v>
      </c>
      <c r="HS103" s="43">
        <v>1</v>
      </c>
      <c r="HT103" s="17"/>
      <c r="HV103" s="13"/>
      <c r="HW103" s="23">
        <v>5</v>
      </c>
      <c r="HX103" s="26" t="str">
        <f t="shared" si="1196"/>
        <v>VAN NUFFEL JURGEN</v>
      </c>
      <c r="HY103" s="22" t="str">
        <f t="shared" si="1197"/>
        <v>DZES</v>
      </c>
      <c r="HZ103" s="22">
        <f t="shared" si="1198"/>
        <v>2</v>
      </c>
      <c r="IA103" s="22" t="str">
        <f t="shared" si="1300"/>
        <v>OK</v>
      </c>
      <c r="IB103" s="22" t="str">
        <f t="shared" si="1199"/>
        <v>C</v>
      </c>
      <c r="IC103" s="43">
        <v>573</v>
      </c>
      <c r="ID103" s="44">
        <v>165</v>
      </c>
      <c r="IE103" s="22" t="str">
        <f t="shared" si="1200"/>
        <v>D</v>
      </c>
      <c r="IF103" s="22" t="str">
        <f t="shared" si="1301"/>
        <v>OK</v>
      </c>
      <c r="IG103" s="22" t="str">
        <f t="shared" si="1201"/>
        <v>-</v>
      </c>
      <c r="IH103" s="22" t="str">
        <f t="shared" si="1202"/>
        <v>TZH</v>
      </c>
      <c r="II103" s="24" t="str">
        <f t="shared" si="1203"/>
        <v>CLEEMPUT DAVY</v>
      </c>
      <c r="IJ103" s="44">
        <v>2</v>
      </c>
      <c r="IK103" s="22" t="s">
        <v>2</v>
      </c>
      <c r="IL103" s="43">
        <v>0</v>
      </c>
      <c r="IM103" s="17"/>
      <c r="IO103" s="13"/>
      <c r="IP103" s="23">
        <v>5</v>
      </c>
      <c r="IQ103" s="26" t="str">
        <f t="shared" si="1204"/>
        <v>VAN MEERBEECK JOHAN</v>
      </c>
      <c r="IR103" s="22" t="str">
        <f t="shared" si="1205"/>
        <v>SLOE</v>
      </c>
      <c r="IS103" s="22" t="str">
        <f t="shared" si="1206"/>
        <v>-</v>
      </c>
      <c r="IT103" s="22" t="str">
        <f t="shared" si="1302"/>
        <v>OK</v>
      </c>
      <c r="IU103" s="22" t="str">
        <f t="shared" si="1207"/>
        <v>NA</v>
      </c>
      <c r="IV103" s="43">
        <v>832</v>
      </c>
      <c r="IW103" s="44">
        <v>201</v>
      </c>
      <c r="IX103" s="22" t="str">
        <f t="shared" si="1208"/>
        <v>C</v>
      </c>
      <c r="IY103" s="22" t="str">
        <f t="shared" si="1303"/>
        <v>OK</v>
      </c>
      <c r="IZ103" s="22" t="str">
        <f t="shared" si="1209"/>
        <v>-</v>
      </c>
      <c r="JA103" s="22" t="str">
        <f t="shared" si="1210"/>
        <v>TZH</v>
      </c>
      <c r="JB103" s="24" t="str">
        <f t="shared" si="1211"/>
        <v>DE CAUWER MICHAEL</v>
      </c>
      <c r="JC103" s="44">
        <v>0</v>
      </c>
      <c r="JD103" s="22" t="s">
        <v>2</v>
      </c>
      <c r="JE103" s="43">
        <v>2</v>
      </c>
      <c r="JF103" s="17"/>
      <c r="JH103" s="13"/>
      <c r="JI103" s="23">
        <v>5</v>
      </c>
      <c r="JJ103" s="26" t="str">
        <f t="shared" si="1212"/>
        <v>KREBS FRANS</v>
      </c>
      <c r="JK103" s="22" t="str">
        <f t="shared" si="1213"/>
        <v>VOS</v>
      </c>
      <c r="JL103" s="22" t="str">
        <f t="shared" si="1214"/>
        <v>-</v>
      </c>
      <c r="JM103" s="22" t="str">
        <f t="shared" si="1304"/>
        <v>OK</v>
      </c>
      <c r="JN103" s="22" t="str">
        <f t="shared" si="1215"/>
        <v>C</v>
      </c>
      <c r="JO103" s="43">
        <v>148</v>
      </c>
      <c r="JP103" s="44">
        <v>634</v>
      </c>
      <c r="JQ103" s="22" t="str">
        <f t="shared" si="1216"/>
        <v>D</v>
      </c>
      <c r="JR103" s="22" t="str">
        <f t="shared" si="1305"/>
        <v>OK</v>
      </c>
      <c r="JS103" s="22" t="str">
        <f t="shared" si="1217"/>
        <v>-</v>
      </c>
      <c r="JT103" s="22" t="str">
        <f t="shared" si="1218"/>
        <v>TZH</v>
      </c>
      <c r="JU103" s="24" t="str">
        <f t="shared" si="1219"/>
        <v>MERCKX KASPER</v>
      </c>
      <c r="JV103" s="44">
        <v>2</v>
      </c>
      <c r="JW103" s="22" t="s">
        <v>2</v>
      </c>
      <c r="JX103" s="43">
        <v>0</v>
      </c>
      <c r="JY103" s="17"/>
      <c r="KA103" s="13"/>
      <c r="KB103" s="23">
        <v>5</v>
      </c>
      <c r="KC103" s="26" t="str">
        <f t="shared" si="1220"/>
        <v>DE KUYPER VEERLE</v>
      </c>
      <c r="KD103" s="22" t="str">
        <f t="shared" si="1221"/>
        <v>TZH</v>
      </c>
      <c r="KE103" s="22" t="str">
        <f t="shared" si="1222"/>
        <v>-</v>
      </c>
      <c r="KF103" s="22" t="str">
        <f t="shared" si="1306"/>
        <v>OK</v>
      </c>
      <c r="KG103" s="22" t="str">
        <f t="shared" si="1223"/>
        <v>D</v>
      </c>
      <c r="KH103" s="43">
        <v>472</v>
      </c>
      <c r="KI103" s="44"/>
      <c r="KJ103" s="22" t="str">
        <f t="shared" si="1224"/>
        <v/>
      </c>
      <c r="KK103" s="22" t="str">
        <f t="shared" si="1307"/>
        <v/>
      </c>
      <c r="KL103" s="22" t="str">
        <f t="shared" si="1225"/>
        <v/>
      </c>
      <c r="KM103" s="22" t="str">
        <f t="shared" si="1226"/>
        <v/>
      </c>
      <c r="KN103" s="24" t="str">
        <f t="shared" si="1227"/>
        <v/>
      </c>
      <c r="KO103" s="44">
        <v>2</v>
      </c>
      <c r="KP103" s="22" t="s">
        <v>2</v>
      </c>
      <c r="KQ103" s="43">
        <v>0</v>
      </c>
      <c r="KR103" s="17"/>
      <c r="KT103" s="13"/>
      <c r="KU103" s="23">
        <v>5</v>
      </c>
      <c r="KV103" s="26" t="str">
        <f t="shared" si="1228"/>
        <v>VAN DEN WIJNGAERT YVAN</v>
      </c>
      <c r="KW103" s="22" t="str">
        <f t="shared" si="1229"/>
        <v>KALF</v>
      </c>
      <c r="KX103" s="22">
        <f t="shared" si="1230"/>
        <v>2</v>
      </c>
      <c r="KY103" s="22" t="str">
        <f t="shared" si="1308"/>
        <v>OK</v>
      </c>
      <c r="KZ103" s="22" t="str">
        <f t="shared" si="1231"/>
        <v>B</v>
      </c>
      <c r="LA103" s="43">
        <v>140</v>
      </c>
      <c r="LB103" s="44">
        <v>273</v>
      </c>
      <c r="LC103" s="22" t="str">
        <f t="shared" si="1232"/>
        <v>A</v>
      </c>
      <c r="LD103" s="22" t="str">
        <f t="shared" si="1309"/>
        <v>OK</v>
      </c>
      <c r="LE103" s="22" t="str">
        <f t="shared" si="1233"/>
        <v>-</v>
      </c>
      <c r="LF103" s="22" t="str">
        <f t="shared" si="1234"/>
        <v>TZH</v>
      </c>
      <c r="LG103" s="24" t="str">
        <f t="shared" si="1235"/>
        <v>BRUSSELMANS RONY</v>
      </c>
      <c r="LH103" s="44">
        <v>1</v>
      </c>
      <c r="LI103" s="22" t="s">
        <v>2</v>
      </c>
      <c r="LJ103" s="43">
        <v>1</v>
      </c>
      <c r="LK103" s="17"/>
      <c r="LM103" s="13"/>
      <c r="LN103" s="23">
        <v>5</v>
      </c>
      <c r="LO103" s="26" t="str">
        <f t="shared" si="1236"/>
        <v>MOENS ROBBY</v>
      </c>
      <c r="LP103" s="22" t="str">
        <f t="shared" si="1237"/>
        <v>WIEL</v>
      </c>
      <c r="LQ103" s="22" t="str">
        <f t="shared" si="1238"/>
        <v>-</v>
      </c>
      <c r="LR103" s="22" t="str">
        <f t="shared" si="1310"/>
        <v>OK</v>
      </c>
      <c r="LS103" s="22" t="str">
        <f t="shared" si="1239"/>
        <v>B</v>
      </c>
      <c r="LT103" s="43">
        <v>174</v>
      </c>
      <c r="LU103" s="44">
        <v>201</v>
      </c>
      <c r="LV103" s="22" t="str">
        <f t="shared" si="1240"/>
        <v>C</v>
      </c>
      <c r="LW103" s="22" t="str">
        <f t="shared" si="1311"/>
        <v>OK</v>
      </c>
      <c r="LX103" s="22" t="str">
        <f t="shared" si="1241"/>
        <v>-</v>
      </c>
      <c r="LY103" s="22" t="str">
        <f t="shared" si="1242"/>
        <v>TZH</v>
      </c>
      <c r="LZ103" s="24" t="str">
        <f t="shared" si="1243"/>
        <v>DE CAUWER MICHAEL</v>
      </c>
      <c r="MA103" s="44">
        <v>0</v>
      </c>
      <c r="MB103" s="22" t="s">
        <v>2</v>
      </c>
      <c r="MC103" s="43">
        <v>2</v>
      </c>
      <c r="MD103" s="17"/>
      <c r="MF103" s="13"/>
      <c r="MG103" s="23">
        <v>5</v>
      </c>
      <c r="MH103" s="26" t="str">
        <f t="shared" si="1244"/>
        <v>BRUSSELMANS RONY</v>
      </c>
      <c r="MI103" s="22" t="str">
        <f t="shared" si="1245"/>
        <v>TZH</v>
      </c>
      <c r="MJ103" s="22" t="str">
        <f t="shared" si="1246"/>
        <v>-</v>
      </c>
      <c r="MK103" s="22" t="str">
        <f t="shared" si="1312"/>
        <v>OK</v>
      </c>
      <c r="ML103" s="22" t="str">
        <f t="shared" si="1247"/>
        <v>A</v>
      </c>
      <c r="MM103" s="43">
        <v>273</v>
      </c>
      <c r="MN103" s="44">
        <v>54</v>
      </c>
      <c r="MO103" s="22" t="str">
        <f t="shared" si="1248"/>
        <v>C</v>
      </c>
      <c r="MP103" s="22" t="str">
        <f t="shared" si="1313"/>
        <v>OK</v>
      </c>
      <c r="MQ103" s="22">
        <f t="shared" si="1249"/>
        <v>1</v>
      </c>
      <c r="MR103" s="22" t="str">
        <f t="shared" si="1250"/>
        <v>GBIL</v>
      </c>
      <c r="MS103" s="24" t="str">
        <f t="shared" si="1251"/>
        <v>DE CONINCK JEAN-PIERRE</v>
      </c>
      <c r="MT103" s="44">
        <v>2</v>
      </c>
      <c r="MU103" s="22" t="s">
        <v>2</v>
      </c>
      <c r="MV103" s="43">
        <v>0</v>
      </c>
      <c r="MW103" s="17"/>
      <c r="MY103" s="13"/>
      <c r="MZ103" s="23">
        <v>5</v>
      </c>
      <c r="NA103" s="26" t="str">
        <f t="shared" si="1252"/>
        <v>DESMEDT GINO</v>
      </c>
      <c r="NB103" s="22" t="str">
        <f t="shared" si="1253"/>
        <v>BBR</v>
      </c>
      <c r="NC103" s="22" t="str">
        <f t="shared" si="1254"/>
        <v>-</v>
      </c>
      <c r="ND103" s="22" t="str">
        <f t="shared" si="1314"/>
        <v>OK</v>
      </c>
      <c r="NE103" s="22" t="str">
        <f t="shared" si="1255"/>
        <v>C</v>
      </c>
      <c r="NF103" s="43">
        <v>581</v>
      </c>
      <c r="NG103" s="44">
        <v>273</v>
      </c>
      <c r="NH103" s="22" t="str">
        <f t="shared" si="1256"/>
        <v>A</v>
      </c>
      <c r="NI103" s="22" t="str">
        <f t="shared" si="1315"/>
        <v>OK</v>
      </c>
      <c r="NJ103" s="22" t="str">
        <f t="shared" si="1257"/>
        <v>-</v>
      </c>
      <c r="NK103" s="22" t="str">
        <f t="shared" si="1258"/>
        <v>TZH</v>
      </c>
      <c r="NL103" s="24" t="str">
        <f t="shared" si="1259"/>
        <v>BRUSSELMANS RONY</v>
      </c>
      <c r="NM103" s="44">
        <v>1</v>
      </c>
      <c r="NN103" s="22" t="s">
        <v>2</v>
      </c>
      <c r="NO103" s="43">
        <v>1</v>
      </c>
      <c r="NP103" s="17"/>
      <c r="NR103" s="13"/>
      <c r="NS103" s="23">
        <v>5</v>
      </c>
      <c r="NT103" s="26" t="str">
        <f t="shared" si="1260"/>
        <v>BRACKE ALFONS</v>
      </c>
      <c r="NU103" s="22" t="str">
        <f t="shared" si="1261"/>
        <v>TZH</v>
      </c>
      <c r="NV103" s="22" t="str">
        <f t="shared" si="1262"/>
        <v>-</v>
      </c>
      <c r="NW103" s="22" t="str">
        <f t="shared" si="1316"/>
        <v>OK</v>
      </c>
      <c r="NX103" s="22" t="str">
        <f t="shared" si="1263"/>
        <v>D</v>
      </c>
      <c r="NY103" s="43">
        <v>561</v>
      </c>
      <c r="NZ103" s="44">
        <v>177</v>
      </c>
      <c r="OA103" s="22" t="str">
        <f t="shared" si="1264"/>
        <v>C</v>
      </c>
      <c r="OB103" s="22" t="str">
        <f t="shared" si="1317"/>
        <v>OK</v>
      </c>
      <c r="OC103" s="22">
        <f t="shared" si="1265"/>
        <v>2</v>
      </c>
      <c r="OD103" s="22" t="str">
        <f t="shared" si="1266"/>
        <v>PLZ</v>
      </c>
      <c r="OE103" s="24" t="str">
        <f t="shared" si="1267"/>
        <v>SARENS CHRISTOPH</v>
      </c>
      <c r="OF103" s="44">
        <v>1</v>
      </c>
      <c r="OG103" s="22" t="s">
        <v>2</v>
      </c>
      <c r="OH103" s="43">
        <v>1</v>
      </c>
      <c r="OI103" s="17"/>
      <c r="OK103" s="13"/>
      <c r="OL103" s="23">
        <v>5</v>
      </c>
      <c r="OM103" s="26" t="str">
        <f t="shared" si="1268"/>
        <v>VAN ASBROECK GIANNI</v>
      </c>
      <c r="ON103" s="22" t="str">
        <f t="shared" si="1269"/>
        <v>DBLA</v>
      </c>
      <c r="OO103" s="22" t="str">
        <f t="shared" si="1270"/>
        <v>-</v>
      </c>
      <c r="OP103" s="22" t="str">
        <f t="shared" si="1318"/>
        <v>OK</v>
      </c>
      <c r="OQ103" s="22" t="str">
        <f t="shared" si="1271"/>
        <v>D</v>
      </c>
      <c r="OR103" s="43">
        <v>34</v>
      </c>
      <c r="OS103" s="44"/>
      <c r="OT103" s="22" t="str">
        <f t="shared" si="1272"/>
        <v/>
      </c>
      <c r="OU103" s="22" t="str">
        <f t="shared" si="1319"/>
        <v/>
      </c>
      <c r="OV103" s="22" t="str">
        <f t="shared" si="1273"/>
        <v/>
      </c>
      <c r="OW103" s="22" t="str">
        <f t="shared" si="1274"/>
        <v/>
      </c>
      <c r="OX103" s="24" t="str">
        <f t="shared" si="1275"/>
        <v/>
      </c>
      <c r="OY103" s="44">
        <v>2</v>
      </c>
      <c r="OZ103" s="22" t="s">
        <v>2</v>
      </c>
      <c r="PA103" s="43">
        <v>0</v>
      </c>
      <c r="PB103" s="17"/>
    </row>
    <row r="104" spans="2:418" x14ac:dyDescent="0.3">
      <c r="B104" s="13"/>
      <c r="C104" s="25" t="s">
        <v>9</v>
      </c>
      <c r="D104" s="26" t="str">
        <f t="shared" si="1100"/>
        <v/>
      </c>
      <c r="E104" s="22" t="str">
        <f t="shared" si="1101"/>
        <v/>
      </c>
      <c r="F104" s="22" t="str">
        <f t="shared" si="1102"/>
        <v/>
      </c>
      <c r="G104" s="22" t="str">
        <f t="shared" si="1276"/>
        <v/>
      </c>
      <c r="H104" s="22" t="str">
        <f t="shared" si="1103"/>
        <v/>
      </c>
      <c r="I104" s="43"/>
      <c r="J104" s="44"/>
      <c r="K104" s="22" t="str">
        <f t="shared" si="1104"/>
        <v/>
      </c>
      <c r="L104" s="22" t="str">
        <f t="shared" si="1277"/>
        <v/>
      </c>
      <c r="M104" s="22" t="str">
        <f t="shared" si="1105"/>
        <v/>
      </c>
      <c r="N104" s="22" t="str">
        <f t="shared" si="1106"/>
        <v/>
      </c>
      <c r="O104" s="24" t="str">
        <f t="shared" si="1107"/>
        <v/>
      </c>
      <c r="P104" s="44"/>
      <c r="Q104" s="22" t="s">
        <v>2</v>
      </c>
      <c r="R104" s="43"/>
      <c r="S104" s="17"/>
      <c r="U104" s="13"/>
      <c r="V104" s="25" t="s">
        <v>9</v>
      </c>
      <c r="W104" s="26" t="str">
        <f t="shared" si="1108"/>
        <v/>
      </c>
      <c r="X104" s="22" t="str">
        <f t="shared" si="1109"/>
        <v/>
      </c>
      <c r="Y104" s="22" t="str">
        <f t="shared" si="1110"/>
        <v/>
      </c>
      <c r="Z104" s="22" t="str">
        <f t="shared" si="1278"/>
        <v/>
      </c>
      <c r="AA104" s="22" t="str">
        <f t="shared" si="1111"/>
        <v/>
      </c>
      <c r="AB104" s="43"/>
      <c r="AC104" s="44"/>
      <c r="AD104" s="22" t="str">
        <f t="shared" si="1112"/>
        <v/>
      </c>
      <c r="AE104" s="22" t="str">
        <f t="shared" si="1279"/>
        <v/>
      </c>
      <c r="AF104" s="22" t="str">
        <f t="shared" si="1113"/>
        <v/>
      </c>
      <c r="AG104" s="22" t="str">
        <f t="shared" si="1114"/>
        <v/>
      </c>
      <c r="AH104" s="24" t="str">
        <f t="shared" si="1115"/>
        <v/>
      </c>
      <c r="AI104" s="44"/>
      <c r="AJ104" s="22" t="s">
        <v>2</v>
      </c>
      <c r="AK104" s="43"/>
      <c r="AL104" s="17"/>
      <c r="AN104" s="13"/>
      <c r="AO104" s="25" t="s">
        <v>9</v>
      </c>
      <c r="AP104" s="26" t="str">
        <f t="shared" si="1116"/>
        <v/>
      </c>
      <c r="AQ104" s="22" t="str">
        <f t="shared" si="1117"/>
        <v/>
      </c>
      <c r="AR104" s="22" t="str">
        <f t="shared" si="1118"/>
        <v/>
      </c>
      <c r="AS104" s="22" t="str">
        <f t="shared" si="1280"/>
        <v/>
      </c>
      <c r="AT104" s="22" t="str">
        <f t="shared" si="1119"/>
        <v/>
      </c>
      <c r="AU104" s="43"/>
      <c r="AV104" s="44"/>
      <c r="AW104" s="22" t="str">
        <f t="shared" si="1120"/>
        <v/>
      </c>
      <c r="AX104" s="22" t="str">
        <f t="shared" si="1281"/>
        <v/>
      </c>
      <c r="AY104" s="22" t="str">
        <f t="shared" si="1121"/>
        <v/>
      </c>
      <c r="AZ104" s="22" t="str">
        <f t="shared" si="1122"/>
        <v/>
      </c>
      <c r="BA104" s="24" t="str">
        <f t="shared" si="1123"/>
        <v/>
      </c>
      <c r="BB104" s="44"/>
      <c r="BC104" s="22" t="s">
        <v>2</v>
      </c>
      <c r="BD104" s="43"/>
      <c r="BE104" s="17"/>
      <c r="BG104" s="13"/>
      <c r="BH104" s="25" t="s">
        <v>9</v>
      </c>
      <c r="BI104" s="26" t="str">
        <f t="shared" si="1124"/>
        <v>CLEEMPUT DAVY</v>
      </c>
      <c r="BJ104" s="22" t="str">
        <f t="shared" si="1125"/>
        <v>TZH</v>
      </c>
      <c r="BK104" s="22" t="str">
        <f t="shared" si="1126"/>
        <v>-</v>
      </c>
      <c r="BL104" s="22" t="str">
        <f t="shared" si="1282"/>
        <v>OK</v>
      </c>
      <c r="BM104" s="22" t="str">
        <f t="shared" si="1127"/>
        <v>D</v>
      </c>
      <c r="BN104" s="43">
        <v>165</v>
      </c>
      <c r="BO104" s="44">
        <v>148</v>
      </c>
      <c r="BP104" s="22" t="str">
        <f t="shared" si="1128"/>
        <v>C</v>
      </c>
      <c r="BQ104" s="22" t="str">
        <f t="shared" si="1283"/>
        <v>OK</v>
      </c>
      <c r="BR104" s="22" t="str">
        <f t="shared" si="1129"/>
        <v>-</v>
      </c>
      <c r="BS104" s="22" t="str">
        <f t="shared" si="1130"/>
        <v>VOS</v>
      </c>
      <c r="BT104" s="24" t="str">
        <f t="shared" si="1131"/>
        <v>KREBS FRANS</v>
      </c>
      <c r="BU104" s="44">
        <v>0</v>
      </c>
      <c r="BV104" s="22" t="s">
        <v>2</v>
      </c>
      <c r="BW104" s="43">
        <v>1</v>
      </c>
      <c r="BX104" s="17"/>
      <c r="BZ104" s="13"/>
      <c r="CA104" s="25" t="s">
        <v>9</v>
      </c>
      <c r="CB104" s="26" t="str">
        <f t="shared" si="1132"/>
        <v/>
      </c>
      <c r="CC104" s="22" t="str">
        <f t="shared" si="1133"/>
        <v/>
      </c>
      <c r="CD104" s="22" t="str">
        <f t="shared" si="1134"/>
        <v/>
      </c>
      <c r="CE104" s="22" t="str">
        <f t="shared" si="1284"/>
        <v/>
      </c>
      <c r="CF104" s="22" t="str">
        <f t="shared" si="1135"/>
        <v/>
      </c>
      <c r="CG104" s="43"/>
      <c r="CH104" s="44"/>
      <c r="CI104" s="22" t="str">
        <f t="shared" si="1136"/>
        <v/>
      </c>
      <c r="CJ104" s="22" t="str">
        <f t="shared" si="1285"/>
        <v/>
      </c>
      <c r="CK104" s="22" t="str">
        <f t="shared" si="1137"/>
        <v/>
      </c>
      <c r="CL104" s="22" t="str">
        <f t="shared" si="1138"/>
        <v/>
      </c>
      <c r="CM104" s="24" t="str">
        <f t="shared" si="1139"/>
        <v/>
      </c>
      <c r="CN104" s="44"/>
      <c r="CO104" s="22" t="s">
        <v>2</v>
      </c>
      <c r="CP104" s="43"/>
      <c r="CQ104" s="17"/>
      <c r="CS104" s="13"/>
      <c r="CT104" s="25" t="s">
        <v>9</v>
      </c>
      <c r="CU104" s="26" t="str">
        <f t="shared" si="1140"/>
        <v/>
      </c>
      <c r="CV104" s="22" t="str">
        <f t="shared" si="1141"/>
        <v/>
      </c>
      <c r="CW104" s="22" t="str">
        <f t="shared" si="1142"/>
        <v/>
      </c>
      <c r="CX104" s="22" t="str">
        <f t="shared" si="1286"/>
        <v/>
      </c>
      <c r="CY104" s="22" t="str">
        <f t="shared" si="1143"/>
        <v/>
      </c>
      <c r="CZ104" s="43"/>
      <c r="DA104" s="44"/>
      <c r="DB104" s="22" t="str">
        <f t="shared" si="1144"/>
        <v/>
      </c>
      <c r="DC104" s="22" t="str">
        <f t="shared" si="1287"/>
        <v/>
      </c>
      <c r="DD104" s="22" t="str">
        <f t="shared" si="1145"/>
        <v/>
      </c>
      <c r="DE104" s="22" t="str">
        <f t="shared" si="1146"/>
        <v/>
      </c>
      <c r="DF104" s="24" t="str">
        <f t="shared" si="1147"/>
        <v/>
      </c>
      <c r="DG104" s="44"/>
      <c r="DH104" s="22" t="s">
        <v>2</v>
      </c>
      <c r="DI104" s="43"/>
      <c r="DJ104" s="17"/>
      <c r="DL104" s="13"/>
      <c r="DM104" s="25" t="s">
        <v>9</v>
      </c>
      <c r="DN104" s="26" t="str">
        <f t="shared" si="1148"/>
        <v/>
      </c>
      <c r="DO104" s="22" t="str">
        <f t="shared" si="1149"/>
        <v/>
      </c>
      <c r="DP104" s="22" t="str">
        <f t="shared" si="1150"/>
        <v/>
      </c>
      <c r="DQ104" s="22" t="str">
        <f t="shared" si="1288"/>
        <v/>
      </c>
      <c r="DR104" s="22" t="str">
        <f t="shared" si="1151"/>
        <v/>
      </c>
      <c r="DS104" s="43"/>
      <c r="DT104" s="44"/>
      <c r="DU104" s="22" t="str">
        <f t="shared" si="1152"/>
        <v/>
      </c>
      <c r="DV104" s="22" t="str">
        <f t="shared" si="1289"/>
        <v/>
      </c>
      <c r="DW104" s="22" t="str">
        <f t="shared" si="1153"/>
        <v/>
      </c>
      <c r="DX104" s="22" t="str">
        <f t="shared" si="1154"/>
        <v/>
      </c>
      <c r="DY104" s="24" t="str">
        <f t="shared" si="1155"/>
        <v/>
      </c>
      <c r="DZ104" s="44"/>
      <c r="EA104" s="22" t="s">
        <v>2</v>
      </c>
      <c r="EB104" s="43"/>
      <c r="EC104" s="17"/>
      <c r="EE104" s="13"/>
      <c r="EF104" s="25" t="s">
        <v>9</v>
      </c>
      <c r="EG104" s="26" t="str">
        <f t="shared" si="1156"/>
        <v/>
      </c>
      <c r="EH104" s="22" t="str">
        <f t="shared" si="1157"/>
        <v/>
      </c>
      <c r="EI104" s="22" t="str">
        <f t="shared" si="1158"/>
        <v/>
      </c>
      <c r="EJ104" s="22" t="str">
        <f t="shared" si="1290"/>
        <v/>
      </c>
      <c r="EK104" s="22" t="str">
        <f t="shared" si="1159"/>
        <v/>
      </c>
      <c r="EL104" s="43"/>
      <c r="EM104" s="44"/>
      <c r="EN104" s="22" t="str">
        <f t="shared" si="1160"/>
        <v/>
      </c>
      <c r="EO104" s="22" t="str">
        <f t="shared" si="1291"/>
        <v/>
      </c>
      <c r="EP104" s="22" t="str">
        <f t="shared" si="1161"/>
        <v/>
      </c>
      <c r="EQ104" s="22" t="str">
        <f t="shared" si="1162"/>
        <v/>
      </c>
      <c r="ER104" s="24" t="str">
        <f t="shared" si="1163"/>
        <v/>
      </c>
      <c r="ES104" s="44"/>
      <c r="ET104" s="22" t="s">
        <v>2</v>
      </c>
      <c r="EU104" s="43"/>
      <c r="EV104" s="17"/>
      <c r="EX104" s="13"/>
      <c r="EY104" s="25" t="s">
        <v>9</v>
      </c>
      <c r="EZ104" s="26" t="str">
        <f t="shared" si="1164"/>
        <v/>
      </c>
      <c r="FA104" s="22" t="str">
        <f t="shared" si="1165"/>
        <v/>
      </c>
      <c r="FB104" s="22" t="str">
        <f t="shared" si="1166"/>
        <v/>
      </c>
      <c r="FC104" s="22" t="str">
        <f t="shared" si="1292"/>
        <v/>
      </c>
      <c r="FD104" s="22" t="str">
        <f t="shared" si="1167"/>
        <v/>
      </c>
      <c r="FE104" s="43"/>
      <c r="FF104" s="44"/>
      <c r="FG104" s="22" t="str">
        <f t="shared" si="1168"/>
        <v/>
      </c>
      <c r="FH104" s="22" t="str">
        <f t="shared" si="1293"/>
        <v/>
      </c>
      <c r="FI104" s="22" t="str">
        <f t="shared" si="1169"/>
        <v/>
      </c>
      <c r="FJ104" s="22" t="str">
        <f t="shared" si="1170"/>
        <v/>
      </c>
      <c r="FK104" s="24" t="str">
        <f t="shared" si="1171"/>
        <v/>
      </c>
      <c r="FL104" s="44"/>
      <c r="FM104" s="22" t="s">
        <v>2</v>
      </c>
      <c r="FN104" s="43"/>
      <c r="FO104" s="17"/>
      <c r="FQ104" s="13"/>
      <c r="FR104" s="25" t="s">
        <v>9</v>
      </c>
      <c r="FS104" s="26" t="str">
        <f t="shared" si="1172"/>
        <v/>
      </c>
      <c r="FT104" s="22" t="str">
        <f t="shared" si="1173"/>
        <v/>
      </c>
      <c r="FU104" s="22" t="str">
        <f t="shared" si="1174"/>
        <v/>
      </c>
      <c r="FV104" s="22" t="str">
        <f t="shared" si="1294"/>
        <v/>
      </c>
      <c r="FW104" s="22" t="str">
        <f t="shared" si="1175"/>
        <v/>
      </c>
      <c r="FX104" s="43"/>
      <c r="FY104" s="44"/>
      <c r="FZ104" s="22" t="str">
        <f t="shared" si="1176"/>
        <v/>
      </c>
      <c r="GA104" s="22" t="str">
        <f t="shared" si="1295"/>
        <v/>
      </c>
      <c r="GB104" s="22" t="str">
        <f t="shared" si="1177"/>
        <v/>
      </c>
      <c r="GC104" s="22" t="str">
        <f t="shared" si="1178"/>
        <v/>
      </c>
      <c r="GD104" s="24" t="str">
        <f t="shared" si="1179"/>
        <v/>
      </c>
      <c r="GE104" s="44"/>
      <c r="GF104" s="22" t="s">
        <v>2</v>
      </c>
      <c r="GG104" s="43"/>
      <c r="GH104" s="17"/>
      <c r="GJ104" s="13"/>
      <c r="GK104" s="25" t="s">
        <v>9</v>
      </c>
      <c r="GL104" s="26" t="str">
        <f t="shared" si="1180"/>
        <v/>
      </c>
      <c r="GM104" s="22" t="str">
        <f t="shared" si="1181"/>
        <v/>
      </c>
      <c r="GN104" s="22" t="str">
        <f t="shared" si="1182"/>
        <v/>
      </c>
      <c r="GO104" s="22" t="str">
        <f t="shared" si="1296"/>
        <v/>
      </c>
      <c r="GP104" s="22" t="str">
        <f t="shared" si="1183"/>
        <v/>
      </c>
      <c r="GQ104" s="43"/>
      <c r="GR104" s="44"/>
      <c r="GS104" s="22" t="str">
        <f t="shared" si="1184"/>
        <v/>
      </c>
      <c r="GT104" s="22" t="str">
        <f t="shared" si="1297"/>
        <v/>
      </c>
      <c r="GU104" s="22" t="str">
        <f t="shared" si="1185"/>
        <v/>
      </c>
      <c r="GV104" s="22" t="str">
        <f t="shared" si="1186"/>
        <v/>
      </c>
      <c r="GW104" s="24" t="str">
        <f t="shared" si="1187"/>
        <v/>
      </c>
      <c r="GX104" s="44"/>
      <c r="GY104" s="22" t="s">
        <v>2</v>
      </c>
      <c r="GZ104" s="43"/>
      <c r="HA104" s="17"/>
      <c r="HC104" s="13"/>
      <c r="HD104" s="25" t="s">
        <v>9</v>
      </c>
      <c r="HE104" s="26" t="str">
        <f t="shared" si="1188"/>
        <v/>
      </c>
      <c r="HF104" s="22" t="str">
        <f t="shared" si="1189"/>
        <v/>
      </c>
      <c r="HG104" s="22" t="str">
        <f t="shared" si="1190"/>
        <v/>
      </c>
      <c r="HH104" s="22" t="str">
        <f t="shared" si="1298"/>
        <v/>
      </c>
      <c r="HI104" s="22" t="str">
        <f t="shared" si="1191"/>
        <v/>
      </c>
      <c r="HJ104" s="43"/>
      <c r="HK104" s="44"/>
      <c r="HL104" s="22" t="str">
        <f t="shared" si="1192"/>
        <v/>
      </c>
      <c r="HM104" s="22" t="str">
        <f t="shared" si="1299"/>
        <v/>
      </c>
      <c r="HN104" s="22" t="str">
        <f t="shared" si="1193"/>
        <v/>
      </c>
      <c r="HO104" s="22" t="str">
        <f t="shared" si="1194"/>
        <v/>
      </c>
      <c r="HP104" s="24" t="str">
        <f t="shared" si="1195"/>
        <v/>
      </c>
      <c r="HQ104" s="44"/>
      <c r="HR104" s="22" t="s">
        <v>2</v>
      </c>
      <c r="HS104" s="43"/>
      <c r="HT104" s="17"/>
      <c r="HV104" s="13"/>
      <c r="HW104" s="25" t="s">
        <v>9</v>
      </c>
      <c r="HX104" s="26" t="str">
        <f t="shared" si="1196"/>
        <v/>
      </c>
      <c r="HY104" s="22" t="str">
        <f t="shared" si="1197"/>
        <v/>
      </c>
      <c r="HZ104" s="22" t="str">
        <f t="shared" si="1198"/>
        <v/>
      </c>
      <c r="IA104" s="22" t="str">
        <f t="shared" si="1300"/>
        <v/>
      </c>
      <c r="IB104" s="22" t="str">
        <f t="shared" si="1199"/>
        <v/>
      </c>
      <c r="IC104" s="43"/>
      <c r="ID104" s="44"/>
      <c r="IE104" s="22" t="str">
        <f t="shared" si="1200"/>
        <v/>
      </c>
      <c r="IF104" s="22" t="str">
        <f t="shared" si="1301"/>
        <v/>
      </c>
      <c r="IG104" s="22" t="str">
        <f t="shared" si="1201"/>
        <v/>
      </c>
      <c r="IH104" s="22" t="str">
        <f t="shared" si="1202"/>
        <v/>
      </c>
      <c r="II104" s="24" t="str">
        <f t="shared" si="1203"/>
        <v/>
      </c>
      <c r="IJ104" s="44"/>
      <c r="IK104" s="22" t="s">
        <v>2</v>
      </c>
      <c r="IL104" s="43"/>
      <c r="IM104" s="17"/>
      <c r="IO104" s="13"/>
      <c r="IP104" s="25" t="s">
        <v>9</v>
      </c>
      <c r="IQ104" s="26" t="str">
        <f t="shared" si="1204"/>
        <v/>
      </c>
      <c r="IR104" s="22" t="str">
        <f t="shared" si="1205"/>
        <v/>
      </c>
      <c r="IS104" s="22" t="str">
        <f t="shared" si="1206"/>
        <v/>
      </c>
      <c r="IT104" s="22" t="str">
        <f t="shared" si="1302"/>
        <v/>
      </c>
      <c r="IU104" s="22" t="str">
        <f t="shared" si="1207"/>
        <v/>
      </c>
      <c r="IV104" s="43"/>
      <c r="IW104" s="44"/>
      <c r="IX104" s="22" t="str">
        <f t="shared" si="1208"/>
        <v/>
      </c>
      <c r="IY104" s="22" t="str">
        <f t="shared" si="1303"/>
        <v/>
      </c>
      <c r="IZ104" s="22" t="str">
        <f t="shared" si="1209"/>
        <v/>
      </c>
      <c r="JA104" s="22" t="str">
        <f t="shared" si="1210"/>
        <v/>
      </c>
      <c r="JB104" s="24" t="str">
        <f t="shared" si="1211"/>
        <v/>
      </c>
      <c r="JC104" s="44"/>
      <c r="JD104" s="22" t="s">
        <v>2</v>
      </c>
      <c r="JE104" s="43"/>
      <c r="JF104" s="17"/>
      <c r="JH104" s="13"/>
      <c r="JI104" s="25" t="s">
        <v>9</v>
      </c>
      <c r="JJ104" s="26" t="str">
        <f t="shared" si="1212"/>
        <v/>
      </c>
      <c r="JK104" s="22" t="str">
        <f t="shared" si="1213"/>
        <v/>
      </c>
      <c r="JL104" s="22" t="str">
        <f t="shared" si="1214"/>
        <v/>
      </c>
      <c r="JM104" s="22" t="str">
        <f t="shared" si="1304"/>
        <v/>
      </c>
      <c r="JN104" s="22" t="str">
        <f t="shared" si="1215"/>
        <v/>
      </c>
      <c r="JO104" s="43"/>
      <c r="JP104" s="44"/>
      <c r="JQ104" s="22" t="str">
        <f t="shared" si="1216"/>
        <v/>
      </c>
      <c r="JR104" s="22" t="str">
        <f t="shared" si="1305"/>
        <v/>
      </c>
      <c r="JS104" s="22" t="str">
        <f t="shared" si="1217"/>
        <v/>
      </c>
      <c r="JT104" s="22" t="str">
        <f t="shared" si="1218"/>
        <v/>
      </c>
      <c r="JU104" s="24" t="str">
        <f t="shared" si="1219"/>
        <v/>
      </c>
      <c r="JV104" s="44"/>
      <c r="JW104" s="22" t="s">
        <v>2</v>
      </c>
      <c r="JX104" s="43"/>
      <c r="JY104" s="17"/>
      <c r="KA104" s="13"/>
      <c r="KB104" s="25" t="s">
        <v>9</v>
      </c>
      <c r="KC104" s="26" t="str">
        <f t="shared" si="1220"/>
        <v/>
      </c>
      <c r="KD104" s="22" t="str">
        <f t="shared" si="1221"/>
        <v/>
      </c>
      <c r="KE104" s="22" t="str">
        <f t="shared" si="1222"/>
        <v/>
      </c>
      <c r="KF104" s="22" t="str">
        <f t="shared" si="1306"/>
        <v/>
      </c>
      <c r="KG104" s="22" t="str">
        <f t="shared" si="1223"/>
        <v/>
      </c>
      <c r="KH104" s="43"/>
      <c r="KI104" s="44"/>
      <c r="KJ104" s="22" t="str">
        <f t="shared" si="1224"/>
        <v/>
      </c>
      <c r="KK104" s="22" t="str">
        <f t="shared" si="1307"/>
        <v/>
      </c>
      <c r="KL104" s="22" t="str">
        <f t="shared" si="1225"/>
        <v/>
      </c>
      <c r="KM104" s="22" t="str">
        <f t="shared" si="1226"/>
        <v/>
      </c>
      <c r="KN104" s="24" t="str">
        <f t="shared" si="1227"/>
        <v/>
      </c>
      <c r="KO104" s="44"/>
      <c r="KP104" s="22" t="s">
        <v>2</v>
      </c>
      <c r="KQ104" s="43"/>
      <c r="KR104" s="17"/>
      <c r="KT104" s="13"/>
      <c r="KU104" s="25" t="s">
        <v>9</v>
      </c>
      <c r="KV104" s="26" t="str">
        <f t="shared" si="1228"/>
        <v/>
      </c>
      <c r="KW104" s="22" t="str">
        <f t="shared" si="1229"/>
        <v/>
      </c>
      <c r="KX104" s="22" t="str">
        <f t="shared" si="1230"/>
        <v/>
      </c>
      <c r="KY104" s="22" t="str">
        <f t="shared" si="1308"/>
        <v/>
      </c>
      <c r="KZ104" s="22" t="str">
        <f t="shared" si="1231"/>
        <v/>
      </c>
      <c r="LA104" s="43"/>
      <c r="LB104" s="44"/>
      <c r="LC104" s="22" t="str">
        <f t="shared" si="1232"/>
        <v/>
      </c>
      <c r="LD104" s="22" t="str">
        <f t="shared" si="1309"/>
        <v/>
      </c>
      <c r="LE104" s="22" t="str">
        <f t="shared" si="1233"/>
        <v/>
      </c>
      <c r="LF104" s="22" t="str">
        <f t="shared" si="1234"/>
        <v/>
      </c>
      <c r="LG104" s="24" t="str">
        <f t="shared" si="1235"/>
        <v/>
      </c>
      <c r="LH104" s="44"/>
      <c r="LI104" s="22" t="s">
        <v>2</v>
      </c>
      <c r="LJ104" s="43"/>
      <c r="LK104" s="17"/>
      <c r="LM104" s="13"/>
      <c r="LN104" s="25" t="s">
        <v>9</v>
      </c>
      <c r="LO104" s="26" t="str">
        <f t="shared" si="1236"/>
        <v/>
      </c>
      <c r="LP104" s="22" t="str">
        <f t="shared" si="1237"/>
        <v/>
      </c>
      <c r="LQ104" s="22" t="str">
        <f t="shared" si="1238"/>
        <v/>
      </c>
      <c r="LR104" s="22" t="str">
        <f t="shared" si="1310"/>
        <v/>
      </c>
      <c r="LS104" s="22" t="str">
        <f t="shared" si="1239"/>
        <v/>
      </c>
      <c r="LT104" s="43"/>
      <c r="LU104" s="44"/>
      <c r="LV104" s="22" t="str">
        <f t="shared" si="1240"/>
        <v/>
      </c>
      <c r="LW104" s="22" t="str">
        <f t="shared" si="1311"/>
        <v/>
      </c>
      <c r="LX104" s="22" t="str">
        <f t="shared" si="1241"/>
        <v/>
      </c>
      <c r="LY104" s="22" t="str">
        <f t="shared" si="1242"/>
        <v/>
      </c>
      <c r="LZ104" s="24" t="str">
        <f t="shared" si="1243"/>
        <v/>
      </c>
      <c r="MA104" s="44"/>
      <c r="MB104" s="22" t="s">
        <v>2</v>
      </c>
      <c r="MC104" s="43"/>
      <c r="MD104" s="17"/>
      <c r="MF104" s="13"/>
      <c r="MG104" s="25" t="s">
        <v>9</v>
      </c>
      <c r="MH104" s="26" t="str">
        <f t="shared" si="1244"/>
        <v/>
      </c>
      <c r="MI104" s="22" t="str">
        <f t="shared" si="1245"/>
        <v/>
      </c>
      <c r="MJ104" s="22" t="str">
        <f t="shared" si="1246"/>
        <v/>
      </c>
      <c r="MK104" s="22" t="str">
        <f t="shared" si="1312"/>
        <v/>
      </c>
      <c r="ML104" s="22" t="str">
        <f t="shared" si="1247"/>
        <v/>
      </c>
      <c r="MM104" s="43"/>
      <c r="MN104" s="44"/>
      <c r="MO104" s="22" t="str">
        <f t="shared" si="1248"/>
        <v/>
      </c>
      <c r="MP104" s="22" t="str">
        <f t="shared" si="1313"/>
        <v/>
      </c>
      <c r="MQ104" s="22" t="str">
        <f t="shared" si="1249"/>
        <v/>
      </c>
      <c r="MR104" s="22" t="str">
        <f t="shared" si="1250"/>
        <v/>
      </c>
      <c r="MS104" s="24" t="str">
        <f t="shared" si="1251"/>
        <v/>
      </c>
      <c r="MT104" s="44"/>
      <c r="MU104" s="22" t="s">
        <v>2</v>
      </c>
      <c r="MV104" s="43"/>
      <c r="MW104" s="17"/>
      <c r="MY104" s="13"/>
      <c r="MZ104" s="25" t="s">
        <v>9</v>
      </c>
      <c r="NA104" s="26" t="str">
        <f t="shared" si="1252"/>
        <v/>
      </c>
      <c r="NB104" s="22" t="str">
        <f t="shared" si="1253"/>
        <v/>
      </c>
      <c r="NC104" s="22" t="str">
        <f t="shared" si="1254"/>
        <v/>
      </c>
      <c r="ND104" s="22" t="str">
        <f t="shared" si="1314"/>
        <v/>
      </c>
      <c r="NE104" s="22" t="str">
        <f t="shared" si="1255"/>
        <v/>
      </c>
      <c r="NF104" s="43"/>
      <c r="NG104" s="44"/>
      <c r="NH104" s="22" t="str">
        <f t="shared" si="1256"/>
        <v/>
      </c>
      <c r="NI104" s="22" t="str">
        <f t="shared" si="1315"/>
        <v/>
      </c>
      <c r="NJ104" s="22" t="str">
        <f t="shared" si="1257"/>
        <v/>
      </c>
      <c r="NK104" s="22" t="str">
        <f t="shared" si="1258"/>
        <v/>
      </c>
      <c r="NL104" s="24" t="str">
        <f t="shared" si="1259"/>
        <v/>
      </c>
      <c r="NM104" s="44"/>
      <c r="NN104" s="22" t="s">
        <v>2</v>
      </c>
      <c r="NO104" s="43"/>
      <c r="NP104" s="17"/>
      <c r="NR104" s="13"/>
      <c r="NS104" s="25" t="s">
        <v>9</v>
      </c>
      <c r="NT104" s="26" t="str">
        <f t="shared" si="1260"/>
        <v/>
      </c>
      <c r="NU104" s="22" t="str">
        <f t="shared" si="1261"/>
        <v/>
      </c>
      <c r="NV104" s="22" t="str">
        <f t="shared" si="1262"/>
        <v/>
      </c>
      <c r="NW104" s="22" t="str">
        <f t="shared" si="1316"/>
        <v/>
      </c>
      <c r="NX104" s="22" t="str">
        <f t="shared" si="1263"/>
        <v/>
      </c>
      <c r="NY104" s="43"/>
      <c r="NZ104" s="44"/>
      <c r="OA104" s="22" t="str">
        <f t="shared" si="1264"/>
        <v/>
      </c>
      <c r="OB104" s="22" t="str">
        <f t="shared" si="1317"/>
        <v/>
      </c>
      <c r="OC104" s="22" t="str">
        <f t="shared" si="1265"/>
        <v/>
      </c>
      <c r="OD104" s="22" t="str">
        <f t="shared" si="1266"/>
        <v/>
      </c>
      <c r="OE104" s="24" t="str">
        <f t="shared" si="1267"/>
        <v/>
      </c>
      <c r="OF104" s="44"/>
      <c r="OG104" s="22" t="s">
        <v>2</v>
      </c>
      <c r="OH104" s="43"/>
      <c r="OI104" s="17"/>
      <c r="OK104" s="13"/>
      <c r="OL104" s="25" t="s">
        <v>9</v>
      </c>
      <c r="OM104" s="26" t="str">
        <f t="shared" si="1268"/>
        <v/>
      </c>
      <c r="ON104" s="22" t="str">
        <f t="shared" si="1269"/>
        <v/>
      </c>
      <c r="OO104" s="22" t="str">
        <f t="shared" si="1270"/>
        <v/>
      </c>
      <c r="OP104" s="22" t="str">
        <f t="shared" si="1318"/>
        <v/>
      </c>
      <c r="OQ104" s="22" t="str">
        <f t="shared" si="1271"/>
        <v/>
      </c>
      <c r="OR104" s="43"/>
      <c r="OS104" s="44"/>
      <c r="OT104" s="22" t="str">
        <f t="shared" si="1272"/>
        <v/>
      </c>
      <c r="OU104" s="22" t="str">
        <f t="shared" si="1319"/>
        <v/>
      </c>
      <c r="OV104" s="22" t="str">
        <f t="shared" si="1273"/>
        <v/>
      </c>
      <c r="OW104" s="22" t="str">
        <f t="shared" si="1274"/>
        <v/>
      </c>
      <c r="OX104" s="24" t="str">
        <f t="shared" si="1275"/>
        <v/>
      </c>
      <c r="OY104" s="44"/>
      <c r="OZ104" s="22" t="s">
        <v>2</v>
      </c>
      <c r="PA104" s="43"/>
      <c r="PB104" s="17"/>
    </row>
    <row r="105" spans="2:418" x14ac:dyDescent="0.3">
      <c r="B105" s="13"/>
      <c r="C105" s="25" t="s">
        <v>676</v>
      </c>
      <c r="D105" s="26" t="str">
        <f t="shared" si="1100"/>
        <v/>
      </c>
      <c r="E105" s="22" t="str">
        <f t="shared" si="1101"/>
        <v/>
      </c>
      <c r="F105" s="22" t="str">
        <f t="shared" si="1102"/>
        <v/>
      </c>
      <c r="G105" s="22" t="str">
        <f t="shared" si="1276"/>
        <v/>
      </c>
      <c r="H105" s="22" t="str">
        <f t="shared" si="1103"/>
        <v/>
      </c>
      <c r="I105" s="43"/>
      <c r="J105" s="44"/>
      <c r="K105" s="22" t="str">
        <f t="shared" si="1104"/>
        <v/>
      </c>
      <c r="L105" s="22" t="str">
        <f t="shared" si="1277"/>
        <v/>
      </c>
      <c r="M105" s="22" t="str">
        <f t="shared" si="1105"/>
        <v/>
      </c>
      <c r="N105" s="22" t="str">
        <f t="shared" si="1106"/>
        <v/>
      </c>
      <c r="O105" s="24" t="str">
        <f t="shared" si="1107"/>
        <v/>
      </c>
      <c r="P105" s="44"/>
      <c r="Q105" s="22" t="s">
        <v>2</v>
      </c>
      <c r="R105" s="43"/>
      <c r="S105" s="17"/>
      <c r="U105" s="13"/>
      <c r="V105" s="25" t="s">
        <v>676</v>
      </c>
      <c r="W105" s="26" t="str">
        <f t="shared" si="1108"/>
        <v/>
      </c>
      <c r="X105" s="22" t="str">
        <f t="shared" si="1109"/>
        <v/>
      </c>
      <c r="Y105" s="22" t="str">
        <f t="shared" si="1110"/>
        <v/>
      </c>
      <c r="Z105" s="22" t="str">
        <f t="shared" si="1278"/>
        <v/>
      </c>
      <c r="AA105" s="22" t="str">
        <f t="shared" si="1111"/>
        <v/>
      </c>
      <c r="AB105" s="43"/>
      <c r="AC105" s="44"/>
      <c r="AD105" s="22" t="str">
        <f t="shared" si="1112"/>
        <v/>
      </c>
      <c r="AE105" s="22" t="str">
        <f t="shared" si="1279"/>
        <v/>
      </c>
      <c r="AF105" s="22" t="str">
        <f t="shared" si="1113"/>
        <v/>
      </c>
      <c r="AG105" s="22" t="str">
        <f t="shared" si="1114"/>
        <v/>
      </c>
      <c r="AH105" s="24" t="str">
        <f t="shared" si="1115"/>
        <v/>
      </c>
      <c r="AI105" s="44"/>
      <c r="AJ105" s="22" t="s">
        <v>2</v>
      </c>
      <c r="AK105" s="43"/>
      <c r="AL105" s="17"/>
      <c r="AN105" s="13"/>
      <c r="AO105" s="25" t="s">
        <v>676</v>
      </c>
      <c r="AP105" s="26" t="str">
        <f t="shared" si="1116"/>
        <v/>
      </c>
      <c r="AQ105" s="22" t="str">
        <f t="shared" si="1117"/>
        <v/>
      </c>
      <c r="AR105" s="22" t="str">
        <f t="shared" si="1118"/>
        <v/>
      </c>
      <c r="AS105" s="22" t="str">
        <f t="shared" si="1280"/>
        <v/>
      </c>
      <c r="AT105" s="22" t="str">
        <f t="shared" si="1119"/>
        <v/>
      </c>
      <c r="AU105" s="43"/>
      <c r="AV105" s="44"/>
      <c r="AW105" s="22" t="str">
        <f t="shared" si="1120"/>
        <v/>
      </c>
      <c r="AX105" s="22" t="str">
        <f t="shared" si="1281"/>
        <v/>
      </c>
      <c r="AY105" s="22" t="str">
        <f t="shared" si="1121"/>
        <v/>
      </c>
      <c r="AZ105" s="22" t="str">
        <f t="shared" si="1122"/>
        <v/>
      </c>
      <c r="BA105" s="24" t="str">
        <f t="shared" si="1123"/>
        <v/>
      </c>
      <c r="BB105" s="44"/>
      <c r="BC105" s="22" t="s">
        <v>2</v>
      </c>
      <c r="BD105" s="43"/>
      <c r="BE105" s="17"/>
      <c r="BG105" s="13"/>
      <c r="BH105" s="25" t="s">
        <v>676</v>
      </c>
      <c r="BI105" s="26" t="str">
        <f t="shared" si="1124"/>
        <v/>
      </c>
      <c r="BJ105" s="22" t="str">
        <f t="shared" si="1125"/>
        <v/>
      </c>
      <c r="BK105" s="22" t="str">
        <f t="shared" si="1126"/>
        <v/>
      </c>
      <c r="BL105" s="22" t="str">
        <f t="shared" si="1282"/>
        <v/>
      </c>
      <c r="BM105" s="22" t="str">
        <f t="shared" si="1127"/>
        <v/>
      </c>
      <c r="BN105" s="43"/>
      <c r="BO105" s="44"/>
      <c r="BP105" s="22" t="str">
        <f t="shared" si="1128"/>
        <v/>
      </c>
      <c r="BQ105" s="22" t="str">
        <f t="shared" si="1283"/>
        <v/>
      </c>
      <c r="BR105" s="22" t="str">
        <f t="shared" si="1129"/>
        <v/>
      </c>
      <c r="BS105" s="22" t="str">
        <f t="shared" si="1130"/>
        <v/>
      </c>
      <c r="BT105" s="24" t="str">
        <f t="shared" si="1131"/>
        <v/>
      </c>
      <c r="BU105" s="44"/>
      <c r="BV105" s="22" t="s">
        <v>2</v>
      </c>
      <c r="BW105" s="43"/>
      <c r="BX105" s="17"/>
      <c r="BZ105" s="13"/>
      <c r="CA105" s="25" t="s">
        <v>676</v>
      </c>
      <c r="CB105" s="26" t="str">
        <f t="shared" si="1132"/>
        <v/>
      </c>
      <c r="CC105" s="22" t="str">
        <f t="shared" si="1133"/>
        <v/>
      </c>
      <c r="CD105" s="22" t="str">
        <f t="shared" si="1134"/>
        <v/>
      </c>
      <c r="CE105" s="22" t="str">
        <f t="shared" si="1284"/>
        <v/>
      </c>
      <c r="CF105" s="22" t="str">
        <f t="shared" si="1135"/>
        <v/>
      </c>
      <c r="CG105" s="43"/>
      <c r="CH105" s="44"/>
      <c r="CI105" s="22" t="str">
        <f t="shared" si="1136"/>
        <v/>
      </c>
      <c r="CJ105" s="22" t="str">
        <f t="shared" si="1285"/>
        <v/>
      </c>
      <c r="CK105" s="22" t="str">
        <f t="shared" si="1137"/>
        <v/>
      </c>
      <c r="CL105" s="22" t="str">
        <f t="shared" si="1138"/>
        <v/>
      </c>
      <c r="CM105" s="24" t="str">
        <f t="shared" si="1139"/>
        <v/>
      </c>
      <c r="CN105" s="44"/>
      <c r="CO105" s="22" t="s">
        <v>2</v>
      </c>
      <c r="CP105" s="43"/>
      <c r="CQ105" s="17"/>
      <c r="CS105" s="13"/>
      <c r="CT105" s="25" t="s">
        <v>676</v>
      </c>
      <c r="CU105" s="26" t="str">
        <f t="shared" si="1140"/>
        <v/>
      </c>
      <c r="CV105" s="22" t="str">
        <f t="shared" si="1141"/>
        <v/>
      </c>
      <c r="CW105" s="22" t="str">
        <f t="shared" si="1142"/>
        <v/>
      </c>
      <c r="CX105" s="22" t="str">
        <f t="shared" si="1286"/>
        <v/>
      </c>
      <c r="CY105" s="22" t="str">
        <f t="shared" si="1143"/>
        <v/>
      </c>
      <c r="CZ105" s="43"/>
      <c r="DA105" s="44"/>
      <c r="DB105" s="22" t="str">
        <f t="shared" si="1144"/>
        <v/>
      </c>
      <c r="DC105" s="22" t="str">
        <f t="shared" si="1287"/>
        <v/>
      </c>
      <c r="DD105" s="22" t="str">
        <f t="shared" si="1145"/>
        <v/>
      </c>
      <c r="DE105" s="22" t="str">
        <f t="shared" si="1146"/>
        <v/>
      </c>
      <c r="DF105" s="24" t="str">
        <f t="shared" si="1147"/>
        <v/>
      </c>
      <c r="DG105" s="44"/>
      <c r="DH105" s="22" t="s">
        <v>2</v>
      </c>
      <c r="DI105" s="43"/>
      <c r="DJ105" s="17"/>
      <c r="DL105" s="13"/>
      <c r="DM105" s="25" t="s">
        <v>676</v>
      </c>
      <c r="DN105" s="26" t="str">
        <f t="shared" si="1148"/>
        <v/>
      </c>
      <c r="DO105" s="22" t="str">
        <f t="shared" si="1149"/>
        <v/>
      </c>
      <c r="DP105" s="22" t="str">
        <f t="shared" si="1150"/>
        <v/>
      </c>
      <c r="DQ105" s="22" t="str">
        <f t="shared" si="1288"/>
        <v/>
      </c>
      <c r="DR105" s="22" t="str">
        <f t="shared" si="1151"/>
        <v/>
      </c>
      <c r="DS105" s="43"/>
      <c r="DT105" s="44"/>
      <c r="DU105" s="22" t="str">
        <f t="shared" si="1152"/>
        <v/>
      </c>
      <c r="DV105" s="22" t="str">
        <f t="shared" si="1289"/>
        <v/>
      </c>
      <c r="DW105" s="22" t="str">
        <f t="shared" si="1153"/>
        <v/>
      </c>
      <c r="DX105" s="22" t="str">
        <f t="shared" si="1154"/>
        <v/>
      </c>
      <c r="DY105" s="24" t="str">
        <f t="shared" si="1155"/>
        <v/>
      </c>
      <c r="DZ105" s="44"/>
      <c r="EA105" s="22" t="s">
        <v>2</v>
      </c>
      <c r="EB105" s="43"/>
      <c r="EC105" s="17"/>
      <c r="EE105" s="13"/>
      <c r="EF105" s="25" t="s">
        <v>676</v>
      </c>
      <c r="EG105" s="26" t="str">
        <f t="shared" si="1156"/>
        <v/>
      </c>
      <c r="EH105" s="22" t="str">
        <f t="shared" si="1157"/>
        <v/>
      </c>
      <c r="EI105" s="22" t="str">
        <f t="shared" si="1158"/>
        <v/>
      </c>
      <c r="EJ105" s="22" t="str">
        <f t="shared" si="1290"/>
        <v/>
      </c>
      <c r="EK105" s="22" t="str">
        <f t="shared" si="1159"/>
        <v/>
      </c>
      <c r="EL105" s="43"/>
      <c r="EM105" s="44"/>
      <c r="EN105" s="22" t="str">
        <f t="shared" si="1160"/>
        <v/>
      </c>
      <c r="EO105" s="22" t="str">
        <f t="shared" si="1291"/>
        <v/>
      </c>
      <c r="EP105" s="22" t="str">
        <f t="shared" si="1161"/>
        <v/>
      </c>
      <c r="EQ105" s="22" t="str">
        <f t="shared" si="1162"/>
        <v/>
      </c>
      <c r="ER105" s="24" t="str">
        <f t="shared" si="1163"/>
        <v/>
      </c>
      <c r="ES105" s="44"/>
      <c r="ET105" s="22" t="s">
        <v>2</v>
      </c>
      <c r="EU105" s="43"/>
      <c r="EV105" s="17"/>
      <c r="EX105" s="13"/>
      <c r="EY105" s="25" t="s">
        <v>676</v>
      </c>
      <c r="EZ105" s="26" t="str">
        <f t="shared" si="1164"/>
        <v/>
      </c>
      <c r="FA105" s="22" t="str">
        <f t="shared" si="1165"/>
        <v/>
      </c>
      <c r="FB105" s="22" t="str">
        <f t="shared" si="1166"/>
        <v/>
      </c>
      <c r="FC105" s="22" t="str">
        <f t="shared" si="1292"/>
        <v/>
      </c>
      <c r="FD105" s="22" t="str">
        <f t="shared" si="1167"/>
        <v/>
      </c>
      <c r="FE105" s="43"/>
      <c r="FF105" s="44"/>
      <c r="FG105" s="22" t="str">
        <f t="shared" si="1168"/>
        <v/>
      </c>
      <c r="FH105" s="22" t="str">
        <f t="shared" si="1293"/>
        <v/>
      </c>
      <c r="FI105" s="22" t="str">
        <f t="shared" si="1169"/>
        <v/>
      </c>
      <c r="FJ105" s="22" t="str">
        <f t="shared" si="1170"/>
        <v/>
      </c>
      <c r="FK105" s="24" t="str">
        <f t="shared" si="1171"/>
        <v/>
      </c>
      <c r="FL105" s="44"/>
      <c r="FM105" s="22" t="s">
        <v>2</v>
      </c>
      <c r="FN105" s="43"/>
      <c r="FO105" s="17"/>
      <c r="FQ105" s="13"/>
      <c r="FR105" s="25" t="s">
        <v>676</v>
      </c>
      <c r="FS105" s="26" t="str">
        <f t="shared" si="1172"/>
        <v/>
      </c>
      <c r="FT105" s="22" t="str">
        <f t="shared" si="1173"/>
        <v/>
      </c>
      <c r="FU105" s="22" t="str">
        <f t="shared" si="1174"/>
        <v/>
      </c>
      <c r="FV105" s="22" t="str">
        <f t="shared" si="1294"/>
        <v/>
      </c>
      <c r="FW105" s="22" t="str">
        <f t="shared" si="1175"/>
        <v/>
      </c>
      <c r="FX105" s="43"/>
      <c r="FY105" s="44"/>
      <c r="FZ105" s="22" t="str">
        <f t="shared" si="1176"/>
        <v/>
      </c>
      <c r="GA105" s="22" t="str">
        <f t="shared" si="1295"/>
        <v/>
      </c>
      <c r="GB105" s="22" t="str">
        <f t="shared" si="1177"/>
        <v/>
      </c>
      <c r="GC105" s="22" t="str">
        <f t="shared" si="1178"/>
        <v/>
      </c>
      <c r="GD105" s="24" t="str">
        <f t="shared" si="1179"/>
        <v/>
      </c>
      <c r="GE105" s="44"/>
      <c r="GF105" s="22" t="s">
        <v>2</v>
      </c>
      <c r="GG105" s="43"/>
      <c r="GH105" s="17"/>
      <c r="GJ105" s="13"/>
      <c r="GK105" s="25" t="s">
        <v>676</v>
      </c>
      <c r="GL105" s="26" t="str">
        <f t="shared" si="1180"/>
        <v/>
      </c>
      <c r="GM105" s="22" t="str">
        <f t="shared" si="1181"/>
        <v/>
      </c>
      <c r="GN105" s="22" t="str">
        <f t="shared" si="1182"/>
        <v/>
      </c>
      <c r="GO105" s="22" t="str">
        <f t="shared" si="1296"/>
        <v/>
      </c>
      <c r="GP105" s="22" t="str">
        <f t="shared" si="1183"/>
        <v/>
      </c>
      <c r="GQ105" s="43"/>
      <c r="GR105" s="44"/>
      <c r="GS105" s="22" t="str">
        <f t="shared" si="1184"/>
        <v/>
      </c>
      <c r="GT105" s="22" t="str">
        <f t="shared" si="1297"/>
        <v/>
      </c>
      <c r="GU105" s="22" t="str">
        <f t="shared" si="1185"/>
        <v/>
      </c>
      <c r="GV105" s="22" t="str">
        <f t="shared" si="1186"/>
        <v/>
      </c>
      <c r="GW105" s="24" t="str">
        <f t="shared" si="1187"/>
        <v/>
      </c>
      <c r="GX105" s="44"/>
      <c r="GY105" s="22" t="s">
        <v>2</v>
      </c>
      <c r="GZ105" s="43"/>
      <c r="HA105" s="17"/>
      <c r="HC105" s="13"/>
      <c r="HD105" s="25" t="s">
        <v>676</v>
      </c>
      <c r="HE105" s="26" t="str">
        <f t="shared" si="1188"/>
        <v/>
      </c>
      <c r="HF105" s="22" t="str">
        <f t="shared" si="1189"/>
        <v/>
      </c>
      <c r="HG105" s="22" t="str">
        <f t="shared" si="1190"/>
        <v/>
      </c>
      <c r="HH105" s="22" t="str">
        <f t="shared" si="1298"/>
        <v/>
      </c>
      <c r="HI105" s="22" t="str">
        <f t="shared" si="1191"/>
        <v/>
      </c>
      <c r="HJ105" s="43"/>
      <c r="HK105" s="44"/>
      <c r="HL105" s="22" t="str">
        <f t="shared" si="1192"/>
        <v/>
      </c>
      <c r="HM105" s="22" t="str">
        <f t="shared" si="1299"/>
        <v/>
      </c>
      <c r="HN105" s="22" t="str">
        <f t="shared" si="1193"/>
        <v/>
      </c>
      <c r="HO105" s="22" t="str">
        <f t="shared" si="1194"/>
        <v/>
      </c>
      <c r="HP105" s="24" t="str">
        <f t="shared" si="1195"/>
        <v/>
      </c>
      <c r="HQ105" s="44"/>
      <c r="HR105" s="22" t="s">
        <v>2</v>
      </c>
      <c r="HS105" s="43"/>
      <c r="HT105" s="17"/>
      <c r="HV105" s="13"/>
      <c r="HW105" s="25" t="s">
        <v>676</v>
      </c>
      <c r="HX105" s="26" t="str">
        <f t="shared" si="1196"/>
        <v/>
      </c>
      <c r="HY105" s="22" t="str">
        <f t="shared" si="1197"/>
        <v/>
      </c>
      <c r="HZ105" s="22" t="str">
        <f t="shared" si="1198"/>
        <v/>
      </c>
      <c r="IA105" s="22" t="str">
        <f t="shared" si="1300"/>
        <v/>
      </c>
      <c r="IB105" s="22" t="str">
        <f t="shared" si="1199"/>
        <v/>
      </c>
      <c r="IC105" s="43"/>
      <c r="ID105" s="44"/>
      <c r="IE105" s="22" t="str">
        <f t="shared" si="1200"/>
        <v/>
      </c>
      <c r="IF105" s="22" t="str">
        <f t="shared" si="1301"/>
        <v/>
      </c>
      <c r="IG105" s="22" t="str">
        <f t="shared" si="1201"/>
        <v/>
      </c>
      <c r="IH105" s="22" t="str">
        <f t="shared" si="1202"/>
        <v/>
      </c>
      <c r="II105" s="24" t="str">
        <f t="shared" si="1203"/>
        <v/>
      </c>
      <c r="IJ105" s="44"/>
      <c r="IK105" s="22" t="s">
        <v>2</v>
      </c>
      <c r="IL105" s="43"/>
      <c r="IM105" s="17"/>
      <c r="IO105" s="13"/>
      <c r="IP105" s="25" t="s">
        <v>676</v>
      </c>
      <c r="IQ105" s="26" t="str">
        <f t="shared" si="1204"/>
        <v/>
      </c>
      <c r="IR105" s="22" t="str">
        <f t="shared" si="1205"/>
        <v/>
      </c>
      <c r="IS105" s="22" t="str">
        <f t="shared" si="1206"/>
        <v/>
      </c>
      <c r="IT105" s="22" t="str">
        <f t="shared" si="1302"/>
        <v/>
      </c>
      <c r="IU105" s="22" t="str">
        <f t="shared" si="1207"/>
        <v/>
      </c>
      <c r="IV105" s="43"/>
      <c r="IW105" s="44"/>
      <c r="IX105" s="22" t="str">
        <f t="shared" si="1208"/>
        <v/>
      </c>
      <c r="IY105" s="22" t="str">
        <f t="shared" si="1303"/>
        <v/>
      </c>
      <c r="IZ105" s="22" t="str">
        <f t="shared" si="1209"/>
        <v/>
      </c>
      <c r="JA105" s="22" t="str">
        <f t="shared" si="1210"/>
        <v/>
      </c>
      <c r="JB105" s="24" t="str">
        <f t="shared" si="1211"/>
        <v/>
      </c>
      <c r="JC105" s="44"/>
      <c r="JD105" s="22" t="s">
        <v>2</v>
      </c>
      <c r="JE105" s="43"/>
      <c r="JF105" s="17"/>
      <c r="JH105" s="13"/>
      <c r="JI105" s="25" t="s">
        <v>676</v>
      </c>
      <c r="JJ105" s="26" t="str">
        <f t="shared" si="1212"/>
        <v/>
      </c>
      <c r="JK105" s="22" t="str">
        <f t="shared" si="1213"/>
        <v/>
      </c>
      <c r="JL105" s="22" t="str">
        <f t="shared" si="1214"/>
        <v/>
      </c>
      <c r="JM105" s="22" t="str">
        <f t="shared" si="1304"/>
        <v/>
      </c>
      <c r="JN105" s="22" t="str">
        <f t="shared" si="1215"/>
        <v/>
      </c>
      <c r="JO105" s="43"/>
      <c r="JP105" s="44"/>
      <c r="JQ105" s="22" t="str">
        <f t="shared" si="1216"/>
        <v/>
      </c>
      <c r="JR105" s="22" t="str">
        <f t="shared" si="1305"/>
        <v/>
      </c>
      <c r="JS105" s="22" t="str">
        <f t="shared" si="1217"/>
        <v/>
      </c>
      <c r="JT105" s="22" t="str">
        <f t="shared" si="1218"/>
        <v/>
      </c>
      <c r="JU105" s="24" t="str">
        <f t="shared" si="1219"/>
        <v/>
      </c>
      <c r="JV105" s="44"/>
      <c r="JW105" s="22" t="s">
        <v>2</v>
      </c>
      <c r="JX105" s="43"/>
      <c r="JY105" s="17"/>
      <c r="KA105" s="13"/>
      <c r="KB105" s="25" t="s">
        <v>676</v>
      </c>
      <c r="KC105" s="26" t="str">
        <f t="shared" si="1220"/>
        <v/>
      </c>
      <c r="KD105" s="22" t="str">
        <f t="shared" si="1221"/>
        <v/>
      </c>
      <c r="KE105" s="22" t="str">
        <f t="shared" si="1222"/>
        <v/>
      </c>
      <c r="KF105" s="22" t="str">
        <f t="shared" si="1306"/>
        <v/>
      </c>
      <c r="KG105" s="22" t="str">
        <f t="shared" si="1223"/>
        <v/>
      </c>
      <c r="KH105" s="43"/>
      <c r="KI105" s="44"/>
      <c r="KJ105" s="22" t="str">
        <f t="shared" si="1224"/>
        <v/>
      </c>
      <c r="KK105" s="22" t="str">
        <f t="shared" si="1307"/>
        <v/>
      </c>
      <c r="KL105" s="22" t="str">
        <f t="shared" si="1225"/>
        <v/>
      </c>
      <c r="KM105" s="22" t="str">
        <f t="shared" si="1226"/>
        <v/>
      </c>
      <c r="KN105" s="24" t="str">
        <f t="shared" si="1227"/>
        <v/>
      </c>
      <c r="KO105" s="44"/>
      <c r="KP105" s="22" t="s">
        <v>2</v>
      </c>
      <c r="KQ105" s="43"/>
      <c r="KR105" s="17"/>
      <c r="KT105" s="13"/>
      <c r="KU105" s="25" t="s">
        <v>676</v>
      </c>
      <c r="KV105" s="26" t="str">
        <f t="shared" si="1228"/>
        <v/>
      </c>
      <c r="KW105" s="22" t="str">
        <f t="shared" si="1229"/>
        <v/>
      </c>
      <c r="KX105" s="22" t="str">
        <f t="shared" si="1230"/>
        <v/>
      </c>
      <c r="KY105" s="22" t="str">
        <f t="shared" si="1308"/>
        <v/>
      </c>
      <c r="KZ105" s="22" t="str">
        <f t="shared" si="1231"/>
        <v/>
      </c>
      <c r="LA105" s="43"/>
      <c r="LB105" s="44"/>
      <c r="LC105" s="22" t="str">
        <f t="shared" si="1232"/>
        <v/>
      </c>
      <c r="LD105" s="22" t="str">
        <f t="shared" si="1309"/>
        <v/>
      </c>
      <c r="LE105" s="22" t="str">
        <f t="shared" si="1233"/>
        <v/>
      </c>
      <c r="LF105" s="22" t="str">
        <f t="shared" si="1234"/>
        <v/>
      </c>
      <c r="LG105" s="24" t="str">
        <f t="shared" si="1235"/>
        <v/>
      </c>
      <c r="LH105" s="44"/>
      <c r="LI105" s="22" t="s">
        <v>2</v>
      </c>
      <c r="LJ105" s="43"/>
      <c r="LK105" s="17"/>
      <c r="LM105" s="13"/>
      <c r="LN105" s="25" t="s">
        <v>676</v>
      </c>
      <c r="LO105" s="26" t="str">
        <f t="shared" si="1236"/>
        <v/>
      </c>
      <c r="LP105" s="22" t="str">
        <f t="shared" si="1237"/>
        <v/>
      </c>
      <c r="LQ105" s="22" t="str">
        <f t="shared" si="1238"/>
        <v/>
      </c>
      <c r="LR105" s="22" t="str">
        <f t="shared" si="1310"/>
        <v/>
      </c>
      <c r="LS105" s="22" t="str">
        <f t="shared" si="1239"/>
        <v/>
      </c>
      <c r="LT105" s="43"/>
      <c r="LU105" s="44"/>
      <c r="LV105" s="22" t="str">
        <f t="shared" si="1240"/>
        <v/>
      </c>
      <c r="LW105" s="22" t="str">
        <f t="shared" si="1311"/>
        <v/>
      </c>
      <c r="LX105" s="22" t="str">
        <f t="shared" si="1241"/>
        <v/>
      </c>
      <c r="LY105" s="22" t="str">
        <f t="shared" si="1242"/>
        <v/>
      </c>
      <c r="LZ105" s="24" t="str">
        <f t="shared" si="1243"/>
        <v/>
      </c>
      <c r="MA105" s="44"/>
      <c r="MB105" s="22" t="s">
        <v>2</v>
      </c>
      <c r="MC105" s="43"/>
      <c r="MD105" s="17"/>
      <c r="MF105" s="13"/>
      <c r="MG105" s="25" t="s">
        <v>676</v>
      </c>
      <c r="MH105" s="26" t="str">
        <f t="shared" si="1244"/>
        <v/>
      </c>
      <c r="MI105" s="22" t="str">
        <f t="shared" si="1245"/>
        <v/>
      </c>
      <c r="MJ105" s="22" t="str">
        <f t="shared" si="1246"/>
        <v/>
      </c>
      <c r="MK105" s="22" t="str">
        <f t="shared" si="1312"/>
        <v/>
      </c>
      <c r="ML105" s="22" t="str">
        <f t="shared" si="1247"/>
        <v/>
      </c>
      <c r="MM105" s="43"/>
      <c r="MN105" s="44"/>
      <c r="MO105" s="22" t="str">
        <f t="shared" si="1248"/>
        <v/>
      </c>
      <c r="MP105" s="22" t="str">
        <f t="shared" si="1313"/>
        <v/>
      </c>
      <c r="MQ105" s="22" t="str">
        <f t="shared" si="1249"/>
        <v/>
      </c>
      <c r="MR105" s="22" t="str">
        <f t="shared" si="1250"/>
        <v/>
      </c>
      <c r="MS105" s="24" t="str">
        <f t="shared" si="1251"/>
        <v/>
      </c>
      <c r="MT105" s="44"/>
      <c r="MU105" s="22" t="s">
        <v>2</v>
      </c>
      <c r="MV105" s="43"/>
      <c r="MW105" s="17"/>
      <c r="MY105" s="13"/>
      <c r="MZ105" s="25" t="s">
        <v>676</v>
      </c>
      <c r="NA105" s="26" t="str">
        <f t="shared" si="1252"/>
        <v/>
      </c>
      <c r="NB105" s="22" t="str">
        <f t="shared" si="1253"/>
        <v/>
      </c>
      <c r="NC105" s="22" t="str">
        <f t="shared" si="1254"/>
        <v/>
      </c>
      <c r="ND105" s="22" t="str">
        <f t="shared" si="1314"/>
        <v/>
      </c>
      <c r="NE105" s="22" t="str">
        <f t="shared" si="1255"/>
        <v/>
      </c>
      <c r="NF105" s="43"/>
      <c r="NG105" s="44"/>
      <c r="NH105" s="22" t="str">
        <f t="shared" si="1256"/>
        <v/>
      </c>
      <c r="NI105" s="22" t="str">
        <f t="shared" si="1315"/>
        <v/>
      </c>
      <c r="NJ105" s="22" t="str">
        <f t="shared" si="1257"/>
        <v/>
      </c>
      <c r="NK105" s="22" t="str">
        <f t="shared" si="1258"/>
        <v/>
      </c>
      <c r="NL105" s="24" t="str">
        <f t="shared" si="1259"/>
        <v/>
      </c>
      <c r="NM105" s="44"/>
      <c r="NN105" s="22" t="s">
        <v>2</v>
      </c>
      <c r="NO105" s="43"/>
      <c r="NP105" s="17"/>
      <c r="NR105" s="13"/>
      <c r="NS105" s="25" t="s">
        <v>676</v>
      </c>
      <c r="NT105" s="26" t="str">
        <f t="shared" si="1260"/>
        <v/>
      </c>
      <c r="NU105" s="22" t="str">
        <f t="shared" si="1261"/>
        <v/>
      </c>
      <c r="NV105" s="22" t="str">
        <f t="shared" si="1262"/>
        <v/>
      </c>
      <c r="NW105" s="22" t="str">
        <f t="shared" si="1316"/>
        <v/>
      </c>
      <c r="NX105" s="22" t="str">
        <f t="shared" si="1263"/>
        <v/>
      </c>
      <c r="NY105" s="43"/>
      <c r="NZ105" s="44"/>
      <c r="OA105" s="22" t="str">
        <f t="shared" si="1264"/>
        <v/>
      </c>
      <c r="OB105" s="22" t="str">
        <f t="shared" si="1317"/>
        <v/>
      </c>
      <c r="OC105" s="22" t="str">
        <f t="shared" si="1265"/>
        <v/>
      </c>
      <c r="OD105" s="22" t="str">
        <f t="shared" si="1266"/>
        <v/>
      </c>
      <c r="OE105" s="24" t="str">
        <f t="shared" si="1267"/>
        <v/>
      </c>
      <c r="OF105" s="44"/>
      <c r="OG105" s="22" t="s">
        <v>2</v>
      </c>
      <c r="OH105" s="43"/>
      <c r="OI105" s="17"/>
      <c r="OK105" s="13"/>
      <c r="OL105" s="25" t="s">
        <v>676</v>
      </c>
      <c r="OM105" s="26" t="str">
        <f t="shared" si="1268"/>
        <v/>
      </c>
      <c r="ON105" s="22" t="str">
        <f t="shared" si="1269"/>
        <v/>
      </c>
      <c r="OO105" s="22" t="str">
        <f t="shared" si="1270"/>
        <v/>
      </c>
      <c r="OP105" s="22" t="str">
        <f t="shared" si="1318"/>
        <v/>
      </c>
      <c r="OQ105" s="22" t="str">
        <f t="shared" si="1271"/>
        <v/>
      </c>
      <c r="OR105" s="43"/>
      <c r="OS105" s="44"/>
      <c r="OT105" s="22" t="str">
        <f t="shared" si="1272"/>
        <v/>
      </c>
      <c r="OU105" s="22" t="str">
        <f t="shared" si="1319"/>
        <v/>
      </c>
      <c r="OV105" s="22" t="str">
        <f t="shared" si="1273"/>
        <v/>
      </c>
      <c r="OW105" s="22" t="str">
        <f t="shared" si="1274"/>
        <v/>
      </c>
      <c r="OX105" s="24" t="str">
        <f t="shared" si="1275"/>
        <v/>
      </c>
      <c r="OY105" s="44"/>
      <c r="OZ105" s="22" t="s">
        <v>2</v>
      </c>
      <c r="PA105" s="43"/>
      <c r="PB105" s="17"/>
    </row>
    <row r="106" spans="2:418" x14ac:dyDescent="0.3">
      <c r="B106" s="13"/>
      <c r="C106" s="25" t="s">
        <v>6</v>
      </c>
      <c r="D106" s="26" t="str">
        <f t="shared" si="1100"/>
        <v/>
      </c>
      <c r="E106" s="22" t="str">
        <f t="shared" si="1101"/>
        <v/>
      </c>
      <c r="F106" s="22" t="str">
        <f t="shared" si="1102"/>
        <v/>
      </c>
      <c r="G106" s="22" t="str">
        <f t="shared" si="1276"/>
        <v/>
      </c>
      <c r="H106" s="22" t="str">
        <f t="shared" si="1103"/>
        <v/>
      </c>
      <c r="I106" s="43"/>
      <c r="J106" s="44"/>
      <c r="K106" s="22" t="str">
        <f t="shared" si="1104"/>
        <v/>
      </c>
      <c r="L106" s="22" t="str">
        <f t="shared" si="1277"/>
        <v/>
      </c>
      <c r="M106" s="22" t="str">
        <f t="shared" si="1105"/>
        <v/>
      </c>
      <c r="N106" s="22" t="str">
        <f t="shared" si="1106"/>
        <v/>
      </c>
      <c r="O106" s="24" t="str">
        <f t="shared" si="1107"/>
        <v/>
      </c>
      <c r="P106" s="44"/>
      <c r="Q106" s="22" t="s">
        <v>2</v>
      </c>
      <c r="R106" s="43"/>
      <c r="S106" s="17"/>
      <c r="U106" s="13"/>
      <c r="V106" s="25" t="s">
        <v>6</v>
      </c>
      <c r="W106" s="26" t="str">
        <f t="shared" si="1108"/>
        <v/>
      </c>
      <c r="X106" s="22" t="str">
        <f t="shared" si="1109"/>
        <v/>
      </c>
      <c r="Y106" s="22" t="str">
        <f t="shared" si="1110"/>
        <v/>
      </c>
      <c r="Z106" s="22" t="str">
        <f t="shared" si="1278"/>
        <v/>
      </c>
      <c r="AA106" s="22" t="str">
        <f t="shared" si="1111"/>
        <v/>
      </c>
      <c r="AB106" s="43"/>
      <c r="AC106" s="44"/>
      <c r="AD106" s="22" t="str">
        <f t="shared" si="1112"/>
        <v/>
      </c>
      <c r="AE106" s="22" t="str">
        <f t="shared" si="1279"/>
        <v/>
      </c>
      <c r="AF106" s="22" t="str">
        <f t="shared" si="1113"/>
        <v/>
      </c>
      <c r="AG106" s="22" t="str">
        <f t="shared" si="1114"/>
        <v/>
      </c>
      <c r="AH106" s="24" t="str">
        <f t="shared" si="1115"/>
        <v/>
      </c>
      <c r="AI106" s="44"/>
      <c r="AJ106" s="22" t="s">
        <v>2</v>
      </c>
      <c r="AK106" s="43"/>
      <c r="AL106" s="17"/>
      <c r="AN106" s="13"/>
      <c r="AO106" s="25" t="s">
        <v>6</v>
      </c>
      <c r="AP106" s="26" t="str">
        <f t="shared" si="1116"/>
        <v/>
      </c>
      <c r="AQ106" s="22" t="str">
        <f t="shared" si="1117"/>
        <v/>
      </c>
      <c r="AR106" s="22" t="str">
        <f t="shared" si="1118"/>
        <v/>
      </c>
      <c r="AS106" s="22" t="str">
        <f t="shared" si="1280"/>
        <v/>
      </c>
      <c r="AT106" s="22" t="str">
        <f t="shared" si="1119"/>
        <v/>
      </c>
      <c r="AU106" s="43"/>
      <c r="AV106" s="44"/>
      <c r="AW106" s="22" t="str">
        <f t="shared" si="1120"/>
        <v/>
      </c>
      <c r="AX106" s="22" t="str">
        <f t="shared" si="1281"/>
        <v/>
      </c>
      <c r="AY106" s="22" t="str">
        <f t="shared" si="1121"/>
        <v/>
      </c>
      <c r="AZ106" s="22" t="str">
        <f t="shared" si="1122"/>
        <v/>
      </c>
      <c r="BA106" s="24" t="str">
        <f t="shared" si="1123"/>
        <v/>
      </c>
      <c r="BB106" s="44"/>
      <c r="BC106" s="22" t="s">
        <v>2</v>
      </c>
      <c r="BD106" s="43"/>
      <c r="BE106" s="17"/>
      <c r="BG106" s="13"/>
      <c r="BH106" s="25" t="s">
        <v>6</v>
      </c>
      <c r="BI106" s="26" t="str">
        <f t="shared" si="1124"/>
        <v/>
      </c>
      <c r="BJ106" s="22" t="str">
        <f t="shared" si="1125"/>
        <v/>
      </c>
      <c r="BK106" s="22" t="str">
        <f t="shared" si="1126"/>
        <v/>
      </c>
      <c r="BL106" s="22" t="str">
        <f t="shared" si="1282"/>
        <v/>
      </c>
      <c r="BM106" s="22" t="str">
        <f t="shared" si="1127"/>
        <v/>
      </c>
      <c r="BN106" s="43"/>
      <c r="BO106" s="44"/>
      <c r="BP106" s="22" t="str">
        <f t="shared" si="1128"/>
        <v/>
      </c>
      <c r="BQ106" s="22" t="str">
        <f t="shared" si="1283"/>
        <v/>
      </c>
      <c r="BR106" s="22" t="str">
        <f t="shared" si="1129"/>
        <v/>
      </c>
      <c r="BS106" s="22" t="str">
        <f t="shared" si="1130"/>
        <v/>
      </c>
      <c r="BT106" s="24" t="str">
        <f t="shared" si="1131"/>
        <v/>
      </c>
      <c r="BU106" s="44"/>
      <c r="BV106" s="22" t="s">
        <v>2</v>
      </c>
      <c r="BW106" s="43"/>
      <c r="BX106" s="17"/>
      <c r="BZ106" s="13"/>
      <c r="CA106" s="25" t="s">
        <v>6</v>
      </c>
      <c r="CB106" s="26" t="str">
        <f t="shared" si="1132"/>
        <v/>
      </c>
      <c r="CC106" s="22" t="str">
        <f t="shared" si="1133"/>
        <v/>
      </c>
      <c r="CD106" s="22" t="str">
        <f t="shared" si="1134"/>
        <v/>
      </c>
      <c r="CE106" s="22" t="str">
        <f t="shared" si="1284"/>
        <v/>
      </c>
      <c r="CF106" s="22" t="str">
        <f t="shared" si="1135"/>
        <v/>
      </c>
      <c r="CG106" s="43"/>
      <c r="CH106" s="44"/>
      <c r="CI106" s="22" t="str">
        <f t="shared" si="1136"/>
        <v/>
      </c>
      <c r="CJ106" s="22" t="str">
        <f t="shared" si="1285"/>
        <v/>
      </c>
      <c r="CK106" s="22" t="str">
        <f t="shared" si="1137"/>
        <v/>
      </c>
      <c r="CL106" s="22" t="str">
        <f t="shared" si="1138"/>
        <v/>
      </c>
      <c r="CM106" s="24" t="str">
        <f t="shared" si="1139"/>
        <v/>
      </c>
      <c r="CN106" s="44"/>
      <c r="CO106" s="22" t="s">
        <v>2</v>
      </c>
      <c r="CP106" s="43"/>
      <c r="CQ106" s="17"/>
      <c r="CS106" s="13"/>
      <c r="CT106" s="25" t="s">
        <v>6</v>
      </c>
      <c r="CU106" s="26" t="str">
        <f t="shared" si="1140"/>
        <v/>
      </c>
      <c r="CV106" s="22" t="str">
        <f t="shared" si="1141"/>
        <v/>
      </c>
      <c r="CW106" s="22" t="str">
        <f t="shared" si="1142"/>
        <v/>
      </c>
      <c r="CX106" s="22" t="str">
        <f t="shared" si="1286"/>
        <v/>
      </c>
      <c r="CY106" s="22" t="str">
        <f t="shared" si="1143"/>
        <v/>
      </c>
      <c r="CZ106" s="43"/>
      <c r="DA106" s="44"/>
      <c r="DB106" s="22" t="str">
        <f t="shared" si="1144"/>
        <v/>
      </c>
      <c r="DC106" s="22" t="str">
        <f t="shared" si="1287"/>
        <v/>
      </c>
      <c r="DD106" s="22" t="str">
        <f t="shared" si="1145"/>
        <v/>
      </c>
      <c r="DE106" s="22" t="str">
        <f t="shared" si="1146"/>
        <v/>
      </c>
      <c r="DF106" s="24" t="str">
        <f t="shared" si="1147"/>
        <v/>
      </c>
      <c r="DG106" s="44"/>
      <c r="DH106" s="22" t="s">
        <v>2</v>
      </c>
      <c r="DI106" s="43"/>
      <c r="DJ106" s="17"/>
      <c r="DL106" s="13"/>
      <c r="DM106" s="25" t="s">
        <v>6</v>
      </c>
      <c r="DN106" s="26" t="str">
        <f t="shared" si="1148"/>
        <v/>
      </c>
      <c r="DO106" s="22" t="str">
        <f t="shared" si="1149"/>
        <v/>
      </c>
      <c r="DP106" s="22" t="str">
        <f t="shared" si="1150"/>
        <v/>
      </c>
      <c r="DQ106" s="22" t="str">
        <f t="shared" si="1288"/>
        <v/>
      </c>
      <c r="DR106" s="22" t="str">
        <f t="shared" si="1151"/>
        <v/>
      </c>
      <c r="DS106" s="43"/>
      <c r="DT106" s="44"/>
      <c r="DU106" s="22" t="str">
        <f t="shared" si="1152"/>
        <v/>
      </c>
      <c r="DV106" s="22" t="str">
        <f t="shared" si="1289"/>
        <v/>
      </c>
      <c r="DW106" s="22" t="str">
        <f t="shared" si="1153"/>
        <v/>
      </c>
      <c r="DX106" s="22" t="str">
        <f t="shared" si="1154"/>
        <v/>
      </c>
      <c r="DY106" s="24" t="str">
        <f t="shared" si="1155"/>
        <v/>
      </c>
      <c r="DZ106" s="44"/>
      <c r="EA106" s="22" t="s">
        <v>2</v>
      </c>
      <c r="EB106" s="43"/>
      <c r="EC106" s="17"/>
      <c r="EE106" s="13"/>
      <c r="EF106" s="25" t="s">
        <v>6</v>
      </c>
      <c r="EG106" s="26" t="str">
        <f t="shared" si="1156"/>
        <v/>
      </c>
      <c r="EH106" s="22" t="str">
        <f t="shared" si="1157"/>
        <v/>
      </c>
      <c r="EI106" s="22" t="str">
        <f t="shared" si="1158"/>
        <v/>
      </c>
      <c r="EJ106" s="22" t="str">
        <f t="shared" si="1290"/>
        <v/>
      </c>
      <c r="EK106" s="22" t="str">
        <f t="shared" si="1159"/>
        <v/>
      </c>
      <c r="EL106" s="43"/>
      <c r="EM106" s="44"/>
      <c r="EN106" s="22" t="str">
        <f t="shared" si="1160"/>
        <v/>
      </c>
      <c r="EO106" s="22" t="str">
        <f t="shared" si="1291"/>
        <v/>
      </c>
      <c r="EP106" s="22" t="str">
        <f t="shared" si="1161"/>
        <v/>
      </c>
      <c r="EQ106" s="22" t="str">
        <f t="shared" si="1162"/>
        <v/>
      </c>
      <c r="ER106" s="24" t="str">
        <f t="shared" si="1163"/>
        <v/>
      </c>
      <c r="ES106" s="44"/>
      <c r="ET106" s="22" t="s">
        <v>2</v>
      </c>
      <c r="EU106" s="43"/>
      <c r="EV106" s="17"/>
      <c r="EX106" s="13"/>
      <c r="EY106" s="25" t="s">
        <v>6</v>
      </c>
      <c r="EZ106" s="26" t="str">
        <f t="shared" si="1164"/>
        <v/>
      </c>
      <c r="FA106" s="22" t="str">
        <f t="shared" si="1165"/>
        <v/>
      </c>
      <c r="FB106" s="22" t="str">
        <f t="shared" si="1166"/>
        <v/>
      </c>
      <c r="FC106" s="22" t="str">
        <f t="shared" si="1292"/>
        <v/>
      </c>
      <c r="FD106" s="22" t="str">
        <f t="shared" si="1167"/>
        <v/>
      </c>
      <c r="FE106" s="43"/>
      <c r="FF106" s="44"/>
      <c r="FG106" s="22" t="str">
        <f t="shared" si="1168"/>
        <v/>
      </c>
      <c r="FH106" s="22" t="str">
        <f t="shared" si="1293"/>
        <v/>
      </c>
      <c r="FI106" s="22" t="str">
        <f t="shared" si="1169"/>
        <v/>
      </c>
      <c r="FJ106" s="22" t="str">
        <f t="shared" si="1170"/>
        <v/>
      </c>
      <c r="FK106" s="24" t="str">
        <f t="shared" si="1171"/>
        <v/>
      </c>
      <c r="FL106" s="44"/>
      <c r="FM106" s="22" t="s">
        <v>2</v>
      </c>
      <c r="FN106" s="43"/>
      <c r="FO106" s="17"/>
      <c r="FQ106" s="13"/>
      <c r="FR106" s="25" t="s">
        <v>6</v>
      </c>
      <c r="FS106" s="26" t="str">
        <f t="shared" si="1172"/>
        <v/>
      </c>
      <c r="FT106" s="22" t="str">
        <f t="shared" si="1173"/>
        <v/>
      </c>
      <c r="FU106" s="22" t="str">
        <f t="shared" si="1174"/>
        <v/>
      </c>
      <c r="FV106" s="22" t="str">
        <f t="shared" si="1294"/>
        <v/>
      </c>
      <c r="FW106" s="22" t="str">
        <f t="shared" si="1175"/>
        <v/>
      </c>
      <c r="FX106" s="43"/>
      <c r="FY106" s="44"/>
      <c r="FZ106" s="22" t="str">
        <f t="shared" si="1176"/>
        <v/>
      </c>
      <c r="GA106" s="22" t="str">
        <f t="shared" si="1295"/>
        <v/>
      </c>
      <c r="GB106" s="22" t="str">
        <f t="shared" si="1177"/>
        <v/>
      </c>
      <c r="GC106" s="22" t="str">
        <f t="shared" si="1178"/>
        <v/>
      </c>
      <c r="GD106" s="24" t="str">
        <f t="shared" si="1179"/>
        <v/>
      </c>
      <c r="GE106" s="44"/>
      <c r="GF106" s="22" t="s">
        <v>2</v>
      </c>
      <c r="GG106" s="43"/>
      <c r="GH106" s="17"/>
      <c r="GJ106" s="13"/>
      <c r="GK106" s="25" t="s">
        <v>6</v>
      </c>
      <c r="GL106" s="26" t="str">
        <f t="shared" si="1180"/>
        <v/>
      </c>
      <c r="GM106" s="22" t="str">
        <f t="shared" si="1181"/>
        <v/>
      </c>
      <c r="GN106" s="22" t="str">
        <f t="shared" si="1182"/>
        <v/>
      </c>
      <c r="GO106" s="22" t="str">
        <f t="shared" si="1296"/>
        <v/>
      </c>
      <c r="GP106" s="22" t="str">
        <f t="shared" si="1183"/>
        <v/>
      </c>
      <c r="GQ106" s="43"/>
      <c r="GR106" s="44"/>
      <c r="GS106" s="22" t="str">
        <f t="shared" si="1184"/>
        <v/>
      </c>
      <c r="GT106" s="22" t="str">
        <f t="shared" si="1297"/>
        <v/>
      </c>
      <c r="GU106" s="22" t="str">
        <f t="shared" si="1185"/>
        <v/>
      </c>
      <c r="GV106" s="22" t="str">
        <f t="shared" si="1186"/>
        <v/>
      </c>
      <c r="GW106" s="24" t="str">
        <f t="shared" si="1187"/>
        <v/>
      </c>
      <c r="GX106" s="44"/>
      <c r="GY106" s="22" t="s">
        <v>2</v>
      </c>
      <c r="GZ106" s="43"/>
      <c r="HA106" s="17"/>
      <c r="HC106" s="13"/>
      <c r="HD106" s="25" t="s">
        <v>6</v>
      </c>
      <c r="HE106" s="26" t="str">
        <f t="shared" si="1188"/>
        <v/>
      </c>
      <c r="HF106" s="22" t="str">
        <f t="shared" si="1189"/>
        <v/>
      </c>
      <c r="HG106" s="22" t="str">
        <f t="shared" si="1190"/>
        <v/>
      </c>
      <c r="HH106" s="22" t="str">
        <f t="shared" si="1298"/>
        <v/>
      </c>
      <c r="HI106" s="22" t="str">
        <f t="shared" si="1191"/>
        <v/>
      </c>
      <c r="HJ106" s="43"/>
      <c r="HK106" s="44"/>
      <c r="HL106" s="22" t="str">
        <f t="shared" si="1192"/>
        <v/>
      </c>
      <c r="HM106" s="22" t="str">
        <f t="shared" si="1299"/>
        <v/>
      </c>
      <c r="HN106" s="22" t="str">
        <f t="shared" si="1193"/>
        <v/>
      </c>
      <c r="HO106" s="22" t="str">
        <f t="shared" si="1194"/>
        <v/>
      </c>
      <c r="HP106" s="24" t="str">
        <f t="shared" si="1195"/>
        <v/>
      </c>
      <c r="HQ106" s="44"/>
      <c r="HR106" s="22" t="s">
        <v>2</v>
      </c>
      <c r="HS106" s="43"/>
      <c r="HT106" s="17"/>
      <c r="HV106" s="13"/>
      <c r="HW106" s="25" t="s">
        <v>6</v>
      </c>
      <c r="HX106" s="26" t="str">
        <f t="shared" si="1196"/>
        <v/>
      </c>
      <c r="HY106" s="22" t="str">
        <f t="shared" si="1197"/>
        <v/>
      </c>
      <c r="HZ106" s="22" t="str">
        <f t="shared" si="1198"/>
        <v/>
      </c>
      <c r="IA106" s="22" t="str">
        <f t="shared" si="1300"/>
        <v/>
      </c>
      <c r="IB106" s="22" t="str">
        <f t="shared" si="1199"/>
        <v/>
      </c>
      <c r="IC106" s="43"/>
      <c r="ID106" s="44"/>
      <c r="IE106" s="22" t="str">
        <f t="shared" si="1200"/>
        <v/>
      </c>
      <c r="IF106" s="22" t="str">
        <f t="shared" si="1301"/>
        <v/>
      </c>
      <c r="IG106" s="22" t="str">
        <f t="shared" si="1201"/>
        <v/>
      </c>
      <c r="IH106" s="22" t="str">
        <f t="shared" si="1202"/>
        <v/>
      </c>
      <c r="II106" s="24" t="str">
        <f t="shared" si="1203"/>
        <v/>
      </c>
      <c r="IJ106" s="44"/>
      <c r="IK106" s="22" t="s">
        <v>2</v>
      </c>
      <c r="IL106" s="43"/>
      <c r="IM106" s="17"/>
      <c r="IO106" s="13"/>
      <c r="IP106" s="25" t="s">
        <v>6</v>
      </c>
      <c r="IQ106" s="26" t="str">
        <f t="shared" si="1204"/>
        <v/>
      </c>
      <c r="IR106" s="22" t="str">
        <f t="shared" si="1205"/>
        <v/>
      </c>
      <c r="IS106" s="22" t="str">
        <f t="shared" si="1206"/>
        <v/>
      </c>
      <c r="IT106" s="22" t="str">
        <f t="shared" si="1302"/>
        <v/>
      </c>
      <c r="IU106" s="22" t="str">
        <f t="shared" si="1207"/>
        <v/>
      </c>
      <c r="IV106" s="43"/>
      <c r="IW106" s="44"/>
      <c r="IX106" s="22" t="str">
        <f t="shared" si="1208"/>
        <v/>
      </c>
      <c r="IY106" s="22" t="str">
        <f t="shared" si="1303"/>
        <v/>
      </c>
      <c r="IZ106" s="22" t="str">
        <f t="shared" si="1209"/>
        <v/>
      </c>
      <c r="JA106" s="22" t="str">
        <f t="shared" si="1210"/>
        <v/>
      </c>
      <c r="JB106" s="24" t="str">
        <f t="shared" si="1211"/>
        <v/>
      </c>
      <c r="JC106" s="44"/>
      <c r="JD106" s="22" t="s">
        <v>2</v>
      </c>
      <c r="JE106" s="43"/>
      <c r="JF106" s="17"/>
      <c r="JH106" s="13"/>
      <c r="JI106" s="25" t="s">
        <v>6</v>
      </c>
      <c r="JJ106" s="26" t="str">
        <f t="shared" si="1212"/>
        <v/>
      </c>
      <c r="JK106" s="22" t="str">
        <f t="shared" si="1213"/>
        <v/>
      </c>
      <c r="JL106" s="22" t="str">
        <f t="shared" si="1214"/>
        <v/>
      </c>
      <c r="JM106" s="22" t="str">
        <f t="shared" si="1304"/>
        <v/>
      </c>
      <c r="JN106" s="22" t="str">
        <f t="shared" si="1215"/>
        <v/>
      </c>
      <c r="JO106" s="43"/>
      <c r="JP106" s="44"/>
      <c r="JQ106" s="22" t="str">
        <f t="shared" si="1216"/>
        <v/>
      </c>
      <c r="JR106" s="22" t="str">
        <f t="shared" si="1305"/>
        <v/>
      </c>
      <c r="JS106" s="22" t="str">
        <f t="shared" si="1217"/>
        <v/>
      </c>
      <c r="JT106" s="22" t="str">
        <f t="shared" si="1218"/>
        <v/>
      </c>
      <c r="JU106" s="24" t="str">
        <f t="shared" si="1219"/>
        <v/>
      </c>
      <c r="JV106" s="44"/>
      <c r="JW106" s="22" t="s">
        <v>2</v>
      </c>
      <c r="JX106" s="43"/>
      <c r="JY106" s="17"/>
      <c r="KA106" s="13"/>
      <c r="KB106" s="25" t="s">
        <v>6</v>
      </c>
      <c r="KC106" s="26" t="str">
        <f t="shared" si="1220"/>
        <v/>
      </c>
      <c r="KD106" s="22" t="str">
        <f t="shared" si="1221"/>
        <v/>
      </c>
      <c r="KE106" s="22" t="str">
        <f t="shared" si="1222"/>
        <v/>
      </c>
      <c r="KF106" s="22" t="str">
        <f t="shared" si="1306"/>
        <v/>
      </c>
      <c r="KG106" s="22" t="str">
        <f t="shared" si="1223"/>
        <v/>
      </c>
      <c r="KH106" s="43"/>
      <c r="KI106" s="44"/>
      <c r="KJ106" s="22" t="str">
        <f t="shared" si="1224"/>
        <v/>
      </c>
      <c r="KK106" s="22" t="str">
        <f t="shared" si="1307"/>
        <v/>
      </c>
      <c r="KL106" s="22" t="str">
        <f t="shared" si="1225"/>
        <v/>
      </c>
      <c r="KM106" s="22" t="str">
        <f t="shared" si="1226"/>
        <v/>
      </c>
      <c r="KN106" s="24" t="str">
        <f t="shared" si="1227"/>
        <v/>
      </c>
      <c r="KO106" s="44"/>
      <c r="KP106" s="22" t="s">
        <v>2</v>
      </c>
      <c r="KQ106" s="43"/>
      <c r="KR106" s="17"/>
      <c r="KT106" s="13"/>
      <c r="KU106" s="25" t="s">
        <v>6</v>
      </c>
      <c r="KV106" s="26" t="str">
        <f t="shared" si="1228"/>
        <v/>
      </c>
      <c r="KW106" s="22" t="str">
        <f t="shared" si="1229"/>
        <v/>
      </c>
      <c r="KX106" s="22" t="str">
        <f t="shared" si="1230"/>
        <v/>
      </c>
      <c r="KY106" s="22" t="str">
        <f t="shared" si="1308"/>
        <v/>
      </c>
      <c r="KZ106" s="22" t="str">
        <f t="shared" si="1231"/>
        <v/>
      </c>
      <c r="LA106" s="43"/>
      <c r="LB106" s="44"/>
      <c r="LC106" s="22" t="str">
        <f t="shared" si="1232"/>
        <v/>
      </c>
      <c r="LD106" s="22" t="str">
        <f t="shared" si="1309"/>
        <v/>
      </c>
      <c r="LE106" s="22" t="str">
        <f t="shared" si="1233"/>
        <v/>
      </c>
      <c r="LF106" s="22" t="str">
        <f t="shared" si="1234"/>
        <v/>
      </c>
      <c r="LG106" s="24" t="str">
        <f t="shared" si="1235"/>
        <v/>
      </c>
      <c r="LH106" s="44"/>
      <c r="LI106" s="22" t="s">
        <v>2</v>
      </c>
      <c r="LJ106" s="43"/>
      <c r="LK106" s="17"/>
      <c r="LM106" s="13"/>
      <c r="LN106" s="25" t="s">
        <v>6</v>
      </c>
      <c r="LO106" s="26" t="str">
        <f t="shared" si="1236"/>
        <v/>
      </c>
      <c r="LP106" s="22" t="str">
        <f t="shared" si="1237"/>
        <v/>
      </c>
      <c r="LQ106" s="22" t="str">
        <f t="shared" si="1238"/>
        <v/>
      </c>
      <c r="LR106" s="22" t="str">
        <f t="shared" si="1310"/>
        <v/>
      </c>
      <c r="LS106" s="22" t="str">
        <f t="shared" si="1239"/>
        <v/>
      </c>
      <c r="LT106" s="43"/>
      <c r="LU106" s="44"/>
      <c r="LV106" s="22" t="str">
        <f t="shared" si="1240"/>
        <v/>
      </c>
      <c r="LW106" s="22" t="str">
        <f t="shared" si="1311"/>
        <v/>
      </c>
      <c r="LX106" s="22" t="str">
        <f t="shared" si="1241"/>
        <v/>
      </c>
      <c r="LY106" s="22" t="str">
        <f t="shared" si="1242"/>
        <v/>
      </c>
      <c r="LZ106" s="24" t="str">
        <f t="shared" si="1243"/>
        <v/>
      </c>
      <c r="MA106" s="44"/>
      <c r="MB106" s="22" t="s">
        <v>2</v>
      </c>
      <c r="MC106" s="43"/>
      <c r="MD106" s="17"/>
      <c r="MF106" s="13"/>
      <c r="MG106" s="25" t="s">
        <v>6</v>
      </c>
      <c r="MH106" s="26" t="str">
        <f t="shared" si="1244"/>
        <v/>
      </c>
      <c r="MI106" s="22" t="str">
        <f t="shared" si="1245"/>
        <v/>
      </c>
      <c r="MJ106" s="22" t="str">
        <f t="shared" si="1246"/>
        <v/>
      </c>
      <c r="MK106" s="22" t="str">
        <f t="shared" si="1312"/>
        <v/>
      </c>
      <c r="ML106" s="22" t="str">
        <f t="shared" si="1247"/>
        <v/>
      </c>
      <c r="MM106" s="43"/>
      <c r="MN106" s="44"/>
      <c r="MO106" s="22" t="str">
        <f t="shared" si="1248"/>
        <v/>
      </c>
      <c r="MP106" s="22" t="str">
        <f t="shared" si="1313"/>
        <v/>
      </c>
      <c r="MQ106" s="22" t="str">
        <f t="shared" si="1249"/>
        <v/>
      </c>
      <c r="MR106" s="22" t="str">
        <f t="shared" si="1250"/>
        <v/>
      </c>
      <c r="MS106" s="24" t="str">
        <f t="shared" si="1251"/>
        <v/>
      </c>
      <c r="MT106" s="44"/>
      <c r="MU106" s="22" t="s">
        <v>2</v>
      </c>
      <c r="MV106" s="43"/>
      <c r="MW106" s="17"/>
      <c r="MY106" s="13"/>
      <c r="MZ106" s="25" t="s">
        <v>6</v>
      </c>
      <c r="NA106" s="26" t="str">
        <f t="shared" si="1252"/>
        <v/>
      </c>
      <c r="NB106" s="22" t="str">
        <f t="shared" si="1253"/>
        <v/>
      </c>
      <c r="NC106" s="22" t="str">
        <f t="shared" si="1254"/>
        <v/>
      </c>
      <c r="ND106" s="22" t="str">
        <f t="shared" si="1314"/>
        <v/>
      </c>
      <c r="NE106" s="22" t="str">
        <f t="shared" si="1255"/>
        <v/>
      </c>
      <c r="NF106" s="43"/>
      <c r="NG106" s="44"/>
      <c r="NH106" s="22" t="str">
        <f t="shared" si="1256"/>
        <v/>
      </c>
      <c r="NI106" s="22" t="str">
        <f t="shared" si="1315"/>
        <v/>
      </c>
      <c r="NJ106" s="22" t="str">
        <f t="shared" si="1257"/>
        <v/>
      </c>
      <c r="NK106" s="22" t="str">
        <f t="shared" si="1258"/>
        <v/>
      </c>
      <c r="NL106" s="24" t="str">
        <f t="shared" si="1259"/>
        <v/>
      </c>
      <c r="NM106" s="44"/>
      <c r="NN106" s="22" t="s">
        <v>2</v>
      </c>
      <c r="NO106" s="43"/>
      <c r="NP106" s="17"/>
      <c r="NR106" s="13"/>
      <c r="NS106" s="25" t="s">
        <v>6</v>
      </c>
      <c r="NT106" s="26" t="str">
        <f t="shared" si="1260"/>
        <v/>
      </c>
      <c r="NU106" s="22" t="str">
        <f t="shared" si="1261"/>
        <v/>
      </c>
      <c r="NV106" s="22" t="str">
        <f t="shared" si="1262"/>
        <v/>
      </c>
      <c r="NW106" s="22" t="str">
        <f t="shared" si="1316"/>
        <v/>
      </c>
      <c r="NX106" s="22" t="str">
        <f t="shared" si="1263"/>
        <v/>
      </c>
      <c r="NY106" s="43"/>
      <c r="NZ106" s="44"/>
      <c r="OA106" s="22" t="str">
        <f t="shared" si="1264"/>
        <v/>
      </c>
      <c r="OB106" s="22" t="str">
        <f t="shared" si="1317"/>
        <v/>
      </c>
      <c r="OC106" s="22" t="str">
        <f t="shared" si="1265"/>
        <v/>
      </c>
      <c r="OD106" s="22" t="str">
        <f t="shared" si="1266"/>
        <v/>
      </c>
      <c r="OE106" s="24" t="str">
        <f t="shared" si="1267"/>
        <v/>
      </c>
      <c r="OF106" s="44"/>
      <c r="OG106" s="22" t="s">
        <v>2</v>
      </c>
      <c r="OH106" s="43"/>
      <c r="OI106" s="17"/>
      <c r="OK106" s="13"/>
      <c r="OL106" s="25" t="s">
        <v>6</v>
      </c>
      <c r="OM106" s="26" t="str">
        <f t="shared" si="1268"/>
        <v/>
      </c>
      <c r="ON106" s="22" t="str">
        <f t="shared" si="1269"/>
        <v/>
      </c>
      <c r="OO106" s="22" t="str">
        <f t="shared" si="1270"/>
        <v/>
      </c>
      <c r="OP106" s="22" t="str">
        <f t="shared" si="1318"/>
        <v/>
      </c>
      <c r="OQ106" s="22" t="str">
        <f t="shared" si="1271"/>
        <v/>
      </c>
      <c r="OR106" s="43"/>
      <c r="OS106" s="44"/>
      <c r="OT106" s="22" t="str">
        <f t="shared" si="1272"/>
        <v/>
      </c>
      <c r="OU106" s="22" t="str">
        <f t="shared" si="1319"/>
        <v/>
      </c>
      <c r="OV106" s="22" t="str">
        <f t="shared" si="1273"/>
        <v/>
      </c>
      <c r="OW106" s="22" t="str">
        <f t="shared" si="1274"/>
        <v/>
      </c>
      <c r="OX106" s="24" t="str">
        <f t="shared" si="1275"/>
        <v/>
      </c>
      <c r="OY106" s="44"/>
      <c r="OZ106" s="22" t="s">
        <v>2</v>
      </c>
      <c r="PA106" s="43"/>
      <c r="PB106" s="17"/>
    </row>
    <row r="107" spans="2:418" x14ac:dyDescent="0.3">
      <c r="B107" s="13"/>
      <c r="C107" s="25" t="s">
        <v>7</v>
      </c>
      <c r="D107" s="26" t="str">
        <f t="shared" si="1100"/>
        <v/>
      </c>
      <c r="E107" s="22" t="str">
        <f t="shared" si="1101"/>
        <v/>
      </c>
      <c r="F107" s="22" t="str">
        <f t="shared" si="1102"/>
        <v/>
      </c>
      <c r="G107" s="22" t="str">
        <f t="shared" si="1276"/>
        <v/>
      </c>
      <c r="H107" s="22" t="str">
        <f t="shared" si="1103"/>
        <v/>
      </c>
      <c r="I107" s="43"/>
      <c r="J107" s="44"/>
      <c r="K107" s="22" t="str">
        <f t="shared" si="1104"/>
        <v/>
      </c>
      <c r="L107" s="22" t="str">
        <f t="shared" si="1277"/>
        <v/>
      </c>
      <c r="M107" s="22" t="str">
        <f t="shared" si="1105"/>
        <v/>
      </c>
      <c r="N107" s="22" t="str">
        <f t="shared" si="1106"/>
        <v/>
      </c>
      <c r="O107" s="24" t="str">
        <f t="shared" si="1107"/>
        <v/>
      </c>
      <c r="P107" s="44"/>
      <c r="Q107" s="22" t="s">
        <v>2</v>
      </c>
      <c r="R107" s="43"/>
      <c r="S107" s="17"/>
      <c r="U107" s="13"/>
      <c r="V107" s="25" t="s">
        <v>7</v>
      </c>
      <c r="W107" s="26" t="str">
        <f t="shared" si="1108"/>
        <v/>
      </c>
      <c r="X107" s="22" t="str">
        <f t="shared" si="1109"/>
        <v/>
      </c>
      <c r="Y107" s="22" t="str">
        <f t="shared" si="1110"/>
        <v/>
      </c>
      <c r="Z107" s="22" t="str">
        <f t="shared" si="1278"/>
        <v/>
      </c>
      <c r="AA107" s="22" t="str">
        <f t="shared" si="1111"/>
        <v/>
      </c>
      <c r="AB107" s="43"/>
      <c r="AC107" s="44"/>
      <c r="AD107" s="22" t="str">
        <f t="shared" si="1112"/>
        <v/>
      </c>
      <c r="AE107" s="22" t="str">
        <f t="shared" si="1279"/>
        <v/>
      </c>
      <c r="AF107" s="22" t="str">
        <f t="shared" si="1113"/>
        <v/>
      </c>
      <c r="AG107" s="22" t="str">
        <f t="shared" si="1114"/>
        <v/>
      </c>
      <c r="AH107" s="24" t="str">
        <f t="shared" si="1115"/>
        <v/>
      </c>
      <c r="AI107" s="44"/>
      <c r="AJ107" s="22" t="s">
        <v>2</v>
      </c>
      <c r="AK107" s="43"/>
      <c r="AL107" s="17"/>
      <c r="AN107" s="13"/>
      <c r="AO107" s="25" t="s">
        <v>7</v>
      </c>
      <c r="AP107" s="26" t="str">
        <f t="shared" si="1116"/>
        <v/>
      </c>
      <c r="AQ107" s="22" t="str">
        <f t="shared" si="1117"/>
        <v/>
      </c>
      <c r="AR107" s="22" t="str">
        <f t="shared" si="1118"/>
        <v/>
      </c>
      <c r="AS107" s="22" t="str">
        <f t="shared" si="1280"/>
        <v/>
      </c>
      <c r="AT107" s="22" t="str">
        <f t="shared" si="1119"/>
        <v/>
      </c>
      <c r="AU107" s="43"/>
      <c r="AV107" s="44"/>
      <c r="AW107" s="22" t="str">
        <f t="shared" si="1120"/>
        <v/>
      </c>
      <c r="AX107" s="22" t="str">
        <f t="shared" si="1281"/>
        <v/>
      </c>
      <c r="AY107" s="22" t="str">
        <f t="shared" si="1121"/>
        <v/>
      </c>
      <c r="AZ107" s="22" t="str">
        <f t="shared" si="1122"/>
        <v/>
      </c>
      <c r="BA107" s="24" t="str">
        <f t="shared" si="1123"/>
        <v/>
      </c>
      <c r="BB107" s="44"/>
      <c r="BC107" s="22" t="s">
        <v>2</v>
      </c>
      <c r="BD107" s="43"/>
      <c r="BE107" s="17"/>
      <c r="BG107" s="13"/>
      <c r="BH107" s="25" t="s">
        <v>7</v>
      </c>
      <c r="BI107" s="26" t="str">
        <f t="shared" si="1124"/>
        <v/>
      </c>
      <c r="BJ107" s="22" t="str">
        <f t="shared" si="1125"/>
        <v/>
      </c>
      <c r="BK107" s="22" t="str">
        <f t="shared" si="1126"/>
        <v/>
      </c>
      <c r="BL107" s="22" t="str">
        <f t="shared" si="1282"/>
        <v/>
      </c>
      <c r="BM107" s="22" t="str">
        <f t="shared" si="1127"/>
        <v/>
      </c>
      <c r="BN107" s="43"/>
      <c r="BO107" s="44"/>
      <c r="BP107" s="22" t="str">
        <f t="shared" si="1128"/>
        <v/>
      </c>
      <c r="BQ107" s="22" t="str">
        <f t="shared" si="1283"/>
        <v/>
      </c>
      <c r="BR107" s="22" t="str">
        <f t="shared" si="1129"/>
        <v/>
      </c>
      <c r="BS107" s="22" t="str">
        <f t="shared" si="1130"/>
        <v/>
      </c>
      <c r="BT107" s="24" t="str">
        <f t="shared" si="1131"/>
        <v/>
      </c>
      <c r="BU107" s="44"/>
      <c r="BV107" s="22" t="s">
        <v>2</v>
      </c>
      <c r="BW107" s="43"/>
      <c r="BX107" s="17"/>
      <c r="BZ107" s="13"/>
      <c r="CA107" s="25" t="s">
        <v>7</v>
      </c>
      <c r="CB107" s="26" t="str">
        <f t="shared" si="1132"/>
        <v/>
      </c>
      <c r="CC107" s="22" t="str">
        <f t="shared" si="1133"/>
        <v/>
      </c>
      <c r="CD107" s="22" t="str">
        <f t="shared" si="1134"/>
        <v/>
      </c>
      <c r="CE107" s="22" t="str">
        <f t="shared" si="1284"/>
        <v/>
      </c>
      <c r="CF107" s="22" t="str">
        <f t="shared" si="1135"/>
        <v/>
      </c>
      <c r="CG107" s="43"/>
      <c r="CH107" s="44"/>
      <c r="CI107" s="22" t="str">
        <f t="shared" si="1136"/>
        <v/>
      </c>
      <c r="CJ107" s="22" t="str">
        <f t="shared" si="1285"/>
        <v/>
      </c>
      <c r="CK107" s="22" t="str">
        <f t="shared" si="1137"/>
        <v/>
      </c>
      <c r="CL107" s="22" t="str">
        <f t="shared" si="1138"/>
        <v/>
      </c>
      <c r="CM107" s="24" t="str">
        <f t="shared" si="1139"/>
        <v/>
      </c>
      <c r="CN107" s="44"/>
      <c r="CO107" s="22" t="s">
        <v>2</v>
      </c>
      <c r="CP107" s="43"/>
      <c r="CQ107" s="17"/>
      <c r="CS107" s="13"/>
      <c r="CT107" s="25" t="s">
        <v>7</v>
      </c>
      <c r="CU107" s="26" t="str">
        <f t="shared" si="1140"/>
        <v/>
      </c>
      <c r="CV107" s="22" t="str">
        <f t="shared" si="1141"/>
        <v/>
      </c>
      <c r="CW107" s="22" t="str">
        <f t="shared" si="1142"/>
        <v/>
      </c>
      <c r="CX107" s="22" t="str">
        <f t="shared" si="1286"/>
        <v/>
      </c>
      <c r="CY107" s="22" t="str">
        <f t="shared" si="1143"/>
        <v/>
      </c>
      <c r="CZ107" s="43"/>
      <c r="DA107" s="44"/>
      <c r="DB107" s="22" t="str">
        <f t="shared" si="1144"/>
        <v/>
      </c>
      <c r="DC107" s="22" t="str">
        <f t="shared" si="1287"/>
        <v/>
      </c>
      <c r="DD107" s="22" t="str">
        <f t="shared" si="1145"/>
        <v/>
      </c>
      <c r="DE107" s="22" t="str">
        <f t="shared" si="1146"/>
        <v/>
      </c>
      <c r="DF107" s="24" t="str">
        <f t="shared" si="1147"/>
        <v/>
      </c>
      <c r="DG107" s="44"/>
      <c r="DH107" s="22" t="s">
        <v>2</v>
      </c>
      <c r="DI107" s="43"/>
      <c r="DJ107" s="17"/>
      <c r="DL107" s="13"/>
      <c r="DM107" s="25" t="s">
        <v>7</v>
      </c>
      <c r="DN107" s="26" t="str">
        <f t="shared" si="1148"/>
        <v/>
      </c>
      <c r="DO107" s="22" t="str">
        <f t="shared" si="1149"/>
        <v/>
      </c>
      <c r="DP107" s="22" t="str">
        <f t="shared" si="1150"/>
        <v/>
      </c>
      <c r="DQ107" s="22" t="str">
        <f t="shared" si="1288"/>
        <v/>
      </c>
      <c r="DR107" s="22" t="str">
        <f t="shared" si="1151"/>
        <v/>
      </c>
      <c r="DS107" s="43"/>
      <c r="DT107" s="44"/>
      <c r="DU107" s="22" t="str">
        <f t="shared" si="1152"/>
        <v/>
      </c>
      <c r="DV107" s="22" t="str">
        <f t="shared" si="1289"/>
        <v/>
      </c>
      <c r="DW107" s="22" t="str">
        <f t="shared" si="1153"/>
        <v/>
      </c>
      <c r="DX107" s="22" t="str">
        <f t="shared" si="1154"/>
        <v/>
      </c>
      <c r="DY107" s="24" t="str">
        <f t="shared" si="1155"/>
        <v/>
      </c>
      <c r="DZ107" s="44"/>
      <c r="EA107" s="22" t="s">
        <v>2</v>
      </c>
      <c r="EB107" s="43"/>
      <c r="EC107" s="17"/>
      <c r="EE107" s="13"/>
      <c r="EF107" s="25" t="s">
        <v>7</v>
      </c>
      <c r="EG107" s="26" t="str">
        <f t="shared" si="1156"/>
        <v/>
      </c>
      <c r="EH107" s="22" t="str">
        <f t="shared" si="1157"/>
        <v/>
      </c>
      <c r="EI107" s="22" t="str">
        <f t="shared" si="1158"/>
        <v/>
      </c>
      <c r="EJ107" s="22" t="str">
        <f t="shared" si="1290"/>
        <v/>
      </c>
      <c r="EK107" s="22" t="str">
        <f t="shared" si="1159"/>
        <v/>
      </c>
      <c r="EL107" s="43"/>
      <c r="EM107" s="44"/>
      <c r="EN107" s="22" t="str">
        <f t="shared" si="1160"/>
        <v/>
      </c>
      <c r="EO107" s="22" t="str">
        <f t="shared" si="1291"/>
        <v/>
      </c>
      <c r="EP107" s="22" t="str">
        <f t="shared" si="1161"/>
        <v/>
      </c>
      <c r="EQ107" s="22" t="str">
        <f t="shared" si="1162"/>
        <v/>
      </c>
      <c r="ER107" s="24" t="str">
        <f t="shared" si="1163"/>
        <v/>
      </c>
      <c r="ES107" s="44"/>
      <c r="ET107" s="22" t="s">
        <v>2</v>
      </c>
      <c r="EU107" s="43"/>
      <c r="EV107" s="17"/>
      <c r="EX107" s="13"/>
      <c r="EY107" s="25" t="s">
        <v>7</v>
      </c>
      <c r="EZ107" s="26" t="str">
        <f t="shared" si="1164"/>
        <v/>
      </c>
      <c r="FA107" s="22" t="str">
        <f t="shared" si="1165"/>
        <v/>
      </c>
      <c r="FB107" s="22" t="str">
        <f t="shared" si="1166"/>
        <v/>
      </c>
      <c r="FC107" s="22" t="str">
        <f t="shared" si="1292"/>
        <v/>
      </c>
      <c r="FD107" s="22" t="str">
        <f t="shared" si="1167"/>
        <v/>
      </c>
      <c r="FE107" s="43"/>
      <c r="FF107" s="44"/>
      <c r="FG107" s="22" t="str">
        <f t="shared" si="1168"/>
        <v/>
      </c>
      <c r="FH107" s="22" t="str">
        <f t="shared" si="1293"/>
        <v/>
      </c>
      <c r="FI107" s="22" t="str">
        <f t="shared" si="1169"/>
        <v/>
      </c>
      <c r="FJ107" s="22" t="str">
        <f t="shared" si="1170"/>
        <v/>
      </c>
      <c r="FK107" s="24" t="str">
        <f t="shared" si="1171"/>
        <v/>
      </c>
      <c r="FL107" s="44"/>
      <c r="FM107" s="22" t="s">
        <v>2</v>
      </c>
      <c r="FN107" s="43"/>
      <c r="FO107" s="17"/>
      <c r="FQ107" s="13"/>
      <c r="FR107" s="25" t="s">
        <v>7</v>
      </c>
      <c r="FS107" s="26" t="str">
        <f t="shared" si="1172"/>
        <v/>
      </c>
      <c r="FT107" s="22" t="str">
        <f t="shared" si="1173"/>
        <v/>
      </c>
      <c r="FU107" s="22" t="str">
        <f t="shared" si="1174"/>
        <v/>
      </c>
      <c r="FV107" s="22" t="str">
        <f t="shared" si="1294"/>
        <v/>
      </c>
      <c r="FW107" s="22" t="str">
        <f t="shared" si="1175"/>
        <v/>
      </c>
      <c r="FX107" s="43"/>
      <c r="FY107" s="44"/>
      <c r="FZ107" s="22" t="str">
        <f t="shared" si="1176"/>
        <v/>
      </c>
      <c r="GA107" s="22" t="str">
        <f t="shared" si="1295"/>
        <v/>
      </c>
      <c r="GB107" s="22" t="str">
        <f t="shared" si="1177"/>
        <v/>
      </c>
      <c r="GC107" s="22" t="str">
        <f t="shared" si="1178"/>
        <v/>
      </c>
      <c r="GD107" s="24" t="str">
        <f t="shared" si="1179"/>
        <v/>
      </c>
      <c r="GE107" s="44"/>
      <c r="GF107" s="22" t="s">
        <v>2</v>
      </c>
      <c r="GG107" s="43"/>
      <c r="GH107" s="17"/>
      <c r="GJ107" s="13"/>
      <c r="GK107" s="25" t="s">
        <v>7</v>
      </c>
      <c r="GL107" s="26" t="str">
        <f t="shared" si="1180"/>
        <v/>
      </c>
      <c r="GM107" s="22" t="str">
        <f t="shared" si="1181"/>
        <v/>
      </c>
      <c r="GN107" s="22" t="str">
        <f t="shared" si="1182"/>
        <v/>
      </c>
      <c r="GO107" s="22" t="str">
        <f t="shared" si="1296"/>
        <v/>
      </c>
      <c r="GP107" s="22" t="str">
        <f t="shared" si="1183"/>
        <v/>
      </c>
      <c r="GQ107" s="43"/>
      <c r="GR107" s="44"/>
      <c r="GS107" s="22" t="str">
        <f t="shared" si="1184"/>
        <v/>
      </c>
      <c r="GT107" s="22" t="str">
        <f t="shared" si="1297"/>
        <v/>
      </c>
      <c r="GU107" s="22" t="str">
        <f t="shared" si="1185"/>
        <v/>
      </c>
      <c r="GV107" s="22" t="str">
        <f t="shared" si="1186"/>
        <v/>
      </c>
      <c r="GW107" s="24" t="str">
        <f t="shared" si="1187"/>
        <v/>
      </c>
      <c r="GX107" s="44"/>
      <c r="GY107" s="22" t="s">
        <v>2</v>
      </c>
      <c r="GZ107" s="43"/>
      <c r="HA107" s="17"/>
      <c r="HC107" s="13"/>
      <c r="HD107" s="25" t="s">
        <v>7</v>
      </c>
      <c r="HE107" s="26" t="str">
        <f t="shared" si="1188"/>
        <v/>
      </c>
      <c r="HF107" s="22" t="str">
        <f t="shared" si="1189"/>
        <v/>
      </c>
      <c r="HG107" s="22" t="str">
        <f t="shared" si="1190"/>
        <v/>
      </c>
      <c r="HH107" s="22" t="str">
        <f t="shared" si="1298"/>
        <v/>
      </c>
      <c r="HI107" s="22" t="str">
        <f t="shared" si="1191"/>
        <v/>
      </c>
      <c r="HJ107" s="43"/>
      <c r="HK107" s="44"/>
      <c r="HL107" s="22" t="str">
        <f t="shared" si="1192"/>
        <v/>
      </c>
      <c r="HM107" s="22" t="str">
        <f t="shared" si="1299"/>
        <v/>
      </c>
      <c r="HN107" s="22" t="str">
        <f t="shared" si="1193"/>
        <v/>
      </c>
      <c r="HO107" s="22" t="str">
        <f t="shared" si="1194"/>
        <v/>
      </c>
      <c r="HP107" s="24" t="str">
        <f t="shared" si="1195"/>
        <v/>
      </c>
      <c r="HQ107" s="44"/>
      <c r="HR107" s="22" t="s">
        <v>2</v>
      </c>
      <c r="HS107" s="43"/>
      <c r="HT107" s="17"/>
      <c r="HV107" s="13"/>
      <c r="HW107" s="25" t="s">
        <v>7</v>
      </c>
      <c r="HX107" s="26" t="str">
        <f t="shared" si="1196"/>
        <v/>
      </c>
      <c r="HY107" s="22" t="str">
        <f t="shared" si="1197"/>
        <v/>
      </c>
      <c r="HZ107" s="22" t="str">
        <f t="shared" si="1198"/>
        <v/>
      </c>
      <c r="IA107" s="22" t="str">
        <f t="shared" si="1300"/>
        <v/>
      </c>
      <c r="IB107" s="22" t="str">
        <f t="shared" si="1199"/>
        <v/>
      </c>
      <c r="IC107" s="43"/>
      <c r="ID107" s="44"/>
      <c r="IE107" s="22" t="str">
        <f t="shared" si="1200"/>
        <v/>
      </c>
      <c r="IF107" s="22" t="str">
        <f t="shared" si="1301"/>
        <v/>
      </c>
      <c r="IG107" s="22" t="str">
        <f t="shared" si="1201"/>
        <v/>
      </c>
      <c r="IH107" s="22" t="str">
        <f t="shared" si="1202"/>
        <v/>
      </c>
      <c r="II107" s="24" t="str">
        <f t="shared" si="1203"/>
        <v/>
      </c>
      <c r="IJ107" s="44"/>
      <c r="IK107" s="22" t="s">
        <v>2</v>
      </c>
      <c r="IL107" s="43"/>
      <c r="IM107" s="17"/>
      <c r="IO107" s="13"/>
      <c r="IP107" s="25" t="s">
        <v>7</v>
      </c>
      <c r="IQ107" s="26" t="str">
        <f t="shared" si="1204"/>
        <v/>
      </c>
      <c r="IR107" s="22" t="str">
        <f t="shared" si="1205"/>
        <v/>
      </c>
      <c r="IS107" s="22" t="str">
        <f t="shared" si="1206"/>
        <v/>
      </c>
      <c r="IT107" s="22" t="str">
        <f t="shared" si="1302"/>
        <v/>
      </c>
      <c r="IU107" s="22" t="str">
        <f t="shared" si="1207"/>
        <v/>
      </c>
      <c r="IV107" s="43"/>
      <c r="IW107" s="44"/>
      <c r="IX107" s="22" t="str">
        <f t="shared" si="1208"/>
        <v/>
      </c>
      <c r="IY107" s="22" t="str">
        <f t="shared" si="1303"/>
        <v/>
      </c>
      <c r="IZ107" s="22" t="str">
        <f t="shared" si="1209"/>
        <v/>
      </c>
      <c r="JA107" s="22" t="str">
        <f t="shared" si="1210"/>
        <v/>
      </c>
      <c r="JB107" s="24" t="str">
        <f t="shared" si="1211"/>
        <v/>
      </c>
      <c r="JC107" s="44"/>
      <c r="JD107" s="22" t="s">
        <v>2</v>
      </c>
      <c r="JE107" s="43"/>
      <c r="JF107" s="17"/>
      <c r="JH107" s="13"/>
      <c r="JI107" s="25" t="s">
        <v>7</v>
      </c>
      <c r="JJ107" s="26" t="str">
        <f t="shared" si="1212"/>
        <v/>
      </c>
      <c r="JK107" s="22" t="str">
        <f t="shared" si="1213"/>
        <v/>
      </c>
      <c r="JL107" s="22" t="str">
        <f t="shared" si="1214"/>
        <v/>
      </c>
      <c r="JM107" s="22" t="str">
        <f t="shared" si="1304"/>
        <v/>
      </c>
      <c r="JN107" s="22" t="str">
        <f t="shared" si="1215"/>
        <v/>
      </c>
      <c r="JO107" s="43"/>
      <c r="JP107" s="44"/>
      <c r="JQ107" s="22" t="str">
        <f t="shared" si="1216"/>
        <v/>
      </c>
      <c r="JR107" s="22" t="str">
        <f t="shared" si="1305"/>
        <v/>
      </c>
      <c r="JS107" s="22" t="str">
        <f t="shared" si="1217"/>
        <v/>
      </c>
      <c r="JT107" s="22" t="str">
        <f t="shared" si="1218"/>
        <v/>
      </c>
      <c r="JU107" s="24" t="str">
        <f t="shared" si="1219"/>
        <v/>
      </c>
      <c r="JV107" s="44"/>
      <c r="JW107" s="22" t="s">
        <v>2</v>
      </c>
      <c r="JX107" s="43"/>
      <c r="JY107" s="17"/>
      <c r="KA107" s="13"/>
      <c r="KB107" s="25" t="s">
        <v>7</v>
      </c>
      <c r="KC107" s="26" t="str">
        <f t="shared" si="1220"/>
        <v/>
      </c>
      <c r="KD107" s="22" t="str">
        <f t="shared" si="1221"/>
        <v/>
      </c>
      <c r="KE107" s="22" t="str">
        <f t="shared" si="1222"/>
        <v/>
      </c>
      <c r="KF107" s="22" t="str">
        <f t="shared" si="1306"/>
        <v/>
      </c>
      <c r="KG107" s="22" t="str">
        <f t="shared" si="1223"/>
        <v/>
      </c>
      <c r="KH107" s="43"/>
      <c r="KI107" s="44"/>
      <c r="KJ107" s="22" t="str">
        <f t="shared" si="1224"/>
        <v/>
      </c>
      <c r="KK107" s="22" t="str">
        <f t="shared" si="1307"/>
        <v/>
      </c>
      <c r="KL107" s="22" t="str">
        <f t="shared" si="1225"/>
        <v/>
      </c>
      <c r="KM107" s="22" t="str">
        <f t="shared" si="1226"/>
        <v/>
      </c>
      <c r="KN107" s="24" t="str">
        <f t="shared" si="1227"/>
        <v/>
      </c>
      <c r="KO107" s="44"/>
      <c r="KP107" s="22" t="s">
        <v>2</v>
      </c>
      <c r="KQ107" s="43"/>
      <c r="KR107" s="17"/>
      <c r="KT107" s="13"/>
      <c r="KU107" s="25" t="s">
        <v>7</v>
      </c>
      <c r="KV107" s="26" t="str">
        <f t="shared" si="1228"/>
        <v/>
      </c>
      <c r="KW107" s="22" t="str">
        <f t="shared" si="1229"/>
        <v/>
      </c>
      <c r="KX107" s="22" t="str">
        <f t="shared" si="1230"/>
        <v/>
      </c>
      <c r="KY107" s="22" t="str">
        <f t="shared" si="1308"/>
        <v/>
      </c>
      <c r="KZ107" s="22" t="str">
        <f t="shared" si="1231"/>
        <v/>
      </c>
      <c r="LA107" s="43"/>
      <c r="LB107" s="44"/>
      <c r="LC107" s="22" t="str">
        <f t="shared" si="1232"/>
        <v/>
      </c>
      <c r="LD107" s="22" t="str">
        <f t="shared" si="1309"/>
        <v/>
      </c>
      <c r="LE107" s="22" t="str">
        <f t="shared" si="1233"/>
        <v/>
      </c>
      <c r="LF107" s="22" t="str">
        <f t="shared" si="1234"/>
        <v/>
      </c>
      <c r="LG107" s="24" t="str">
        <f t="shared" si="1235"/>
        <v/>
      </c>
      <c r="LH107" s="44"/>
      <c r="LI107" s="22" t="s">
        <v>2</v>
      </c>
      <c r="LJ107" s="43"/>
      <c r="LK107" s="17"/>
      <c r="LM107" s="13"/>
      <c r="LN107" s="25" t="s">
        <v>7</v>
      </c>
      <c r="LO107" s="26" t="str">
        <f t="shared" si="1236"/>
        <v/>
      </c>
      <c r="LP107" s="22" t="str">
        <f t="shared" si="1237"/>
        <v/>
      </c>
      <c r="LQ107" s="22" t="str">
        <f t="shared" si="1238"/>
        <v/>
      </c>
      <c r="LR107" s="22" t="str">
        <f t="shared" si="1310"/>
        <v/>
      </c>
      <c r="LS107" s="22" t="str">
        <f t="shared" si="1239"/>
        <v/>
      </c>
      <c r="LT107" s="43"/>
      <c r="LU107" s="44"/>
      <c r="LV107" s="22" t="str">
        <f t="shared" si="1240"/>
        <v/>
      </c>
      <c r="LW107" s="22" t="str">
        <f t="shared" si="1311"/>
        <v/>
      </c>
      <c r="LX107" s="22" t="str">
        <f t="shared" si="1241"/>
        <v/>
      </c>
      <c r="LY107" s="22" t="str">
        <f t="shared" si="1242"/>
        <v/>
      </c>
      <c r="LZ107" s="24" t="str">
        <f t="shared" si="1243"/>
        <v/>
      </c>
      <c r="MA107" s="44"/>
      <c r="MB107" s="22" t="s">
        <v>2</v>
      </c>
      <c r="MC107" s="43"/>
      <c r="MD107" s="17"/>
      <c r="MF107" s="13"/>
      <c r="MG107" s="25" t="s">
        <v>7</v>
      </c>
      <c r="MH107" s="26" t="str">
        <f t="shared" si="1244"/>
        <v/>
      </c>
      <c r="MI107" s="22" t="str">
        <f t="shared" si="1245"/>
        <v/>
      </c>
      <c r="MJ107" s="22" t="str">
        <f t="shared" si="1246"/>
        <v/>
      </c>
      <c r="MK107" s="22" t="str">
        <f t="shared" si="1312"/>
        <v/>
      </c>
      <c r="ML107" s="22" t="str">
        <f t="shared" si="1247"/>
        <v/>
      </c>
      <c r="MM107" s="43"/>
      <c r="MN107" s="44"/>
      <c r="MO107" s="22" t="str">
        <f t="shared" si="1248"/>
        <v/>
      </c>
      <c r="MP107" s="22" t="str">
        <f t="shared" si="1313"/>
        <v/>
      </c>
      <c r="MQ107" s="22" t="str">
        <f t="shared" si="1249"/>
        <v/>
      </c>
      <c r="MR107" s="22" t="str">
        <f t="shared" si="1250"/>
        <v/>
      </c>
      <c r="MS107" s="24" t="str">
        <f t="shared" si="1251"/>
        <v/>
      </c>
      <c r="MT107" s="44"/>
      <c r="MU107" s="22" t="s">
        <v>2</v>
      </c>
      <c r="MV107" s="43"/>
      <c r="MW107" s="17"/>
      <c r="MY107" s="13"/>
      <c r="MZ107" s="25" t="s">
        <v>7</v>
      </c>
      <c r="NA107" s="26" t="str">
        <f t="shared" si="1252"/>
        <v/>
      </c>
      <c r="NB107" s="22" t="str">
        <f t="shared" si="1253"/>
        <v/>
      </c>
      <c r="NC107" s="22" t="str">
        <f t="shared" si="1254"/>
        <v/>
      </c>
      <c r="ND107" s="22" t="str">
        <f t="shared" si="1314"/>
        <v/>
      </c>
      <c r="NE107" s="22" t="str">
        <f t="shared" si="1255"/>
        <v/>
      </c>
      <c r="NF107" s="43"/>
      <c r="NG107" s="44"/>
      <c r="NH107" s="22" t="str">
        <f t="shared" si="1256"/>
        <v/>
      </c>
      <c r="NI107" s="22" t="str">
        <f t="shared" si="1315"/>
        <v/>
      </c>
      <c r="NJ107" s="22" t="str">
        <f t="shared" si="1257"/>
        <v/>
      </c>
      <c r="NK107" s="22" t="str">
        <f t="shared" si="1258"/>
        <v/>
      </c>
      <c r="NL107" s="24" t="str">
        <f t="shared" si="1259"/>
        <v/>
      </c>
      <c r="NM107" s="44"/>
      <c r="NN107" s="22" t="s">
        <v>2</v>
      </c>
      <c r="NO107" s="43"/>
      <c r="NP107" s="17"/>
      <c r="NR107" s="13"/>
      <c r="NS107" s="25" t="s">
        <v>7</v>
      </c>
      <c r="NT107" s="26" t="str">
        <f t="shared" si="1260"/>
        <v/>
      </c>
      <c r="NU107" s="22" t="str">
        <f t="shared" si="1261"/>
        <v/>
      </c>
      <c r="NV107" s="22" t="str">
        <f t="shared" si="1262"/>
        <v/>
      </c>
      <c r="NW107" s="22" t="str">
        <f t="shared" si="1316"/>
        <v/>
      </c>
      <c r="NX107" s="22" t="str">
        <f t="shared" si="1263"/>
        <v/>
      </c>
      <c r="NY107" s="43"/>
      <c r="NZ107" s="44"/>
      <c r="OA107" s="22" t="str">
        <f t="shared" si="1264"/>
        <v/>
      </c>
      <c r="OB107" s="22" t="str">
        <f t="shared" si="1317"/>
        <v/>
      </c>
      <c r="OC107" s="22" t="str">
        <f t="shared" si="1265"/>
        <v/>
      </c>
      <c r="OD107" s="22" t="str">
        <f t="shared" si="1266"/>
        <v/>
      </c>
      <c r="OE107" s="24" t="str">
        <f t="shared" si="1267"/>
        <v/>
      </c>
      <c r="OF107" s="44"/>
      <c r="OG107" s="22" t="s">
        <v>2</v>
      </c>
      <c r="OH107" s="43"/>
      <c r="OI107" s="17"/>
      <c r="OK107" s="13"/>
      <c r="OL107" s="25" t="s">
        <v>7</v>
      </c>
      <c r="OM107" s="26" t="str">
        <f t="shared" si="1268"/>
        <v/>
      </c>
      <c r="ON107" s="22" t="str">
        <f t="shared" si="1269"/>
        <v/>
      </c>
      <c r="OO107" s="22" t="str">
        <f t="shared" si="1270"/>
        <v/>
      </c>
      <c r="OP107" s="22" t="str">
        <f t="shared" si="1318"/>
        <v/>
      </c>
      <c r="OQ107" s="22" t="str">
        <f t="shared" si="1271"/>
        <v/>
      </c>
      <c r="OR107" s="43"/>
      <c r="OS107" s="44"/>
      <c r="OT107" s="22" t="str">
        <f t="shared" si="1272"/>
        <v/>
      </c>
      <c r="OU107" s="22" t="str">
        <f t="shared" si="1319"/>
        <v/>
      </c>
      <c r="OV107" s="22" t="str">
        <f t="shared" si="1273"/>
        <v/>
      </c>
      <c r="OW107" s="22" t="str">
        <f t="shared" si="1274"/>
        <v/>
      </c>
      <c r="OX107" s="24" t="str">
        <f t="shared" si="1275"/>
        <v/>
      </c>
      <c r="OY107" s="44"/>
      <c r="OZ107" s="22" t="s">
        <v>2</v>
      </c>
      <c r="PA107" s="43"/>
      <c r="PB107" s="17"/>
    </row>
    <row r="108" spans="2:418" ht="15" thickBot="1" x14ac:dyDescent="0.35">
      <c r="B108" s="13"/>
      <c r="C108" s="27" t="s">
        <v>8</v>
      </c>
      <c r="D108" s="28" t="str">
        <f t="shared" si="1100"/>
        <v/>
      </c>
      <c r="E108" s="18" t="str">
        <f t="shared" si="1101"/>
        <v/>
      </c>
      <c r="F108" s="18" t="str">
        <f t="shared" si="1102"/>
        <v/>
      </c>
      <c r="G108" s="18" t="str">
        <f t="shared" si="1276"/>
        <v/>
      </c>
      <c r="H108" s="18" t="str">
        <f t="shared" si="1103"/>
        <v/>
      </c>
      <c r="I108" s="57"/>
      <c r="J108" s="58"/>
      <c r="K108" s="18" t="str">
        <f t="shared" si="1104"/>
        <v/>
      </c>
      <c r="L108" s="18" t="str">
        <f t="shared" si="1277"/>
        <v/>
      </c>
      <c r="M108" s="18" t="str">
        <f t="shared" si="1105"/>
        <v/>
      </c>
      <c r="N108" s="18" t="str">
        <f t="shared" si="1106"/>
        <v/>
      </c>
      <c r="O108" s="29" t="str">
        <f t="shared" si="1107"/>
        <v/>
      </c>
      <c r="P108" s="58"/>
      <c r="Q108" s="18" t="s">
        <v>2</v>
      </c>
      <c r="R108" s="57"/>
      <c r="S108" s="17"/>
      <c r="U108" s="13"/>
      <c r="V108" s="27" t="s">
        <v>8</v>
      </c>
      <c r="W108" s="28" t="str">
        <f t="shared" si="1108"/>
        <v/>
      </c>
      <c r="X108" s="18" t="str">
        <f t="shared" si="1109"/>
        <v/>
      </c>
      <c r="Y108" s="18" t="str">
        <f t="shared" si="1110"/>
        <v/>
      </c>
      <c r="Z108" s="18" t="str">
        <f t="shared" si="1278"/>
        <v/>
      </c>
      <c r="AA108" s="18" t="str">
        <f t="shared" si="1111"/>
        <v/>
      </c>
      <c r="AB108" s="57"/>
      <c r="AC108" s="58"/>
      <c r="AD108" s="18" t="str">
        <f t="shared" si="1112"/>
        <v/>
      </c>
      <c r="AE108" s="18" t="str">
        <f t="shared" si="1279"/>
        <v/>
      </c>
      <c r="AF108" s="18" t="str">
        <f t="shared" si="1113"/>
        <v/>
      </c>
      <c r="AG108" s="18" t="str">
        <f t="shared" si="1114"/>
        <v/>
      </c>
      <c r="AH108" s="29" t="str">
        <f t="shared" si="1115"/>
        <v/>
      </c>
      <c r="AI108" s="58"/>
      <c r="AJ108" s="18" t="s">
        <v>2</v>
      </c>
      <c r="AK108" s="57"/>
      <c r="AL108" s="17"/>
      <c r="AN108" s="13"/>
      <c r="AO108" s="27" t="s">
        <v>8</v>
      </c>
      <c r="AP108" s="28" t="str">
        <f t="shared" si="1116"/>
        <v/>
      </c>
      <c r="AQ108" s="18" t="str">
        <f t="shared" si="1117"/>
        <v/>
      </c>
      <c r="AR108" s="18" t="str">
        <f t="shared" si="1118"/>
        <v/>
      </c>
      <c r="AS108" s="18" t="str">
        <f t="shared" si="1280"/>
        <v/>
      </c>
      <c r="AT108" s="18" t="str">
        <f t="shared" si="1119"/>
        <v/>
      </c>
      <c r="AU108" s="57"/>
      <c r="AV108" s="58"/>
      <c r="AW108" s="18" t="str">
        <f t="shared" si="1120"/>
        <v/>
      </c>
      <c r="AX108" s="18" t="str">
        <f t="shared" si="1281"/>
        <v/>
      </c>
      <c r="AY108" s="18" t="str">
        <f t="shared" si="1121"/>
        <v/>
      </c>
      <c r="AZ108" s="18" t="str">
        <f t="shared" si="1122"/>
        <v/>
      </c>
      <c r="BA108" s="29" t="str">
        <f t="shared" si="1123"/>
        <v/>
      </c>
      <c r="BB108" s="58"/>
      <c r="BC108" s="18" t="s">
        <v>2</v>
      </c>
      <c r="BD108" s="57"/>
      <c r="BE108" s="17"/>
      <c r="BG108" s="13"/>
      <c r="BH108" s="27" t="s">
        <v>8</v>
      </c>
      <c r="BI108" s="28" t="str">
        <f t="shared" si="1124"/>
        <v/>
      </c>
      <c r="BJ108" s="18" t="str">
        <f t="shared" si="1125"/>
        <v/>
      </c>
      <c r="BK108" s="18" t="str">
        <f t="shared" si="1126"/>
        <v/>
      </c>
      <c r="BL108" s="18" t="str">
        <f t="shared" si="1282"/>
        <v/>
      </c>
      <c r="BM108" s="18" t="str">
        <f t="shared" si="1127"/>
        <v/>
      </c>
      <c r="BN108" s="57"/>
      <c r="BO108" s="58"/>
      <c r="BP108" s="18" t="str">
        <f t="shared" si="1128"/>
        <v/>
      </c>
      <c r="BQ108" s="18" t="str">
        <f t="shared" si="1283"/>
        <v/>
      </c>
      <c r="BR108" s="18" t="str">
        <f t="shared" si="1129"/>
        <v/>
      </c>
      <c r="BS108" s="18" t="str">
        <f t="shared" si="1130"/>
        <v/>
      </c>
      <c r="BT108" s="29" t="str">
        <f t="shared" si="1131"/>
        <v/>
      </c>
      <c r="BU108" s="58"/>
      <c r="BV108" s="18" t="s">
        <v>2</v>
      </c>
      <c r="BW108" s="57"/>
      <c r="BX108" s="17"/>
      <c r="BZ108" s="13"/>
      <c r="CA108" s="27" t="s">
        <v>8</v>
      </c>
      <c r="CB108" s="28" t="str">
        <f t="shared" si="1132"/>
        <v/>
      </c>
      <c r="CC108" s="18" t="str">
        <f t="shared" si="1133"/>
        <v/>
      </c>
      <c r="CD108" s="18" t="str">
        <f t="shared" si="1134"/>
        <v/>
      </c>
      <c r="CE108" s="18" t="str">
        <f t="shared" si="1284"/>
        <v/>
      </c>
      <c r="CF108" s="18" t="str">
        <f t="shared" si="1135"/>
        <v/>
      </c>
      <c r="CG108" s="57"/>
      <c r="CH108" s="58"/>
      <c r="CI108" s="18" t="str">
        <f t="shared" si="1136"/>
        <v/>
      </c>
      <c r="CJ108" s="18" t="str">
        <f t="shared" si="1285"/>
        <v/>
      </c>
      <c r="CK108" s="18" t="str">
        <f t="shared" si="1137"/>
        <v/>
      </c>
      <c r="CL108" s="18" t="str">
        <f t="shared" si="1138"/>
        <v/>
      </c>
      <c r="CM108" s="29" t="str">
        <f t="shared" si="1139"/>
        <v/>
      </c>
      <c r="CN108" s="58"/>
      <c r="CO108" s="18" t="s">
        <v>2</v>
      </c>
      <c r="CP108" s="57"/>
      <c r="CQ108" s="17"/>
      <c r="CS108" s="13"/>
      <c r="CT108" s="27" t="s">
        <v>8</v>
      </c>
      <c r="CU108" s="28" t="str">
        <f t="shared" si="1140"/>
        <v/>
      </c>
      <c r="CV108" s="18" t="str">
        <f t="shared" si="1141"/>
        <v/>
      </c>
      <c r="CW108" s="18" t="str">
        <f t="shared" si="1142"/>
        <v/>
      </c>
      <c r="CX108" s="18" t="str">
        <f t="shared" si="1286"/>
        <v/>
      </c>
      <c r="CY108" s="18" t="str">
        <f t="shared" si="1143"/>
        <v/>
      </c>
      <c r="CZ108" s="57"/>
      <c r="DA108" s="58"/>
      <c r="DB108" s="18" t="str">
        <f t="shared" si="1144"/>
        <v/>
      </c>
      <c r="DC108" s="18" t="str">
        <f t="shared" si="1287"/>
        <v/>
      </c>
      <c r="DD108" s="18" t="str">
        <f t="shared" si="1145"/>
        <v/>
      </c>
      <c r="DE108" s="18" t="str">
        <f t="shared" si="1146"/>
        <v/>
      </c>
      <c r="DF108" s="29" t="str">
        <f t="shared" si="1147"/>
        <v/>
      </c>
      <c r="DG108" s="58"/>
      <c r="DH108" s="18" t="s">
        <v>2</v>
      </c>
      <c r="DI108" s="57"/>
      <c r="DJ108" s="17"/>
      <c r="DL108" s="13"/>
      <c r="DM108" s="27" t="s">
        <v>8</v>
      </c>
      <c r="DN108" s="28" t="str">
        <f t="shared" si="1148"/>
        <v/>
      </c>
      <c r="DO108" s="18" t="str">
        <f t="shared" si="1149"/>
        <v/>
      </c>
      <c r="DP108" s="18" t="str">
        <f t="shared" si="1150"/>
        <v/>
      </c>
      <c r="DQ108" s="18" t="str">
        <f t="shared" si="1288"/>
        <v/>
      </c>
      <c r="DR108" s="18" t="str">
        <f t="shared" si="1151"/>
        <v/>
      </c>
      <c r="DS108" s="57"/>
      <c r="DT108" s="58"/>
      <c r="DU108" s="18" t="str">
        <f t="shared" si="1152"/>
        <v/>
      </c>
      <c r="DV108" s="18" t="str">
        <f t="shared" si="1289"/>
        <v/>
      </c>
      <c r="DW108" s="18" t="str">
        <f t="shared" si="1153"/>
        <v/>
      </c>
      <c r="DX108" s="18" t="str">
        <f t="shared" si="1154"/>
        <v/>
      </c>
      <c r="DY108" s="29" t="str">
        <f t="shared" si="1155"/>
        <v/>
      </c>
      <c r="DZ108" s="58"/>
      <c r="EA108" s="18" t="s">
        <v>2</v>
      </c>
      <c r="EB108" s="57"/>
      <c r="EC108" s="17"/>
      <c r="EE108" s="13"/>
      <c r="EF108" s="27" t="s">
        <v>8</v>
      </c>
      <c r="EG108" s="28" t="str">
        <f t="shared" si="1156"/>
        <v/>
      </c>
      <c r="EH108" s="18" t="str">
        <f t="shared" si="1157"/>
        <v/>
      </c>
      <c r="EI108" s="18" t="str">
        <f t="shared" si="1158"/>
        <v/>
      </c>
      <c r="EJ108" s="18" t="str">
        <f t="shared" si="1290"/>
        <v/>
      </c>
      <c r="EK108" s="18" t="str">
        <f t="shared" si="1159"/>
        <v/>
      </c>
      <c r="EL108" s="57"/>
      <c r="EM108" s="58"/>
      <c r="EN108" s="18" t="str">
        <f t="shared" si="1160"/>
        <v/>
      </c>
      <c r="EO108" s="18" t="str">
        <f t="shared" si="1291"/>
        <v/>
      </c>
      <c r="EP108" s="18" t="str">
        <f t="shared" si="1161"/>
        <v/>
      </c>
      <c r="EQ108" s="18" t="str">
        <f t="shared" si="1162"/>
        <v/>
      </c>
      <c r="ER108" s="29" t="str">
        <f t="shared" si="1163"/>
        <v/>
      </c>
      <c r="ES108" s="58"/>
      <c r="ET108" s="18" t="s">
        <v>2</v>
      </c>
      <c r="EU108" s="57"/>
      <c r="EV108" s="17"/>
      <c r="EX108" s="13"/>
      <c r="EY108" s="27" t="s">
        <v>8</v>
      </c>
      <c r="EZ108" s="28" t="str">
        <f t="shared" si="1164"/>
        <v/>
      </c>
      <c r="FA108" s="18" t="str">
        <f t="shared" si="1165"/>
        <v/>
      </c>
      <c r="FB108" s="18" t="str">
        <f t="shared" si="1166"/>
        <v/>
      </c>
      <c r="FC108" s="18" t="str">
        <f t="shared" si="1292"/>
        <v/>
      </c>
      <c r="FD108" s="18" t="str">
        <f t="shared" si="1167"/>
        <v/>
      </c>
      <c r="FE108" s="57"/>
      <c r="FF108" s="58"/>
      <c r="FG108" s="18" t="str">
        <f t="shared" si="1168"/>
        <v/>
      </c>
      <c r="FH108" s="18" t="str">
        <f t="shared" si="1293"/>
        <v/>
      </c>
      <c r="FI108" s="18" t="str">
        <f t="shared" si="1169"/>
        <v/>
      </c>
      <c r="FJ108" s="18" t="str">
        <f t="shared" si="1170"/>
        <v/>
      </c>
      <c r="FK108" s="29" t="str">
        <f t="shared" si="1171"/>
        <v/>
      </c>
      <c r="FL108" s="58"/>
      <c r="FM108" s="18" t="s">
        <v>2</v>
      </c>
      <c r="FN108" s="57"/>
      <c r="FO108" s="17"/>
      <c r="FQ108" s="13"/>
      <c r="FR108" s="27" t="s">
        <v>8</v>
      </c>
      <c r="FS108" s="28" t="str">
        <f t="shared" si="1172"/>
        <v/>
      </c>
      <c r="FT108" s="18" t="str">
        <f t="shared" si="1173"/>
        <v/>
      </c>
      <c r="FU108" s="18" t="str">
        <f t="shared" si="1174"/>
        <v/>
      </c>
      <c r="FV108" s="18" t="str">
        <f t="shared" si="1294"/>
        <v/>
      </c>
      <c r="FW108" s="18" t="str">
        <f t="shared" si="1175"/>
        <v/>
      </c>
      <c r="FX108" s="57"/>
      <c r="FY108" s="58"/>
      <c r="FZ108" s="18" t="str">
        <f t="shared" si="1176"/>
        <v/>
      </c>
      <c r="GA108" s="18" t="str">
        <f t="shared" si="1295"/>
        <v/>
      </c>
      <c r="GB108" s="18" t="str">
        <f t="shared" si="1177"/>
        <v/>
      </c>
      <c r="GC108" s="18" t="str">
        <f t="shared" si="1178"/>
        <v/>
      </c>
      <c r="GD108" s="29" t="str">
        <f t="shared" si="1179"/>
        <v/>
      </c>
      <c r="GE108" s="58"/>
      <c r="GF108" s="18" t="s">
        <v>2</v>
      </c>
      <c r="GG108" s="57"/>
      <c r="GH108" s="17"/>
      <c r="GJ108" s="13"/>
      <c r="GK108" s="27" t="s">
        <v>8</v>
      </c>
      <c r="GL108" s="28" t="str">
        <f t="shared" si="1180"/>
        <v/>
      </c>
      <c r="GM108" s="18" t="str">
        <f t="shared" si="1181"/>
        <v/>
      </c>
      <c r="GN108" s="18" t="str">
        <f t="shared" si="1182"/>
        <v/>
      </c>
      <c r="GO108" s="18" t="str">
        <f t="shared" si="1296"/>
        <v/>
      </c>
      <c r="GP108" s="18" t="str">
        <f t="shared" si="1183"/>
        <v/>
      </c>
      <c r="GQ108" s="57"/>
      <c r="GR108" s="58"/>
      <c r="GS108" s="18" t="str">
        <f t="shared" si="1184"/>
        <v/>
      </c>
      <c r="GT108" s="18" t="str">
        <f t="shared" si="1297"/>
        <v/>
      </c>
      <c r="GU108" s="18" t="str">
        <f t="shared" si="1185"/>
        <v/>
      </c>
      <c r="GV108" s="18" t="str">
        <f t="shared" si="1186"/>
        <v/>
      </c>
      <c r="GW108" s="29" t="str">
        <f t="shared" si="1187"/>
        <v/>
      </c>
      <c r="GX108" s="58"/>
      <c r="GY108" s="18" t="s">
        <v>2</v>
      </c>
      <c r="GZ108" s="57"/>
      <c r="HA108" s="17"/>
      <c r="HC108" s="13"/>
      <c r="HD108" s="27" t="s">
        <v>8</v>
      </c>
      <c r="HE108" s="28" t="str">
        <f t="shared" si="1188"/>
        <v/>
      </c>
      <c r="HF108" s="18" t="str">
        <f t="shared" si="1189"/>
        <v/>
      </c>
      <c r="HG108" s="18" t="str">
        <f t="shared" si="1190"/>
        <v/>
      </c>
      <c r="HH108" s="18" t="str">
        <f t="shared" si="1298"/>
        <v/>
      </c>
      <c r="HI108" s="18" t="str">
        <f t="shared" si="1191"/>
        <v/>
      </c>
      <c r="HJ108" s="57"/>
      <c r="HK108" s="58"/>
      <c r="HL108" s="18" t="str">
        <f t="shared" si="1192"/>
        <v/>
      </c>
      <c r="HM108" s="18" t="str">
        <f t="shared" si="1299"/>
        <v/>
      </c>
      <c r="HN108" s="18" t="str">
        <f t="shared" si="1193"/>
        <v/>
      </c>
      <c r="HO108" s="18" t="str">
        <f t="shared" si="1194"/>
        <v/>
      </c>
      <c r="HP108" s="29" t="str">
        <f t="shared" si="1195"/>
        <v/>
      </c>
      <c r="HQ108" s="58"/>
      <c r="HR108" s="18" t="s">
        <v>2</v>
      </c>
      <c r="HS108" s="57"/>
      <c r="HT108" s="17"/>
      <c r="HV108" s="13"/>
      <c r="HW108" s="27" t="s">
        <v>8</v>
      </c>
      <c r="HX108" s="28" t="str">
        <f t="shared" si="1196"/>
        <v/>
      </c>
      <c r="HY108" s="18" t="str">
        <f t="shared" si="1197"/>
        <v/>
      </c>
      <c r="HZ108" s="18" t="str">
        <f t="shared" si="1198"/>
        <v/>
      </c>
      <c r="IA108" s="18" t="str">
        <f t="shared" si="1300"/>
        <v/>
      </c>
      <c r="IB108" s="18" t="str">
        <f t="shared" si="1199"/>
        <v/>
      </c>
      <c r="IC108" s="57"/>
      <c r="ID108" s="58"/>
      <c r="IE108" s="18" t="str">
        <f t="shared" si="1200"/>
        <v/>
      </c>
      <c r="IF108" s="18" t="str">
        <f t="shared" si="1301"/>
        <v/>
      </c>
      <c r="IG108" s="18" t="str">
        <f t="shared" si="1201"/>
        <v/>
      </c>
      <c r="IH108" s="18" t="str">
        <f t="shared" si="1202"/>
        <v/>
      </c>
      <c r="II108" s="29" t="str">
        <f t="shared" si="1203"/>
        <v/>
      </c>
      <c r="IJ108" s="58"/>
      <c r="IK108" s="18" t="s">
        <v>2</v>
      </c>
      <c r="IL108" s="57"/>
      <c r="IM108" s="17"/>
      <c r="IO108" s="13"/>
      <c r="IP108" s="27" t="s">
        <v>8</v>
      </c>
      <c r="IQ108" s="28" t="str">
        <f t="shared" si="1204"/>
        <v/>
      </c>
      <c r="IR108" s="18" t="str">
        <f t="shared" si="1205"/>
        <v/>
      </c>
      <c r="IS108" s="18" t="str">
        <f t="shared" si="1206"/>
        <v/>
      </c>
      <c r="IT108" s="18" t="str">
        <f t="shared" si="1302"/>
        <v/>
      </c>
      <c r="IU108" s="18" t="str">
        <f t="shared" si="1207"/>
        <v/>
      </c>
      <c r="IV108" s="57"/>
      <c r="IW108" s="58"/>
      <c r="IX108" s="18" t="str">
        <f t="shared" si="1208"/>
        <v/>
      </c>
      <c r="IY108" s="18" t="str">
        <f t="shared" si="1303"/>
        <v/>
      </c>
      <c r="IZ108" s="18" t="str">
        <f t="shared" si="1209"/>
        <v/>
      </c>
      <c r="JA108" s="18" t="str">
        <f t="shared" si="1210"/>
        <v/>
      </c>
      <c r="JB108" s="29" t="str">
        <f t="shared" si="1211"/>
        <v/>
      </c>
      <c r="JC108" s="58"/>
      <c r="JD108" s="18" t="s">
        <v>2</v>
      </c>
      <c r="JE108" s="57"/>
      <c r="JF108" s="17"/>
      <c r="JH108" s="13"/>
      <c r="JI108" s="27" t="s">
        <v>8</v>
      </c>
      <c r="JJ108" s="28" t="str">
        <f t="shared" si="1212"/>
        <v/>
      </c>
      <c r="JK108" s="18" t="str">
        <f t="shared" si="1213"/>
        <v/>
      </c>
      <c r="JL108" s="18" t="str">
        <f t="shared" si="1214"/>
        <v/>
      </c>
      <c r="JM108" s="18" t="str">
        <f t="shared" si="1304"/>
        <v/>
      </c>
      <c r="JN108" s="18" t="str">
        <f t="shared" si="1215"/>
        <v/>
      </c>
      <c r="JO108" s="57"/>
      <c r="JP108" s="58"/>
      <c r="JQ108" s="18" t="str">
        <f t="shared" si="1216"/>
        <v/>
      </c>
      <c r="JR108" s="18" t="str">
        <f t="shared" si="1305"/>
        <v/>
      </c>
      <c r="JS108" s="18" t="str">
        <f t="shared" si="1217"/>
        <v/>
      </c>
      <c r="JT108" s="18" t="str">
        <f t="shared" si="1218"/>
        <v/>
      </c>
      <c r="JU108" s="29" t="str">
        <f t="shared" si="1219"/>
        <v/>
      </c>
      <c r="JV108" s="58"/>
      <c r="JW108" s="18" t="s">
        <v>2</v>
      </c>
      <c r="JX108" s="57"/>
      <c r="JY108" s="17"/>
      <c r="KA108" s="13"/>
      <c r="KB108" s="27" t="s">
        <v>8</v>
      </c>
      <c r="KC108" s="28" t="str">
        <f t="shared" si="1220"/>
        <v/>
      </c>
      <c r="KD108" s="18" t="str">
        <f t="shared" si="1221"/>
        <v/>
      </c>
      <c r="KE108" s="18" t="str">
        <f t="shared" si="1222"/>
        <v/>
      </c>
      <c r="KF108" s="18" t="str">
        <f t="shared" si="1306"/>
        <v/>
      </c>
      <c r="KG108" s="18" t="str">
        <f t="shared" si="1223"/>
        <v/>
      </c>
      <c r="KH108" s="57"/>
      <c r="KI108" s="58"/>
      <c r="KJ108" s="18" t="str">
        <f t="shared" si="1224"/>
        <v/>
      </c>
      <c r="KK108" s="18" t="str">
        <f t="shared" si="1307"/>
        <v/>
      </c>
      <c r="KL108" s="18" t="str">
        <f t="shared" si="1225"/>
        <v/>
      </c>
      <c r="KM108" s="18" t="str">
        <f t="shared" si="1226"/>
        <v/>
      </c>
      <c r="KN108" s="29" t="str">
        <f t="shared" si="1227"/>
        <v/>
      </c>
      <c r="KO108" s="58"/>
      <c r="KP108" s="18" t="s">
        <v>2</v>
      </c>
      <c r="KQ108" s="57"/>
      <c r="KR108" s="17"/>
      <c r="KT108" s="13"/>
      <c r="KU108" s="27" t="s">
        <v>8</v>
      </c>
      <c r="KV108" s="28" t="str">
        <f t="shared" si="1228"/>
        <v/>
      </c>
      <c r="KW108" s="18" t="str">
        <f t="shared" si="1229"/>
        <v/>
      </c>
      <c r="KX108" s="18" t="str">
        <f t="shared" si="1230"/>
        <v/>
      </c>
      <c r="KY108" s="18" t="str">
        <f t="shared" si="1308"/>
        <v/>
      </c>
      <c r="KZ108" s="18" t="str">
        <f t="shared" si="1231"/>
        <v/>
      </c>
      <c r="LA108" s="57"/>
      <c r="LB108" s="58"/>
      <c r="LC108" s="18" t="str">
        <f t="shared" si="1232"/>
        <v/>
      </c>
      <c r="LD108" s="18" t="str">
        <f t="shared" si="1309"/>
        <v/>
      </c>
      <c r="LE108" s="18" t="str">
        <f t="shared" si="1233"/>
        <v/>
      </c>
      <c r="LF108" s="18" t="str">
        <f t="shared" si="1234"/>
        <v/>
      </c>
      <c r="LG108" s="29" t="str">
        <f t="shared" si="1235"/>
        <v/>
      </c>
      <c r="LH108" s="58"/>
      <c r="LI108" s="18" t="s">
        <v>2</v>
      </c>
      <c r="LJ108" s="57"/>
      <c r="LK108" s="17"/>
      <c r="LM108" s="13"/>
      <c r="LN108" s="27" t="s">
        <v>8</v>
      </c>
      <c r="LO108" s="28" t="str">
        <f t="shared" si="1236"/>
        <v/>
      </c>
      <c r="LP108" s="18" t="str">
        <f t="shared" si="1237"/>
        <v/>
      </c>
      <c r="LQ108" s="18" t="str">
        <f t="shared" si="1238"/>
        <v/>
      </c>
      <c r="LR108" s="18" t="str">
        <f t="shared" si="1310"/>
        <v/>
      </c>
      <c r="LS108" s="18" t="str">
        <f t="shared" si="1239"/>
        <v/>
      </c>
      <c r="LT108" s="57"/>
      <c r="LU108" s="58"/>
      <c r="LV108" s="18" t="str">
        <f t="shared" si="1240"/>
        <v/>
      </c>
      <c r="LW108" s="18" t="str">
        <f t="shared" si="1311"/>
        <v/>
      </c>
      <c r="LX108" s="18" t="str">
        <f t="shared" si="1241"/>
        <v/>
      </c>
      <c r="LY108" s="18" t="str">
        <f t="shared" si="1242"/>
        <v/>
      </c>
      <c r="LZ108" s="29" t="str">
        <f t="shared" si="1243"/>
        <v/>
      </c>
      <c r="MA108" s="58"/>
      <c r="MB108" s="18" t="s">
        <v>2</v>
      </c>
      <c r="MC108" s="57"/>
      <c r="MD108" s="17"/>
      <c r="MF108" s="13"/>
      <c r="MG108" s="27" t="s">
        <v>8</v>
      </c>
      <c r="MH108" s="28" t="str">
        <f t="shared" si="1244"/>
        <v/>
      </c>
      <c r="MI108" s="18" t="str">
        <f t="shared" si="1245"/>
        <v/>
      </c>
      <c r="MJ108" s="18" t="str">
        <f t="shared" si="1246"/>
        <v/>
      </c>
      <c r="MK108" s="18" t="str">
        <f t="shared" si="1312"/>
        <v/>
      </c>
      <c r="ML108" s="18" t="str">
        <f t="shared" si="1247"/>
        <v/>
      </c>
      <c r="MM108" s="57"/>
      <c r="MN108" s="58"/>
      <c r="MO108" s="18" t="str">
        <f t="shared" si="1248"/>
        <v/>
      </c>
      <c r="MP108" s="18" t="str">
        <f t="shared" si="1313"/>
        <v/>
      </c>
      <c r="MQ108" s="18" t="str">
        <f t="shared" si="1249"/>
        <v/>
      </c>
      <c r="MR108" s="18" t="str">
        <f t="shared" si="1250"/>
        <v/>
      </c>
      <c r="MS108" s="29" t="str">
        <f t="shared" si="1251"/>
        <v/>
      </c>
      <c r="MT108" s="58"/>
      <c r="MU108" s="18" t="s">
        <v>2</v>
      </c>
      <c r="MV108" s="57"/>
      <c r="MW108" s="17"/>
      <c r="MY108" s="13"/>
      <c r="MZ108" s="27" t="s">
        <v>8</v>
      </c>
      <c r="NA108" s="28" t="str">
        <f t="shared" si="1252"/>
        <v/>
      </c>
      <c r="NB108" s="18" t="str">
        <f t="shared" si="1253"/>
        <v/>
      </c>
      <c r="NC108" s="18" t="str">
        <f t="shared" si="1254"/>
        <v/>
      </c>
      <c r="ND108" s="18" t="str">
        <f t="shared" si="1314"/>
        <v/>
      </c>
      <c r="NE108" s="18" t="str">
        <f t="shared" si="1255"/>
        <v/>
      </c>
      <c r="NF108" s="57"/>
      <c r="NG108" s="58"/>
      <c r="NH108" s="18" t="str">
        <f t="shared" si="1256"/>
        <v/>
      </c>
      <c r="NI108" s="18" t="str">
        <f t="shared" si="1315"/>
        <v/>
      </c>
      <c r="NJ108" s="18" t="str">
        <f t="shared" si="1257"/>
        <v/>
      </c>
      <c r="NK108" s="18" t="str">
        <f t="shared" si="1258"/>
        <v/>
      </c>
      <c r="NL108" s="29" t="str">
        <f t="shared" si="1259"/>
        <v/>
      </c>
      <c r="NM108" s="58"/>
      <c r="NN108" s="18" t="s">
        <v>2</v>
      </c>
      <c r="NO108" s="57"/>
      <c r="NP108" s="17"/>
      <c r="NR108" s="13"/>
      <c r="NS108" s="27" t="s">
        <v>8</v>
      </c>
      <c r="NT108" s="28" t="str">
        <f t="shared" si="1260"/>
        <v/>
      </c>
      <c r="NU108" s="18" t="str">
        <f t="shared" si="1261"/>
        <v/>
      </c>
      <c r="NV108" s="18" t="str">
        <f t="shared" si="1262"/>
        <v/>
      </c>
      <c r="NW108" s="18" t="str">
        <f t="shared" si="1316"/>
        <v/>
      </c>
      <c r="NX108" s="18" t="str">
        <f t="shared" si="1263"/>
        <v/>
      </c>
      <c r="NY108" s="57"/>
      <c r="NZ108" s="58"/>
      <c r="OA108" s="18" t="str">
        <f t="shared" si="1264"/>
        <v/>
      </c>
      <c r="OB108" s="18" t="str">
        <f t="shared" si="1317"/>
        <v/>
      </c>
      <c r="OC108" s="18" t="str">
        <f t="shared" si="1265"/>
        <v/>
      </c>
      <c r="OD108" s="18" t="str">
        <f t="shared" si="1266"/>
        <v/>
      </c>
      <c r="OE108" s="29" t="str">
        <f t="shared" si="1267"/>
        <v/>
      </c>
      <c r="OF108" s="58"/>
      <c r="OG108" s="18" t="s">
        <v>2</v>
      </c>
      <c r="OH108" s="57"/>
      <c r="OI108" s="17"/>
      <c r="OK108" s="13"/>
      <c r="OL108" s="27" t="s">
        <v>8</v>
      </c>
      <c r="OM108" s="28" t="str">
        <f t="shared" si="1268"/>
        <v/>
      </c>
      <c r="ON108" s="18" t="str">
        <f t="shared" si="1269"/>
        <v/>
      </c>
      <c r="OO108" s="18" t="str">
        <f t="shared" si="1270"/>
        <v/>
      </c>
      <c r="OP108" s="18" t="str">
        <f t="shared" si="1318"/>
        <v/>
      </c>
      <c r="OQ108" s="18" t="str">
        <f t="shared" si="1271"/>
        <v/>
      </c>
      <c r="OR108" s="57"/>
      <c r="OS108" s="58"/>
      <c r="OT108" s="18" t="str">
        <f t="shared" si="1272"/>
        <v/>
      </c>
      <c r="OU108" s="18" t="str">
        <f t="shared" si="1319"/>
        <v/>
      </c>
      <c r="OV108" s="18" t="str">
        <f t="shared" si="1273"/>
        <v/>
      </c>
      <c r="OW108" s="18" t="str">
        <f t="shared" si="1274"/>
        <v/>
      </c>
      <c r="OX108" s="29" t="str">
        <f t="shared" si="1275"/>
        <v/>
      </c>
      <c r="OY108" s="58"/>
      <c r="OZ108" s="18" t="s">
        <v>2</v>
      </c>
      <c r="PA108" s="57"/>
      <c r="PB108" s="17"/>
    </row>
    <row r="109" spans="2:418" ht="15.6" thickTop="1" thickBot="1" x14ac:dyDescent="0.35">
      <c r="B109" s="13"/>
      <c r="C109" s="14"/>
      <c r="D109" s="14"/>
      <c r="E109" s="30"/>
      <c r="F109" s="30"/>
      <c r="G109" s="30"/>
      <c r="H109" s="30"/>
      <c r="I109" s="14"/>
      <c r="J109" s="14"/>
      <c r="K109" s="14"/>
      <c r="L109" s="30"/>
      <c r="M109" s="14"/>
      <c r="N109" s="14"/>
      <c r="O109" s="31" t="s">
        <v>10</v>
      </c>
      <c r="P109" s="46">
        <f>SUM(P99:P108)</f>
        <v>10</v>
      </c>
      <c r="Q109" s="36" t="s">
        <v>2</v>
      </c>
      <c r="R109" s="47">
        <f>SUM(R99:R108)</f>
        <v>0</v>
      </c>
      <c r="S109" s="17"/>
      <c r="U109" s="13"/>
      <c r="V109" s="14"/>
      <c r="W109" s="14"/>
      <c r="X109" s="30"/>
      <c r="Y109" s="30"/>
      <c r="Z109" s="30"/>
      <c r="AA109" s="30"/>
      <c r="AB109" s="14"/>
      <c r="AC109" s="14"/>
      <c r="AD109" s="14"/>
      <c r="AE109" s="30"/>
      <c r="AF109" s="14"/>
      <c r="AG109" s="14"/>
      <c r="AH109" s="31" t="s">
        <v>10</v>
      </c>
      <c r="AI109" s="46">
        <f>SUM(AI99:AI108)</f>
        <v>4</v>
      </c>
      <c r="AJ109" s="75" t="s">
        <v>2</v>
      </c>
      <c r="AK109" s="47">
        <f>SUM(AK99:AK108)</f>
        <v>6</v>
      </c>
      <c r="AL109" s="17"/>
      <c r="AN109" s="13"/>
      <c r="AO109" s="14"/>
      <c r="AP109" s="14"/>
      <c r="AQ109" s="30"/>
      <c r="AR109" s="30"/>
      <c r="AS109" s="30"/>
      <c r="AT109" s="30"/>
      <c r="AU109" s="14"/>
      <c r="AV109" s="14"/>
      <c r="AW109" s="14"/>
      <c r="AX109" s="30"/>
      <c r="AY109" s="14"/>
      <c r="AZ109" s="14"/>
      <c r="BA109" s="31" t="s">
        <v>10</v>
      </c>
      <c r="BB109" s="46">
        <f>SUM(BB99:BB108)</f>
        <v>4</v>
      </c>
      <c r="BC109" s="75" t="s">
        <v>2</v>
      </c>
      <c r="BD109" s="47">
        <f>SUM(BD99:BD108)</f>
        <v>6</v>
      </c>
      <c r="BE109" s="17"/>
      <c r="BG109" s="13"/>
      <c r="BH109" s="14"/>
      <c r="BI109" s="14"/>
      <c r="BJ109" s="30"/>
      <c r="BK109" s="30"/>
      <c r="BL109" s="30"/>
      <c r="BM109" s="30"/>
      <c r="BN109" s="14"/>
      <c r="BO109" s="14"/>
      <c r="BP109" s="14"/>
      <c r="BQ109" s="30"/>
      <c r="BR109" s="14"/>
      <c r="BS109" s="14"/>
      <c r="BT109" s="31" t="s">
        <v>10</v>
      </c>
      <c r="BU109" s="46">
        <f>SUM(BU99:BU108)</f>
        <v>1</v>
      </c>
      <c r="BV109" s="75" t="s">
        <v>2</v>
      </c>
      <c r="BW109" s="47">
        <f>SUM(BW99:BW108)</f>
        <v>9</v>
      </c>
      <c r="BX109" s="17"/>
      <c r="BZ109" s="13"/>
      <c r="CA109" s="14"/>
      <c r="CB109" s="14"/>
      <c r="CC109" s="30"/>
      <c r="CD109" s="30"/>
      <c r="CE109" s="30"/>
      <c r="CF109" s="30"/>
      <c r="CG109" s="14"/>
      <c r="CH109" s="14"/>
      <c r="CI109" s="14"/>
      <c r="CJ109" s="30"/>
      <c r="CK109" s="14"/>
      <c r="CL109" s="14"/>
      <c r="CM109" s="31" t="s">
        <v>10</v>
      </c>
      <c r="CN109" s="46">
        <f>SUM(CN99:CN108)</f>
        <v>8</v>
      </c>
      <c r="CO109" s="75" t="s">
        <v>2</v>
      </c>
      <c r="CP109" s="47">
        <f>SUM(CP99:CP108)</f>
        <v>2</v>
      </c>
      <c r="CQ109" s="17"/>
      <c r="CS109" s="13"/>
      <c r="CT109" s="14"/>
      <c r="CU109" s="14"/>
      <c r="CV109" s="30"/>
      <c r="CW109" s="30"/>
      <c r="CX109" s="30"/>
      <c r="CY109" s="30"/>
      <c r="CZ109" s="14"/>
      <c r="DA109" s="14"/>
      <c r="DB109" s="14"/>
      <c r="DC109" s="30"/>
      <c r="DD109" s="14"/>
      <c r="DE109" s="14"/>
      <c r="DF109" s="31" t="s">
        <v>10</v>
      </c>
      <c r="DG109" s="46">
        <f>SUM(DG99:DG108)</f>
        <v>2</v>
      </c>
      <c r="DH109" s="75" t="s">
        <v>2</v>
      </c>
      <c r="DI109" s="47">
        <f>SUM(DI99:DI108)</f>
        <v>8</v>
      </c>
      <c r="DJ109" s="17"/>
      <c r="DL109" s="13"/>
      <c r="DM109" s="14"/>
      <c r="DN109" s="14"/>
      <c r="DO109" s="30"/>
      <c r="DP109" s="30"/>
      <c r="DQ109" s="30"/>
      <c r="DR109" s="30"/>
      <c r="DS109" s="14"/>
      <c r="DT109" s="14"/>
      <c r="DU109" s="14"/>
      <c r="DV109" s="30"/>
      <c r="DW109" s="14"/>
      <c r="DX109" s="14"/>
      <c r="DY109" s="31" t="s">
        <v>10</v>
      </c>
      <c r="DZ109" s="46">
        <f>SUM(DZ99:DZ108)</f>
        <v>2</v>
      </c>
      <c r="EA109" s="75" t="s">
        <v>2</v>
      </c>
      <c r="EB109" s="47">
        <f>SUM(EB99:EB108)</f>
        <v>8</v>
      </c>
      <c r="EC109" s="17"/>
      <c r="EE109" s="13"/>
      <c r="EF109" s="14"/>
      <c r="EG109" s="14"/>
      <c r="EH109" s="30"/>
      <c r="EI109" s="30"/>
      <c r="EJ109" s="30"/>
      <c r="EK109" s="30"/>
      <c r="EL109" s="14"/>
      <c r="EM109" s="14"/>
      <c r="EN109" s="14"/>
      <c r="EO109" s="30"/>
      <c r="EP109" s="14"/>
      <c r="EQ109" s="14"/>
      <c r="ER109" s="31" t="s">
        <v>10</v>
      </c>
      <c r="ES109" s="46">
        <f>SUM(ES99:ES108)</f>
        <v>10</v>
      </c>
      <c r="ET109" s="75" t="s">
        <v>2</v>
      </c>
      <c r="EU109" s="47">
        <f>SUM(EU99:EU108)</f>
        <v>0</v>
      </c>
      <c r="EV109" s="17"/>
      <c r="EX109" s="13"/>
      <c r="EY109" s="14"/>
      <c r="EZ109" s="14"/>
      <c r="FA109" s="30"/>
      <c r="FB109" s="30"/>
      <c r="FC109" s="30"/>
      <c r="FD109" s="30"/>
      <c r="FE109" s="14"/>
      <c r="FF109" s="14"/>
      <c r="FG109" s="14"/>
      <c r="FH109" s="30"/>
      <c r="FI109" s="14"/>
      <c r="FJ109" s="14"/>
      <c r="FK109" s="31" t="s">
        <v>10</v>
      </c>
      <c r="FL109" s="46">
        <f>SUM(FL99:FL108)</f>
        <v>1</v>
      </c>
      <c r="FM109" s="75" t="s">
        <v>2</v>
      </c>
      <c r="FN109" s="47">
        <f>SUM(FN99:FN108)</f>
        <v>9</v>
      </c>
      <c r="FO109" s="17"/>
      <c r="FQ109" s="13"/>
      <c r="FR109" s="14"/>
      <c r="FS109" s="14"/>
      <c r="FT109" s="30"/>
      <c r="FU109" s="30"/>
      <c r="FV109" s="30"/>
      <c r="FW109" s="30"/>
      <c r="FX109" s="14"/>
      <c r="FY109" s="14"/>
      <c r="FZ109" s="14"/>
      <c r="GA109" s="30"/>
      <c r="GB109" s="14"/>
      <c r="GC109" s="14"/>
      <c r="GD109" s="31" t="s">
        <v>10</v>
      </c>
      <c r="GE109" s="46">
        <f>SUM(GE99:GE108)</f>
        <v>10</v>
      </c>
      <c r="GF109" s="75" t="s">
        <v>2</v>
      </c>
      <c r="GG109" s="47">
        <f>SUM(GG99:GG108)</f>
        <v>0</v>
      </c>
      <c r="GH109" s="17"/>
      <c r="GJ109" s="13"/>
      <c r="GK109" s="14"/>
      <c r="GL109" s="14"/>
      <c r="GM109" s="30"/>
      <c r="GN109" s="30"/>
      <c r="GO109" s="30"/>
      <c r="GP109" s="30"/>
      <c r="GQ109" s="14"/>
      <c r="GR109" s="14"/>
      <c r="GS109" s="14"/>
      <c r="GT109" s="30"/>
      <c r="GU109" s="14"/>
      <c r="GV109" s="14"/>
      <c r="GW109" s="31" t="s">
        <v>10</v>
      </c>
      <c r="GX109" s="46">
        <f>SUM(GX99:GX108)</f>
        <v>2</v>
      </c>
      <c r="GY109" s="75" t="s">
        <v>2</v>
      </c>
      <c r="GZ109" s="47">
        <f>SUM(GZ99:GZ108)</f>
        <v>8</v>
      </c>
      <c r="HA109" s="17"/>
      <c r="HC109" s="13"/>
      <c r="HD109" s="14"/>
      <c r="HE109" s="14"/>
      <c r="HF109" s="30"/>
      <c r="HG109" s="30"/>
      <c r="HH109" s="30"/>
      <c r="HI109" s="30"/>
      <c r="HJ109" s="14"/>
      <c r="HK109" s="14"/>
      <c r="HL109" s="14"/>
      <c r="HM109" s="30"/>
      <c r="HN109" s="14"/>
      <c r="HO109" s="14"/>
      <c r="HP109" s="31" t="s">
        <v>10</v>
      </c>
      <c r="HQ109" s="46">
        <f>SUM(HQ99:HQ108)</f>
        <v>1</v>
      </c>
      <c r="HR109" s="75" t="s">
        <v>2</v>
      </c>
      <c r="HS109" s="47">
        <f>SUM(HS99:HS108)</f>
        <v>9</v>
      </c>
      <c r="HT109" s="17"/>
      <c r="HV109" s="13"/>
      <c r="HW109" s="14"/>
      <c r="HX109" s="14"/>
      <c r="HY109" s="30"/>
      <c r="HZ109" s="30"/>
      <c r="IA109" s="30"/>
      <c r="IB109" s="30"/>
      <c r="IC109" s="14"/>
      <c r="ID109" s="14"/>
      <c r="IE109" s="14"/>
      <c r="IF109" s="30"/>
      <c r="IG109" s="14"/>
      <c r="IH109" s="14"/>
      <c r="II109" s="31" t="s">
        <v>10</v>
      </c>
      <c r="IJ109" s="46">
        <f>SUM(IJ99:IJ108)</f>
        <v>9</v>
      </c>
      <c r="IK109" s="75" t="s">
        <v>2</v>
      </c>
      <c r="IL109" s="47">
        <f>SUM(IL99:IL108)</f>
        <v>1</v>
      </c>
      <c r="IM109" s="17"/>
      <c r="IO109" s="13"/>
      <c r="IP109" s="14"/>
      <c r="IQ109" s="14"/>
      <c r="IR109" s="30"/>
      <c r="IS109" s="30"/>
      <c r="IT109" s="30"/>
      <c r="IU109" s="30"/>
      <c r="IV109" s="14"/>
      <c r="IW109" s="14"/>
      <c r="IX109" s="14"/>
      <c r="IY109" s="30"/>
      <c r="IZ109" s="14"/>
      <c r="JA109" s="14"/>
      <c r="JB109" s="31" t="s">
        <v>10</v>
      </c>
      <c r="JC109" s="46">
        <f>SUM(JC99:JC108)</f>
        <v>8</v>
      </c>
      <c r="JD109" s="75" t="s">
        <v>2</v>
      </c>
      <c r="JE109" s="47">
        <f>SUM(JE99:JE108)</f>
        <v>2</v>
      </c>
      <c r="JF109" s="17"/>
      <c r="JH109" s="13"/>
      <c r="JI109" s="14"/>
      <c r="JJ109" s="14"/>
      <c r="JK109" s="30"/>
      <c r="JL109" s="30"/>
      <c r="JM109" s="30"/>
      <c r="JN109" s="30"/>
      <c r="JO109" s="14"/>
      <c r="JP109" s="14"/>
      <c r="JQ109" s="14"/>
      <c r="JR109" s="30"/>
      <c r="JS109" s="14"/>
      <c r="JT109" s="14"/>
      <c r="JU109" s="31" t="s">
        <v>10</v>
      </c>
      <c r="JV109" s="46">
        <f>SUM(JV99:JV108)</f>
        <v>10</v>
      </c>
      <c r="JW109" s="75" t="s">
        <v>2</v>
      </c>
      <c r="JX109" s="47">
        <f>SUM(JX99:JX108)</f>
        <v>0</v>
      </c>
      <c r="JY109" s="17"/>
      <c r="KA109" s="13"/>
      <c r="KB109" s="14"/>
      <c r="KC109" s="544" t="s">
        <v>1049</v>
      </c>
      <c r="KD109" s="544"/>
      <c r="KE109" s="544"/>
      <c r="KF109" s="544"/>
      <c r="KG109" s="544"/>
      <c r="KH109" s="544"/>
      <c r="KI109" s="544"/>
      <c r="KJ109" s="544"/>
      <c r="KK109" s="544"/>
      <c r="KL109" s="544"/>
      <c r="KM109" s="544"/>
      <c r="KN109" s="31" t="s">
        <v>10</v>
      </c>
      <c r="KO109" s="46">
        <f>SUM(KO99:KO108)</f>
        <v>10</v>
      </c>
      <c r="KP109" s="75" t="s">
        <v>2</v>
      </c>
      <c r="KQ109" s="47">
        <f>SUM(KQ99:KQ108)</f>
        <v>0</v>
      </c>
      <c r="KR109" s="17"/>
      <c r="KT109" s="13"/>
      <c r="KU109" s="14"/>
      <c r="KV109" s="14"/>
      <c r="KW109" s="30"/>
      <c r="KX109" s="30"/>
      <c r="KY109" s="30"/>
      <c r="KZ109" s="30"/>
      <c r="LA109" s="14"/>
      <c r="LB109" s="14"/>
      <c r="LC109" s="14"/>
      <c r="LD109" s="30"/>
      <c r="LE109" s="14"/>
      <c r="LF109" s="14"/>
      <c r="LG109" s="31" t="s">
        <v>10</v>
      </c>
      <c r="LH109" s="46">
        <f>SUM(LH99:LH108)</f>
        <v>8</v>
      </c>
      <c r="LI109" s="75" t="s">
        <v>2</v>
      </c>
      <c r="LJ109" s="47">
        <f>SUM(LJ99:LJ108)</f>
        <v>2</v>
      </c>
      <c r="LK109" s="17"/>
      <c r="LM109" s="13"/>
      <c r="LN109" s="14"/>
      <c r="LO109" s="14"/>
      <c r="LP109" s="30"/>
      <c r="LQ109" s="30"/>
      <c r="LR109" s="30"/>
      <c r="LS109" s="30"/>
      <c r="LT109" s="14"/>
      <c r="LU109" s="14"/>
      <c r="LV109" s="14"/>
      <c r="LW109" s="30"/>
      <c r="LX109" s="14"/>
      <c r="LY109" s="14"/>
      <c r="LZ109" s="31" t="s">
        <v>10</v>
      </c>
      <c r="MA109" s="46">
        <f>SUM(MA99:MA108)</f>
        <v>5</v>
      </c>
      <c r="MB109" s="75" t="s">
        <v>2</v>
      </c>
      <c r="MC109" s="47">
        <f>SUM(MC99:MC108)</f>
        <v>5</v>
      </c>
      <c r="MD109" s="17"/>
      <c r="MF109" s="13"/>
      <c r="MG109" s="14"/>
      <c r="MH109" s="14"/>
      <c r="MI109" s="30"/>
      <c r="MJ109" s="30"/>
      <c r="MK109" s="30"/>
      <c r="ML109" s="30"/>
      <c r="MM109" s="14"/>
      <c r="MN109" s="14"/>
      <c r="MO109" s="14"/>
      <c r="MP109" s="30"/>
      <c r="MQ109" s="14"/>
      <c r="MR109" s="14"/>
      <c r="MS109" s="31" t="s">
        <v>10</v>
      </c>
      <c r="MT109" s="46">
        <f>SUM(MT99:MT108)</f>
        <v>3</v>
      </c>
      <c r="MU109" s="75" t="s">
        <v>2</v>
      </c>
      <c r="MV109" s="47">
        <f>SUM(MV99:MV108)</f>
        <v>7</v>
      </c>
      <c r="MW109" s="17"/>
      <c r="MY109" s="13"/>
      <c r="MZ109" s="14"/>
      <c r="NA109" s="14"/>
      <c r="NB109" s="30"/>
      <c r="NC109" s="30"/>
      <c r="ND109" s="30"/>
      <c r="NE109" s="30"/>
      <c r="NF109" s="14"/>
      <c r="NG109" s="14"/>
      <c r="NH109" s="14"/>
      <c r="NI109" s="30"/>
      <c r="NJ109" s="14"/>
      <c r="NK109" s="14"/>
      <c r="NL109" s="31" t="s">
        <v>10</v>
      </c>
      <c r="NM109" s="46">
        <f>SUM(NM99:NM108)</f>
        <v>7</v>
      </c>
      <c r="NN109" s="75" t="s">
        <v>2</v>
      </c>
      <c r="NO109" s="47">
        <f>SUM(NO99:NO108)</f>
        <v>3</v>
      </c>
      <c r="NP109" s="17"/>
      <c r="NR109" s="13"/>
      <c r="NS109" s="14"/>
      <c r="NT109" s="14"/>
      <c r="NU109" s="30"/>
      <c r="NV109" s="30"/>
      <c r="NW109" s="30"/>
      <c r="NX109" s="30"/>
      <c r="NY109" s="14"/>
      <c r="NZ109" s="14"/>
      <c r="OA109" s="14"/>
      <c r="OB109" s="30"/>
      <c r="OC109" s="14"/>
      <c r="OD109" s="14"/>
      <c r="OE109" s="31" t="s">
        <v>10</v>
      </c>
      <c r="OF109" s="46">
        <f>SUM(OF99:OF108)</f>
        <v>2</v>
      </c>
      <c r="OG109" s="75" t="s">
        <v>2</v>
      </c>
      <c r="OH109" s="47">
        <f>SUM(OH99:OH108)</f>
        <v>8</v>
      </c>
      <c r="OI109" s="17"/>
      <c r="OK109" s="13"/>
      <c r="OL109" s="14"/>
      <c r="OM109" s="14"/>
      <c r="ON109" s="30"/>
      <c r="OO109" s="30"/>
      <c r="OP109" s="30"/>
      <c r="OQ109" s="30"/>
      <c r="OR109" s="14"/>
      <c r="OS109" s="14"/>
      <c r="OT109" s="14"/>
      <c r="OU109" s="30"/>
      <c r="OV109" s="14"/>
      <c r="OW109" s="14"/>
      <c r="OX109" s="31" t="s">
        <v>10</v>
      </c>
      <c r="OY109" s="46">
        <f>SUM(OY99:OY108)</f>
        <v>10</v>
      </c>
      <c r="OZ109" s="75" t="s">
        <v>2</v>
      </c>
      <c r="PA109" s="47">
        <f>SUM(PA99:PA108)</f>
        <v>0</v>
      </c>
      <c r="PB109" s="17"/>
    </row>
    <row r="110" spans="2:418" ht="7.5" customHeight="1" thickTop="1" thickBot="1" x14ac:dyDescent="0.35">
      <c r="B110" s="32"/>
      <c r="C110" s="33"/>
      <c r="D110" s="33"/>
      <c r="E110" s="34"/>
      <c r="F110" s="34"/>
      <c r="G110" s="34"/>
      <c r="H110" s="34"/>
      <c r="I110" s="33"/>
      <c r="J110" s="33"/>
      <c r="K110" s="33"/>
      <c r="L110" s="34"/>
      <c r="M110" s="33"/>
      <c r="N110" s="33"/>
      <c r="O110" s="33"/>
      <c r="P110" s="33"/>
      <c r="Q110" s="33"/>
      <c r="R110" s="33"/>
      <c r="S110" s="35"/>
      <c r="U110" s="32"/>
      <c r="V110" s="33"/>
      <c r="W110" s="33"/>
      <c r="X110" s="34"/>
      <c r="Y110" s="34"/>
      <c r="Z110" s="34"/>
      <c r="AA110" s="34"/>
      <c r="AB110" s="33"/>
      <c r="AC110" s="33"/>
      <c r="AD110" s="33"/>
      <c r="AE110" s="34"/>
      <c r="AF110" s="33"/>
      <c r="AG110" s="33"/>
      <c r="AH110" s="33"/>
      <c r="AI110" s="33"/>
      <c r="AJ110" s="33"/>
      <c r="AK110" s="33"/>
      <c r="AL110" s="35"/>
      <c r="AN110" s="32"/>
      <c r="AO110" s="33"/>
      <c r="AP110" s="33"/>
      <c r="AQ110" s="34"/>
      <c r="AR110" s="34"/>
      <c r="AS110" s="34"/>
      <c r="AT110" s="34"/>
      <c r="AU110" s="33"/>
      <c r="AV110" s="33"/>
      <c r="AW110" s="33"/>
      <c r="AX110" s="34"/>
      <c r="AY110" s="33"/>
      <c r="AZ110" s="33"/>
      <c r="BA110" s="33"/>
      <c r="BB110" s="33"/>
      <c r="BC110" s="33"/>
      <c r="BD110" s="33"/>
      <c r="BE110" s="35"/>
      <c r="BG110" s="32"/>
      <c r="BH110" s="33"/>
      <c r="BI110" s="33"/>
      <c r="BJ110" s="34"/>
      <c r="BK110" s="34"/>
      <c r="BL110" s="34"/>
      <c r="BM110" s="34"/>
      <c r="BN110" s="33"/>
      <c r="BO110" s="33"/>
      <c r="BP110" s="33"/>
      <c r="BQ110" s="34"/>
      <c r="BR110" s="33"/>
      <c r="BS110" s="33"/>
      <c r="BT110" s="33"/>
      <c r="BU110" s="33"/>
      <c r="BV110" s="33"/>
      <c r="BW110" s="33"/>
      <c r="BX110" s="35"/>
      <c r="BZ110" s="32"/>
      <c r="CA110" s="33"/>
      <c r="CB110" s="33"/>
      <c r="CC110" s="34"/>
      <c r="CD110" s="34"/>
      <c r="CE110" s="34"/>
      <c r="CF110" s="34"/>
      <c r="CG110" s="33"/>
      <c r="CH110" s="33"/>
      <c r="CI110" s="33"/>
      <c r="CJ110" s="34"/>
      <c r="CK110" s="33"/>
      <c r="CL110" s="33"/>
      <c r="CM110" s="33"/>
      <c r="CN110" s="33"/>
      <c r="CO110" s="33"/>
      <c r="CP110" s="33"/>
      <c r="CQ110" s="35"/>
      <c r="CS110" s="32"/>
      <c r="CT110" s="33"/>
      <c r="CU110" s="33"/>
      <c r="CV110" s="34"/>
      <c r="CW110" s="34"/>
      <c r="CX110" s="34"/>
      <c r="CY110" s="34"/>
      <c r="CZ110" s="33"/>
      <c r="DA110" s="33"/>
      <c r="DB110" s="33"/>
      <c r="DC110" s="34"/>
      <c r="DD110" s="33"/>
      <c r="DE110" s="33"/>
      <c r="DF110" s="33"/>
      <c r="DG110" s="33"/>
      <c r="DH110" s="33"/>
      <c r="DI110" s="33"/>
      <c r="DJ110" s="35"/>
      <c r="DL110" s="32"/>
      <c r="DM110" s="33"/>
      <c r="DN110" s="33"/>
      <c r="DO110" s="34"/>
      <c r="DP110" s="34"/>
      <c r="DQ110" s="34"/>
      <c r="DR110" s="34"/>
      <c r="DS110" s="33"/>
      <c r="DT110" s="33"/>
      <c r="DU110" s="33"/>
      <c r="DV110" s="34"/>
      <c r="DW110" s="33"/>
      <c r="DX110" s="33"/>
      <c r="DY110" s="33"/>
      <c r="DZ110" s="33"/>
      <c r="EA110" s="33"/>
      <c r="EB110" s="33"/>
      <c r="EC110" s="35"/>
      <c r="EE110" s="32"/>
      <c r="EF110" s="33"/>
      <c r="EG110" s="33"/>
      <c r="EH110" s="34"/>
      <c r="EI110" s="34"/>
      <c r="EJ110" s="34"/>
      <c r="EK110" s="34"/>
      <c r="EL110" s="33"/>
      <c r="EM110" s="33"/>
      <c r="EN110" s="33"/>
      <c r="EO110" s="34"/>
      <c r="EP110" s="33"/>
      <c r="EQ110" s="33"/>
      <c r="ER110" s="33"/>
      <c r="ES110" s="33"/>
      <c r="ET110" s="33"/>
      <c r="EU110" s="33"/>
      <c r="EV110" s="35"/>
      <c r="EX110" s="32"/>
      <c r="EY110" s="33"/>
      <c r="EZ110" s="33"/>
      <c r="FA110" s="34"/>
      <c r="FB110" s="34"/>
      <c r="FC110" s="34"/>
      <c r="FD110" s="34"/>
      <c r="FE110" s="33"/>
      <c r="FF110" s="33"/>
      <c r="FG110" s="33"/>
      <c r="FH110" s="34"/>
      <c r="FI110" s="33"/>
      <c r="FJ110" s="33"/>
      <c r="FK110" s="33"/>
      <c r="FL110" s="33"/>
      <c r="FM110" s="33"/>
      <c r="FN110" s="33"/>
      <c r="FO110" s="35"/>
      <c r="FQ110" s="32"/>
      <c r="FR110" s="33"/>
      <c r="FS110" s="33"/>
      <c r="FT110" s="34"/>
      <c r="FU110" s="34"/>
      <c r="FV110" s="34"/>
      <c r="FW110" s="34"/>
      <c r="FX110" s="33"/>
      <c r="FY110" s="33"/>
      <c r="FZ110" s="33"/>
      <c r="GA110" s="34"/>
      <c r="GB110" s="33"/>
      <c r="GC110" s="33"/>
      <c r="GD110" s="33"/>
      <c r="GE110" s="33"/>
      <c r="GF110" s="33"/>
      <c r="GG110" s="33"/>
      <c r="GH110" s="35"/>
      <c r="GJ110" s="32"/>
      <c r="GK110" s="33"/>
      <c r="GL110" s="33"/>
      <c r="GM110" s="34"/>
      <c r="GN110" s="34"/>
      <c r="GO110" s="34"/>
      <c r="GP110" s="34"/>
      <c r="GQ110" s="33"/>
      <c r="GR110" s="33"/>
      <c r="GS110" s="33"/>
      <c r="GT110" s="34"/>
      <c r="GU110" s="33"/>
      <c r="GV110" s="33"/>
      <c r="GW110" s="33"/>
      <c r="GX110" s="33"/>
      <c r="GY110" s="33"/>
      <c r="GZ110" s="33"/>
      <c r="HA110" s="35"/>
      <c r="HC110" s="32"/>
      <c r="HD110" s="33"/>
      <c r="HE110" s="33"/>
      <c r="HF110" s="34"/>
      <c r="HG110" s="34"/>
      <c r="HH110" s="34"/>
      <c r="HI110" s="34"/>
      <c r="HJ110" s="33"/>
      <c r="HK110" s="33"/>
      <c r="HL110" s="33"/>
      <c r="HM110" s="34"/>
      <c r="HN110" s="33"/>
      <c r="HO110" s="33"/>
      <c r="HP110" s="33"/>
      <c r="HQ110" s="33"/>
      <c r="HR110" s="33"/>
      <c r="HS110" s="33"/>
      <c r="HT110" s="35"/>
      <c r="HV110" s="32"/>
      <c r="HW110" s="33"/>
      <c r="HX110" s="33"/>
      <c r="HY110" s="34"/>
      <c r="HZ110" s="34"/>
      <c r="IA110" s="34"/>
      <c r="IB110" s="34"/>
      <c r="IC110" s="33"/>
      <c r="ID110" s="33"/>
      <c r="IE110" s="33"/>
      <c r="IF110" s="34"/>
      <c r="IG110" s="33"/>
      <c r="IH110" s="33"/>
      <c r="II110" s="33"/>
      <c r="IJ110" s="33"/>
      <c r="IK110" s="33"/>
      <c r="IL110" s="33"/>
      <c r="IM110" s="35"/>
      <c r="IO110" s="32"/>
      <c r="IP110" s="33"/>
      <c r="IQ110" s="33"/>
      <c r="IR110" s="34"/>
      <c r="IS110" s="34"/>
      <c r="IT110" s="34"/>
      <c r="IU110" s="34"/>
      <c r="IV110" s="33"/>
      <c r="IW110" s="33"/>
      <c r="IX110" s="33"/>
      <c r="IY110" s="34"/>
      <c r="IZ110" s="33"/>
      <c r="JA110" s="33"/>
      <c r="JB110" s="33"/>
      <c r="JC110" s="33"/>
      <c r="JD110" s="33"/>
      <c r="JE110" s="33"/>
      <c r="JF110" s="35"/>
      <c r="JH110" s="32"/>
      <c r="JI110" s="33"/>
      <c r="JJ110" s="33"/>
      <c r="JK110" s="34"/>
      <c r="JL110" s="34"/>
      <c r="JM110" s="34"/>
      <c r="JN110" s="34"/>
      <c r="JO110" s="33"/>
      <c r="JP110" s="33"/>
      <c r="JQ110" s="33"/>
      <c r="JR110" s="34"/>
      <c r="JS110" s="33"/>
      <c r="JT110" s="33"/>
      <c r="JU110" s="33"/>
      <c r="JV110" s="33"/>
      <c r="JW110" s="33"/>
      <c r="JX110" s="33"/>
      <c r="JY110" s="35"/>
      <c r="KA110" s="32"/>
      <c r="KB110" s="33"/>
      <c r="KC110" s="545"/>
      <c r="KD110" s="545"/>
      <c r="KE110" s="545"/>
      <c r="KF110" s="545"/>
      <c r="KG110" s="545"/>
      <c r="KH110" s="545"/>
      <c r="KI110" s="545"/>
      <c r="KJ110" s="545"/>
      <c r="KK110" s="545"/>
      <c r="KL110" s="545"/>
      <c r="KM110" s="545"/>
      <c r="KN110" s="33"/>
      <c r="KO110" s="33"/>
      <c r="KP110" s="33"/>
      <c r="KQ110" s="33"/>
      <c r="KR110" s="35"/>
      <c r="KT110" s="32"/>
      <c r="KU110" s="33"/>
      <c r="KV110" s="33"/>
      <c r="KW110" s="34"/>
      <c r="KX110" s="34"/>
      <c r="KY110" s="34"/>
      <c r="KZ110" s="34"/>
      <c r="LA110" s="33"/>
      <c r="LB110" s="33"/>
      <c r="LC110" s="33"/>
      <c r="LD110" s="34"/>
      <c r="LE110" s="33"/>
      <c r="LF110" s="33"/>
      <c r="LG110" s="33"/>
      <c r="LH110" s="33"/>
      <c r="LI110" s="33"/>
      <c r="LJ110" s="33"/>
      <c r="LK110" s="35"/>
      <c r="LM110" s="32"/>
      <c r="LN110" s="33"/>
      <c r="LO110" s="33"/>
      <c r="LP110" s="34"/>
      <c r="LQ110" s="34"/>
      <c r="LR110" s="34"/>
      <c r="LS110" s="34"/>
      <c r="LT110" s="33"/>
      <c r="LU110" s="33"/>
      <c r="LV110" s="33"/>
      <c r="LW110" s="34"/>
      <c r="LX110" s="33"/>
      <c r="LY110" s="33"/>
      <c r="LZ110" s="33"/>
      <c r="MA110" s="33"/>
      <c r="MB110" s="33"/>
      <c r="MC110" s="33"/>
      <c r="MD110" s="35"/>
      <c r="MF110" s="32"/>
      <c r="MG110" s="33"/>
      <c r="MH110" s="33"/>
      <c r="MI110" s="34"/>
      <c r="MJ110" s="34"/>
      <c r="MK110" s="34"/>
      <c r="ML110" s="34"/>
      <c r="MM110" s="33"/>
      <c r="MN110" s="33"/>
      <c r="MO110" s="33"/>
      <c r="MP110" s="34"/>
      <c r="MQ110" s="33"/>
      <c r="MR110" s="33"/>
      <c r="MS110" s="33"/>
      <c r="MT110" s="33"/>
      <c r="MU110" s="33"/>
      <c r="MV110" s="33"/>
      <c r="MW110" s="35"/>
      <c r="MY110" s="32"/>
      <c r="MZ110" s="33"/>
      <c r="NA110" s="33"/>
      <c r="NB110" s="34"/>
      <c r="NC110" s="34"/>
      <c r="ND110" s="34"/>
      <c r="NE110" s="34"/>
      <c r="NF110" s="33"/>
      <c r="NG110" s="33"/>
      <c r="NH110" s="33"/>
      <c r="NI110" s="34"/>
      <c r="NJ110" s="33"/>
      <c r="NK110" s="33"/>
      <c r="NL110" s="33"/>
      <c r="NM110" s="33"/>
      <c r="NN110" s="33"/>
      <c r="NO110" s="33"/>
      <c r="NP110" s="35"/>
      <c r="NR110" s="32"/>
      <c r="NS110" s="33"/>
      <c r="NT110" s="33"/>
      <c r="NU110" s="34"/>
      <c r="NV110" s="34"/>
      <c r="NW110" s="34"/>
      <c r="NX110" s="34"/>
      <c r="NY110" s="33"/>
      <c r="NZ110" s="33"/>
      <c r="OA110" s="33"/>
      <c r="OB110" s="34"/>
      <c r="OC110" s="33"/>
      <c r="OD110" s="33"/>
      <c r="OE110" s="33"/>
      <c r="OF110" s="33"/>
      <c r="OG110" s="33"/>
      <c r="OH110" s="33"/>
      <c r="OI110" s="35"/>
      <c r="OK110" s="32"/>
      <c r="OL110" s="33"/>
      <c r="OM110" s="33"/>
      <c r="ON110" s="34"/>
      <c r="OO110" s="34"/>
      <c r="OP110" s="34"/>
      <c r="OQ110" s="34"/>
      <c r="OR110" s="33"/>
      <c r="OS110" s="33"/>
      <c r="OT110" s="33"/>
      <c r="OU110" s="34"/>
      <c r="OV110" s="33"/>
      <c r="OW110" s="33"/>
      <c r="OX110" s="33"/>
      <c r="OY110" s="33"/>
      <c r="OZ110" s="33"/>
      <c r="PA110" s="33"/>
      <c r="PB110" s="35"/>
    </row>
    <row r="111" spans="2:418" ht="15" thickTop="1" x14ac:dyDescent="0.3"/>
  </sheetData>
  <sheetProtection algorithmName="SHA-512" hashValue="wIwPwiYZ63z9Fmh4jGtGCRcTqD3+RW5dwTled63fnfRX8tAiipOJTGFZhyMKRQkDmwkHlfJ1lF15QcDHm9FWvA==" saltValue="ydEJND7LQRpq4j9Qrt4b0A==" spinCount="100000" sheet="1" objects="1" scenarios="1"/>
  <mergeCells count="1079">
    <mergeCell ref="OF98:OH98"/>
    <mergeCell ref="NT77:OA77"/>
    <mergeCell ref="OC77:OD77"/>
    <mergeCell ref="OF77:OH79"/>
    <mergeCell ref="NT78:NX78"/>
    <mergeCell ref="OA78:OE78"/>
    <mergeCell ref="NT79:NW79"/>
    <mergeCell ref="OB79:OE79"/>
    <mergeCell ref="OF80:OH80"/>
    <mergeCell ref="NT95:OA95"/>
    <mergeCell ref="OC95:OD95"/>
    <mergeCell ref="OF95:OH97"/>
    <mergeCell ref="NT96:NX96"/>
    <mergeCell ref="OA96:OE96"/>
    <mergeCell ref="NT97:NW97"/>
    <mergeCell ref="OB97:OE97"/>
    <mergeCell ref="OF44:OH44"/>
    <mergeCell ref="NT59:OA59"/>
    <mergeCell ref="OC59:OD59"/>
    <mergeCell ref="OF59:OH61"/>
    <mergeCell ref="NT60:NX60"/>
    <mergeCell ref="OA60:OE60"/>
    <mergeCell ref="NT61:NW61"/>
    <mergeCell ref="OB61:OE61"/>
    <mergeCell ref="OF62:OH62"/>
    <mergeCell ref="NT23:OA23"/>
    <mergeCell ref="OC23:OD23"/>
    <mergeCell ref="OF23:OH25"/>
    <mergeCell ref="NT24:NX24"/>
    <mergeCell ref="OA24:OE24"/>
    <mergeCell ref="NT25:NW25"/>
    <mergeCell ref="OB25:OE25"/>
    <mergeCell ref="OF26:OH26"/>
    <mergeCell ref="NT41:OA41"/>
    <mergeCell ref="OC41:OD41"/>
    <mergeCell ref="OF41:OH43"/>
    <mergeCell ref="NT42:NX42"/>
    <mergeCell ref="OA42:OE42"/>
    <mergeCell ref="NT43:NW43"/>
    <mergeCell ref="OB43:OE43"/>
    <mergeCell ref="NR2:OI2"/>
    <mergeCell ref="NT5:OA5"/>
    <mergeCell ref="OC5:OD5"/>
    <mergeCell ref="OF5:OH7"/>
    <mergeCell ref="NT6:NX6"/>
    <mergeCell ref="OA6:OE6"/>
    <mergeCell ref="NT7:NW7"/>
    <mergeCell ref="OB7:OE7"/>
    <mergeCell ref="OF8:OH8"/>
    <mergeCell ref="MA98:MC98"/>
    <mergeCell ref="LO77:LV77"/>
    <mergeCell ref="LX77:LY77"/>
    <mergeCell ref="MA77:MC79"/>
    <mergeCell ref="LO78:LS78"/>
    <mergeCell ref="LV78:LZ78"/>
    <mergeCell ref="LO79:LR79"/>
    <mergeCell ref="LW79:LZ79"/>
    <mergeCell ref="MA80:MC80"/>
    <mergeCell ref="LO95:LV95"/>
    <mergeCell ref="LX95:LY95"/>
    <mergeCell ref="MA95:MC97"/>
    <mergeCell ref="LO96:LS96"/>
    <mergeCell ref="LV96:LZ96"/>
    <mergeCell ref="LO97:LR97"/>
    <mergeCell ref="LW97:LZ97"/>
    <mergeCell ref="MA44:MC44"/>
    <mergeCell ref="LO59:LV59"/>
    <mergeCell ref="LX59:LY59"/>
    <mergeCell ref="MA59:MC61"/>
    <mergeCell ref="LO60:LS60"/>
    <mergeCell ref="LV60:LZ60"/>
    <mergeCell ref="LO61:LR61"/>
    <mergeCell ref="LW61:LZ61"/>
    <mergeCell ref="MA62:MC62"/>
    <mergeCell ref="LO23:LV23"/>
    <mergeCell ref="LX23:LY23"/>
    <mergeCell ref="MA23:MC25"/>
    <mergeCell ref="LO24:LS24"/>
    <mergeCell ref="LV24:LZ24"/>
    <mergeCell ref="LO25:LR25"/>
    <mergeCell ref="LW25:LZ25"/>
    <mergeCell ref="MA26:MC26"/>
    <mergeCell ref="LO41:LV41"/>
    <mergeCell ref="LX41:LY41"/>
    <mergeCell ref="MA41:MC43"/>
    <mergeCell ref="LO42:LS42"/>
    <mergeCell ref="LV42:LZ42"/>
    <mergeCell ref="LO43:LR43"/>
    <mergeCell ref="LW43:LZ43"/>
    <mergeCell ref="LM2:MD2"/>
    <mergeCell ref="LO5:LV5"/>
    <mergeCell ref="LX5:LY5"/>
    <mergeCell ref="MA5:MC7"/>
    <mergeCell ref="LO6:LS6"/>
    <mergeCell ref="LV6:LZ6"/>
    <mergeCell ref="LO7:LR7"/>
    <mergeCell ref="LW7:LZ7"/>
    <mergeCell ref="MA8:MC8"/>
    <mergeCell ref="LH98:LJ98"/>
    <mergeCell ref="KV77:LC77"/>
    <mergeCell ref="LE77:LF77"/>
    <mergeCell ref="LH77:LJ79"/>
    <mergeCell ref="KV78:KZ78"/>
    <mergeCell ref="LC78:LG78"/>
    <mergeCell ref="KV79:KY79"/>
    <mergeCell ref="LD79:LG79"/>
    <mergeCell ref="LH80:LJ80"/>
    <mergeCell ref="KV95:LC95"/>
    <mergeCell ref="LE95:LF95"/>
    <mergeCell ref="LH95:LJ97"/>
    <mergeCell ref="KV96:KZ96"/>
    <mergeCell ref="LC96:LG96"/>
    <mergeCell ref="KV97:KY97"/>
    <mergeCell ref="LD97:LG97"/>
    <mergeCell ref="LH44:LJ44"/>
    <mergeCell ref="KV59:LC59"/>
    <mergeCell ref="LE59:LF59"/>
    <mergeCell ref="LH59:LJ61"/>
    <mergeCell ref="KV60:KZ60"/>
    <mergeCell ref="LC60:LG60"/>
    <mergeCell ref="KV61:KY61"/>
    <mergeCell ref="LD61:LG61"/>
    <mergeCell ref="LH62:LJ62"/>
    <mergeCell ref="KV23:LC23"/>
    <mergeCell ref="LE23:LF23"/>
    <mergeCell ref="LH23:LJ25"/>
    <mergeCell ref="KV24:KZ24"/>
    <mergeCell ref="LC24:LG24"/>
    <mergeCell ref="KV25:KY25"/>
    <mergeCell ref="LD25:LG25"/>
    <mergeCell ref="LH26:LJ26"/>
    <mergeCell ref="KV41:LC41"/>
    <mergeCell ref="LE41:LF41"/>
    <mergeCell ref="LH41:LJ43"/>
    <mergeCell ref="KV42:KZ42"/>
    <mergeCell ref="LC42:LG42"/>
    <mergeCell ref="KV43:KY43"/>
    <mergeCell ref="LD43:LG43"/>
    <mergeCell ref="KT2:LK2"/>
    <mergeCell ref="KV5:LC5"/>
    <mergeCell ref="LE5:LF5"/>
    <mergeCell ref="LH5:LJ7"/>
    <mergeCell ref="KV6:KZ6"/>
    <mergeCell ref="LC6:LG6"/>
    <mergeCell ref="KV7:KY7"/>
    <mergeCell ref="LD7:LG7"/>
    <mergeCell ref="LH8:LJ8"/>
    <mergeCell ref="KK79:KN79"/>
    <mergeCell ref="KO80:KQ80"/>
    <mergeCell ref="KC95:KJ95"/>
    <mergeCell ref="KL95:KM95"/>
    <mergeCell ref="KO95:KQ97"/>
    <mergeCell ref="KC96:KG96"/>
    <mergeCell ref="KJ96:KN96"/>
    <mergeCell ref="KC97:KF97"/>
    <mergeCell ref="KK97:KN97"/>
    <mergeCell ref="KO44:KQ44"/>
    <mergeCell ref="KC59:KJ59"/>
    <mergeCell ref="KL59:KM59"/>
    <mergeCell ref="KO59:KQ61"/>
    <mergeCell ref="KC60:KG60"/>
    <mergeCell ref="KJ60:KN60"/>
    <mergeCell ref="KC61:KF61"/>
    <mergeCell ref="KK61:KN61"/>
    <mergeCell ref="KO62:KQ62"/>
    <mergeCell ref="KC78:KG78"/>
    <mergeCell ref="KJ78:KN78"/>
    <mergeCell ref="KC79:KF79"/>
    <mergeCell ref="KC23:KJ23"/>
    <mergeCell ref="KL23:KM23"/>
    <mergeCell ref="KO23:KQ25"/>
    <mergeCell ref="KC24:KG24"/>
    <mergeCell ref="KJ24:KN24"/>
    <mergeCell ref="KC25:KF25"/>
    <mergeCell ref="KK25:KN25"/>
    <mergeCell ref="KO26:KQ26"/>
    <mergeCell ref="KC41:KJ41"/>
    <mergeCell ref="KL41:KM41"/>
    <mergeCell ref="KO41:KQ43"/>
    <mergeCell ref="KC42:KG42"/>
    <mergeCell ref="KJ42:KN42"/>
    <mergeCell ref="KC43:KF43"/>
    <mergeCell ref="KK43:KN43"/>
    <mergeCell ref="KA2:KR2"/>
    <mergeCell ref="KC5:KJ5"/>
    <mergeCell ref="KL5:KM5"/>
    <mergeCell ref="KO5:KQ7"/>
    <mergeCell ref="KC6:KG6"/>
    <mergeCell ref="KJ6:KN6"/>
    <mergeCell ref="KC7:KF7"/>
    <mergeCell ref="KK7:KN7"/>
    <mergeCell ref="KO8:KQ8"/>
    <mergeCell ref="JV98:JX98"/>
    <mergeCell ref="JJ77:JQ77"/>
    <mergeCell ref="JS77:JT77"/>
    <mergeCell ref="JV77:JX79"/>
    <mergeCell ref="JJ78:JN78"/>
    <mergeCell ref="JQ78:JU78"/>
    <mergeCell ref="JJ79:JM79"/>
    <mergeCell ref="JR79:JU79"/>
    <mergeCell ref="JV80:JX80"/>
    <mergeCell ref="JJ95:JQ95"/>
    <mergeCell ref="JS95:JT95"/>
    <mergeCell ref="JV95:JX97"/>
    <mergeCell ref="JJ96:JN96"/>
    <mergeCell ref="JQ96:JU96"/>
    <mergeCell ref="JJ97:JM97"/>
    <mergeCell ref="JR97:JU97"/>
    <mergeCell ref="JV44:JX44"/>
    <mergeCell ref="JJ59:JQ59"/>
    <mergeCell ref="JS59:JT59"/>
    <mergeCell ref="JV59:JX61"/>
    <mergeCell ref="JJ60:JN60"/>
    <mergeCell ref="JQ60:JU60"/>
    <mergeCell ref="JJ61:JM61"/>
    <mergeCell ref="JR61:JU61"/>
    <mergeCell ref="JV62:JX62"/>
    <mergeCell ref="JJ23:JQ23"/>
    <mergeCell ref="JS23:JT23"/>
    <mergeCell ref="JV23:JX25"/>
    <mergeCell ref="JJ24:JN24"/>
    <mergeCell ref="JQ24:JU24"/>
    <mergeCell ref="JJ25:JM25"/>
    <mergeCell ref="JR25:JU25"/>
    <mergeCell ref="JV26:JX26"/>
    <mergeCell ref="JJ41:JQ41"/>
    <mergeCell ref="JS41:JT41"/>
    <mergeCell ref="JV41:JX43"/>
    <mergeCell ref="JJ42:JN42"/>
    <mergeCell ref="JQ42:JU42"/>
    <mergeCell ref="JJ43:JM43"/>
    <mergeCell ref="JR43:JU43"/>
    <mergeCell ref="JH2:JY2"/>
    <mergeCell ref="JJ5:JQ5"/>
    <mergeCell ref="JS5:JT5"/>
    <mergeCell ref="JV5:JX7"/>
    <mergeCell ref="JJ6:JN6"/>
    <mergeCell ref="JQ6:JU6"/>
    <mergeCell ref="JJ7:JM7"/>
    <mergeCell ref="JR7:JU7"/>
    <mergeCell ref="JV8:JX8"/>
    <mergeCell ref="HQ98:HS98"/>
    <mergeCell ref="HE77:HL77"/>
    <mergeCell ref="HN77:HO77"/>
    <mergeCell ref="HQ77:HS79"/>
    <mergeCell ref="HE78:HI78"/>
    <mergeCell ref="HL78:HP78"/>
    <mergeCell ref="HE79:HH79"/>
    <mergeCell ref="HM79:HP79"/>
    <mergeCell ref="HQ80:HS80"/>
    <mergeCell ref="HE95:HL95"/>
    <mergeCell ref="HN95:HO95"/>
    <mergeCell ref="HQ95:HS97"/>
    <mergeCell ref="HE96:HI96"/>
    <mergeCell ref="HL96:HP96"/>
    <mergeCell ref="HE97:HH97"/>
    <mergeCell ref="HM97:HP97"/>
    <mergeCell ref="HQ44:HS44"/>
    <mergeCell ref="HE59:HL59"/>
    <mergeCell ref="HN59:HO59"/>
    <mergeCell ref="HQ59:HS61"/>
    <mergeCell ref="HE60:HI60"/>
    <mergeCell ref="HL60:HP60"/>
    <mergeCell ref="HE61:HH61"/>
    <mergeCell ref="HM61:HP61"/>
    <mergeCell ref="HQ62:HS62"/>
    <mergeCell ref="HE23:HL23"/>
    <mergeCell ref="HN23:HO23"/>
    <mergeCell ref="HQ23:HS25"/>
    <mergeCell ref="HE24:HI24"/>
    <mergeCell ref="HL24:HP24"/>
    <mergeCell ref="HE25:HH25"/>
    <mergeCell ref="HM25:HP25"/>
    <mergeCell ref="HQ26:HS26"/>
    <mergeCell ref="HE41:HL41"/>
    <mergeCell ref="HN41:HO41"/>
    <mergeCell ref="HQ41:HS43"/>
    <mergeCell ref="HE42:HI42"/>
    <mergeCell ref="HL42:HP42"/>
    <mergeCell ref="HE43:HH43"/>
    <mergeCell ref="HM43:HP43"/>
    <mergeCell ref="HC2:HT2"/>
    <mergeCell ref="HE5:HL5"/>
    <mergeCell ref="HN5:HO5"/>
    <mergeCell ref="HQ5:HS7"/>
    <mergeCell ref="HE6:HI6"/>
    <mergeCell ref="HL6:HP6"/>
    <mergeCell ref="HE7:HH7"/>
    <mergeCell ref="HM7:HP7"/>
    <mergeCell ref="HQ8:HS8"/>
    <mergeCell ref="GE98:GG98"/>
    <mergeCell ref="FS77:FZ77"/>
    <mergeCell ref="GB77:GC77"/>
    <mergeCell ref="GE77:GG79"/>
    <mergeCell ref="FS78:FW78"/>
    <mergeCell ref="FZ78:GD78"/>
    <mergeCell ref="FS79:FV79"/>
    <mergeCell ref="GA79:GD79"/>
    <mergeCell ref="GE80:GG80"/>
    <mergeCell ref="FS95:FZ95"/>
    <mergeCell ref="GB95:GC95"/>
    <mergeCell ref="GE95:GG97"/>
    <mergeCell ref="FS96:FW96"/>
    <mergeCell ref="FZ96:GD96"/>
    <mergeCell ref="FS97:FV97"/>
    <mergeCell ref="GA97:GD97"/>
    <mergeCell ref="GE44:GG44"/>
    <mergeCell ref="FS59:FZ59"/>
    <mergeCell ref="GB59:GC59"/>
    <mergeCell ref="GE59:GG61"/>
    <mergeCell ref="FS60:FW60"/>
    <mergeCell ref="FZ60:GD60"/>
    <mergeCell ref="FS61:FV61"/>
    <mergeCell ref="GA61:GD61"/>
    <mergeCell ref="GE62:GG62"/>
    <mergeCell ref="FS23:FZ23"/>
    <mergeCell ref="GB23:GC23"/>
    <mergeCell ref="GE23:GG25"/>
    <mergeCell ref="FS24:FW24"/>
    <mergeCell ref="FZ24:GD24"/>
    <mergeCell ref="FS25:FV25"/>
    <mergeCell ref="GA25:GD25"/>
    <mergeCell ref="GE26:GG26"/>
    <mergeCell ref="FS41:FZ41"/>
    <mergeCell ref="GB41:GC41"/>
    <mergeCell ref="GE41:GG43"/>
    <mergeCell ref="FS42:FW42"/>
    <mergeCell ref="FZ42:GD42"/>
    <mergeCell ref="FS43:FV43"/>
    <mergeCell ref="GA43:GD43"/>
    <mergeCell ref="FQ2:GH2"/>
    <mergeCell ref="FS5:FZ5"/>
    <mergeCell ref="GB5:GC5"/>
    <mergeCell ref="GE5:GG7"/>
    <mergeCell ref="FS6:FW6"/>
    <mergeCell ref="FZ6:GD6"/>
    <mergeCell ref="FS7:FV7"/>
    <mergeCell ref="GA7:GD7"/>
    <mergeCell ref="GE8:GG8"/>
    <mergeCell ref="FL98:FN98"/>
    <mergeCell ref="EZ77:FG77"/>
    <mergeCell ref="FI77:FJ77"/>
    <mergeCell ref="FL77:FN79"/>
    <mergeCell ref="EZ78:FD78"/>
    <mergeCell ref="FG78:FK78"/>
    <mergeCell ref="EZ79:FC79"/>
    <mergeCell ref="FH79:FK79"/>
    <mergeCell ref="FL80:FN80"/>
    <mergeCell ref="EZ95:FG95"/>
    <mergeCell ref="FI95:FJ95"/>
    <mergeCell ref="FL95:FN97"/>
    <mergeCell ref="EZ96:FD96"/>
    <mergeCell ref="FG96:FK96"/>
    <mergeCell ref="EZ97:FC97"/>
    <mergeCell ref="FH97:FK97"/>
    <mergeCell ref="FL44:FN44"/>
    <mergeCell ref="EZ59:FG59"/>
    <mergeCell ref="FI59:FJ59"/>
    <mergeCell ref="FL59:FN61"/>
    <mergeCell ref="EZ60:FD60"/>
    <mergeCell ref="FG60:FK60"/>
    <mergeCell ref="EZ61:FC61"/>
    <mergeCell ref="FH61:FK61"/>
    <mergeCell ref="FL62:FN62"/>
    <mergeCell ref="EZ23:FG23"/>
    <mergeCell ref="FI23:FJ23"/>
    <mergeCell ref="FL23:FN25"/>
    <mergeCell ref="EZ24:FD24"/>
    <mergeCell ref="FG24:FK24"/>
    <mergeCell ref="EZ25:FC25"/>
    <mergeCell ref="FH25:FK25"/>
    <mergeCell ref="FL26:FN26"/>
    <mergeCell ref="EZ41:FG41"/>
    <mergeCell ref="FI41:FJ41"/>
    <mergeCell ref="FL41:FN43"/>
    <mergeCell ref="EZ42:FD42"/>
    <mergeCell ref="FG42:FK42"/>
    <mergeCell ref="EZ43:FC43"/>
    <mergeCell ref="FH43:FK43"/>
    <mergeCell ref="EX2:FO2"/>
    <mergeCell ref="EZ5:FG5"/>
    <mergeCell ref="FI5:FJ5"/>
    <mergeCell ref="FL5:FN7"/>
    <mergeCell ref="EZ6:FD6"/>
    <mergeCell ref="FG6:FK6"/>
    <mergeCell ref="EZ7:FC7"/>
    <mergeCell ref="FH7:FK7"/>
    <mergeCell ref="FL8:FN8"/>
    <mergeCell ref="CN98:CP98"/>
    <mergeCell ref="CB77:CI77"/>
    <mergeCell ref="CK77:CL77"/>
    <mergeCell ref="CN77:CP79"/>
    <mergeCell ref="CB78:CF78"/>
    <mergeCell ref="CI78:CM78"/>
    <mergeCell ref="CB79:CE79"/>
    <mergeCell ref="CJ79:CM79"/>
    <mergeCell ref="CN80:CP80"/>
    <mergeCell ref="CB95:CI95"/>
    <mergeCell ref="CK95:CL95"/>
    <mergeCell ref="CN95:CP97"/>
    <mergeCell ref="CB96:CF96"/>
    <mergeCell ref="CI96:CM96"/>
    <mergeCell ref="CB97:CE97"/>
    <mergeCell ref="CJ97:CM97"/>
    <mergeCell ref="CN44:CP44"/>
    <mergeCell ref="CB59:CI59"/>
    <mergeCell ref="CK59:CL59"/>
    <mergeCell ref="CN59:CP61"/>
    <mergeCell ref="CB60:CF60"/>
    <mergeCell ref="CI60:CM60"/>
    <mergeCell ref="CB61:CE61"/>
    <mergeCell ref="CJ61:CM61"/>
    <mergeCell ref="CN62:CP62"/>
    <mergeCell ref="CB23:CI23"/>
    <mergeCell ref="CK23:CL23"/>
    <mergeCell ref="CN23:CP25"/>
    <mergeCell ref="CB24:CF24"/>
    <mergeCell ref="CI24:CM24"/>
    <mergeCell ref="CB25:CE25"/>
    <mergeCell ref="CJ25:CM25"/>
    <mergeCell ref="CN26:CP26"/>
    <mergeCell ref="CB41:CI41"/>
    <mergeCell ref="CK41:CL41"/>
    <mergeCell ref="CN41:CP43"/>
    <mergeCell ref="CB42:CF42"/>
    <mergeCell ref="CI42:CM42"/>
    <mergeCell ref="CB43:CE43"/>
    <mergeCell ref="CJ43:CM43"/>
    <mergeCell ref="BZ2:CQ2"/>
    <mergeCell ref="CB5:CI5"/>
    <mergeCell ref="CK5:CL5"/>
    <mergeCell ref="CN5:CP7"/>
    <mergeCell ref="CB6:CF6"/>
    <mergeCell ref="CI6:CM6"/>
    <mergeCell ref="CB7:CE7"/>
    <mergeCell ref="CJ7:CM7"/>
    <mergeCell ref="CN8:CP8"/>
    <mergeCell ref="BB98:BD98"/>
    <mergeCell ref="BB80:BD80"/>
    <mergeCell ref="AP95:AW95"/>
    <mergeCell ref="AY95:AZ95"/>
    <mergeCell ref="BB95:BD97"/>
    <mergeCell ref="AP96:AT96"/>
    <mergeCell ref="AW96:BA96"/>
    <mergeCell ref="AP97:AS97"/>
    <mergeCell ref="AX97:BA97"/>
    <mergeCell ref="BB62:BD62"/>
    <mergeCell ref="AP77:AW77"/>
    <mergeCell ref="AY77:AZ77"/>
    <mergeCell ref="BB77:BD79"/>
    <mergeCell ref="AP78:AT78"/>
    <mergeCell ref="AW78:BA78"/>
    <mergeCell ref="AP79:AS79"/>
    <mergeCell ref="AX79:BA79"/>
    <mergeCell ref="BB44:BD44"/>
    <mergeCell ref="AP59:AW59"/>
    <mergeCell ref="AY59:AZ59"/>
    <mergeCell ref="BB59:BD61"/>
    <mergeCell ref="AP60:AT60"/>
    <mergeCell ref="AW60:BA60"/>
    <mergeCell ref="AP61:AS61"/>
    <mergeCell ref="AX61:BA61"/>
    <mergeCell ref="BB26:BD26"/>
    <mergeCell ref="AP41:AW41"/>
    <mergeCell ref="AY41:AZ41"/>
    <mergeCell ref="BB41:BD43"/>
    <mergeCell ref="AP42:AT42"/>
    <mergeCell ref="AW42:BA42"/>
    <mergeCell ref="AP43:AS43"/>
    <mergeCell ref="AX43:BA43"/>
    <mergeCell ref="BB8:BD8"/>
    <mergeCell ref="AP23:AW23"/>
    <mergeCell ref="AY23:AZ23"/>
    <mergeCell ref="BB23:BD25"/>
    <mergeCell ref="AP24:AT24"/>
    <mergeCell ref="AW24:BA24"/>
    <mergeCell ref="AP25:AS25"/>
    <mergeCell ref="AX25:BA25"/>
    <mergeCell ref="AN2:BE2"/>
    <mergeCell ref="AP5:AW5"/>
    <mergeCell ref="AY5:AZ5"/>
    <mergeCell ref="BB5:BD7"/>
    <mergeCell ref="AP6:AT6"/>
    <mergeCell ref="AW6:BA6"/>
    <mergeCell ref="AP7:AS7"/>
    <mergeCell ref="AX7:BA7"/>
    <mergeCell ref="P80:R80"/>
    <mergeCell ref="P44:R44"/>
    <mergeCell ref="B2:S2"/>
    <mergeCell ref="U2:AL2"/>
    <mergeCell ref="W5:AD5"/>
    <mergeCell ref="AF5:AG5"/>
    <mergeCell ref="AI5:AK7"/>
    <mergeCell ref="W6:AA6"/>
    <mergeCell ref="AD6:AH6"/>
    <mergeCell ref="W7:Z7"/>
    <mergeCell ref="AE7:AH7"/>
    <mergeCell ref="AI8:AK8"/>
    <mergeCell ref="W23:AD23"/>
    <mergeCell ref="AF23:AG23"/>
    <mergeCell ref="AI23:AK25"/>
    <mergeCell ref="W24:AA24"/>
    <mergeCell ref="P26:R26"/>
    <mergeCell ref="D41:K41"/>
    <mergeCell ref="M41:N41"/>
    <mergeCell ref="P41:R43"/>
    <mergeCell ref="D43:G43"/>
    <mergeCell ref="L43:O43"/>
    <mergeCell ref="D42:H42"/>
    <mergeCell ref="K42:O42"/>
    <mergeCell ref="D96:H96"/>
    <mergeCell ref="K96:O96"/>
    <mergeCell ref="P98:R98"/>
    <mergeCell ref="D95:K95"/>
    <mergeCell ref="M95:N95"/>
    <mergeCell ref="P95:R97"/>
    <mergeCell ref="D97:G97"/>
    <mergeCell ref="L97:O97"/>
    <mergeCell ref="P62:R62"/>
    <mergeCell ref="D77:K77"/>
    <mergeCell ref="M77:N77"/>
    <mergeCell ref="P77:R79"/>
    <mergeCell ref="D79:G79"/>
    <mergeCell ref="L79:O79"/>
    <mergeCell ref="D78:H78"/>
    <mergeCell ref="K78:O78"/>
    <mergeCell ref="D59:K59"/>
    <mergeCell ref="M59:N59"/>
    <mergeCell ref="P59:R61"/>
    <mergeCell ref="D60:H60"/>
    <mergeCell ref="K60:O60"/>
    <mergeCell ref="D61:G61"/>
    <mergeCell ref="L61:O61"/>
    <mergeCell ref="D23:K23"/>
    <mergeCell ref="M23:N23"/>
    <mergeCell ref="P23:R25"/>
    <mergeCell ref="P8:R8"/>
    <mergeCell ref="D25:G25"/>
    <mergeCell ref="L25:O25"/>
    <mergeCell ref="D24:H24"/>
    <mergeCell ref="K24:O24"/>
    <mergeCell ref="D5:K5"/>
    <mergeCell ref="M5:N5"/>
    <mergeCell ref="P5:R7"/>
    <mergeCell ref="D7:G7"/>
    <mergeCell ref="D6:H6"/>
    <mergeCell ref="K6:O6"/>
    <mergeCell ref="L7:O7"/>
    <mergeCell ref="AD24:AH24"/>
    <mergeCell ref="W25:Z25"/>
    <mergeCell ref="AE25:AH25"/>
    <mergeCell ref="AI26:AK26"/>
    <mergeCell ref="W41:AD41"/>
    <mergeCell ref="AF41:AG41"/>
    <mergeCell ref="AI41:AK43"/>
    <mergeCell ref="W42:AA42"/>
    <mergeCell ref="AD42:AH42"/>
    <mergeCell ref="W43:Z43"/>
    <mergeCell ref="AE43:AH43"/>
    <mergeCell ref="AI44:AK44"/>
    <mergeCell ref="W59:AD59"/>
    <mergeCell ref="AF59:AG59"/>
    <mergeCell ref="AI59:AK61"/>
    <mergeCell ref="W60:AA60"/>
    <mergeCell ref="AD60:AH60"/>
    <mergeCell ref="W61:Z61"/>
    <mergeCell ref="AE61:AH61"/>
    <mergeCell ref="AI62:AK62"/>
    <mergeCell ref="W77:AD77"/>
    <mergeCell ref="AF77:AG77"/>
    <mergeCell ref="AI77:AK79"/>
    <mergeCell ref="W78:AA78"/>
    <mergeCell ref="AD78:AH78"/>
    <mergeCell ref="W79:Z79"/>
    <mergeCell ref="AE79:AH79"/>
    <mergeCell ref="AI98:AK98"/>
    <mergeCell ref="AI80:AK80"/>
    <mergeCell ref="W95:AD95"/>
    <mergeCell ref="AF95:AG95"/>
    <mergeCell ref="AI95:AK97"/>
    <mergeCell ref="W96:AA96"/>
    <mergeCell ref="AD96:AH96"/>
    <mergeCell ref="W97:Z97"/>
    <mergeCell ref="AE97:AH97"/>
    <mergeCell ref="BG2:BX2"/>
    <mergeCell ref="BI5:BP5"/>
    <mergeCell ref="BR5:BS5"/>
    <mergeCell ref="BU5:BW7"/>
    <mergeCell ref="BI6:BM6"/>
    <mergeCell ref="BP6:BT6"/>
    <mergeCell ref="BI7:BL7"/>
    <mergeCell ref="BQ7:BT7"/>
    <mergeCell ref="BU8:BW8"/>
    <mergeCell ref="BI23:BP23"/>
    <mergeCell ref="BR23:BS23"/>
    <mergeCell ref="BU23:BW25"/>
    <mergeCell ref="BI24:BM24"/>
    <mergeCell ref="BP24:BT24"/>
    <mergeCell ref="BI25:BL25"/>
    <mergeCell ref="BQ25:BT25"/>
    <mergeCell ref="BU26:BW26"/>
    <mergeCell ref="BI41:BP41"/>
    <mergeCell ref="BR41:BS41"/>
    <mergeCell ref="BU41:BW43"/>
    <mergeCell ref="BI42:BM42"/>
    <mergeCell ref="BP42:BT42"/>
    <mergeCell ref="BI43:BL43"/>
    <mergeCell ref="BQ43:BT43"/>
    <mergeCell ref="BU44:BW44"/>
    <mergeCell ref="BI59:BP59"/>
    <mergeCell ref="BR59:BS59"/>
    <mergeCell ref="BU59:BW61"/>
    <mergeCell ref="BI60:BM60"/>
    <mergeCell ref="BP60:BT60"/>
    <mergeCell ref="BI61:BL61"/>
    <mergeCell ref="BQ61:BT61"/>
    <mergeCell ref="BU62:BW62"/>
    <mergeCell ref="BU98:BW98"/>
    <mergeCell ref="BI77:BP77"/>
    <mergeCell ref="BR77:BS77"/>
    <mergeCell ref="BU77:BW79"/>
    <mergeCell ref="BI78:BM78"/>
    <mergeCell ref="BP78:BT78"/>
    <mergeCell ref="BI79:BL79"/>
    <mergeCell ref="BQ79:BT79"/>
    <mergeCell ref="BU80:BW80"/>
    <mergeCell ref="BI95:BP95"/>
    <mergeCell ref="BR95:BS95"/>
    <mergeCell ref="BU95:BW97"/>
    <mergeCell ref="BI96:BM96"/>
    <mergeCell ref="BP96:BT96"/>
    <mergeCell ref="BI97:BL97"/>
    <mergeCell ref="BQ97:BT97"/>
    <mergeCell ref="CS2:DJ2"/>
    <mergeCell ref="CU5:DB5"/>
    <mergeCell ref="DD5:DE5"/>
    <mergeCell ref="DG5:DI7"/>
    <mergeCell ref="CU6:CY6"/>
    <mergeCell ref="DB6:DF6"/>
    <mergeCell ref="CU7:CX7"/>
    <mergeCell ref="DC7:DF7"/>
    <mergeCell ref="DG8:DI8"/>
    <mergeCell ref="CU23:DB23"/>
    <mergeCell ref="DD23:DE23"/>
    <mergeCell ref="DG23:DI25"/>
    <mergeCell ref="CU24:CY24"/>
    <mergeCell ref="DB24:DF24"/>
    <mergeCell ref="CU25:CX25"/>
    <mergeCell ref="DC25:DF25"/>
    <mergeCell ref="DG26:DI26"/>
    <mergeCell ref="CU41:DB41"/>
    <mergeCell ref="DD41:DE41"/>
    <mergeCell ref="DG41:DI43"/>
    <mergeCell ref="CU42:CY42"/>
    <mergeCell ref="DB42:DF42"/>
    <mergeCell ref="CU43:CX43"/>
    <mergeCell ref="DC43:DF43"/>
    <mergeCell ref="DG44:DI44"/>
    <mergeCell ref="CU59:DB59"/>
    <mergeCell ref="DD59:DE59"/>
    <mergeCell ref="DG59:DI61"/>
    <mergeCell ref="CU60:CY60"/>
    <mergeCell ref="DB60:DF60"/>
    <mergeCell ref="CU61:CX61"/>
    <mergeCell ref="DC61:DF61"/>
    <mergeCell ref="DG62:DI62"/>
    <mergeCell ref="DG98:DI98"/>
    <mergeCell ref="CU77:DB77"/>
    <mergeCell ref="DD77:DE77"/>
    <mergeCell ref="DG77:DI79"/>
    <mergeCell ref="CU78:CY78"/>
    <mergeCell ref="DB78:DF78"/>
    <mergeCell ref="CU79:CX79"/>
    <mergeCell ref="DC79:DF79"/>
    <mergeCell ref="DG80:DI80"/>
    <mergeCell ref="CU95:DB95"/>
    <mergeCell ref="DD95:DE95"/>
    <mergeCell ref="DG95:DI97"/>
    <mergeCell ref="CU96:CY96"/>
    <mergeCell ref="DB96:DF96"/>
    <mergeCell ref="CU97:CX97"/>
    <mergeCell ref="DC97:DF97"/>
    <mergeCell ref="DL2:EC2"/>
    <mergeCell ref="DN5:DU5"/>
    <mergeCell ref="DW5:DX5"/>
    <mergeCell ref="DZ5:EB7"/>
    <mergeCell ref="DN6:DR6"/>
    <mergeCell ref="DU6:DY6"/>
    <mergeCell ref="DN7:DQ7"/>
    <mergeCell ref="DV7:DY7"/>
    <mergeCell ref="DZ8:EB8"/>
    <mergeCell ref="DN23:DU23"/>
    <mergeCell ref="DW23:DX23"/>
    <mergeCell ref="DZ23:EB25"/>
    <mergeCell ref="DN24:DR24"/>
    <mergeCell ref="DU24:DY24"/>
    <mergeCell ref="DN25:DQ25"/>
    <mergeCell ref="DV25:DY25"/>
    <mergeCell ref="DZ26:EB26"/>
    <mergeCell ref="DN41:DU41"/>
    <mergeCell ref="DW41:DX41"/>
    <mergeCell ref="DZ41:EB43"/>
    <mergeCell ref="DN42:DR42"/>
    <mergeCell ref="DU42:DY42"/>
    <mergeCell ref="DN43:DQ43"/>
    <mergeCell ref="DV43:DY43"/>
    <mergeCell ref="DZ44:EB44"/>
    <mergeCell ref="DN59:DU59"/>
    <mergeCell ref="DW59:DX59"/>
    <mergeCell ref="DZ59:EB61"/>
    <mergeCell ref="DN60:DR60"/>
    <mergeCell ref="DU60:DY60"/>
    <mergeCell ref="DN61:DQ61"/>
    <mergeCell ref="DV61:DY61"/>
    <mergeCell ref="DZ62:EB62"/>
    <mergeCell ref="DZ98:EB98"/>
    <mergeCell ref="DN77:DU77"/>
    <mergeCell ref="DW77:DX77"/>
    <mergeCell ref="DZ77:EB79"/>
    <mergeCell ref="DN78:DR78"/>
    <mergeCell ref="DU78:DY78"/>
    <mergeCell ref="DN79:DQ79"/>
    <mergeCell ref="DV79:DY79"/>
    <mergeCell ref="DZ80:EB80"/>
    <mergeCell ref="DN95:DU95"/>
    <mergeCell ref="DW95:DX95"/>
    <mergeCell ref="DZ95:EB97"/>
    <mergeCell ref="DN96:DR96"/>
    <mergeCell ref="DU96:DY96"/>
    <mergeCell ref="DN97:DQ97"/>
    <mergeCell ref="DV97:DY97"/>
    <mergeCell ref="EE2:EV2"/>
    <mergeCell ref="EG5:EN5"/>
    <mergeCell ref="EP5:EQ5"/>
    <mergeCell ref="ES5:EU7"/>
    <mergeCell ref="EG6:EK6"/>
    <mergeCell ref="EN6:ER6"/>
    <mergeCell ref="EG7:EJ7"/>
    <mergeCell ref="EO7:ER7"/>
    <mergeCell ref="ES8:EU8"/>
    <mergeCell ref="EG23:EN23"/>
    <mergeCell ref="EP23:EQ23"/>
    <mergeCell ref="ES23:EU25"/>
    <mergeCell ref="EG24:EK24"/>
    <mergeCell ref="EN24:ER24"/>
    <mergeCell ref="EG25:EJ25"/>
    <mergeCell ref="EO25:ER25"/>
    <mergeCell ref="ES26:EU26"/>
    <mergeCell ref="EG41:EN41"/>
    <mergeCell ref="EP41:EQ41"/>
    <mergeCell ref="ES41:EU43"/>
    <mergeCell ref="EG42:EK42"/>
    <mergeCell ref="EN42:ER42"/>
    <mergeCell ref="EG43:EJ43"/>
    <mergeCell ref="EO43:ER43"/>
    <mergeCell ref="ES44:EU44"/>
    <mergeCell ref="EG59:EN59"/>
    <mergeCell ref="EP59:EQ59"/>
    <mergeCell ref="ES59:EU61"/>
    <mergeCell ref="EG60:EK60"/>
    <mergeCell ref="EN60:ER60"/>
    <mergeCell ref="EG61:EJ61"/>
    <mergeCell ref="EO61:ER61"/>
    <mergeCell ref="ES62:EU62"/>
    <mergeCell ref="ES98:EU98"/>
    <mergeCell ref="EG77:EN77"/>
    <mergeCell ref="EP77:EQ77"/>
    <mergeCell ref="ES77:EU79"/>
    <mergeCell ref="EG78:EK78"/>
    <mergeCell ref="EN78:ER78"/>
    <mergeCell ref="EG79:EJ79"/>
    <mergeCell ref="EO79:ER79"/>
    <mergeCell ref="ES80:EU80"/>
    <mergeCell ref="EG95:EN95"/>
    <mergeCell ref="EP95:EQ95"/>
    <mergeCell ref="ES95:EU97"/>
    <mergeCell ref="EG96:EK96"/>
    <mergeCell ref="EN96:ER96"/>
    <mergeCell ref="EG97:EJ97"/>
    <mergeCell ref="EO97:ER97"/>
    <mergeCell ref="GJ2:HA2"/>
    <mergeCell ref="GL5:GS5"/>
    <mergeCell ref="GU5:GV5"/>
    <mergeCell ref="GX5:GZ7"/>
    <mergeCell ref="GL6:GP6"/>
    <mergeCell ref="GS6:GW6"/>
    <mergeCell ref="GL7:GO7"/>
    <mergeCell ref="GT7:GW7"/>
    <mergeCell ref="GX8:GZ8"/>
    <mergeCell ref="GL23:GS23"/>
    <mergeCell ref="GU23:GV23"/>
    <mergeCell ref="GX23:GZ25"/>
    <mergeCell ref="GL24:GP24"/>
    <mergeCell ref="GS24:GW24"/>
    <mergeCell ref="GL25:GO25"/>
    <mergeCell ref="GT25:GW25"/>
    <mergeCell ref="GX26:GZ26"/>
    <mergeCell ref="GL41:GS41"/>
    <mergeCell ref="GU41:GV41"/>
    <mergeCell ref="GX41:GZ43"/>
    <mergeCell ref="GL42:GP42"/>
    <mergeCell ref="GS42:GW42"/>
    <mergeCell ref="GL43:GO43"/>
    <mergeCell ref="GT43:GW43"/>
    <mergeCell ref="GX44:GZ44"/>
    <mergeCell ref="GL59:GS59"/>
    <mergeCell ref="GU59:GV59"/>
    <mergeCell ref="GX59:GZ61"/>
    <mergeCell ref="GL60:GP60"/>
    <mergeCell ref="GS60:GW60"/>
    <mergeCell ref="GL61:GO61"/>
    <mergeCell ref="GT61:GW61"/>
    <mergeCell ref="GX62:GZ62"/>
    <mergeCell ref="GX98:GZ98"/>
    <mergeCell ref="GL77:GS77"/>
    <mergeCell ref="GU77:GV77"/>
    <mergeCell ref="GX77:GZ79"/>
    <mergeCell ref="GL78:GP78"/>
    <mergeCell ref="GS78:GW78"/>
    <mergeCell ref="GL79:GO79"/>
    <mergeCell ref="GT79:GW79"/>
    <mergeCell ref="GX80:GZ80"/>
    <mergeCell ref="GL95:GS95"/>
    <mergeCell ref="GU95:GV95"/>
    <mergeCell ref="GX95:GZ97"/>
    <mergeCell ref="GL96:GP96"/>
    <mergeCell ref="GS96:GW96"/>
    <mergeCell ref="GL97:GO97"/>
    <mergeCell ref="GT97:GW97"/>
    <mergeCell ref="HV2:IM2"/>
    <mergeCell ref="HX5:IE5"/>
    <mergeCell ref="IG5:IH5"/>
    <mergeCell ref="IJ5:IL7"/>
    <mergeCell ref="HX6:IB6"/>
    <mergeCell ref="IE6:II6"/>
    <mergeCell ref="HX7:IA7"/>
    <mergeCell ref="IF7:II7"/>
    <mergeCell ref="IJ8:IL8"/>
    <mergeCell ref="HX23:IE23"/>
    <mergeCell ref="IG23:IH23"/>
    <mergeCell ref="IJ23:IL25"/>
    <mergeCell ref="HX24:IB24"/>
    <mergeCell ref="IE24:II24"/>
    <mergeCell ref="HX25:IA25"/>
    <mergeCell ref="IF25:II25"/>
    <mergeCell ref="IJ26:IL26"/>
    <mergeCell ref="HX41:IE41"/>
    <mergeCell ref="IG41:IH41"/>
    <mergeCell ref="IJ41:IL43"/>
    <mergeCell ref="HX42:IB42"/>
    <mergeCell ref="IE42:II42"/>
    <mergeCell ref="HX43:IA43"/>
    <mergeCell ref="IF43:II43"/>
    <mergeCell ref="IJ44:IL44"/>
    <mergeCell ref="HX59:IE59"/>
    <mergeCell ref="IG59:IH59"/>
    <mergeCell ref="IJ59:IL61"/>
    <mergeCell ref="HX60:IB60"/>
    <mergeCell ref="IE60:II60"/>
    <mergeCell ref="HX61:IA61"/>
    <mergeCell ref="IF61:II61"/>
    <mergeCell ref="IJ62:IL62"/>
    <mergeCell ref="HX77:IE77"/>
    <mergeCell ref="IG77:IH77"/>
    <mergeCell ref="IJ77:IL79"/>
    <mergeCell ref="HX78:IB78"/>
    <mergeCell ref="IE78:II78"/>
    <mergeCell ref="HX79:IA79"/>
    <mergeCell ref="IF79:II79"/>
    <mergeCell ref="IJ80:IL80"/>
    <mergeCell ref="HX95:IE95"/>
    <mergeCell ref="IG95:IH95"/>
    <mergeCell ref="IJ95:IL97"/>
    <mergeCell ref="HX96:IB96"/>
    <mergeCell ref="IE96:II96"/>
    <mergeCell ref="HX97:IA97"/>
    <mergeCell ref="IF97:II97"/>
    <mergeCell ref="IJ98:IL98"/>
    <mergeCell ref="IO2:JF2"/>
    <mergeCell ref="IQ5:IX5"/>
    <mergeCell ref="IZ5:JA5"/>
    <mergeCell ref="JC5:JE7"/>
    <mergeCell ref="IQ6:IU6"/>
    <mergeCell ref="IX6:JB6"/>
    <mergeCell ref="IQ7:IT7"/>
    <mergeCell ref="IY7:JB7"/>
    <mergeCell ref="JC8:JE8"/>
    <mergeCell ref="IQ23:IX23"/>
    <mergeCell ref="IZ23:JA23"/>
    <mergeCell ref="JC23:JE25"/>
    <mergeCell ref="IQ24:IU24"/>
    <mergeCell ref="IX24:JB24"/>
    <mergeCell ref="IQ25:IT25"/>
    <mergeCell ref="IY25:JB25"/>
    <mergeCell ref="JC26:JE26"/>
    <mergeCell ref="IQ41:IX41"/>
    <mergeCell ref="IZ41:JA41"/>
    <mergeCell ref="JC41:JE43"/>
    <mergeCell ref="IQ42:IU42"/>
    <mergeCell ref="IX42:JB42"/>
    <mergeCell ref="IQ43:IT43"/>
    <mergeCell ref="IY43:JB43"/>
    <mergeCell ref="JC44:JE44"/>
    <mergeCell ref="IQ59:IX59"/>
    <mergeCell ref="IZ59:JA59"/>
    <mergeCell ref="JC59:JE61"/>
    <mergeCell ref="IQ60:IU60"/>
    <mergeCell ref="IX60:JB60"/>
    <mergeCell ref="IQ61:IT61"/>
    <mergeCell ref="IY61:JB61"/>
    <mergeCell ref="IQ95:IX95"/>
    <mergeCell ref="IZ95:JA95"/>
    <mergeCell ref="JC95:JE97"/>
    <mergeCell ref="IQ96:IU96"/>
    <mergeCell ref="IX96:JB96"/>
    <mergeCell ref="IQ97:IT97"/>
    <mergeCell ref="IY97:JB97"/>
    <mergeCell ref="JC98:JE98"/>
    <mergeCell ref="JC62:JE62"/>
    <mergeCell ref="IQ77:IX77"/>
    <mergeCell ref="IZ77:JA77"/>
    <mergeCell ref="JC77:JE79"/>
    <mergeCell ref="IQ78:IU78"/>
    <mergeCell ref="IX78:JB78"/>
    <mergeCell ref="IQ79:IT79"/>
    <mergeCell ref="IY79:JB79"/>
    <mergeCell ref="JC80:JE80"/>
    <mergeCell ref="MF2:MW2"/>
    <mergeCell ref="MH5:MO5"/>
    <mergeCell ref="MQ5:MR5"/>
    <mergeCell ref="MT5:MV7"/>
    <mergeCell ref="MH6:ML6"/>
    <mergeCell ref="MO6:MS6"/>
    <mergeCell ref="MH7:MK7"/>
    <mergeCell ref="MP7:MS7"/>
    <mergeCell ref="MT8:MV8"/>
    <mergeCell ref="MH23:MO23"/>
    <mergeCell ref="MQ23:MR23"/>
    <mergeCell ref="MT23:MV25"/>
    <mergeCell ref="MH24:ML24"/>
    <mergeCell ref="MO24:MS24"/>
    <mergeCell ref="MH25:MK25"/>
    <mergeCell ref="MP25:MS25"/>
    <mergeCell ref="MT26:MV26"/>
    <mergeCell ref="MH41:MO41"/>
    <mergeCell ref="MQ41:MR41"/>
    <mergeCell ref="MT41:MV43"/>
    <mergeCell ref="MH42:ML42"/>
    <mergeCell ref="MO42:MS42"/>
    <mergeCell ref="MH43:MK43"/>
    <mergeCell ref="MP43:MS43"/>
    <mergeCell ref="MT44:MV44"/>
    <mergeCell ref="MH59:MO59"/>
    <mergeCell ref="MQ59:MR59"/>
    <mergeCell ref="MT59:MV61"/>
    <mergeCell ref="MH60:ML60"/>
    <mergeCell ref="MO60:MS60"/>
    <mergeCell ref="MH61:MK61"/>
    <mergeCell ref="MP61:MS61"/>
    <mergeCell ref="MT62:MV62"/>
    <mergeCell ref="KC109:KM110"/>
    <mergeCell ref="MT98:MV98"/>
    <mergeCell ref="MH77:MO77"/>
    <mergeCell ref="MQ77:MR77"/>
    <mergeCell ref="MT77:MV79"/>
    <mergeCell ref="MH78:ML78"/>
    <mergeCell ref="MO78:MS78"/>
    <mergeCell ref="MH79:MK79"/>
    <mergeCell ref="MP79:MS79"/>
    <mergeCell ref="MT80:MV80"/>
    <mergeCell ref="MH95:MO95"/>
    <mergeCell ref="MQ95:MR95"/>
    <mergeCell ref="MT95:MV97"/>
    <mergeCell ref="MH96:ML96"/>
    <mergeCell ref="MO96:MS96"/>
    <mergeCell ref="MH97:MK97"/>
    <mergeCell ref="MP97:MS97"/>
    <mergeCell ref="KO98:KQ98"/>
    <mergeCell ref="KC77:KJ77"/>
    <mergeCell ref="KL77:KM77"/>
    <mergeCell ref="KO77:KQ79"/>
    <mergeCell ref="MY2:NP2"/>
    <mergeCell ref="NA5:NH5"/>
    <mergeCell ref="NJ5:NK5"/>
    <mergeCell ref="NM5:NO7"/>
    <mergeCell ref="NA6:NE6"/>
    <mergeCell ref="NH6:NL6"/>
    <mergeCell ref="NA7:ND7"/>
    <mergeCell ref="NI7:NL7"/>
    <mergeCell ref="NM8:NO8"/>
    <mergeCell ref="NA23:NH23"/>
    <mergeCell ref="NJ23:NK23"/>
    <mergeCell ref="NM23:NO25"/>
    <mergeCell ref="NA24:NE24"/>
    <mergeCell ref="NH24:NL24"/>
    <mergeCell ref="NA25:ND25"/>
    <mergeCell ref="NI25:NL25"/>
    <mergeCell ref="NM26:NO26"/>
    <mergeCell ref="NA41:NH41"/>
    <mergeCell ref="NJ41:NK41"/>
    <mergeCell ref="NM41:NO43"/>
    <mergeCell ref="NA42:NE42"/>
    <mergeCell ref="NH42:NL42"/>
    <mergeCell ref="NA43:ND43"/>
    <mergeCell ref="NI43:NL43"/>
    <mergeCell ref="NM44:NO44"/>
    <mergeCell ref="NA59:NH59"/>
    <mergeCell ref="NJ59:NK59"/>
    <mergeCell ref="NM59:NO61"/>
    <mergeCell ref="NA60:NE60"/>
    <mergeCell ref="NH60:NL60"/>
    <mergeCell ref="NA61:ND61"/>
    <mergeCell ref="NI61:NL61"/>
    <mergeCell ref="NM62:NO62"/>
    <mergeCell ref="NM98:NO98"/>
    <mergeCell ref="NA77:NH77"/>
    <mergeCell ref="NJ77:NK77"/>
    <mergeCell ref="NM77:NO79"/>
    <mergeCell ref="NA78:NE78"/>
    <mergeCell ref="NH78:NL78"/>
    <mergeCell ref="NA79:ND79"/>
    <mergeCell ref="NI79:NL79"/>
    <mergeCell ref="NM80:NO80"/>
    <mergeCell ref="NA95:NH95"/>
    <mergeCell ref="NJ95:NK95"/>
    <mergeCell ref="NM95:NO97"/>
    <mergeCell ref="NA96:NE96"/>
    <mergeCell ref="NH96:NL96"/>
    <mergeCell ref="NA97:ND97"/>
    <mergeCell ref="NI97:NL97"/>
    <mergeCell ref="OK2:PB2"/>
    <mergeCell ref="OM5:OT5"/>
    <mergeCell ref="OV5:OW5"/>
    <mergeCell ref="OY5:PA7"/>
    <mergeCell ref="OM6:OQ6"/>
    <mergeCell ref="OT6:OX6"/>
    <mergeCell ref="OM7:OP7"/>
    <mergeCell ref="OU7:OX7"/>
    <mergeCell ref="OY8:PA8"/>
    <mergeCell ref="OM23:OT23"/>
    <mergeCell ref="OV23:OW23"/>
    <mergeCell ref="OY23:PA25"/>
    <mergeCell ref="OM24:OQ24"/>
    <mergeCell ref="OT24:OX24"/>
    <mergeCell ref="OM25:OP25"/>
    <mergeCell ref="OU25:OX25"/>
    <mergeCell ref="OY26:PA26"/>
    <mergeCell ref="OY80:PA80"/>
    <mergeCell ref="OM95:OT95"/>
    <mergeCell ref="OV95:OW95"/>
    <mergeCell ref="OY95:PA97"/>
    <mergeCell ref="OM96:OQ96"/>
    <mergeCell ref="OT96:OX96"/>
    <mergeCell ref="OM97:OP97"/>
    <mergeCell ref="OU97:OX97"/>
    <mergeCell ref="OY98:PA98"/>
    <mergeCell ref="OM41:OT41"/>
    <mergeCell ref="OV41:OW41"/>
    <mergeCell ref="OY41:PA43"/>
    <mergeCell ref="OM42:OQ42"/>
    <mergeCell ref="OT42:OX42"/>
    <mergeCell ref="OM43:OP43"/>
    <mergeCell ref="OU43:OX43"/>
    <mergeCell ref="OY44:PA44"/>
    <mergeCell ref="OM59:OT59"/>
    <mergeCell ref="OV59:OW59"/>
    <mergeCell ref="OY59:PA61"/>
    <mergeCell ref="OM60:OQ60"/>
    <mergeCell ref="OT60:OX60"/>
    <mergeCell ref="OM61:OP61"/>
    <mergeCell ref="OU61:OX61"/>
    <mergeCell ref="OY62:PA62"/>
    <mergeCell ref="OM77:OT77"/>
    <mergeCell ref="OV77:OW77"/>
    <mergeCell ref="OY77:PA79"/>
    <mergeCell ref="OM78:OQ78"/>
    <mergeCell ref="OT78:OX78"/>
    <mergeCell ref="OM79:OP79"/>
    <mergeCell ref="OU79:OX79"/>
  </mergeCells>
  <conditionalFormatting sqref="J27:O27 J29:O36">
    <cfRule type="expression" dxfId="731" priority="534">
      <formula>$L27="NOK"</formula>
    </cfRule>
  </conditionalFormatting>
  <conditionalFormatting sqref="D27:I36">
    <cfRule type="expression" dxfId="730" priority="533">
      <formula>$G27="NOK"</formula>
    </cfRule>
  </conditionalFormatting>
  <conditionalFormatting sqref="J9:O18">
    <cfRule type="expression" dxfId="729" priority="532">
      <formula>$L9="NOK"</formula>
    </cfRule>
  </conditionalFormatting>
  <conditionalFormatting sqref="D9:I18">
    <cfRule type="expression" dxfId="728" priority="531">
      <formula>$G9="NOK"</formula>
    </cfRule>
  </conditionalFormatting>
  <conditionalFormatting sqref="J45:O54">
    <cfRule type="expression" dxfId="727" priority="526">
      <formula>$L45="NOK"</formula>
    </cfRule>
  </conditionalFormatting>
  <conditionalFormatting sqref="D45:I54">
    <cfRule type="expression" dxfId="726" priority="525">
      <formula>$G45="NOK"</formula>
    </cfRule>
  </conditionalFormatting>
  <conditionalFormatting sqref="J63:O72">
    <cfRule type="expression" dxfId="725" priority="522">
      <formula>$L63="NOK"</formula>
    </cfRule>
  </conditionalFormatting>
  <conditionalFormatting sqref="D63:I72">
    <cfRule type="expression" dxfId="724" priority="521">
      <formula>$G63="NOK"</formula>
    </cfRule>
  </conditionalFormatting>
  <conditionalFormatting sqref="J81:O90">
    <cfRule type="expression" dxfId="723" priority="518">
      <formula>$L81="NOK"</formula>
    </cfRule>
  </conditionalFormatting>
  <conditionalFormatting sqref="D81:I90">
    <cfRule type="expression" dxfId="722" priority="517">
      <formula>$G81="NOK"</formula>
    </cfRule>
  </conditionalFormatting>
  <conditionalFormatting sqref="J99:O108">
    <cfRule type="expression" dxfId="721" priority="356">
      <formula>$L99="NOK"</formula>
    </cfRule>
  </conditionalFormatting>
  <conditionalFormatting sqref="D99:I108">
    <cfRule type="expression" dxfId="720" priority="355">
      <formula>$G99="NOK"</formula>
    </cfRule>
  </conditionalFormatting>
  <conditionalFormatting sqref="AC27:AH27 AC29:AH36">
    <cfRule type="expression" dxfId="719" priority="269">
      <formula>$L27="NOK"</formula>
    </cfRule>
  </conditionalFormatting>
  <conditionalFormatting sqref="W27:AB36">
    <cfRule type="expression" dxfId="718" priority="268">
      <formula>$G27="NOK"</formula>
    </cfRule>
  </conditionalFormatting>
  <conditionalFormatting sqref="AC9:AH18">
    <cfRule type="expression" dxfId="717" priority="267">
      <formula>$L9="NOK"</formula>
    </cfRule>
  </conditionalFormatting>
  <conditionalFormatting sqref="W9:AB18">
    <cfRule type="expression" dxfId="716" priority="266">
      <formula>$G9="NOK"</formula>
    </cfRule>
  </conditionalFormatting>
  <conditionalFormatting sqref="AC45:AH54">
    <cfRule type="expression" dxfId="715" priority="265">
      <formula>$L45="NOK"</formula>
    </cfRule>
  </conditionalFormatting>
  <conditionalFormatting sqref="W45:AB54">
    <cfRule type="expression" dxfId="714" priority="264">
      <formula>$G45="NOK"</formula>
    </cfRule>
  </conditionalFormatting>
  <conditionalFormatting sqref="AC63:AH72">
    <cfRule type="expression" dxfId="713" priority="263">
      <formula>$L63="NOK"</formula>
    </cfRule>
  </conditionalFormatting>
  <conditionalFormatting sqref="W63:AB72">
    <cfRule type="expression" dxfId="712" priority="262">
      <formula>$G63="NOK"</formula>
    </cfRule>
  </conditionalFormatting>
  <conditionalFormatting sqref="AC81:AH90">
    <cfRule type="expression" dxfId="711" priority="261">
      <formula>$L81="NOK"</formula>
    </cfRule>
  </conditionalFormatting>
  <conditionalFormatting sqref="W81:AB90">
    <cfRule type="expression" dxfId="710" priority="260">
      <formula>$G81="NOK"</formula>
    </cfRule>
  </conditionalFormatting>
  <conditionalFormatting sqref="AC99:AH108">
    <cfRule type="expression" dxfId="709" priority="259">
      <formula>$L99="NOK"</formula>
    </cfRule>
  </conditionalFormatting>
  <conditionalFormatting sqref="W99:AB108">
    <cfRule type="expression" dxfId="708" priority="258">
      <formula>$G99="NOK"</formula>
    </cfRule>
  </conditionalFormatting>
  <conditionalFormatting sqref="AV27:BA27 AV29:BA36">
    <cfRule type="expression" dxfId="707" priority="257">
      <formula>$L27="NOK"</formula>
    </cfRule>
  </conditionalFormatting>
  <conditionalFormatting sqref="AP27:AU36">
    <cfRule type="expression" dxfId="706" priority="256">
      <formula>$G27="NOK"</formula>
    </cfRule>
  </conditionalFormatting>
  <conditionalFormatting sqref="AV9:BA18">
    <cfRule type="expression" dxfId="705" priority="255">
      <formula>$L9="NOK"</formula>
    </cfRule>
  </conditionalFormatting>
  <conditionalFormatting sqref="AP9:AU18">
    <cfRule type="expression" dxfId="704" priority="254">
      <formula>$G9="NOK"</formula>
    </cfRule>
  </conditionalFormatting>
  <conditionalFormatting sqref="AV45:BA54">
    <cfRule type="expression" dxfId="703" priority="253">
      <formula>$L45="NOK"</formula>
    </cfRule>
  </conditionalFormatting>
  <conditionalFormatting sqref="AP45:AU54">
    <cfRule type="expression" dxfId="702" priority="252">
      <formula>$G45="NOK"</formula>
    </cfRule>
  </conditionalFormatting>
  <conditionalFormatting sqref="AV63:BA72">
    <cfRule type="expression" dxfId="701" priority="251">
      <formula>$L63="NOK"</formula>
    </cfRule>
  </conditionalFormatting>
  <conditionalFormatting sqref="AP63:AU72">
    <cfRule type="expression" dxfId="700" priority="250">
      <formula>$G63="NOK"</formula>
    </cfRule>
  </conditionalFormatting>
  <conditionalFormatting sqref="AV81:BA90">
    <cfRule type="expression" dxfId="699" priority="249">
      <formula>$L81="NOK"</formula>
    </cfRule>
  </conditionalFormatting>
  <conditionalFormatting sqref="AP81:AU90">
    <cfRule type="expression" dxfId="698" priority="248">
      <formula>$G81="NOK"</formula>
    </cfRule>
  </conditionalFormatting>
  <conditionalFormatting sqref="AV99:BA108">
    <cfRule type="expression" dxfId="697" priority="247">
      <formula>$L99="NOK"</formula>
    </cfRule>
  </conditionalFormatting>
  <conditionalFormatting sqref="AP99:AU108">
    <cfRule type="expression" dxfId="696" priority="246">
      <formula>$G99="NOK"</formula>
    </cfRule>
  </conditionalFormatting>
  <conditionalFormatting sqref="BO27:BT27 BO29:BT36">
    <cfRule type="expression" dxfId="695" priority="245">
      <formula>$L27="NOK"</formula>
    </cfRule>
  </conditionalFormatting>
  <conditionalFormatting sqref="BI27:BN36">
    <cfRule type="expression" dxfId="694" priority="244">
      <formula>$G27="NOK"</formula>
    </cfRule>
  </conditionalFormatting>
  <conditionalFormatting sqref="BO9:BT18">
    <cfRule type="expression" dxfId="693" priority="243">
      <formula>$L9="NOK"</formula>
    </cfRule>
  </conditionalFormatting>
  <conditionalFormatting sqref="BI9:BN18">
    <cfRule type="expression" dxfId="692" priority="242">
      <formula>$G9="NOK"</formula>
    </cfRule>
  </conditionalFormatting>
  <conditionalFormatting sqref="BO45:BT54">
    <cfRule type="expression" dxfId="691" priority="241">
      <formula>$L45="NOK"</formula>
    </cfRule>
  </conditionalFormatting>
  <conditionalFormatting sqref="BI45:BN54">
    <cfRule type="expression" dxfId="690" priority="240">
      <formula>$G45="NOK"</formula>
    </cfRule>
  </conditionalFormatting>
  <conditionalFormatting sqref="BO63:BT72">
    <cfRule type="expression" dxfId="689" priority="239">
      <formula>$L63="NOK"</formula>
    </cfRule>
  </conditionalFormatting>
  <conditionalFormatting sqref="BI63:BN72">
    <cfRule type="expression" dxfId="688" priority="238">
      <formula>$G63="NOK"</formula>
    </cfRule>
  </conditionalFormatting>
  <conditionalFormatting sqref="BO81:BT90">
    <cfRule type="expression" dxfId="687" priority="237">
      <formula>$L81="NOK"</formula>
    </cfRule>
  </conditionalFormatting>
  <conditionalFormatting sqref="BI81:BN90">
    <cfRule type="expression" dxfId="686" priority="236">
      <formula>$G81="NOK"</formula>
    </cfRule>
  </conditionalFormatting>
  <conditionalFormatting sqref="BO99:BT108">
    <cfRule type="expression" dxfId="685" priority="235">
      <formula>$L99="NOK"</formula>
    </cfRule>
  </conditionalFormatting>
  <conditionalFormatting sqref="BI99:BN108">
    <cfRule type="expression" dxfId="684" priority="234">
      <formula>$G99="NOK"</formula>
    </cfRule>
  </conditionalFormatting>
  <conditionalFormatting sqref="CH27:CM27 CH29:CM36">
    <cfRule type="expression" dxfId="683" priority="233">
      <formula>$L27="NOK"</formula>
    </cfRule>
  </conditionalFormatting>
  <conditionalFormatting sqref="CB27:CG36">
    <cfRule type="expression" dxfId="682" priority="232">
      <formula>$G27="NOK"</formula>
    </cfRule>
  </conditionalFormatting>
  <conditionalFormatting sqref="CH9:CM18">
    <cfRule type="expression" dxfId="681" priority="231">
      <formula>$L9="NOK"</formula>
    </cfRule>
  </conditionalFormatting>
  <conditionalFormatting sqref="CB9:CG18">
    <cfRule type="expression" dxfId="680" priority="230">
      <formula>$G9="NOK"</formula>
    </cfRule>
  </conditionalFormatting>
  <conditionalFormatting sqref="CH45:CM54">
    <cfRule type="expression" dxfId="679" priority="229">
      <formula>$L45="NOK"</formula>
    </cfRule>
  </conditionalFormatting>
  <conditionalFormatting sqref="CB45:CG54">
    <cfRule type="expression" dxfId="678" priority="228">
      <formula>$G45="NOK"</formula>
    </cfRule>
  </conditionalFormatting>
  <conditionalFormatting sqref="CH63:CM72">
    <cfRule type="expression" dxfId="677" priority="227">
      <formula>$L63="NOK"</formula>
    </cfRule>
  </conditionalFormatting>
  <conditionalFormatting sqref="CB63:CG72">
    <cfRule type="expression" dxfId="676" priority="226">
      <formula>$G63="NOK"</formula>
    </cfRule>
  </conditionalFormatting>
  <conditionalFormatting sqref="CH81:CM90">
    <cfRule type="expression" dxfId="675" priority="225">
      <formula>$L81="NOK"</formula>
    </cfRule>
  </conditionalFormatting>
  <conditionalFormatting sqref="CB81:CG90">
    <cfRule type="expression" dxfId="674" priority="224">
      <formula>$G81="NOK"</formula>
    </cfRule>
  </conditionalFormatting>
  <conditionalFormatting sqref="CH99:CM108">
    <cfRule type="expression" dxfId="673" priority="223">
      <formula>$L99="NOK"</formula>
    </cfRule>
  </conditionalFormatting>
  <conditionalFormatting sqref="CB99:CG108">
    <cfRule type="expression" dxfId="672" priority="222">
      <formula>$G99="NOK"</formula>
    </cfRule>
  </conditionalFormatting>
  <conditionalFormatting sqref="DA27:DF27 DA29:DF36">
    <cfRule type="expression" dxfId="671" priority="221">
      <formula>$L27="NOK"</formula>
    </cfRule>
  </conditionalFormatting>
  <conditionalFormatting sqref="CU27:CZ36">
    <cfRule type="expression" dxfId="670" priority="220">
      <formula>$G27="NOK"</formula>
    </cfRule>
  </conditionalFormatting>
  <conditionalFormatting sqref="DA9:DF18">
    <cfRule type="expression" dxfId="669" priority="219">
      <formula>$L9="NOK"</formula>
    </cfRule>
  </conditionalFormatting>
  <conditionalFormatting sqref="CU9:CZ18">
    <cfRule type="expression" dxfId="668" priority="218">
      <formula>$G9="NOK"</formula>
    </cfRule>
  </conditionalFormatting>
  <conditionalFormatting sqref="DA45:DF54">
    <cfRule type="expression" dxfId="667" priority="217">
      <formula>$L45="NOK"</formula>
    </cfRule>
  </conditionalFormatting>
  <conditionalFormatting sqref="CU45:CZ54">
    <cfRule type="expression" dxfId="666" priority="216">
      <formula>$G45="NOK"</formula>
    </cfRule>
  </conditionalFormatting>
  <conditionalFormatting sqref="DA63:DF72">
    <cfRule type="expression" dxfId="665" priority="215">
      <formula>$L63="NOK"</formula>
    </cfRule>
  </conditionalFormatting>
  <conditionalFormatting sqref="CU63:CZ72">
    <cfRule type="expression" dxfId="664" priority="214">
      <formula>$G63="NOK"</formula>
    </cfRule>
  </conditionalFormatting>
  <conditionalFormatting sqref="DA81:DF90">
    <cfRule type="expression" dxfId="663" priority="213">
      <formula>$L81="NOK"</formula>
    </cfRule>
  </conditionalFormatting>
  <conditionalFormatting sqref="CU81:CZ90">
    <cfRule type="expression" dxfId="662" priority="212">
      <formula>$G81="NOK"</formula>
    </cfRule>
  </conditionalFormatting>
  <conditionalFormatting sqref="DA99:DF108">
    <cfRule type="expression" dxfId="661" priority="211">
      <formula>$L99="NOK"</formula>
    </cfRule>
  </conditionalFormatting>
  <conditionalFormatting sqref="CU99:CZ108">
    <cfRule type="expression" dxfId="660" priority="210">
      <formula>$G99="NOK"</formula>
    </cfRule>
  </conditionalFormatting>
  <conditionalFormatting sqref="DT27:DY27 DT29:DY36">
    <cfRule type="expression" dxfId="659" priority="209">
      <formula>$L27="NOK"</formula>
    </cfRule>
  </conditionalFormatting>
  <conditionalFormatting sqref="DN27:DS36">
    <cfRule type="expression" dxfId="658" priority="208">
      <formula>$G27="NOK"</formula>
    </cfRule>
  </conditionalFormatting>
  <conditionalFormatting sqref="DT9:DY18">
    <cfRule type="expression" dxfId="657" priority="207">
      <formula>$L9="NOK"</formula>
    </cfRule>
  </conditionalFormatting>
  <conditionalFormatting sqref="DN9:DS18">
    <cfRule type="expression" dxfId="656" priority="206">
      <formula>$G9="NOK"</formula>
    </cfRule>
  </conditionalFormatting>
  <conditionalFormatting sqref="DT45:DY54">
    <cfRule type="expression" dxfId="655" priority="205">
      <formula>$L45="NOK"</formula>
    </cfRule>
  </conditionalFormatting>
  <conditionalFormatting sqref="DN45:DS54">
    <cfRule type="expression" dxfId="654" priority="204">
      <formula>$G45="NOK"</formula>
    </cfRule>
  </conditionalFormatting>
  <conditionalFormatting sqref="DT63:DY72">
    <cfRule type="expression" dxfId="653" priority="203">
      <formula>$L63="NOK"</formula>
    </cfRule>
  </conditionalFormatting>
  <conditionalFormatting sqref="DN63:DS72">
    <cfRule type="expression" dxfId="652" priority="202">
      <formula>$G63="NOK"</formula>
    </cfRule>
  </conditionalFormatting>
  <conditionalFormatting sqref="DT81:DY90">
    <cfRule type="expression" dxfId="651" priority="201">
      <formula>$L81="NOK"</formula>
    </cfRule>
  </conditionalFormatting>
  <conditionalFormatting sqref="DN81:DS90">
    <cfRule type="expression" dxfId="650" priority="200">
      <formula>$G81="NOK"</formula>
    </cfRule>
  </conditionalFormatting>
  <conditionalFormatting sqref="DT99:DY108">
    <cfRule type="expression" dxfId="649" priority="199">
      <formula>$L99="NOK"</formula>
    </cfRule>
  </conditionalFormatting>
  <conditionalFormatting sqref="DN99:DS108">
    <cfRule type="expression" dxfId="648" priority="198">
      <formula>$G99="NOK"</formula>
    </cfRule>
  </conditionalFormatting>
  <conditionalFormatting sqref="DQ9:DQ18 DV9:DV18 DQ27:DQ36 DV27 DQ45:DQ54 DV45:DV54 DQ63:DQ72 DV63:DV72 DQ81:DQ90 DV81:DV90 DQ99:DQ108 DV99:DV108 DV29:DV36">
    <cfRule type="cellIs" dxfId="647" priority="197" operator="equal">
      <formula>"NOK"</formula>
    </cfRule>
  </conditionalFormatting>
  <conditionalFormatting sqref="EM27:ER27 EM29:ER36">
    <cfRule type="expression" dxfId="646" priority="196">
      <formula>$L27="NOK"</formula>
    </cfRule>
  </conditionalFormatting>
  <conditionalFormatting sqref="EG27:EL36">
    <cfRule type="expression" dxfId="645" priority="195">
      <formula>$G27="NOK"</formula>
    </cfRule>
  </conditionalFormatting>
  <conditionalFormatting sqref="EM9:ER18">
    <cfRule type="expression" dxfId="644" priority="194">
      <formula>$L9="NOK"</formula>
    </cfRule>
  </conditionalFormatting>
  <conditionalFormatting sqref="EG9:EL18">
    <cfRule type="expression" dxfId="643" priority="193">
      <formula>$G9="NOK"</formula>
    </cfRule>
  </conditionalFormatting>
  <conditionalFormatting sqref="EM45:ER54">
    <cfRule type="expression" dxfId="642" priority="192">
      <formula>$L45="NOK"</formula>
    </cfRule>
  </conditionalFormatting>
  <conditionalFormatting sqref="EG45:EL54">
    <cfRule type="expression" dxfId="641" priority="191">
      <formula>$G45="NOK"</formula>
    </cfRule>
  </conditionalFormatting>
  <conditionalFormatting sqref="EM63:ER72">
    <cfRule type="expression" dxfId="640" priority="190">
      <formula>$L63="NOK"</formula>
    </cfRule>
  </conditionalFormatting>
  <conditionalFormatting sqref="EG63:EL72">
    <cfRule type="expression" dxfId="639" priority="189">
      <formula>$G63="NOK"</formula>
    </cfRule>
  </conditionalFormatting>
  <conditionalFormatting sqref="EM81:ER90">
    <cfRule type="expression" dxfId="638" priority="188">
      <formula>$L81="NOK"</formula>
    </cfRule>
  </conditionalFormatting>
  <conditionalFormatting sqref="EG81:EL90">
    <cfRule type="expression" dxfId="637" priority="187">
      <formula>$G81="NOK"</formula>
    </cfRule>
  </conditionalFormatting>
  <conditionalFormatting sqref="EM99:ER108">
    <cfRule type="expression" dxfId="636" priority="186">
      <formula>$L99="NOK"</formula>
    </cfRule>
  </conditionalFormatting>
  <conditionalFormatting sqref="EG99:EL108">
    <cfRule type="expression" dxfId="635" priority="185">
      <formula>$G99="NOK"</formula>
    </cfRule>
  </conditionalFormatting>
  <conditionalFormatting sqref="EJ9:EJ18 EO9:EO18 EJ27:EJ36 EJ45:EJ54 EO45:EO54 EJ63:EJ72 EO63:EO72 EJ81:EJ90 EO81:EO90 EJ99:EJ108 EO99:EO108 EO27 EO29:EO36">
    <cfRule type="cellIs" dxfId="634" priority="184" operator="equal">
      <formula>"NOK"</formula>
    </cfRule>
  </conditionalFormatting>
  <conditionalFormatting sqref="FF27:FK27 FF29:FK36">
    <cfRule type="expression" dxfId="633" priority="182">
      <formula>$L27="NOK"</formula>
    </cfRule>
  </conditionalFormatting>
  <conditionalFormatting sqref="EZ27:FE36">
    <cfRule type="expression" dxfId="632" priority="181">
      <formula>$G27="NOK"</formula>
    </cfRule>
  </conditionalFormatting>
  <conditionalFormatting sqref="FF9:FK18">
    <cfRule type="expression" dxfId="631" priority="180">
      <formula>$L9="NOK"</formula>
    </cfRule>
  </conditionalFormatting>
  <conditionalFormatting sqref="EZ9:FE18">
    <cfRule type="expression" dxfId="630" priority="179">
      <formula>$G9="NOK"</formula>
    </cfRule>
  </conditionalFormatting>
  <conditionalFormatting sqref="FF45:FK54">
    <cfRule type="expression" dxfId="629" priority="178">
      <formula>$L45="NOK"</formula>
    </cfRule>
  </conditionalFormatting>
  <conditionalFormatting sqref="EZ45:FE54">
    <cfRule type="expression" dxfId="628" priority="177">
      <formula>$G45="NOK"</formula>
    </cfRule>
  </conditionalFormatting>
  <conditionalFormatting sqref="FF63:FK72">
    <cfRule type="expression" dxfId="627" priority="176">
      <formula>$L63="NOK"</formula>
    </cfRule>
  </conditionalFormatting>
  <conditionalFormatting sqref="EZ63:FE72">
    <cfRule type="expression" dxfId="626" priority="175">
      <formula>$G63="NOK"</formula>
    </cfRule>
  </conditionalFormatting>
  <conditionalFormatting sqref="FF81:FK90">
    <cfRule type="expression" dxfId="625" priority="174">
      <formula>$L81="NOK"</formula>
    </cfRule>
  </conditionalFormatting>
  <conditionalFormatting sqref="EZ81:FE90">
    <cfRule type="expression" dxfId="624" priority="173">
      <formula>$G81="NOK"</formula>
    </cfRule>
  </conditionalFormatting>
  <conditionalFormatting sqref="FF99:FK108">
    <cfRule type="expression" dxfId="623" priority="172">
      <formula>$L99="NOK"</formula>
    </cfRule>
  </conditionalFormatting>
  <conditionalFormatting sqref="EZ99:FE108">
    <cfRule type="expression" dxfId="622" priority="171">
      <formula>$G99="NOK"</formula>
    </cfRule>
  </conditionalFormatting>
  <conditionalFormatting sqref="FC9:FC18 FH9:FH18 FC27:FC36 FC45:FC54 FH45:FH54 FC63:FC72 FH63:FH72 FC81:FC90 FH81:FH90 FC99:FC108 FH99:FH108 FH27 FH29:FH36">
    <cfRule type="cellIs" dxfId="621" priority="170" operator="equal">
      <formula>"NOK"</formula>
    </cfRule>
  </conditionalFormatting>
  <conditionalFormatting sqref="FY27:GD27 FY29:GD36">
    <cfRule type="expression" dxfId="620" priority="169">
      <formula>$L27="NOK"</formula>
    </cfRule>
  </conditionalFormatting>
  <conditionalFormatting sqref="FS27:FX36">
    <cfRule type="expression" dxfId="619" priority="168">
      <formula>$G27="NOK"</formula>
    </cfRule>
  </conditionalFormatting>
  <conditionalFormatting sqref="FY9:GD18">
    <cfRule type="expression" dxfId="618" priority="167">
      <formula>$L9="NOK"</formula>
    </cfRule>
  </conditionalFormatting>
  <conditionalFormatting sqref="FS9:FX18">
    <cfRule type="expression" dxfId="617" priority="166">
      <formula>$G9="NOK"</formula>
    </cfRule>
  </conditionalFormatting>
  <conditionalFormatting sqref="FY45:GD54">
    <cfRule type="expression" dxfId="616" priority="165">
      <formula>$L45="NOK"</formula>
    </cfRule>
  </conditionalFormatting>
  <conditionalFormatting sqref="FS45:FX54">
    <cfRule type="expression" dxfId="615" priority="164">
      <formula>$G45="NOK"</formula>
    </cfRule>
  </conditionalFormatting>
  <conditionalFormatting sqref="FY63:GD72">
    <cfRule type="expression" dxfId="614" priority="163">
      <formula>$L63="NOK"</formula>
    </cfRule>
  </conditionalFormatting>
  <conditionalFormatting sqref="FS63:FX72">
    <cfRule type="expression" dxfId="613" priority="162">
      <formula>$G63="NOK"</formula>
    </cfRule>
  </conditionalFormatting>
  <conditionalFormatting sqref="FY81:GD90">
    <cfRule type="expression" dxfId="612" priority="161">
      <formula>$L81="NOK"</formula>
    </cfRule>
  </conditionalFormatting>
  <conditionalFormatting sqref="FS81:FX90">
    <cfRule type="expression" dxfId="611" priority="160">
      <formula>$G81="NOK"</formula>
    </cfRule>
  </conditionalFormatting>
  <conditionalFormatting sqref="FY99:GD108">
    <cfRule type="expression" dxfId="610" priority="159">
      <formula>$L99="NOK"</formula>
    </cfRule>
  </conditionalFormatting>
  <conditionalFormatting sqref="FS99:FX108">
    <cfRule type="expression" dxfId="609" priority="158">
      <formula>$G99="NOK"</formula>
    </cfRule>
  </conditionalFormatting>
  <conditionalFormatting sqref="FV9:FV18 GA9:GA18 FV27:FV36 FV45:FV54 GA45:GA54 FV63:FV72 GA63:GA72 FV81:FV90 GA81:GA90 FV99:FV108 GA99:GA108 GA27 GA29:GA36">
    <cfRule type="cellIs" dxfId="608" priority="157" operator="equal">
      <formula>"NOK"</formula>
    </cfRule>
  </conditionalFormatting>
  <conditionalFormatting sqref="GR27:GW27 GR29:GW36">
    <cfRule type="expression" dxfId="607" priority="156">
      <formula>$L27="NOK"</formula>
    </cfRule>
  </conditionalFormatting>
  <conditionalFormatting sqref="GL27:GQ36">
    <cfRule type="expression" dxfId="606" priority="155">
      <formula>$G27="NOK"</formula>
    </cfRule>
  </conditionalFormatting>
  <conditionalFormatting sqref="GR9:GW18">
    <cfRule type="expression" dxfId="605" priority="154">
      <formula>$L9="NOK"</formula>
    </cfRule>
  </conditionalFormatting>
  <conditionalFormatting sqref="GL9:GQ18">
    <cfRule type="expression" dxfId="604" priority="153">
      <formula>$G9="NOK"</formula>
    </cfRule>
  </conditionalFormatting>
  <conditionalFormatting sqref="GR45:GW54">
    <cfRule type="expression" dxfId="603" priority="152">
      <formula>$L45="NOK"</formula>
    </cfRule>
  </conditionalFormatting>
  <conditionalFormatting sqref="GL45:GQ54">
    <cfRule type="expression" dxfId="602" priority="151">
      <formula>$G45="NOK"</formula>
    </cfRule>
  </conditionalFormatting>
  <conditionalFormatting sqref="GR63:GW72">
    <cfRule type="expression" dxfId="601" priority="150">
      <formula>$L63="NOK"</formula>
    </cfRule>
  </conditionalFormatting>
  <conditionalFormatting sqref="GL63:GQ72">
    <cfRule type="expression" dxfId="600" priority="149">
      <formula>$G63="NOK"</formula>
    </cfRule>
  </conditionalFormatting>
  <conditionalFormatting sqref="GR81:GW90">
    <cfRule type="expression" dxfId="599" priority="148">
      <formula>$L81="NOK"</formula>
    </cfRule>
  </conditionalFormatting>
  <conditionalFormatting sqref="GL81:GQ90">
    <cfRule type="expression" dxfId="598" priority="147">
      <formula>$G81="NOK"</formula>
    </cfRule>
  </conditionalFormatting>
  <conditionalFormatting sqref="GR99:GW108">
    <cfRule type="expression" dxfId="597" priority="146">
      <formula>$L99="NOK"</formula>
    </cfRule>
  </conditionalFormatting>
  <conditionalFormatting sqref="GL99:GQ108">
    <cfRule type="expression" dxfId="596" priority="145">
      <formula>$G99="NOK"</formula>
    </cfRule>
  </conditionalFormatting>
  <conditionalFormatting sqref="GO9:GO18 GT9:GT18 GO27:GO36 GO45:GO54 GT45:GT54 GO63:GO72 GT63:GT72 GO81:GO90 GT81:GT90 GO99:GO108 GT99:GT108 GT27 GT29:GT36">
    <cfRule type="cellIs" dxfId="595" priority="144" operator="equal">
      <formula>"NOK"</formula>
    </cfRule>
  </conditionalFormatting>
  <conditionalFormatting sqref="HK27:HP27 HK29:HP36">
    <cfRule type="expression" dxfId="594" priority="143">
      <formula>$L27="NOK"</formula>
    </cfRule>
  </conditionalFormatting>
  <conditionalFormatting sqref="HE27:HJ36">
    <cfRule type="expression" dxfId="593" priority="142">
      <formula>$G27="NOK"</formula>
    </cfRule>
  </conditionalFormatting>
  <conditionalFormatting sqref="HK9:HP18">
    <cfRule type="expression" dxfId="592" priority="141">
      <formula>$L9="NOK"</formula>
    </cfRule>
  </conditionalFormatting>
  <conditionalFormatting sqref="HE9:HJ18">
    <cfRule type="expression" dxfId="591" priority="140">
      <formula>$G9="NOK"</formula>
    </cfRule>
  </conditionalFormatting>
  <conditionalFormatting sqref="HK45:HP54">
    <cfRule type="expression" dxfId="590" priority="139">
      <formula>$L45="NOK"</formula>
    </cfRule>
  </conditionalFormatting>
  <conditionalFormatting sqref="HE45:HJ54">
    <cfRule type="expression" dxfId="589" priority="138">
      <formula>$G45="NOK"</formula>
    </cfRule>
  </conditionalFormatting>
  <conditionalFormatting sqref="HK63:HP72">
    <cfRule type="expression" dxfId="588" priority="137">
      <formula>$L63="NOK"</formula>
    </cfRule>
  </conditionalFormatting>
  <conditionalFormatting sqref="HE63:HJ72">
    <cfRule type="expression" dxfId="587" priority="136">
      <formula>$G63="NOK"</formula>
    </cfRule>
  </conditionalFormatting>
  <conditionalFormatting sqref="HK81:HP90">
    <cfRule type="expression" dxfId="586" priority="135">
      <formula>$L81="NOK"</formula>
    </cfRule>
  </conditionalFormatting>
  <conditionalFormatting sqref="HE81:HJ90">
    <cfRule type="expression" dxfId="585" priority="134">
      <formula>$G81="NOK"</formula>
    </cfRule>
  </conditionalFormatting>
  <conditionalFormatting sqref="HK99:HP108">
    <cfRule type="expression" dxfId="584" priority="133">
      <formula>$L99="NOK"</formula>
    </cfRule>
  </conditionalFormatting>
  <conditionalFormatting sqref="HE99:HJ108">
    <cfRule type="expression" dxfId="583" priority="132">
      <formula>$G99="NOK"</formula>
    </cfRule>
  </conditionalFormatting>
  <conditionalFormatting sqref="HH9:HH18 HM9:HM18 HH27:HH36 HH45:HH54 HM45:HM54 HH63:HH72 HM63:HM72 HH81:HH90 HM81:HM90 HH99:HH108 HM99:HM108 HM27 HM29:HM36">
    <cfRule type="cellIs" dxfId="582" priority="131" operator="equal">
      <formula>"NOK"</formula>
    </cfRule>
  </conditionalFormatting>
  <conditionalFormatting sqref="ID27:II27 ID29:II36">
    <cfRule type="expression" dxfId="581" priority="130">
      <formula>$L27="NOK"</formula>
    </cfRule>
  </conditionalFormatting>
  <conditionalFormatting sqref="HX27:IC36">
    <cfRule type="expression" dxfId="580" priority="129">
      <formula>$G27="NOK"</formula>
    </cfRule>
  </conditionalFormatting>
  <conditionalFormatting sqref="ID9:II18">
    <cfRule type="expression" dxfId="579" priority="128">
      <formula>$L9="NOK"</formula>
    </cfRule>
  </conditionalFormatting>
  <conditionalFormatting sqref="HX9:IC18">
    <cfRule type="expression" dxfId="578" priority="127">
      <formula>$G9="NOK"</formula>
    </cfRule>
  </conditionalFormatting>
  <conditionalFormatting sqref="ID45:II54">
    <cfRule type="expression" dxfId="577" priority="126">
      <formula>$L45="NOK"</formula>
    </cfRule>
  </conditionalFormatting>
  <conditionalFormatting sqref="HX45:IC54">
    <cfRule type="expression" dxfId="576" priority="125">
      <formula>$G45="NOK"</formula>
    </cfRule>
  </conditionalFormatting>
  <conditionalFormatting sqref="ID63:II72">
    <cfRule type="expression" dxfId="575" priority="124">
      <formula>$L63="NOK"</formula>
    </cfRule>
  </conditionalFormatting>
  <conditionalFormatting sqref="HX63:IC72">
    <cfRule type="expression" dxfId="574" priority="123">
      <formula>$G63="NOK"</formula>
    </cfRule>
  </conditionalFormatting>
  <conditionalFormatting sqref="ID81:II90">
    <cfRule type="expression" dxfId="573" priority="122">
      <formula>$L81="NOK"</formula>
    </cfRule>
  </conditionalFormatting>
  <conditionalFormatting sqref="HX81:IC90">
    <cfRule type="expression" dxfId="572" priority="121">
      <formula>$G81="NOK"</formula>
    </cfRule>
  </conditionalFormatting>
  <conditionalFormatting sqref="ID99:II108">
    <cfRule type="expression" dxfId="571" priority="120">
      <formula>$L99="NOK"</formula>
    </cfRule>
  </conditionalFormatting>
  <conditionalFormatting sqref="HX99:IC108">
    <cfRule type="expression" dxfId="570" priority="119">
      <formula>$G99="NOK"</formula>
    </cfRule>
  </conditionalFormatting>
  <conditionalFormatting sqref="IA9:IA18 IF9:IF18 IA27:IA36 IA45:IA54 IF45:IF54 IA63:IA72 IF63:IF72 IA81:IA90 IF81:IF90 IA99:IA108 IF99:IF108 IF27 IF29:IF36">
    <cfRule type="cellIs" dxfId="569" priority="118" operator="equal">
      <formula>"NOK"</formula>
    </cfRule>
  </conditionalFormatting>
  <conditionalFormatting sqref="IW27:JB27 IW29:JB36">
    <cfRule type="expression" dxfId="568" priority="117">
      <formula>$L27="NOK"</formula>
    </cfRule>
  </conditionalFormatting>
  <conditionalFormatting sqref="IQ27:IV36">
    <cfRule type="expression" dxfId="567" priority="116">
      <formula>$G27="NOK"</formula>
    </cfRule>
  </conditionalFormatting>
  <conditionalFormatting sqref="IW9:JB18">
    <cfRule type="expression" dxfId="566" priority="115">
      <formula>$L9="NOK"</formula>
    </cfRule>
  </conditionalFormatting>
  <conditionalFormatting sqref="IQ9:IV18">
    <cfRule type="expression" dxfId="565" priority="114">
      <formula>$G9="NOK"</formula>
    </cfRule>
  </conditionalFormatting>
  <conditionalFormatting sqref="IW45:JB54">
    <cfRule type="expression" dxfId="564" priority="113">
      <formula>$L45="NOK"</formula>
    </cfRule>
  </conditionalFormatting>
  <conditionalFormatting sqref="IQ45:IV54">
    <cfRule type="expression" dxfId="563" priority="112">
      <formula>$G45="NOK"</formula>
    </cfRule>
  </conditionalFormatting>
  <conditionalFormatting sqref="IW63:JB72">
    <cfRule type="expression" dxfId="562" priority="111">
      <formula>$L63="NOK"</formula>
    </cfRule>
  </conditionalFormatting>
  <conditionalFormatting sqref="IQ63:IV72">
    <cfRule type="expression" dxfId="561" priority="110">
      <formula>$G63="NOK"</formula>
    </cfRule>
  </conditionalFormatting>
  <conditionalFormatting sqref="IW81:JB90">
    <cfRule type="expression" dxfId="560" priority="109">
      <formula>$L81="NOK"</formula>
    </cfRule>
  </conditionalFormatting>
  <conditionalFormatting sqref="IQ81:IV90">
    <cfRule type="expression" dxfId="559" priority="108">
      <formula>$G81="NOK"</formula>
    </cfRule>
  </conditionalFormatting>
  <conditionalFormatting sqref="IW99:JB108">
    <cfRule type="expression" dxfId="558" priority="107">
      <formula>$L99="NOK"</formula>
    </cfRule>
  </conditionalFormatting>
  <conditionalFormatting sqref="IQ99:IV108">
    <cfRule type="expression" dxfId="557" priority="106">
      <formula>$G99="NOK"</formula>
    </cfRule>
  </conditionalFormatting>
  <conditionalFormatting sqref="IT9:IT18 IY9:IY18 IT27:IT36 IT45:IT54 IY45:IY54 IT63:IT72 IY63:IY72 IT81:IT90 IY81:IY90 IT99:IT108 IY99:IY108 IY27 IY29:IY36">
    <cfRule type="cellIs" dxfId="556" priority="105" operator="equal">
      <formula>"NOK"</formula>
    </cfRule>
  </conditionalFormatting>
  <conditionalFormatting sqref="JP27:JU27 JP29:JU36">
    <cfRule type="expression" dxfId="555" priority="104">
      <formula>$L27="NOK"</formula>
    </cfRule>
  </conditionalFormatting>
  <conditionalFormatting sqref="JJ27:JO36">
    <cfRule type="expression" dxfId="554" priority="103">
      <formula>$G27="NOK"</formula>
    </cfRule>
  </conditionalFormatting>
  <conditionalFormatting sqref="JP9:JU18">
    <cfRule type="expression" dxfId="553" priority="102">
      <formula>$L9="NOK"</formula>
    </cfRule>
  </conditionalFormatting>
  <conditionalFormatting sqref="JJ9:JO18">
    <cfRule type="expression" dxfId="552" priority="101">
      <formula>$G9="NOK"</formula>
    </cfRule>
  </conditionalFormatting>
  <conditionalFormatting sqref="JP45:JU54">
    <cfRule type="expression" dxfId="551" priority="100">
      <formula>$L45="NOK"</formula>
    </cfRule>
  </conditionalFormatting>
  <conditionalFormatting sqref="JJ45:JO54">
    <cfRule type="expression" dxfId="550" priority="99">
      <formula>$G45="NOK"</formula>
    </cfRule>
  </conditionalFormatting>
  <conditionalFormatting sqref="JP63:JU72">
    <cfRule type="expression" dxfId="549" priority="98">
      <formula>$L63="NOK"</formula>
    </cfRule>
  </conditionalFormatting>
  <conditionalFormatting sqref="JJ63:JO72">
    <cfRule type="expression" dxfId="548" priority="97">
      <formula>$G63="NOK"</formula>
    </cfRule>
  </conditionalFormatting>
  <conditionalFormatting sqref="JP81:JU90">
    <cfRule type="expression" dxfId="547" priority="96">
      <formula>$L81="NOK"</formula>
    </cfRule>
  </conditionalFormatting>
  <conditionalFormatting sqref="JJ81:JO90">
    <cfRule type="expression" dxfId="546" priority="95">
      <formula>$G81="NOK"</formula>
    </cfRule>
  </conditionalFormatting>
  <conditionalFormatting sqref="JP99:JU108">
    <cfRule type="expression" dxfId="545" priority="94">
      <formula>$L99="NOK"</formula>
    </cfRule>
  </conditionalFormatting>
  <conditionalFormatting sqref="JJ99:JO108">
    <cfRule type="expression" dxfId="544" priority="93">
      <formula>$G99="NOK"</formula>
    </cfRule>
  </conditionalFormatting>
  <conditionalFormatting sqref="JM9:JM18 JR9:JR18 JM27:JM36 JM45:JM54 JR45:JR54 JM63:JM72 JR63:JR72 JM81:JM90 JR81:JR90 JM99:JM108 JR99:JR108 JR27 JR29:JR36">
    <cfRule type="cellIs" dxfId="543" priority="92" operator="equal">
      <formula>"NOK"</formula>
    </cfRule>
  </conditionalFormatting>
  <conditionalFormatting sqref="KI27:KN27 KI29:KN36">
    <cfRule type="expression" dxfId="542" priority="91">
      <formula>$L27="NOK"</formula>
    </cfRule>
  </conditionalFormatting>
  <conditionalFormatting sqref="KC27:KH36">
    <cfRule type="expression" dxfId="541" priority="90">
      <formula>$G27="NOK"</formula>
    </cfRule>
  </conditionalFormatting>
  <conditionalFormatting sqref="KI9:KN18">
    <cfRule type="expression" dxfId="540" priority="89">
      <formula>$L9="NOK"</formula>
    </cfRule>
  </conditionalFormatting>
  <conditionalFormatting sqref="KC9:KH18">
    <cfRule type="expression" dxfId="539" priority="88">
      <formula>$G9="NOK"</formula>
    </cfRule>
  </conditionalFormatting>
  <conditionalFormatting sqref="KI45:KN54">
    <cfRule type="expression" dxfId="538" priority="87">
      <formula>$L45="NOK"</formula>
    </cfRule>
  </conditionalFormatting>
  <conditionalFormatting sqref="KC45:KH54">
    <cfRule type="expression" dxfId="537" priority="86">
      <formula>$G45="NOK"</formula>
    </cfRule>
  </conditionalFormatting>
  <conditionalFormatting sqref="KI63:KN72">
    <cfRule type="expression" dxfId="536" priority="85">
      <formula>$L63="NOK"</formula>
    </cfRule>
  </conditionalFormatting>
  <conditionalFormatting sqref="KC63:KH72">
    <cfRule type="expression" dxfId="535" priority="84">
      <formula>$G63="NOK"</formula>
    </cfRule>
  </conditionalFormatting>
  <conditionalFormatting sqref="KI81:KN90">
    <cfRule type="expression" dxfId="534" priority="83">
      <formula>$L81="NOK"</formula>
    </cfRule>
  </conditionalFormatting>
  <conditionalFormatting sqref="KC81:KH90">
    <cfRule type="expression" dxfId="533" priority="82">
      <formula>$G81="NOK"</formula>
    </cfRule>
  </conditionalFormatting>
  <conditionalFormatting sqref="KI99:KN108">
    <cfRule type="expression" dxfId="532" priority="81">
      <formula>$L99="NOK"</formula>
    </cfRule>
  </conditionalFormatting>
  <conditionalFormatting sqref="KC99:KH108">
    <cfRule type="expression" dxfId="531" priority="80">
      <formula>$G99="NOK"</formula>
    </cfRule>
  </conditionalFormatting>
  <conditionalFormatting sqref="KF9:KF18 KK9:KK18 KF27:KF36 KF45:KF54 KK45:KK54 KF63:KF72 KK63:KK72 KF81:KF90 KK81:KK90 KF99:KF108 KK99:KK108 KK27 KK29:KK36">
    <cfRule type="cellIs" dxfId="530" priority="79" operator="equal">
      <formula>"NOK"</formula>
    </cfRule>
  </conditionalFormatting>
  <conditionalFormatting sqref="LB27:LG27 LB29:LG36">
    <cfRule type="expression" dxfId="529" priority="78">
      <formula>$L27="NOK"</formula>
    </cfRule>
  </conditionalFormatting>
  <conditionalFormatting sqref="KV27:LA36">
    <cfRule type="expression" dxfId="528" priority="77">
      <formula>$G27="NOK"</formula>
    </cfRule>
  </conditionalFormatting>
  <conditionalFormatting sqref="LB9:LG18">
    <cfRule type="expression" dxfId="527" priority="76">
      <formula>$L9="NOK"</formula>
    </cfRule>
  </conditionalFormatting>
  <conditionalFormatting sqref="KV9:LA18">
    <cfRule type="expression" dxfId="526" priority="75">
      <formula>$G9="NOK"</formula>
    </cfRule>
  </conditionalFormatting>
  <conditionalFormatting sqref="LB45:LG54">
    <cfRule type="expression" dxfId="525" priority="74">
      <formula>$L45="NOK"</formula>
    </cfRule>
  </conditionalFormatting>
  <conditionalFormatting sqref="KV45:LA54">
    <cfRule type="expression" dxfId="524" priority="73">
      <formula>$G45="NOK"</formula>
    </cfRule>
  </conditionalFormatting>
  <conditionalFormatting sqref="LB63:LG72">
    <cfRule type="expression" dxfId="523" priority="72">
      <formula>$L63="NOK"</formula>
    </cfRule>
  </conditionalFormatting>
  <conditionalFormatting sqref="KV63:LA72">
    <cfRule type="expression" dxfId="522" priority="71">
      <formula>$G63="NOK"</formula>
    </cfRule>
  </conditionalFormatting>
  <conditionalFormatting sqref="LB81:LG90">
    <cfRule type="expression" dxfId="521" priority="70">
      <formula>$L81="NOK"</formula>
    </cfRule>
  </conditionalFormatting>
  <conditionalFormatting sqref="KV81:LA90">
    <cfRule type="expression" dxfId="520" priority="69">
      <formula>$G81="NOK"</formula>
    </cfRule>
  </conditionalFormatting>
  <conditionalFormatting sqref="LB99:LG108">
    <cfRule type="expression" dxfId="519" priority="68">
      <formula>$L99="NOK"</formula>
    </cfRule>
  </conditionalFormatting>
  <conditionalFormatting sqref="KV99:LA108">
    <cfRule type="expression" dxfId="518" priority="67">
      <formula>$G99="NOK"</formula>
    </cfRule>
  </conditionalFormatting>
  <conditionalFormatting sqref="KY9:KY18 LD9:LD18 KY27:KY36 KY45:KY54 LD45:LD54 KY63:KY72 LD63:LD72 KY81:KY90 LD81:LD90 KY99:KY108 LD99:LD108 LD27 LD29:LD36">
    <cfRule type="cellIs" dxfId="517" priority="66" operator="equal">
      <formula>"NOK"</formula>
    </cfRule>
  </conditionalFormatting>
  <conditionalFormatting sqref="LU27:LZ27 LU29:LZ36">
    <cfRule type="expression" dxfId="516" priority="65">
      <formula>$L27="NOK"</formula>
    </cfRule>
  </conditionalFormatting>
  <conditionalFormatting sqref="LO27:LT36">
    <cfRule type="expression" dxfId="515" priority="64">
      <formula>$G27="NOK"</formula>
    </cfRule>
  </conditionalFormatting>
  <conditionalFormatting sqref="LU9:LZ18">
    <cfRule type="expression" dxfId="514" priority="63">
      <formula>$L9="NOK"</formula>
    </cfRule>
  </conditionalFormatting>
  <conditionalFormatting sqref="LO9:LT18">
    <cfRule type="expression" dxfId="513" priority="62">
      <formula>$G9="NOK"</formula>
    </cfRule>
  </conditionalFormatting>
  <conditionalFormatting sqref="LU45:LZ54">
    <cfRule type="expression" dxfId="512" priority="61">
      <formula>$L45="NOK"</formula>
    </cfRule>
  </conditionalFormatting>
  <conditionalFormatting sqref="LO45:LT54">
    <cfRule type="expression" dxfId="511" priority="60">
      <formula>$G45="NOK"</formula>
    </cfRule>
  </conditionalFormatting>
  <conditionalFormatting sqref="LU63:LZ72">
    <cfRule type="expression" dxfId="510" priority="59">
      <formula>$L63="NOK"</formula>
    </cfRule>
  </conditionalFormatting>
  <conditionalFormatting sqref="LO63:LT72">
    <cfRule type="expression" dxfId="509" priority="58">
      <formula>$G63="NOK"</formula>
    </cfRule>
  </conditionalFormatting>
  <conditionalFormatting sqref="LU81:LZ90">
    <cfRule type="expression" dxfId="508" priority="57">
      <formula>$L81="NOK"</formula>
    </cfRule>
  </conditionalFormatting>
  <conditionalFormatting sqref="LO81:LT90">
    <cfRule type="expression" dxfId="507" priority="56">
      <formula>$G81="NOK"</formula>
    </cfRule>
  </conditionalFormatting>
  <conditionalFormatting sqref="LU99:LZ108">
    <cfRule type="expression" dxfId="506" priority="55">
      <formula>$L99="NOK"</formula>
    </cfRule>
  </conditionalFormatting>
  <conditionalFormatting sqref="LO99:LT108">
    <cfRule type="expression" dxfId="505" priority="54">
      <formula>$G99="NOK"</formula>
    </cfRule>
  </conditionalFormatting>
  <conditionalFormatting sqref="LR9:LR18 LW9:LW18 LR27:LR36 LR45:LR54 LW45:LW54 LR63:LR72 LW63:LW72 LR81:LR90 LW81:LW90 LR99:LR108 LW99:LW108 LW27 LW29:LW36">
    <cfRule type="cellIs" dxfId="504" priority="53" operator="equal">
      <formula>"NOK"</formula>
    </cfRule>
  </conditionalFormatting>
  <conditionalFormatting sqref="MN27:MS27 MN29:MS36">
    <cfRule type="expression" dxfId="503" priority="52">
      <formula>$L27="NOK"</formula>
    </cfRule>
  </conditionalFormatting>
  <conditionalFormatting sqref="MH27:MM36">
    <cfRule type="expression" dxfId="502" priority="51">
      <formula>$G27="NOK"</formula>
    </cfRule>
  </conditionalFormatting>
  <conditionalFormatting sqref="MN9:MS18">
    <cfRule type="expression" dxfId="501" priority="50">
      <formula>$L9="NOK"</formula>
    </cfRule>
  </conditionalFormatting>
  <conditionalFormatting sqref="MH9:MM18">
    <cfRule type="expression" dxfId="500" priority="49">
      <formula>$G9="NOK"</formula>
    </cfRule>
  </conditionalFormatting>
  <conditionalFormatting sqref="MN45:MS54">
    <cfRule type="expression" dxfId="499" priority="48">
      <formula>$L45="NOK"</formula>
    </cfRule>
  </conditionalFormatting>
  <conditionalFormatting sqref="MH45:MM54">
    <cfRule type="expression" dxfId="498" priority="47">
      <formula>$G45="NOK"</formula>
    </cfRule>
  </conditionalFormatting>
  <conditionalFormatting sqref="MN63:MS72">
    <cfRule type="expression" dxfId="497" priority="46">
      <formula>$L63="NOK"</formula>
    </cfRule>
  </conditionalFormatting>
  <conditionalFormatting sqref="MH63:MM72">
    <cfRule type="expression" dxfId="496" priority="45">
      <formula>$G63="NOK"</formula>
    </cfRule>
  </conditionalFormatting>
  <conditionalFormatting sqref="MN81:MS90">
    <cfRule type="expression" dxfId="495" priority="44">
      <formula>$L81="NOK"</formula>
    </cfRule>
  </conditionalFormatting>
  <conditionalFormatting sqref="MH81:MM90">
    <cfRule type="expression" dxfId="494" priority="43">
      <formula>$G81="NOK"</formula>
    </cfRule>
  </conditionalFormatting>
  <conditionalFormatting sqref="MN99:MS108">
    <cfRule type="expression" dxfId="493" priority="42">
      <formula>$L99="NOK"</formula>
    </cfRule>
  </conditionalFormatting>
  <conditionalFormatting sqref="MH99:MM108">
    <cfRule type="expression" dxfId="492" priority="41">
      <formula>$G99="NOK"</formula>
    </cfRule>
  </conditionalFormatting>
  <conditionalFormatting sqref="MK9:MK18 MP9:MP18 MK27:MK36 MK45:MK54 MP45:MP54 MK63:MK72 MP63:MP72 MK81:MK90 MP81:MP90 MK99:MK108 MP99:MP108 MP27 MP29:MP36">
    <cfRule type="cellIs" dxfId="491" priority="40" operator="equal">
      <formula>"NOK"</formula>
    </cfRule>
  </conditionalFormatting>
  <conditionalFormatting sqref="NG27:NL27 NG29:NL36">
    <cfRule type="expression" dxfId="490" priority="39">
      <formula>$L27="NOK"</formula>
    </cfRule>
  </conditionalFormatting>
  <conditionalFormatting sqref="NA27:NF36">
    <cfRule type="expression" dxfId="489" priority="38">
      <formula>$G27="NOK"</formula>
    </cfRule>
  </conditionalFormatting>
  <conditionalFormatting sqref="NG9:NL18">
    <cfRule type="expression" dxfId="488" priority="37">
      <formula>$L9="NOK"</formula>
    </cfRule>
  </conditionalFormatting>
  <conditionalFormatting sqref="NA9:NF18">
    <cfRule type="expression" dxfId="487" priority="36">
      <formula>$G9="NOK"</formula>
    </cfRule>
  </conditionalFormatting>
  <conditionalFormatting sqref="NG45:NL54">
    <cfRule type="expression" dxfId="486" priority="35">
      <formula>$L45="NOK"</formula>
    </cfRule>
  </conditionalFormatting>
  <conditionalFormatting sqref="NA45:NF54">
    <cfRule type="expression" dxfId="485" priority="34">
      <formula>$G45="NOK"</formula>
    </cfRule>
  </conditionalFormatting>
  <conditionalFormatting sqref="NG63:NL72">
    <cfRule type="expression" dxfId="484" priority="33">
      <formula>$L63="NOK"</formula>
    </cfRule>
  </conditionalFormatting>
  <conditionalFormatting sqref="NA63:NF72">
    <cfRule type="expression" dxfId="483" priority="32">
      <formula>$G63="NOK"</formula>
    </cfRule>
  </conditionalFormatting>
  <conditionalFormatting sqref="NG81:NL90">
    <cfRule type="expression" dxfId="482" priority="31">
      <formula>$L81="NOK"</formula>
    </cfRule>
  </conditionalFormatting>
  <conditionalFormatting sqref="NA81:NF90">
    <cfRule type="expression" dxfId="481" priority="30">
      <formula>$G81="NOK"</formula>
    </cfRule>
  </conditionalFormatting>
  <conditionalFormatting sqref="NG99:NL108">
    <cfRule type="expression" dxfId="480" priority="29">
      <formula>$L99="NOK"</formula>
    </cfRule>
  </conditionalFormatting>
  <conditionalFormatting sqref="NA99:NF108">
    <cfRule type="expression" dxfId="479" priority="28">
      <formula>$G99="NOK"</formula>
    </cfRule>
  </conditionalFormatting>
  <conditionalFormatting sqref="ND9:ND18 NI9:NI18 ND27:ND36 ND45:ND54 NI45:NI54 ND63:ND72 NI63:NI72 ND81:ND90 NI81:NI90 ND99:ND108 NI99:NI108 NI27 NI29:NI36">
    <cfRule type="cellIs" dxfId="478" priority="27" operator="equal">
      <formula>"NOK"</formula>
    </cfRule>
  </conditionalFormatting>
  <conditionalFormatting sqref="NZ27:OE27 NZ29:OE36">
    <cfRule type="expression" dxfId="477" priority="26">
      <formula>$L27="NOK"</formula>
    </cfRule>
  </conditionalFormatting>
  <conditionalFormatting sqref="NT27:NY36">
    <cfRule type="expression" dxfId="476" priority="25">
      <formula>$G27="NOK"</formula>
    </cfRule>
  </conditionalFormatting>
  <conditionalFormatting sqref="NZ9:OE18">
    <cfRule type="expression" dxfId="475" priority="24">
      <formula>$L9="NOK"</formula>
    </cfRule>
  </conditionalFormatting>
  <conditionalFormatting sqref="NT9:NY18">
    <cfRule type="expression" dxfId="474" priority="23">
      <formula>$G9="NOK"</formula>
    </cfRule>
  </conditionalFormatting>
  <conditionalFormatting sqref="NZ45:OE54">
    <cfRule type="expression" dxfId="473" priority="22">
      <formula>$L45="NOK"</formula>
    </cfRule>
  </conditionalFormatting>
  <conditionalFormatting sqref="NT45:NY54">
    <cfRule type="expression" dxfId="472" priority="21">
      <formula>$G45="NOK"</formula>
    </cfRule>
  </conditionalFormatting>
  <conditionalFormatting sqref="NZ63:OE72">
    <cfRule type="expression" dxfId="471" priority="20">
      <formula>$L63="NOK"</formula>
    </cfRule>
  </conditionalFormatting>
  <conditionalFormatting sqref="NT63:NY72">
    <cfRule type="expression" dxfId="470" priority="19">
      <formula>$G63="NOK"</formula>
    </cfRule>
  </conditionalFormatting>
  <conditionalFormatting sqref="NZ81:OE90">
    <cfRule type="expression" dxfId="469" priority="18">
      <formula>$L81="NOK"</formula>
    </cfRule>
  </conditionalFormatting>
  <conditionalFormatting sqref="NT81:NY90">
    <cfRule type="expression" dxfId="468" priority="17">
      <formula>$G81="NOK"</formula>
    </cfRule>
  </conditionalFormatting>
  <conditionalFormatting sqref="NZ99:OE108">
    <cfRule type="expression" dxfId="467" priority="16">
      <formula>$L99="NOK"</formula>
    </cfRule>
  </conditionalFormatting>
  <conditionalFormatting sqref="NT99:NY108">
    <cfRule type="expression" dxfId="466" priority="15">
      <formula>$G99="NOK"</formula>
    </cfRule>
  </conditionalFormatting>
  <conditionalFormatting sqref="NW9:NW18 OB9:OB18 NW27:NW36 NW45:NW54 OB45:OB54 NW63:NW72 OB63:OB72 NW81:NW90 OB81:OB90 NW99:NW108 OB99:OB108 OB27 OB29:OB36">
    <cfRule type="cellIs" dxfId="465" priority="14" operator="equal">
      <formula>"NOK"</formula>
    </cfRule>
  </conditionalFormatting>
  <conditionalFormatting sqref="OS27:OX27 OS29:OX36">
    <cfRule type="expression" dxfId="464" priority="13">
      <formula>$L27="NOK"</formula>
    </cfRule>
  </conditionalFormatting>
  <conditionalFormatting sqref="OM27:OR36">
    <cfRule type="expression" dxfId="463" priority="12">
      <formula>$G27="NOK"</formula>
    </cfRule>
  </conditionalFormatting>
  <conditionalFormatting sqref="OS9:OX18">
    <cfRule type="expression" dxfId="462" priority="11">
      <formula>$L9="NOK"</formula>
    </cfRule>
  </conditionalFormatting>
  <conditionalFormatting sqref="OM9:OR18">
    <cfRule type="expression" dxfId="461" priority="10">
      <formula>$G9="NOK"</formula>
    </cfRule>
  </conditionalFormatting>
  <conditionalFormatting sqref="OS45:OX54">
    <cfRule type="expression" dxfId="460" priority="9">
      <formula>$L45="NOK"</formula>
    </cfRule>
  </conditionalFormatting>
  <conditionalFormatting sqref="OM45:OR54">
    <cfRule type="expression" dxfId="459" priority="8">
      <formula>$G45="NOK"</formula>
    </cfRule>
  </conditionalFormatting>
  <conditionalFormatting sqref="OS63:OX72">
    <cfRule type="expression" dxfId="458" priority="7">
      <formula>$L63="NOK"</formula>
    </cfRule>
  </conditionalFormatting>
  <conditionalFormatting sqref="OM63:OR72">
    <cfRule type="expression" dxfId="457" priority="6">
      <formula>$G63="NOK"</formula>
    </cfRule>
  </conditionalFormatting>
  <conditionalFormatting sqref="OS81:OX90">
    <cfRule type="expression" dxfId="456" priority="5">
      <formula>$L81="NOK"</formula>
    </cfRule>
  </conditionalFormatting>
  <conditionalFormatting sqref="OM81:OR90">
    <cfRule type="expression" dxfId="455" priority="4">
      <formula>$G81="NOK"</formula>
    </cfRule>
  </conditionalFormatting>
  <conditionalFormatting sqref="OS99:OX108">
    <cfRule type="expression" dxfId="454" priority="3">
      <formula>$L99="NOK"</formula>
    </cfRule>
  </conditionalFormatting>
  <conditionalFormatting sqref="OM99:OR108">
    <cfRule type="expression" dxfId="453" priority="2">
      <formula>$G99="NOK"</formula>
    </cfRule>
  </conditionalFormatting>
  <conditionalFormatting sqref="OP9:OP18 OU9:OU18 OP27:OP36 OP45:OP54 OU45:OU54 OP63:OP72 OU63:OU72 OP81:OP90 OU81:OU90 OP99:OP108 OU99:OU108 OU27 OU29:OU36">
    <cfRule type="cellIs" dxfId="452" priority="1" operator="equal">
      <formula>"NOK"</formula>
    </cfRule>
  </conditionalFormatting>
  <dataValidations count="1">
    <dataValidation allowBlank="1" showInputMessage="1" showErrorMessage="1" sqref="H7 K7 H43 K43 H61 K61 H25 K25 H79 K79 H97 K97 AA7 AD7 AA43 AD43 AA61 AD61 AA25 AD25 AA79 AD79 AA97 AD97 AT7 AW7 AT43 AW43 AT61 AW61 AT25 AW25 AT79 AW79 AT97 AW97 BM7 BP7 BM43 BP43 BM61 BP61 BM25 BP25 BM79 BP79 BM97 BP97 CF7 CI7 CF43 CI43 CF61 CI61 CF25 CI25 CF79 CI79 CF97 CI97 CY7 DB7 CY43 DB43 CY61 DB61 CY25 DB25 CY79 DB79 CY97 DB97 DR7 DU7 DR43 DU43 DR61 DU61 DR25 DU25 DR79 DU79 DR97 DU97 EK7 EN7 EK43 EN43 EK61 EN61 EK25 EN25 EK79 EN79 EK97 EN97 FD7 FG7 FD43 FG43 FD61 FG61 FD25 FG25 FD79 FG79 FD97 FG97 FW7 FZ7 FW43 FZ43 FW61 FZ61 FW25 FZ25 FW79 FZ79 FW97 FZ97 GP7 GS7 GP43 GS43 GP61 GS61 GP25 GS25 GP79 GS79 GP97 GS97 HI7 HL7 HI43 HL43 HI61 HL61 HI25 HL25 HI79 HL79 HI97 HL97 IB7 IE7 IB43 IE43 IB61 IE61 IB25 IE25 IB79 IE79 IB97 IE97 IU7 IX7 IU43 IX43 IU61 IX61 IU25 IX25 IU79 IX79 IU97 IX97 JN7 JQ7 JN43 JQ43 JN61 JQ61 JN25 JQ25 JN79 JQ79 JN97 JQ97 KG7 KJ7 KG43 KJ43 KG61 KJ61 KG25 KJ25 KG79 KJ79 KG97 KJ97 KZ7 LC7 KZ43 LC43 KZ61 LC61 KZ25 LC25 KZ79 LC79 KZ97 LC97 LS7 LV7 LS43 LV43 LS61 LV61 LS25 LV25 LS79 LV79 LS97 LV97 ML7 MO7 ML43 MO43 ML61 MO61 ML25 MO25 ML79 MO79 ML97 MO97 NE7 NH7 NE43 NH43 NE61 NH61 NE25 NH25 NE79 NH79 NE97 NH97 NX7 OA7 NX43 OA43 NX61 OA61 NX25 OA25 NX79 OA79 NX97 OA97 OQ7 OT7 OQ43 OT43 OQ61 OT61 OQ25 OT25 OQ79 OT79 OQ97 OT97" xr:uid="{74EC7C6F-95D1-496A-915D-926B284011B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7D95E8-BFFF-4D52-A2A0-860A8DB22940}">
          <x14:formula1>
            <xm:f>REEKSEN!$H$5:$H$18</xm:f>
          </x14:formula1>
          <xm:sqref>D7:G7 L7:O7 D79:G79 L79:O79 D25:G25 L25:O25 D43:G43 L43:O43 D61:G61 L61:O61 D97:G97 L97:O97 W7:Z7 AE7:AH7 W79:Z79 AE79:AH79 W25:Z25 AE25:AH25 W43:Z43 AE43:AH43 W61:Z61 AE61:AH61 W97:Z97 AE97:AH97 AP7:AS7 AX7:BA7 AP79:AS79 AX79:BA79 AP25:AS25 AX25:BA25 AP43:AS43 AX43:BA43 AP61:AS61 AX61:BA61 AP97:AS97 AX97:BA97 BI7:BL7 BQ7:BT7 BI79:BL79 BQ79:BT79 BI25:BL25 BQ25:BT25 BI43:BL43 BQ43:BT43 BI61:BL61 BQ61:BT61 BI97:BL97 BQ97:BT97 CB7:CE7 CJ7:CM7 CB79:CE79 CJ79:CM79 CB25:CE25 CJ25:CM25 CB43:CE43 CJ43:CM43 CB61:CE61 CJ61:CM61 CB97:CE97 CJ97:CM97 CU7:CX7 DC7:DF7 CU79:CX79 DC79:DF79 CU25:CX25 DC25:DF25 CU43:CX43 DC43:DF43 CU61:CX61 DC61:DF61 CU97:CX97 DC97:DF97 DN7:DQ7 DV7:DY7 DN79:DQ79 DV79:DY79 DN25:DQ25 DV25:DY25 DN43:DQ43 DV43:DY43 DN61:DQ61 DV61:DY61 DN97:DQ97 DV97:DY97 EG7:EJ7 EO7:ER7 EG79:EJ79 EO79:ER79 EG25:EJ25 EO25:ER25 EG43:EJ43 EO43:ER43 EG61:EJ61 EO61:ER61 EG97:EJ97 EO97:ER97 EZ7:FC7 FH7:FK7 EZ79:FC79 FH79:FK79 EZ25:FC25 FH25:FK25 EZ43:FC43 FH43:FK43 EZ61:FC61 FH61:FK61 EZ97:FC97 FH97:FK97 FS7:FV7 GA7:GD7 FS79:FV79 GA79:GD79 FS25:FV25 GA25:GD25 FS43:FV43 GA43:GD43 FS61:FV61 GA61:GD61 FS97:FV97 GA97:GD97 GL7:GO7 GT7:GW7 GL79:GO79 GT79:GW79 GL25:GO25 GT25:GW25 GL43:GO43 GT43:GW43 GL61:GO61 GT61:GW61 GL97:GO97 GT97:GW97 HE7:HH7 HM7:HP7 HE79:HH79 HM79:HP79 HE25:HH25 HM25:HP25 HE43:HH43 HM43:HP43 HE61:HH61 HM61:HP61 HE97:HH97 HM97:HP97 HX7:IA7 IF7:II7 HX79:IA79 IF79:II79 HX25:IA25 IF25:II25 HX43:IA43 IF43:II43 HX61:IA61 IF61:II61 HX97:IA97 IF97:II97 IQ7:IT7 IY7:JB7 IQ79:IT79 IY79:JB79 IQ25:IT25 IY25:JB25 IQ43:IT43 IY43:JB43 IQ61:IT61 IY61:JB61 IQ97:IT97 IY97:JB97 JJ7:JM7 JR7:JU7 JJ79:JM79 JR79:JU79 JJ25:JM25 JR25:JU25 JJ43:JM43 JR43:JU43 JJ61:JM61 JR61:JU61 JJ97:JM97 JR97:JU97 KC7:KF7 KK7:KN7 KC79:KF79 KK79:KN79 KC25:KF25 KK25:KN25 KC43:KF43 KK43:KN43 KC61:KF61 KK61:KN61 KC97:KF97 KK97:KN97 KV7:KY7 LD7:LG7 KV79:KY79 LD79:LG79 KV25:KY25 LD25:LG25 KV43:KY43 LD43:LG43 KV61:KY61 LD61:LG61 KV97:KY97 LD97:LG97 LO7:LR7 LW7:LZ7 LO79:LR79 LW79:LZ79 LO25:LR25 LW25:LZ25 LO43:LR43 LW43:LZ43 LO61:LR61 LW61:LZ61 LO97:LR97 LW97:LZ97 MH7:MK7 MP7:MS7 MH79:MK79 MP79:MS79 MH25:MK25 MP25:MS25 MH43:MK43 MP43:MS43 MH61:MK61 MP61:MS61 MH97:MK97 MP97:MS97 NA7:ND7 NI7:NL7 NA79:ND79 NI79:NL79 NA25:ND25 NI25:NL25 NA43:ND43 NI43:NL43 NA61:ND61 NI61:NL61 NA97:ND97 NI97:NL97 NT7:NW7 OB7:OE7 NT79:NW79 OB79:OE79 NT25:NW25 OB25:OE25 NT43:NW43 OB43:OE43 NT61:NW61 OB61:OE61 NT97:NW97 OB97:OE97 OM7:OP7 OU7:OX7 OM79:OP79 OU79:OX79 OM25:OP25 OU25:OX25 OM43:OP43 OU43:OX43 OM61:OP61 OU61:OX61 OM97:OP97 OU97:OX97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B1:PB104"/>
  <sheetViews>
    <sheetView topLeftCell="OG1" zoomScaleNormal="100" workbookViewId="0">
      <selection activeCell="OK2" sqref="OK2:PB2"/>
    </sheetView>
  </sheetViews>
  <sheetFormatPr defaultColWidth="8.88671875" defaultRowHeight="14.4" x14ac:dyDescent="0.3"/>
  <cols>
    <col min="1" max="1" width="1.6640625" style="6" customWidth="1"/>
    <col min="2" max="2" width="1.33203125" style="6" customWidth="1"/>
    <col min="3" max="3" width="8.88671875" style="6"/>
    <col min="4" max="4" width="25.6640625" style="6" customWidth="1"/>
    <col min="5" max="6" width="6.6640625" style="8" customWidth="1"/>
    <col min="7" max="7" width="4.88671875" style="8" bestFit="1" customWidth="1"/>
    <col min="8" max="8" width="6.6640625" style="8" customWidth="1"/>
    <col min="9" max="11" width="6.6640625" style="6" customWidth="1"/>
    <col min="12" max="12" width="4.88671875" style="8" bestFit="1" customWidth="1"/>
    <col min="13" max="14" width="6.6640625" style="6" customWidth="1"/>
    <col min="15" max="15" width="25.6640625" style="6" customWidth="1"/>
    <col min="16" max="16" width="5.6640625" style="6" customWidth="1"/>
    <col min="17" max="17" width="1.6640625" style="6" bestFit="1" customWidth="1"/>
    <col min="18" max="18" width="5.6640625" style="6" customWidth="1"/>
    <col min="19" max="19" width="1.33203125" style="6" customWidth="1"/>
    <col min="20" max="20" width="5.6640625" style="6" customWidth="1"/>
    <col min="21" max="21" width="1.33203125" style="6" customWidth="1"/>
    <col min="22" max="22" width="8.88671875" style="6"/>
    <col min="23" max="23" width="25.6640625" style="6" customWidth="1"/>
    <col min="24" max="25" width="6.6640625" style="8" customWidth="1"/>
    <col min="26" max="26" width="4.88671875" style="8" bestFit="1" customWidth="1"/>
    <col min="27" max="27" width="6.6640625" style="8" customWidth="1"/>
    <col min="28" max="30" width="6.6640625" style="6" customWidth="1"/>
    <col min="31" max="31" width="4.88671875" style="8" bestFit="1" customWidth="1"/>
    <col min="32" max="33" width="6.6640625" style="6" customWidth="1"/>
    <col min="34" max="34" width="25.6640625" style="6" customWidth="1"/>
    <col min="35" max="35" width="5.6640625" style="6" customWidth="1"/>
    <col min="36" max="36" width="1.6640625" style="6" bestFit="1" customWidth="1"/>
    <col min="37" max="37" width="5.6640625" style="6" customWidth="1"/>
    <col min="38" max="38" width="1.33203125" style="6" customWidth="1"/>
    <col min="39" max="39" width="4.77734375" style="6" customWidth="1"/>
    <col min="40" max="40" width="1.33203125" style="6" customWidth="1"/>
    <col min="41" max="41" width="8.88671875" style="6"/>
    <col min="42" max="42" width="25.6640625" style="6" customWidth="1"/>
    <col min="43" max="44" width="6.6640625" style="8" customWidth="1"/>
    <col min="45" max="45" width="4.88671875" style="8" bestFit="1" customWidth="1"/>
    <col min="46" max="46" width="6.6640625" style="8" customWidth="1"/>
    <col min="47" max="49" width="6.6640625" style="6" customWidth="1"/>
    <col min="50" max="50" width="4.88671875" style="8" bestFit="1" customWidth="1"/>
    <col min="51" max="52" width="6.6640625" style="6" customWidth="1"/>
    <col min="53" max="53" width="25.6640625" style="6" customWidth="1"/>
    <col min="54" max="54" width="5.6640625" style="6" customWidth="1"/>
    <col min="55" max="55" width="1.6640625" style="6" bestFit="1" customWidth="1"/>
    <col min="56" max="56" width="5.6640625" style="6" customWidth="1"/>
    <col min="57" max="57" width="1.33203125" style="6" customWidth="1"/>
    <col min="58" max="58" width="4.77734375" style="6" customWidth="1"/>
    <col min="59" max="59" width="1.33203125" style="6" customWidth="1"/>
    <col min="60" max="60" width="8.88671875" style="6"/>
    <col min="61" max="61" width="25.6640625" style="6" customWidth="1"/>
    <col min="62" max="63" width="6.6640625" style="8" customWidth="1"/>
    <col min="64" max="64" width="4.88671875" style="8" bestFit="1" customWidth="1"/>
    <col min="65" max="65" width="6.6640625" style="8" customWidth="1"/>
    <col min="66" max="68" width="6.6640625" style="6" customWidth="1"/>
    <col min="69" max="69" width="4.88671875" style="8" bestFit="1" customWidth="1"/>
    <col min="70" max="71" width="6.6640625" style="6" customWidth="1"/>
    <col min="72" max="72" width="25.6640625" style="6" customWidth="1"/>
    <col min="73" max="73" width="5.6640625" style="6" customWidth="1"/>
    <col min="74" max="74" width="1.6640625" style="6" bestFit="1" customWidth="1"/>
    <col min="75" max="75" width="5.6640625" style="6" customWidth="1"/>
    <col min="76" max="76" width="1.33203125" style="6" customWidth="1"/>
    <col min="77" max="77" width="4.44140625" style="6" customWidth="1"/>
    <col min="78" max="78" width="1.33203125" style="6" customWidth="1"/>
    <col min="79" max="79" width="8.88671875" style="6"/>
    <col min="80" max="80" width="25.6640625" style="6" customWidth="1"/>
    <col min="81" max="82" width="6.6640625" style="8" customWidth="1"/>
    <col min="83" max="83" width="4.88671875" style="8" bestFit="1" customWidth="1"/>
    <col min="84" max="84" width="6.6640625" style="8" customWidth="1"/>
    <col min="85" max="87" width="6.6640625" style="6" customWidth="1"/>
    <col min="88" max="88" width="4.88671875" style="8" bestFit="1" customWidth="1"/>
    <col min="89" max="90" width="6.6640625" style="6" customWidth="1"/>
    <col min="91" max="91" width="25.6640625" style="6" customWidth="1"/>
    <col min="92" max="92" width="5.6640625" style="6" customWidth="1"/>
    <col min="93" max="93" width="1.6640625" style="6" bestFit="1" customWidth="1"/>
    <col min="94" max="94" width="5.6640625" style="6" customWidth="1"/>
    <col min="95" max="95" width="1.33203125" style="6" customWidth="1"/>
    <col min="96" max="96" width="5.109375" style="6" customWidth="1"/>
    <col min="97" max="97" width="1.33203125" style="6" customWidth="1"/>
    <col min="98" max="98" width="8.88671875" style="6"/>
    <col min="99" max="99" width="25.6640625" style="6" customWidth="1"/>
    <col min="100" max="101" width="6.6640625" style="8" customWidth="1"/>
    <col min="102" max="102" width="4.88671875" style="8" bestFit="1" customWidth="1"/>
    <col min="103" max="103" width="6.6640625" style="8" customWidth="1"/>
    <col min="104" max="106" width="6.6640625" style="6" customWidth="1"/>
    <col min="107" max="107" width="4.88671875" style="8" bestFit="1" customWidth="1"/>
    <col min="108" max="109" width="6.6640625" style="6" customWidth="1"/>
    <col min="110" max="110" width="25.6640625" style="6" customWidth="1"/>
    <col min="111" max="111" width="5.6640625" style="6" customWidth="1"/>
    <col min="112" max="112" width="1.6640625" style="6" bestFit="1" customWidth="1"/>
    <col min="113" max="113" width="5.6640625" style="6" customWidth="1"/>
    <col min="114" max="114" width="1.33203125" style="6" customWidth="1"/>
    <col min="115" max="115" width="5.109375" style="6" customWidth="1"/>
    <col min="116" max="116" width="1.33203125" style="6" customWidth="1"/>
    <col min="117" max="117" width="8.88671875" style="6"/>
    <col min="118" max="118" width="25.6640625" style="6" customWidth="1"/>
    <col min="119" max="120" width="6.6640625" style="8" customWidth="1"/>
    <col min="121" max="121" width="4.88671875" style="8" bestFit="1" customWidth="1"/>
    <col min="122" max="122" width="6.6640625" style="8" customWidth="1"/>
    <col min="123" max="125" width="6.6640625" style="6" customWidth="1"/>
    <col min="126" max="126" width="4.88671875" style="8" bestFit="1" customWidth="1"/>
    <col min="127" max="128" width="6.6640625" style="6" customWidth="1"/>
    <col min="129" max="129" width="25.6640625" style="6" customWidth="1"/>
    <col min="130" max="130" width="5.6640625" style="6" customWidth="1"/>
    <col min="131" max="131" width="1.6640625" style="6" bestFit="1" customWidth="1"/>
    <col min="132" max="132" width="5.6640625" style="6" customWidth="1"/>
    <col min="133" max="133" width="1.33203125" style="6" customWidth="1"/>
    <col min="134" max="134" width="5.5546875" style="6" customWidth="1"/>
    <col min="135" max="135" width="1.33203125" style="6" customWidth="1"/>
    <col min="136" max="136" width="8.88671875" style="6"/>
    <col min="137" max="137" width="25.6640625" style="6" customWidth="1"/>
    <col min="138" max="139" width="6.6640625" style="8" customWidth="1"/>
    <col min="140" max="140" width="4.88671875" style="8" bestFit="1" customWidth="1"/>
    <col min="141" max="141" width="6.6640625" style="8" customWidth="1"/>
    <col min="142" max="144" width="6.6640625" style="6" customWidth="1"/>
    <col min="145" max="145" width="4.88671875" style="8" bestFit="1" customWidth="1"/>
    <col min="146" max="147" width="6.6640625" style="6" customWidth="1"/>
    <col min="148" max="148" width="25.6640625" style="6" customWidth="1"/>
    <col min="149" max="149" width="5.6640625" style="6" customWidth="1"/>
    <col min="150" max="150" width="1.6640625" style="6" bestFit="1" customWidth="1"/>
    <col min="151" max="151" width="5.6640625" style="6" customWidth="1"/>
    <col min="152" max="152" width="1.33203125" style="6" customWidth="1"/>
    <col min="153" max="153" width="4" style="6" customWidth="1"/>
    <col min="154" max="154" width="1.33203125" style="6" customWidth="1"/>
    <col min="155" max="155" width="8.88671875" style="6"/>
    <col min="156" max="156" width="25.6640625" style="6" customWidth="1"/>
    <col min="157" max="158" width="6.6640625" style="8" customWidth="1"/>
    <col min="159" max="159" width="4.88671875" style="8" bestFit="1" customWidth="1"/>
    <col min="160" max="160" width="6.6640625" style="8" customWidth="1"/>
    <col min="161" max="163" width="6.6640625" style="6" customWidth="1"/>
    <col min="164" max="164" width="4.88671875" style="8" bestFit="1" customWidth="1"/>
    <col min="165" max="166" width="6.6640625" style="6" customWidth="1"/>
    <col min="167" max="167" width="25.6640625" style="6" customWidth="1"/>
    <col min="168" max="168" width="5.6640625" style="6" customWidth="1"/>
    <col min="169" max="169" width="1.6640625" style="6" bestFit="1" customWidth="1"/>
    <col min="170" max="170" width="5.6640625" style="6" customWidth="1"/>
    <col min="171" max="171" width="1.33203125" style="6" customWidth="1"/>
    <col min="172" max="172" width="4.21875" style="6" customWidth="1"/>
    <col min="173" max="173" width="1.33203125" style="6" customWidth="1"/>
    <col min="174" max="174" width="8.88671875" style="6"/>
    <col min="175" max="175" width="25.6640625" style="6" customWidth="1"/>
    <col min="176" max="177" width="6.6640625" style="8" customWidth="1"/>
    <col min="178" max="178" width="4.88671875" style="8" bestFit="1" customWidth="1"/>
    <col min="179" max="179" width="6.6640625" style="8" customWidth="1"/>
    <col min="180" max="182" width="6.6640625" style="6" customWidth="1"/>
    <col min="183" max="183" width="4.88671875" style="8" bestFit="1" customWidth="1"/>
    <col min="184" max="185" width="6.6640625" style="6" customWidth="1"/>
    <col min="186" max="186" width="25.6640625" style="6" customWidth="1"/>
    <col min="187" max="187" width="5.6640625" style="6" customWidth="1"/>
    <col min="188" max="188" width="1.6640625" style="6" bestFit="1" customWidth="1"/>
    <col min="189" max="189" width="5.6640625" style="6" customWidth="1"/>
    <col min="190" max="190" width="1.33203125" style="6" customWidth="1"/>
    <col min="191" max="191" width="4.6640625" style="6" customWidth="1"/>
    <col min="192" max="192" width="1.33203125" style="6" customWidth="1"/>
    <col min="193" max="193" width="8.88671875" style="6"/>
    <col min="194" max="194" width="25.6640625" style="6" customWidth="1"/>
    <col min="195" max="196" width="6.6640625" style="8" customWidth="1"/>
    <col min="197" max="197" width="4.88671875" style="8" bestFit="1" customWidth="1"/>
    <col min="198" max="198" width="6.6640625" style="8" customWidth="1"/>
    <col min="199" max="201" width="6.6640625" style="6" customWidth="1"/>
    <col min="202" max="202" width="4.88671875" style="8" bestFit="1" customWidth="1"/>
    <col min="203" max="204" width="6.6640625" style="6" customWidth="1"/>
    <col min="205" max="205" width="25.6640625" style="6" customWidth="1"/>
    <col min="206" max="206" width="5.6640625" style="6" customWidth="1"/>
    <col min="207" max="207" width="1.6640625" style="6" bestFit="1" customWidth="1"/>
    <col min="208" max="208" width="5.6640625" style="6" customWidth="1"/>
    <col min="209" max="209" width="1.33203125" style="6" customWidth="1"/>
    <col min="210" max="210" width="5" style="6" customWidth="1"/>
    <col min="211" max="211" width="1.33203125" style="6" customWidth="1"/>
    <col min="212" max="212" width="8.88671875" style="6"/>
    <col min="213" max="213" width="25.6640625" style="6" customWidth="1"/>
    <col min="214" max="215" width="6.6640625" style="8" customWidth="1"/>
    <col min="216" max="216" width="4.88671875" style="8" bestFit="1" customWidth="1"/>
    <col min="217" max="217" width="6.6640625" style="8" customWidth="1"/>
    <col min="218" max="220" width="6.6640625" style="6" customWidth="1"/>
    <col min="221" max="221" width="4.88671875" style="8" bestFit="1" customWidth="1"/>
    <col min="222" max="223" width="6.6640625" style="6" customWidth="1"/>
    <col min="224" max="224" width="25.6640625" style="6" customWidth="1"/>
    <col min="225" max="225" width="5.6640625" style="6" customWidth="1"/>
    <col min="226" max="226" width="1.6640625" style="6" bestFit="1" customWidth="1"/>
    <col min="227" max="227" width="5.6640625" style="6" customWidth="1"/>
    <col min="228" max="228" width="1.33203125" style="6" customWidth="1"/>
    <col min="229" max="229" width="4.5546875" style="6" customWidth="1"/>
    <col min="230" max="230" width="1.33203125" style="6" customWidth="1"/>
    <col min="231" max="231" width="8.88671875" style="6"/>
    <col min="232" max="232" width="25.6640625" style="6" customWidth="1"/>
    <col min="233" max="234" width="6.6640625" style="8" customWidth="1"/>
    <col min="235" max="235" width="4.88671875" style="8" bestFit="1" customWidth="1"/>
    <col min="236" max="236" width="6.6640625" style="8" customWidth="1"/>
    <col min="237" max="239" width="6.6640625" style="6" customWidth="1"/>
    <col min="240" max="240" width="4.88671875" style="8" bestFit="1" customWidth="1"/>
    <col min="241" max="242" width="6.6640625" style="6" customWidth="1"/>
    <col min="243" max="243" width="25.6640625" style="6" customWidth="1"/>
    <col min="244" max="244" width="5.6640625" style="6" customWidth="1"/>
    <col min="245" max="245" width="1.6640625" style="6" bestFit="1" customWidth="1"/>
    <col min="246" max="246" width="5.6640625" style="6" customWidth="1"/>
    <col min="247" max="247" width="1.33203125" style="6" customWidth="1"/>
    <col min="248" max="248" width="4.33203125" style="6" customWidth="1"/>
    <col min="249" max="249" width="1.33203125" style="6" customWidth="1"/>
    <col min="250" max="250" width="8.88671875" style="6"/>
    <col min="251" max="251" width="25.6640625" style="6" customWidth="1"/>
    <col min="252" max="253" width="6.6640625" style="8" customWidth="1"/>
    <col min="254" max="254" width="4.88671875" style="8" bestFit="1" customWidth="1"/>
    <col min="255" max="255" width="6.6640625" style="8" customWidth="1"/>
    <col min="256" max="258" width="6.6640625" style="6" customWidth="1"/>
    <col min="259" max="259" width="4.88671875" style="8" bestFit="1" customWidth="1"/>
    <col min="260" max="261" width="6.6640625" style="6" customWidth="1"/>
    <col min="262" max="262" width="25.6640625" style="6" customWidth="1"/>
    <col min="263" max="263" width="5.6640625" style="6" customWidth="1"/>
    <col min="264" max="264" width="1.6640625" style="6" bestFit="1" customWidth="1"/>
    <col min="265" max="265" width="5.6640625" style="6" customWidth="1"/>
    <col min="266" max="266" width="1.33203125" style="6" customWidth="1"/>
    <col min="267" max="267" width="4.109375" style="6" customWidth="1"/>
    <col min="268" max="268" width="1.33203125" style="6" customWidth="1"/>
    <col min="269" max="269" width="8.88671875" style="6"/>
    <col min="270" max="270" width="25.6640625" style="6" customWidth="1"/>
    <col min="271" max="272" width="6.6640625" style="8" customWidth="1"/>
    <col min="273" max="273" width="4.88671875" style="8" bestFit="1" customWidth="1"/>
    <col min="274" max="274" width="6.6640625" style="8" customWidth="1"/>
    <col min="275" max="277" width="6.6640625" style="6" customWidth="1"/>
    <col min="278" max="278" width="4.88671875" style="8" bestFit="1" customWidth="1"/>
    <col min="279" max="280" width="6.6640625" style="6" customWidth="1"/>
    <col min="281" max="281" width="25.6640625" style="6" customWidth="1"/>
    <col min="282" max="282" width="5.6640625" style="6" customWidth="1"/>
    <col min="283" max="283" width="1.6640625" style="6" bestFit="1" customWidth="1"/>
    <col min="284" max="284" width="5.6640625" style="6" customWidth="1"/>
    <col min="285" max="285" width="1.33203125" style="6" customWidth="1"/>
    <col min="286" max="286" width="4.33203125" style="6" customWidth="1"/>
    <col min="287" max="287" width="1.33203125" style="6" customWidth="1"/>
    <col min="288" max="288" width="8.88671875" style="6"/>
    <col min="289" max="289" width="25.6640625" style="6" customWidth="1"/>
    <col min="290" max="291" width="6.6640625" style="8" customWidth="1"/>
    <col min="292" max="292" width="4.88671875" style="8" bestFit="1" customWidth="1"/>
    <col min="293" max="293" width="6.6640625" style="8" customWidth="1"/>
    <col min="294" max="296" width="6.6640625" style="6" customWidth="1"/>
    <col min="297" max="297" width="4.88671875" style="8" bestFit="1" customWidth="1"/>
    <col min="298" max="299" width="6.6640625" style="6" customWidth="1"/>
    <col min="300" max="300" width="25.6640625" style="6" customWidth="1"/>
    <col min="301" max="301" width="5.6640625" style="6" customWidth="1"/>
    <col min="302" max="302" width="1.6640625" style="6" bestFit="1" customWidth="1"/>
    <col min="303" max="303" width="5.6640625" style="6" customWidth="1"/>
    <col min="304" max="304" width="1.33203125" style="6" customWidth="1"/>
    <col min="305" max="305" width="4.44140625" style="6" customWidth="1"/>
    <col min="306" max="306" width="1.33203125" style="6" customWidth="1"/>
    <col min="307" max="307" width="8.88671875" style="6"/>
    <col min="308" max="308" width="25.6640625" style="6" customWidth="1"/>
    <col min="309" max="310" width="6.6640625" style="8" customWidth="1"/>
    <col min="311" max="311" width="4.88671875" style="8" bestFit="1" customWidth="1"/>
    <col min="312" max="312" width="6.6640625" style="8" customWidth="1"/>
    <col min="313" max="315" width="6.6640625" style="6" customWidth="1"/>
    <col min="316" max="316" width="4.88671875" style="8" bestFit="1" customWidth="1"/>
    <col min="317" max="318" width="6.6640625" style="6" customWidth="1"/>
    <col min="319" max="319" width="25.6640625" style="6" customWidth="1"/>
    <col min="320" max="320" width="5.6640625" style="6" customWidth="1"/>
    <col min="321" max="321" width="1.6640625" style="6" bestFit="1" customWidth="1"/>
    <col min="322" max="322" width="5.6640625" style="6" customWidth="1"/>
    <col min="323" max="323" width="1.33203125" style="6" customWidth="1"/>
    <col min="324" max="324" width="3.77734375" style="6" customWidth="1"/>
    <col min="325" max="325" width="1.33203125" style="6" customWidth="1"/>
    <col min="326" max="326" width="8.88671875" style="6"/>
    <col min="327" max="327" width="25.6640625" style="6" customWidth="1"/>
    <col min="328" max="329" width="6.6640625" style="8" customWidth="1"/>
    <col min="330" max="330" width="4.88671875" style="8" bestFit="1" customWidth="1"/>
    <col min="331" max="331" width="6.6640625" style="8" customWidth="1"/>
    <col min="332" max="334" width="6.6640625" style="6" customWidth="1"/>
    <col min="335" max="335" width="4.88671875" style="8" bestFit="1" customWidth="1"/>
    <col min="336" max="337" width="6.6640625" style="6" customWidth="1"/>
    <col min="338" max="338" width="25.6640625" style="6" customWidth="1"/>
    <col min="339" max="339" width="5.6640625" style="6" customWidth="1"/>
    <col min="340" max="340" width="1.6640625" style="6" bestFit="1" customWidth="1"/>
    <col min="341" max="341" width="5.6640625" style="6" customWidth="1"/>
    <col min="342" max="342" width="1.33203125" style="6" customWidth="1"/>
    <col min="343" max="343" width="4" style="6" customWidth="1"/>
    <col min="344" max="344" width="1.33203125" style="6" customWidth="1"/>
    <col min="345" max="345" width="8.88671875" style="6"/>
    <col min="346" max="346" width="25.6640625" style="6" customWidth="1"/>
    <col min="347" max="348" width="6.6640625" style="8" customWidth="1"/>
    <col min="349" max="349" width="4.88671875" style="8" bestFit="1" customWidth="1"/>
    <col min="350" max="350" width="6.6640625" style="8" customWidth="1"/>
    <col min="351" max="353" width="6.6640625" style="6" customWidth="1"/>
    <col min="354" max="354" width="4.88671875" style="8" bestFit="1" customWidth="1"/>
    <col min="355" max="356" width="6.6640625" style="6" customWidth="1"/>
    <col min="357" max="357" width="25.6640625" style="6" customWidth="1"/>
    <col min="358" max="358" width="5.6640625" style="6" customWidth="1"/>
    <col min="359" max="359" width="1.6640625" style="6" bestFit="1" customWidth="1"/>
    <col min="360" max="360" width="5.6640625" style="6" customWidth="1"/>
    <col min="361" max="361" width="1.33203125" style="6" customWidth="1"/>
    <col min="362" max="362" width="3.88671875" style="6" customWidth="1"/>
    <col min="363" max="363" width="1.33203125" style="6" customWidth="1"/>
    <col min="364" max="364" width="8.88671875" style="6"/>
    <col min="365" max="365" width="25.6640625" style="6" customWidth="1"/>
    <col min="366" max="367" width="6.6640625" style="8" customWidth="1"/>
    <col min="368" max="368" width="4.88671875" style="8" bestFit="1" customWidth="1"/>
    <col min="369" max="369" width="6.6640625" style="8" customWidth="1"/>
    <col min="370" max="372" width="6.6640625" style="6" customWidth="1"/>
    <col min="373" max="373" width="4.88671875" style="8" bestFit="1" customWidth="1"/>
    <col min="374" max="375" width="6.6640625" style="6" customWidth="1"/>
    <col min="376" max="376" width="25.6640625" style="6" customWidth="1"/>
    <col min="377" max="377" width="5.6640625" style="6" customWidth="1"/>
    <col min="378" max="378" width="1.6640625" style="6" bestFit="1" customWidth="1"/>
    <col min="379" max="379" width="5.6640625" style="6" customWidth="1"/>
    <col min="380" max="380" width="1.33203125" style="6" customWidth="1"/>
    <col min="381" max="381" width="4.5546875" style="6" customWidth="1"/>
    <col min="382" max="382" width="1.33203125" style="6" customWidth="1"/>
    <col min="383" max="383" width="8.88671875" style="6"/>
    <col min="384" max="384" width="25.6640625" style="6" customWidth="1"/>
    <col min="385" max="386" width="6.6640625" style="8" customWidth="1"/>
    <col min="387" max="387" width="4.88671875" style="8" bestFit="1" customWidth="1"/>
    <col min="388" max="388" width="6.6640625" style="8" customWidth="1"/>
    <col min="389" max="391" width="6.6640625" style="6" customWidth="1"/>
    <col min="392" max="392" width="4.88671875" style="8" bestFit="1" customWidth="1"/>
    <col min="393" max="394" width="6.6640625" style="6" customWidth="1"/>
    <col min="395" max="395" width="25.6640625" style="6" customWidth="1"/>
    <col min="396" max="396" width="5.6640625" style="6" customWidth="1"/>
    <col min="397" max="397" width="1.6640625" style="6" bestFit="1" customWidth="1"/>
    <col min="398" max="398" width="5.6640625" style="6" customWidth="1"/>
    <col min="399" max="399" width="1.33203125" style="6" customWidth="1"/>
    <col min="400" max="400" width="3.88671875" style="6" customWidth="1"/>
    <col min="401" max="401" width="1.33203125" style="6" customWidth="1"/>
    <col min="402" max="402" width="8.88671875" style="6"/>
    <col min="403" max="403" width="25.6640625" style="6" customWidth="1"/>
    <col min="404" max="405" width="6.6640625" style="8" customWidth="1"/>
    <col min="406" max="406" width="4.88671875" style="8" bestFit="1" customWidth="1"/>
    <col min="407" max="407" width="6.6640625" style="8" customWidth="1"/>
    <col min="408" max="410" width="6.6640625" style="6" customWidth="1"/>
    <col min="411" max="411" width="4.88671875" style="8" bestFit="1" customWidth="1"/>
    <col min="412" max="413" width="6.6640625" style="6" customWidth="1"/>
    <col min="414" max="414" width="25.6640625" style="6" customWidth="1"/>
    <col min="415" max="415" width="5.6640625" style="6" customWidth="1"/>
    <col min="416" max="416" width="1.6640625" style="6" bestFit="1" customWidth="1"/>
    <col min="417" max="417" width="5.6640625" style="6" customWidth="1"/>
    <col min="418" max="418" width="1.33203125" style="6" customWidth="1"/>
    <col min="419" max="16384" width="8.88671875" style="6"/>
  </cols>
  <sheetData>
    <row r="1" spans="2:418" ht="15" thickBot="1" x14ac:dyDescent="0.35">
      <c r="D1" s="2" t="s">
        <v>362</v>
      </c>
      <c r="W1" s="2" t="s">
        <v>362</v>
      </c>
      <c r="AP1" s="2" t="s">
        <v>362</v>
      </c>
      <c r="BI1" s="2" t="s">
        <v>362</v>
      </c>
      <c r="CB1" s="2" t="s">
        <v>362</v>
      </c>
      <c r="CU1" s="2" t="s">
        <v>362</v>
      </c>
      <c r="DN1" s="2" t="s">
        <v>362</v>
      </c>
      <c r="EG1" s="2" t="s">
        <v>362</v>
      </c>
      <c r="EZ1" s="2" t="s">
        <v>362</v>
      </c>
      <c r="FS1" s="2" t="s">
        <v>362</v>
      </c>
      <c r="GL1" s="2" t="s">
        <v>362</v>
      </c>
      <c r="HE1" s="2" t="s">
        <v>362</v>
      </c>
      <c r="HX1" s="2" t="s">
        <v>362</v>
      </c>
      <c r="IQ1" s="2" t="s">
        <v>362</v>
      </c>
      <c r="JJ1" s="2" t="s">
        <v>362</v>
      </c>
      <c r="KC1" s="2" t="s">
        <v>362</v>
      </c>
      <c r="KV1" s="2" t="s">
        <v>362</v>
      </c>
      <c r="LO1" s="2" t="s">
        <v>362</v>
      </c>
      <c r="MH1" s="2" t="s">
        <v>362</v>
      </c>
      <c r="NA1" s="2" t="s">
        <v>362</v>
      </c>
      <c r="NT1" s="2" t="s">
        <v>362</v>
      </c>
      <c r="OM1" s="2" t="s">
        <v>362</v>
      </c>
    </row>
    <row r="2" spans="2:418" ht="22.2" thickTop="1" thickBot="1" x14ac:dyDescent="0.45">
      <c r="B2" s="526">
        <v>1</v>
      </c>
      <c r="C2" s="527"/>
      <c r="D2" s="527"/>
      <c r="E2" s="527"/>
      <c r="F2" s="527"/>
      <c r="G2" s="527"/>
      <c r="H2" s="527"/>
      <c r="I2" s="527"/>
      <c r="J2" s="527"/>
      <c r="K2" s="527"/>
      <c r="L2" s="527"/>
      <c r="M2" s="527"/>
      <c r="N2" s="527"/>
      <c r="O2" s="527"/>
      <c r="P2" s="527"/>
      <c r="Q2" s="527"/>
      <c r="R2" s="527"/>
      <c r="S2" s="528"/>
      <c r="U2" s="526">
        <v>2</v>
      </c>
      <c r="V2" s="527"/>
      <c r="W2" s="527"/>
      <c r="X2" s="527"/>
      <c r="Y2" s="527"/>
      <c r="Z2" s="527"/>
      <c r="AA2" s="527"/>
      <c r="AB2" s="527"/>
      <c r="AC2" s="527"/>
      <c r="AD2" s="527"/>
      <c r="AE2" s="527"/>
      <c r="AF2" s="527"/>
      <c r="AG2" s="527"/>
      <c r="AH2" s="527"/>
      <c r="AI2" s="527"/>
      <c r="AJ2" s="527"/>
      <c r="AK2" s="527"/>
      <c r="AL2" s="528"/>
      <c r="AN2" s="526">
        <v>3</v>
      </c>
      <c r="AO2" s="527"/>
      <c r="AP2" s="527"/>
      <c r="AQ2" s="527"/>
      <c r="AR2" s="527"/>
      <c r="AS2" s="527"/>
      <c r="AT2" s="527"/>
      <c r="AU2" s="527"/>
      <c r="AV2" s="527"/>
      <c r="AW2" s="527"/>
      <c r="AX2" s="527"/>
      <c r="AY2" s="527"/>
      <c r="AZ2" s="527"/>
      <c r="BA2" s="527"/>
      <c r="BB2" s="527"/>
      <c r="BC2" s="527"/>
      <c r="BD2" s="527"/>
      <c r="BE2" s="528"/>
      <c r="BG2" s="526">
        <v>4</v>
      </c>
      <c r="BH2" s="527"/>
      <c r="BI2" s="527"/>
      <c r="BJ2" s="527"/>
      <c r="BK2" s="527"/>
      <c r="BL2" s="527"/>
      <c r="BM2" s="527"/>
      <c r="BN2" s="527"/>
      <c r="BO2" s="527"/>
      <c r="BP2" s="527"/>
      <c r="BQ2" s="527"/>
      <c r="BR2" s="527"/>
      <c r="BS2" s="527"/>
      <c r="BT2" s="527"/>
      <c r="BU2" s="527"/>
      <c r="BV2" s="527"/>
      <c r="BW2" s="527"/>
      <c r="BX2" s="528"/>
      <c r="BZ2" s="526">
        <v>5</v>
      </c>
      <c r="CA2" s="527"/>
      <c r="CB2" s="527"/>
      <c r="CC2" s="527"/>
      <c r="CD2" s="527"/>
      <c r="CE2" s="527"/>
      <c r="CF2" s="527"/>
      <c r="CG2" s="527"/>
      <c r="CH2" s="527"/>
      <c r="CI2" s="527"/>
      <c r="CJ2" s="527"/>
      <c r="CK2" s="527"/>
      <c r="CL2" s="527"/>
      <c r="CM2" s="527"/>
      <c r="CN2" s="527"/>
      <c r="CO2" s="527"/>
      <c r="CP2" s="527"/>
      <c r="CQ2" s="528"/>
      <c r="CS2" s="526">
        <v>6</v>
      </c>
      <c r="CT2" s="527"/>
      <c r="CU2" s="527"/>
      <c r="CV2" s="527"/>
      <c r="CW2" s="527"/>
      <c r="CX2" s="527"/>
      <c r="CY2" s="527"/>
      <c r="CZ2" s="527"/>
      <c r="DA2" s="527"/>
      <c r="DB2" s="527"/>
      <c r="DC2" s="527"/>
      <c r="DD2" s="527"/>
      <c r="DE2" s="527"/>
      <c r="DF2" s="527"/>
      <c r="DG2" s="527"/>
      <c r="DH2" s="527"/>
      <c r="DI2" s="527"/>
      <c r="DJ2" s="528"/>
      <c r="DL2" s="526">
        <v>7</v>
      </c>
      <c r="DM2" s="527"/>
      <c r="DN2" s="527"/>
      <c r="DO2" s="527"/>
      <c r="DP2" s="527"/>
      <c r="DQ2" s="527"/>
      <c r="DR2" s="527"/>
      <c r="DS2" s="527"/>
      <c r="DT2" s="527"/>
      <c r="DU2" s="527"/>
      <c r="DV2" s="527"/>
      <c r="DW2" s="527"/>
      <c r="DX2" s="527"/>
      <c r="DY2" s="527"/>
      <c r="DZ2" s="527"/>
      <c r="EA2" s="527"/>
      <c r="EB2" s="527"/>
      <c r="EC2" s="528"/>
      <c r="EE2" s="526">
        <v>8</v>
      </c>
      <c r="EF2" s="527"/>
      <c r="EG2" s="527"/>
      <c r="EH2" s="527"/>
      <c r="EI2" s="527"/>
      <c r="EJ2" s="527"/>
      <c r="EK2" s="527"/>
      <c r="EL2" s="527"/>
      <c r="EM2" s="527"/>
      <c r="EN2" s="527"/>
      <c r="EO2" s="527"/>
      <c r="EP2" s="527"/>
      <c r="EQ2" s="527"/>
      <c r="ER2" s="527"/>
      <c r="ES2" s="527"/>
      <c r="ET2" s="527"/>
      <c r="EU2" s="527"/>
      <c r="EV2" s="528"/>
      <c r="EX2" s="526">
        <v>9</v>
      </c>
      <c r="EY2" s="527"/>
      <c r="EZ2" s="527"/>
      <c r="FA2" s="527"/>
      <c r="FB2" s="527"/>
      <c r="FC2" s="527"/>
      <c r="FD2" s="527"/>
      <c r="FE2" s="527"/>
      <c r="FF2" s="527"/>
      <c r="FG2" s="527"/>
      <c r="FH2" s="527"/>
      <c r="FI2" s="527"/>
      <c r="FJ2" s="527"/>
      <c r="FK2" s="527"/>
      <c r="FL2" s="527"/>
      <c r="FM2" s="527"/>
      <c r="FN2" s="527"/>
      <c r="FO2" s="528"/>
      <c r="FQ2" s="526">
        <v>10</v>
      </c>
      <c r="FR2" s="527"/>
      <c r="FS2" s="527"/>
      <c r="FT2" s="527"/>
      <c r="FU2" s="527"/>
      <c r="FV2" s="527"/>
      <c r="FW2" s="527"/>
      <c r="FX2" s="527"/>
      <c r="FY2" s="527"/>
      <c r="FZ2" s="527"/>
      <c r="GA2" s="527"/>
      <c r="GB2" s="527"/>
      <c r="GC2" s="527"/>
      <c r="GD2" s="527"/>
      <c r="GE2" s="527"/>
      <c r="GF2" s="527"/>
      <c r="GG2" s="527"/>
      <c r="GH2" s="528"/>
      <c r="GJ2" s="526">
        <v>11</v>
      </c>
      <c r="GK2" s="527"/>
      <c r="GL2" s="527"/>
      <c r="GM2" s="527"/>
      <c r="GN2" s="527"/>
      <c r="GO2" s="527"/>
      <c r="GP2" s="527"/>
      <c r="GQ2" s="527"/>
      <c r="GR2" s="527"/>
      <c r="GS2" s="527"/>
      <c r="GT2" s="527"/>
      <c r="GU2" s="527"/>
      <c r="GV2" s="527"/>
      <c r="GW2" s="527"/>
      <c r="GX2" s="527"/>
      <c r="GY2" s="527"/>
      <c r="GZ2" s="527"/>
      <c r="HA2" s="528"/>
      <c r="HC2" s="526">
        <v>12</v>
      </c>
      <c r="HD2" s="527"/>
      <c r="HE2" s="527"/>
      <c r="HF2" s="527"/>
      <c r="HG2" s="527"/>
      <c r="HH2" s="527"/>
      <c r="HI2" s="527"/>
      <c r="HJ2" s="527"/>
      <c r="HK2" s="527"/>
      <c r="HL2" s="527"/>
      <c r="HM2" s="527"/>
      <c r="HN2" s="527"/>
      <c r="HO2" s="527"/>
      <c r="HP2" s="527"/>
      <c r="HQ2" s="527"/>
      <c r="HR2" s="527"/>
      <c r="HS2" s="527"/>
      <c r="HT2" s="528"/>
      <c r="HV2" s="526">
        <v>13</v>
      </c>
      <c r="HW2" s="527"/>
      <c r="HX2" s="527"/>
      <c r="HY2" s="527"/>
      <c r="HZ2" s="527"/>
      <c r="IA2" s="527"/>
      <c r="IB2" s="527"/>
      <c r="IC2" s="527"/>
      <c r="ID2" s="527"/>
      <c r="IE2" s="527"/>
      <c r="IF2" s="527"/>
      <c r="IG2" s="527"/>
      <c r="IH2" s="527"/>
      <c r="II2" s="527"/>
      <c r="IJ2" s="527"/>
      <c r="IK2" s="527"/>
      <c r="IL2" s="527"/>
      <c r="IM2" s="528"/>
      <c r="IO2" s="526">
        <v>14</v>
      </c>
      <c r="IP2" s="527"/>
      <c r="IQ2" s="527"/>
      <c r="IR2" s="527"/>
      <c r="IS2" s="527"/>
      <c r="IT2" s="527"/>
      <c r="IU2" s="527"/>
      <c r="IV2" s="527"/>
      <c r="IW2" s="527"/>
      <c r="IX2" s="527"/>
      <c r="IY2" s="527"/>
      <c r="IZ2" s="527"/>
      <c r="JA2" s="527"/>
      <c r="JB2" s="527"/>
      <c r="JC2" s="527"/>
      <c r="JD2" s="527"/>
      <c r="JE2" s="527"/>
      <c r="JF2" s="528"/>
      <c r="JH2" s="526">
        <v>15</v>
      </c>
      <c r="JI2" s="527"/>
      <c r="JJ2" s="527"/>
      <c r="JK2" s="527"/>
      <c r="JL2" s="527"/>
      <c r="JM2" s="527"/>
      <c r="JN2" s="527"/>
      <c r="JO2" s="527"/>
      <c r="JP2" s="527"/>
      <c r="JQ2" s="527"/>
      <c r="JR2" s="527"/>
      <c r="JS2" s="527"/>
      <c r="JT2" s="527"/>
      <c r="JU2" s="527"/>
      <c r="JV2" s="527"/>
      <c r="JW2" s="527"/>
      <c r="JX2" s="527"/>
      <c r="JY2" s="528"/>
      <c r="KA2" s="526">
        <v>16</v>
      </c>
      <c r="KB2" s="527"/>
      <c r="KC2" s="527"/>
      <c r="KD2" s="527"/>
      <c r="KE2" s="527"/>
      <c r="KF2" s="527"/>
      <c r="KG2" s="527"/>
      <c r="KH2" s="527"/>
      <c r="KI2" s="527"/>
      <c r="KJ2" s="527"/>
      <c r="KK2" s="527"/>
      <c r="KL2" s="527"/>
      <c r="KM2" s="527"/>
      <c r="KN2" s="527"/>
      <c r="KO2" s="527"/>
      <c r="KP2" s="527"/>
      <c r="KQ2" s="527"/>
      <c r="KR2" s="528"/>
      <c r="KT2" s="526">
        <v>17</v>
      </c>
      <c r="KU2" s="527"/>
      <c r="KV2" s="527"/>
      <c r="KW2" s="527"/>
      <c r="KX2" s="527"/>
      <c r="KY2" s="527"/>
      <c r="KZ2" s="527"/>
      <c r="LA2" s="527"/>
      <c r="LB2" s="527"/>
      <c r="LC2" s="527"/>
      <c r="LD2" s="527"/>
      <c r="LE2" s="527"/>
      <c r="LF2" s="527"/>
      <c r="LG2" s="527"/>
      <c r="LH2" s="527"/>
      <c r="LI2" s="527"/>
      <c r="LJ2" s="527"/>
      <c r="LK2" s="528"/>
      <c r="LM2" s="526">
        <v>18</v>
      </c>
      <c r="LN2" s="527"/>
      <c r="LO2" s="527"/>
      <c r="LP2" s="527"/>
      <c r="LQ2" s="527"/>
      <c r="LR2" s="527"/>
      <c r="LS2" s="527"/>
      <c r="LT2" s="527"/>
      <c r="LU2" s="527"/>
      <c r="LV2" s="527"/>
      <c r="LW2" s="527"/>
      <c r="LX2" s="527"/>
      <c r="LY2" s="527"/>
      <c r="LZ2" s="527"/>
      <c r="MA2" s="527"/>
      <c r="MB2" s="527"/>
      <c r="MC2" s="527"/>
      <c r="MD2" s="528"/>
      <c r="MF2" s="526">
        <v>19</v>
      </c>
      <c r="MG2" s="527"/>
      <c r="MH2" s="527"/>
      <c r="MI2" s="527"/>
      <c r="MJ2" s="527"/>
      <c r="MK2" s="527"/>
      <c r="ML2" s="527"/>
      <c r="MM2" s="527"/>
      <c r="MN2" s="527"/>
      <c r="MO2" s="527"/>
      <c r="MP2" s="527"/>
      <c r="MQ2" s="527"/>
      <c r="MR2" s="527"/>
      <c r="MS2" s="527"/>
      <c r="MT2" s="527"/>
      <c r="MU2" s="527"/>
      <c r="MV2" s="527"/>
      <c r="MW2" s="528"/>
      <c r="MY2" s="526">
        <v>20</v>
      </c>
      <c r="MZ2" s="527"/>
      <c r="NA2" s="527"/>
      <c r="NB2" s="527"/>
      <c r="NC2" s="527"/>
      <c r="ND2" s="527"/>
      <c r="NE2" s="527"/>
      <c r="NF2" s="527"/>
      <c r="NG2" s="527"/>
      <c r="NH2" s="527"/>
      <c r="NI2" s="527"/>
      <c r="NJ2" s="527"/>
      <c r="NK2" s="527"/>
      <c r="NL2" s="527"/>
      <c r="NM2" s="527"/>
      <c r="NN2" s="527"/>
      <c r="NO2" s="527"/>
      <c r="NP2" s="528"/>
      <c r="NR2" s="526">
        <v>21</v>
      </c>
      <c r="NS2" s="527"/>
      <c r="NT2" s="527"/>
      <c r="NU2" s="527"/>
      <c r="NV2" s="527"/>
      <c r="NW2" s="527"/>
      <c r="NX2" s="527"/>
      <c r="NY2" s="527"/>
      <c r="NZ2" s="527"/>
      <c r="OA2" s="527"/>
      <c r="OB2" s="527"/>
      <c r="OC2" s="527"/>
      <c r="OD2" s="527"/>
      <c r="OE2" s="527"/>
      <c r="OF2" s="527"/>
      <c r="OG2" s="527"/>
      <c r="OH2" s="527"/>
      <c r="OI2" s="528"/>
      <c r="OK2" s="526">
        <v>22</v>
      </c>
      <c r="OL2" s="527"/>
      <c r="OM2" s="527"/>
      <c r="ON2" s="527"/>
      <c r="OO2" s="527"/>
      <c r="OP2" s="527"/>
      <c r="OQ2" s="527"/>
      <c r="OR2" s="527"/>
      <c r="OS2" s="527"/>
      <c r="OT2" s="527"/>
      <c r="OU2" s="527"/>
      <c r="OV2" s="527"/>
      <c r="OW2" s="527"/>
      <c r="OX2" s="527"/>
      <c r="OY2" s="527"/>
      <c r="OZ2" s="527"/>
      <c r="PA2" s="527"/>
      <c r="PB2" s="528"/>
    </row>
    <row r="3" spans="2:418" ht="15.6" thickTop="1" thickBot="1" x14ac:dyDescent="0.35"/>
    <row r="4" spans="2:418" ht="7.5" customHeight="1" thickTop="1" thickBot="1" x14ac:dyDescent="0.35">
      <c r="B4" s="9"/>
      <c r="C4" s="10"/>
      <c r="D4" s="10"/>
      <c r="E4" s="11"/>
      <c r="F4" s="11"/>
      <c r="G4" s="11"/>
      <c r="H4" s="11"/>
      <c r="I4" s="10"/>
      <c r="J4" s="10"/>
      <c r="K4" s="10"/>
      <c r="L4" s="11"/>
      <c r="M4" s="10"/>
      <c r="N4" s="10"/>
      <c r="O4" s="10"/>
      <c r="P4" s="10"/>
      <c r="Q4" s="10"/>
      <c r="R4" s="10"/>
      <c r="S4" s="12"/>
      <c r="U4" s="9"/>
      <c r="V4" s="10"/>
      <c r="W4" s="10"/>
      <c r="X4" s="11"/>
      <c r="Y4" s="11"/>
      <c r="Z4" s="11"/>
      <c r="AA4" s="11"/>
      <c r="AB4" s="10"/>
      <c r="AC4" s="10"/>
      <c r="AD4" s="10"/>
      <c r="AE4" s="11"/>
      <c r="AF4" s="10"/>
      <c r="AG4" s="10"/>
      <c r="AH4" s="10"/>
      <c r="AI4" s="10"/>
      <c r="AJ4" s="10"/>
      <c r="AK4" s="10"/>
      <c r="AL4" s="12"/>
      <c r="AN4" s="9"/>
      <c r="AO4" s="10"/>
      <c r="AP4" s="10"/>
      <c r="AQ4" s="11"/>
      <c r="AR4" s="11"/>
      <c r="AS4" s="11"/>
      <c r="AT4" s="11"/>
      <c r="AU4" s="10"/>
      <c r="AV4" s="10"/>
      <c r="AW4" s="10"/>
      <c r="AX4" s="11"/>
      <c r="AY4" s="10"/>
      <c r="AZ4" s="10"/>
      <c r="BA4" s="10"/>
      <c r="BB4" s="10"/>
      <c r="BC4" s="10"/>
      <c r="BD4" s="10"/>
      <c r="BE4" s="12"/>
      <c r="BG4" s="9"/>
      <c r="BH4" s="10"/>
      <c r="BI4" s="10"/>
      <c r="BJ4" s="11"/>
      <c r="BK4" s="11"/>
      <c r="BL4" s="11"/>
      <c r="BM4" s="11"/>
      <c r="BN4" s="10"/>
      <c r="BO4" s="10"/>
      <c r="BP4" s="10"/>
      <c r="BQ4" s="11"/>
      <c r="BR4" s="10"/>
      <c r="BS4" s="10"/>
      <c r="BT4" s="10"/>
      <c r="BU4" s="10"/>
      <c r="BV4" s="10"/>
      <c r="BW4" s="10"/>
      <c r="BX4" s="12"/>
      <c r="BZ4" s="9"/>
      <c r="CA4" s="10"/>
      <c r="CB4" s="10"/>
      <c r="CC4" s="11"/>
      <c r="CD4" s="11"/>
      <c r="CE4" s="11"/>
      <c r="CF4" s="11"/>
      <c r="CG4" s="10"/>
      <c r="CH4" s="10"/>
      <c r="CI4" s="10"/>
      <c r="CJ4" s="11"/>
      <c r="CK4" s="10"/>
      <c r="CL4" s="10"/>
      <c r="CM4" s="10"/>
      <c r="CN4" s="10"/>
      <c r="CO4" s="10"/>
      <c r="CP4" s="10"/>
      <c r="CQ4" s="12"/>
      <c r="CS4" s="9"/>
      <c r="CT4" s="10"/>
      <c r="CU4" s="10"/>
      <c r="CV4" s="11"/>
      <c r="CW4" s="11"/>
      <c r="CX4" s="11"/>
      <c r="CY4" s="11"/>
      <c r="CZ4" s="10"/>
      <c r="DA4" s="10"/>
      <c r="DB4" s="10"/>
      <c r="DC4" s="11"/>
      <c r="DD4" s="10"/>
      <c r="DE4" s="10"/>
      <c r="DF4" s="10"/>
      <c r="DG4" s="10"/>
      <c r="DH4" s="10"/>
      <c r="DI4" s="10"/>
      <c r="DJ4" s="12"/>
      <c r="DL4" s="9"/>
      <c r="DM4" s="10"/>
      <c r="DN4" s="10"/>
      <c r="DO4" s="11"/>
      <c r="DP4" s="11"/>
      <c r="DQ4" s="11"/>
      <c r="DR4" s="11"/>
      <c r="DS4" s="10"/>
      <c r="DT4" s="10"/>
      <c r="DU4" s="10"/>
      <c r="DV4" s="11"/>
      <c r="DW4" s="10"/>
      <c r="DX4" s="10"/>
      <c r="DY4" s="10"/>
      <c r="DZ4" s="10"/>
      <c r="EA4" s="10"/>
      <c r="EB4" s="10"/>
      <c r="EC4" s="12"/>
      <c r="EE4" s="9"/>
      <c r="EF4" s="10"/>
      <c r="EG4" s="10"/>
      <c r="EH4" s="11"/>
      <c r="EI4" s="11"/>
      <c r="EJ4" s="11"/>
      <c r="EK4" s="11"/>
      <c r="EL4" s="10"/>
      <c r="EM4" s="10"/>
      <c r="EN4" s="10"/>
      <c r="EO4" s="11"/>
      <c r="EP4" s="10"/>
      <c r="EQ4" s="10"/>
      <c r="ER4" s="10"/>
      <c r="ES4" s="10"/>
      <c r="ET4" s="10"/>
      <c r="EU4" s="10"/>
      <c r="EV4" s="12"/>
      <c r="EX4" s="9"/>
      <c r="EY4" s="10"/>
      <c r="EZ4" s="10"/>
      <c r="FA4" s="11"/>
      <c r="FB4" s="11"/>
      <c r="FC4" s="11"/>
      <c r="FD4" s="11"/>
      <c r="FE4" s="10"/>
      <c r="FF4" s="10"/>
      <c r="FG4" s="10"/>
      <c r="FH4" s="11"/>
      <c r="FI4" s="10"/>
      <c r="FJ4" s="10"/>
      <c r="FK4" s="10"/>
      <c r="FL4" s="10"/>
      <c r="FM4" s="10"/>
      <c r="FN4" s="10"/>
      <c r="FO4" s="12"/>
      <c r="FQ4" s="9"/>
      <c r="FR4" s="10"/>
      <c r="FS4" s="10"/>
      <c r="FT4" s="11"/>
      <c r="FU4" s="11"/>
      <c r="FV4" s="11"/>
      <c r="FW4" s="11"/>
      <c r="FX4" s="10"/>
      <c r="FY4" s="10"/>
      <c r="FZ4" s="10"/>
      <c r="GA4" s="11"/>
      <c r="GB4" s="10"/>
      <c r="GC4" s="10"/>
      <c r="GD4" s="10"/>
      <c r="GE4" s="10"/>
      <c r="GF4" s="10"/>
      <c r="GG4" s="10"/>
      <c r="GH4" s="12"/>
      <c r="GJ4" s="9"/>
      <c r="GK4" s="10"/>
      <c r="GL4" s="10"/>
      <c r="GM4" s="11"/>
      <c r="GN4" s="11"/>
      <c r="GO4" s="11"/>
      <c r="GP4" s="11"/>
      <c r="GQ4" s="10"/>
      <c r="GR4" s="10"/>
      <c r="GS4" s="10"/>
      <c r="GT4" s="11"/>
      <c r="GU4" s="10"/>
      <c r="GV4" s="10"/>
      <c r="GW4" s="10"/>
      <c r="GX4" s="10"/>
      <c r="GY4" s="10"/>
      <c r="GZ4" s="10"/>
      <c r="HA4" s="12"/>
      <c r="HC4" s="9"/>
      <c r="HD4" s="10"/>
      <c r="HE4" s="10"/>
      <c r="HF4" s="11"/>
      <c r="HG4" s="11"/>
      <c r="HH4" s="11"/>
      <c r="HI4" s="11"/>
      <c r="HJ4" s="10"/>
      <c r="HK4" s="10"/>
      <c r="HL4" s="10"/>
      <c r="HM4" s="11"/>
      <c r="HN4" s="10"/>
      <c r="HO4" s="10"/>
      <c r="HP4" s="10"/>
      <c r="HQ4" s="10"/>
      <c r="HR4" s="10"/>
      <c r="HS4" s="10"/>
      <c r="HT4" s="12"/>
      <c r="HV4" s="9"/>
      <c r="HW4" s="10"/>
      <c r="HX4" s="10"/>
      <c r="HY4" s="11"/>
      <c r="HZ4" s="11"/>
      <c r="IA4" s="11"/>
      <c r="IB4" s="11"/>
      <c r="IC4" s="10"/>
      <c r="ID4" s="10"/>
      <c r="IE4" s="10"/>
      <c r="IF4" s="11"/>
      <c r="IG4" s="10"/>
      <c r="IH4" s="10"/>
      <c r="II4" s="10"/>
      <c r="IJ4" s="10"/>
      <c r="IK4" s="10"/>
      <c r="IL4" s="10"/>
      <c r="IM4" s="12"/>
      <c r="IO4" s="9"/>
      <c r="IP4" s="10"/>
      <c r="IQ4" s="10"/>
      <c r="IR4" s="11"/>
      <c r="IS4" s="11"/>
      <c r="IT4" s="11"/>
      <c r="IU4" s="11"/>
      <c r="IV4" s="10"/>
      <c r="IW4" s="10"/>
      <c r="IX4" s="10"/>
      <c r="IY4" s="11"/>
      <c r="IZ4" s="10"/>
      <c r="JA4" s="10"/>
      <c r="JB4" s="10"/>
      <c r="JC4" s="10"/>
      <c r="JD4" s="10"/>
      <c r="JE4" s="10"/>
      <c r="JF4" s="12"/>
      <c r="JH4" s="9"/>
      <c r="JI4" s="10"/>
      <c r="JJ4" s="10"/>
      <c r="JK4" s="11"/>
      <c r="JL4" s="11"/>
      <c r="JM4" s="11"/>
      <c r="JN4" s="11"/>
      <c r="JO4" s="10"/>
      <c r="JP4" s="10"/>
      <c r="JQ4" s="10"/>
      <c r="JR4" s="11"/>
      <c r="JS4" s="10"/>
      <c r="JT4" s="10"/>
      <c r="JU4" s="10"/>
      <c r="JV4" s="10"/>
      <c r="JW4" s="10"/>
      <c r="JX4" s="10"/>
      <c r="JY4" s="12"/>
      <c r="KA4" s="9"/>
      <c r="KB4" s="10"/>
      <c r="KC4" s="10"/>
      <c r="KD4" s="11"/>
      <c r="KE4" s="11"/>
      <c r="KF4" s="11"/>
      <c r="KG4" s="11"/>
      <c r="KH4" s="10"/>
      <c r="KI4" s="10"/>
      <c r="KJ4" s="10"/>
      <c r="KK4" s="11"/>
      <c r="KL4" s="10"/>
      <c r="KM4" s="10"/>
      <c r="KN4" s="10"/>
      <c r="KO4" s="10"/>
      <c r="KP4" s="10"/>
      <c r="KQ4" s="10"/>
      <c r="KR4" s="12"/>
      <c r="KT4" s="9"/>
      <c r="KU4" s="10"/>
      <c r="KV4" s="10"/>
      <c r="KW4" s="11"/>
      <c r="KX4" s="11"/>
      <c r="KY4" s="11"/>
      <c r="KZ4" s="11"/>
      <c r="LA4" s="10"/>
      <c r="LB4" s="10"/>
      <c r="LC4" s="10"/>
      <c r="LD4" s="11"/>
      <c r="LE4" s="10"/>
      <c r="LF4" s="10"/>
      <c r="LG4" s="10"/>
      <c r="LH4" s="10"/>
      <c r="LI4" s="10"/>
      <c r="LJ4" s="10"/>
      <c r="LK4" s="12"/>
      <c r="LM4" s="9"/>
      <c r="LN4" s="10"/>
      <c r="LO4" s="10"/>
      <c r="LP4" s="11"/>
      <c r="LQ4" s="11"/>
      <c r="LR4" s="11"/>
      <c r="LS4" s="11"/>
      <c r="LT4" s="10"/>
      <c r="LU4" s="10"/>
      <c r="LV4" s="10"/>
      <c r="LW4" s="11"/>
      <c r="LX4" s="10"/>
      <c r="LY4" s="10"/>
      <c r="LZ4" s="10"/>
      <c r="MA4" s="10"/>
      <c r="MB4" s="10"/>
      <c r="MC4" s="10"/>
      <c r="MD4" s="12"/>
      <c r="MF4" s="9"/>
      <c r="MG4" s="10"/>
      <c r="MH4" s="10"/>
      <c r="MI4" s="11"/>
      <c r="MJ4" s="11"/>
      <c r="MK4" s="11"/>
      <c r="ML4" s="11"/>
      <c r="MM4" s="10"/>
      <c r="MN4" s="10"/>
      <c r="MO4" s="10"/>
      <c r="MP4" s="11"/>
      <c r="MQ4" s="10"/>
      <c r="MR4" s="10"/>
      <c r="MS4" s="10"/>
      <c r="MT4" s="10"/>
      <c r="MU4" s="10"/>
      <c r="MV4" s="10"/>
      <c r="MW4" s="12"/>
      <c r="MY4" s="9"/>
      <c r="MZ4" s="10"/>
      <c r="NA4" s="10"/>
      <c r="NB4" s="11"/>
      <c r="NC4" s="11"/>
      <c r="ND4" s="11"/>
      <c r="NE4" s="11"/>
      <c r="NF4" s="10"/>
      <c r="NG4" s="10"/>
      <c r="NH4" s="10"/>
      <c r="NI4" s="11"/>
      <c r="NJ4" s="10"/>
      <c r="NK4" s="10"/>
      <c r="NL4" s="10"/>
      <c r="NM4" s="10"/>
      <c r="NN4" s="10"/>
      <c r="NO4" s="10"/>
      <c r="NP4" s="12"/>
      <c r="NR4" s="9"/>
      <c r="NS4" s="10"/>
      <c r="NT4" s="10"/>
      <c r="NU4" s="11"/>
      <c r="NV4" s="11"/>
      <c r="NW4" s="11"/>
      <c r="NX4" s="11"/>
      <c r="NY4" s="10"/>
      <c r="NZ4" s="10"/>
      <c r="OA4" s="10"/>
      <c r="OB4" s="11"/>
      <c r="OC4" s="10"/>
      <c r="OD4" s="10"/>
      <c r="OE4" s="10"/>
      <c r="OF4" s="10"/>
      <c r="OG4" s="10"/>
      <c r="OH4" s="10"/>
      <c r="OI4" s="12"/>
      <c r="OK4" s="9"/>
      <c r="OL4" s="10"/>
      <c r="OM4" s="10"/>
      <c r="ON4" s="11"/>
      <c r="OO4" s="11"/>
      <c r="OP4" s="11"/>
      <c r="OQ4" s="11"/>
      <c r="OR4" s="10"/>
      <c r="OS4" s="10"/>
      <c r="OT4" s="10"/>
      <c r="OU4" s="11"/>
      <c r="OV4" s="10"/>
      <c r="OW4" s="10"/>
      <c r="OX4" s="10"/>
      <c r="OY4" s="10"/>
      <c r="OZ4" s="10"/>
      <c r="PA4" s="10"/>
      <c r="PB4" s="12"/>
    </row>
    <row r="5" spans="2:418" ht="15" thickTop="1" x14ac:dyDescent="0.3">
      <c r="B5" s="13"/>
      <c r="C5" s="14"/>
      <c r="D5" s="500">
        <f>B2</f>
        <v>1</v>
      </c>
      <c r="E5" s="501"/>
      <c r="F5" s="501"/>
      <c r="G5" s="501"/>
      <c r="H5" s="501"/>
      <c r="I5" s="501"/>
      <c r="J5" s="501"/>
      <c r="K5" s="502"/>
      <c r="L5" s="15"/>
      <c r="M5" s="519" t="s">
        <v>5</v>
      </c>
      <c r="N5" s="519"/>
      <c r="O5" s="16">
        <v>44450</v>
      </c>
      <c r="P5" s="505"/>
      <c r="Q5" s="520"/>
      <c r="R5" s="520"/>
      <c r="S5" s="17"/>
      <c r="U5" s="13"/>
      <c r="V5" s="14"/>
      <c r="W5" s="500">
        <f>U2</f>
        <v>2</v>
      </c>
      <c r="X5" s="501"/>
      <c r="Y5" s="501"/>
      <c r="Z5" s="501"/>
      <c r="AA5" s="501"/>
      <c r="AB5" s="501"/>
      <c r="AC5" s="501"/>
      <c r="AD5" s="502"/>
      <c r="AE5" s="15"/>
      <c r="AF5" s="519" t="s">
        <v>5</v>
      </c>
      <c r="AG5" s="519"/>
      <c r="AH5" s="16">
        <v>44457</v>
      </c>
      <c r="AI5" s="505"/>
      <c r="AJ5" s="520"/>
      <c r="AK5" s="520"/>
      <c r="AL5" s="17"/>
      <c r="AN5" s="13"/>
      <c r="AO5" s="14"/>
      <c r="AP5" s="500">
        <f>AN2</f>
        <v>3</v>
      </c>
      <c r="AQ5" s="501"/>
      <c r="AR5" s="501"/>
      <c r="AS5" s="501"/>
      <c r="AT5" s="501"/>
      <c r="AU5" s="501"/>
      <c r="AV5" s="501"/>
      <c r="AW5" s="502"/>
      <c r="AX5" s="15"/>
      <c r="AY5" s="519" t="s">
        <v>5</v>
      </c>
      <c r="AZ5" s="519"/>
      <c r="BA5" s="16">
        <v>44471</v>
      </c>
      <c r="BB5" s="505"/>
      <c r="BC5" s="520"/>
      <c r="BD5" s="520"/>
      <c r="BE5" s="17"/>
      <c r="BG5" s="13"/>
      <c r="BH5" s="14"/>
      <c r="BI5" s="500">
        <f>BG2</f>
        <v>4</v>
      </c>
      <c r="BJ5" s="501"/>
      <c r="BK5" s="501"/>
      <c r="BL5" s="501"/>
      <c r="BM5" s="501"/>
      <c r="BN5" s="501"/>
      <c r="BO5" s="501"/>
      <c r="BP5" s="502"/>
      <c r="BQ5" s="15"/>
      <c r="BR5" s="519" t="s">
        <v>5</v>
      </c>
      <c r="BS5" s="519"/>
      <c r="BT5" s="16">
        <v>44478</v>
      </c>
      <c r="BU5" s="505"/>
      <c r="BV5" s="520"/>
      <c r="BW5" s="520"/>
      <c r="BX5" s="17"/>
      <c r="BZ5" s="13"/>
      <c r="CA5" s="14"/>
      <c r="CB5" s="500">
        <f>BZ2</f>
        <v>5</v>
      </c>
      <c r="CC5" s="501"/>
      <c r="CD5" s="501"/>
      <c r="CE5" s="501"/>
      <c r="CF5" s="501"/>
      <c r="CG5" s="501"/>
      <c r="CH5" s="501"/>
      <c r="CI5" s="502"/>
      <c r="CJ5" s="15"/>
      <c r="CK5" s="519" t="s">
        <v>5</v>
      </c>
      <c r="CL5" s="519"/>
      <c r="CM5" s="16">
        <v>44492</v>
      </c>
      <c r="CN5" s="505"/>
      <c r="CO5" s="520"/>
      <c r="CP5" s="520"/>
      <c r="CQ5" s="17"/>
      <c r="CS5" s="13"/>
      <c r="CT5" s="14"/>
      <c r="CU5" s="500">
        <f>CS2</f>
        <v>6</v>
      </c>
      <c r="CV5" s="501"/>
      <c r="CW5" s="501"/>
      <c r="CX5" s="501"/>
      <c r="CY5" s="501"/>
      <c r="CZ5" s="501"/>
      <c r="DA5" s="501"/>
      <c r="DB5" s="502"/>
      <c r="DC5" s="15"/>
      <c r="DD5" s="519" t="s">
        <v>5</v>
      </c>
      <c r="DE5" s="519"/>
      <c r="DF5" s="16">
        <v>44506</v>
      </c>
      <c r="DG5" s="505"/>
      <c r="DH5" s="520"/>
      <c r="DI5" s="520"/>
      <c r="DJ5" s="17"/>
      <c r="DL5" s="13"/>
      <c r="DM5" s="14"/>
      <c r="DN5" s="500">
        <f>DL2</f>
        <v>7</v>
      </c>
      <c r="DO5" s="501"/>
      <c r="DP5" s="501"/>
      <c r="DQ5" s="501"/>
      <c r="DR5" s="501"/>
      <c r="DS5" s="501"/>
      <c r="DT5" s="501"/>
      <c r="DU5" s="502"/>
      <c r="DV5" s="15"/>
      <c r="DW5" s="519" t="s">
        <v>5</v>
      </c>
      <c r="DX5" s="519"/>
      <c r="DY5" s="16">
        <v>44513</v>
      </c>
      <c r="DZ5" s="505"/>
      <c r="EA5" s="520"/>
      <c r="EB5" s="520"/>
      <c r="EC5" s="17"/>
      <c r="EE5" s="13"/>
      <c r="EF5" s="14"/>
      <c r="EG5" s="500">
        <f>EE2</f>
        <v>8</v>
      </c>
      <c r="EH5" s="501"/>
      <c r="EI5" s="501"/>
      <c r="EJ5" s="501"/>
      <c r="EK5" s="501"/>
      <c r="EL5" s="501"/>
      <c r="EM5" s="501"/>
      <c r="EN5" s="502"/>
      <c r="EO5" s="15"/>
      <c r="EP5" s="519" t="s">
        <v>5</v>
      </c>
      <c r="EQ5" s="519"/>
      <c r="ER5" s="16">
        <v>44590</v>
      </c>
      <c r="ES5" s="505"/>
      <c r="ET5" s="520"/>
      <c r="EU5" s="520"/>
      <c r="EV5" s="17"/>
      <c r="EX5" s="13"/>
      <c r="EY5" s="14"/>
      <c r="EZ5" s="500">
        <f>EX2</f>
        <v>9</v>
      </c>
      <c r="FA5" s="501"/>
      <c r="FB5" s="501"/>
      <c r="FC5" s="501"/>
      <c r="FD5" s="501"/>
      <c r="FE5" s="501"/>
      <c r="FF5" s="501"/>
      <c r="FG5" s="502"/>
      <c r="FH5" s="15"/>
      <c r="FI5" s="519" t="s">
        <v>5</v>
      </c>
      <c r="FJ5" s="519"/>
      <c r="FK5" s="16">
        <v>44597</v>
      </c>
      <c r="FL5" s="505"/>
      <c r="FM5" s="520"/>
      <c r="FN5" s="520"/>
      <c r="FO5" s="17"/>
      <c r="FQ5" s="13"/>
      <c r="FR5" s="14"/>
      <c r="FS5" s="500">
        <f>FQ2</f>
        <v>10</v>
      </c>
      <c r="FT5" s="501"/>
      <c r="FU5" s="501"/>
      <c r="FV5" s="501"/>
      <c r="FW5" s="501"/>
      <c r="FX5" s="501"/>
      <c r="FY5" s="501"/>
      <c r="FZ5" s="502"/>
      <c r="GA5" s="15"/>
      <c r="GB5" s="519" t="s">
        <v>5</v>
      </c>
      <c r="GC5" s="519"/>
      <c r="GD5" s="16">
        <v>44604</v>
      </c>
      <c r="GE5" s="505"/>
      <c r="GF5" s="520"/>
      <c r="GG5" s="520"/>
      <c r="GH5" s="17"/>
      <c r="GJ5" s="13"/>
      <c r="GK5" s="14"/>
      <c r="GL5" s="500">
        <f>GJ2</f>
        <v>11</v>
      </c>
      <c r="GM5" s="501"/>
      <c r="GN5" s="501"/>
      <c r="GO5" s="501"/>
      <c r="GP5" s="501"/>
      <c r="GQ5" s="501"/>
      <c r="GR5" s="501"/>
      <c r="GS5" s="502"/>
      <c r="GT5" s="15"/>
      <c r="GU5" s="519" t="s">
        <v>5</v>
      </c>
      <c r="GV5" s="519"/>
      <c r="GW5" s="16">
        <v>44611</v>
      </c>
      <c r="GX5" s="505"/>
      <c r="GY5" s="520"/>
      <c r="GZ5" s="520"/>
      <c r="HA5" s="17"/>
      <c r="HC5" s="13"/>
      <c r="HD5" s="14"/>
      <c r="HE5" s="500">
        <f>HC2</f>
        <v>12</v>
      </c>
      <c r="HF5" s="501"/>
      <c r="HG5" s="501"/>
      <c r="HH5" s="501"/>
      <c r="HI5" s="501"/>
      <c r="HJ5" s="501"/>
      <c r="HK5" s="501"/>
      <c r="HL5" s="502"/>
      <c r="HM5" s="15"/>
      <c r="HN5" s="519" t="s">
        <v>5</v>
      </c>
      <c r="HO5" s="519"/>
      <c r="HP5" s="16">
        <v>44618</v>
      </c>
      <c r="HQ5" s="505"/>
      <c r="HR5" s="520"/>
      <c r="HS5" s="520"/>
      <c r="HT5" s="17"/>
      <c r="HV5" s="13"/>
      <c r="HW5" s="14"/>
      <c r="HX5" s="500">
        <f>HV2</f>
        <v>13</v>
      </c>
      <c r="HY5" s="501"/>
      <c r="HZ5" s="501"/>
      <c r="IA5" s="501"/>
      <c r="IB5" s="501"/>
      <c r="IC5" s="501"/>
      <c r="ID5" s="501"/>
      <c r="IE5" s="502"/>
      <c r="IF5" s="15"/>
      <c r="IG5" s="519" t="s">
        <v>5</v>
      </c>
      <c r="IH5" s="519"/>
      <c r="II5" s="16">
        <v>44625</v>
      </c>
      <c r="IJ5" s="505"/>
      <c r="IK5" s="520"/>
      <c r="IL5" s="520"/>
      <c r="IM5" s="17"/>
      <c r="IO5" s="13"/>
      <c r="IP5" s="14"/>
      <c r="IQ5" s="500">
        <f>IO2</f>
        <v>14</v>
      </c>
      <c r="IR5" s="501"/>
      <c r="IS5" s="501"/>
      <c r="IT5" s="501"/>
      <c r="IU5" s="501"/>
      <c r="IV5" s="501"/>
      <c r="IW5" s="501"/>
      <c r="IX5" s="502"/>
      <c r="IY5" s="15"/>
      <c r="IZ5" s="519" t="s">
        <v>5</v>
      </c>
      <c r="JA5" s="519"/>
      <c r="JB5" s="16">
        <v>44632</v>
      </c>
      <c r="JC5" s="505"/>
      <c r="JD5" s="520"/>
      <c r="JE5" s="520"/>
      <c r="JF5" s="17"/>
      <c r="JH5" s="13"/>
      <c r="JI5" s="14"/>
      <c r="JJ5" s="500">
        <f>JH2</f>
        <v>15</v>
      </c>
      <c r="JK5" s="501"/>
      <c r="JL5" s="501"/>
      <c r="JM5" s="501"/>
      <c r="JN5" s="501"/>
      <c r="JO5" s="501"/>
      <c r="JP5" s="501"/>
      <c r="JQ5" s="502"/>
      <c r="JR5" s="15"/>
      <c r="JS5" s="519" t="s">
        <v>5</v>
      </c>
      <c r="JT5" s="519"/>
      <c r="JU5" s="16">
        <v>44639</v>
      </c>
      <c r="JV5" s="505"/>
      <c r="JW5" s="520"/>
      <c r="JX5" s="520"/>
      <c r="JY5" s="17"/>
      <c r="KA5" s="13"/>
      <c r="KB5" s="14"/>
      <c r="KC5" s="500">
        <f>KA2</f>
        <v>16</v>
      </c>
      <c r="KD5" s="501"/>
      <c r="KE5" s="501"/>
      <c r="KF5" s="501"/>
      <c r="KG5" s="501"/>
      <c r="KH5" s="501"/>
      <c r="KI5" s="501"/>
      <c r="KJ5" s="502"/>
      <c r="KK5" s="15"/>
      <c r="KL5" s="519" t="s">
        <v>5</v>
      </c>
      <c r="KM5" s="519"/>
      <c r="KN5" s="16">
        <v>44646</v>
      </c>
      <c r="KO5" s="505"/>
      <c r="KP5" s="520"/>
      <c r="KQ5" s="520"/>
      <c r="KR5" s="17"/>
      <c r="KT5" s="13"/>
      <c r="KU5" s="14"/>
      <c r="KV5" s="500">
        <f>KT2</f>
        <v>17</v>
      </c>
      <c r="KW5" s="501"/>
      <c r="KX5" s="501"/>
      <c r="KY5" s="501"/>
      <c r="KZ5" s="501"/>
      <c r="LA5" s="501"/>
      <c r="LB5" s="501"/>
      <c r="LC5" s="502"/>
      <c r="LD5" s="15"/>
      <c r="LE5" s="519" t="s">
        <v>5</v>
      </c>
      <c r="LF5" s="519"/>
      <c r="LG5" s="16">
        <v>44653</v>
      </c>
      <c r="LH5" s="505"/>
      <c r="LI5" s="520"/>
      <c r="LJ5" s="520"/>
      <c r="LK5" s="17"/>
      <c r="LM5" s="13"/>
      <c r="LN5" s="14"/>
      <c r="LO5" s="500">
        <f>LM2</f>
        <v>18</v>
      </c>
      <c r="LP5" s="501"/>
      <c r="LQ5" s="501"/>
      <c r="LR5" s="501"/>
      <c r="LS5" s="501"/>
      <c r="LT5" s="501"/>
      <c r="LU5" s="501"/>
      <c r="LV5" s="502"/>
      <c r="LW5" s="15"/>
      <c r="LX5" s="519" t="s">
        <v>5</v>
      </c>
      <c r="LY5" s="519"/>
      <c r="LZ5" s="16">
        <v>44660</v>
      </c>
      <c r="MA5" s="505"/>
      <c r="MB5" s="520"/>
      <c r="MC5" s="520"/>
      <c r="MD5" s="17"/>
      <c r="MF5" s="13"/>
      <c r="MG5" s="14"/>
      <c r="MH5" s="500">
        <f>MF2</f>
        <v>19</v>
      </c>
      <c r="MI5" s="501"/>
      <c r="MJ5" s="501"/>
      <c r="MK5" s="501"/>
      <c r="ML5" s="501"/>
      <c r="MM5" s="501"/>
      <c r="MN5" s="501"/>
      <c r="MO5" s="502"/>
      <c r="MP5" s="15"/>
      <c r="MQ5" s="519" t="s">
        <v>5</v>
      </c>
      <c r="MR5" s="519"/>
      <c r="MS5" s="16">
        <v>44667</v>
      </c>
      <c r="MT5" s="505"/>
      <c r="MU5" s="520"/>
      <c r="MV5" s="520"/>
      <c r="MW5" s="17"/>
      <c r="MY5" s="13"/>
      <c r="MZ5" s="14"/>
      <c r="NA5" s="500">
        <f>MY2</f>
        <v>20</v>
      </c>
      <c r="NB5" s="501"/>
      <c r="NC5" s="501"/>
      <c r="ND5" s="501"/>
      <c r="NE5" s="501"/>
      <c r="NF5" s="501"/>
      <c r="NG5" s="501"/>
      <c r="NH5" s="502"/>
      <c r="NI5" s="15"/>
      <c r="NJ5" s="519" t="s">
        <v>5</v>
      </c>
      <c r="NK5" s="519"/>
      <c r="NL5" s="16">
        <v>44674</v>
      </c>
      <c r="NM5" s="505"/>
      <c r="NN5" s="520"/>
      <c r="NO5" s="520"/>
      <c r="NP5" s="17"/>
      <c r="NR5" s="13"/>
      <c r="NS5" s="14"/>
      <c r="NT5" s="500">
        <f>NR2</f>
        <v>21</v>
      </c>
      <c r="NU5" s="501"/>
      <c r="NV5" s="501"/>
      <c r="NW5" s="501"/>
      <c r="NX5" s="501"/>
      <c r="NY5" s="501"/>
      <c r="NZ5" s="501"/>
      <c r="OA5" s="502"/>
      <c r="OB5" s="15"/>
      <c r="OC5" s="519" t="s">
        <v>5</v>
      </c>
      <c r="OD5" s="519"/>
      <c r="OE5" s="16">
        <v>44681</v>
      </c>
      <c r="OF5" s="505"/>
      <c r="OG5" s="520"/>
      <c r="OH5" s="520"/>
      <c r="OI5" s="17"/>
      <c r="OK5" s="13"/>
      <c r="OL5" s="14"/>
      <c r="OM5" s="500">
        <f>OK2</f>
        <v>22</v>
      </c>
      <c r="ON5" s="501"/>
      <c r="OO5" s="501"/>
      <c r="OP5" s="501"/>
      <c r="OQ5" s="501"/>
      <c r="OR5" s="501"/>
      <c r="OS5" s="501"/>
      <c r="OT5" s="502"/>
      <c r="OU5" s="15"/>
      <c r="OV5" s="519" t="s">
        <v>5</v>
      </c>
      <c r="OW5" s="519"/>
      <c r="OX5" s="16">
        <v>44688</v>
      </c>
      <c r="OY5" s="505"/>
      <c r="OZ5" s="520"/>
      <c r="PA5" s="520"/>
      <c r="PB5" s="17"/>
    </row>
    <row r="6" spans="2:418" ht="15" thickBot="1" x14ac:dyDescent="0.35">
      <c r="B6" s="13"/>
      <c r="C6" s="14"/>
      <c r="D6" s="507" t="s">
        <v>3</v>
      </c>
      <c r="E6" s="508"/>
      <c r="F6" s="508"/>
      <c r="G6" s="508"/>
      <c r="H6" s="509"/>
      <c r="I6" s="18" t="s">
        <v>357</v>
      </c>
      <c r="J6" s="18" t="s">
        <v>357</v>
      </c>
      <c r="K6" s="511" t="s">
        <v>4</v>
      </c>
      <c r="L6" s="511"/>
      <c r="M6" s="511"/>
      <c r="N6" s="511"/>
      <c r="O6" s="512"/>
      <c r="P6" s="505"/>
      <c r="Q6" s="520"/>
      <c r="R6" s="520"/>
      <c r="S6" s="17"/>
      <c r="U6" s="13"/>
      <c r="V6" s="14"/>
      <c r="W6" s="507" t="s">
        <v>3</v>
      </c>
      <c r="X6" s="508"/>
      <c r="Y6" s="508"/>
      <c r="Z6" s="508"/>
      <c r="AA6" s="509"/>
      <c r="AB6" s="18" t="s">
        <v>357</v>
      </c>
      <c r="AC6" s="18" t="s">
        <v>357</v>
      </c>
      <c r="AD6" s="511" t="s">
        <v>4</v>
      </c>
      <c r="AE6" s="511"/>
      <c r="AF6" s="511"/>
      <c r="AG6" s="511"/>
      <c r="AH6" s="512"/>
      <c r="AI6" s="505"/>
      <c r="AJ6" s="520"/>
      <c r="AK6" s="520"/>
      <c r="AL6" s="17"/>
      <c r="AN6" s="13"/>
      <c r="AO6" s="14"/>
      <c r="AP6" s="507" t="s">
        <v>3</v>
      </c>
      <c r="AQ6" s="508"/>
      <c r="AR6" s="508"/>
      <c r="AS6" s="508"/>
      <c r="AT6" s="509"/>
      <c r="AU6" s="18" t="s">
        <v>357</v>
      </c>
      <c r="AV6" s="18" t="s">
        <v>357</v>
      </c>
      <c r="AW6" s="511" t="s">
        <v>4</v>
      </c>
      <c r="AX6" s="511"/>
      <c r="AY6" s="511"/>
      <c r="AZ6" s="511"/>
      <c r="BA6" s="512"/>
      <c r="BB6" s="505"/>
      <c r="BC6" s="520"/>
      <c r="BD6" s="520"/>
      <c r="BE6" s="17"/>
      <c r="BG6" s="13"/>
      <c r="BH6" s="14"/>
      <c r="BI6" s="507" t="s">
        <v>3</v>
      </c>
      <c r="BJ6" s="508"/>
      <c r="BK6" s="508"/>
      <c r="BL6" s="508"/>
      <c r="BM6" s="509"/>
      <c r="BN6" s="18" t="s">
        <v>357</v>
      </c>
      <c r="BO6" s="18" t="s">
        <v>357</v>
      </c>
      <c r="BP6" s="511" t="s">
        <v>4</v>
      </c>
      <c r="BQ6" s="511"/>
      <c r="BR6" s="511"/>
      <c r="BS6" s="511"/>
      <c r="BT6" s="512"/>
      <c r="BU6" s="505"/>
      <c r="BV6" s="520"/>
      <c r="BW6" s="520"/>
      <c r="BX6" s="17"/>
      <c r="BZ6" s="13"/>
      <c r="CA6" s="14"/>
      <c r="CB6" s="507" t="s">
        <v>3</v>
      </c>
      <c r="CC6" s="508"/>
      <c r="CD6" s="508"/>
      <c r="CE6" s="508"/>
      <c r="CF6" s="509"/>
      <c r="CG6" s="18" t="s">
        <v>357</v>
      </c>
      <c r="CH6" s="18" t="s">
        <v>357</v>
      </c>
      <c r="CI6" s="511" t="s">
        <v>4</v>
      </c>
      <c r="CJ6" s="511"/>
      <c r="CK6" s="511"/>
      <c r="CL6" s="511"/>
      <c r="CM6" s="512"/>
      <c r="CN6" s="505"/>
      <c r="CO6" s="520"/>
      <c r="CP6" s="520"/>
      <c r="CQ6" s="17"/>
      <c r="CS6" s="13"/>
      <c r="CT6" s="14"/>
      <c r="CU6" s="507" t="s">
        <v>3</v>
      </c>
      <c r="CV6" s="508"/>
      <c r="CW6" s="508"/>
      <c r="CX6" s="508"/>
      <c r="CY6" s="509"/>
      <c r="CZ6" s="18" t="s">
        <v>357</v>
      </c>
      <c r="DA6" s="18" t="s">
        <v>357</v>
      </c>
      <c r="DB6" s="511" t="s">
        <v>4</v>
      </c>
      <c r="DC6" s="511"/>
      <c r="DD6" s="511"/>
      <c r="DE6" s="511"/>
      <c r="DF6" s="512"/>
      <c r="DG6" s="505"/>
      <c r="DH6" s="520"/>
      <c r="DI6" s="520"/>
      <c r="DJ6" s="17"/>
      <c r="DL6" s="13"/>
      <c r="DM6" s="14"/>
      <c r="DN6" s="507" t="s">
        <v>3</v>
      </c>
      <c r="DO6" s="508"/>
      <c r="DP6" s="508"/>
      <c r="DQ6" s="508"/>
      <c r="DR6" s="509"/>
      <c r="DS6" s="18" t="s">
        <v>357</v>
      </c>
      <c r="DT6" s="18" t="s">
        <v>357</v>
      </c>
      <c r="DU6" s="511" t="s">
        <v>4</v>
      </c>
      <c r="DV6" s="511"/>
      <c r="DW6" s="511"/>
      <c r="DX6" s="511"/>
      <c r="DY6" s="512"/>
      <c r="DZ6" s="505"/>
      <c r="EA6" s="520"/>
      <c r="EB6" s="520"/>
      <c r="EC6" s="17"/>
      <c r="EE6" s="13"/>
      <c r="EF6" s="14"/>
      <c r="EG6" s="507" t="s">
        <v>3</v>
      </c>
      <c r="EH6" s="508"/>
      <c r="EI6" s="508"/>
      <c r="EJ6" s="508"/>
      <c r="EK6" s="509"/>
      <c r="EL6" s="18" t="s">
        <v>357</v>
      </c>
      <c r="EM6" s="18" t="s">
        <v>357</v>
      </c>
      <c r="EN6" s="511" t="s">
        <v>4</v>
      </c>
      <c r="EO6" s="511"/>
      <c r="EP6" s="511"/>
      <c r="EQ6" s="511"/>
      <c r="ER6" s="512"/>
      <c r="ES6" s="505"/>
      <c r="ET6" s="520"/>
      <c r="EU6" s="520"/>
      <c r="EV6" s="17"/>
      <c r="EX6" s="13"/>
      <c r="EY6" s="14"/>
      <c r="EZ6" s="507" t="s">
        <v>3</v>
      </c>
      <c r="FA6" s="508"/>
      <c r="FB6" s="508"/>
      <c r="FC6" s="508"/>
      <c r="FD6" s="509"/>
      <c r="FE6" s="18" t="s">
        <v>357</v>
      </c>
      <c r="FF6" s="18" t="s">
        <v>357</v>
      </c>
      <c r="FG6" s="511" t="s">
        <v>4</v>
      </c>
      <c r="FH6" s="511"/>
      <c r="FI6" s="511"/>
      <c r="FJ6" s="511"/>
      <c r="FK6" s="512"/>
      <c r="FL6" s="505"/>
      <c r="FM6" s="520"/>
      <c r="FN6" s="520"/>
      <c r="FO6" s="17"/>
      <c r="FQ6" s="13"/>
      <c r="FR6" s="14"/>
      <c r="FS6" s="507" t="s">
        <v>3</v>
      </c>
      <c r="FT6" s="508"/>
      <c r="FU6" s="508"/>
      <c r="FV6" s="508"/>
      <c r="FW6" s="509"/>
      <c r="FX6" s="18" t="s">
        <v>357</v>
      </c>
      <c r="FY6" s="18" t="s">
        <v>357</v>
      </c>
      <c r="FZ6" s="511" t="s">
        <v>4</v>
      </c>
      <c r="GA6" s="511"/>
      <c r="GB6" s="511"/>
      <c r="GC6" s="511"/>
      <c r="GD6" s="512"/>
      <c r="GE6" s="505"/>
      <c r="GF6" s="520"/>
      <c r="GG6" s="520"/>
      <c r="GH6" s="17"/>
      <c r="GJ6" s="13"/>
      <c r="GK6" s="14"/>
      <c r="GL6" s="507" t="s">
        <v>3</v>
      </c>
      <c r="GM6" s="508"/>
      <c r="GN6" s="508"/>
      <c r="GO6" s="508"/>
      <c r="GP6" s="509"/>
      <c r="GQ6" s="18" t="s">
        <v>357</v>
      </c>
      <c r="GR6" s="18" t="s">
        <v>357</v>
      </c>
      <c r="GS6" s="511" t="s">
        <v>4</v>
      </c>
      <c r="GT6" s="511"/>
      <c r="GU6" s="511"/>
      <c r="GV6" s="511"/>
      <c r="GW6" s="512"/>
      <c r="GX6" s="505"/>
      <c r="GY6" s="520"/>
      <c r="GZ6" s="520"/>
      <c r="HA6" s="17"/>
      <c r="HC6" s="13"/>
      <c r="HD6" s="14"/>
      <c r="HE6" s="507" t="s">
        <v>3</v>
      </c>
      <c r="HF6" s="508"/>
      <c r="HG6" s="508"/>
      <c r="HH6" s="508"/>
      <c r="HI6" s="509"/>
      <c r="HJ6" s="18" t="s">
        <v>357</v>
      </c>
      <c r="HK6" s="18" t="s">
        <v>357</v>
      </c>
      <c r="HL6" s="511" t="s">
        <v>4</v>
      </c>
      <c r="HM6" s="511"/>
      <c r="HN6" s="511"/>
      <c r="HO6" s="511"/>
      <c r="HP6" s="512"/>
      <c r="HQ6" s="505"/>
      <c r="HR6" s="520"/>
      <c r="HS6" s="520"/>
      <c r="HT6" s="17"/>
      <c r="HV6" s="13"/>
      <c r="HW6" s="14"/>
      <c r="HX6" s="507" t="s">
        <v>3</v>
      </c>
      <c r="HY6" s="508"/>
      <c r="HZ6" s="508"/>
      <c r="IA6" s="508"/>
      <c r="IB6" s="509"/>
      <c r="IC6" s="18" t="s">
        <v>357</v>
      </c>
      <c r="ID6" s="18" t="s">
        <v>357</v>
      </c>
      <c r="IE6" s="511" t="s">
        <v>4</v>
      </c>
      <c r="IF6" s="511"/>
      <c r="IG6" s="511"/>
      <c r="IH6" s="511"/>
      <c r="II6" s="512"/>
      <c r="IJ6" s="505"/>
      <c r="IK6" s="520"/>
      <c r="IL6" s="520"/>
      <c r="IM6" s="17"/>
      <c r="IO6" s="13"/>
      <c r="IP6" s="14"/>
      <c r="IQ6" s="507" t="s">
        <v>3</v>
      </c>
      <c r="IR6" s="508"/>
      <c r="IS6" s="508"/>
      <c r="IT6" s="508"/>
      <c r="IU6" s="509"/>
      <c r="IV6" s="18" t="s">
        <v>357</v>
      </c>
      <c r="IW6" s="18" t="s">
        <v>357</v>
      </c>
      <c r="IX6" s="511" t="s">
        <v>4</v>
      </c>
      <c r="IY6" s="511"/>
      <c r="IZ6" s="511"/>
      <c r="JA6" s="511"/>
      <c r="JB6" s="512"/>
      <c r="JC6" s="505"/>
      <c r="JD6" s="520"/>
      <c r="JE6" s="520"/>
      <c r="JF6" s="17"/>
      <c r="JH6" s="13"/>
      <c r="JI6" s="14"/>
      <c r="JJ6" s="507" t="s">
        <v>3</v>
      </c>
      <c r="JK6" s="508"/>
      <c r="JL6" s="508"/>
      <c r="JM6" s="508"/>
      <c r="JN6" s="509"/>
      <c r="JO6" s="18" t="s">
        <v>357</v>
      </c>
      <c r="JP6" s="18" t="s">
        <v>357</v>
      </c>
      <c r="JQ6" s="511" t="s">
        <v>4</v>
      </c>
      <c r="JR6" s="511"/>
      <c r="JS6" s="511"/>
      <c r="JT6" s="511"/>
      <c r="JU6" s="512"/>
      <c r="JV6" s="505"/>
      <c r="JW6" s="520"/>
      <c r="JX6" s="520"/>
      <c r="JY6" s="17"/>
      <c r="KA6" s="13"/>
      <c r="KB6" s="14"/>
      <c r="KC6" s="507" t="s">
        <v>3</v>
      </c>
      <c r="KD6" s="508"/>
      <c r="KE6" s="508"/>
      <c r="KF6" s="508"/>
      <c r="KG6" s="509"/>
      <c r="KH6" s="18" t="s">
        <v>357</v>
      </c>
      <c r="KI6" s="18" t="s">
        <v>357</v>
      </c>
      <c r="KJ6" s="511" t="s">
        <v>4</v>
      </c>
      <c r="KK6" s="511"/>
      <c r="KL6" s="511"/>
      <c r="KM6" s="511"/>
      <c r="KN6" s="512"/>
      <c r="KO6" s="505"/>
      <c r="KP6" s="520"/>
      <c r="KQ6" s="520"/>
      <c r="KR6" s="17"/>
      <c r="KT6" s="13"/>
      <c r="KU6" s="14"/>
      <c r="KV6" s="507" t="s">
        <v>3</v>
      </c>
      <c r="KW6" s="508"/>
      <c r="KX6" s="508"/>
      <c r="KY6" s="508"/>
      <c r="KZ6" s="509"/>
      <c r="LA6" s="18" t="s">
        <v>357</v>
      </c>
      <c r="LB6" s="18" t="s">
        <v>357</v>
      </c>
      <c r="LC6" s="511" t="s">
        <v>4</v>
      </c>
      <c r="LD6" s="511"/>
      <c r="LE6" s="511"/>
      <c r="LF6" s="511"/>
      <c r="LG6" s="512"/>
      <c r="LH6" s="505"/>
      <c r="LI6" s="520"/>
      <c r="LJ6" s="520"/>
      <c r="LK6" s="17"/>
      <c r="LM6" s="13"/>
      <c r="LN6" s="14"/>
      <c r="LO6" s="507" t="s">
        <v>3</v>
      </c>
      <c r="LP6" s="508"/>
      <c r="LQ6" s="508"/>
      <c r="LR6" s="508"/>
      <c r="LS6" s="509"/>
      <c r="LT6" s="18" t="s">
        <v>357</v>
      </c>
      <c r="LU6" s="18" t="s">
        <v>357</v>
      </c>
      <c r="LV6" s="511" t="s">
        <v>4</v>
      </c>
      <c r="LW6" s="511"/>
      <c r="LX6" s="511"/>
      <c r="LY6" s="511"/>
      <c r="LZ6" s="512"/>
      <c r="MA6" s="505"/>
      <c r="MB6" s="520"/>
      <c r="MC6" s="520"/>
      <c r="MD6" s="17"/>
      <c r="MF6" s="13"/>
      <c r="MG6" s="14"/>
      <c r="MH6" s="507" t="s">
        <v>3</v>
      </c>
      <c r="MI6" s="508"/>
      <c r="MJ6" s="508"/>
      <c r="MK6" s="508"/>
      <c r="ML6" s="509"/>
      <c r="MM6" s="18" t="s">
        <v>357</v>
      </c>
      <c r="MN6" s="18" t="s">
        <v>357</v>
      </c>
      <c r="MO6" s="511" t="s">
        <v>4</v>
      </c>
      <c r="MP6" s="511"/>
      <c r="MQ6" s="511"/>
      <c r="MR6" s="511"/>
      <c r="MS6" s="512"/>
      <c r="MT6" s="505"/>
      <c r="MU6" s="520"/>
      <c r="MV6" s="520"/>
      <c r="MW6" s="17"/>
      <c r="MY6" s="13"/>
      <c r="MZ6" s="14"/>
      <c r="NA6" s="507" t="s">
        <v>3</v>
      </c>
      <c r="NB6" s="508"/>
      <c r="NC6" s="508"/>
      <c r="ND6" s="508"/>
      <c r="NE6" s="509"/>
      <c r="NF6" s="18" t="s">
        <v>357</v>
      </c>
      <c r="NG6" s="18" t="s">
        <v>357</v>
      </c>
      <c r="NH6" s="511" t="s">
        <v>4</v>
      </c>
      <c r="NI6" s="511"/>
      <c r="NJ6" s="511"/>
      <c r="NK6" s="511"/>
      <c r="NL6" s="512"/>
      <c r="NM6" s="505"/>
      <c r="NN6" s="520"/>
      <c r="NO6" s="520"/>
      <c r="NP6" s="17"/>
      <c r="NR6" s="13"/>
      <c r="NS6" s="14"/>
      <c r="NT6" s="507" t="s">
        <v>3</v>
      </c>
      <c r="NU6" s="508"/>
      <c r="NV6" s="508"/>
      <c r="NW6" s="508"/>
      <c r="NX6" s="509"/>
      <c r="NY6" s="18" t="s">
        <v>357</v>
      </c>
      <c r="NZ6" s="18" t="s">
        <v>357</v>
      </c>
      <c r="OA6" s="511" t="s">
        <v>4</v>
      </c>
      <c r="OB6" s="511"/>
      <c r="OC6" s="511"/>
      <c r="OD6" s="511"/>
      <c r="OE6" s="512"/>
      <c r="OF6" s="505"/>
      <c r="OG6" s="520"/>
      <c r="OH6" s="520"/>
      <c r="OI6" s="17"/>
      <c r="OK6" s="13"/>
      <c r="OL6" s="14"/>
      <c r="OM6" s="507" t="s">
        <v>3</v>
      </c>
      <c r="ON6" s="508"/>
      <c r="OO6" s="508"/>
      <c r="OP6" s="508"/>
      <c r="OQ6" s="509"/>
      <c r="OR6" s="18" t="s">
        <v>357</v>
      </c>
      <c r="OS6" s="18" t="s">
        <v>357</v>
      </c>
      <c r="OT6" s="511" t="s">
        <v>4</v>
      </c>
      <c r="OU6" s="511"/>
      <c r="OV6" s="511"/>
      <c r="OW6" s="511"/>
      <c r="OX6" s="512"/>
      <c r="OY6" s="505"/>
      <c r="OZ6" s="520"/>
      <c r="PA6" s="520"/>
      <c r="PB6" s="17"/>
    </row>
    <row r="7" spans="2:418" s="40" customFormat="1" ht="19.2" thickTop="1" thickBot="1" x14ac:dyDescent="0.35">
      <c r="B7" s="37"/>
      <c r="C7" s="38"/>
      <c r="D7" s="513" t="s">
        <v>466</v>
      </c>
      <c r="E7" s="514"/>
      <c r="F7" s="514"/>
      <c r="G7" s="515"/>
      <c r="H7" s="50" t="str">
        <f>VLOOKUP(D7,REEKSEN!$K$5:$L$18,2,FALSE)</f>
        <v>KALF</v>
      </c>
      <c r="I7" s="48">
        <f>IF(MID(D7,LEN(D7),1)="1",1,IF(MID(D7,LEN(D7),1)="2",2,IF(MID(D7,LEN(D7),1)="3",3,IF(MID(D7,LEN(D7),1)="4",4,"-"))))</f>
        <v>3</v>
      </c>
      <c r="J7" s="49">
        <f>IF(MID(L7,LEN(L7),1)="1",1,IF(MID(L7,LEN(L7),1)="2",2,IF(MID(L7,LEN(L7),1)="3",3,IF(MID(L7,LEN(L7),1)="4",4,"-"))))</f>
        <v>3</v>
      </c>
      <c r="K7" s="50" t="str">
        <f>VLOOKUP(L7,REEKSEN!$K$5:$L$18,2,FALSE)</f>
        <v>GBIL</v>
      </c>
      <c r="L7" s="523" t="s">
        <v>518</v>
      </c>
      <c r="M7" s="524"/>
      <c r="N7" s="524"/>
      <c r="O7" s="525"/>
      <c r="P7" s="521"/>
      <c r="Q7" s="522"/>
      <c r="R7" s="522"/>
      <c r="S7" s="39"/>
      <c r="U7" s="37"/>
      <c r="V7" s="38"/>
      <c r="W7" s="513" t="s">
        <v>515</v>
      </c>
      <c r="X7" s="514"/>
      <c r="Y7" s="514"/>
      <c r="Z7" s="515"/>
      <c r="AA7" s="50" t="str">
        <f>VLOOKUP(W7,REEKSEN!$K$5:$L$18,2,FALSE)</f>
        <v>RITO</v>
      </c>
      <c r="AB7" s="48" t="str">
        <f>IF(MID(W7,LEN(W7),1)="1",1,IF(MID(W7,LEN(W7),1)="2",2,IF(MID(W7,LEN(W7),1)="3",3,IF(MID(W7,LEN(W7),1)="4",4,"-"))))</f>
        <v>-</v>
      </c>
      <c r="AC7" s="49">
        <f>IF(MID(AE7,LEN(AE7),1)="1",1,IF(MID(AE7,LEN(AE7),1)="2",2,IF(MID(AE7,LEN(AE7),1)="3",3,IF(MID(AE7,LEN(AE7),1)="4",4,"-"))))</f>
        <v>3</v>
      </c>
      <c r="AD7" s="50" t="str">
        <f>VLOOKUP(AE7,REEKSEN!$K$5:$L$18,2,FALSE)</f>
        <v>KALF</v>
      </c>
      <c r="AE7" s="523" t="s">
        <v>466</v>
      </c>
      <c r="AF7" s="524"/>
      <c r="AG7" s="524"/>
      <c r="AH7" s="525"/>
      <c r="AI7" s="521"/>
      <c r="AJ7" s="522"/>
      <c r="AK7" s="522"/>
      <c r="AL7" s="39"/>
      <c r="AN7" s="37"/>
      <c r="AO7" s="38"/>
      <c r="AP7" s="513" t="s">
        <v>466</v>
      </c>
      <c r="AQ7" s="514"/>
      <c r="AR7" s="514"/>
      <c r="AS7" s="515"/>
      <c r="AT7" s="50" t="str">
        <f>VLOOKUP(AP7,REEKSEN!$K$5:$L$18,2,FALSE)</f>
        <v>KALF</v>
      </c>
      <c r="AU7" s="48">
        <f>IF(MID(AP7,LEN(AP7),1)="1",1,IF(MID(AP7,LEN(AP7),1)="2",2,IF(MID(AP7,LEN(AP7),1)="3",3,IF(MID(AP7,LEN(AP7),1)="4",4,"-"))))</f>
        <v>3</v>
      </c>
      <c r="AV7" s="49">
        <f>IF(MID(AX7,LEN(AX7),1)="1",1,IF(MID(AX7,LEN(AX7),1)="2",2,IF(MID(AX7,LEN(AX7),1)="3",3,IF(MID(AX7,LEN(AX7),1)="4",4,"-"))))</f>
        <v>1</v>
      </c>
      <c r="AW7" s="50" t="str">
        <f>VLOOKUP(AX7,REEKSEN!$K$5:$L$18,2,FALSE)</f>
        <v>STAT</v>
      </c>
      <c r="AX7" s="523" t="s">
        <v>469</v>
      </c>
      <c r="AY7" s="524"/>
      <c r="AZ7" s="524"/>
      <c r="BA7" s="525"/>
      <c r="BB7" s="521"/>
      <c r="BC7" s="522"/>
      <c r="BD7" s="522"/>
      <c r="BE7" s="39"/>
      <c r="BG7" s="37"/>
      <c r="BH7" s="38"/>
      <c r="BI7" s="513" t="s">
        <v>93</v>
      </c>
      <c r="BJ7" s="514"/>
      <c r="BK7" s="514"/>
      <c r="BL7" s="515"/>
      <c r="BM7" s="50" t="str">
        <f>VLOOKUP(BI7,REEKSEN!$K$5:$L$18,2,FALSE)</f>
        <v>OUD</v>
      </c>
      <c r="BN7" s="48" t="str">
        <f>IF(MID(BI7,LEN(BI7),1)="1",1,IF(MID(BI7,LEN(BI7),1)="2",2,IF(MID(BI7,LEN(BI7),1)="3",3,IF(MID(BI7,LEN(BI7),1)="4",4,"-"))))</f>
        <v>-</v>
      </c>
      <c r="BO7" s="49">
        <f>IF(MID(BQ7,LEN(BQ7),1)="1",1,IF(MID(BQ7,LEN(BQ7),1)="2",2,IF(MID(BQ7,LEN(BQ7),1)="3",3,IF(MID(BQ7,LEN(BQ7),1)="4",4,"-"))))</f>
        <v>3</v>
      </c>
      <c r="BP7" s="50" t="str">
        <f>VLOOKUP(BQ7,REEKSEN!$K$5:$L$18,2,FALSE)</f>
        <v>KALF</v>
      </c>
      <c r="BQ7" s="523" t="s">
        <v>466</v>
      </c>
      <c r="BR7" s="524"/>
      <c r="BS7" s="524"/>
      <c r="BT7" s="525"/>
      <c r="BU7" s="521"/>
      <c r="BV7" s="522"/>
      <c r="BW7" s="522"/>
      <c r="BX7" s="39"/>
      <c r="BZ7" s="37"/>
      <c r="CA7" s="38"/>
      <c r="CB7" s="513" t="s">
        <v>466</v>
      </c>
      <c r="CC7" s="514"/>
      <c r="CD7" s="514"/>
      <c r="CE7" s="515"/>
      <c r="CF7" s="50" t="str">
        <f>VLOOKUP(CB7,REEKSEN!$K$5:$L$18,2,FALSE)</f>
        <v>KALF</v>
      </c>
      <c r="CG7" s="48">
        <f>IF(MID(CB7,LEN(CB7),1)="1",1,IF(MID(CB7,LEN(CB7),1)="2",2,IF(MID(CB7,LEN(CB7),1)="3",3,IF(MID(CB7,LEN(CB7),1)="4",4,"-"))))</f>
        <v>3</v>
      </c>
      <c r="CH7" s="49" t="str">
        <f>IF(MID(CJ7,LEN(CJ7),1)="1",1,IF(MID(CJ7,LEN(CJ7),1)="2",2,IF(MID(CJ7,LEN(CJ7),1)="3",3,IF(MID(CJ7,LEN(CJ7),1)="4",4,"-"))))</f>
        <v>-</v>
      </c>
      <c r="CI7" s="50" t="str">
        <f>VLOOKUP(CJ7,REEKSEN!$K$5:$L$18,2,FALSE)</f>
        <v>DRY</v>
      </c>
      <c r="CJ7" s="523" t="s">
        <v>513</v>
      </c>
      <c r="CK7" s="524"/>
      <c r="CL7" s="524"/>
      <c r="CM7" s="525"/>
      <c r="CN7" s="521"/>
      <c r="CO7" s="522"/>
      <c r="CP7" s="522"/>
      <c r="CQ7" s="39"/>
      <c r="CS7" s="37"/>
      <c r="CT7" s="38"/>
      <c r="CU7" s="513" t="s">
        <v>982</v>
      </c>
      <c r="CV7" s="514"/>
      <c r="CW7" s="514"/>
      <c r="CX7" s="515"/>
      <c r="CY7" s="50" t="str">
        <f>VLOOKUP(CU7,REEKSEN!$K$5:$L$18,2,FALSE)</f>
        <v>SLOE</v>
      </c>
      <c r="CZ7" s="48">
        <f>IF(MID(CU7,LEN(CU7),1)="1",1,IF(MID(CU7,LEN(CU7),1)="2",2,IF(MID(CU7,LEN(CU7),1)="3",3,IF(MID(CU7,LEN(CU7),1)="4",4,"-"))))</f>
        <v>2</v>
      </c>
      <c r="DA7" s="49">
        <f>IF(MID(DC7,LEN(DC7),1)="1",1,IF(MID(DC7,LEN(DC7),1)="2",2,IF(MID(DC7,LEN(DC7),1)="3",3,IF(MID(DC7,LEN(DC7),1)="4",4,"-"))))</f>
        <v>3</v>
      </c>
      <c r="DB7" s="50" t="str">
        <f>VLOOKUP(DC7,REEKSEN!$K$5:$L$18,2,FALSE)</f>
        <v>KALF</v>
      </c>
      <c r="DC7" s="523" t="s">
        <v>466</v>
      </c>
      <c r="DD7" s="524"/>
      <c r="DE7" s="524"/>
      <c r="DF7" s="525"/>
      <c r="DG7" s="521"/>
      <c r="DH7" s="522"/>
      <c r="DI7" s="522"/>
      <c r="DJ7" s="39"/>
      <c r="DL7" s="37"/>
      <c r="DM7" s="38"/>
      <c r="DN7" s="513" t="s">
        <v>466</v>
      </c>
      <c r="DO7" s="514"/>
      <c r="DP7" s="514"/>
      <c r="DQ7" s="515"/>
      <c r="DR7" s="50" t="str">
        <f>VLOOKUP(DN7,REEKSEN!$K$5:$L$18,2,FALSE)</f>
        <v>KALF</v>
      </c>
      <c r="DS7" s="48">
        <f>IF(MID(DN7,LEN(DN7),1)="1",1,IF(MID(DN7,LEN(DN7),1)="2",2,IF(MID(DN7,LEN(DN7),1)="3",3,IF(MID(DN7,LEN(DN7),1)="4",4,"-"))))</f>
        <v>3</v>
      </c>
      <c r="DT7" s="49" t="str">
        <f>IF(MID(DV7,LEN(DV7),1)="1",1,IF(MID(DV7,LEN(DV7),1)="2",2,IF(MID(DV7,LEN(DV7),1)="3",3,IF(MID(DV7,LEN(DV7),1)="4",4,"-"))))</f>
        <v>-</v>
      </c>
      <c r="DU7" s="50" t="str">
        <f>VLOOKUP(DV7,REEKSEN!$K$5:$L$18,2,FALSE)</f>
        <v>TON</v>
      </c>
      <c r="DV7" s="523" t="s">
        <v>790</v>
      </c>
      <c r="DW7" s="524"/>
      <c r="DX7" s="524"/>
      <c r="DY7" s="525"/>
      <c r="DZ7" s="521"/>
      <c r="EA7" s="522"/>
      <c r="EB7" s="522"/>
      <c r="EC7" s="39"/>
      <c r="EE7" s="37"/>
      <c r="EF7" s="38"/>
      <c r="EG7" s="513" t="s">
        <v>671</v>
      </c>
      <c r="EH7" s="514"/>
      <c r="EI7" s="514"/>
      <c r="EJ7" s="515"/>
      <c r="EK7" s="50" t="str">
        <f>VLOOKUP(EG7,REEKSEN!$K$5:$L$18,2,FALSE)</f>
        <v>TZH</v>
      </c>
      <c r="EL7" s="48">
        <f>IF(MID(EG7,LEN(EG7),1)="1",1,IF(MID(EG7,LEN(EG7),1)="2",2,IF(MID(EG7,LEN(EG7),1)="3",3,IF(MID(EG7,LEN(EG7),1)="4",4,"-"))))</f>
        <v>3</v>
      </c>
      <c r="EM7" s="49" t="str">
        <f>IF(MID(EO7,LEN(EO7),1)="1",1,IF(MID(EO7,LEN(EO7),1)="2",2,IF(MID(EO7,LEN(EO7),1)="3",3,IF(MID(EO7,LEN(EO7),1)="4",4,"-"))))</f>
        <v>-</v>
      </c>
      <c r="EN7" s="50" t="str">
        <f>VLOOKUP(EO7,REEKSEN!$K$5:$L$18,2,FALSE)</f>
        <v>TON</v>
      </c>
      <c r="EO7" s="523" t="s">
        <v>790</v>
      </c>
      <c r="EP7" s="524"/>
      <c r="EQ7" s="524"/>
      <c r="ER7" s="525"/>
      <c r="ES7" s="521"/>
      <c r="ET7" s="522"/>
      <c r="EU7" s="522"/>
      <c r="EV7" s="39"/>
      <c r="EX7" s="37"/>
      <c r="EY7" s="38"/>
      <c r="EZ7" s="513" t="s">
        <v>466</v>
      </c>
      <c r="FA7" s="514"/>
      <c r="FB7" s="514"/>
      <c r="FC7" s="515"/>
      <c r="FD7" s="50" t="str">
        <f>VLOOKUP(EZ7,REEKSEN!$K$5:$L$18,2,FALSE)</f>
        <v>KALF</v>
      </c>
      <c r="FE7" s="48">
        <f>IF(MID(EZ7,LEN(EZ7),1)="1",1,IF(MID(EZ7,LEN(EZ7),1)="2",2,IF(MID(EZ7,LEN(EZ7),1)="3",3,IF(MID(EZ7,LEN(EZ7),1)="4",4,"-"))))</f>
        <v>3</v>
      </c>
      <c r="FF7" s="49">
        <f>IF(MID(FH7,LEN(FH7),1)="1",1,IF(MID(FH7,LEN(FH7),1)="2",2,IF(MID(FH7,LEN(FH7),1)="3",3,IF(MID(FH7,LEN(FH7),1)="4",4,"-"))))</f>
        <v>3</v>
      </c>
      <c r="FG7" s="50" t="str">
        <f>VLOOKUP(FH7,REEKSEN!$K$5:$L$18,2,FALSE)</f>
        <v>TZH</v>
      </c>
      <c r="FH7" s="523" t="s">
        <v>671</v>
      </c>
      <c r="FI7" s="524"/>
      <c r="FJ7" s="524"/>
      <c r="FK7" s="525"/>
      <c r="FL7" s="521"/>
      <c r="FM7" s="522"/>
      <c r="FN7" s="522"/>
      <c r="FO7" s="39"/>
      <c r="FQ7" s="37"/>
      <c r="FR7" s="38"/>
      <c r="FS7" s="513" t="s">
        <v>463</v>
      </c>
      <c r="FT7" s="514"/>
      <c r="FU7" s="514"/>
      <c r="FV7" s="515"/>
      <c r="FW7" s="50" t="str">
        <f>VLOOKUP(FS7,REEKSEN!$K$5:$L$18,2,FALSE)</f>
        <v>DBLA</v>
      </c>
      <c r="FX7" s="48">
        <f>IF(MID(FS7,LEN(FS7),1)="1",1,IF(MID(FS7,LEN(FS7),1)="2",2,IF(MID(FS7,LEN(FS7),1)="3",3,IF(MID(FS7,LEN(FS7),1)="4",4,"-"))))</f>
        <v>4</v>
      </c>
      <c r="FY7" s="49">
        <f>IF(MID(GA7,LEN(GA7),1)="1",1,IF(MID(GA7,LEN(GA7),1)="2",2,IF(MID(GA7,LEN(GA7),1)="3",3,IF(MID(GA7,LEN(GA7),1)="4",4,"-"))))</f>
        <v>3</v>
      </c>
      <c r="FZ7" s="50" t="str">
        <f>VLOOKUP(GA7,REEKSEN!$K$5:$L$18,2,FALSE)</f>
        <v>KALF</v>
      </c>
      <c r="GA7" s="523" t="s">
        <v>466</v>
      </c>
      <c r="GB7" s="524"/>
      <c r="GC7" s="524"/>
      <c r="GD7" s="525"/>
      <c r="GE7" s="521"/>
      <c r="GF7" s="522"/>
      <c r="GG7" s="522"/>
      <c r="GH7" s="39"/>
      <c r="GJ7" s="37"/>
      <c r="GK7" s="38"/>
      <c r="GL7" s="513" t="s">
        <v>466</v>
      </c>
      <c r="GM7" s="514"/>
      <c r="GN7" s="514"/>
      <c r="GO7" s="515"/>
      <c r="GP7" s="50" t="str">
        <f>VLOOKUP(GL7,REEKSEN!$K$5:$L$18,2,FALSE)</f>
        <v>KALF</v>
      </c>
      <c r="GQ7" s="48">
        <f>IF(MID(GL7,LEN(GL7),1)="1",1,IF(MID(GL7,LEN(GL7),1)="2",2,IF(MID(GL7,LEN(GL7),1)="3",3,IF(MID(GL7,LEN(GL7),1)="4",4,"-"))))</f>
        <v>3</v>
      </c>
      <c r="GR7" s="49">
        <f>IF(MID(GT7,LEN(GT7),1)="1",1,IF(MID(GT7,LEN(GT7),1)="2",2,IF(MID(GT7,LEN(GT7),1)="3",3,IF(MID(GT7,LEN(GT7),1)="4",4,"-"))))</f>
        <v>2</v>
      </c>
      <c r="GS7" s="50" t="str">
        <f>VLOOKUP(GT7,REEKSEN!$K$5:$L$18,2,FALSE)</f>
        <v>KAST</v>
      </c>
      <c r="GT7" s="523" t="s">
        <v>470</v>
      </c>
      <c r="GU7" s="524"/>
      <c r="GV7" s="524"/>
      <c r="GW7" s="525"/>
      <c r="GX7" s="521"/>
      <c r="GY7" s="522"/>
      <c r="GZ7" s="522"/>
      <c r="HA7" s="39"/>
      <c r="HC7" s="37"/>
      <c r="HD7" s="38"/>
      <c r="HE7" s="513" t="s">
        <v>518</v>
      </c>
      <c r="HF7" s="514"/>
      <c r="HG7" s="514"/>
      <c r="HH7" s="515"/>
      <c r="HI7" s="50" t="str">
        <f>VLOOKUP(HE7,REEKSEN!$K$5:$L$18,2,FALSE)</f>
        <v>GBIL</v>
      </c>
      <c r="HJ7" s="48">
        <f>IF(MID(HE7,LEN(HE7),1)="1",1,IF(MID(HE7,LEN(HE7),1)="2",2,IF(MID(HE7,LEN(HE7),1)="3",3,IF(MID(HE7,LEN(HE7),1)="4",4,"-"))))</f>
        <v>3</v>
      </c>
      <c r="HK7" s="49">
        <f>IF(MID(HM7,LEN(HM7),1)="1",1,IF(MID(HM7,LEN(HM7),1)="2",2,IF(MID(HM7,LEN(HM7),1)="3",3,IF(MID(HM7,LEN(HM7),1)="4",4,"-"))))</f>
        <v>3</v>
      </c>
      <c r="HL7" s="50" t="str">
        <f>VLOOKUP(HM7,REEKSEN!$K$5:$L$18,2,FALSE)</f>
        <v>KALF</v>
      </c>
      <c r="HM7" s="523" t="s">
        <v>466</v>
      </c>
      <c r="HN7" s="524"/>
      <c r="HO7" s="524"/>
      <c r="HP7" s="525"/>
      <c r="HQ7" s="521"/>
      <c r="HR7" s="522"/>
      <c r="HS7" s="522"/>
      <c r="HT7" s="39"/>
      <c r="HV7" s="37"/>
      <c r="HW7" s="38"/>
      <c r="HX7" s="513" t="s">
        <v>466</v>
      </c>
      <c r="HY7" s="514"/>
      <c r="HZ7" s="514"/>
      <c r="IA7" s="515"/>
      <c r="IB7" s="50" t="str">
        <f>VLOOKUP(HX7,REEKSEN!$K$5:$L$18,2,FALSE)</f>
        <v>KALF</v>
      </c>
      <c r="IC7" s="48">
        <f>IF(MID(HX7,LEN(HX7),1)="1",1,IF(MID(HX7,LEN(HX7),1)="2",2,IF(MID(HX7,LEN(HX7),1)="3",3,IF(MID(HX7,LEN(HX7),1)="4",4,"-"))))</f>
        <v>3</v>
      </c>
      <c r="ID7" s="49" t="str">
        <f>IF(MID(IF7,LEN(IF7),1)="1",1,IF(MID(IF7,LEN(IF7),1)="2",2,IF(MID(IF7,LEN(IF7),1)="3",3,IF(MID(IF7,LEN(IF7),1)="4",4,"-"))))</f>
        <v>-</v>
      </c>
      <c r="IE7" s="50" t="str">
        <f>VLOOKUP(IF7,REEKSEN!$K$5:$L$18,2,FALSE)</f>
        <v>RITO</v>
      </c>
      <c r="IF7" s="523" t="s">
        <v>515</v>
      </c>
      <c r="IG7" s="524"/>
      <c r="IH7" s="524"/>
      <c r="II7" s="525"/>
      <c r="IJ7" s="521"/>
      <c r="IK7" s="522"/>
      <c r="IL7" s="522"/>
      <c r="IM7" s="39"/>
      <c r="IO7" s="37"/>
      <c r="IP7" s="38"/>
      <c r="IQ7" s="513" t="s">
        <v>469</v>
      </c>
      <c r="IR7" s="514"/>
      <c r="IS7" s="514"/>
      <c r="IT7" s="515"/>
      <c r="IU7" s="50" t="str">
        <f>VLOOKUP(IQ7,REEKSEN!$K$5:$L$18,2,FALSE)</f>
        <v>STAT</v>
      </c>
      <c r="IV7" s="48">
        <f>IF(MID(IQ7,LEN(IQ7),1)="1",1,IF(MID(IQ7,LEN(IQ7),1)="2",2,IF(MID(IQ7,LEN(IQ7),1)="3",3,IF(MID(IQ7,LEN(IQ7),1)="4",4,"-"))))</f>
        <v>1</v>
      </c>
      <c r="IW7" s="49">
        <f>IF(MID(IY7,LEN(IY7),1)="1",1,IF(MID(IY7,LEN(IY7),1)="2",2,IF(MID(IY7,LEN(IY7),1)="3",3,IF(MID(IY7,LEN(IY7),1)="4",4,"-"))))</f>
        <v>3</v>
      </c>
      <c r="IX7" s="50" t="str">
        <f>VLOOKUP(IY7,REEKSEN!$K$5:$L$18,2,FALSE)</f>
        <v>KALF</v>
      </c>
      <c r="IY7" s="523" t="s">
        <v>466</v>
      </c>
      <c r="IZ7" s="524"/>
      <c r="JA7" s="524"/>
      <c r="JB7" s="525"/>
      <c r="JC7" s="521"/>
      <c r="JD7" s="522"/>
      <c r="JE7" s="522"/>
      <c r="JF7" s="39"/>
      <c r="JH7" s="37"/>
      <c r="JI7" s="38"/>
      <c r="JJ7" s="513" t="s">
        <v>466</v>
      </c>
      <c r="JK7" s="514"/>
      <c r="JL7" s="514"/>
      <c r="JM7" s="515"/>
      <c r="JN7" s="50" t="str">
        <f>VLOOKUP(JJ7,REEKSEN!$K$5:$L$18,2,FALSE)</f>
        <v>KALF</v>
      </c>
      <c r="JO7" s="48">
        <f>IF(MID(JJ7,LEN(JJ7),1)="1",1,IF(MID(JJ7,LEN(JJ7),1)="2",2,IF(MID(JJ7,LEN(JJ7),1)="3",3,IF(MID(JJ7,LEN(JJ7),1)="4",4,"-"))))</f>
        <v>3</v>
      </c>
      <c r="JP7" s="49" t="str">
        <f>IF(MID(JR7,LEN(JR7),1)="1",1,IF(MID(JR7,LEN(JR7),1)="2",2,IF(MID(JR7,LEN(JR7),1)="3",3,IF(MID(JR7,LEN(JR7),1)="4",4,"-"))))</f>
        <v>-</v>
      </c>
      <c r="JQ7" s="50" t="str">
        <f>VLOOKUP(JR7,REEKSEN!$K$5:$L$18,2,FALSE)</f>
        <v>OUD</v>
      </c>
      <c r="JR7" s="523" t="s">
        <v>93</v>
      </c>
      <c r="JS7" s="524"/>
      <c r="JT7" s="524"/>
      <c r="JU7" s="525"/>
      <c r="JV7" s="521"/>
      <c r="JW7" s="522"/>
      <c r="JX7" s="522"/>
      <c r="JY7" s="39"/>
      <c r="KA7" s="37"/>
      <c r="KB7" s="38"/>
      <c r="KC7" s="513" t="s">
        <v>513</v>
      </c>
      <c r="KD7" s="514"/>
      <c r="KE7" s="514"/>
      <c r="KF7" s="515"/>
      <c r="KG7" s="50" t="str">
        <f>VLOOKUP(KC7,REEKSEN!$K$5:$L$18,2,FALSE)</f>
        <v>DRY</v>
      </c>
      <c r="KH7" s="48" t="str">
        <f>IF(MID(KC7,LEN(KC7),1)="1",1,IF(MID(KC7,LEN(KC7),1)="2",2,IF(MID(KC7,LEN(KC7),1)="3",3,IF(MID(KC7,LEN(KC7),1)="4",4,"-"))))</f>
        <v>-</v>
      </c>
      <c r="KI7" s="49">
        <f>IF(MID(KK7,LEN(KK7),1)="1",1,IF(MID(KK7,LEN(KK7),1)="2",2,IF(MID(KK7,LEN(KK7),1)="3",3,IF(MID(KK7,LEN(KK7),1)="4",4,"-"))))</f>
        <v>3</v>
      </c>
      <c r="KJ7" s="50" t="str">
        <f>VLOOKUP(KK7,REEKSEN!$K$5:$L$18,2,FALSE)</f>
        <v>KALF</v>
      </c>
      <c r="KK7" s="523" t="s">
        <v>466</v>
      </c>
      <c r="KL7" s="524"/>
      <c r="KM7" s="524"/>
      <c r="KN7" s="525"/>
      <c r="KO7" s="521"/>
      <c r="KP7" s="522"/>
      <c r="KQ7" s="522"/>
      <c r="KR7" s="39"/>
      <c r="KT7" s="37"/>
      <c r="KU7" s="38"/>
      <c r="KV7" s="513" t="s">
        <v>466</v>
      </c>
      <c r="KW7" s="514"/>
      <c r="KX7" s="514"/>
      <c r="KY7" s="515"/>
      <c r="KZ7" s="50" t="str">
        <f>VLOOKUP(KV7,REEKSEN!$K$5:$L$18,2,FALSE)</f>
        <v>KALF</v>
      </c>
      <c r="LA7" s="48">
        <f>IF(MID(KV7,LEN(KV7),1)="1",1,IF(MID(KV7,LEN(KV7),1)="2",2,IF(MID(KV7,LEN(KV7),1)="3",3,IF(MID(KV7,LEN(KV7),1)="4",4,"-"))))</f>
        <v>3</v>
      </c>
      <c r="LB7" s="49">
        <f>IF(MID(LD7,LEN(LD7),1)="1",1,IF(MID(LD7,LEN(LD7),1)="2",2,IF(MID(LD7,LEN(LD7),1)="3",3,IF(MID(LD7,LEN(LD7),1)="4",4,"-"))))</f>
        <v>2</v>
      </c>
      <c r="LC7" s="50" t="str">
        <f>VLOOKUP(LD7,REEKSEN!$K$5:$L$18,2,FALSE)</f>
        <v>SLOE</v>
      </c>
      <c r="LD7" s="523" t="s">
        <v>982</v>
      </c>
      <c r="LE7" s="524"/>
      <c r="LF7" s="524"/>
      <c r="LG7" s="525"/>
      <c r="LH7" s="521"/>
      <c r="LI7" s="522"/>
      <c r="LJ7" s="522"/>
      <c r="LK7" s="39"/>
      <c r="LM7" s="37"/>
      <c r="LN7" s="38"/>
      <c r="LO7" s="513" t="s">
        <v>790</v>
      </c>
      <c r="LP7" s="514"/>
      <c r="LQ7" s="514"/>
      <c r="LR7" s="515"/>
      <c r="LS7" s="50" t="str">
        <f>VLOOKUP(LO7,REEKSEN!$K$5:$L$18,2,FALSE)</f>
        <v>TON</v>
      </c>
      <c r="LT7" s="48" t="str">
        <f>IF(MID(LO7,LEN(LO7),1)="1",1,IF(MID(LO7,LEN(LO7),1)="2",2,IF(MID(LO7,LEN(LO7),1)="3",3,IF(MID(LO7,LEN(LO7),1)="4",4,"-"))))</f>
        <v>-</v>
      </c>
      <c r="LU7" s="49">
        <f>IF(MID(LW7,LEN(LW7),1)="1",1,IF(MID(LW7,LEN(LW7),1)="2",2,IF(MID(LW7,LEN(LW7),1)="3",3,IF(MID(LW7,LEN(LW7),1)="4",4,"-"))))</f>
        <v>3</v>
      </c>
      <c r="LV7" s="50" t="str">
        <f>VLOOKUP(LW7,REEKSEN!$K$5:$L$18,2,FALSE)</f>
        <v>KALF</v>
      </c>
      <c r="LW7" s="523" t="s">
        <v>466</v>
      </c>
      <c r="LX7" s="524"/>
      <c r="LY7" s="524"/>
      <c r="LZ7" s="525"/>
      <c r="MA7" s="521"/>
      <c r="MB7" s="522"/>
      <c r="MC7" s="522"/>
      <c r="MD7" s="39"/>
      <c r="MF7" s="37"/>
      <c r="MG7" s="38"/>
      <c r="MH7" s="513" t="s">
        <v>790</v>
      </c>
      <c r="MI7" s="514"/>
      <c r="MJ7" s="514"/>
      <c r="MK7" s="515"/>
      <c r="ML7" s="50" t="str">
        <f>VLOOKUP(MH7,REEKSEN!$K$5:$L$18,2,FALSE)</f>
        <v>TON</v>
      </c>
      <c r="MM7" s="48" t="str">
        <f>IF(MID(MH7,LEN(MH7),1)="1",1,IF(MID(MH7,LEN(MH7),1)="2",2,IF(MID(MH7,LEN(MH7),1)="3",3,IF(MID(MH7,LEN(MH7),1)="4",4,"-"))))</f>
        <v>-</v>
      </c>
      <c r="MN7" s="49">
        <f>IF(MID(MP7,LEN(MP7),1)="1",1,IF(MID(MP7,LEN(MP7),1)="2",2,IF(MID(MP7,LEN(MP7),1)="3",3,IF(MID(MP7,LEN(MP7),1)="4",4,"-"))))</f>
        <v>3</v>
      </c>
      <c r="MO7" s="50" t="str">
        <f>VLOOKUP(MP7,REEKSEN!$K$5:$L$18,2,FALSE)</f>
        <v>TZH</v>
      </c>
      <c r="MP7" s="523" t="s">
        <v>671</v>
      </c>
      <c r="MQ7" s="524"/>
      <c r="MR7" s="524"/>
      <c r="MS7" s="525"/>
      <c r="MT7" s="521"/>
      <c r="MU7" s="522"/>
      <c r="MV7" s="522"/>
      <c r="MW7" s="39"/>
      <c r="MY7" s="37"/>
      <c r="MZ7" s="38"/>
      <c r="NA7" s="513" t="s">
        <v>671</v>
      </c>
      <c r="NB7" s="514"/>
      <c r="NC7" s="514"/>
      <c r="ND7" s="515"/>
      <c r="NE7" s="50" t="str">
        <f>VLOOKUP(NA7,REEKSEN!$K$5:$L$18,2,FALSE)</f>
        <v>TZH</v>
      </c>
      <c r="NF7" s="48">
        <f>IF(MID(NA7,LEN(NA7),1)="1",1,IF(MID(NA7,LEN(NA7),1)="2",2,IF(MID(NA7,LEN(NA7),1)="3",3,IF(MID(NA7,LEN(NA7),1)="4",4,"-"))))</f>
        <v>3</v>
      </c>
      <c r="NG7" s="49">
        <f>IF(MID(NI7,LEN(NI7),1)="1",1,IF(MID(NI7,LEN(NI7),1)="2",2,IF(MID(NI7,LEN(NI7),1)="3",3,IF(MID(NI7,LEN(NI7),1)="4",4,"-"))))</f>
        <v>3</v>
      </c>
      <c r="NH7" s="50" t="str">
        <f>VLOOKUP(NI7,REEKSEN!$K$5:$L$18,2,FALSE)</f>
        <v>KALF</v>
      </c>
      <c r="NI7" s="523" t="s">
        <v>466</v>
      </c>
      <c r="NJ7" s="524"/>
      <c r="NK7" s="524"/>
      <c r="NL7" s="525"/>
      <c r="NM7" s="521"/>
      <c r="NN7" s="522"/>
      <c r="NO7" s="522"/>
      <c r="NP7" s="39"/>
      <c r="NR7" s="37"/>
      <c r="NS7" s="38"/>
      <c r="NT7" s="513" t="s">
        <v>466</v>
      </c>
      <c r="NU7" s="514"/>
      <c r="NV7" s="514"/>
      <c r="NW7" s="515"/>
      <c r="NX7" s="50" t="str">
        <f>VLOOKUP(NT7,REEKSEN!$K$5:$L$18,2,FALSE)</f>
        <v>KALF</v>
      </c>
      <c r="NY7" s="48">
        <f>IF(MID(NT7,LEN(NT7),1)="1",1,IF(MID(NT7,LEN(NT7),1)="2",2,IF(MID(NT7,LEN(NT7),1)="3",3,IF(MID(NT7,LEN(NT7),1)="4",4,"-"))))</f>
        <v>3</v>
      </c>
      <c r="NZ7" s="49">
        <f>IF(MID(OB7,LEN(OB7),1)="1",1,IF(MID(OB7,LEN(OB7),1)="2",2,IF(MID(OB7,LEN(OB7),1)="3",3,IF(MID(OB7,LEN(OB7),1)="4",4,"-"))))</f>
        <v>4</v>
      </c>
      <c r="OA7" s="50" t="str">
        <f>VLOOKUP(OB7,REEKSEN!$K$5:$L$18,2,FALSE)</f>
        <v>DBLA</v>
      </c>
      <c r="OB7" s="523" t="s">
        <v>463</v>
      </c>
      <c r="OC7" s="524"/>
      <c r="OD7" s="524"/>
      <c r="OE7" s="525"/>
      <c r="OF7" s="521"/>
      <c r="OG7" s="522"/>
      <c r="OH7" s="522"/>
      <c r="OI7" s="39"/>
      <c r="OK7" s="37"/>
      <c r="OL7" s="38"/>
      <c r="OM7" s="513" t="s">
        <v>470</v>
      </c>
      <c r="ON7" s="514"/>
      <c r="OO7" s="514"/>
      <c r="OP7" s="515"/>
      <c r="OQ7" s="50" t="str">
        <f>VLOOKUP(OM7,REEKSEN!$K$5:$L$18,2,FALSE)</f>
        <v>KAST</v>
      </c>
      <c r="OR7" s="48">
        <f>IF(MID(OM7,LEN(OM7),1)="1",1,IF(MID(OM7,LEN(OM7),1)="2",2,IF(MID(OM7,LEN(OM7),1)="3",3,IF(MID(OM7,LEN(OM7),1)="4",4,"-"))))</f>
        <v>2</v>
      </c>
      <c r="OS7" s="49">
        <f>IF(MID(OU7,LEN(OU7),1)="1",1,IF(MID(OU7,LEN(OU7),1)="2",2,IF(MID(OU7,LEN(OU7),1)="3",3,IF(MID(OU7,LEN(OU7),1)="4",4,"-"))))</f>
        <v>3</v>
      </c>
      <c r="OT7" s="50" t="str">
        <f>VLOOKUP(OU7,REEKSEN!$K$5:$L$18,2,FALSE)</f>
        <v>KALF</v>
      </c>
      <c r="OU7" s="523" t="s">
        <v>466</v>
      </c>
      <c r="OV7" s="524"/>
      <c r="OW7" s="524"/>
      <c r="OX7" s="525"/>
      <c r="OY7" s="521"/>
      <c r="OZ7" s="522"/>
      <c r="PA7" s="522"/>
      <c r="PB7" s="39"/>
    </row>
    <row r="8" spans="2:418" ht="16.8" thickTop="1" thickBot="1" x14ac:dyDescent="0.35">
      <c r="B8" s="13"/>
      <c r="C8" s="14"/>
      <c r="D8" s="51" t="s">
        <v>0</v>
      </c>
      <c r="E8" s="59" t="s">
        <v>181</v>
      </c>
      <c r="F8" s="62" t="s">
        <v>358</v>
      </c>
      <c r="G8" s="62" t="s">
        <v>675</v>
      </c>
      <c r="H8" s="59" t="s">
        <v>182</v>
      </c>
      <c r="I8" s="63" t="s">
        <v>359</v>
      </c>
      <c r="J8" s="61" t="s">
        <v>359</v>
      </c>
      <c r="K8" s="59" t="s">
        <v>182</v>
      </c>
      <c r="L8" s="62" t="s">
        <v>675</v>
      </c>
      <c r="M8" s="62" t="s">
        <v>358</v>
      </c>
      <c r="N8" s="59" t="s">
        <v>181</v>
      </c>
      <c r="O8" s="56" t="s">
        <v>0</v>
      </c>
      <c r="P8" s="529" t="s">
        <v>1</v>
      </c>
      <c r="Q8" s="530"/>
      <c r="R8" s="531"/>
      <c r="S8" s="17"/>
      <c r="U8" s="13"/>
      <c r="V8" s="14"/>
      <c r="W8" s="51" t="s">
        <v>0</v>
      </c>
      <c r="X8" s="127" t="s">
        <v>181</v>
      </c>
      <c r="Y8" s="125" t="s">
        <v>358</v>
      </c>
      <c r="Z8" s="125" t="s">
        <v>675</v>
      </c>
      <c r="AA8" s="127" t="s">
        <v>182</v>
      </c>
      <c r="AB8" s="126" t="s">
        <v>359</v>
      </c>
      <c r="AC8" s="124" t="s">
        <v>359</v>
      </c>
      <c r="AD8" s="127" t="s">
        <v>182</v>
      </c>
      <c r="AE8" s="125" t="s">
        <v>675</v>
      </c>
      <c r="AF8" s="125" t="s">
        <v>358</v>
      </c>
      <c r="AG8" s="127" t="s">
        <v>181</v>
      </c>
      <c r="AH8" s="56" t="s">
        <v>0</v>
      </c>
      <c r="AI8" s="529" t="s">
        <v>1</v>
      </c>
      <c r="AJ8" s="530"/>
      <c r="AK8" s="531"/>
      <c r="AL8" s="17"/>
      <c r="AN8" s="13"/>
      <c r="AO8" s="14"/>
      <c r="AP8" s="51" t="s">
        <v>0</v>
      </c>
      <c r="AQ8" s="147" t="s">
        <v>181</v>
      </c>
      <c r="AR8" s="136" t="s">
        <v>358</v>
      </c>
      <c r="AS8" s="136" t="s">
        <v>675</v>
      </c>
      <c r="AT8" s="147" t="s">
        <v>182</v>
      </c>
      <c r="AU8" s="137" t="s">
        <v>359</v>
      </c>
      <c r="AV8" s="135" t="s">
        <v>359</v>
      </c>
      <c r="AW8" s="147" t="s">
        <v>182</v>
      </c>
      <c r="AX8" s="136" t="s">
        <v>675</v>
      </c>
      <c r="AY8" s="136" t="s">
        <v>358</v>
      </c>
      <c r="AZ8" s="147" t="s">
        <v>181</v>
      </c>
      <c r="BA8" s="56" t="s">
        <v>0</v>
      </c>
      <c r="BB8" s="529" t="s">
        <v>1</v>
      </c>
      <c r="BC8" s="530"/>
      <c r="BD8" s="531"/>
      <c r="BE8" s="17"/>
      <c r="BG8" s="13"/>
      <c r="BH8" s="14"/>
      <c r="BI8" s="51" t="s">
        <v>0</v>
      </c>
      <c r="BJ8" s="166" t="s">
        <v>181</v>
      </c>
      <c r="BK8" s="164" t="s">
        <v>358</v>
      </c>
      <c r="BL8" s="164" t="s">
        <v>675</v>
      </c>
      <c r="BM8" s="166" t="s">
        <v>182</v>
      </c>
      <c r="BN8" s="165" t="s">
        <v>359</v>
      </c>
      <c r="BO8" s="163" t="s">
        <v>359</v>
      </c>
      <c r="BP8" s="166" t="s">
        <v>182</v>
      </c>
      <c r="BQ8" s="164" t="s">
        <v>675</v>
      </c>
      <c r="BR8" s="164" t="s">
        <v>358</v>
      </c>
      <c r="BS8" s="166" t="s">
        <v>181</v>
      </c>
      <c r="BT8" s="56" t="s">
        <v>0</v>
      </c>
      <c r="BU8" s="529" t="s">
        <v>1</v>
      </c>
      <c r="BV8" s="530"/>
      <c r="BW8" s="531"/>
      <c r="BX8" s="17"/>
      <c r="BZ8" s="13"/>
      <c r="CA8" s="14"/>
      <c r="CB8" s="51" t="s">
        <v>0</v>
      </c>
      <c r="CC8" s="187" t="s">
        <v>181</v>
      </c>
      <c r="CD8" s="176" t="s">
        <v>358</v>
      </c>
      <c r="CE8" s="176" t="s">
        <v>675</v>
      </c>
      <c r="CF8" s="187" t="s">
        <v>182</v>
      </c>
      <c r="CG8" s="177" t="s">
        <v>359</v>
      </c>
      <c r="CH8" s="175" t="s">
        <v>359</v>
      </c>
      <c r="CI8" s="187" t="s">
        <v>182</v>
      </c>
      <c r="CJ8" s="176" t="s">
        <v>675</v>
      </c>
      <c r="CK8" s="176" t="s">
        <v>358</v>
      </c>
      <c r="CL8" s="187" t="s">
        <v>181</v>
      </c>
      <c r="CM8" s="56" t="s">
        <v>0</v>
      </c>
      <c r="CN8" s="529" t="s">
        <v>1</v>
      </c>
      <c r="CO8" s="530"/>
      <c r="CP8" s="531"/>
      <c r="CQ8" s="17"/>
      <c r="CS8" s="13"/>
      <c r="CT8" s="14"/>
      <c r="CU8" s="51" t="s">
        <v>0</v>
      </c>
      <c r="CV8" s="208" t="s">
        <v>181</v>
      </c>
      <c r="CW8" s="197" t="s">
        <v>358</v>
      </c>
      <c r="CX8" s="197" t="s">
        <v>675</v>
      </c>
      <c r="CY8" s="208" t="s">
        <v>182</v>
      </c>
      <c r="CZ8" s="198" t="s">
        <v>359</v>
      </c>
      <c r="DA8" s="196" t="s">
        <v>359</v>
      </c>
      <c r="DB8" s="208" t="s">
        <v>182</v>
      </c>
      <c r="DC8" s="197" t="s">
        <v>675</v>
      </c>
      <c r="DD8" s="197" t="s">
        <v>358</v>
      </c>
      <c r="DE8" s="208" t="s">
        <v>181</v>
      </c>
      <c r="DF8" s="56" t="s">
        <v>0</v>
      </c>
      <c r="DG8" s="529" t="s">
        <v>1</v>
      </c>
      <c r="DH8" s="530"/>
      <c r="DI8" s="531"/>
      <c r="DJ8" s="17"/>
      <c r="DL8" s="13"/>
      <c r="DM8" s="14"/>
      <c r="DN8" s="51" t="s">
        <v>0</v>
      </c>
      <c r="DO8" s="229" t="s">
        <v>181</v>
      </c>
      <c r="DP8" s="219" t="s">
        <v>358</v>
      </c>
      <c r="DQ8" s="219" t="s">
        <v>675</v>
      </c>
      <c r="DR8" s="229" t="s">
        <v>182</v>
      </c>
      <c r="DS8" s="220" t="s">
        <v>359</v>
      </c>
      <c r="DT8" s="218" t="s">
        <v>359</v>
      </c>
      <c r="DU8" s="229" t="s">
        <v>182</v>
      </c>
      <c r="DV8" s="219" t="s">
        <v>675</v>
      </c>
      <c r="DW8" s="219" t="s">
        <v>358</v>
      </c>
      <c r="DX8" s="229" t="s">
        <v>181</v>
      </c>
      <c r="DY8" s="56" t="s">
        <v>0</v>
      </c>
      <c r="DZ8" s="529" t="s">
        <v>1</v>
      </c>
      <c r="EA8" s="530"/>
      <c r="EB8" s="531"/>
      <c r="EC8" s="17"/>
      <c r="EE8" s="13"/>
      <c r="EF8" s="14"/>
      <c r="EG8" s="51" t="s">
        <v>0</v>
      </c>
      <c r="EH8" s="249" t="s">
        <v>181</v>
      </c>
      <c r="EI8" s="239" t="s">
        <v>358</v>
      </c>
      <c r="EJ8" s="239" t="s">
        <v>675</v>
      </c>
      <c r="EK8" s="249" t="s">
        <v>182</v>
      </c>
      <c r="EL8" s="240" t="s">
        <v>359</v>
      </c>
      <c r="EM8" s="238" t="s">
        <v>359</v>
      </c>
      <c r="EN8" s="249" t="s">
        <v>182</v>
      </c>
      <c r="EO8" s="239" t="s">
        <v>675</v>
      </c>
      <c r="EP8" s="239" t="s">
        <v>358</v>
      </c>
      <c r="EQ8" s="249" t="s">
        <v>181</v>
      </c>
      <c r="ER8" s="56" t="s">
        <v>0</v>
      </c>
      <c r="ES8" s="529" t="s">
        <v>1</v>
      </c>
      <c r="ET8" s="530"/>
      <c r="EU8" s="531"/>
      <c r="EV8" s="17"/>
      <c r="EX8" s="13"/>
      <c r="EY8" s="14"/>
      <c r="EZ8" s="51" t="s">
        <v>0</v>
      </c>
      <c r="FA8" s="267" t="s">
        <v>181</v>
      </c>
      <c r="FB8" s="265" t="s">
        <v>358</v>
      </c>
      <c r="FC8" s="265" t="s">
        <v>675</v>
      </c>
      <c r="FD8" s="267" t="s">
        <v>182</v>
      </c>
      <c r="FE8" s="266" t="s">
        <v>359</v>
      </c>
      <c r="FF8" s="264" t="s">
        <v>359</v>
      </c>
      <c r="FG8" s="267" t="s">
        <v>182</v>
      </c>
      <c r="FH8" s="265" t="s">
        <v>675</v>
      </c>
      <c r="FI8" s="265" t="s">
        <v>358</v>
      </c>
      <c r="FJ8" s="267" t="s">
        <v>181</v>
      </c>
      <c r="FK8" s="56" t="s">
        <v>0</v>
      </c>
      <c r="FL8" s="529" t="s">
        <v>1</v>
      </c>
      <c r="FM8" s="530"/>
      <c r="FN8" s="531"/>
      <c r="FO8" s="17"/>
      <c r="FQ8" s="13"/>
      <c r="FR8" s="14"/>
      <c r="FS8" s="51" t="s">
        <v>0</v>
      </c>
      <c r="FT8" s="279" t="s">
        <v>181</v>
      </c>
      <c r="FU8" s="269" t="s">
        <v>358</v>
      </c>
      <c r="FV8" s="269" t="s">
        <v>675</v>
      </c>
      <c r="FW8" s="279" t="s">
        <v>182</v>
      </c>
      <c r="FX8" s="270" t="s">
        <v>359</v>
      </c>
      <c r="FY8" s="268" t="s">
        <v>359</v>
      </c>
      <c r="FZ8" s="279" t="s">
        <v>182</v>
      </c>
      <c r="GA8" s="269" t="s">
        <v>675</v>
      </c>
      <c r="GB8" s="269" t="s">
        <v>358</v>
      </c>
      <c r="GC8" s="279" t="s">
        <v>181</v>
      </c>
      <c r="GD8" s="56" t="s">
        <v>0</v>
      </c>
      <c r="GE8" s="529" t="s">
        <v>1</v>
      </c>
      <c r="GF8" s="530"/>
      <c r="GG8" s="531"/>
      <c r="GH8" s="17"/>
      <c r="GJ8" s="13"/>
      <c r="GK8" s="14"/>
      <c r="GL8" s="51" t="s">
        <v>0</v>
      </c>
      <c r="GM8" s="299" t="s">
        <v>181</v>
      </c>
      <c r="GN8" s="289" t="s">
        <v>358</v>
      </c>
      <c r="GO8" s="289" t="s">
        <v>675</v>
      </c>
      <c r="GP8" s="299" t="s">
        <v>182</v>
      </c>
      <c r="GQ8" s="290" t="s">
        <v>359</v>
      </c>
      <c r="GR8" s="288" t="s">
        <v>359</v>
      </c>
      <c r="GS8" s="299" t="s">
        <v>182</v>
      </c>
      <c r="GT8" s="289" t="s">
        <v>675</v>
      </c>
      <c r="GU8" s="289" t="s">
        <v>358</v>
      </c>
      <c r="GV8" s="299" t="s">
        <v>181</v>
      </c>
      <c r="GW8" s="56" t="s">
        <v>0</v>
      </c>
      <c r="GX8" s="529" t="s">
        <v>1</v>
      </c>
      <c r="GY8" s="530"/>
      <c r="GZ8" s="531"/>
      <c r="HA8" s="17"/>
      <c r="HC8" s="13"/>
      <c r="HD8" s="14"/>
      <c r="HE8" s="51" t="s">
        <v>0</v>
      </c>
      <c r="HF8" s="319" t="s">
        <v>181</v>
      </c>
      <c r="HG8" s="309" t="s">
        <v>358</v>
      </c>
      <c r="HH8" s="309" t="s">
        <v>675</v>
      </c>
      <c r="HI8" s="319" t="s">
        <v>182</v>
      </c>
      <c r="HJ8" s="310" t="s">
        <v>359</v>
      </c>
      <c r="HK8" s="308" t="s">
        <v>359</v>
      </c>
      <c r="HL8" s="319" t="s">
        <v>182</v>
      </c>
      <c r="HM8" s="309" t="s">
        <v>675</v>
      </c>
      <c r="HN8" s="309" t="s">
        <v>358</v>
      </c>
      <c r="HO8" s="319" t="s">
        <v>181</v>
      </c>
      <c r="HP8" s="56" t="s">
        <v>0</v>
      </c>
      <c r="HQ8" s="529" t="s">
        <v>1</v>
      </c>
      <c r="HR8" s="530"/>
      <c r="HS8" s="531"/>
      <c r="HT8" s="17"/>
      <c r="HV8" s="13"/>
      <c r="HW8" s="14"/>
      <c r="HX8" s="51" t="s">
        <v>0</v>
      </c>
      <c r="HY8" s="339" t="s">
        <v>181</v>
      </c>
      <c r="HZ8" s="329" t="s">
        <v>358</v>
      </c>
      <c r="IA8" s="329" t="s">
        <v>675</v>
      </c>
      <c r="IB8" s="339" t="s">
        <v>182</v>
      </c>
      <c r="IC8" s="330" t="s">
        <v>359</v>
      </c>
      <c r="ID8" s="328" t="s">
        <v>359</v>
      </c>
      <c r="IE8" s="339" t="s">
        <v>182</v>
      </c>
      <c r="IF8" s="329" t="s">
        <v>675</v>
      </c>
      <c r="IG8" s="329" t="s">
        <v>358</v>
      </c>
      <c r="IH8" s="339" t="s">
        <v>181</v>
      </c>
      <c r="II8" s="56" t="s">
        <v>0</v>
      </c>
      <c r="IJ8" s="529" t="s">
        <v>1</v>
      </c>
      <c r="IK8" s="530"/>
      <c r="IL8" s="531"/>
      <c r="IM8" s="17"/>
      <c r="IO8" s="13"/>
      <c r="IP8" s="14"/>
      <c r="IQ8" s="51" t="s">
        <v>0</v>
      </c>
      <c r="IR8" s="339" t="s">
        <v>181</v>
      </c>
      <c r="IS8" s="329" t="s">
        <v>358</v>
      </c>
      <c r="IT8" s="329" t="s">
        <v>675</v>
      </c>
      <c r="IU8" s="339" t="s">
        <v>182</v>
      </c>
      <c r="IV8" s="330" t="s">
        <v>359</v>
      </c>
      <c r="IW8" s="328" t="s">
        <v>359</v>
      </c>
      <c r="IX8" s="339" t="s">
        <v>182</v>
      </c>
      <c r="IY8" s="329" t="s">
        <v>675</v>
      </c>
      <c r="IZ8" s="329" t="s">
        <v>358</v>
      </c>
      <c r="JA8" s="339" t="s">
        <v>181</v>
      </c>
      <c r="JB8" s="56" t="s">
        <v>0</v>
      </c>
      <c r="JC8" s="529" t="s">
        <v>1</v>
      </c>
      <c r="JD8" s="530"/>
      <c r="JE8" s="531"/>
      <c r="JF8" s="17"/>
      <c r="JH8" s="13"/>
      <c r="JI8" s="14"/>
      <c r="JJ8" s="51" t="s">
        <v>0</v>
      </c>
      <c r="JK8" s="359" t="s">
        <v>181</v>
      </c>
      <c r="JL8" s="349" t="s">
        <v>358</v>
      </c>
      <c r="JM8" s="349" t="s">
        <v>675</v>
      </c>
      <c r="JN8" s="359" t="s">
        <v>182</v>
      </c>
      <c r="JO8" s="350" t="s">
        <v>359</v>
      </c>
      <c r="JP8" s="348" t="s">
        <v>359</v>
      </c>
      <c r="JQ8" s="359" t="s">
        <v>182</v>
      </c>
      <c r="JR8" s="349" t="s">
        <v>675</v>
      </c>
      <c r="JS8" s="349" t="s">
        <v>358</v>
      </c>
      <c r="JT8" s="359" t="s">
        <v>181</v>
      </c>
      <c r="JU8" s="56" t="s">
        <v>0</v>
      </c>
      <c r="JV8" s="529" t="s">
        <v>1</v>
      </c>
      <c r="JW8" s="530"/>
      <c r="JX8" s="531"/>
      <c r="JY8" s="17"/>
      <c r="KA8" s="13"/>
      <c r="KB8" s="14"/>
      <c r="KC8" s="51" t="s">
        <v>0</v>
      </c>
      <c r="KD8" s="375" t="s">
        <v>181</v>
      </c>
      <c r="KE8" s="373" t="s">
        <v>358</v>
      </c>
      <c r="KF8" s="373" t="s">
        <v>675</v>
      </c>
      <c r="KG8" s="375" t="s">
        <v>182</v>
      </c>
      <c r="KH8" s="374" t="s">
        <v>359</v>
      </c>
      <c r="KI8" s="372" t="s">
        <v>359</v>
      </c>
      <c r="KJ8" s="375" t="s">
        <v>182</v>
      </c>
      <c r="KK8" s="373" t="s">
        <v>675</v>
      </c>
      <c r="KL8" s="373" t="s">
        <v>358</v>
      </c>
      <c r="KM8" s="375" t="s">
        <v>181</v>
      </c>
      <c r="KN8" s="56" t="s">
        <v>0</v>
      </c>
      <c r="KO8" s="529" t="s">
        <v>1</v>
      </c>
      <c r="KP8" s="530"/>
      <c r="KQ8" s="531"/>
      <c r="KR8" s="17"/>
      <c r="KT8" s="13"/>
      <c r="KU8" s="14"/>
      <c r="KV8" s="51" t="s">
        <v>0</v>
      </c>
      <c r="KW8" s="407" t="s">
        <v>181</v>
      </c>
      <c r="KX8" s="397" t="s">
        <v>358</v>
      </c>
      <c r="KY8" s="397" t="s">
        <v>675</v>
      </c>
      <c r="KZ8" s="407" t="s">
        <v>182</v>
      </c>
      <c r="LA8" s="398" t="s">
        <v>359</v>
      </c>
      <c r="LB8" s="396" t="s">
        <v>359</v>
      </c>
      <c r="LC8" s="407" t="s">
        <v>182</v>
      </c>
      <c r="LD8" s="397" t="s">
        <v>675</v>
      </c>
      <c r="LE8" s="397" t="s">
        <v>358</v>
      </c>
      <c r="LF8" s="407" t="s">
        <v>181</v>
      </c>
      <c r="LG8" s="56" t="s">
        <v>0</v>
      </c>
      <c r="LH8" s="529" t="s">
        <v>1</v>
      </c>
      <c r="LI8" s="530"/>
      <c r="LJ8" s="531"/>
      <c r="LK8" s="17"/>
      <c r="LM8" s="13"/>
      <c r="LN8" s="14"/>
      <c r="LO8" s="51" t="s">
        <v>0</v>
      </c>
      <c r="LP8" s="435" t="s">
        <v>181</v>
      </c>
      <c r="LQ8" s="425" t="s">
        <v>358</v>
      </c>
      <c r="LR8" s="425" t="s">
        <v>675</v>
      </c>
      <c r="LS8" s="435" t="s">
        <v>182</v>
      </c>
      <c r="LT8" s="426" t="s">
        <v>359</v>
      </c>
      <c r="LU8" s="424" t="s">
        <v>359</v>
      </c>
      <c r="LV8" s="435" t="s">
        <v>182</v>
      </c>
      <c r="LW8" s="425" t="s">
        <v>675</v>
      </c>
      <c r="LX8" s="425" t="s">
        <v>358</v>
      </c>
      <c r="LY8" s="435" t="s">
        <v>181</v>
      </c>
      <c r="LZ8" s="56" t="s">
        <v>0</v>
      </c>
      <c r="MA8" s="529" t="s">
        <v>1</v>
      </c>
      <c r="MB8" s="530"/>
      <c r="MC8" s="531"/>
      <c r="MD8" s="17"/>
      <c r="MF8" s="13"/>
      <c r="MG8" s="14"/>
      <c r="MH8" s="51" t="s">
        <v>0</v>
      </c>
      <c r="MI8" s="439" t="s">
        <v>181</v>
      </c>
      <c r="MJ8" s="437" t="s">
        <v>358</v>
      </c>
      <c r="MK8" s="437" t="s">
        <v>675</v>
      </c>
      <c r="ML8" s="439" t="s">
        <v>182</v>
      </c>
      <c r="MM8" s="438" t="s">
        <v>359</v>
      </c>
      <c r="MN8" s="436" t="s">
        <v>359</v>
      </c>
      <c r="MO8" s="439" t="s">
        <v>182</v>
      </c>
      <c r="MP8" s="437" t="s">
        <v>675</v>
      </c>
      <c r="MQ8" s="437" t="s">
        <v>358</v>
      </c>
      <c r="MR8" s="439" t="s">
        <v>181</v>
      </c>
      <c r="MS8" s="56" t="s">
        <v>0</v>
      </c>
      <c r="MT8" s="529" t="s">
        <v>1</v>
      </c>
      <c r="MU8" s="530"/>
      <c r="MV8" s="531"/>
      <c r="MW8" s="17"/>
      <c r="MY8" s="13"/>
      <c r="MZ8" s="14"/>
      <c r="NA8" s="51" t="s">
        <v>0</v>
      </c>
      <c r="NB8" s="450" t="s">
        <v>181</v>
      </c>
      <c r="NC8" s="448" t="s">
        <v>358</v>
      </c>
      <c r="ND8" s="448" t="s">
        <v>675</v>
      </c>
      <c r="NE8" s="450" t="s">
        <v>182</v>
      </c>
      <c r="NF8" s="449" t="s">
        <v>359</v>
      </c>
      <c r="NG8" s="447" t="s">
        <v>359</v>
      </c>
      <c r="NH8" s="450" t="s">
        <v>182</v>
      </c>
      <c r="NI8" s="448" t="s">
        <v>675</v>
      </c>
      <c r="NJ8" s="448" t="s">
        <v>358</v>
      </c>
      <c r="NK8" s="450" t="s">
        <v>181</v>
      </c>
      <c r="NL8" s="56" t="s">
        <v>0</v>
      </c>
      <c r="NM8" s="529" t="s">
        <v>1</v>
      </c>
      <c r="NN8" s="530"/>
      <c r="NO8" s="531"/>
      <c r="NP8" s="17"/>
      <c r="NR8" s="13"/>
      <c r="NS8" s="14"/>
      <c r="NT8" s="51" t="s">
        <v>0</v>
      </c>
      <c r="NU8" s="472" t="s">
        <v>181</v>
      </c>
      <c r="NV8" s="462" t="s">
        <v>358</v>
      </c>
      <c r="NW8" s="462" t="s">
        <v>675</v>
      </c>
      <c r="NX8" s="472" t="s">
        <v>182</v>
      </c>
      <c r="NY8" s="463" t="s">
        <v>359</v>
      </c>
      <c r="NZ8" s="461" t="s">
        <v>359</v>
      </c>
      <c r="OA8" s="472" t="s">
        <v>182</v>
      </c>
      <c r="OB8" s="462" t="s">
        <v>675</v>
      </c>
      <c r="OC8" s="462" t="s">
        <v>358</v>
      </c>
      <c r="OD8" s="472" t="s">
        <v>181</v>
      </c>
      <c r="OE8" s="56" t="s">
        <v>0</v>
      </c>
      <c r="OF8" s="529" t="s">
        <v>1</v>
      </c>
      <c r="OG8" s="530"/>
      <c r="OH8" s="531"/>
      <c r="OI8" s="17"/>
      <c r="OK8" s="13"/>
      <c r="OL8" s="14"/>
      <c r="OM8" s="51" t="s">
        <v>0</v>
      </c>
      <c r="ON8" s="494" t="s">
        <v>181</v>
      </c>
      <c r="OO8" s="492" t="s">
        <v>358</v>
      </c>
      <c r="OP8" s="492" t="s">
        <v>675</v>
      </c>
      <c r="OQ8" s="494" t="s">
        <v>182</v>
      </c>
      <c r="OR8" s="493" t="s">
        <v>359</v>
      </c>
      <c r="OS8" s="491" t="s">
        <v>359</v>
      </c>
      <c r="OT8" s="494" t="s">
        <v>182</v>
      </c>
      <c r="OU8" s="492" t="s">
        <v>675</v>
      </c>
      <c r="OV8" s="492" t="s">
        <v>358</v>
      </c>
      <c r="OW8" s="494" t="s">
        <v>181</v>
      </c>
      <c r="OX8" s="56" t="s">
        <v>0</v>
      </c>
      <c r="OY8" s="529" t="s">
        <v>1</v>
      </c>
      <c r="OZ8" s="530"/>
      <c r="PA8" s="531"/>
      <c r="PB8" s="17"/>
    </row>
    <row r="9" spans="2:418" ht="15" thickTop="1" x14ac:dyDescent="0.3">
      <c r="B9" s="13"/>
      <c r="C9" s="19">
        <v>1</v>
      </c>
      <c r="D9" s="45" t="str">
        <f t="shared" ref="D9:D18" si="0">IF(I9="","",VLOOKUP(I9,Spelerslijst,4,0))</f>
        <v>DEWACHTER THYMEN</v>
      </c>
      <c r="E9" s="20" t="str">
        <f t="shared" ref="E9:E18" si="1">IF(I9="","",VLOOKUP(I9,Spelerslijst,3,0))</f>
        <v>KALF</v>
      </c>
      <c r="F9" s="20">
        <f t="shared" ref="F9:F18" si="2">IF(I9="","",VLOOKUP(I9,Spelerslijst,6,0))</f>
        <v>3</v>
      </c>
      <c r="G9" s="20" t="str">
        <f>IF(I9="","",IF(AND(OR(F9=I$7,F9="-"),E9=H$7),"OK","NOK"))</f>
        <v>OK</v>
      </c>
      <c r="H9" s="20" t="str">
        <f t="shared" ref="H9:H18" si="3">IF(I9="","",VLOOKUP(I9,Spelerslijst,5,0))</f>
        <v>C</v>
      </c>
      <c r="I9" s="41">
        <v>325</v>
      </c>
      <c r="J9" s="42">
        <v>55</v>
      </c>
      <c r="K9" s="20" t="str">
        <f t="shared" ref="K9:K18" si="4">IF(J9="","",VLOOKUP(J9,Spelerslijst,5,0))</f>
        <v>C</v>
      </c>
      <c r="L9" s="20" t="str">
        <f>IF(J9="","",IF(AND(OR(M9=J$7,M9="-"),N9=K$7),"OK","NOK"))</f>
        <v>OK</v>
      </c>
      <c r="M9" s="20" t="str">
        <f t="shared" ref="M9:M18" si="5">IF(J9="","",VLOOKUP(J9,Spelerslijst,6,0))</f>
        <v>-</v>
      </c>
      <c r="N9" s="20" t="str">
        <f t="shared" ref="N9:N18" si="6">IF(J9="","",VLOOKUP(J9,Spelerslijst,3,0))</f>
        <v>GBIL</v>
      </c>
      <c r="O9" s="21" t="str">
        <f t="shared" ref="O9:O18" si="7">IF(J9="","",VLOOKUP(J9,Spelerslijst,4,0))</f>
        <v>SERVERANCKX FRANCOIS</v>
      </c>
      <c r="P9" s="44">
        <v>1</v>
      </c>
      <c r="Q9" s="22" t="s">
        <v>2</v>
      </c>
      <c r="R9" s="43">
        <v>1</v>
      </c>
      <c r="S9" s="17"/>
      <c r="U9" s="13"/>
      <c r="V9" s="19">
        <v>1</v>
      </c>
      <c r="W9" s="45" t="str">
        <f t="shared" ref="W9:W18" si="8">IF(AB9="","",VLOOKUP(AB9,Spelerslijst,4,0))</f>
        <v>VAN HOYE RENE</v>
      </c>
      <c r="X9" s="20" t="str">
        <f t="shared" ref="X9:X18" si="9">IF(AB9="","",VLOOKUP(AB9,Spelerslijst,3,0))</f>
        <v>RITO</v>
      </c>
      <c r="Y9" s="20" t="str">
        <f t="shared" ref="Y9:Y18" si="10">IF(AB9="","",VLOOKUP(AB9,Spelerslijst,6,0))</f>
        <v>-</v>
      </c>
      <c r="Z9" s="20" t="str">
        <f>IF(AB9="","",IF(AND(OR(Y9=AB$7,Y9="-"),X9=AA$7),"OK","NOK"))</f>
        <v>OK</v>
      </c>
      <c r="AA9" s="20" t="str">
        <f t="shared" ref="AA9:AA18" si="11">IF(AB9="","",VLOOKUP(AB9,Spelerslijst,5,0))</f>
        <v>C</v>
      </c>
      <c r="AB9" s="41">
        <v>242</v>
      </c>
      <c r="AC9" s="42">
        <v>415</v>
      </c>
      <c r="AD9" s="20" t="str">
        <f t="shared" ref="AD9:AD18" si="12">IF(AC9="","",VLOOKUP(AC9,Spelerslijst,5,0))</f>
        <v>C</v>
      </c>
      <c r="AE9" s="20" t="str">
        <f>IF(AC9="","",IF(AND(OR(AF9=AC$7,AF9="-"),AG9=AD$7),"OK","NOK"))</f>
        <v>OK</v>
      </c>
      <c r="AF9" s="20" t="str">
        <f t="shared" ref="AF9:AF18" si="13">IF(AC9="","",VLOOKUP(AC9,Spelerslijst,6,0))</f>
        <v>-</v>
      </c>
      <c r="AG9" s="20" t="str">
        <f t="shared" ref="AG9:AG18" si="14">IF(AC9="","",VLOOKUP(AC9,Spelerslijst,3,0))</f>
        <v>KALF</v>
      </c>
      <c r="AH9" s="21" t="str">
        <f t="shared" ref="AH9:AH18" si="15">IF(AC9="","",VLOOKUP(AC9,Spelerslijst,4,0))</f>
        <v>VAN DEN BERGH BOUDEWIJN</v>
      </c>
      <c r="AI9" s="44">
        <v>1</v>
      </c>
      <c r="AJ9" s="22" t="s">
        <v>2</v>
      </c>
      <c r="AK9" s="43">
        <v>1</v>
      </c>
      <c r="AL9" s="17"/>
      <c r="AN9" s="13"/>
      <c r="AO9" s="19">
        <v>1</v>
      </c>
      <c r="AP9" s="45" t="str">
        <f t="shared" ref="AP9:AP18" si="16">IF(AU9="","",VLOOKUP(AU9,Spelerslijst,4,0))</f>
        <v>MAMPAEY ETIENNE</v>
      </c>
      <c r="AQ9" s="20" t="str">
        <f t="shared" ref="AQ9:AQ18" si="17">IF(AU9="","",VLOOKUP(AU9,Spelerslijst,3,0))</f>
        <v>KALF</v>
      </c>
      <c r="AR9" s="20" t="str">
        <f t="shared" ref="AR9:AR18" si="18">IF(AU9="","",VLOOKUP(AU9,Spelerslijst,6,0))</f>
        <v>-</v>
      </c>
      <c r="AS9" s="20" t="str">
        <f>IF(AU9="","",IF(AND(OR(AR9=AU$7,AR9="-"),AQ9=AT$7),"OK","NOK"))</f>
        <v>OK</v>
      </c>
      <c r="AT9" s="20" t="str">
        <f t="shared" ref="AT9:AT18" si="19">IF(AU9="","",VLOOKUP(AU9,Spelerslijst,5,0))</f>
        <v>NA</v>
      </c>
      <c r="AU9" s="41">
        <v>530</v>
      </c>
      <c r="AV9" s="42">
        <v>355</v>
      </c>
      <c r="AW9" s="20" t="str">
        <f t="shared" ref="AW9:AW18" si="20">IF(AV9="","",VLOOKUP(AV9,Spelerslijst,5,0))</f>
        <v>C</v>
      </c>
      <c r="AX9" s="20" t="str">
        <f>IF(AV9="","",IF(AND(OR(AY9=AV$7,AY9="-"),AZ9=AW$7),"OK","NOK"))</f>
        <v>OK</v>
      </c>
      <c r="AY9" s="20">
        <f t="shared" ref="AY9:AY18" si="21">IF(AV9="","",VLOOKUP(AV9,Spelerslijst,6,0))</f>
        <v>1</v>
      </c>
      <c r="AZ9" s="20" t="str">
        <f t="shared" ref="AZ9:AZ18" si="22">IF(AV9="","",VLOOKUP(AV9,Spelerslijst,3,0))</f>
        <v>STAT</v>
      </c>
      <c r="BA9" s="21" t="str">
        <f t="shared" ref="BA9:BA18" si="23">IF(AV9="","",VLOOKUP(AV9,Spelerslijst,4,0))</f>
        <v>LAUREYS CHRISTOPHE</v>
      </c>
      <c r="BB9" s="44">
        <v>0</v>
      </c>
      <c r="BC9" s="22" t="s">
        <v>2</v>
      </c>
      <c r="BD9" s="43">
        <v>2</v>
      </c>
      <c r="BE9" s="17"/>
      <c r="BG9" s="13"/>
      <c r="BH9" s="19">
        <v>1</v>
      </c>
      <c r="BI9" s="45" t="str">
        <f t="shared" ref="BI9:BI18" si="24">IF(BN9="","",VLOOKUP(BN9,Spelerslijst,4,0))</f>
        <v>BROOTHAERS RONALD</v>
      </c>
      <c r="BJ9" s="20" t="str">
        <f t="shared" ref="BJ9:BJ18" si="25">IF(BN9="","",VLOOKUP(BN9,Spelerslijst,3,0))</f>
        <v>OUD</v>
      </c>
      <c r="BK9" s="20" t="str">
        <f t="shared" ref="BK9:BK18" si="26">IF(BN9="","",VLOOKUP(BN9,Spelerslijst,6,0))</f>
        <v>-</v>
      </c>
      <c r="BL9" s="20" t="str">
        <f>IF(BN9="","",IF(AND(OR(BK9=BN$7,BK9="-"),BJ9=BM$7),"OK","NOK"))</f>
        <v>OK</v>
      </c>
      <c r="BM9" s="20" t="str">
        <f t="shared" ref="BM9:BM18" si="27">IF(BN9="","",VLOOKUP(BN9,Spelerslijst,5,0))</f>
        <v>NA</v>
      </c>
      <c r="BN9" s="41">
        <v>428</v>
      </c>
      <c r="BO9" s="42">
        <v>692</v>
      </c>
      <c r="BP9" s="20" t="str">
        <f t="shared" ref="BP9:BP18" si="28">IF(BO9="","",VLOOKUP(BO9,Spelerslijst,5,0))</f>
        <v>C</v>
      </c>
      <c r="BQ9" s="20" t="str">
        <f>IF(BO9="","",IF(AND(OR(BR9=BO$7,BR9="-"),BS9=BP$7),"OK","NOK"))</f>
        <v>OK</v>
      </c>
      <c r="BR9" s="20" t="str">
        <f t="shared" ref="BR9:BR18" si="29">IF(BO9="","",VLOOKUP(BO9,Spelerslijst,6,0))</f>
        <v>-</v>
      </c>
      <c r="BS9" s="20" t="str">
        <f t="shared" ref="BS9:BS18" si="30">IF(BO9="","",VLOOKUP(BO9,Spelerslijst,3,0))</f>
        <v>KALF</v>
      </c>
      <c r="BT9" s="21" t="str">
        <f t="shared" ref="BT9:BT18" si="31">IF(BO9="","",VLOOKUP(BO9,Spelerslijst,4,0))</f>
        <v>ALEN WESLEY</v>
      </c>
      <c r="BU9" s="44">
        <v>0</v>
      </c>
      <c r="BV9" s="22" t="s">
        <v>2</v>
      </c>
      <c r="BW9" s="43">
        <v>2</v>
      </c>
      <c r="BX9" s="17"/>
      <c r="BZ9" s="13"/>
      <c r="CA9" s="19">
        <v>1</v>
      </c>
      <c r="CB9" s="45" t="str">
        <f t="shared" ref="CB9:CB18" si="32">IF(CG9="","",VLOOKUP(CG9,Spelerslijst,4,0))</f>
        <v>VAN STRAETEN HENRI</v>
      </c>
      <c r="CC9" s="20" t="str">
        <f t="shared" ref="CC9:CC18" si="33">IF(CG9="","",VLOOKUP(CG9,Spelerslijst,3,0))</f>
        <v>KALF</v>
      </c>
      <c r="CD9" s="20" t="str">
        <f t="shared" ref="CD9:CD18" si="34">IF(CG9="","",VLOOKUP(CG9,Spelerslijst,6,0))</f>
        <v>-</v>
      </c>
      <c r="CE9" s="20" t="str">
        <f>IF(CG9="","",IF(AND(OR(CD9=CG$7,CD9="-"),CC9=CF$7),"OK","NOK"))</f>
        <v>OK</v>
      </c>
      <c r="CF9" s="20" t="str">
        <f t="shared" ref="CF9:CF18" si="35">IF(CG9="","",VLOOKUP(CG9,Spelerslijst,5,0))</f>
        <v>C</v>
      </c>
      <c r="CG9" s="41">
        <v>358</v>
      </c>
      <c r="CH9" s="42">
        <v>784</v>
      </c>
      <c r="CI9" s="20" t="str">
        <f t="shared" ref="CI9:CI18" si="36">IF(CH9="","",VLOOKUP(CH9,Spelerslijst,5,0))</f>
        <v>NA</v>
      </c>
      <c r="CJ9" s="20" t="str">
        <f>IF(CH9="","",IF(AND(OR(CK9=CH$7,CK9="-"),CL9=CI$7),"OK","NOK"))</f>
        <v>OK</v>
      </c>
      <c r="CK9" s="20" t="str">
        <f t="shared" ref="CK9:CK18" si="37">IF(CH9="","",VLOOKUP(CH9,Spelerslijst,6,0))</f>
        <v>-</v>
      </c>
      <c r="CL9" s="20" t="str">
        <f t="shared" ref="CL9:CL18" si="38">IF(CH9="","",VLOOKUP(CH9,Spelerslijst,3,0))</f>
        <v>DRY</v>
      </c>
      <c r="CM9" s="21" t="str">
        <f t="shared" ref="CM9:CM18" si="39">IF(CH9="","",VLOOKUP(CH9,Spelerslijst,4,0))</f>
        <v>STALLAERT FRANCOIS</v>
      </c>
      <c r="CN9" s="44">
        <v>0</v>
      </c>
      <c r="CO9" s="22" t="s">
        <v>2</v>
      </c>
      <c r="CP9" s="43">
        <v>2</v>
      </c>
      <c r="CQ9" s="17"/>
      <c r="CS9" s="13"/>
      <c r="CT9" s="19">
        <v>1</v>
      </c>
      <c r="CU9" s="45" t="str">
        <f t="shared" ref="CU9:CU18" si="40">IF(CZ9="","",VLOOKUP(CZ9,Spelerslijst,4,0))</f>
        <v>HEIRBAUT FRANCIS</v>
      </c>
      <c r="CV9" s="20" t="str">
        <f t="shared" ref="CV9:CV18" si="41">IF(CZ9="","",VLOOKUP(CZ9,Spelerslijst,3,0))</f>
        <v>SLOE</v>
      </c>
      <c r="CW9" s="20" t="str">
        <f t="shared" ref="CW9:CW18" si="42">IF(CZ9="","",VLOOKUP(CZ9,Spelerslijst,6,0))</f>
        <v>-</v>
      </c>
      <c r="CX9" s="20" t="str">
        <f>IF(CZ9="","",IF(AND(OR(CW9=CZ$7,CW9="-"),CV9=CY$7),"OK","NOK"))</f>
        <v>OK</v>
      </c>
      <c r="CY9" s="20" t="str">
        <f t="shared" ref="CY9:CY18" si="43">IF(CZ9="","",VLOOKUP(CZ9,Spelerslijst,5,0))</f>
        <v>NA</v>
      </c>
      <c r="CZ9" s="41">
        <v>831</v>
      </c>
      <c r="DA9" s="42">
        <v>530</v>
      </c>
      <c r="DB9" s="20" t="str">
        <f t="shared" ref="DB9:DB18" si="44">IF(DA9="","",VLOOKUP(DA9,Spelerslijst,5,0))</f>
        <v>NA</v>
      </c>
      <c r="DC9" s="20" t="str">
        <f>IF(DA9="","",IF(AND(OR(DD9=DA$7,DD9="-"),DE9=DB$7),"OK","NOK"))</f>
        <v>OK</v>
      </c>
      <c r="DD9" s="20" t="str">
        <f t="shared" ref="DD9:DD18" si="45">IF(DA9="","",VLOOKUP(DA9,Spelerslijst,6,0))</f>
        <v>-</v>
      </c>
      <c r="DE9" s="20" t="str">
        <f t="shared" ref="DE9:DE18" si="46">IF(DA9="","",VLOOKUP(DA9,Spelerslijst,3,0))</f>
        <v>KALF</v>
      </c>
      <c r="DF9" s="21" t="str">
        <f t="shared" ref="DF9:DF18" si="47">IF(DA9="","",VLOOKUP(DA9,Spelerslijst,4,0))</f>
        <v>MAMPAEY ETIENNE</v>
      </c>
      <c r="DG9" s="44">
        <v>2</v>
      </c>
      <c r="DH9" s="22"/>
      <c r="DI9" s="43">
        <v>0</v>
      </c>
      <c r="DJ9" s="17"/>
      <c r="DL9" s="13"/>
      <c r="DM9" s="19">
        <v>1</v>
      </c>
      <c r="DN9" s="45" t="str">
        <f t="shared" ref="DN9:DN18" si="48">IF(DS9="","",VLOOKUP(DS9,Spelerslijst,4,0))</f>
        <v>VAN PAMEL TIANA</v>
      </c>
      <c r="DO9" s="20" t="str">
        <f t="shared" ref="DO9:DO18" si="49">IF(DS9="","",VLOOKUP(DS9,Spelerslijst,3,0))</f>
        <v>KALF</v>
      </c>
      <c r="DP9" s="20" t="str">
        <f t="shared" ref="DP9:DP18" si="50">IF(DS9="","",VLOOKUP(DS9,Spelerslijst,6,0))</f>
        <v>-</v>
      </c>
      <c r="DQ9" s="20" t="str">
        <f>IF(DS9="","",IF(AND(OR(DP9=DS$7,DP9="-"),DO9=DR$7),"OK","NOK"))</f>
        <v>OK</v>
      </c>
      <c r="DR9" s="20" t="str">
        <f t="shared" ref="DR9:DR18" si="51">IF(DS9="","",VLOOKUP(DS9,Spelerslijst,5,0))</f>
        <v>D</v>
      </c>
      <c r="DS9" s="41">
        <v>274</v>
      </c>
      <c r="DT9" s="42">
        <v>668</v>
      </c>
      <c r="DU9" s="20" t="str">
        <f t="shared" ref="DU9:DU18" si="52">IF(DT9="","",VLOOKUP(DT9,Spelerslijst,5,0))</f>
        <v>D</v>
      </c>
      <c r="DV9" s="20" t="str">
        <f>IF(DT9="","",IF(AND(OR(DW9=DT$7,DW9="-"),DX9=DU$7),"OK","NOK"))</f>
        <v>OK</v>
      </c>
      <c r="DW9" s="20" t="str">
        <f t="shared" ref="DW9:DW18" si="53">IF(DT9="","",VLOOKUP(DT9,Spelerslijst,6,0))</f>
        <v>-</v>
      </c>
      <c r="DX9" s="20" t="str">
        <f t="shared" ref="DX9:DX18" si="54">IF(DT9="","",VLOOKUP(DT9,Spelerslijst,3,0))</f>
        <v>TON</v>
      </c>
      <c r="DY9" s="21" t="str">
        <f t="shared" ref="DY9:DY18" si="55">IF(DT9="","",VLOOKUP(DT9,Spelerslijst,4,0))</f>
        <v>DE VLIEGER OLIVIER</v>
      </c>
      <c r="DZ9" s="44">
        <v>0</v>
      </c>
      <c r="EA9" s="22"/>
      <c r="EB9" s="43">
        <v>2</v>
      </c>
      <c r="EC9" s="17"/>
      <c r="EE9" s="13"/>
      <c r="EF9" s="19">
        <v>1</v>
      </c>
      <c r="EG9" s="45" t="str">
        <f t="shared" ref="EG9:EG18" si="56">IF(EL9="","",VLOOKUP(EL9,Spelerslijst,4,0))</f>
        <v>HUYSMANS NOEL</v>
      </c>
      <c r="EH9" s="20" t="str">
        <f t="shared" ref="EH9:EH18" si="57">IF(EL9="","",VLOOKUP(EL9,Spelerslijst,3,0))</f>
        <v>TZH</v>
      </c>
      <c r="EI9" s="20">
        <f t="shared" ref="EI9:EI18" si="58">IF(EL9="","",VLOOKUP(EL9,Spelerslijst,6,0))</f>
        <v>3</v>
      </c>
      <c r="EJ9" s="20" t="str">
        <f>IF(EL9="","",IF(AND(OR(EI9=EL$7,EI9="-"),EH9=EK$7),"OK","NOK"))</f>
        <v>OK</v>
      </c>
      <c r="EK9" s="20" t="str">
        <f t="shared" ref="EK9:EK18" si="59">IF(EL9="","",VLOOKUP(EL9,Spelerslijst,5,0))</f>
        <v>B</v>
      </c>
      <c r="EL9" s="41">
        <v>612</v>
      </c>
      <c r="EM9" s="42">
        <v>668</v>
      </c>
      <c r="EN9" s="20" t="str">
        <f t="shared" ref="EN9:EN18" si="60">IF(EM9="","",VLOOKUP(EM9,Spelerslijst,5,0))</f>
        <v>D</v>
      </c>
      <c r="EO9" s="20" t="str">
        <f>IF(EM9="","",IF(AND(OR(EP9=EM$7,EP9="-"),EQ9=EN$7),"OK","NOK"))</f>
        <v>OK</v>
      </c>
      <c r="EP9" s="20" t="str">
        <f t="shared" ref="EP9:EP18" si="61">IF(EM9="","",VLOOKUP(EM9,Spelerslijst,6,0))</f>
        <v>-</v>
      </c>
      <c r="EQ9" s="20" t="str">
        <f t="shared" ref="EQ9:EQ18" si="62">IF(EM9="","",VLOOKUP(EM9,Spelerslijst,3,0))</f>
        <v>TON</v>
      </c>
      <c r="ER9" s="21" t="str">
        <f t="shared" ref="ER9:ER18" si="63">IF(EM9="","",VLOOKUP(EM9,Spelerslijst,4,0))</f>
        <v>DE VLIEGER OLIVIER</v>
      </c>
      <c r="ES9" s="44">
        <v>2</v>
      </c>
      <c r="ET9" s="22"/>
      <c r="EU9" s="43">
        <v>0</v>
      </c>
      <c r="EV9" s="17"/>
      <c r="EX9" s="13"/>
      <c r="EY9" s="19">
        <v>1</v>
      </c>
      <c r="EZ9" s="45" t="str">
        <f t="shared" ref="EZ9:EZ18" si="64">IF(FE9="","",VLOOKUP(FE9,Spelerslijst,4,0))</f>
        <v>DEWACHTER THYMEN</v>
      </c>
      <c r="FA9" s="20" t="str">
        <f t="shared" ref="FA9:FA18" si="65">IF(FE9="","",VLOOKUP(FE9,Spelerslijst,3,0))</f>
        <v>KALF</v>
      </c>
      <c r="FB9" s="20">
        <f t="shared" ref="FB9:FB18" si="66">IF(FE9="","",VLOOKUP(FE9,Spelerslijst,6,0))</f>
        <v>3</v>
      </c>
      <c r="FC9" s="20" t="str">
        <f>IF(FE9="","",IF(AND(OR(FB9=FE$7,FB9="-"),FA9=FD$7),"OK","NOK"))</f>
        <v>OK</v>
      </c>
      <c r="FD9" s="20" t="str">
        <f t="shared" ref="FD9:FD18" si="67">IF(FE9="","",VLOOKUP(FE9,Spelerslijst,5,0))</f>
        <v>C</v>
      </c>
      <c r="FE9" s="41">
        <v>325</v>
      </c>
      <c r="FF9" s="42">
        <v>612</v>
      </c>
      <c r="FG9" s="20" t="str">
        <f t="shared" ref="FG9:FG18" si="68">IF(FF9="","",VLOOKUP(FF9,Spelerslijst,5,0))</f>
        <v>B</v>
      </c>
      <c r="FH9" s="20" t="str">
        <f>IF(FF9="","",IF(AND(OR(FI9=FF$7,FI9="-"),FJ9=FG$7),"OK","NOK"))</f>
        <v>OK</v>
      </c>
      <c r="FI9" s="20">
        <f t="shared" ref="FI9:FI18" si="69">IF(FF9="","",VLOOKUP(FF9,Spelerslijst,6,0))</f>
        <v>3</v>
      </c>
      <c r="FJ9" s="20" t="str">
        <f t="shared" ref="FJ9:FJ18" si="70">IF(FF9="","",VLOOKUP(FF9,Spelerslijst,3,0))</f>
        <v>TZH</v>
      </c>
      <c r="FK9" s="21" t="str">
        <f t="shared" ref="FK9:FK18" si="71">IF(FF9="","",VLOOKUP(FF9,Spelerslijst,4,0))</f>
        <v>HUYSMANS NOEL</v>
      </c>
      <c r="FL9" s="44">
        <v>1</v>
      </c>
      <c r="FM9" s="22"/>
      <c r="FN9" s="43">
        <v>1</v>
      </c>
      <c r="FO9" s="17"/>
      <c r="FQ9" s="13"/>
      <c r="FR9" s="19">
        <v>1</v>
      </c>
      <c r="FS9" s="45" t="str">
        <f t="shared" ref="FS9:FS18" si="72">IF(FX9="","",VLOOKUP(FX9,Spelerslijst,4,0))</f>
        <v>ADRIAENSENS AIME</v>
      </c>
      <c r="FT9" s="20" t="str">
        <f t="shared" ref="FT9:FT18" si="73">IF(FX9="","",VLOOKUP(FX9,Spelerslijst,3,0))</f>
        <v>DBLA</v>
      </c>
      <c r="FU9" s="20">
        <f t="shared" ref="FU9:FU18" si="74">IF(FX9="","",VLOOKUP(FX9,Spelerslijst,6,0))</f>
        <v>4</v>
      </c>
      <c r="FV9" s="20" t="str">
        <f>IF(FX9="","",IF(AND(OR(FU9=FX$7,FU9="-"),FT9=FW$7),"OK","NOK"))</f>
        <v>OK</v>
      </c>
      <c r="FW9" s="20" t="str">
        <f t="shared" ref="FW9:FW18" si="75">IF(FX9="","",VLOOKUP(FX9,Spelerslijst,5,0))</f>
        <v>C</v>
      </c>
      <c r="FX9" s="41">
        <v>656</v>
      </c>
      <c r="FY9" s="42">
        <v>873</v>
      </c>
      <c r="FZ9" s="20" t="str">
        <f t="shared" ref="FZ9:FZ18" si="76">IF(FY9="","",VLOOKUP(FY9,Spelerslijst,5,0))</f>
        <v>NA</v>
      </c>
      <c r="GA9" s="20" t="str">
        <f>IF(FY9="","",IF(AND(OR(GB9=FY$7,GB9="-"),GC9=FZ$7),"OK","NOK"))</f>
        <v>OK</v>
      </c>
      <c r="GB9" s="20" t="str">
        <f t="shared" ref="GB9:GB18" si="77">IF(FY9="","",VLOOKUP(FY9,Spelerslijst,6,0))</f>
        <v>-</v>
      </c>
      <c r="GC9" s="20" t="str">
        <f t="shared" ref="GC9:GC18" si="78">IF(FY9="","",VLOOKUP(FY9,Spelerslijst,3,0))</f>
        <v>KALF</v>
      </c>
      <c r="GD9" s="21" t="str">
        <f t="shared" ref="GD9:GD18" si="79">IF(FY9="","",VLOOKUP(FY9,Spelerslijst,4,0))</f>
        <v>JACOBS HENDRIK</v>
      </c>
      <c r="GE9" s="44">
        <v>0</v>
      </c>
      <c r="GF9" s="22"/>
      <c r="GG9" s="43">
        <v>2</v>
      </c>
      <c r="GH9" s="17"/>
      <c r="GJ9" s="13"/>
      <c r="GK9" s="19">
        <v>1</v>
      </c>
      <c r="GL9" s="45" t="str">
        <f t="shared" ref="GL9:GL18" si="80">IF(GQ9="","",VLOOKUP(GQ9,Spelerslijst,4,0))</f>
        <v>CARRETTE MARC</v>
      </c>
      <c r="GM9" s="20" t="str">
        <f t="shared" ref="GM9:GM18" si="81">IF(GQ9="","",VLOOKUP(GQ9,Spelerslijst,3,0))</f>
        <v>KALF</v>
      </c>
      <c r="GN9" s="20" t="str">
        <f t="shared" ref="GN9:GN18" si="82">IF(GQ9="","",VLOOKUP(GQ9,Spelerslijst,6,0))</f>
        <v>-</v>
      </c>
      <c r="GO9" s="20" t="str">
        <f>IF(GQ9="","",IF(AND(OR(GN9=GQ$7,GN9="-"),GM9=GP$7),"OK","NOK"))</f>
        <v>OK</v>
      </c>
      <c r="GP9" s="20" t="str">
        <f t="shared" ref="GP9:GP18" si="83">IF(GQ9="","",VLOOKUP(GQ9,Spelerslijst,5,0))</f>
        <v>NA</v>
      </c>
      <c r="GQ9" s="41">
        <v>857</v>
      </c>
      <c r="GR9" s="42">
        <v>185</v>
      </c>
      <c r="GS9" s="20" t="str">
        <f t="shared" ref="GS9:GS18" si="84">IF(GR9="","",VLOOKUP(GR9,Spelerslijst,5,0))</f>
        <v>D</v>
      </c>
      <c r="GT9" s="20" t="str">
        <f>IF(GR9="","",IF(AND(OR(GU9=GR$7,GU9="-"),GV9=GS$7),"OK","NOK"))</f>
        <v>OK</v>
      </c>
      <c r="GU9" s="20" t="str">
        <f t="shared" ref="GU9:GU18" si="85">IF(GR9="","",VLOOKUP(GR9,Spelerslijst,6,0))</f>
        <v>-</v>
      </c>
      <c r="GV9" s="20" t="str">
        <f t="shared" ref="GV9:GV18" si="86">IF(GR9="","",VLOOKUP(GR9,Spelerslijst,3,0))</f>
        <v>KAST</v>
      </c>
      <c r="GW9" s="21" t="str">
        <f t="shared" ref="GW9:GW18" si="87">IF(GR9="","",VLOOKUP(GR9,Spelerslijst,4,0))</f>
        <v>DE LOOS BRIGITTE</v>
      </c>
      <c r="GX9" s="44">
        <v>2</v>
      </c>
      <c r="GY9" s="22"/>
      <c r="GZ9" s="43">
        <v>0</v>
      </c>
      <c r="HA9" s="17"/>
      <c r="HC9" s="13"/>
      <c r="HD9" s="19">
        <v>1</v>
      </c>
      <c r="HE9" s="45" t="str">
        <f t="shared" ref="HE9:HE18" si="88">IF(HJ9="","",VLOOKUP(HJ9,Spelerslijst,4,0))</f>
        <v>SERVERANCKX FRANCOIS</v>
      </c>
      <c r="HF9" s="20" t="str">
        <f t="shared" ref="HF9:HF18" si="89">IF(HJ9="","",VLOOKUP(HJ9,Spelerslijst,3,0))</f>
        <v>GBIL</v>
      </c>
      <c r="HG9" s="20" t="str">
        <f t="shared" ref="HG9:HG18" si="90">IF(HJ9="","",VLOOKUP(HJ9,Spelerslijst,6,0))</f>
        <v>-</v>
      </c>
      <c r="HH9" s="20" t="str">
        <f>IF(HJ9="","",IF(AND(OR(HG9=HJ$7,HG9="-"),HF9=HI$7),"OK","NOK"))</f>
        <v>OK</v>
      </c>
      <c r="HI9" s="20" t="str">
        <f t="shared" ref="HI9:HI18" si="91">IF(HJ9="","",VLOOKUP(HJ9,Spelerslijst,5,0))</f>
        <v>C</v>
      </c>
      <c r="HJ9" s="41">
        <v>55</v>
      </c>
      <c r="HK9" s="42">
        <v>325</v>
      </c>
      <c r="HL9" s="20" t="str">
        <f t="shared" ref="HL9:HL18" si="92">IF(HK9="","",VLOOKUP(HK9,Spelerslijst,5,0))</f>
        <v>C</v>
      </c>
      <c r="HM9" s="20" t="str">
        <f>IF(HK9="","",IF(AND(OR(HN9=HK$7,HN9="-"),HO9=HL$7),"OK","NOK"))</f>
        <v>OK</v>
      </c>
      <c r="HN9" s="20">
        <f t="shared" ref="HN9:HN18" si="93">IF(HK9="","",VLOOKUP(HK9,Spelerslijst,6,0))</f>
        <v>3</v>
      </c>
      <c r="HO9" s="20" t="str">
        <f t="shared" ref="HO9:HO18" si="94">IF(HK9="","",VLOOKUP(HK9,Spelerslijst,3,0))</f>
        <v>KALF</v>
      </c>
      <c r="HP9" s="21" t="str">
        <f t="shared" ref="HP9:HP18" si="95">IF(HK9="","",VLOOKUP(HK9,Spelerslijst,4,0))</f>
        <v>DEWACHTER THYMEN</v>
      </c>
      <c r="HQ9" s="44">
        <v>0</v>
      </c>
      <c r="HR9" s="22"/>
      <c r="HS9" s="43">
        <v>2</v>
      </c>
      <c r="HT9" s="17"/>
      <c r="HV9" s="13"/>
      <c r="HW9" s="19">
        <v>1</v>
      </c>
      <c r="HX9" s="45" t="str">
        <f t="shared" ref="HX9:HX18" si="96">IF(IC9="","",VLOOKUP(IC9,Spelerslijst,4,0))</f>
        <v>VAN STRAETEN HENRI</v>
      </c>
      <c r="HY9" s="20" t="str">
        <f t="shared" ref="HY9:HY18" si="97">IF(IC9="","",VLOOKUP(IC9,Spelerslijst,3,0))</f>
        <v>KALF</v>
      </c>
      <c r="HZ9" s="20" t="str">
        <f t="shared" ref="HZ9:HZ18" si="98">IF(IC9="","",VLOOKUP(IC9,Spelerslijst,6,0))</f>
        <v>-</v>
      </c>
      <c r="IA9" s="20" t="str">
        <f>IF(IC9="","",IF(AND(OR(HZ9=IC$7,HZ9="-"),HY9=IB$7),"OK","NOK"))</f>
        <v>OK</v>
      </c>
      <c r="IB9" s="20" t="str">
        <f t="shared" ref="IB9:IB18" si="99">IF(IC9="","",VLOOKUP(IC9,Spelerslijst,5,0))</f>
        <v>C</v>
      </c>
      <c r="IC9" s="41">
        <v>358</v>
      </c>
      <c r="ID9" s="42">
        <v>78</v>
      </c>
      <c r="IE9" s="20" t="str">
        <f t="shared" ref="IE9:IE18" si="100">IF(ID9="","",VLOOKUP(ID9,Spelerslijst,5,0))</f>
        <v>C</v>
      </c>
      <c r="IF9" s="20" t="str">
        <f>IF(ID9="","",IF(AND(OR(IG9=ID$7,IG9="-"),IH9=IE$7),"OK","NOK"))</f>
        <v>OK</v>
      </c>
      <c r="IG9" s="20" t="str">
        <f t="shared" ref="IG9:IG18" si="101">IF(ID9="","",VLOOKUP(ID9,Spelerslijst,6,0))</f>
        <v>-</v>
      </c>
      <c r="IH9" s="20" t="str">
        <f t="shared" ref="IH9:IH18" si="102">IF(ID9="","",VLOOKUP(ID9,Spelerslijst,3,0))</f>
        <v>RITO</v>
      </c>
      <c r="II9" s="21" t="str">
        <f t="shared" ref="II9:II18" si="103">IF(ID9="","",VLOOKUP(ID9,Spelerslijst,4,0))</f>
        <v>DAELEMANS KAMIEL</v>
      </c>
      <c r="IJ9" s="44">
        <v>0</v>
      </c>
      <c r="IK9" s="22"/>
      <c r="IL9" s="43">
        <v>2</v>
      </c>
      <c r="IM9" s="17"/>
      <c r="IO9" s="13"/>
      <c r="IP9" s="19">
        <v>1</v>
      </c>
      <c r="IQ9" s="45" t="str">
        <f t="shared" ref="IQ9:IQ18" si="104">IF(IV9="","",VLOOKUP(IV9,Spelerslijst,4,0))</f>
        <v>VAN DOREN HANS</v>
      </c>
      <c r="IR9" s="20" t="str">
        <f t="shared" ref="IR9:IR18" si="105">IF(IV9="","",VLOOKUP(IV9,Spelerslijst,3,0))</f>
        <v>STAT</v>
      </c>
      <c r="IS9" s="20" t="str">
        <f t="shared" ref="IS9:IS18" si="106">IF(IV9="","",VLOOKUP(IV9,Spelerslijst,6,0))</f>
        <v>-</v>
      </c>
      <c r="IT9" s="20" t="str">
        <f>IF(IV9="","",IF(AND(OR(IS9=IV$7,IS9="-"),IR9=IU$7),"OK","NOK"))</f>
        <v>OK</v>
      </c>
      <c r="IU9" s="20" t="str">
        <f t="shared" ref="IU9:IU18" si="107">IF(IV9="","",VLOOKUP(IV9,Spelerslijst,5,0))</f>
        <v>NA</v>
      </c>
      <c r="IV9" s="41">
        <v>794</v>
      </c>
      <c r="IW9" s="42">
        <v>388</v>
      </c>
      <c r="IX9" s="20" t="str">
        <f t="shared" ref="IX9:IX18" si="108">IF(IW9="","",VLOOKUP(IW9,Spelerslijst,5,0))</f>
        <v>D</v>
      </c>
      <c r="IY9" s="20" t="str">
        <f>IF(IW9="","",IF(AND(OR(IZ9=IW$7,IZ9="-"),JA9=IX$7),"OK","NOK"))</f>
        <v>OK</v>
      </c>
      <c r="IZ9" s="20">
        <f t="shared" ref="IZ9:IZ18" si="109">IF(IW9="","",VLOOKUP(IW9,Spelerslijst,6,0))</f>
        <v>3</v>
      </c>
      <c r="JA9" s="20" t="str">
        <f t="shared" ref="JA9:JA18" si="110">IF(IW9="","",VLOOKUP(IW9,Spelerslijst,3,0))</f>
        <v>KALF</v>
      </c>
      <c r="JB9" s="21" t="str">
        <f t="shared" ref="JB9:JB18" si="111">IF(IW9="","",VLOOKUP(IW9,Spelerslijst,4,0))</f>
        <v>SCHELFAUT LAETITIA</v>
      </c>
      <c r="JC9" s="44">
        <v>2</v>
      </c>
      <c r="JD9" s="22"/>
      <c r="JE9" s="43">
        <v>0</v>
      </c>
      <c r="JF9" s="17"/>
      <c r="JH9" s="13"/>
      <c r="JI9" s="19">
        <v>1</v>
      </c>
      <c r="JJ9" s="45" t="str">
        <f t="shared" ref="JJ9:JJ18" si="112">IF(JO9="","",VLOOKUP(JO9,Spelerslijst,4,0))</f>
        <v>VAN STRAETEN HENRI</v>
      </c>
      <c r="JK9" s="20" t="str">
        <f t="shared" ref="JK9:JK18" si="113">IF(JO9="","",VLOOKUP(JO9,Spelerslijst,3,0))</f>
        <v>KALF</v>
      </c>
      <c r="JL9" s="20" t="str">
        <f t="shared" ref="JL9:JL18" si="114">IF(JO9="","",VLOOKUP(JO9,Spelerslijst,6,0))</f>
        <v>-</v>
      </c>
      <c r="JM9" s="20" t="str">
        <f>IF(JO9="","",IF(AND(OR(JL9=JO$7,JL9="-"),JK9=JN$7),"OK","NOK"))</f>
        <v>OK</v>
      </c>
      <c r="JN9" s="20" t="str">
        <f t="shared" ref="JN9:JN18" si="115">IF(JO9="","",VLOOKUP(JO9,Spelerslijst,5,0))</f>
        <v>C</v>
      </c>
      <c r="JO9" s="41">
        <v>358</v>
      </c>
      <c r="JP9" s="42">
        <v>315</v>
      </c>
      <c r="JQ9" s="20" t="str">
        <f t="shared" ref="JQ9:JQ18" si="116">IF(JP9="","",VLOOKUP(JP9,Spelerslijst,5,0))</f>
        <v>B</v>
      </c>
      <c r="JR9" s="20" t="str">
        <f>IF(JP9="","",IF(AND(OR(JS9=JP$7,JS9="-"),JT9=JQ$7),"OK","NOK"))</f>
        <v>OK</v>
      </c>
      <c r="JS9" s="20" t="str">
        <f t="shared" ref="JS9:JS18" si="117">IF(JP9="","",VLOOKUP(JP9,Spelerslijst,6,0))</f>
        <v>-</v>
      </c>
      <c r="JT9" s="20" t="str">
        <f t="shared" ref="JT9:JT18" si="118">IF(JP9="","",VLOOKUP(JP9,Spelerslijst,3,0))</f>
        <v>OUD</v>
      </c>
      <c r="JU9" s="21" t="str">
        <f t="shared" ref="JU9:JU18" si="119">IF(JP9="","",VLOOKUP(JP9,Spelerslijst,4,0))</f>
        <v>LANNOY EDDY</v>
      </c>
      <c r="JV9" s="44">
        <v>0</v>
      </c>
      <c r="JW9" s="22"/>
      <c r="JX9" s="43">
        <v>2</v>
      </c>
      <c r="JY9" s="17"/>
      <c r="KA9" s="13"/>
      <c r="KB9" s="19">
        <v>1</v>
      </c>
      <c r="KC9" s="45" t="str">
        <f t="shared" ref="KC9:KC18" si="120">IF(KH9="","",VLOOKUP(KH9,Spelerslijst,4,0))</f>
        <v>DE WACHTER MARC</v>
      </c>
      <c r="KD9" s="20" t="str">
        <f t="shared" ref="KD9:KD18" si="121">IF(KH9="","",VLOOKUP(KH9,Spelerslijst,3,0))</f>
        <v>DRY</v>
      </c>
      <c r="KE9" s="20" t="str">
        <f t="shared" ref="KE9:KE18" si="122">IF(KH9="","",VLOOKUP(KH9,Spelerslijst,6,0))</f>
        <v>-</v>
      </c>
      <c r="KF9" s="20" t="str">
        <f>IF(KH9="","",IF(AND(OR(KE9=KH$7,KE9="-"),KD9=KG$7),"OK","NOK"))</f>
        <v>OK</v>
      </c>
      <c r="KG9" s="20" t="str">
        <f t="shared" ref="KG9:KG18" si="123">IF(KH9="","",VLOOKUP(KH9,Spelerslijst,5,0))</f>
        <v>NA</v>
      </c>
      <c r="KH9" s="41">
        <v>889</v>
      </c>
      <c r="KI9" s="42">
        <v>325</v>
      </c>
      <c r="KJ9" s="20" t="str">
        <f t="shared" ref="KJ9:KJ18" si="124">IF(KI9="","",VLOOKUP(KI9,Spelerslijst,5,0))</f>
        <v>C</v>
      </c>
      <c r="KK9" s="20" t="str">
        <f>IF(KI9="","",IF(AND(OR(KL9=KI$7,KL9="-"),KM9=KJ$7),"OK","NOK"))</f>
        <v>OK</v>
      </c>
      <c r="KL9" s="20">
        <f t="shared" ref="KL9:KL18" si="125">IF(KI9="","",VLOOKUP(KI9,Spelerslijst,6,0))</f>
        <v>3</v>
      </c>
      <c r="KM9" s="20" t="str">
        <f t="shared" ref="KM9:KM18" si="126">IF(KI9="","",VLOOKUP(KI9,Spelerslijst,3,0))</f>
        <v>KALF</v>
      </c>
      <c r="KN9" s="21" t="str">
        <f t="shared" ref="KN9:KN18" si="127">IF(KI9="","",VLOOKUP(KI9,Spelerslijst,4,0))</f>
        <v>DEWACHTER THYMEN</v>
      </c>
      <c r="KO9" s="44">
        <v>0</v>
      </c>
      <c r="KP9" s="22"/>
      <c r="KQ9" s="43">
        <v>2</v>
      </c>
      <c r="KR9" s="17"/>
      <c r="KT9" s="13"/>
      <c r="KU9" s="19">
        <v>1</v>
      </c>
      <c r="KV9" s="45" t="str">
        <f t="shared" ref="KV9:KV18" si="128">IF(LA9="","",VLOOKUP(LA9,Spelerslijst,4,0))</f>
        <v>VAN STRAETEN HENRI</v>
      </c>
      <c r="KW9" s="20" t="str">
        <f t="shared" ref="KW9:KW18" si="129">IF(LA9="","",VLOOKUP(LA9,Spelerslijst,3,0))</f>
        <v>KALF</v>
      </c>
      <c r="KX9" s="20" t="str">
        <f t="shared" ref="KX9:KX18" si="130">IF(LA9="","",VLOOKUP(LA9,Spelerslijst,6,0))</f>
        <v>-</v>
      </c>
      <c r="KY9" s="20" t="str">
        <f>IF(LA9="","",IF(AND(OR(KX9=LA$7,KX9="-"),KW9=KZ$7),"OK","NOK"))</f>
        <v>OK</v>
      </c>
      <c r="KZ9" s="20" t="str">
        <f t="shared" ref="KZ9:KZ18" si="131">IF(LA9="","",VLOOKUP(LA9,Spelerslijst,5,0))</f>
        <v>C</v>
      </c>
      <c r="LA9" s="41">
        <v>358</v>
      </c>
      <c r="LB9" s="42">
        <v>98</v>
      </c>
      <c r="LC9" s="20" t="str">
        <f t="shared" ref="LC9:LC18" si="132">IF(LB9="","",VLOOKUP(LB9,Spelerslijst,5,0))</f>
        <v>C</v>
      </c>
      <c r="LD9" s="20" t="str">
        <f>IF(LB9="","",IF(AND(OR(LE9=LB$7,LE9="-"),LF9=LC$7),"OK","NOK"))</f>
        <v>OK</v>
      </c>
      <c r="LE9" s="20">
        <f t="shared" ref="LE9:LE18" si="133">IF(LB9="","",VLOOKUP(LB9,Spelerslijst,6,0))</f>
        <v>2</v>
      </c>
      <c r="LF9" s="20" t="str">
        <f t="shared" ref="LF9:LF18" si="134">IF(LB9="","",VLOOKUP(LB9,Spelerslijst,3,0))</f>
        <v>SLOE</v>
      </c>
      <c r="LG9" s="21" t="str">
        <f t="shared" ref="LG9:LG18" si="135">IF(LB9="","",VLOOKUP(LB9,Spelerslijst,4,0))</f>
        <v>SIEBENS PAUL</v>
      </c>
      <c r="LH9" s="44">
        <v>0</v>
      </c>
      <c r="LI9" s="22"/>
      <c r="LJ9" s="43">
        <v>2</v>
      </c>
      <c r="LK9" s="17"/>
      <c r="LM9" s="13"/>
      <c r="LN9" s="19">
        <v>1</v>
      </c>
      <c r="LO9" s="45" t="str">
        <f t="shared" ref="LO9:LO18" si="136">IF(LT9="","",VLOOKUP(LT9,Spelerslijst,4,0))</f>
        <v>DE VLIEGER OLIVIER</v>
      </c>
      <c r="LP9" s="20" t="str">
        <f t="shared" ref="LP9:LP18" si="137">IF(LT9="","",VLOOKUP(LT9,Spelerslijst,3,0))</f>
        <v>TON</v>
      </c>
      <c r="LQ9" s="20" t="str">
        <f t="shared" ref="LQ9:LQ18" si="138">IF(LT9="","",VLOOKUP(LT9,Spelerslijst,6,0))</f>
        <v>-</v>
      </c>
      <c r="LR9" s="20" t="str">
        <f>IF(LT9="","",IF(AND(OR(LQ9=LT$7,LQ9="-"),LP9=LS$7),"OK","NOK"))</f>
        <v>OK</v>
      </c>
      <c r="LS9" s="20" t="str">
        <f t="shared" ref="LS9:LS18" si="139">IF(LT9="","",VLOOKUP(LT9,Spelerslijst,5,0))</f>
        <v>D</v>
      </c>
      <c r="LT9" s="41">
        <v>668</v>
      </c>
      <c r="LU9" s="42">
        <v>358</v>
      </c>
      <c r="LV9" s="20" t="str">
        <f t="shared" ref="LV9:LV18" si="140">IF(LU9="","",VLOOKUP(LU9,Spelerslijst,5,0))</f>
        <v>C</v>
      </c>
      <c r="LW9" s="20" t="str">
        <f>IF(LU9="","",IF(AND(OR(LX9=LU$7,LX9="-"),LY9=LV$7),"OK","NOK"))</f>
        <v>OK</v>
      </c>
      <c r="LX9" s="20" t="str">
        <f t="shared" ref="LX9:LX18" si="141">IF(LU9="","",VLOOKUP(LU9,Spelerslijst,6,0))</f>
        <v>-</v>
      </c>
      <c r="LY9" s="20" t="str">
        <f t="shared" ref="LY9:LY18" si="142">IF(LU9="","",VLOOKUP(LU9,Spelerslijst,3,0))</f>
        <v>KALF</v>
      </c>
      <c r="LZ9" s="21" t="str">
        <f t="shared" ref="LZ9:LZ18" si="143">IF(LU9="","",VLOOKUP(LU9,Spelerslijst,4,0))</f>
        <v>VAN STRAETEN HENRI</v>
      </c>
      <c r="MA9" s="44">
        <v>2</v>
      </c>
      <c r="MB9" s="22"/>
      <c r="MC9" s="43">
        <v>0</v>
      </c>
      <c r="MD9" s="17"/>
      <c r="MF9" s="13"/>
      <c r="MG9" s="19">
        <v>1</v>
      </c>
      <c r="MH9" s="45" t="str">
        <f t="shared" ref="MH9:MH18" si="144">IF(MM9="","",VLOOKUP(MM9,Spelerslijst,4,0))</f>
        <v>GOEMAERE DIRK</v>
      </c>
      <c r="MI9" s="20" t="str">
        <f t="shared" ref="MI9:MI18" si="145">IF(MM9="","",VLOOKUP(MM9,Spelerslijst,3,0))</f>
        <v>TON</v>
      </c>
      <c r="MJ9" s="20" t="str">
        <f t="shared" ref="MJ9:MJ18" si="146">IF(MM9="","",VLOOKUP(MM9,Spelerslijst,6,0))</f>
        <v>-</v>
      </c>
      <c r="MK9" s="20" t="str">
        <f>IF(MM9="","",IF(AND(OR(MJ9=MM$7,MJ9="-"),MI9=ML$7),"OK","NOK"))</f>
        <v>OK</v>
      </c>
      <c r="ML9" s="20" t="str">
        <f t="shared" ref="ML9:ML18" si="147">IF(MM9="","",VLOOKUP(MM9,Spelerslijst,5,0))</f>
        <v>NA</v>
      </c>
      <c r="MM9" s="41">
        <v>756</v>
      </c>
      <c r="MN9" s="42">
        <v>612</v>
      </c>
      <c r="MO9" s="20" t="str">
        <f t="shared" ref="MO9:MO18" si="148">IF(MN9="","",VLOOKUP(MN9,Spelerslijst,5,0))</f>
        <v>B</v>
      </c>
      <c r="MP9" s="20" t="str">
        <f>IF(MN9="","",IF(AND(OR(MQ9=MN$7,MQ9="-"),MR9=MO$7),"OK","NOK"))</f>
        <v>OK</v>
      </c>
      <c r="MQ9" s="20">
        <f t="shared" ref="MQ9:MQ18" si="149">IF(MN9="","",VLOOKUP(MN9,Spelerslijst,6,0))</f>
        <v>3</v>
      </c>
      <c r="MR9" s="20" t="str">
        <f t="shared" ref="MR9:MR18" si="150">IF(MN9="","",VLOOKUP(MN9,Spelerslijst,3,0))</f>
        <v>TZH</v>
      </c>
      <c r="MS9" s="21" t="str">
        <f t="shared" ref="MS9:MS18" si="151">IF(MN9="","",VLOOKUP(MN9,Spelerslijst,4,0))</f>
        <v>HUYSMANS NOEL</v>
      </c>
      <c r="MT9" s="44">
        <v>0</v>
      </c>
      <c r="MU9" s="22"/>
      <c r="MV9" s="43">
        <v>2</v>
      </c>
      <c r="MW9" s="17"/>
      <c r="MY9" s="13"/>
      <c r="MZ9" s="19">
        <v>1</v>
      </c>
      <c r="NA9" s="45" t="str">
        <f t="shared" ref="NA9:NA18" si="152">IF(NF9="","",VLOOKUP(NF9,Spelerslijst,4,0))</f>
        <v>SMET FRANKIE</v>
      </c>
      <c r="NB9" s="20" t="str">
        <f t="shared" ref="NB9:NB18" si="153">IF(NF9="","",VLOOKUP(NF9,Spelerslijst,3,0))</f>
        <v>TZH</v>
      </c>
      <c r="NC9" s="20">
        <f t="shared" ref="NC9:NC18" si="154">IF(NF9="","",VLOOKUP(NF9,Spelerslijst,6,0))</f>
        <v>3</v>
      </c>
      <c r="ND9" s="20" t="str">
        <f>IF(NF9="","",IF(AND(OR(NC9=NF$7,NC9="-"),NB9=NE$7),"OK","NOK"))</f>
        <v>OK</v>
      </c>
      <c r="NE9" s="20" t="str">
        <f t="shared" ref="NE9:NE18" si="155">IF(NF9="","",VLOOKUP(NF9,Spelerslijst,5,0))</f>
        <v>C</v>
      </c>
      <c r="NF9" s="41">
        <v>610</v>
      </c>
      <c r="NG9" s="42">
        <v>332</v>
      </c>
      <c r="NH9" s="20" t="str">
        <f t="shared" ref="NH9:NH18" si="156">IF(NG9="","",VLOOKUP(NG9,Spelerslijst,5,0))</f>
        <v>D</v>
      </c>
      <c r="NI9" s="20" t="str">
        <f>IF(NG9="","",IF(AND(OR(NJ9=NG$7,NJ9="-"),NK9=NH$7),"OK","NOK"))</f>
        <v>OK</v>
      </c>
      <c r="NJ9" s="20">
        <f t="shared" ref="NJ9:NJ18" si="157">IF(NG9="","",VLOOKUP(NG9,Spelerslijst,6,0))</f>
        <v>3</v>
      </c>
      <c r="NK9" s="20" t="str">
        <f t="shared" ref="NK9:NK18" si="158">IF(NG9="","",VLOOKUP(NG9,Spelerslijst,3,0))</f>
        <v>KALF</v>
      </c>
      <c r="NL9" s="21" t="str">
        <f t="shared" ref="NL9:NL18" si="159">IF(NG9="","",VLOOKUP(NG9,Spelerslijst,4,0))</f>
        <v>LEROY IGNACE</v>
      </c>
      <c r="NM9" s="44">
        <v>0</v>
      </c>
      <c r="NN9" s="22"/>
      <c r="NO9" s="43">
        <v>2</v>
      </c>
      <c r="NP9" s="17"/>
      <c r="NR9" s="13"/>
      <c r="NS9" s="19">
        <v>1</v>
      </c>
      <c r="NT9" s="45" t="str">
        <f t="shared" ref="NT9:NT18" si="160">IF(NY9="","",VLOOKUP(NY9,Spelerslijst,4,0))</f>
        <v>VAN DEN BERGH BOUDEWIJN</v>
      </c>
      <c r="NU9" s="20" t="str">
        <f t="shared" ref="NU9:NU18" si="161">IF(NY9="","",VLOOKUP(NY9,Spelerslijst,3,0))</f>
        <v>KALF</v>
      </c>
      <c r="NV9" s="20" t="str">
        <f t="shared" ref="NV9:NV18" si="162">IF(NY9="","",VLOOKUP(NY9,Spelerslijst,6,0))</f>
        <v>-</v>
      </c>
      <c r="NW9" s="20" t="str">
        <f>IF(NY9="","",IF(AND(OR(NV9=NY$7,NV9="-"),NU9=NX$7),"OK","NOK"))</f>
        <v>OK</v>
      </c>
      <c r="NX9" s="20" t="str">
        <f t="shared" ref="NX9:NX18" si="163">IF(NY9="","",VLOOKUP(NY9,Spelerslijst,5,0))</f>
        <v>C</v>
      </c>
      <c r="NY9" s="41">
        <v>415</v>
      </c>
      <c r="NZ9" s="42">
        <v>113</v>
      </c>
      <c r="OA9" s="20" t="str">
        <f t="shared" ref="OA9:OA18" si="164">IF(NZ9="","",VLOOKUP(NZ9,Spelerslijst,5,0))</f>
        <v>C</v>
      </c>
      <c r="OB9" s="20" t="str">
        <f>IF(NZ9="","",IF(AND(OR(OC9=NZ$7,OC9="-"),OD9=OA$7),"OK","NOK"))</f>
        <v>OK</v>
      </c>
      <c r="OC9" s="20" t="str">
        <f t="shared" ref="OC9:OC18" si="165">IF(NZ9="","",VLOOKUP(NZ9,Spelerslijst,6,0))</f>
        <v>-</v>
      </c>
      <c r="OD9" s="20" t="str">
        <f t="shared" ref="OD9:OD18" si="166">IF(NZ9="","",VLOOKUP(NZ9,Spelerslijst,3,0))</f>
        <v>DBLA</v>
      </c>
      <c r="OE9" s="21" t="str">
        <f t="shared" ref="OE9:OE18" si="167">IF(NZ9="","",VLOOKUP(NZ9,Spelerslijst,4,0))</f>
        <v>DAELEMANS FRANCOIS</v>
      </c>
      <c r="OF9" s="44">
        <v>0</v>
      </c>
      <c r="OG9" s="22"/>
      <c r="OH9" s="43">
        <v>2</v>
      </c>
      <c r="OI9" s="17"/>
      <c r="OK9" s="13"/>
      <c r="OL9" s="19">
        <v>1</v>
      </c>
      <c r="OM9" s="45" t="str">
        <f t="shared" ref="OM9:OM18" si="168">IF(OR9="","",VLOOKUP(OR9,Spelerslijst,4,0))</f>
        <v>BLIJWEERT KATO</v>
      </c>
      <c r="ON9" s="20" t="str">
        <f t="shared" ref="ON9:ON18" si="169">IF(OR9="","",VLOOKUP(OR9,Spelerslijst,3,0))</f>
        <v>KAST</v>
      </c>
      <c r="OO9" s="20" t="str">
        <f t="shared" ref="OO9:OO18" si="170">IF(OR9="","",VLOOKUP(OR9,Spelerslijst,6,0))</f>
        <v>-</v>
      </c>
      <c r="OP9" s="20" t="str">
        <f>IF(OR9="","",IF(AND(OR(OO9=OR$7,OO9="-"),ON9=OQ$7),"OK","NOK"))</f>
        <v>OK</v>
      </c>
      <c r="OQ9" s="20" t="str">
        <f t="shared" ref="OQ9:OQ18" si="171">IF(OR9="","",VLOOKUP(OR9,Spelerslijst,5,0))</f>
        <v>D</v>
      </c>
      <c r="OR9" s="41">
        <v>234</v>
      </c>
      <c r="OS9" s="42">
        <v>692</v>
      </c>
      <c r="OT9" s="20" t="str">
        <f t="shared" ref="OT9:OT18" si="172">IF(OS9="","",VLOOKUP(OS9,Spelerslijst,5,0))</f>
        <v>C</v>
      </c>
      <c r="OU9" s="20" t="str">
        <f>IF(OS9="","",IF(AND(OR(OV9=OS$7,OV9="-"),OW9=OT$7),"OK","NOK"))</f>
        <v>OK</v>
      </c>
      <c r="OV9" s="20" t="str">
        <f t="shared" ref="OV9:OV18" si="173">IF(OS9="","",VLOOKUP(OS9,Spelerslijst,6,0))</f>
        <v>-</v>
      </c>
      <c r="OW9" s="20" t="str">
        <f t="shared" ref="OW9:OW18" si="174">IF(OS9="","",VLOOKUP(OS9,Spelerslijst,3,0))</f>
        <v>KALF</v>
      </c>
      <c r="OX9" s="21" t="str">
        <f t="shared" ref="OX9:OX18" si="175">IF(OS9="","",VLOOKUP(OS9,Spelerslijst,4,0))</f>
        <v>ALEN WESLEY</v>
      </c>
      <c r="OY9" s="44">
        <v>0</v>
      </c>
      <c r="OZ9" s="22"/>
      <c r="PA9" s="43">
        <v>2</v>
      </c>
      <c r="PB9" s="17"/>
    </row>
    <row r="10" spans="2:418" x14ac:dyDescent="0.3">
      <c r="B10" s="13"/>
      <c r="C10" s="23">
        <v>2</v>
      </c>
      <c r="D10" s="26" t="str">
        <f t="shared" si="0"/>
        <v>LEROY IGNACE</v>
      </c>
      <c r="E10" s="22" t="str">
        <f t="shared" si="1"/>
        <v>KALF</v>
      </c>
      <c r="F10" s="22">
        <f t="shared" si="2"/>
        <v>3</v>
      </c>
      <c r="G10" s="22" t="str">
        <f t="shared" ref="G10:G18" si="176">IF(I10="","",IF(AND(OR(F10=I$7,F10="-"),E10=H$7),"OK","NOK"))</f>
        <v>OK</v>
      </c>
      <c r="H10" s="22" t="str">
        <f t="shared" si="3"/>
        <v>D</v>
      </c>
      <c r="I10" s="43">
        <v>332</v>
      </c>
      <c r="J10" s="44">
        <v>516</v>
      </c>
      <c r="K10" s="22" t="str">
        <f t="shared" si="4"/>
        <v>D</v>
      </c>
      <c r="L10" s="22" t="str">
        <f t="shared" ref="L10:L18" si="177">IF(J10="","",IF(AND(OR(M10=J$7,M10="-"),N10=K$7),"OK","NOK"))</f>
        <v>OK</v>
      </c>
      <c r="M10" s="22" t="str">
        <f t="shared" si="5"/>
        <v>-</v>
      </c>
      <c r="N10" s="22" t="str">
        <f t="shared" si="6"/>
        <v>GBIL</v>
      </c>
      <c r="O10" s="24" t="str">
        <f t="shared" si="7"/>
        <v>VERCKENS PAUL</v>
      </c>
      <c r="P10" s="44">
        <v>2</v>
      </c>
      <c r="Q10" s="22" t="s">
        <v>2</v>
      </c>
      <c r="R10" s="43">
        <v>0</v>
      </c>
      <c r="S10" s="17"/>
      <c r="U10" s="13"/>
      <c r="V10" s="23">
        <v>2</v>
      </c>
      <c r="W10" s="26" t="str">
        <f t="shared" si="8"/>
        <v>CHARTIER ALBERT</v>
      </c>
      <c r="X10" s="22" t="str">
        <f t="shared" si="9"/>
        <v>RITO</v>
      </c>
      <c r="Y10" s="22" t="str">
        <f t="shared" si="10"/>
        <v>-</v>
      </c>
      <c r="Z10" s="22" t="str">
        <f t="shared" ref="Z10:Z18" si="178">IF(AB10="","",IF(AND(OR(Y10=AB$7,Y10="-"),X10=AA$7),"OK","NOK"))</f>
        <v>OK</v>
      </c>
      <c r="AA10" s="22" t="str">
        <f t="shared" si="11"/>
        <v>B</v>
      </c>
      <c r="AB10" s="43">
        <v>194</v>
      </c>
      <c r="AC10" s="44">
        <v>332</v>
      </c>
      <c r="AD10" s="22" t="str">
        <f t="shared" si="12"/>
        <v>D</v>
      </c>
      <c r="AE10" s="22" t="str">
        <f t="shared" ref="AE10:AE18" si="179">IF(AC10="","",IF(AND(OR(AF10=AC$7,AF10="-"),AG10=AD$7),"OK","NOK"))</f>
        <v>OK</v>
      </c>
      <c r="AF10" s="22">
        <f t="shared" si="13"/>
        <v>3</v>
      </c>
      <c r="AG10" s="22" t="str">
        <f t="shared" si="14"/>
        <v>KALF</v>
      </c>
      <c r="AH10" s="24" t="str">
        <f t="shared" si="15"/>
        <v>LEROY IGNACE</v>
      </c>
      <c r="AI10" s="44">
        <v>2</v>
      </c>
      <c r="AJ10" s="22" t="s">
        <v>2</v>
      </c>
      <c r="AK10" s="43">
        <v>0</v>
      </c>
      <c r="AL10" s="17"/>
      <c r="AN10" s="13"/>
      <c r="AO10" s="23">
        <v>2</v>
      </c>
      <c r="AP10" s="26" t="str">
        <f t="shared" si="16"/>
        <v>VAN DEN BERGH BOUDEWIJN</v>
      </c>
      <c r="AQ10" s="22" t="str">
        <f t="shared" si="17"/>
        <v>KALF</v>
      </c>
      <c r="AR10" s="22" t="str">
        <f t="shared" si="18"/>
        <v>-</v>
      </c>
      <c r="AS10" s="22" t="str">
        <f t="shared" ref="AS10:AS18" si="180">IF(AU10="","",IF(AND(OR(AR10=AU$7,AR10="-"),AQ10=AT$7),"OK","NOK"))</f>
        <v>OK</v>
      </c>
      <c r="AT10" s="22" t="str">
        <f t="shared" si="19"/>
        <v>C</v>
      </c>
      <c r="AU10" s="43">
        <v>415</v>
      </c>
      <c r="AV10" s="44">
        <v>631</v>
      </c>
      <c r="AW10" s="22" t="str">
        <f t="shared" si="20"/>
        <v>C</v>
      </c>
      <c r="AX10" s="22" t="str">
        <f t="shared" ref="AX10:AX18" si="181">IF(AV10="","",IF(AND(OR(AY10=AV$7,AY10="-"),AZ10=AW$7),"OK","NOK"))</f>
        <v>OK</v>
      </c>
      <c r="AY10" s="22">
        <f t="shared" si="21"/>
        <v>1</v>
      </c>
      <c r="AZ10" s="22" t="str">
        <f t="shared" si="22"/>
        <v>STAT</v>
      </c>
      <c r="BA10" s="24" t="str">
        <f t="shared" si="23"/>
        <v>OBUS GEERT</v>
      </c>
      <c r="BB10" s="44">
        <v>2</v>
      </c>
      <c r="BC10" s="22" t="s">
        <v>2</v>
      </c>
      <c r="BD10" s="43">
        <v>0</v>
      </c>
      <c r="BE10" s="17"/>
      <c r="BG10" s="13"/>
      <c r="BH10" s="23">
        <v>2</v>
      </c>
      <c r="BI10" s="26" t="str">
        <f t="shared" si="24"/>
        <v>DE BOSSCHER MATTHIEU</v>
      </c>
      <c r="BJ10" s="22" t="str">
        <f t="shared" si="25"/>
        <v>OUD</v>
      </c>
      <c r="BK10" s="22" t="str">
        <f t="shared" si="26"/>
        <v>-</v>
      </c>
      <c r="BL10" s="22" t="str">
        <f t="shared" ref="BL10:BL18" si="182">IF(BN10="","",IF(AND(OR(BK10=BN$7,BK10="-"),BJ10=BM$7),"OK","NOK"))</f>
        <v>OK</v>
      </c>
      <c r="BM10" s="22" t="str">
        <f t="shared" si="27"/>
        <v>C</v>
      </c>
      <c r="BN10" s="43">
        <v>423</v>
      </c>
      <c r="BO10" s="44">
        <v>388</v>
      </c>
      <c r="BP10" s="22" t="str">
        <f t="shared" si="28"/>
        <v>D</v>
      </c>
      <c r="BQ10" s="22" t="str">
        <f t="shared" ref="BQ10:BQ18" si="183">IF(BO10="","",IF(AND(OR(BR10=BO$7,BR10="-"),BS10=BP$7),"OK","NOK"))</f>
        <v>OK</v>
      </c>
      <c r="BR10" s="22">
        <f t="shared" si="29"/>
        <v>3</v>
      </c>
      <c r="BS10" s="22" t="str">
        <f t="shared" si="30"/>
        <v>KALF</v>
      </c>
      <c r="BT10" s="24" t="str">
        <f t="shared" si="31"/>
        <v>SCHELFAUT LAETITIA</v>
      </c>
      <c r="BU10" s="44">
        <v>2</v>
      </c>
      <c r="BV10" s="22" t="s">
        <v>2</v>
      </c>
      <c r="BW10" s="43">
        <v>0</v>
      </c>
      <c r="BX10" s="17"/>
      <c r="BZ10" s="13"/>
      <c r="CA10" s="23">
        <v>2</v>
      </c>
      <c r="CB10" s="26" t="str">
        <f t="shared" si="32"/>
        <v>SCHELFAUT LAETITIA</v>
      </c>
      <c r="CC10" s="22" t="str">
        <f t="shared" si="33"/>
        <v>KALF</v>
      </c>
      <c r="CD10" s="22">
        <f t="shared" si="34"/>
        <v>3</v>
      </c>
      <c r="CE10" s="22" t="str">
        <f t="shared" ref="CE10:CE18" si="184">IF(CG10="","",IF(AND(OR(CD10=CG$7,CD10="-"),CC10=CF$7),"OK","NOK"))</f>
        <v>OK</v>
      </c>
      <c r="CF10" s="22" t="str">
        <f t="shared" si="35"/>
        <v>D</v>
      </c>
      <c r="CG10" s="43">
        <v>388</v>
      </c>
      <c r="CH10" s="44">
        <v>512</v>
      </c>
      <c r="CI10" s="22" t="str">
        <f t="shared" si="36"/>
        <v>B</v>
      </c>
      <c r="CJ10" s="22" t="str">
        <f t="shared" ref="CJ10:CJ18" si="185">IF(CH10="","",IF(AND(OR(CK10=CH$7,CK10="-"),CL10=CI$7),"OK","NOK"))</f>
        <v>OK</v>
      </c>
      <c r="CK10" s="22" t="str">
        <f t="shared" si="37"/>
        <v>-</v>
      </c>
      <c r="CL10" s="22" t="str">
        <f t="shared" si="38"/>
        <v>DRY</v>
      </c>
      <c r="CM10" s="24" t="str">
        <f t="shared" si="39"/>
        <v>ROELANTS NICO</v>
      </c>
      <c r="CN10" s="44">
        <v>0</v>
      </c>
      <c r="CO10" s="22" t="s">
        <v>2</v>
      </c>
      <c r="CP10" s="43">
        <v>2</v>
      </c>
      <c r="CQ10" s="17"/>
      <c r="CS10" s="13"/>
      <c r="CT10" s="23">
        <v>2</v>
      </c>
      <c r="CU10" s="26" t="str">
        <f t="shared" si="40"/>
        <v>REYNIERS RONALD</v>
      </c>
      <c r="CV10" s="22" t="str">
        <f t="shared" si="41"/>
        <v>SLOE</v>
      </c>
      <c r="CW10" s="22">
        <f t="shared" si="42"/>
        <v>2</v>
      </c>
      <c r="CX10" s="22" t="str">
        <f t="shared" ref="CX10:CX18" si="186">IF(CZ10="","",IF(AND(OR(CW10=CZ$7,CW10="-"),CV10=CY$7),"OK","NOK"))</f>
        <v>OK</v>
      </c>
      <c r="CY10" s="22" t="str">
        <f t="shared" si="43"/>
        <v>NA</v>
      </c>
      <c r="CZ10" s="43">
        <v>93</v>
      </c>
      <c r="DA10" s="44">
        <v>332</v>
      </c>
      <c r="DB10" s="22" t="str">
        <f t="shared" si="44"/>
        <v>D</v>
      </c>
      <c r="DC10" s="22" t="str">
        <f t="shared" ref="DC10:DC18" si="187">IF(DA10="","",IF(AND(OR(DD10=DA$7,DD10="-"),DE10=DB$7),"OK","NOK"))</f>
        <v>OK</v>
      </c>
      <c r="DD10" s="22">
        <f t="shared" si="45"/>
        <v>3</v>
      </c>
      <c r="DE10" s="22" t="str">
        <f t="shared" si="46"/>
        <v>KALF</v>
      </c>
      <c r="DF10" s="24" t="str">
        <f t="shared" si="47"/>
        <v>LEROY IGNACE</v>
      </c>
      <c r="DG10" s="44">
        <v>2</v>
      </c>
      <c r="DH10" s="22"/>
      <c r="DI10" s="43">
        <v>0</v>
      </c>
      <c r="DJ10" s="17"/>
      <c r="DL10" s="13"/>
      <c r="DM10" s="23">
        <v>2</v>
      </c>
      <c r="DN10" s="26" t="str">
        <f t="shared" si="48"/>
        <v>LEROY IGNACE</v>
      </c>
      <c r="DO10" s="22" t="str">
        <f t="shared" si="49"/>
        <v>KALF</v>
      </c>
      <c r="DP10" s="22">
        <f t="shared" si="50"/>
        <v>3</v>
      </c>
      <c r="DQ10" s="22" t="str">
        <f t="shared" ref="DQ10:DQ18" si="188">IF(DS10="","",IF(AND(OR(DP10=DS$7,DP10="-"),DO10=DR$7),"OK","NOK"))</f>
        <v>OK</v>
      </c>
      <c r="DR10" s="22" t="str">
        <f t="shared" si="51"/>
        <v>D</v>
      </c>
      <c r="DS10" s="43">
        <v>332</v>
      </c>
      <c r="DT10" s="44">
        <v>740</v>
      </c>
      <c r="DU10" s="22" t="str">
        <f t="shared" si="52"/>
        <v>D</v>
      </c>
      <c r="DV10" s="22" t="str">
        <f t="shared" ref="DV10:DV18" si="189">IF(DT10="","",IF(AND(OR(DW10=DT$7,DW10="-"),DX10=DU$7),"OK","NOK"))</f>
        <v>OK</v>
      </c>
      <c r="DW10" s="22" t="str">
        <f t="shared" si="53"/>
        <v>-</v>
      </c>
      <c r="DX10" s="22" t="str">
        <f t="shared" si="54"/>
        <v>TON</v>
      </c>
      <c r="DY10" s="24" t="str">
        <f t="shared" si="55"/>
        <v>VIDTS SVEN</v>
      </c>
      <c r="DZ10" s="44">
        <v>0</v>
      </c>
      <c r="EA10" s="22"/>
      <c r="EB10" s="43">
        <v>2</v>
      </c>
      <c r="EC10" s="17"/>
      <c r="EE10" s="13"/>
      <c r="EF10" s="23">
        <v>2</v>
      </c>
      <c r="EG10" s="26" t="str">
        <f t="shared" si="56"/>
        <v>VAN LENT FRANCOIS</v>
      </c>
      <c r="EH10" s="22" t="str">
        <f t="shared" si="57"/>
        <v>TZH</v>
      </c>
      <c r="EI10" s="22">
        <f t="shared" si="58"/>
        <v>3</v>
      </c>
      <c r="EJ10" s="22" t="str">
        <f t="shared" ref="EJ10:EJ18" si="190">IF(EL10="","",IF(AND(OR(EI10=EL$7,EI10="-"),EH10=EK$7),"OK","NOK"))</f>
        <v>OK</v>
      </c>
      <c r="EK10" s="22" t="str">
        <f t="shared" si="59"/>
        <v>C</v>
      </c>
      <c r="EL10" s="43">
        <v>560</v>
      </c>
      <c r="EM10" s="44">
        <v>768</v>
      </c>
      <c r="EN10" s="22" t="str">
        <f t="shared" si="60"/>
        <v>NA</v>
      </c>
      <c r="EO10" s="22" t="str">
        <f t="shared" ref="EO10:EO18" si="191">IF(EM10="","",IF(AND(OR(EP10=EM$7,EP10="-"),EQ10=EN$7),"OK","NOK"))</f>
        <v>OK</v>
      </c>
      <c r="EP10" s="22" t="str">
        <f t="shared" si="61"/>
        <v>-</v>
      </c>
      <c r="EQ10" s="22" t="str">
        <f t="shared" si="62"/>
        <v>TON</v>
      </c>
      <c r="ER10" s="24" t="str">
        <f t="shared" si="63"/>
        <v>VAN DELSEN ERWIN</v>
      </c>
      <c r="ES10" s="44">
        <v>0</v>
      </c>
      <c r="ET10" s="22"/>
      <c r="EU10" s="43">
        <v>2</v>
      </c>
      <c r="EV10" s="17"/>
      <c r="EX10" s="13"/>
      <c r="EY10" s="23">
        <v>2</v>
      </c>
      <c r="EZ10" s="26" t="str">
        <f t="shared" si="64"/>
        <v>SCHELFAUT LAETITIA</v>
      </c>
      <c r="FA10" s="22" t="str">
        <f t="shared" si="65"/>
        <v>KALF</v>
      </c>
      <c r="FB10" s="22">
        <f t="shared" si="66"/>
        <v>3</v>
      </c>
      <c r="FC10" s="22" t="str">
        <f t="shared" ref="FC10:FC18" si="192">IF(FE10="","",IF(AND(OR(FB10=FE$7,FB10="-"),FA10=FD$7),"OK","NOK"))</f>
        <v>OK</v>
      </c>
      <c r="FD10" s="22" t="str">
        <f t="shared" si="67"/>
        <v>D</v>
      </c>
      <c r="FE10" s="43">
        <v>388</v>
      </c>
      <c r="FF10" s="44">
        <v>560</v>
      </c>
      <c r="FG10" s="22" t="str">
        <f t="shared" si="68"/>
        <v>C</v>
      </c>
      <c r="FH10" s="22" t="str">
        <f t="shared" ref="FH10:FH18" si="193">IF(FF10="","",IF(AND(OR(FI10=FF$7,FI10="-"),FJ10=FG$7),"OK","NOK"))</f>
        <v>OK</v>
      </c>
      <c r="FI10" s="22">
        <f t="shared" si="69"/>
        <v>3</v>
      </c>
      <c r="FJ10" s="22" t="str">
        <f t="shared" si="70"/>
        <v>TZH</v>
      </c>
      <c r="FK10" s="24" t="str">
        <f t="shared" si="71"/>
        <v>VAN LENT FRANCOIS</v>
      </c>
      <c r="FL10" s="44">
        <v>0</v>
      </c>
      <c r="FM10" s="22"/>
      <c r="FN10" s="43">
        <v>2</v>
      </c>
      <c r="FO10" s="17"/>
      <c r="FQ10" s="13"/>
      <c r="FR10" s="23">
        <v>2</v>
      </c>
      <c r="FS10" s="26" t="str">
        <f t="shared" si="72"/>
        <v>CARLIER LUC</v>
      </c>
      <c r="FT10" s="22" t="str">
        <f t="shared" si="73"/>
        <v>DBLA</v>
      </c>
      <c r="FU10" s="22" t="str">
        <f t="shared" si="74"/>
        <v>-</v>
      </c>
      <c r="FV10" s="22" t="str">
        <f t="shared" ref="FV10:FV18" si="194">IF(FX10="","",IF(AND(OR(FU10=FX$7,FU10="-"),FT10=FW$7),"OK","NOK"))</f>
        <v>OK</v>
      </c>
      <c r="FW10" s="22" t="str">
        <f t="shared" si="75"/>
        <v>C</v>
      </c>
      <c r="FX10" s="43">
        <v>226</v>
      </c>
      <c r="FY10" s="44">
        <v>87</v>
      </c>
      <c r="FZ10" s="22" t="str">
        <f t="shared" si="76"/>
        <v>B</v>
      </c>
      <c r="GA10" s="22" t="str">
        <f t="shared" ref="GA10:GA18" si="195">IF(FY10="","",IF(AND(OR(GB10=FY$7,GB10="-"),GC10=FZ$7),"OK","NOK"))</f>
        <v>OK</v>
      </c>
      <c r="GB10" s="22" t="str">
        <f t="shared" si="77"/>
        <v>-</v>
      </c>
      <c r="GC10" s="22" t="str">
        <f t="shared" si="78"/>
        <v>KALF</v>
      </c>
      <c r="GD10" s="24" t="str">
        <f t="shared" si="79"/>
        <v>VERBEECK GEERT</v>
      </c>
      <c r="GE10" s="44">
        <v>0</v>
      </c>
      <c r="GF10" s="22"/>
      <c r="GG10" s="43">
        <v>2</v>
      </c>
      <c r="GH10" s="17"/>
      <c r="GJ10" s="13"/>
      <c r="GK10" s="23">
        <v>2</v>
      </c>
      <c r="GL10" s="26" t="str">
        <f t="shared" si="80"/>
        <v>LEROY IGNACE</v>
      </c>
      <c r="GM10" s="22" t="str">
        <f t="shared" si="81"/>
        <v>KALF</v>
      </c>
      <c r="GN10" s="22">
        <f t="shared" si="82"/>
        <v>3</v>
      </c>
      <c r="GO10" s="22" t="str">
        <f t="shared" ref="GO10:GO18" si="196">IF(GQ10="","",IF(AND(OR(GN10=GQ$7,GN10="-"),GM10=GP$7),"OK","NOK"))</f>
        <v>OK</v>
      </c>
      <c r="GP10" s="22" t="str">
        <f t="shared" si="83"/>
        <v>D</v>
      </c>
      <c r="GQ10" s="43">
        <v>332</v>
      </c>
      <c r="GR10" s="44">
        <v>188</v>
      </c>
      <c r="GS10" s="22" t="str">
        <f t="shared" si="84"/>
        <v>NA</v>
      </c>
      <c r="GT10" s="22" t="str">
        <f t="shared" ref="GT10:GT18" si="197">IF(GR10="","",IF(AND(OR(GU10=GR$7,GU10="-"),GV10=GS$7),"OK","NOK"))</f>
        <v>OK</v>
      </c>
      <c r="GU10" s="22">
        <f t="shared" si="85"/>
        <v>2</v>
      </c>
      <c r="GV10" s="22" t="str">
        <f t="shared" si="86"/>
        <v>KAST</v>
      </c>
      <c r="GW10" s="24" t="str">
        <f t="shared" si="87"/>
        <v>ROELS WANNES</v>
      </c>
      <c r="GX10" s="44">
        <v>2</v>
      </c>
      <c r="GY10" s="22"/>
      <c r="GZ10" s="43">
        <v>0</v>
      </c>
      <c r="HA10" s="17"/>
      <c r="HC10" s="13"/>
      <c r="HD10" s="23">
        <v>2</v>
      </c>
      <c r="HE10" s="26" t="str">
        <f t="shared" si="88"/>
        <v>LAEREMANS JOHAN</v>
      </c>
      <c r="HF10" s="22" t="str">
        <f t="shared" si="89"/>
        <v>GBIL</v>
      </c>
      <c r="HG10" s="22" t="str">
        <f t="shared" si="90"/>
        <v>-</v>
      </c>
      <c r="HH10" s="22" t="str">
        <f t="shared" ref="HH10:HH18" si="198">IF(HJ10="","",IF(AND(OR(HG10=HJ$7,HG10="-"),HF10=HI$7),"OK","NOK"))</f>
        <v>OK</v>
      </c>
      <c r="HI10" s="22" t="str">
        <f t="shared" si="91"/>
        <v>C</v>
      </c>
      <c r="HJ10" s="43">
        <v>697</v>
      </c>
      <c r="HK10" s="44">
        <v>388</v>
      </c>
      <c r="HL10" s="22" t="str">
        <f t="shared" si="92"/>
        <v>D</v>
      </c>
      <c r="HM10" s="22" t="str">
        <f t="shared" ref="HM10:HM18" si="199">IF(HK10="","",IF(AND(OR(HN10=HK$7,HN10="-"),HO10=HL$7),"OK","NOK"))</f>
        <v>OK</v>
      </c>
      <c r="HN10" s="22">
        <f t="shared" si="93"/>
        <v>3</v>
      </c>
      <c r="HO10" s="22" t="str">
        <f t="shared" si="94"/>
        <v>KALF</v>
      </c>
      <c r="HP10" s="24" t="str">
        <f t="shared" si="95"/>
        <v>SCHELFAUT LAETITIA</v>
      </c>
      <c r="HQ10" s="44">
        <v>2</v>
      </c>
      <c r="HR10" s="22"/>
      <c r="HS10" s="43">
        <v>0</v>
      </c>
      <c r="HT10" s="17"/>
      <c r="HV10" s="13"/>
      <c r="HW10" s="23">
        <v>2</v>
      </c>
      <c r="HX10" s="26" t="str">
        <f t="shared" si="96"/>
        <v>SCHELFAUT LAETITIA</v>
      </c>
      <c r="HY10" s="22" t="str">
        <f t="shared" si="97"/>
        <v>KALF</v>
      </c>
      <c r="HZ10" s="22">
        <f t="shared" si="98"/>
        <v>3</v>
      </c>
      <c r="IA10" s="22" t="str">
        <f t="shared" ref="IA10:IA18" si="200">IF(IC10="","",IF(AND(OR(HZ10=IC$7,HZ10="-"),HY10=IB$7),"OK","NOK"))</f>
        <v>OK</v>
      </c>
      <c r="IB10" s="22" t="str">
        <f t="shared" si="99"/>
        <v>D</v>
      </c>
      <c r="IC10" s="43">
        <v>388</v>
      </c>
      <c r="ID10" s="44">
        <v>207</v>
      </c>
      <c r="IE10" s="22" t="str">
        <f t="shared" si="100"/>
        <v>A</v>
      </c>
      <c r="IF10" s="22" t="str">
        <f t="shared" ref="IF10:IF18" si="201">IF(ID10="","",IF(AND(OR(IG10=ID$7,IG10="-"),IH10=IE$7),"OK","NOK"))</f>
        <v>OK</v>
      </c>
      <c r="IG10" s="22" t="str">
        <f t="shared" si="101"/>
        <v>-</v>
      </c>
      <c r="IH10" s="22" t="str">
        <f t="shared" si="102"/>
        <v>RITO</v>
      </c>
      <c r="II10" s="24" t="str">
        <f t="shared" si="103"/>
        <v>DE HERDT RUDY</v>
      </c>
      <c r="IJ10" s="44">
        <v>0</v>
      </c>
      <c r="IK10" s="22"/>
      <c r="IL10" s="43">
        <v>2</v>
      </c>
      <c r="IM10" s="17"/>
      <c r="IO10" s="13"/>
      <c r="IP10" s="23">
        <v>2</v>
      </c>
      <c r="IQ10" s="26" t="str">
        <f t="shared" si="104"/>
        <v>OBUS GEERT</v>
      </c>
      <c r="IR10" s="22" t="str">
        <f t="shared" si="105"/>
        <v>STAT</v>
      </c>
      <c r="IS10" s="22">
        <f t="shared" si="106"/>
        <v>1</v>
      </c>
      <c r="IT10" s="22" t="str">
        <f t="shared" ref="IT10:IT18" si="202">IF(IV10="","",IF(AND(OR(IS10=IV$7,IS10="-"),IR10=IU$7),"OK","NOK"))</f>
        <v>OK</v>
      </c>
      <c r="IU10" s="22" t="str">
        <f t="shared" si="107"/>
        <v>C</v>
      </c>
      <c r="IV10" s="43">
        <v>631</v>
      </c>
      <c r="IW10" s="44">
        <v>358</v>
      </c>
      <c r="IX10" s="22" t="str">
        <f t="shared" si="108"/>
        <v>C</v>
      </c>
      <c r="IY10" s="22" t="str">
        <f t="shared" ref="IY10:IY18" si="203">IF(IW10="","",IF(AND(OR(IZ10=IW$7,IZ10="-"),JA10=IX$7),"OK","NOK"))</f>
        <v>OK</v>
      </c>
      <c r="IZ10" s="22" t="str">
        <f t="shared" si="109"/>
        <v>-</v>
      </c>
      <c r="JA10" s="22" t="str">
        <f t="shared" si="110"/>
        <v>KALF</v>
      </c>
      <c r="JB10" s="24" t="str">
        <f t="shared" si="111"/>
        <v>VAN STRAETEN HENRI</v>
      </c>
      <c r="JC10" s="44">
        <v>2</v>
      </c>
      <c r="JD10" s="22"/>
      <c r="JE10" s="43">
        <v>0</v>
      </c>
      <c r="JF10" s="17"/>
      <c r="JH10" s="13"/>
      <c r="JI10" s="23">
        <v>2</v>
      </c>
      <c r="JJ10" s="26" t="str">
        <f t="shared" si="112"/>
        <v>VAN DEN BERGH BOUDEWIJN</v>
      </c>
      <c r="JK10" s="22" t="str">
        <f t="shared" si="113"/>
        <v>KALF</v>
      </c>
      <c r="JL10" s="22" t="str">
        <f t="shared" si="114"/>
        <v>-</v>
      </c>
      <c r="JM10" s="22" t="str">
        <f t="shared" ref="JM10:JM18" si="204">IF(JO10="","",IF(AND(OR(JL10=JO$7,JL10="-"),JK10=JN$7),"OK","NOK"))</f>
        <v>OK</v>
      </c>
      <c r="JN10" s="22" t="str">
        <f t="shared" si="115"/>
        <v>C</v>
      </c>
      <c r="JO10" s="43">
        <v>415</v>
      </c>
      <c r="JP10" s="44">
        <v>169</v>
      </c>
      <c r="JQ10" s="22" t="str">
        <f t="shared" si="116"/>
        <v>D</v>
      </c>
      <c r="JR10" s="22" t="str">
        <f t="shared" ref="JR10:JR18" si="205">IF(JP10="","",IF(AND(OR(JS10=JP$7,JS10="-"),JT10=JQ$7),"OK","NOK"))</f>
        <v>OK</v>
      </c>
      <c r="JS10" s="22" t="str">
        <f t="shared" si="117"/>
        <v>-</v>
      </c>
      <c r="JT10" s="22" t="str">
        <f t="shared" si="118"/>
        <v>OUD</v>
      </c>
      <c r="JU10" s="24" t="str">
        <f t="shared" si="119"/>
        <v>BROOTHAERS KURT</v>
      </c>
      <c r="JV10" s="44">
        <v>1</v>
      </c>
      <c r="JW10" s="22"/>
      <c r="JX10" s="43">
        <v>1</v>
      </c>
      <c r="JY10" s="17"/>
      <c r="KA10" s="13"/>
      <c r="KB10" s="23">
        <v>2</v>
      </c>
      <c r="KC10" s="26" t="str">
        <f t="shared" si="120"/>
        <v>DIERICKX MAURICE</v>
      </c>
      <c r="KD10" s="22" t="str">
        <f t="shared" si="121"/>
        <v>DRY</v>
      </c>
      <c r="KE10" s="22" t="str">
        <f t="shared" si="122"/>
        <v>-</v>
      </c>
      <c r="KF10" s="22" t="str">
        <f t="shared" ref="KF10:KF18" si="206">IF(KH10="","",IF(AND(OR(KE10=KH$7,KE10="-"),KD10=KG$7),"OK","NOK"))</f>
        <v>OK</v>
      </c>
      <c r="KG10" s="22" t="str">
        <f t="shared" si="123"/>
        <v>NA</v>
      </c>
      <c r="KH10" s="43">
        <v>582</v>
      </c>
      <c r="KI10" s="44">
        <v>809</v>
      </c>
      <c r="KJ10" s="22" t="str">
        <f t="shared" si="124"/>
        <v>NA</v>
      </c>
      <c r="KK10" s="22" t="str">
        <f t="shared" ref="KK10:KK18" si="207">IF(KI10="","",IF(AND(OR(KL10=KI$7,KL10="-"),KM10=KJ$7),"OK","NOK"))</f>
        <v>OK</v>
      </c>
      <c r="KL10" s="22" t="str">
        <f t="shared" si="125"/>
        <v>-</v>
      </c>
      <c r="KM10" s="22" t="str">
        <f t="shared" si="126"/>
        <v>KALF</v>
      </c>
      <c r="KN10" s="24" t="str">
        <f t="shared" si="127"/>
        <v>VERBRAECKEN EMELY</v>
      </c>
      <c r="KO10" s="44">
        <v>2</v>
      </c>
      <c r="KP10" s="22"/>
      <c r="KQ10" s="43">
        <v>0</v>
      </c>
      <c r="KR10" s="17"/>
      <c r="KT10" s="13"/>
      <c r="KU10" s="23">
        <v>2</v>
      </c>
      <c r="KV10" s="26" t="str">
        <f t="shared" si="128"/>
        <v>DEWACHTER THYMEN</v>
      </c>
      <c r="KW10" s="22" t="str">
        <f t="shared" si="129"/>
        <v>KALF</v>
      </c>
      <c r="KX10" s="22">
        <f t="shared" si="130"/>
        <v>3</v>
      </c>
      <c r="KY10" s="22" t="str">
        <f t="shared" ref="KY10:KY18" si="208">IF(LA10="","",IF(AND(OR(KX10=LA$7,KX10="-"),KW10=KZ$7),"OK","NOK"))</f>
        <v>OK</v>
      </c>
      <c r="KZ10" s="22" t="str">
        <f t="shared" si="131"/>
        <v>C</v>
      </c>
      <c r="LA10" s="43">
        <v>325</v>
      </c>
      <c r="LB10" s="44">
        <v>830</v>
      </c>
      <c r="LC10" s="22" t="str">
        <f t="shared" si="132"/>
        <v>NA</v>
      </c>
      <c r="LD10" s="22" t="str">
        <f t="shared" ref="LD10:LD18" si="209">IF(LB10="","",IF(AND(OR(LE10=LB$7,LE10="-"),LF10=LC$7),"OK","NOK"))</f>
        <v>OK</v>
      </c>
      <c r="LE10" s="22">
        <f t="shared" si="133"/>
        <v>2</v>
      </c>
      <c r="LF10" s="22" t="str">
        <f t="shared" si="134"/>
        <v>SLOE</v>
      </c>
      <c r="LG10" s="24" t="str">
        <f t="shared" si="135"/>
        <v>SIEBENS RUDY</v>
      </c>
      <c r="LH10" s="44">
        <v>2</v>
      </c>
      <c r="LI10" s="22"/>
      <c r="LJ10" s="43">
        <v>0</v>
      </c>
      <c r="LK10" s="17"/>
      <c r="LM10" s="13"/>
      <c r="LN10" s="23">
        <v>2</v>
      </c>
      <c r="LO10" s="26" t="str">
        <f t="shared" si="136"/>
        <v>VAN DELSEN ERWIN</v>
      </c>
      <c r="LP10" s="22" t="str">
        <f t="shared" si="137"/>
        <v>TON</v>
      </c>
      <c r="LQ10" s="22" t="str">
        <f t="shared" si="138"/>
        <v>-</v>
      </c>
      <c r="LR10" s="22" t="str">
        <f t="shared" ref="LR10:LR18" si="210">IF(LT10="","",IF(AND(OR(LQ10=LT$7,LQ10="-"),LP10=LS$7),"OK","NOK"))</f>
        <v>OK</v>
      </c>
      <c r="LS10" s="22" t="str">
        <f t="shared" si="139"/>
        <v>NA</v>
      </c>
      <c r="LT10" s="43">
        <v>768</v>
      </c>
      <c r="LU10" s="44">
        <v>692</v>
      </c>
      <c r="LV10" s="22" t="str">
        <f t="shared" si="140"/>
        <v>C</v>
      </c>
      <c r="LW10" s="22" t="str">
        <f t="shared" ref="LW10:LW18" si="211">IF(LU10="","",IF(AND(OR(LX10=LU$7,LX10="-"),LY10=LV$7),"OK","NOK"))</f>
        <v>OK</v>
      </c>
      <c r="LX10" s="22" t="str">
        <f t="shared" si="141"/>
        <v>-</v>
      </c>
      <c r="LY10" s="22" t="str">
        <f t="shared" si="142"/>
        <v>KALF</v>
      </c>
      <c r="LZ10" s="24" t="str">
        <f t="shared" si="143"/>
        <v>ALEN WESLEY</v>
      </c>
      <c r="MA10" s="44">
        <v>1</v>
      </c>
      <c r="MB10" s="22"/>
      <c r="MC10" s="43">
        <v>1</v>
      </c>
      <c r="MD10" s="17"/>
      <c r="MF10" s="13"/>
      <c r="MG10" s="23">
        <v>2</v>
      </c>
      <c r="MH10" s="26" t="str">
        <f t="shared" si="144"/>
        <v>SPITTAELS LUC</v>
      </c>
      <c r="MI10" s="22" t="str">
        <f t="shared" si="145"/>
        <v>TON</v>
      </c>
      <c r="MJ10" s="22" t="str">
        <f t="shared" si="146"/>
        <v>-</v>
      </c>
      <c r="MK10" s="22" t="str">
        <f t="shared" ref="MK10:MK18" si="212">IF(MM10="","",IF(AND(OR(MJ10=MM$7,MJ10="-"),MI10=ML$7),"OK","NOK"))</f>
        <v>OK</v>
      </c>
      <c r="ML10" s="22" t="str">
        <f t="shared" si="147"/>
        <v>D</v>
      </c>
      <c r="MM10" s="43">
        <v>335</v>
      </c>
      <c r="MN10" s="44">
        <v>611</v>
      </c>
      <c r="MO10" s="22" t="str">
        <f t="shared" si="148"/>
        <v>D</v>
      </c>
      <c r="MP10" s="22" t="str">
        <f t="shared" ref="MP10:MP18" si="213">IF(MN10="","",IF(AND(OR(MQ10=MN$7,MQ10="-"),MR10=MO$7),"OK","NOK"))</f>
        <v>OK</v>
      </c>
      <c r="MQ10" s="22" t="str">
        <f t="shared" si="149"/>
        <v>-</v>
      </c>
      <c r="MR10" s="22" t="str">
        <f t="shared" si="150"/>
        <v>TZH</v>
      </c>
      <c r="MS10" s="24" t="str">
        <f t="shared" si="151"/>
        <v>CUYT RITA</v>
      </c>
      <c r="MT10" s="44">
        <v>2</v>
      </c>
      <c r="MU10" s="22"/>
      <c r="MV10" s="43">
        <v>0</v>
      </c>
      <c r="MW10" s="17"/>
      <c r="MY10" s="13"/>
      <c r="MZ10" s="23">
        <v>2</v>
      </c>
      <c r="NA10" s="26" t="str">
        <f t="shared" si="152"/>
        <v>VAN LENT FRANCOIS</v>
      </c>
      <c r="NB10" s="22" t="str">
        <f t="shared" si="153"/>
        <v>TZH</v>
      </c>
      <c r="NC10" s="22">
        <f t="shared" si="154"/>
        <v>3</v>
      </c>
      <c r="ND10" s="22" t="str">
        <f t="shared" ref="ND10:ND18" si="214">IF(NF10="","",IF(AND(OR(NC10=NF$7,NC10="-"),NB10=NE$7),"OK","NOK"))</f>
        <v>OK</v>
      </c>
      <c r="NE10" s="22" t="str">
        <f t="shared" si="155"/>
        <v>C</v>
      </c>
      <c r="NF10" s="43">
        <v>560</v>
      </c>
      <c r="NG10" s="44">
        <v>388</v>
      </c>
      <c r="NH10" s="22" t="str">
        <f t="shared" si="156"/>
        <v>D</v>
      </c>
      <c r="NI10" s="22" t="str">
        <f t="shared" ref="NI10:NI18" si="215">IF(NG10="","",IF(AND(OR(NJ10=NG$7,NJ10="-"),NK10=NH$7),"OK","NOK"))</f>
        <v>OK</v>
      </c>
      <c r="NJ10" s="22">
        <f t="shared" si="157"/>
        <v>3</v>
      </c>
      <c r="NK10" s="22" t="str">
        <f t="shared" si="158"/>
        <v>KALF</v>
      </c>
      <c r="NL10" s="24" t="str">
        <f t="shared" si="159"/>
        <v>SCHELFAUT LAETITIA</v>
      </c>
      <c r="NM10" s="44">
        <v>2</v>
      </c>
      <c r="NN10" s="22"/>
      <c r="NO10" s="43">
        <v>0</v>
      </c>
      <c r="NP10" s="17"/>
      <c r="NR10" s="13"/>
      <c r="NS10" s="23">
        <v>2</v>
      </c>
      <c r="NT10" s="26" t="str">
        <f t="shared" si="160"/>
        <v>SCHELFAUT LAETITIA</v>
      </c>
      <c r="NU10" s="22" t="str">
        <f t="shared" si="161"/>
        <v>KALF</v>
      </c>
      <c r="NV10" s="22">
        <f t="shared" si="162"/>
        <v>3</v>
      </c>
      <c r="NW10" s="22" t="str">
        <f t="shared" ref="NW10:NW18" si="216">IF(NY10="","",IF(AND(OR(NV10=NY$7,NV10="-"),NU10=NX$7),"OK","NOK"))</f>
        <v>OK</v>
      </c>
      <c r="NX10" s="22" t="str">
        <f t="shared" si="163"/>
        <v>D</v>
      </c>
      <c r="NY10" s="43">
        <v>388</v>
      </c>
      <c r="NZ10" s="44">
        <v>708</v>
      </c>
      <c r="OA10" s="22" t="str">
        <f t="shared" si="164"/>
        <v>B</v>
      </c>
      <c r="OB10" s="22" t="str">
        <f t="shared" ref="OB10:OB18" si="217">IF(NZ10="","",IF(AND(OR(OC10=NZ$7,OC10="-"),OD10=OA$7),"OK","NOK"))</f>
        <v>OK</v>
      </c>
      <c r="OC10" s="22" t="str">
        <f t="shared" si="165"/>
        <v>-</v>
      </c>
      <c r="OD10" s="22" t="str">
        <f t="shared" si="166"/>
        <v>DBLA</v>
      </c>
      <c r="OE10" s="24" t="str">
        <f t="shared" si="167"/>
        <v>BUYS FRANCOIS</v>
      </c>
      <c r="OF10" s="44">
        <v>1</v>
      </c>
      <c r="OG10" s="22"/>
      <c r="OH10" s="43">
        <v>1</v>
      </c>
      <c r="OI10" s="17"/>
      <c r="OK10" s="13"/>
      <c r="OL10" s="23">
        <v>2</v>
      </c>
      <c r="OM10" s="26" t="str">
        <f t="shared" si="168"/>
        <v>CLAUS YANA</v>
      </c>
      <c r="ON10" s="22" t="str">
        <f t="shared" si="169"/>
        <v>KAST</v>
      </c>
      <c r="OO10" s="22">
        <f t="shared" si="170"/>
        <v>2</v>
      </c>
      <c r="OP10" s="22" t="str">
        <f t="shared" ref="OP10:OP18" si="218">IF(OR10="","",IF(AND(OR(OO10=OR$7,OO10="-"),ON10=OQ$7),"OK","NOK"))</f>
        <v>OK</v>
      </c>
      <c r="OQ10" s="22" t="str">
        <f t="shared" si="171"/>
        <v>D</v>
      </c>
      <c r="OR10" s="43">
        <v>236</v>
      </c>
      <c r="OS10" s="44">
        <v>388</v>
      </c>
      <c r="OT10" s="22" t="str">
        <f t="shared" si="172"/>
        <v>D</v>
      </c>
      <c r="OU10" s="22" t="str">
        <f t="shared" ref="OU10:OU18" si="219">IF(OS10="","",IF(AND(OR(OV10=OS$7,OV10="-"),OW10=OT$7),"OK","NOK"))</f>
        <v>OK</v>
      </c>
      <c r="OV10" s="22">
        <f t="shared" si="173"/>
        <v>3</v>
      </c>
      <c r="OW10" s="22" t="str">
        <f t="shared" si="174"/>
        <v>KALF</v>
      </c>
      <c r="OX10" s="24" t="str">
        <f t="shared" si="175"/>
        <v>SCHELFAUT LAETITIA</v>
      </c>
      <c r="OY10" s="44">
        <v>2</v>
      </c>
      <c r="OZ10" s="22"/>
      <c r="PA10" s="43">
        <v>0</v>
      </c>
      <c r="PB10" s="17"/>
    </row>
    <row r="11" spans="2:418" x14ac:dyDescent="0.3">
      <c r="B11" s="13"/>
      <c r="C11" s="23">
        <v>3</v>
      </c>
      <c r="D11" s="26" t="str">
        <f t="shared" si="0"/>
        <v>SCHELFAUT LAETITIA</v>
      </c>
      <c r="E11" s="22" t="str">
        <f t="shared" si="1"/>
        <v>KALF</v>
      </c>
      <c r="F11" s="22">
        <f t="shared" si="2"/>
        <v>3</v>
      </c>
      <c r="G11" s="22" t="str">
        <f t="shared" si="176"/>
        <v>OK</v>
      </c>
      <c r="H11" s="22" t="str">
        <f t="shared" si="3"/>
        <v>D</v>
      </c>
      <c r="I11" s="43">
        <v>388</v>
      </c>
      <c r="J11" s="44">
        <v>62</v>
      </c>
      <c r="K11" s="22" t="str">
        <f t="shared" si="4"/>
        <v>D</v>
      </c>
      <c r="L11" s="22" t="str">
        <f t="shared" si="177"/>
        <v>OK</v>
      </c>
      <c r="M11" s="22" t="str">
        <f t="shared" si="5"/>
        <v>-</v>
      </c>
      <c r="N11" s="22" t="str">
        <f t="shared" si="6"/>
        <v>GBIL</v>
      </c>
      <c r="O11" s="24" t="str">
        <f t="shared" si="7"/>
        <v>VAN DEN BRANDEN IVO</v>
      </c>
      <c r="P11" s="44">
        <v>1</v>
      </c>
      <c r="Q11" s="22" t="s">
        <v>2</v>
      </c>
      <c r="R11" s="43">
        <v>1</v>
      </c>
      <c r="S11" s="17"/>
      <c r="U11" s="13"/>
      <c r="V11" s="23">
        <v>3</v>
      </c>
      <c r="W11" s="26" t="str">
        <f t="shared" si="8"/>
        <v>DE BRUYN LUC</v>
      </c>
      <c r="X11" s="22" t="str">
        <f t="shared" si="9"/>
        <v>RITO</v>
      </c>
      <c r="Y11" s="22" t="str">
        <f t="shared" si="10"/>
        <v>-</v>
      </c>
      <c r="Z11" s="22" t="str">
        <f t="shared" si="178"/>
        <v>OK</v>
      </c>
      <c r="AA11" s="22" t="str">
        <f t="shared" si="11"/>
        <v>D</v>
      </c>
      <c r="AB11" s="43">
        <v>665</v>
      </c>
      <c r="AC11" s="44">
        <v>325</v>
      </c>
      <c r="AD11" s="22" t="str">
        <f t="shared" si="12"/>
        <v>C</v>
      </c>
      <c r="AE11" s="22" t="str">
        <f t="shared" si="179"/>
        <v>OK</v>
      </c>
      <c r="AF11" s="22">
        <f t="shared" si="13"/>
        <v>3</v>
      </c>
      <c r="AG11" s="22" t="str">
        <f t="shared" si="14"/>
        <v>KALF</v>
      </c>
      <c r="AH11" s="24" t="str">
        <f t="shared" si="15"/>
        <v>DEWACHTER THYMEN</v>
      </c>
      <c r="AI11" s="44">
        <v>1</v>
      </c>
      <c r="AJ11" s="22" t="s">
        <v>2</v>
      </c>
      <c r="AK11" s="43">
        <v>1</v>
      </c>
      <c r="AL11" s="17"/>
      <c r="AN11" s="13"/>
      <c r="AO11" s="23">
        <v>3</v>
      </c>
      <c r="AP11" s="26" t="str">
        <f t="shared" si="16"/>
        <v>KOYEN LAURENT</v>
      </c>
      <c r="AQ11" s="22" t="str">
        <f t="shared" si="17"/>
        <v>KALF</v>
      </c>
      <c r="AR11" s="22" t="str">
        <f t="shared" si="18"/>
        <v>-</v>
      </c>
      <c r="AS11" s="22" t="str">
        <f t="shared" si="180"/>
        <v>OK</v>
      </c>
      <c r="AT11" s="22" t="str">
        <f t="shared" si="19"/>
        <v>NA</v>
      </c>
      <c r="AU11" s="43">
        <v>845</v>
      </c>
      <c r="AV11" s="44">
        <v>296</v>
      </c>
      <c r="AW11" s="22" t="str">
        <f t="shared" si="20"/>
        <v>D</v>
      </c>
      <c r="AX11" s="22" t="str">
        <f t="shared" si="181"/>
        <v>OK</v>
      </c>
      <c r="AY11" s="22" t="str">
        <f t="shared" si="21"/>
        <v>-</v>
      </c>
      <c r="AZ11" s="22" t="str">
        <f t="shared" si="22"/>
        <v>STAT</v>
      </c>
      <c r="BA11" s="24" t="str">
        <f t="shared" si="23"/>
        <v>BOOGMANS HENDRIK</v>
      </c>
      <c r="BB11" s="44">
        <v>0</v>
      </c>
      <c r="BC11" s="22" t="s">
        <v>2</v>
      </c>
      <c r="BD11" s="43">
        <v>2</v>
      </c>
      <c r="BE11" s="17"/>
      <c r="BG11" s="13"/>
      <c r="BH11" s="23">
        <v>3</v>
      </c>
      <c r="BI11" s="26" t="str">
        <f t="shared" si="24"/>
        <v>VAN HOVE ALOIS</v>
      </c>
      <c r="BJ11" s="22" t="str">
        <f t="shared" si="25"/>
        <v>OUD</v>
      </c>
      <c r="BK11" s="22" t="str">
        <f t="shared" si="26"/>
        <v>-</v>
      </c>
      <c r="BL11" s="22" t="str">
        <f t="shared" si="182"/>
        <v>OK</v>
      </c>
      <c r="BM11" s="22" t="str">
        <f t="shared" si="27"/>
        <v>C</v>
      </c>
      <c r="BN11" s="43">
        <v>499</v>
      </c>
      <c r="BO11" s="44">
        <v>358</v>
      </c>
      <c r="BP11" s="22" t="str">
        <f t="shared" si="28"/>
        <v>C</v>
      </c>
      <c r="BQ11" s="22" t="str">
        <f t="shared" si="183"/>
        <v>OK</v>
      </c>
      <c r="BR11" s="22" t="str">
        <f t="shared" si="29"/>
        <v>-</v>
      </c>
      <c r="BS11" s="22" t="str">
        <f t="shared" si="30"/>
        <v>KALF</v>
      </c>
      <c r="BT11" s="24" t="str">
        <f t="shared" si="31"/>
        <v>VAN STRAETEN HENRI</v>
      </c>
      <c r="BU11" s="44">
        <v>2</v>
      </c>
      <c r="BV11" s="22" t="s">
        <v>2</v>
      </c>
      <c r="BW11" s="43">
        <v>0</v>
      </c>
      <c r="BX11" s="17"/>
      <c r="BZ11" s="13"/>
      <c r="CA11" s="23">
        <v>3</v>
      </c>
      <c r="CB11" s="26" t="str">
        <f t="shared" si="32"/>
        <v>LEROY IGNACE</v>
      </c>
      <c r="CC11" s="22" t="str">
        <f t="shared" si="33"/>
        <v>KALF</v>
      </c>
      <c r="CD11" s="22">
        <f t="shared" si="34"/>
        <v>3</v>
      </c>
      <c r="CE11" s="22" t="str">
        <f t="shared" si="184"/>
        <v>OK</v>
      </c>
      <c r="CF11" s="22" t="str">
        <f t="shared" si="35"/>
        <v>D</v>
      </c>
      <c r="CG11" s="43">
        <v>332</v>
      </c>
      <c r="CH11" s="44">
        <v>782</v>
      </c>
      <c r="CI11" s="22" t="str">
        <f t="shared" si="36"/>
        <v>NA</v>
      </c>
      <c r="CJ11" s="22" t="str">
        <f t="shared" si="185"/>
        <v>OK</v>
      </c>
      <c r="CK11" s="22" t="str">
        <f t="shared" si="37"/>
        <v>-</v>
      </c>
      <c r="CL11" s="22" t="str">
        <f t="shared" si="38"/>
        <v>DRY</v>
      </c>
      <c r="CM11" s="24" t="str">
        <f t="shared" si="39"/>
        <v>DE COCK RAPHAEL</v>
      </c>
      <c r="CN11" s="44">
        <v>1</v>
      </c>
      <c r="CO11" s="22" t="s">
        <v>2</v>
      </c>
      <c r="CP11" s="43">
        <v>1</v>
      </c>
      <c r="CQ11" s="17"/>
      <c r="CS11" s="13"/>
      <c r="CT11" s="23">
        <v>3</v>
      </c>
      <c r="CU11" s="26" t="str">
        <f t="shared" si="40"/>
        <v>SIEBENS RUDY</v>
      </c>
      <c r="CV11" s="22" t="str">
        <f t="shared" si="41"/>
        <v>SLOE</v>
      </c>
      <c r="CW11" s="22">
        <f t="shared" si="42"/>
        <v>2</v>
      </c>
      <c r="CX11" s="22" t="str">
        <f t="shared" si="186"/>
        <v>OK</v>
      </c>
      <c r="CY11" s="22" t="str">
        <f t="shared" si="43"/>
        <v>NA</v>
      </c>
      <c r="CZ11" s="43">
        <v>830</v>
      </c>
      <c r="DA11" s="44">
        <v>415</v>
      </c>
      <c r="DB11" s="22" t="str">
        <f t="shared" si="44"/>
        <v>C</v>
      </c>
      <c r="DC11" s="22" t="str">
        <f t="shared" si="187"/>
        <v>OK</v>
      </c>
      <c r="DD11" s="22" t="str">
        <f t="shared" si="45"/>
        <v>-</v>
      </c>
      <c r="DE11" s="22" t="str">
        <f t="shared" si="46"/>
        <v>KALF</v>
      </c>
      <c r="DF11" s="24" t="str">
        <f t="shared" si="47"/>
        <v>VAN DEN BERGH BOUDEWIJN</v>
      </c>
      <c r="DG11" s="44">
        <v>1</v>
      </c>
      <c r="DH11" s="22"/>
      <c r="DI11" s="43">
        <v>1</v>
      </c>
      <c r="DJ11" s="17"/>
      <c r="DL11" s="13"/>
      <c r="DM11" s="23">
        <v>3</v>
      </c>
      <c r="DN11" s="26" t="str">
        <f t="shared" si="48"/>
        <v>DEWACHTER THYMEN</v>
      </c>
      <c r="DO11" s="22" t="str">
        <f t="shared" si="49"/>
        <v>KALF</v>
      </c>
      <c r="DP11" s="22">
        <f t="shared" si="50"/>
        <v>3</v>
      </c>
      <c r="DQ11" s="22" t="str">
        <f t="shared" si="188"/>
        <v>OK</v>
      </c>
      <c r="DR11" s="22" t="str">
        <f t="shared" si="51"/>
        <v>C</v>
      </c>
      <c r="DS11" s="43">
        <v>325</v>
      </c>
      <c r="DT11" s="44">
        <v>756</v>
      </c>
      <c r="DU11" s="22" t="str">
        <f t="shared" si="52"/>
        <v>NA</v>
      </c>
      <c r="DV11" s="22" t="str">
        <f t="shared" si="189"/>
        <v>OK</v>
      </c>
      <c r="DW11" s="22" t="str">
        <f t="shared" si="53"/>
        <v>-</v>
      </c>
      <c r="DX11" s="22" t="str">
        <f t="shared" si="54"/>
        <v>TON</v>
      </c>
      <c r="DY11" s="24" t="str">
        <f t="shared" si="55"/>
        <v>GOEMAERE DIRK</v>
      </c>
      <c r="DZ11" s="44">
        <v>2</v>
      </c>
      <c r="EA11" s="22"/>
      <c r="EB11" s="43">
        <v>0</v>
      </c>
      <c r="EC11" s="17"/>
      <c r="EE11" s="13"/>
      <c r="EF11" s="23">
        <v>3</v>
      </c>
      <c r="EG11" s="26" t="str">
        <f t="shared" si="56"/>
        <v>AERTS ORRY</v>
      </c>
      <c r="EH11" s="22" t="str">
        <f t="shared" si="57"/>
        <v>TZH</v>
      </c>
      <c r="EI11" s="22" t="str">
        <f t="shared" si="58"/>
        <v>-</v>
      </c>
      <c r="EJ11" s="22" t="str">
        <f t="shared" si="190"/>
        <v>OK</v>
      </c>
      <c r="EK11" s="22" t="str">
        <f t="shared" si="59"/>
        <v>C</v>
      </c>
      <c r="EL11" s="43">
        <v>621</v>
      </c>
      <c r="EM11" s="44">
        <v>756</v>
      </c>
      <c r="EN11" s="22" t="str">
        <f t="shared" si="60"/>
        <v>NA</v>
      </c>
      <c r="EO11" s="22" t="str">
        <f t="shared" si="191"/>
        <v>OK</v>
      </c>
      <c r="EP11" s="22" t="str">
        <f t="shared" si="61"/>
        <v>-</v>
      </c>
      <c r="EQ11" s="22" t="str">
        <f t="shared" si="62"/>
        <v>TON</v>
      </c>
      <c r="ER11" s="24" t="str">
        <f t="shared" si="63"/>
        <v>GOEMAERE DIRK</v>
      </c>
      <c r="ES11" s="44">
        <v>2</v>
      </c>
      <c r="ET11" s="22"/>
      <c r="EU11" s="43">
        <v>0</v>
      </c>
      <c r="EV11" s="17"/>
      <c r="EX11" s="13"/>
      <c r="EY11" s="23">
        <v>3</v>
      </c>
      <c r="EZ11" s="26" t="str">
        <f t="shared" si="64"/>
        <v>DEHERTOGH NICK</v>
      </c>
      <c r="FA11" s="22" t="str">
        <f t="shared" si="65"/>
        <v>KALF</v>
      </c>
      <c r="FB11" s="22" t="str">
        <f t="shared" si="66"/>
        <v>-</v>
      </c>
      <c r="FC11" s="22" t="str">
        <f t="shared" si="192"/>
        <v>OK</v>
      </c>
      <c r="FD11" s="22" t="str">
        <f t="shared" si="67"/>
        <v>C</v>
      </c>
      <c r="FE11" s="43">
        <v>421</v>
      </c>
      <c r="FF11" s="44">
        <v>111</v>
      </c>
      <c r="FG11" s="22" t="str">
        <f t="shared" si="68"/>
        <v>D</v>
      </c>
      <c r="FH11" s="22" t="str">
        <f t="shared" si="193"/>
        <v>OK</v>
      </c>
      <c r="FI11" s="22" t="str">
        <f t="shared" si="69"/>
        <v>-</v>
      </c>
      <c r="FJ11" s="22" t="str">
        <f t="shared" si="70"/>
        <v>TZH</v>
      </c>
      <c r="FK11" s="24" t="str">
        <f t="shared" si="71"/>
        <v>PERMENTIER JOZEF</v>
      </c>
      <c r="FL11" s="44">
        <v>1</v>
      </c>
      <c r="FM11" s="22"/>
      <c r="FN11" s="43">
        <v>1</v>
      </c>
      <c r="FO11" s="17"/>
      <c r="FQ11" s="13"/>
      <c r="FR11" s="23">
        <v>3</v>
      </c>
      <c r="FS11" s="26" t="str">
        <f t="shared" si="72"/>
        <v>BUYS FRANCOIS</v>
      </c>
      <c r="FT11" s="22" t="str">
        <f t="shared" si="73"/>
        <v>DBLA</v>
      </c>
      <c r="FU11" s="22" t="str">
        <f t="shared" si="74"/>
        <v>-</v>
      </c>
      <c r="FV11" s="22" t="str">
        <f t="shared" si="194"/>
        <v>OK</v>
      </c>
      <c r="FW11" s="22" t="str">
        <f t="shared" si="75"/>
        <v>B</v>
      </c>
      <c r="FX11" s="43">
        <v>708</v>
      </c>
      <c r="FY11" s="44">
        <v>388</v>
      </c>
      <c r="FZ11" s="22" t="str">
        <f t="shared" si="76"/>
        <v>D</v>
      </c>
      <c r="GA11" s="22" t="str">
        <f t="shared" si="195"/>
        <v>OK</v>
      </c>
      <c r="GB11" s="22">
        <f t="shared" si="77"/>
        <v>3</v>
      </c>
      <c r="GC11" s="22" t="str">
        <f t="shared" si="78"/>
        <v>KALF</v>
      </c>
      <c r="GD11" s="24" t="str">
        <f t="shared" si="79"/>
        <v>SCHELFAUT LAETITIA</v>
      </c>
      <c r="GE11" s="44">
        <v>0</v>
      </c>
      <c r="GF11" s="22"/>
      <c r="GG11" s="43">
        <v>2</v>
      </c>
      <c r="GH11" s="17"/>
      <c r="GJ11" s="13"/>
      <c r="GK11" s="23">
        <v>3</v>
      </c>
      <c r="GL11" s="26" t="str">
        <f t="shared" si="80"/>
        <v>SCHELFAUT LAETITIA</v>
      </c>
      <c r="GM11" s="22" t="str">
        <f t="shared" si="81"/>
        <v>KALF</v>
      </c>
      <c r="GN11" s="22">
        <f t="shared" si="82"/>
        <v>3</v>
      </c>
      <c r="GO11" s="22" t="str">
        <f t="shared" si="196"/>
        <v>OK</v>
      </c>
      <c r="GP11" s="22" t="str">
        <f t="shared" si="83"/>
        <v>D</v>
      </c>
      <c r="GQ11" s="43">
        <v>388</v>
      </c>
      <c r="GR11" s="44">
        <v>527</v>
      </c>
      <c r="GS11" s="22" t="str">
        <f t="shared" si="84"/>
        <v>C</v>
      </c>
      <c r="GT11" s="22" t="str">
        <f t="shared" si="197"/>
        <v>OK</v>
      </c>
      <c r="GU11" s="22">
        <f t="shared" si="85"/>
        <v>2</v>
      </c>
      <c r="GV11" s="22" t="str">
        <f t="shared" si="86"/>
        <v>KAST</v>
      </c>
      <c r="GW11" s="24" t="str">
        <f t="shared" si="87"/>
        <v>BERTIN NILS</v>
      </c>
      <c r="GX11" s="44">
        <v>2</v>
      </c>
      <c r="GY11" s="22"/>
      <c r="GZ11" s="43">
        <v>0</v>
      </c>
      <c r="HA11" s="17"/>
      <c r="HC11" s="13"/>
      <c r="HD11" s="23">
        <v>3</v>
      </c>
      <c r="HE11" s="26" t="str">
        <f t="shared" si="88"/>
        <v>VAN DER ELST ALBERIK</v>
      </c>
      <c r="HF11" s="22" t="str">
        <f t="shared" si="89"/>
        <v>GBIL</v>
      </c>
      <c r="HG11" s="22">
        <f t="shared" si="90"/>
        <v>3</v>
      </c>
      <c r="HH11" s="22" t="str">
        <f t="shared" si="198"/>
        <v>OK</v>
      </c>
      <c r="HI11" s="22" t="str">
        <f t="shared" si="91"/>
        <v>C</v>
      </c>
      <c r="HJ11" s="43">
        <v>607</v>
      </c>
      <c r="HK11" s="44">
        <v>845</v>
      </c>
      <c r="HL11" s="22" t="str">
        <f t="shared" si="92"/>
        <v>NA</v>
      </c>
      <c r="HM11" s="22" t="str">
        <f t="shared" si="199"/>
        <v>OK</v>
      </c>
      <c r="HN11" s="22" t="str">
        <f t="shared" si="93"/>
        <v>-</v>
      </c>
      <c r="HO11" s="22" t="str">
        <f t="shared" si="94"/>
        <v>KALF</v>
      </c>
      <c r="HP11" s="24" t="str">
        <f t="shared" si="95"/>
        <v>KOYEN LAURENT</v>
      </c>
      <c r="HQ11" s="44">
        <v>2</v>
      </c>
      <c r="HR11" s="22"/>
      <c r="HS11" s="43">
        <v>0</v>
      </c>
      <c r="HT11" s="17"/>
      <c r="HV11" s="13"/>
      <c r="HW11" s="23">
        <v>3</v>
      </c>
      <c r="HX11" s="26" t="str">
        <f t="shared" si="96"/>
        <v>DEWACHTER THYMEN</v>
      </c>
      <c r="HY11" s="22" t="str">
        <f t="shared" si="97"/>
        <v>KALF</v>
      </c>
      <c r="HZ11" s="22">
        <f t="shared" si="98"/>
        <v>3</v>
      </c>
      <c r="IA11" s="22" t="str">
        <f t="shared" si="200"/>
        <v>OK</v>
      </c>
      <c r="IB11" s="22" t="str">
        <f t="shared" si="99"/>
        <v>C</v>
      </c>
      <c r="IC11" s="43">
        <v>325</v>
      </c>
      <c r="ID11" s="44">
        <v>242</v>
      </c>
      <c r="IE11" s="22" t="str">
        <f t="shared" si="100"/>
        <v>C</v>
      </c>
      <c r="IF11" s="22" t="str">
        <f t="shared" si="201"/>
        <v>OK</v>
      </c>
      <c r="IG11" s="22" t="str">
        <f t="shared" si="101"/>
        <v>-</v>
      </c>
      <c r="IH11" s="22" t="str">
        <f t="shared" si="102"/>
        <v>RITO</v>
      </c>
      <c r="II11" s="24" t="str">
        <f t="shared" si="103"/>
        <v>VAN HOYE RENE</v>
      </c>
      <c r="IJ11" s="44">
        <v>1</v>
      </c>
      <c r="IK11" s="22"/>
      <c r="IL11" s="43">
        <v>0</v>
      </c>
      <c r="IM11" s="17"/>
      <c r="IO11" s="13"/>
      <c r="IP11" s="23">
        <v>3</v>
      </c>
      <c r="IQ11" s="26" t="str">
        <f t="shared" si="104"/>
        <v>BOOGMANS HENDRIK</v>
      </c>
      <c r="IR11" s="22" t="str">
        <f t="shared" si="105"/>
        <v>STAT</v>
      </c>
      <c r="IS11" s="22" t="str">
        <f t="shared" si="106"/>
        <v>-</v>
      </c>
      <c r="IT11" s="22" t="str">
        <f t="shared" si="202"/>
        <v>OK</v>
      </c>
      <c r="IU11" s="22" t="str">
        <f t="shared" si="107"/>
        <v>D</v>
      </c>
      <c r="IV11" s="43">
        <v>296</v>
      </c>
      <c r="IW11" s="44">
        <v>332</v>
      </c>
      <c r="IX11" s="22" t="str">
        <f t="shared" si="108"/>
        <v>D</v>
      </c>
      <c r="IY11" s="22" t="str">
        <f t="shared" si="203"/>
        <v>OK</v>
      </c>
      <c r="IZ11" s="22">
        <f t="shared" si="109"/>
        <v>3</v>
      </c>
      <c r="JA11" s="22" t="str">
        <f t="shared" si="110"/>
        <v>KALF</v>
      </c>
      <c r="JB11" s="24" t="str">
        <f t="shared" si="111"/>
        <v>LEROY IGNACE</v>
      </c>
      <c r="JC11" s="44">
        <v>2</v>
      </c>
      <c r="JD11" s="22"/>
      <c r="JE11" s="43">
        <v>0</v>
      </c>
      <c r="JF11" s="17"/>
      <c r="JH11" s="13"/>
      <c r="JI11" s="23">
        <v>3</v>
      </c>
      <c r="JJ11" s="26" t="str">
        <f t="shared" si="112"/>
        <v>SCHELFAUT LAETITIA</v>
      </c>
      <c r="JK11" s="22" t="str">
        <f t="shared" si="113"/>
        <v>KALF</v>
      </c>
      <c r="JL11" s="22">
        <f t="shared" si="114"/>
        <v>3</v>
      </c>
      <c r="JM11" s="22" t="str">
        <f t="shared" si="204"/>
        <v>OK</v>
      </c>
      <c r="JN11" s="22" t="str">
        <f t="shared" si="115"/>
        <v>D</v>
      </c>
      <c r="JO11" s="43">
        <v>388</v>
      </c>
      <c r="JP11" s="44">
        <v>654</v>
      </c>
      <c r="JQ11" s="22" t="str">
        <f t="shared" si="116"/>
        <v>D</v>
      </c>
      <c r="JR11" s="22" t="str">
        <f t="shared" si="205"/>
        <v>OK</v>
      </c>
      <c r="JS11" s="22" t="str">
        <f t="shared" si="117"/>
        <v>-</v>
      </c>
      <c r="JT11" s="22" t="str">
        <f t="shared" si="118"/>
        <v>OUD</v>
      </c>
      <c r="JU11" s="24" t="str">
        <f t="shared" si="119"/>
        <v>VERBANCK DANY</v>
      </c>
      <c r="JV11" s="44">
        <v>0</v>
      </c>
      <c r="JW11" s="22"/>
      <c r="JX11" s="43">
        <v>2</v>
      </c>
      <c r="JY11" s="17"/>
      <c r="KA11" s="13"/>
      <c r="KB11" s="23">
        <v>3</v>
      </c>
      <c r="KC11" s="26" t="str">
        <f t="shared" si="120"/>
        <v>ROELANTS NICO</v>
      </c>
      <c r="KD11" s="22" t="str">
        <f t="shared" si="121"/>
        <v>DRY</v>
      </c>
      <c r="KE11" s="22" t="str">
        <f t="shared" si="122"/>
        <v>-</v>
      </c>
      <c r="KF11" s="22" t="str">
        <f t="shared" si="206"/>
        <v>OK</v>
      </c>
      <c r="KG11" s="22" t="str">
        <f t="shared" si="123"/>
        <v>B</v>
      </c>
      <c r="KH11" s="43">
        <v>512</v>
      </c>
      <c r="KI11" s="44">
        <v>332</v>
      </c>
      <c r="KJ11" s="22" t="str">
        <f t="shared" si="124"/>
        <v>D</v>
      </c>
      <c r="KK11" s="22" t="str">
        <f t="shared" si="207"/>
        <v>OK</v>
      </c>
      <c r="KL11" s="22">
        <f t="shared" si="125"/>
        <v>3</v>
      </c>
      <c r="KM11" s="22" t="str">
        <f t="shared" si="126"/>
        <v>KALF</v>
      </c>
      <c r="KN11" s="24" t="str">
        <f t="shared" si="127"/>
        <v>LEROY IGNACE</v>
      </c>
      <c r="KO11" s="44">
        <v>2</v>
      </c>
      <c r="KP11" s="22"/>
      <c r="KQ11" s="43">
        <v>0</v>
      </c>
      <c r="KR11" s="17"/>
      <c r="KT11" s="13"/>
      <c r="KU11" s="23">
        <v>3</v>
      </c>
      <c r="KV11" s="26" t="str">
        <f t="shared" si="128"/>
        <v>SCHELFAUT LAETITIA</v>
      </c>
      <c r="KW11" s="22" t="str">
        <f t="shared" si="129"/>
        <v>KALF</v>
      </c>
      <c r="KX11" s="22">
        <f t="shared" si="130"/>
        <v>3</v>
      </c>
      <c r="KY11" s="22" t="str">
        <f t="shared" si="208"/>
        <v>OK</v>
      </c>
      <c r="KZ11" s="22" t="str">
        <f t="shared" si="131"/>
        <v>D</v>
      </c>
      <c r="LA11" s="43">
        <v>388</v>
      </c>
      <c r="LB11" s="44">
        <v>93</v>
      </c>
      <c r="LC11" s="22" t="str">
        <f t="shared" si="132"/>
        <v>NA</v>
      </c>
      <c r="LD11" s="22" t="str">
        <f t="shared" si="209"/>
        <v>OK</v>
      </c>
      <c r="LE11" s="22">
        <f t="shared" si="133"/>
        <v>2</v>
      </c>
      <c r="LF11" s="22" t="str">
        <f t="shared" si="134"/>
        <v>SLOE</v>
      </c>
      <c r="LG11" s="24" t="str">
        <f t="shared" si="135"/>
        <v>REYNIERS RONALD</v>
      </c>
      <c r="LH11" s="44">
        <v>0</v>
      </c>
      <c r="LI11" s="22"/>
      <c r="LJ11" s="43">
        <v>2</v>
      </c>
      <c r="LK11" s="17"/>
      <c r="LM11" s="13"/>
      <c r="LN11" s="23">
        <v>3</v>
      </c>
      <c r="LO11" s="26" t="str">
        <f t="shared" si="136"/>
        <v>SPITTAELS LUC</v>
      </c>
      <c r="LP11" s="22" t="str">
        <f t="shared" si="137"/>
        <v>TON</v>
      </c>
      <c r="LQ11" s="22" t="str">
        <f t="shared" si="138"/>
        <v>-</v>
      </c>
      <c r="LR11" s="22" t="str">
        <f t="shared" si="210"/>
        <v>OK</v>
      </c>
      <c r="LS11" s="22" t="str">
        <f t="shared" si="139"/>
        <v>D</v>
      </c>
      <c r="LT11" s="43">
        <v>335</v>
      </c>
      <c r="LU11" s="44">
        <v>388</v>
      </c>
      <c r="LV11" s="22" t="str">
        <f t="shared" si="140"/>
        <v>D</v>
      </c>
      <c r="LW11" s="22" t="str">
        <f t="shared" si="211"/>
        <v>OK</v>
      </c>
      <c r="LX11" s="22">
        <f t="shared" si="141"/>
        <v>3</v>
      </c>
      <c r="LY11" s="22" t="str">
        <f t="shared" si="142"/>
        <v>KALF</v>
      </c>
      <c r="LZ11" s="24" t="str">
        <f t="shared" si="143"/>
        <v>SCHELFAUT LAETITIA</v>
      </c>
      <c r="MA11" s="44">
        <v>2</v>
      </c>
      <c r="MB11" s="22"/>
      <c r="MC11" s="43">
        <v>0</v>
      </c>
      <c r="MD11" s="17"/>
      <c r="MF11" s="13"/>
      <c r="MG11" s="23">
        <v>3</v>
      </c>
      <c r="MH11" s="26" t="str">
        <f t="shared" si="144"/>
        <v>AELBRECHT JORI</v>
      </c>
      <c r="MI11" s="22" t="str">
        <f t="shared" si="145"/>
        <v>TON</v>
      </c>
      <c r="MJ11" s="22" t="str">
        <f t="shared" si="146"/>
        <v>-</v>
      </c>
      <c r="MK11" s="22" t="str">
        <f t="shared" si="212"/>
        <v>OK</v>
      </c>
      <c r="ML11" s="22" t="str">
        <f t="shared" si="147"/>
        <v>D</v>
      </c>
      <c r="MM11" s="43">
        <v>670</v>
      </c>
      <c r="MN11" s="44">
        <v>610</v>
      </c>
      <c r="MO11" s="22" t="str">
        <f t="shared" si="148"/>
        <v>C</v>
      </c>
      <c r="MP11" s="22" t="str">
        <f t="shared" si="213"/>
        <v>OK</v>
      </c>
      <c r="MQ11" s="22">
        <f t="shared" si="149"/>
        <v>3</v>
      </c>
      <c r="MR11" s="22" t="str">
        <f t="shared" si="150"/>
        <v>TZH</v>
      </c>
      <c r="MS11" s="24" t="str">
        <f t="shared" si="151"/>
        <v>SMET FRANKIE</v>
      </c>
      <c r="MT11" s="44">
        <v>2</v>
      </c>
      <c r="MU11" s="22"/>
      <c r="MV11" s="43">
        <v>0</v>
      </c>
      <c r="MW11" s="17"/>
      <c r="MY11" s="13"/>
      <c r="MZ11" s="23">
        <v>3</v>
      </c>
      <c r="NA11" s="26" t="str">
        <f t="shared" si="152"/>
        <v>PERMENTIER JOZEF</v>
      </c>
      <c r="NB11" s="22" t="str">
        <f t="shared" si="153"/>
        <v>TZH</v>
      </c>
      <c r="NC11" s="22" t="str">
        <f t="shared" si="154"/>
        <v>-</v>
      </c>
      <c r="ND11" s="22" t="str">
        <f t="shared" si="214"/>
        <v>OK</v>
      </c>
      <c r="NE11" s="22" t="str">
        <f t="shared" si="155"/>
        <v>D</v>
      </c>
      <c r="NF11" s="43">
        <v>111</v>
      </c>
      <c r="NG11" s="44">
        <v>809</v>
      </c>
      <c r="NH11" s="22" t="str">
        <f t="shared" si="156"/>
        <v>NA</v>
      </c>
      <c r="NI11" s="22" t="str">
        <f t="shared" si="215"/>
        <v>OK</v>
      </c>
      <c r="NJ11" s="22" t="str">
        <f t="shared" si="157"/>
        <v>-</v>
      </c>
      <c r="NK11" s="22" t="str">
        <f t="shared" si="158"/>
        <v>KALF</v>
      </c>
      <c r="NL11" s="24" t="str">
        <f t="shared" si="159"/>
        <v>VERBRAECKEN EMELY</v>
      </c>
      <c r="NM11" s="44">
        <v>2</v>
      </c>
      <c r="NN11" s="22"/>
      <c r="NO11" s="43">
        <v>0</v>
      </c>
      <c r="NP11" s="17"/>
      <c r="NR11" s="13"/>
      <c r="NS11" s="23">
        <v>3</v>
      </c>
      <c r="NT11" s="26" t="str">
        <f t="shared" si="160"/>
        <v>LEROY IGNACE</v>
      </c>
      <c r="NU11" s="22" t="str">
        <f t="shared" si="161"/>
        <v>KALF</v>
      </c>
      <c r="NV11" s="22">
        <f t="shared" si="162"/>
        <v>3</v>
      </c>
      <c r="NW11" s="22" t="str">
        <f t="shared" si="216"/>
        <v>OK</v>
      </c>
      <c r="NX11" s="22" t="str">
        <f t="shared" si="163"/>
        <v>D</v>
      </c>
      <c r="NY11" s="43">
        <v>332</v>
      </c>
      <c r="NZ11" s="44">
        <v>656</v>
      </c>
      <c r="OA11" s="22" t="str">
        <f t="shared" si="164"/>
        <v>C</v>
      </c>
      <c r="OB11" s="22" t="str">
        <f t="shared" si="217"/>
        <v>OK</v>
      </c>
      <c r="OC11" s="22">
        <f t="shared" si="165"/>
        <v>4</v>
      </c>
      <c r="OD11" s="22" t="str">
        <f t="shared" si="166"/>
        <v>DBLA</v>
      </c>
      <c r="OE11" s="24" t="str">
        <f t="shared" si="167"/>
        <v>ADRIAENSENS AIME</v>
      </c>
      <c r="OF11" s="44">
        <v>1</v>
      </c>
      <c r="OG11" s="22"/>
      <c r="OH11" s="43">
        <v>1</v>
      </c>
      <c r="OI11" s="17"/>
      <c r="OK11" s="13"/>
      <c r="OL11" s="23">
        <v>3</v>
      </c>
      <c r="OM11" s="26" t="str">
        <f t="shared" si="168"/>
        <v>ROELS WANNES</v>
      </c>
      <c r="ON11" s="22" t="str">
        <f t="shared" si="169"/>
        <v>KAST</v>
      </c>
      <c r="OO11" s="22">
        <f t="shared" si="170"/>
        <v>2</v>
      </c>
      <c r="OP11" s="22" t="str">
        <f t="shared" si="218"/>
        <v>OK</v>
      </c>
      <c r="OQ11" s="22" t="str">
        <f t="shared" si="171"/>
        <v>NA</v>
      </c>
      <c r="OR11" s="43">
        <v>188</v>
      </c>
      <c r="OS11" s="44">
        <v>415</v>
      </c>
      <c r="OT11" s="22" t="str">
        <f t="shared" si="172"/>
        <v>C</v>
      </c>
      <c r="OU11" s="22" t="str">
        <f t="shared" si="219"/>
        <v>OK</v>
      </c>
      <c r="OV11" s="22" t="str">
        <f t="shared" si="173"/>
        <v>-</v>
      </c>
      <c r="OW11" s="22" t="str">
        <f t="shared" si="174"/>
        <v>KALF</v>
      </c>
      <c r="OX11" s="24" t="str">
        <f t="shared" si="175"/>
        <v>VAN DEN BERGH BOUDEWIJN</v>
      </c>
      <c r="OY11" s="44">
        <v>0</v>
      </c>
      <c r="OZ11" s="22"/>
      <c r="PA11" s="43">
        <v>2</v>
      </c>
      <c r="PB11" s="17"/>
    </row>
    <row r="12" spans="2:418" x14ac:dyDescent="0.3">
      <c r="B12" s="13"/>
      <c r="C12" s="23">
        <v>4</v>
      </c>
      <c r="D12" s="26" t="str">
        <f t="shared" si="0"/>
        <v>VAN DEN BERGH BOUDEWIJN</v>
      </c>
      <c r="E12" s="22" t="str">
        <f t="shared" si="1"/>
        <v>KALF</v>
      </c>
      <c r="F12" s="22" t="str">
        <f t="shared" si="2"/>
        <v>-</v>
      </c>
      <c r="G12" s="22" t="str">
        <f t="shared" si="176"/>
        <v>OK</v>
      </c>
      <c r="H12" s="22" t="str">
        <f t="shared" si="3"/>
        <v>C</v>
      </c>
      <c r="I12" s="43">
        <v>415</v>
      </c>
      <c r="J12" s="44">
        <v>64</v>
      </c>
      <c r="K12" s="22" t="str">
        <f t="shared" si="4"/>
        <v>C</v>
      </c>
      <c r="L12" s="22" t="str">
        <f t="shared" si="177"/>
        <v>OK</v>
      </c>
      <c r="M12" s="22">
        <f t="shared" si="5"/>
        <v>3</v>
      </c>
      <c r="N12" s="22" t="str">
        <f t="shared" si="6"/>
        <v>GBIL</v>
      </c>
      <c r="O12" s="24" t="str">
        <f t="shared" si="7"/>
        <v>VAN DER ELST GINO</v>
      </c>
      <c r="P12" s="44">
        <v>1</v>
      </c>
      <c r="Q12" s="22" t="s">
        <v>2</v>
      </c>
      <c r="R12" s="43">
        <v>1</v>
      </c>
      <c r="S12" s="17"/>
      <c r="U12" s="13"/>
      <c r="V12" s="23">
        <v>4</v>
      </c>
      <c r="W12" s="26" t="str">
        <f t="shared" si="8"/>
        <v>NAUWELAERS RICHARD</v>
      </c>
      <c r="X12" s="22" t="str">
        <f t="shared" si="9"/>
        <v>RITO</v>
      </c>
      <c r="Y12" s="22" t="str">
        <f t="shared" si="10"/>
        <v>-</v>
      </c>
      <c r="Z12" s="22" t="str">
        <f t="shared" si="178"/>
        <v>OK</v>
      </c>
      <c r="AA12" s="22" t="str">
        <f t="shared" si="11"/>
        <v>D</v>
      </c>
      <c r="AB12" s="43">
        <v>70</v>
      </c>
      <c r="AC12" s="44">
        <v>388</v>
      </c>
      <c r="AD12" s="22" t="str">
        <f t="shared" si="12"/>
        <v>D</v>
      </c>
      <c r="AE12" s="22" t="str">
        <f t="shared" si="179"/>
        <v>OK</v>
      </c>
      <c r="AF12" s="22">
        <f t="shared" si="13"/>
        <v>3</v>
      </c>
      <c r="AG12" s="22" t="str">
        <f t="shared" si="14"/>
        <v>KALF</v>
      </c>
      <c r="AH12" s="24" t="str">
        <f t="shared" si="15"/>
        <v>SCHELFAUT LAETITIA</v>
      </c>
      <c r="AI12" s="44">
        <v>1</v>
      </c>
      <c r="AJ12" s="22" t="s">
        <v>2</v>
      </c>
      <c r="AK12" s="43">
        <v>1</v>
      </c>
      <c r="AL12" s="17"/>
      <c r="AN12" s="13"/>
      <c r="AO12" s="23">
        <v>4</v>
      </c>
      <c r="AP12" s="26" t="str">
        <f t="shared" si="16"/>
        <v>SCHELFAUT LAETITIA</v>
      </c>
      <c r="AQ12" s="22" t="str">
        <f t="shared" si="17"/>
        <v>KALF</v>
      </c>
      <c r="AR12" s="22">
        <f t="shared" si="18"/>
        <v>3</v>
      </c>
      <c r="AS12" s="22" t="str">
        <f t="shared" si="180"/>
        <v>OK</v>
      </c>
      <c r="AT12" s="22" t="str">
        <f t="shared" si="19"/>
        <v>D</v>
      </c>
      <c r="AU12" s="43">
        <v>388</v>
      </c>
      <c r="AV12" s="44">
        <v>439</v>
      </c>
      <c r="AW12" s="22" t="str">
        <f t="shared" si="20"/>
        <v>D</v>
      </c>
      <c r="AX12" s="22" t="str">
        <f t="shared" si="181"/>
        <v>OK</v>
      </c>
      <c r="AY12" s="22" t="str">
        <f t="shared" si="21"/>
        <v>-</v>
      </c>
      <c r="AZ12" s="22" t="str">
        <f t="shared" si="22"/>
        <v>STAT</v>
      </c>
      <c r="BA12" s="24" t="str">
        <f t="shared" si="23"/>
        <v>DE BONDT BRAM</v>
      </c>
      <c r="BB12" s="44">
        <v>2</v>
      </c>
      <c r="BC12" s="22" t="s">
        <v>2</v>
      </c>
      <c r="BD12" s="43">
        <v>0</v>
      </c>
      <c r="BE12" s="17"/>
      <c r="BG12" s="13"/>
      <c r="BH12" s="23">
        <v>4</v>
      </c>
      <c r="BI12" s="26" t="str">
        <f t="shared" si="24"/>
        <v>BROOTHAERS KURT</v>
      </c>
      <c r="BJ12" s="22" t="str">
        <f t="shared" si="25"/>
        <v>OUD</v>
      </c>
      <c r="BK12" s="22" t="str">
        <f t="shared" si="26"/>
        <v>-</v>
      </c>
      <c r="BL12" s="22" t="str">
        <f t="shared" si="182"/>
        <v>OK</v>
      </c>
      <c r="BM12" s="22" t="str">
        <f t="shared" si="27"/>
        <v>D</v>
      </c>
      <c r="BN12" s="43">
        <v>169</v>
      </c>
      <c r="BO12" s="44">
        <v>845</v>
      </c>
      <c r="BP12" s="22" t="str">
        <f t="shared" si="28"/>
        <v>NA</v>
      </c>
      <c r="BQ12" s="22" t="str">
        <f t="shared" si="183"/>
        <v>OK</v>
      </c>
      <c r="BR12" s="22" t="str">
        <f t="shared" si="29"/>
        <v>-</v>
      </c>
      <c r="BS12" s="22" t="str">
        <f t="shared" si="30"/>
        <v>KALF</v>
      </c>
      <c r="BT12" s="24" t="str">
        <f t="shared" si="31"/>
        <v>KOYEN LAURENT</v>
      </c>
      <c r="BU12" s="44">
        <v>2</v>
      </c>
      <c r="BV12" s="22" t="s">
        <v>2</v>
      </c>
      <c r="BW12" s="43">
        <v>0</v>
      </c>
      <c r="BX12" s="17"/>
      <c r="BZ12" s="13"/>
      <c r="CA12" s="23">
        <v>4</v>
      </c>
      <c r="CB12" s="26" t="str">
        <f t="shared" si="32"/>
        <v>DEWACHTER THYMEN</v>
      </c>
      <c r="CC12" s="22" t="str">
        <f t="shared" si="33"/>
        <v>KALF</v>
      </c>
      <c r="CD12" s="22">
        <f t="shared" si="34"/>
        <v>3</v>
      </c>
      <c r="CE12" s="22" t="str">
        <f t="shared" si="184"/>
        <v>OK</v>
      </c>
      <c r="CF12" s="22" t="str">
        <f t="shared" si="35"/>
        <v>C</v>
      </c>
      <c r="CG12" s="43">
        <v>325</v>
      </c>
      <c r="CH12" s="44">
        <v>783</v>
      </c>
      <c r="CI12" s="22" t="str">
        <f t="shared" si="36"/>
        <v>NA</v>
      </c>
      <c r="CJ12" s="22" t="str">
        <f t="shared" si="185"/>
        <v>OK</v>
      </c>
      <c r="CK12" s="22" t="str">
        <f t="shared" si="37"/>
        <v>-</v>
      </c>
      <c r="CL12" s="22" t="str">
        <f t="shared" si="38"/>
        <v>DRY</v>
      </c>
      <c r="CM12" s="24" t="str">
        <f t="shared" si="39"/>
        <v>DE COCK JULIAAN</v>
      </c>
      <c r="CN12" s="44">
        <v>1</v>
      </c>
      <c r="CO12" s="22" t="s">
        <v>2</v>
      </c>
      <c r="CP12" s="43">
        <v>1</v>
      </c>
      <c r="CQ12" s="17"/>
      <c r="CS12" s="13"/>
      <c r="CT12" s="23">
        <v>4</v>
      </c>
      <c r="CU12" s="26" t="str">
        <f t="shared" si="40"/>
        <v>REYNIERS BJORN</v>
      </c>
      <c r="CV12" s="22" t="str">
        <f t="shared" si="41"/>
        <v>SLOE</v>
      </c>
      <c r="CW12" s="22" t="str">
        <f t="shared" si="42"/>
        <v>-</v>
      </c>
      <c r="CX12" s="22" t="str">
        <f t="shared" si="186"/>
        <v>OK</v>
      </c>
      <c r="CY12" s="22" t="str">
        <f t="shared" si="43"/>
        <v>NA</v>
      </c>
      <c r="CZ12" s="43">
        <v>838</v>
      </c>
      <c r="DA12" s="44">
        <v>388</v>
      </c>
      <c r="DB12" s="22" t="str">
        <f t="shared" si="44"/>
        <v>D</v>
      </c>
      <c r="DC12" s="22" t="str">
        <f t="shared" si="187"/>
        <v>OK</v>
      </c>
      <c r="DD12" s="22">
        <f t="shared" si="45"/>
        <v>3</v>
      </c>
      <c r="DE12" s="22" t="str">
        <f t="shared" si="46"/>
        <v>KALF</v>
      </c>
      <c r="DF12" s="24" t="str">
        <f t="shared" si="47"/>
        <v>SCHELFAUT LAETITIA</v>
      </c>
      <c r="DG12" s="44">
        <v>2</v>
      </c>
      <c r="DH12" s="22"/>
      <c r="DI12" s="43">
        <v>0</v>
      </c>
      <c r="DJ12" s="17"/>
      <c r="DL12" s="13"/>
      <c r="DM12" s="23">
        <v>4</v>
      </c>
      <c r="DN12" s="26" t="str">
        <f t="shared" si="48"/>
        <v>SCHELFAUT LAETITIA</v>
      </c>
      <c r="DO12" s="22" t="str">
        <f t="shared" si="49"/>
        <v>KALF</v>
      </c>
      <c r="DP12" s="22">
        <f t="shared" si="50"/>
        <v>3</v>
      </c>
      <c r="DQ12" s="22" t="str">
        <f t="shared" si="188"/>
        <v>OK</v>
      </c>
      <c r="DR12" s="22" t="str">
        <f t="shared" si="51"/>
        <v>D</v>
      </c>
      <c r="DS12" s="43">
        <v>388</v>
      </c>
      <c r="DT12" s="44">
        <v>768</v>
      </c>
      <c r="DU12" s="22" t="str">
        <f t="shared" si="52"/>
        <v>NA</v>
      </c>
      <c r="DV12" s="22" t="str">
        <f t="shared" si="189"/>
        <v>OK</v>
      </c>
      <c r="DW12" s="22" t="str">
        <f t="shared" si="53"/>
        <v>-</v>
      </c>
      <c r="DX12" s="22" t="str">
        <f t="shared" si="54"/>
        <v>TON</v>
      </c>
      <c r="DY12" s="24" t="str">
        <f t="shared" si="55"/>
        <v>VAN DELSEN ERWIN</v>
      </c>
      <c r="DZ12" s="44">
        <v>2</v>
      </c>
      <c r="EA12" s="22"/>
      <c r="EB12" s="43">
        <v>0</v>
      </c>
      <c r="EC12" s="17"/>
      <c r="EE12" s="13"/>
      <c r="EF12" s="23">
        <v>4</v>
      </c>
      <c r="EG12" s="26" t="str">
        <f t="shared" si="56"/>
        <v>PERMENTIER JOZEF</v>
      </c>
      <c r="EH12" s="22" t="str">
        <f t="shared" si="57"/>
        <v>TZH</v>
      </c>
      <c r="EI12" s="22" t="str">
        <f t="shared" si="58"/>
        <v>-</v>
      </c>
      <c r="EJ12" s="22" t="str">
        <f t="shared" si="190"/>
        <v>OK</v>
      </c>
      <c r="EK12" s="22" t="str">
        <f t="shared" si="59"/>
        <v>D</v>
      </c>
      <c r="EL12" s="43">
        <v>111</v>
      </c>
      <c r="EM12" s="44">
        <v>419</v>
      </c>
      <c r="EN12" s="22" t="str">
        <f t="shared" si="60"/>
        <v>D</v>
      </c>
      <c r="EO12" s="22" t="str">
        <f t="shared" si="191"/>
        <v>OK</v>
      </c>
      <c r="EP12" s="22" t="str">
        <f t="shared" si="61"/>
        <v>-</v>
      </c>
      <c r="EQ12" s="22" t="str">
        <f t="shared" si="62"/>
        <v>TON</v>
      </c>
      <c r="ER12" s="24" t="str">
        <f t="shared" si="63"/>
        <v>LAMBRECHT RONY</v>
      </c>
      <c r="ES12" s="44">
        <v>2</v>
      </c>
      <c r="ET12" s="22"/>
      <c r="EU12" s="43">
        <v>0</v>
      </c>
      <c r="EV12" s="17"/>
      <c r="EX12" s="13"/>
      <c r="EY12" s="23">
        <v>4</v>
      </c>
      <c r="EZ12" s="26" t="str">
        <f t="shared" si="64"/>
        <v>VAN STRAETEN HENRI</v>
      </c>
      <c r="FA12" s="22" t="str">
        <f t="shared" si="65"/>
        <v>KALF</v>
      </c>
      <c r="FB12" s="22" t="str">
        <f t="shared" si="66"/>
        <v>-</v>
      </c>
      <c r="FC12" s="22" t="str">
        <f t="shared" si="192"/>
        <v>OK</v>
      </c>
      <c r="FD12" s="22" t="str">
        <f t="shared" si="67"/>
        <v>C</v>
      </c>
      <c r="FE12" s="43">
        <v>358</v>
      </c>
      <c r="FF12" s="44">
        <v>610</v>
      </c>
      <c r="FG12" s="22" t="str">
        <f t="shared" si="68"/>
        <v>C</v>
      </c>
      <c r="FH12" s="22" t="str">
        <f t="shared" si="193"/>
        <v>OK</v>
      </c>
      <c r="FI12" s="22">
        <f t="shared" si="69"/>
        <v>3</v>
      </c>
      <c r="FJ12" s="22" t="str">
        <f t="shared" si="70"/>
        <v>TZH</v>
      </c>
      <c r="FK12" s="24" t="str">
        <f t="shared" si="71"/>
        <v>SMET FRANKIE</v>
      </c>
      <c r="FL12" s="44">
        <v>0</v>
      </c>
      <c r="FM12" s="22"/>
      <c r="FN12" s="43">
        <v>2</v>
      </c>
      <c r="FO12" s="17"/>
      <c r="FQ12" s="13"/>
      <c r="FR12" s="23">
        <v>4</v>
      </c>
      <c r="FS12" s="26" t="str">
        <f t="shared" si="72"/>
        <v>DE COCK VICTOR</v>
      </c>
      <c r="FT12" s="22" t="str">
        <f t="shared" si="73"/>
        <v>DBLA</v>
      </c>
      <c r="FU12" s="22">
        <f t="shared" si="74"/>
        <v>4</v>
      </c>
      <c r="FV12" s="22" t="str">
        <f t="shared" si="194"/>
        <v>OK</v>
      </c>
      <c r="FW12" s="22" t="str">
        <f t="shared" si="75"/>
        <v>D</v>
      </c>
      <c r="FX12" s="43">
        <v>91</v>
      </c>
      <c r="FY12" s="44">
        <v>358</v>
      </c>
      <c r="FZ12" s="22" t="str">
        <f t="shared" si="76"/>
        <v>C</v>
      </c>
      <c r="GA12" s="22" t="str">
        <f t="shared" si="195"/>
        <v>OK</v>
      </c>
      <c r="GB12" s="22" t="str">
        <f t="shared" si="77"/>
        <v>-</v>
      </c>
      <c r="GC12" s="22" t="str">
        <f t="shared" si="78"/>
        <v>KALF</v>
      </c>
      <c r="GD12" s="24" t="str">
        <f t="shared" si="79"/>
        <v>VAN STRAETEN HENRI</v>
      </c>
      <c r="GE12" s="44">
        <v>2</v>
      </c>
      <c r="GF12" s="22"/>
      <c r="GG12" s="43">
        <v>0</v>
      </c>
      <c r="GH12" s="17"/>
      <c r="GJ12" s="13"/>
      <c r="GK12" s="23">
        <v>4</v>
      </c>
      <c r="GL12" s="26" t="str">
        <f t="shared" si="80"/>
        <v>VAN DEN BERGH BOUDEWIJN</v>
      </c>
      <c r="GM12" s="22" t="str">
        <f t="shared" si="81"/>
        <v>KALF</v>
      </c>
      <c r="GN12" s="22" t="str">
        <f t="shared" si="82"/>
        <v>-</v>
      </c>
      <c r="GO12" s="22" t="str">
        <f t="shared" si="196"/>
        <v>OK</v>
      </c>
      <c r="GP12" s="22" t="str">
        <f t="shared" si="83"/>
        <v>C</v>
      </c>
      <c r="GQ12" s="43">
        <v>415</v>
      </c>
      <c r="GR12" s="44">
        <v>236</v>
      </c>
      <c r="GS12" s="22" t="str">
        <f t="shared" si="84"/>
        <v>D</v>
      </c>
      <c r="GT12" s="22" t="str">
        <f t="shared" si="197"/>
        <v>OK</v>
      </c>
      <c r="GU12" s="22">
        <f t="shared" si="85"/>
        <v>2</v>
      </c>
      <c r="GV12" s="22" t="str">
        <f t="shared" si="86"/>
        <v>KAST</v>
      </c>
      <c r="GW12" s="24" t="str">
        <f t="shared" si="87"/>
        <v>CLAUS YANA</v>
      </c>
      <c r="GX12" s="44">
        <v>1</v>
      </c>
      <c r="GY12" s="22"/>
      <c r="GZ12" s="43">
        <v>1</v>
      </c>
      <c r="HA12" s="17"/>
      <c r="HC12" s="13"/>
      <c r="HD12" s="23">
        <v>4</v>
      </c>
      <c r="HE12" s="26" t="str">
        <f t="shared" si="88"/>
        <v>VAN DEN BRANDEN IVO</v>
      </c>
      <c r="HF12" s="22" t="str">
        <f t="shared" si="89"/>
        <v>GBIL</v>
      </c>
      <c r="HG12" s="22" t="str">
        <f t="shared" si="90"/>
        <v>-</v>
      </c>
      <c r="HH12" s="22" t="str">
        <f t="shared" si="198"/>
        <v>OK</v>
      </c>
      <c r="HI12" s="22" t="str">
        <f t="shared" si="91"/>
        <v>D</v>
      </c>
      <c r="HJ12" s="43">
        <v>62</v>
      </c>
      <c r="HK12" s="44">
        <v>332</v>
      </c>
      <c r="HL12" s="22" t="str">
        <f t="shared" si="92"/>
        <v>D</v>
      </c>
      <c r="HM12" s="22" t="str">
        <f t="shared" si="199"/>
        <v>OK</v>
      </c>
      <c r="HN12" s="22">
        <f t="shared" si="93"/>
        <v>3</v>
      </c>
      <c r="HO12" s="22" t="str">
        <f t="shared" si="94"/>
        <v>KALF</v>
      </c>
      <c r="HP12" s="24" t="str">
        <f t="shared" si="95"/>
        <v>LEROY IGNACE</v>
      </c>
      <c r="HQ12" s="44">
        <v>1</v>
      </c>
      <c r="HR12" s="22"/>
      <c r="HS12" s="43">
        <v>1</v>
      </c>
      <c r="HT12" s="17"/>
      <c r="HV12" s="13"/>
      <c r="HW12" s="23">
        <v>4</v>
      </c>
      <c r="HX12" s="26" t="str">
        <f t="shared" si="96"/>
        <v>DEWACHTER THYMEN</v>
      </c>
      <c r="HY12" s="22" t="str">
        <f t="shared" si="97"/>
        <v>KALF</v>
      </c>
      <c r="HZ12" s="22">
        <f t="shared" si="98"/>
        <v>3</v>
      </c>
      <c r="IA12" s="22" t="str">
        <f t="shared" si="200"/>
        <v>OK</v>
      </c>
      <c r="IB12" s="22" t="str">
        <f t="shared" si="99"/>
        <v>C</v>
      </c>
      <c r="IC12" s="43">
        <v>325</v>
      </c>
      <c r="ID12" s="44">
        <v>856</v>
      </c>
      <c r="IE12" s="22" t="str">
        <f t="shared" si="100"/>
        <v>NA</v>
      </c>
      <c r="IF12" s="22" t="str">
        <f t="shared" si="201"/>
        <v>OK</v>
      </c>
      <c r="IG12" s="22" t="str">
        <f t="shared" si="101"/>
        <v>-</v>
      </c>
      <c r="IH12" s="22" t="str">
        <f t="shared" si="102"/>
        <v>RITO</v>
      </c>
      <c r="II12" s="24" t="str">
        <f t="shared" si="103"/>
        <v>VAN HUFFELEN GEOFFREY</v>
      </c>
      <c r="IJ12" s="44">
        <v>1</v>
      </c>
      <c r="IK12" s="22"/>
      <c r="IL12" s="43">
        <v>0</v>
      </c>
      <c r="IM12" s="17"/>
      <c r="IO12" s="13"/>
      <c r="IP12" s="23">
        <v>4</v>
      </c>
      <c r="IQ12" s="26" t="str">
        <f t="shared" si="104"/>
        <v>DE PRETER STEVEN</v>
      </c>
      <c r="IR12" s="22" t="str">
        <f t="shared" si="105"/>
        <v>STAT</v>
      </c>
      <c r="IS12" s="22">
        <f t="shared" si="106"/>
        <v>1</v>
      </c>
      <c r="IT12" s="22" t="str">
        <f t="shared" si="202"/>
        <v>OK</v>
      </c>
      <c r="IU12" s="22" t="str">
        <f t="shared" si="107"/>
        <v>D</v>
      </c>
      <c r="IV12" s="43">
        <v>445</v>
      </c>
      <c r="IW12" s="44">
        <v>325</v>
      </c>
      <c r="IX12" s="22" t="str">
        <f t="shared" si="108"/>
        <v>C</v>
      </c>
      <c r="IY12" s="22" t="str">
        <f t="shared" si="203"/>
        <v>OK</v>
      </c>
      <c r="IZ12" s="22">
        <f t="shared" si="109"/>
        <v>3</v>
      </c>
      <c r="JA12" s="22" t="str">
        <f t="shared" si="110"/>
        <v>KALF</v>
      </c>
      <c r="JB12" s="24" t="str">
        <f t="shared" si="111"/>
        <v>DEWACHTER THYMEN</v>
      </c>
      <c r="JC12" s="44">
        <v>0</v>
      </c>
      <c r="JD12" s="22"/>
      <c r="JE12" s="43">
        <v>2</v>
      </c>
      <c r="JF12" s="17"/>
      <c r="JH12" s="13"/>
      <c r="JI12" s="23">
        <v>4</v>
      </c>
      <c r="JJ12" s="26" t="str">
        <f t="shared" si="112"/>
        <v>LEROY IGNACE</v>
      </c>
      <c r="JK12" s="22" t="str">
        <f t="shared" si="113"/>
        <v>KALF</v>
      </c>
      <c r="JL12" s="22">
        <f t="shared" si="114"/>
        <v>3</v>
      </c>
      <c r="JM12" s="22" t="str">
        <f t="shared" si="204"/>
        <v>OK</v>
      </c>
      <c r="JN12" s="22" t="str">
        <f t="shared" si="115"/>
        <v>D</v>
      </c>
      <c r="JO12" s="43">
        <v>332</v>
      </c>
      <c r="JP12" s="44">
        <v>95</v>
      </c>
      <c r="JQ12" s="22" t="str">
        <f t="shared" si="116"/>
        <v>C</v>
      </c>
      <c r="JR12" s="22" t="str">
        <f t="shared" si="205"/>
        <v>OK</v>
      </c>
      <c r="JS12" s="22" t="str">
        <f t="shared" si="117"/>
        <v>-</v>
      </c>
      <c r="JT12" s="22" t="str">
        <f t="shared" si="118"/>
        <v>OUD</v>
      </c>
      <c r="JU12" s="24" t="str">
        <f t="shared" si="119"/>
        <v>CLEYMANS PATRICK</v>
      </c>
      <c r="JV12" s="44">
        <v>1</v>
      </c>
      <c r="JW12" s="22"/>
      <c r="JX12" s="43">
        <v>1</v>
      </c>
      <c r="JY12" s="17"/>
      <c r="KA12" s="13"/>
      <c r="KB12" s="23">
        <v>4</v>
      </c>
      <c r="KC12" s="26" t="str">
        <f t="shared" si="120"/>
        <v>DE COCK JULIAAN</v>
      </c>
      <c r="KD12" s="22" t="str">
        <f t="shared" si="121"/>
        <v>DRY</v>
      </c>
      <c r="KE12" s="22" t="str">
        <f t="shared" si="122"/>
        <v>-</v>
      </c>
      <c r="KF12" s="22" t="str">
        <f t="shared" si="206"/>
        <v>OK</v>
      </c>
      <c r="KG12" s="22" t="str">
        <f t="shared" si="123"/>
        <v>NA</v>
      </c>
      <c r="KH12" s="43">
        <v>783</v>
      </c>
      <c r="KI12" s="44">
        <v>388</v>
      </c>
      <c r="KJ12" s="22" t="str">
        <f t="shared" si="124"/>
        <v>D</v>
      </c>
      <c r="KK12" s="22" t="str">
        <f t="shared" si="207"/>
        <v>OK</v>
      </c>
      <c r="KL12" s="22">
        <f t="shared" si="125"/>
        <v>3</v>
      </c>
      <c r="KM12" s="22" t="str">
        <f t="shared" si="126"/>
        <v>KALF</v>
      </c>
      <c r="KN12" s="24" t="str">
        <f t="shared" si="127"/>
        <v>SCHELFAUT LAETITIA</v>
      </c>
      <c r="KO12" s="44">
        <v>2</v>
      </c>
      <c r="KP12" s="22"/>
      <c r="KQ12" s="43">
        <v>0</v>
      </c>
      <c r="KR12" s="17"/>
      <c r="KT12" s="13"/>
      <c r="KU12" s="23">
        <v>4</v>
      </c>
      <c r="KV12" s="26" t="str">
        <f t="shared" si="128"/>
        <v>VAN DEN BERGH BOUDEWIJN</v>
      </c>
      <c r="KW12" s="22" t="str">
        <f t="shared" si="129"/>
        <v>KALF</v>
      </c>
      <c r="KX12" s="22" t="str">
        <f t="shared" si="130"/>
        <v>-</v>
      </c>
      <c r="KY12" s="22" t="str">
        <f t="shared" si="208"/>
        <v>OK</v>
      </c>
      <c r="KZ12" s="22" t="str">
        <f t="shared" si="131"/>
        <v>C</v>
      </c>
      <c r="LA12" s="43">
        <v>415</v>
      </c>
      <c r="LB12" s="44">
        <v>838</v>
      </c>
      <c r="LC12" s="22" t="str">
        <f t="shared" si="132"/>
        <v>NA</v>
      </c>
      <c r="LD12" s="22" t="str">
        <f t="shared" si="209"/>
        <v>OK</v>
      </c>
      <c r="LE12" s="22" t="str">
        <f t="shared" si="133"/>
        <v>-</v>
      </c>
      <c r="LF12" s="22" t="str">
        <f t="shared" si="134"/>
        <v>SLOE</v>
      </c>
      <c r="LG12" s="24" t="str">
        <f t="shared" si="135"/>
        <v>REYNIERS BJORN</v>
      </c>
      <c r="LH12" s="44">
        <v>2</v>
      </c>
      <c r="LI12" s="22"/>
      <c r="LJ12" s="43">
        <v>0</v>
      </c>
      <c r="LK12" s="17"/>
      <c r="LM12" s="13"/>
      <c r="LN12" s="23">
        <v>4</v>
      </c>
      <c r="LO12" s="26" t="str">
        <f t="shared" si="136"/>
        <v>ACHTERGAEL BART</v>
      </c>
      <c r="LP12" s="22" t="str">
        <f t="shared" si="137"/>
        <v>TON</v>
      </c>
      <c r="LQ12" s="22" t="str">
        <f t="shared" si="138"/>
        <v>-</v>
      </c>
      <c r="LR12" s="22" t="str">
        <f t="shared" si="210"/>
        <v>OK</v>
      </c>
      <c r="LS12" s="22" t="str">
        <f t="shared" si="139"/>
        <v>C</v>
      </c>
      <c r="LT12" s="43">
        <v>127</v>
      </c>
      <c r="LU12" s="44">
        <v>332</v>
      </c>
      <c r="LV12" s="22" t="str">
        <f t="shared" si="140"/>
        <v>D</v>
      </c>
      <c r="LW12" s="22" t="str">
        <f t="shared" si="211"/>
        <v>OK</v>
      </c>
      <c r="LX12" s="22">
        <f t="shared" si="141"/>
        <v>3</v>
      </c>
      <c r="LY12" s="22" t="str">
        <f t="shared" si="142"/>
        <v>KALF</v>
      </c>
      <c r="LZ12" s="24" t="str">
        <f t="shared" si="143"/>
        <v>LEROY IGNACE</v>
      </c>
      <c r="MA12" s="44">
        <v>1</v>
      </c>
      <c r="MB12" s="22"/>
      <c r="MC12" s="43">
        <v>1</v>
      </c>
      <c r="MD12" s="17"/>
      <c r="MF12" s="13"/>
      <c r="MG12" s="23">
        <v>4</v>
      </c>
      <c r="MH12" s="26" t="str">
        <f t="shared" si="144"/>
        <v>AELBRECHT MARC</v>
      </c>
      <c r="MI12" s="22" t="str">
        <f t="shared" si="145"/>
        <v>TON</v>
      </c>
      <c r="MJ12" s="22" t="str">
        <f t="shared" si="146"/>
        <v>-</v>
      </c>
      <c r="MK12" s="22" t="str">
        <f t="shared" si="212"/>
        <v>OK</v>
      </c>
      <c r="ML12" s="22" t="str">
        <f t="shared" si="147"/>
        <v>NA</v>
      </c>
      <c r="MM12" s="43">
        <v>880</v>
      </c>
      <c r="MN12" s="44">
        <v>111</v>
      </c>
      <c r="MO12" s="22" t="str">
        <f t="shared" si="148"/>
        <v>D</v>
      </c>
      <c r="MP12" s="22" t="str">
        <f t="shared" si="213"/>
        <v>OK</v>
      </c>
      <c r="MQ12" s="22" t="str">
        <f t="shared" si="149"/>
        <v>-</v>
      </c>
      <c r="MR12" s="22" t="str">
        <f t="shared" si="150"/>
        <v>TZH</v>
      </c>
      <c r="MS12" s="24" t="str">
        <f t="shared" si="151"/>
        <v>PERMENTIER JOZEF</v>
      </c>
      <c r="MT12" s="44">
        <v>2</v>
      </c>
      <c r="MU12" s="22"/>
      <c r="MV12" s="43">
        <v>0</v>
      </c>
      <c r="MW12" s="17"/>
      <c r="MY12" s="13"/>
      <c r="MZ12" s="23">
        <v>4</v>
      </c>
      <c r="NA12" s="26" t="str">
        <f t="shared" si="152"/>
        <v>AERTS ORRY</v>
      </c>
      <c r="NB12" s="22" t="str">
        <f t="shared" si="153"/>
        <v>TZH</v>
      </c>
      <c r="NC12" s="22" t="str">
        <f t="shared" si="154"/>
        <v>-</v>
      </c>
      <c r="ND12" s="22" t="str">
        <f t="shared" si="214"/>
        <v>OK</v>
      </c>
      <c r="NE12" s="22" t="str">
        <f t="shared" si="155"/>
        <v>C</v>
      </c>
      <c r="NF12" s="43">
        <v>621</v>
      </c>
      <c r="NG12" s="44">
        <v>325</v>
      </c>
      <c r="NH12" s="22" t="str">
        <f t="shared" si="156"/>
        <v>C</v>
      </c>
      <c r="NI12" s="22" t="str">
        <f t="shared" si="215"/>
        <v>OK</v>
      </c>
      <c r="NJ12" s="22">
        <f t="shared" si="157"/>
        <v>3</v>
      </c>
      <c r="NK12" s="22" t="str">
        <f t="shared" si="158"/>
        <v>KALF</v>
      </c>
      <c r="NL12" s="24" t="str">
        <f t="shared" si="159"/>
        <v>DEWACHTER THYMEN</v>
      </c>
      <c r="NM12" s="44">
        <v>1</v>
      </c>
      <c r="NN12" s="22"/>
      <c r="NO12" s="43">
        <v>0</v>
      </c>
      <c r="NP12" s="17"/>
      <c r="NR12" s="13"/>
      <c r="NS12" s="23">
        <v>4</v>
      </c>
      <c r="NT12" s="26" t="str">
        <f t="shared" si="160"/>
        <v>VERBRAECKEN EMELY</v>
      </c>
      <c r="NU12" s="22" t="str">
        <f t="shared" si="161"/>
        <v>KALF</v>
      </c>
      <c r="NV12" s="22" t="str">
        <f t="shared" si="162"/>
        <v>-</v>
      </c>
      <c r="NW12" s="22" t="str">
        <f t="shared" si="216"/>
        <v>OK</v>
      </c>
      <c r="NX12" s="22" t="str">
        <f t="shared" si="163"/>
        <v>NA</v>
      </c>
      <c r="NY12" s="43">
        <v>809</v>
      </c>
      <c r="NZ12" s="44">
        <v>15</v>
      </c>
      <c r="OA12" s="22" t="str">
        <f t="shared" si="164"/>
        <v>D</v>
      </c>
      <c r="OB12" s="22" t="str">
        <f t="shared" si="217"/>
        <v>OK</v>
      </c>
      <c r="OC12" s="22">
        <f t="shared" si="165"/>
        <v>4</v>
      </c>
      <c r="OD12" s="22" t="str">
        <f t="shared" si="166"/>
        <v>DBLA</v>
      </c>
      <c r="OE12" s="24" t="str">
        <f t="shared" si="167"/>
        <v>COOREMAN GEORGES</v>
      </c>
      <c r="OF12" s="44">
        <v>0</v>
      </c>
      <c r="OG12" s="22"/>
      <c r="OH12" s="43">
        <v>2</v>
      </c>
      <c r="OI12" s="17"/>
      <c r="OK12" s="13"/>
      <c r="OL12" s="23">
        <v>4</v>
      </c>
      <c r="OM12" s="26" t="str">
        <f t="shared" si="168"/>
        <v>VAN HOVE LUC</v>
      </c>
      <c r="ON12" s="22" t="str">
        <f t="shared" si="169"/>
        <v>KAST</v>
      </c>
      <c r="OO12" s="22" t="str">
        <f t="shared" si="170"/>
        <v>-</v>
      </c>
      <c r="OP12" s="22" t="str">
        <f t="shared" si="218"/>
        <v>OK</v>
      </c>
      <c r="OQ12" s="22" t="str">
        <f t="shared" si="171"/>
        <v>C</v>
      </c>
      <c r="OR12" s="43">
        <v>157</v>
      </c>
      <c r="OS12" s="44">
        <v>358</v>
      </c>
      <c r="OT12" s="22" t="str">
        <f t="shared" si="172"/>
        <v>C</v>
      </c>
      <c r="OU12" s="22" t="str">
        <f t="shared" si="219"/>
        <v>OK</v>
      </c>
      <c r="OV12" s="22" t="str">
        <f t="shared" si="173"/>
        <v>-</v>
      </c>
      <c r="OW12" s="22" t="str">
        <f t="shared" si="174"/>
        <v>KALF</v>
      </c>
      <c r="OX12" s="24" t="str">
        <f t="shared" si="175"/>
        <v>VAN STRAETEN HENRI</v>
      </c>
      <c r="OY12" s="44">
        <v>2</v>
      </c>
      <c r="OZ12" s="22"/>
      <c r="PA12" s="43">
        <v>0</v>
      </c>
      <c r="PB12" s="17"/>
    </row>
    <row r="13" spans="2:418" x14ac:dyDescent="0.3">
      <c r="B13" s="13"/>
      <c r="C13" s="23">
        <v>5</v>
      </c>
      <c r="D13" s="26" t="str">
        <f t="shared" si="0"/>
        <v>VLEMINCKX JONAS</v>
      </c>
      <c r="E13" s="22" t="str">
        <f t="shared" si="1"/>
        <v>KALF</v>
      </c>
      <c r="F13" s="22" t="str">
        <f t="shared" si="2"/>
        <v>-</v>
      </c>
      <c r="G13" s="22" t="str">
        <f t="shared" si="176"/>
        <v>OK</v>
      </c>
      <c r="H13" s="22" t="str">
        <f t="shared" si="3"/>
        <v>C</v>
      </c>
      <c r="I13" s="43">
        <v>544</v>
      </c>
      <c r="J13" s="44">
        <v>761</v>
      </c>
      <c r="K13" s="22" t="str">
        <f t="shared" si="4"/>
        <v>NA</v>
      </c>
      <c r="L13" s="22" t="str">
        <f t="shared" si="177"/>
        <v>OK</v>
      </c>
      <c r="M13" s="22" t="str">
        <f t="shared" si="5"/>
        <v>-</v>
      </c>
      <c r="N13" s="22" t="str">
        <f t="shared" si="6"/>
        <v>GBIL</v>
      </c>
      <c r="O13" s="24" t="str">
        <f t="shared" si="7"/>
        <v>MINNEBO JEAN-PIERRE</v>
      </c>
      <c r="P13" s="44">
        <v>2</v>
      </c>
      <c r="Q13" s="22" t="s">
        <v>2</v>
      </c>
      <c r="R13" s="43">
        <v>0</v>
      </c>
      <c r="S13" s="17"/>
      <c r="U13" s="13"/>
      <c r="V13" s="23">
        <v>5</v>
      </c>
      <c r="W13" s="26" t="str">
        <f t="shared" si="8"/>
        <v>DE HERDT RUDY</v>
      </c>
      <c r="X13" s="22" t="str">
        <f t="shared" si="9"/>
        <v>RITO</v>
      </c>
      <c r="Y13" s="22" t="str">
        <f t="shared" si="10"/>
        <v>-</v>
      </c>
      <c r="Z13" s="22" t="str">
        <f t="shared" si="178"/>
        <v>OK</v>
      </c>
      <c r="AA13" s="22" t="str">
        <f t="shared" si="11"/>
        <v>A</v>
      </c>
      <c r="AB13" s="43">
        <v>207</v>
      </c>
      <c r="AC13" s="44">
        <v>692</v>
      </c>
      <c r="AD13" s="22" t="str">
        <f t="shared" si="12"/>
        <v>C</v>
      </c>
      <c r="AE13" s="22" t="str">
        <f t="shared" si="179"/>
        <v>OK</v>
      </c>
      <c r="AF13" s="22" t="str">
        <f t="shared" si="13"/>
        <v>-</v>
      </c>
      <c r="AG13" s="22" t="str">
        <f t="shared" si="14"/>
        <v>KALF</v>
      </c>
      <c r="AH13" s="24" t="str">
        <f t="shared" si="15"/>
        <v>ALEN WESLEY</v>
      </c>
      <c r="AI13" s="44">
        <v>2</v>
      </c>
      <c r="AJ13" s="22" t="s">
        <v>2</v>
      </c>
      <c r="AK13" s="43">
        <v>0</v>
      </c>
      <c r="AL13" s="17"/>
      <c r="AN13" s="13"/>
      <c r="AO13" s="23">
        <v>5</v>
      </c>
      <c r="AP13" s="26" t="str">
        <f t="shared" si="16"/>
        <v>DEWACHTER THYMEN</v>
      </c>
      <c r="AQ13" s="22" t="str">
        <f t="shared" si="17"/>
        <v>KALF</v>
      </c>
      <c r="AR13" s="22">
        <f t="shared" si="18"/>
        <v>3</v>
      </c>
      <c r="AS13" s="22" t="str">
        <f t="shared" si="180"/>
        <v>OK</v>
      </c>
      <c r="AT13" s="22" t="str">
        <f t="shared" si="19"/>
        <v>C</v>
      </c>
      <c r="AU13" s="43">
        <v>325</v>
      </c>
      <c r="AV13" s="44">
        <v>445</v>
      </c>
      <c r="AW13" s="22" t="str">
        <f t="shared" si="20"/>
        <v>D</v>
      </c>
      <c r="AX13" s="22" t="str">
        <f t="shared" si="181"/>
        <v>OK</v>
      </c>
      <c r="AY13" s="22">
        <f t="shared" si="21"/>
        <v>1</v>
      </c>
      <c r="AZ13" s="22" t="str">
        <f t="shared" si="22"/>
        <v>STAT</v>
      </c>
      <c r="BA13" s="24" t="str">
        <f t="shared" si="23"/>
        <v>DE PRETER STEVEN</v>
      </c>
      <c r="BB13" s="44">
        <v>2</v>
      </c>
      <c r="BC13" s="22" t="s">
        <v>2</v>
      </c>
      <c r="BD13" s="43">
        <v>0</v>
      </c>
      <c r="BE13" s="17"/>
      <c r="BG13" s="13"/>
      <c r="BH13" s="23">
        <v>5</v>
      </c>
      <c r="BI13" s="26" t="str">
        <f t="shared" si="24"/>
        <v>CLEYMANS PATRICK</v>
      </c>
      <c r="BJ13" s="22" t="str">
        <f t="shared" si="25"/>
        <v>OUD</v>
      </c>
      <c r="BK13" s="22" t="str">
        <f t="shared" si="26"/>
        <v>-</v>
      </c>
      <c r="BL13" s="22" t="str">
        <f t="shared" si="182"/>
        <v>OK</v>
      </c>
      <c r="BM13" s="22" t="str">
        <f t="shared" si="27"/>
        <v>C</v>
      </c>
      <c r="BN13" s="43">
        <v>95</v>
      </c>
      <c r="BO13" s="44">
        <v>325</v>
      </c>
      <c r="BP13" s="22" t="str">
        <f t="shared" si="28"/>
        <v>C</v>
      </c>
      <c r="BQ13" s="22" t="str">
        <f t="shared" si="183"/>
        <v>OK</v>
      </c>
      <c r="BR13" s="22">
        <f t="shared" si="29"/>
        <v>3</v>
      </c>
      <c r="BS13" s="22" t="str">
        <f t="shared" si="30"/>
        <v>KALF</v>
      </c>
      <c r="BT13" s="24" t="str">
        <f t="shared" si="31"/>
        <v>DEWACHTER THYMEN</v>
      </c>
      <c r="BU13" s="44">
        <v>0</v>
      </c>
      <c r="BV13" s="22" t="s">
        <v>2</v>
      </c>
      <c r="BW13" s="43">
        <v>1</v>
      </c>
      <c r="BX13" s="17"/>
      <c r="BZ13" s="13"/>
      <c r="CA13" s="23">
        <v>5</v>
      </c>
      <c r="CB13" s="26" t="str">
        <f t="shared" si="32"/>
        <v>VAN DEN BERGH BOUDEWIJN</v>
      </c>
      <c r="CC13" s="22" t="str">
        <f t="shared" si="33"/>
        <v>KALF</v>
      </c>
      <c r="CD13" s="22" t="str">
        <f t="shared" si="34"/>
        <v>-</v>
      </c>
      <c r="CE13" s="22" t="str">
        <f t="shared" si="184"/>
        <v>OK</v>
      </c>
      <c r="CF13" s="22" t="str">
        <f t="shared" si="35"/>
        <v>C</v>
      </c>
      <c r="CG13" s="43">
        <v>415</v>
      </c>
      <c r="CH13" s="44">
        <v>582</v>
      </c>
      <c r="CI13" s="22" t="str">
        <f t="shared" si="36"/>
        <v>NA</v>
      </c>
      <c r="CJ13" s="22" t="str">
        <f t="shared" si="185"/>
        <v>OK</v>
      </c>
      <c r="CK13" s="22" t="str">
        <f t="shared" si="37"/>
        <v>-</v>
      </c>
      <c r="CL13" s="22" t="str">
        <f t="shared" si="38"/>
        <v>DRY</v>
      </c>
      <c r="CM13" s="24" t="str">
        <f t="shared" si="39"/>
        <v>DIERICKX MAURICE</v>
      </c>
      <c r="CN13" s="44">
        <v>1</v>
      </c>
      <c r="CO13" s="22" t="s">
        <v>2</v>
      </c>
      <c r="CP13" s="43">
        <v>1</v>
      </c>
      <c r="CQ13" s="17"/>
      <c r="CS13" s="13"/>
      <c r="CT13" s="23">
        <v>5</v>
      </c>
      <c r="CU13" s="26" t="str">
        <f t="shared" si="40"/>
        <v>SIEBENS PAUL</v>
      </c>
      <c r="CV13" s="22" t="str">
        <f t="shared" si="41"/>
        <v>SLOE</v>
      </c>
      <c r="CW13" s="22">
        <f t="shared" si="42"/>
        <v>2</v>
      </c>
      <c r="CX13" s="22" t="str">
        <f t="shared" si="186"/>
        <v>OK</v>
      </c>
      <c r="CY13" s="22" t="str">
        <f t="shared" si="43"/>
        <v>C</v>
      </c>
      <c r="CZ13" s="43">
        <v>98</v>
      </c>
      <c r="DA13" s="44">
        <v>358</v>
      </c>
      <c r="DB13" s="22" t="str">
        <f t="shared" si="44"/>
        <v>C</v>
      </c>
      <c r="DC13" s="22" t="str">
        <f t="shared" si="187"/>
        <v>OK</v>
      </c>
      <c r="DD13" s="22" t="str">
        <f t="shared" si="45"/>
        <v>-</v>
      </c>
      <c r="DE13" s="22" t="str">
        <f t="shared" si="46"/>
        <v>KALF</v>
      </c>
      <c r="DF13" s="24" t="str">
        <f t="shared" si="47"/>
        <v>VAN STRAETEN HENRI</v>
      </c>
      <c r="DG13" s="44">
        <v>2</v>
      </c>
      <c r="DH13" s="22"/>
      <c r="DI13" s="43">
        <v>0</v>
      </c>
      <c r="DJ13" s="17"/>
      <c r="DL13" s="13"/>
      <c r="DM13" s="23">
        <v>5</v>
      </c>
      <c r="DN13" s="26" t="str">
        <f t="shared" si="48"/>
        <v>VAN DEN BERGH BOUDEWIJN</v>
      </c>
      <c r="DO13" s="22" t="str">
        <f t="shared" si="49"/>
        <v>KALF</v>
      </c>
      <c r="DP13" s="22" t="str">
        <f t="shared" si="50"/>
        <v>-</v>
      </c>
      <c r="DQ13" s="22" t="str">
        <f t="shared" si="188"/>
        <v>OK</v>
      </c>
      <c r="DR13" s="22" t="str">
        <f t="shared" si="51"/>
        <v>C</v>
      </c>
      <c r="DS13" s="43">
        <v>415</v>
      </c>
      <c r="DT13" s="44">
        <v>880</v>
      </c>
      <c r="DU13" s="22" t="str">
        <f t="shared" si="52"/>
        <v>NA</v>
      </c>
      <c r="DV13" s="22" t="str">
        <f t="shared" si="189"/>
        <v>OK</v>
      </c>
      <c r="DW13" s="22" t="str">
        <f t="shared" si="53"/>
        <v>-</v>
      </c>
      <c r="DX13" s="22" t="str">
        <f t="shared" si="54"/>
        <v>TON</v>
      </c>
      <c r="DY13" s="24" t="str">
        <f t="shared" si="55"/>
        <v>AELBRECHT MARC</v>
      </c>
      <c r="DZ13" s="44">
        <v>0</v>
      </c>
      <c r="EA13" s="22"/>
      <c r="EB13" s="43">
        <v>2</v>
      </c>
      <c r="EC13" s="17"/>
      <c r="EE13" s="13"/>
      <c r="EF13" s="23">
        <v>5</v>
      </c>
      <c r="EG13" s="26" t="str">
        <f t="shared" si="56"/>
        <v>SMET FRANKIE</v>
      </c>
      <c r="EH13" s="22" t="str">
        <f t="shared" si="57"/>
        <v>TZH</v>
      </c>
      <c r="EI13" s="22">
        <f t="shared" si="58"/>
        <v>3</v>
      </c>
      <c r="EJ13" s="22" t="str">
        <f t="shared" si="190"/>
        <v>OK</v>
      </c>
      <c r="EK13" s="22" t="str">
        <f t="shared" si="59"/>
        <v>C</v>
      </c>
      <c r="EL13" s="43">
        <v>610</v>
      </c>
      <c r="EM13" s="44">
        <v>335</v>
      </c>
      <c r="EN13" s="22" t="str">
        <f t="shared" si="60"/>
        <v>D</v>
      </c>
      <c r="EO13" s="22" t="str">
        <f t="shared" si="191"/>
        <v>OK</v>
      </c>
      <c r="EP13" s="22" t="str">
        <f t="shared" si="61"/>
        <v>-</v>
      </c>
      <c r="EQ13" s="22" t="str">
        <f t="shared" si="62"/>
        <v>TON</v>
      </c>
      <c r="ER13" s="24" t="str">
        <f t="shared" si="63"/>
        <v>SPITTAELS LUC</v>
      </c>
      <c r="ES13" s="44">
        <v>1</v>
      </c>
      <c r="ET13" s="22"/>
      <c r="EU13" s="43">
        <v>1</v>
      </c>
      <c r="EV13" s="17"/>
      <c r="EX13" s="13"/>
      <c r="EY13" s="23">
        <v>5</v>
      </c>
      <c r="EZ13" s="26" t="str">
        <f t="shared" si="64"/>
        <v>VLEMINCKX JONAS</v>
      </c>
      <c r="FA13" s="22" t="str">
        <f t="shared" si="65"/>
        <v>KALF</v>
      </c>
      <c r="FB13" s="22" t="str">
        <f t="shared" si="66"/>
        <v>-</v>
      </c>
      <c r="FC13" s="22" t="str">
        <f t="shared" si="192"/>
        <v>OK</v>
      </c>
      <c r="FD13" s="22" t="str">
        <f t="shared" si="67"/>
        <v>C</v>
      </c>
      <c r="FE13" s="43">
        <v>544</v>
      </c>
      <c r="FF13" s="44">
        <v>621</v>
      </c>
      <c r="FG13" s="22" t="str">
        <f t="shared" si="68"/>
        <v>C</v>
      </c>
      <c r="FH13" s="22" t="str">
        <f t="shared" si="193"/>
        <v>OK</v>
      </c>
      <c r="FI13" s="22" t="str">
        <f t="shared" si="69"/>
        <v>-</v>
      </c>
      <c r="FJ13" s="22" t="str">
        <f t="shared" si="70"/>
        <v>TZH</v>
      </c>
      <c r="FK13" s="24" t="str">
        <f t="shared" si="71"/>
        <v>AERTS ORRY</v>
      </c>
      <c r="FL13" s="44">
        <v>1</v>
      </c>
      <c r="FM13" s="22"/>
      <c r="FN13" s="43">
        <v>1</v>
      </c>
      <c r="FO13" s="17"/>
      <c r="FQ13" s="13"/>
      <c r="FR13" s="23">
        <v>5</v>
      </c>
      <c r="FS13" s="26" t="str">
        <f t="shared" si="72"/>
        <v>COOREMAN GEORGES</v>
      </c>
      <c r="FT13" s="22" t="str">
        <f t="shared" si="73"/>
        <v>DBLA</v>
      </c>
      <c r="FU13" s="22">
        <f t="shared" si="74"/>
        <v>4</v>
      </c>
      <c r="FV13" s="22" t="str">
        <f t="shared" si="194"/>
        <v>OK</v>
      </c>
      <c r="FW13" s="22" t="str">
        <f t="shared" si="75"/>
        <v>D</v>
      </c>
      <c r="FX13" s="43">
        <v>15</v>
      </c>
      <c r="FY13" s="44">
        <v>857</v>
      </c>
      <c r="FZ13" s="22" t="str">
        <f t="shared" si="76"/>
        <v>NA</v>
      </c>
      <c r="GA13" s="22" t="str">
        <f t="shared" si="195"/>
        <v>OK</v>
      </c>
      <c r="GB13" s="22" t="str">
        <f t="shared" si="77"/>
        <v>-</v>
      </c>
      <c r="GC13" s="22" t="str">
        <f t="shared" si="78"/>
        <v>KALF</v>
      </c>
      <c r="GD13" s="24" t="str">
        <f t="shared" si="79"/>
        <v>CARRETTE MARC</v>
      </c>
      <c r="GE13" s="44">
        <v>1</v>
      </c>
      <c r="GF13" s="22"/>
      <c r="GG13" s="43">
        <v>1</v>
      </c>
      <c r="GH13" s="17"/>
      <c r="GJ13" s="13"/>
      <c r="GK13" s="23">
        <v>5</v>
      </c>
      <c r="GL13" s="26" t="str">
        <f t="shared" si="80"/>
        <v>KOYEN LAURENT</v>
      </c>
      <c r="GM13" s="22" t="str">
        <f t="shared" si="81"/>
        <v>KALF</v>
      </c>
      <c r="GN13" s="22" t="str">
        <f t="shared" si="82"/>
        <v>-</v>
      </c>
      <c r="GO13" s="22" t="str">
        <f t="shared" si="196"/>
        <v>OK</v>
      </c>
      <c r="GP13" s="22" t="str">
        <f t="shared" si="83"/>
        <v>NA</v>
      </c>
      <c r="GQ13" s="43">
        <v>845</v>
      </c>
      <c r="GR13" s="44">
        <v>215</v>
      </c>
      <c r="GS13" s="22" t="str">
        <f t="shared" si="84"/>
        <v>D</v>
      </c>
      <c r="GT13" s="22" t="str">
        <f t="shared" si="197"/>
        <v>OK</v>
      </c>
      <c r="GU13" s="22" t="str">
        <f t="shared" si="85"/>
        <v>-</v>
      </c>
      <c r="GV13" s="22" t="str">
        <f t="shared" si="86"/>
        <v>KAST</v>
      </c>
      <c r="GW13" s="24" t="str">
        <f t="shared" si="87"/>
        <v>CLAUS PETER</v>
      </c>
      <c r="GX13" s="44">
        <v>0</v>
      </c>
      <c r="GY13" s="22"/>
      <c r="GZ13" s="43">
        <v>2</v>
      </c>
      <c r="HA13" s="17"/>
      <c r="HC13" s="13"/>
      <c r="HD13" s="23">
        <v>5</v>
      </c>
      <c r="HE13" s="26" t="str">
        <f t="shared" si="88"/>
        <v>VAN DER ELST GINO</v>
      </c>
      <c r="HF13" s="22" t="str">
        <f t="shared" si="89"/>
        <v>GBIL</v>
      </c>
      <c r="HG13" s="22">
        <f t="shared" si="90"/>
        <v>3</v>
      </c>
      <c r="HH13" s="22" t="str">
        <f t="shared" si="198"/>
        <v>OK</v>
      </c>
      <c r="HI13" s="22" t="str">
        <f t="shared" si="91"/>
        <v>C</v>
      </c>
      <c r="HJ13" s="43">
        <v>64</v>
      </c>
      <c r="HK13" s="44">
        <v>544</v>
      </c>
      <c r="HL13" s="22" t="str">
        <f t="shared" si="92"/>
        <v>C</v>
      </c>
      <c r="HM13" s="22" t="str">
        <f t="shared" si="199"/>
        <v>OK</v>
      </c>
      <c r="HN13" s="22" t="str">
        <f t="shared" si="93"/>
        <v>-</v>
      </c>
      <c r="HO13" s="22" t="str">
        <f t="shared" si="94"/>
        <v>KALF</v>
      </c>
      <c r="HP13" s="24" t="str">
        <f t="shared" si="95"/>
        <v>VLEMINCKX JONAS</v>
      </c>
      <c r="HQ13" s="44">
        <v>1</v>
      </c>
      <c r="HR13" s="22"/>
      <c r="HS13" s="43">
        <v>1</v>
      </c>
      <c r="HT13" s="17"/>
      <c r="HV13" s="13"/>
      <c r="HW13" s="23">
        <v>5</v>
      </c>
      <c r="HX13" s="26" t="str">
        <f t="shared" si="96"/>
        <v>VAN DEN BERGH BOUDEWIJN</v>
      </c>
      <c r="HY13" s="22" t="str">
        <f t="shared" si="97"/>
        <v>KALF</v>
      </c>
      <c r="HZ13" s="22" t="str">
        <f t="shared" si="98"/>
        <v>-</v>
      </c>
      <c r="IA13" s="22" t="str">
        <f t="shared" si="200"/>
        <v>OK</v>
      </c>
      <c r="IB13" s="22" t="str">
        <f t="shared" si="99"/>
        <v>C</v>
      </c>
      <c r="IC13" s="43">
        <v>415</v>
      </c>
      <c r="ID13" s="44">
        <v>194</v>
      </c>
      <c r="IE13" s="22" t="str">
        <f t="shared" si="100"/>
        <v>B</v>
      </c>
      <c r="IF13" s="22" t="str">
        <f t="shared" si="201"/>
        <v>OK</v>
      </c>
      <c r="IG13" s="22" t="str">
        <f t="shared" si="101"/>
        <v>-</v>
      </c>
      <c r="IH13" s="22" t="str">
        <f t="shared" si="102"/>
        <v>RITO</v>
      </c>
      <c r="II13" s="24" t="str">
        <f t="shared" si="103"/>
        <v>CHARTIER ALBERT</v>
      </c>
      <c r="IJ13" s="44">
        <v>1</v>
      </c>
      <c r="IK13" s="22"/>
      <c r="IL13" s="43">
        <v>1</v>
      </c>
      <c r="IM13" s="17"/>
      <c r="IO13" s="13"/>
      <c r="IP13" s="23">
        <v>5</v>
      </c>
      <c r="IQ13" s="26" t="str">
        <f t="shared" si="104"/>
        <v>LAUREYS CHRISTOPHE</v>
      </c>
      <c r="IR13" s="22" t="str">
        <f t="shared" si="105"/>
        <v>STAT</v>
      </c>
      <c r="IS13" s="22">
        <f t="shared" si="106"/>
        <v>1</v>
      </c>
      <c r="IT13" s="22" t="str">
        <f t="shared" si="202"/>
        <v>OK</v>
      </c>
      <c r="IU13" s="22" t="str">
        <f t="shared" si="107"/>
        <v>C</v>
      </c>
      <c r="IV13" s="43">
        <v>355</v>
      </c>
      <c r="IW13" s="44">
        <v>544</v>
      </c>
      <c r="IX13" s="22" t="str">
        <f t="shared" si="108"/>
        <v>C</v>
      </c>
      <c r="IY13" s="22" t="str">
        <f t="shared" si="203"/>
        <v>OK</v>
      </c>
      <c r="IZ13" s="22" t="str">
        <f t="shared" si="109"/>
        <v>-</v>
      </c>
      <c r="JA13" s="22" t="str">
        <f t="shared" si="110"/>
        <v>KALF</v>
      </c>
      <c r="JB13" s="24" t="str">
        <f t="shared" si="111"/>
        <v>VLEMINCKX JONAS</v>
      </c>
      <c r="JC13" s="44">
        <v>2</v>
      </c>
      <c r="JD13" s="22"/>
      <c r="JE13" s="43">
        <v>0</v>
      </c>
      <c r="JF13" s="17"/>
      <c r="JH13" s="13"/>
      <c r="JI13" s="23">
        <v>5</v>
      </c>
      <c r="JJ13" s="26" t="str">
        <f t="shared" si="112"/>
        <v>KOYEN LAURENT</v>
      </c>
      <c r="JK13" s="22" t="str">
        <f t="shared" si="113"/>
        <v>KALF</v>
      </c>
      <c r="JL13" s="22" t="str">
        <f t="shared" si="114"/>
        <v>-</v>
      </c>
      <c r="JM13" s="22" t="str">
        <f t="shared" si="204"/>
        <v>OK</v>
      </c>
      <c r="JN13" s="22" t="str">
        <f t="shared" si="115"/>
        <v>NA</v>
      </c>
      <c r="JO13" s="43">
        <v>845</v>
      </c>
      <c r="JP13" s="44">
        <v>428</v>
      </c>
      <c r="JQ13" s="22" t="str">
        <f t="shared" si="116"/>
        <v>NA</v>
      </c>
      <c r="JR13" s="22" t="str">
        <f t="shared" si="205"/>
        <v>OK</v>
      </c>
      <c r="JS13" s="22" t="str">
        <f t="shared" si="117"/>
        <v>-</v>
      </c>
      <c r="JT13" s="22" t="str">
        <f t="shared" si="118"/>
        <v>OUD</v>
      </c>
      <c r="JU13" s="24" t="str">
        <f t="shared" si="119"/>
        <v>BROOTHAERS RONALD</v>
      </c>
      <c r="JV13" s="44">
        <v>1</v>
      </c>
      <c r="JW13" s="22"/>
      <c r="JX13" s="43">
        <v>1</v>
      </c>
      <c r="JY13" s="17"/>
      <c r="KA13" s="13"/>
      <c r="KB13" s="23">
        <v>5</v>
      </c>
      <c r="KC13" s="26" t="str">
        <f t="shared" si="120"/>
        <v>VAN GELSEN JACQEUS</v>
      </c>
      <c r="KD13" s="22" t="str">
        <f t="shared" si="121"/>
        <v>DRY</v>
      </c>
      <c r="KE13" s="22" t="str">
        <f t="shared" si="122"/>
        <v>-</v>
      </c>
      <c r="KF13" s="22" t="str">
        <f t="shared" si="206"/>
        <v>OK</v>
      </c>
      <c r="KG13" s="22" t="str">
        <f t="shared" si="123"/>
        <v>NA</v>
      </c>
      <c r="KH13" s="43">
        <v>894</v>
      </c>
      <c r="KI13" s="44">
        <v>289</v>
      </c>
      <c r="KJ13" s="22" t="str">
        <f t="shared" si="124"/>
        <v>C</v>
      </c>
      <c r="KK13" s="22" t="str">
        <f t="shared" si="207"/>
        <v>OK</v>
      </c>
      <c r="KL13" s="22" t="str">
        <f t="shared" si="125"/>
        <v>-</v>
      </c>
      <c r="KM13" s="22" t="str">
        <f t="shared" si="126"/>
        <v>KALF</v>
      </c>
      <c r="KN13" s="24" t="str">
        <f t="shared" si="127"/>
        <v>MAMPAEY MAARTEN</v>
      </c>
      <c r="KO13" s="44">
        <v>0</v>
      </c>
      <c r="KP13" s="22"/>
      <c r="KQ13" s="43">
        <v>2</v>
      </c>
      <c r="KR13" s="17"/>
      <c r="KT13" s="13"/>
      <c r="KU13" s="23">
        <v>5</v>
      </c>
      <c r="KV13" s="26" t="str">
        <f t="shared" si="128"/>
        <v>VERBRAECKEN EMELY</v>
      </c>
      <c r="KW13" s="22" t="str">
        <f t="shared" si="129"/>
        <v>KALF</v>
      </c>
      <c r="KX13" s="22" t="str">
        <f t="shared" si="130"/>
        <v>-</v>
      </c>
      <c r="KY13" s="22" t="str">
        <f t="shared" si="208"/>
        <v>OK</v>
      </c>
      <c r="KZ13" s="22" t="str">
        <f t="shared" si="131"/>
        <v>NA</v>
      </c>
      <c r="LA13" s="43">
        <v>809</v>
      </c>
      <c r="LB13" s="44">
        <v>382</v>
      </c>
      <c r="LC13" s="22" t="str">
        <f t="shared" si="132"/>
        <v>C</v>
      </c>
      <c r="LD13" s="22" t="str">
        <f t="shared" si="209"/>
        <v>OK</v>
      </c>
      <c r="LE13" s="22" t="str">
        <f t="shared" si="133"/>
        <v>-</v>
      </c>
      <c r="LF13" s="22" t="str">
        <f t="shared" si="134"/>
        <v>SLOE</v>
      </c>
      <c r="LG13" s="24" t="str">
        <f t="shared" si="135"/>
        <v>UWAERTS FREDDY</v>
      </c>
      <c r="LH13" s="44">
        <v>0</v>
      </c>
      <c r="LI13" s="22"/>
      <c r="LJ13" s="43">
        <v>2</v>
      </c>
      <c r="LK13" s="17"/>
      <c r="LM13" s="13"/>
      <c r="LN13" s="23">
        <v>5</v>
      </c>
      <c r="LO13" s="26" t="str">
        <f t="shared" si="136"/>
        <v>AELBRECHT MARC</v>
      </c>
      <c r="LP13" s="22" t="str">
        <f t="shared" si="137"/>
        <v>TON</v>
      </c>
      <c r="LQ13" s="22" t="str">
        <f t="shared" si="138"/>
        <v>-</v>
      </c>
      <c r="LR13" s="22" t="str">
        <f t="shared" si="210"/>
        <v>OK</v>
      </c>
      <c r="LS13" s="22" t="str">
        <f t="shared" si="139"/>
        <v>NA</v>
      </c>
      <c r="LT13" s="43">
        <v>880</v>
      </c>
      <c r="LU13" s="44">
        <v>325</v>
      </c>
      <c r="LV13" s="22" t="str">
        <f t="shared" si="140"/>
        <v>C</v>
      </c>
      <c r="LW13" s="22" t="str">
        <f t="shared" si="211"/>
        <v>OK</v>
      </c>
      <c r="LX13" s="22">
        <f t="shared" si="141"/>
        <v>3</v>
      </c>
      <c r="LY13" s="22" t="str">
        <f t="shared" si="142"/>
        <v>KALF</v>
      </c>
      <c r="LZ13" s="24" t="str">
        <f t="shared" si="143"/>
        <v>DEWACHTER THYMEN</v>
      </c>
      <c r="MA13" s="44">
        <v>1</v>
      </c>
      <c r="MB13" s="22"/>
      <c r="MC13" s="43">
        <v>1</v>
      </c>
      <c r="MD13" s="17"/>
      <c r="MF13" s="13"/>
      <c r="MG13" s="23">
        <v>5</v>
      </c>
      <c r="MH13" s="26" t="str">
        <f t="shared" si="144"/>
        <v>DE VLIEGER OLIVIER</v>
      </c>
      <c r="MI13" s="22" t="str">
        <f t="shared" si="145"/>
        <v>TON</v>
      </c>
      <c r="MJ13" s="22" t="str">
        <f t="shared" si="146"/>
        <v>-</v>
      </c>
      <c r="MK13" s="22" t="str">
        <f t="shared" si="212"/>
        <v>OK</v>
      </c>
      <c r="ML13" s="22" t="str">
        <f t="shared" si="147"/>
        <v>D</v>
      </c>
      <c r="MM13" s="43">
        <v>668</v>
      </c>
      <c r="MN13" s="44">
        <v>560</v>
      </c>
      <c r="MO13" s="22" t="str">
        <f t="shared" si="148"/>
        <v>C</v>
      </c>
      <c r="MP13" s="22" t="str">
        <f t="shared" si="213"/>
        <v>OK</v>
      </c>
      <c r="MQ13" s="22">
        <f t="shared" si="149"/>
        <v>3</v>
      </c>
      <c r="MR13" s="22" t="str">
        <f t="shared" si="150"/>
        <v>TZH</v>
      </c>
      <c r="MS13" s="24" t="str">
        <f t="shared" si="151"/>
        <v>VAN LENT FRANCOIS</v>
      </c>
      <c r="MT13" s="44">
        <v>1</v>
      </c>
      <c r="MU13" s="22"/>
      <c r="MV13" s="43">
        <v>1</v>
      </c>
      <c r="MW13" s="17"/>
      <c r="MY13" s="13"/>
      <c r="MZ13" s="23">
        <v>5</v>
      </c>
      <c r="NA13" s="26" t="str">
        <f t="shared" si="152"/>
        <v>HUYSMANS NOEL</v>
      </c>
      <c r="NB13" s="22" t="str">
        <f t="shared" si="153"/>
        <v>TZH</v>
      </c>
      <c r="NC13" s="22">
        <f t="shared" si="154"/>
        <v>3</v>
      </c>
      <c r="ND13" s="22" t="str">
        <f t="shared" si="214"/>
        <v>OK</v>
      </c>
      <c r="NE13" s="22" t="str">
        <f t="shared" si="155"/>
        <v>B</v>
      </c>
      <c r="NF13" s="43">
        <v>612</v>
      </c>
      <c r="NG13" s="44">
        <v>415</v>
      </c>
      <c r="NH13" s="22" t="str">
        <f t="shared" si="156"/>
        <v>C</v>
      </c>
      <c r="NI13" s="22" t="str">
        <f t="shared" si="215"/>
        <v>OK</v>
      </c>
      <c r="NJ13" s="22" t="str">
        <f t="shared" si="157"/>
        <v>-</v>
      </c>
      <c r="NK13" s="22" t="str">
        <f t="shared" si="158"/>
        <v>KALF</v>
      </c>
      <c r="NL13" s="24" t="str">
        <f t="shared" si="159"/>
        <v>VAN DEN BERGH BOUDEWIJN</v>
      </c>
      <c r="NM13" s="44">
        <v>2</v>
      </c>
      <c r="NN13" s="22"/>
      <c r="NO13" s="43">
        <v>0</v>
      </c>
      <c r="NP13" s="17"/>
      <c r="NR13" s="13"/>
      <c r="NS13" s="23">
        <v>5</v>
      </c>
      <c r="NT13" s="26" t="str">
        <f t="shared" si="160"/>
        <v>DEWACHTER THYMEN</v>
      </c>
      <c r="NU13" s="22" t="str">
        <f t="shared" si="161"/>
        <v>KALF</v>
      </c>
      <c r="NV13" s="22">
        <f t="shared" si="162"/>
        <v>3</v>
      </c>
      <c r="NW13" s="22" t="str">
        <f t="shared" si="216"/>
        <v>OK</v>
      </c>
      <c r="NX13" s="22" t="str">
        <f t="shared" si="163"/>
        <v>C</v>
      </c>
      <c r="NY13" s="43">
        <v>325</v>
      </c>
      <c r="NZ13" s="44">
        <v>120</v>
      </c>
      <c r="OA13" s="22" t="str">
        <f t="shared" si="164"/>
        <v>A</v>
      </c>
      <c r="OB13" s="22" t="str">
        <f t="shared" si="217"/>
        <v>OK</v>
      </c>
      <c r="OC13" s="22" t="str">
        <f t="shared" si="165"/>
        <v>-</v>
      </c>
      <c r="OD13" s="22" t="str">
        <f t="shared" si="166"/>
        <v>DBLA</v>
      </c>
      <c r="OE13" s="24" t="str">
        <f t="shared" si="167"/>
        <v>DE LAET MARC</v>
      </c>
      <c r="OF13" s="44">
        <v>1</v>
      </c>
      <c r="OG13" s="22"/>
      <c r="OH13" s="43">
        <v>1</v>
      </c>
      <c r="OI13" s="17"/>
      <c r="OK13" s="13"/>
      <c r="OL13" s="23">
        <v>5</v>
      </c>
      <c r="OM13" s="26" t="str">
        <f t="shared" si="168"/>
        <v>ROOMAN KEVIN</v>
      </c>
      <c r="ON13" s="22" t="str">
        <f t="shared" si="169"/>
        <v>KAST</v>
      </c>
      <c r="OO13" s="22" t="str">
        <f t="shared" si="170"/>
        <v>-</v>
      </c>
      <c r="OP13" s="22" t="str">
        <f t="shared" si="218"/>
        <v>OK</v>
      </c>
      <c r="OQ13" s="22" t="str">
        <f t="shared" si="171"/>
        <v>D</v>
      </c>
      <c r="OR13" s="43">
        <v>205</v>
      </c>
      <c r="OS13" s="44">
        <v>325</v>
      </c>
      <c r="OT13" s="22" t="str">
        <f t="shared" si="172"/>
        <v>C</v>
      </c>
      <c r="OU13" s="22" t="str">
        <f t="shared" si="219"/>
        <v>OK</v>
      </c>
      <c r="OV13" s="22">
        <f t="shared" si="173"/>
        <v>3</v>
      </c>
      <c r="OW13" s="22" t="str">
        <f t="shared" si="174"/>
        <v>KALF</v>
      </c>
      <c r="OX13" s="24" t="str">
        <f t="shared" si="175"/>
        <v>DEWACHTER THYMEN</v>
      </c>
      <c r="OY13" s="44">
        <v>1</v>
      </c>
      <c r="OZ13" s="22"/>
      <c r="PA13" s="43">
        <v>1</v>
      </c>
      <c r="PB13" s="17"/>
    </row>
    <row r="14" spans="2:418" x14ac:dyDescent="0.3">
      <c r="B14" s="13"/>
      <c r="C14" s="25" t="s">
        <v>9</v>
      </c>
      <c r="D14" s="26" t="str">
        <f t="shared" si="0"/>
        <v/>
      </c>
      <c r="E14" s="22" t="str">
        <f t="shared" si="1"/>
        <v/>
      </c>
      <c r="F14" s="22" t="str">
        <f t="shared" si="2"/>
        <v/>
      </c>
      <c r="G14" s="22" t="str">
        <f t="shared" si="176"/>
        <v/>
      </c>
      <c r="H14" s="22" t="str">
        <f t="shared" si="3"/>
        <v/>
      </c>
      <c r="I14" s="43"/>
      <c r="J14" s="44"/>
      <c r="K14" s="22" t="str">
        <f t="shared" si="4"/>
        <v/>
      </c>
      <c r="L14" s="22" t="str">
        <f t="shared" si="177"/>
        <v/>
      </c>
      <c r="M14" s="22" t="str">
        <f t="shared" si="5"/>
        <v/>
      </c>
      <c r="N14" s="22" t="str">
        <f t="shared" si="6"/>
        <v/>
      </c>
      <c r="O14" s="24" t="str">
        <f t="shared" si="7"/>
        <v/>
      </c>
      <c r="P14" s="44"/>
      <c r="Q14" s="22" t="s">
        <v>2</v>
      </c>
      <c r="R14" s="43"/>
      <c r="S14" s="17"/>
      <c r="U14" s="13"/>
      <c r="V14" s="25" t="s">
        <v>9</v>
      </c>
      <c r="W14" s="26" t="str">
        <f t="shared" si="8"/>
        <v/>
      </c>
      <c r="X14" s="22" t="str">
        <f t="shared" si="9"/>
        <v/>
      </c>
      <c r="Y14" s="22" t="str">
        <f t="shared" si="10"/>
        <v/>
      </c>
      <c r="Z14" s="22" t="str">
        <f t="shared" si="178"/>
        <v/>
      </c>
      <c r="AA14" s="22" t="str">
        <f t="shared" si="11"/>
        <v/>
      </c>
      <c r="AB14" s="43"/>
      <c r="AC14" s="44"/>
      <c r="AD14" s="22" t="str">
        <f t="shared" si="12"/>
        <v/>
      </c>
      <c r="AE14" s="22" t="str">
        <f t="shared" si="179"/>
        <v/>
      </c>
      <c r="AF14" s="22" t="str">
        <f t="shared" si="13"/>
        <v/>
      </c>
      <c r="AG14" s="22" t="str">
        <f t="shared" si="14"/>
        <v/>
      </c>
      <c r="AH14" s="24" t="str">
        <f t="shared" si="15"/>
        <v/>
      </c>
      <c r="AI14" s="44"/>
      <c r="AJ14" s="22" t="s">
        <v>2</v>
      </c>
      <c r="AK14" s="43"/>
      <c r="AL14" s="17"/>
      <c r="AN14" s="13"/>
      <c r="AO14" s="25" t="s">
        <v>9</v>
      </c>
      <c r="AP14" s="26" t="str">
        <f t="shared" si="16"/>
        <v/>
      </c>
      <c r="AQ14" s="22" t="str">
        <f t="shared" si="17"/>
        <v/>
      </c>
      <c r="AR14" s="22" t="str">
        <f t="shared" si="18"/>
        <v/>
      </c>
      <c r="AS14" s="22" t="str">
        <f t="shared" si="180"/>
        <v/>
      </c>
      <c r="AT14" s="22" t="str">
        <f t="shared" si="19"/>
        <v/>
      </c>
      <c r="AU14" s="43"/>
      <c r="AV14" s="44"/>
      <c r="AW14" s="22" t="str">
        <f t="shared" si="20"/>
        <v/>
      </c>
      <c r="AX14" s="22" t="str">
        <f t="shared" si="181"/>
        <v/>
      </c>
      <c r="AY14" s="22" t="str">
        <f t="shared" si="21"/>
        <v/>
      </c>
      <c r="AZ14" s="22" t="str">
        <f t="shared" si="22"/>
        <v/>
      </c>
      <c r="BA14" s="24" t="str">
        <f t="shared" si="23"/>
        <v/>
      </c>
      <c r="BB14" s="44"/>
      <c r="BC14" s="22" t="s">
        <v>2</v>
      </c>
      <c r="BD14" s="43"/>
      <c r="BE14" s="17"/>
      <c r="BG14" s="13"/>
      <c r="BH14" s="25" t="s">
        <v>9</v>
      </c>
      <c r="BI14" s="26" t="str">
        <f t="shared" si="24"/>
        <v>VERBANCK DANY</v>
      </c>
      <c r="BJ14" s="22" t="str">
        <f t="shared" si="25"/>
        <v>OUD</v>
      </c>
      <c r="BK14" s="22" t="str">
        <f t="shared" si="26"/>
        <v>-</v>
      </c>
      <c r="BL14" s="22" t="str">
        <f t="shared" si="182"/>
        <v>OK</v>
      </c>
      <c r="BM14" s="22" t="str">
        <f t="shared" si="27"/>
        <v>D</v>
      </c>
      <c r="BN14" s="43">
        <v>654</v>
      </c>
      <c r="BO14" s="44">
        <v>325</v>
      </c>
      <c r="BP14" s="22" t="str">
        <f t="shared" si="28"/>
        <v>C</v>
      </c>
      <c r="BQ14" s="22" t="str">
        <f t="shared" si="183"/>
        <v>OK</v>
      </c>
      <c r="BR14" s="22">
        <f t="shared" si="29"/>
        <v>3</v>
      </c>
      <c r="BS14" s="22" t="str">
        <f t="shared" si="30"/>
        <v>KALF</v>
      </c>
      <c r="BT14" s="24" t="str">
        <f t="shared" si="31"/>
        <v>DEWACHTER THYMEN</v>
      </c>
      <c r="BU14" s="44">
        <v>0</v>
      </c>
      <c r="BV14" s="22" t="s">
        <v>2</v>
      </c>
      <c r="BW14" s="43">
        <v>1</v>
      </c>
      <c r="BX14" s="17"/>
      <c r="BZ14" s="13"/>
      <c r="CA14" s="25" t="s">
        <v>9</v>
      </c>
      <c r="CB14" s="26" t="str">
        <f t="shared" si="32"/>
        <v/>
      </c>
      <c r="CC14" s="22" t="str">
        <f t="shared" si="33"/>
        <v/>
      </c>
      <c r="CD14" s="22" t="str">
        <f t="shared" si="34"/>
        <v/>
      </c>
      <c r="CE14" s="22" t="str">
        <f t="shared" si="184"/>
        <v/>
      </c>
      <c r="CF14" s="22" t="str">
        <f t="shared" si="35"/>
        <v/>
      </c>
      <c r="CG14" s="43"/>
      <c r="CH14" s="44"/>
      <c r="CI14" s="22" t="str">
        <f t="shared" si="36"/>
        <v/>
      </c>
      <c r="CJ14" s="22" t="str">
        <f t="shared" si="185"/>
        <v/>
      </c>
      <c r="CK14" s="22" t="str">
        <f t="shared" si="37"/>
        <v/>
      </c>
      <c r="CL14" s="22" t="str">
        <f t="shared" si="38"/>
        <v/>
      </c>
      <c r="CM14" s="24" t="str">
        <f t="shared" si="39"/>
        <v/>
      </c>
      <c r="CN14" s="44"/>
      <c r="CO14" s="22" t="s">
        <v>2</v>
      </c>
      <c r="CP14" s="43"/>
      <c r="CQ14" s="17"/>
      <c r="CS14" s="13"/>
      <c r="CT14" s="25" t="s">
        <v>9</v>
      </c>
      <c r="CU14" s="26" t="str">
        <f t="shared" si="40"/>
        <v/>
      </c>
      <c r="CV14" s="22" t="str">
        <f t="shared" si="41"/>
        <v/>
      </c>
      <c r="CW14" s="22" t="str">
        <f t="shared" si="42"/>
        <v/>
      </c>
      <c r="CX14" s="22" t="str">
        <f t="shared" si="186"/>
        <v/>
      </c>
      <c r="CY14" s="22" t="str">
        <f t="shared" si="43"/>
        <v/>
      </c>
      <c r="CZ14" s="43"/>
      <c r="DA14" s="44"/>
      <c r="DB14" s="22" t="str">
        <f t="shared" si="44"/>
        <v/>
      </c>
      <c r="DC14" s="22" t="str">
        <f t="shared" si="187"/>
        <v/>
      </c>
      <c r="DD14" s="22" t="str">
        <f t="shared" si="45"/>
        <v/>
      </c>
      <c r="DE14" s="22" t="str">
        <f t="shared" si="46"/>
        <v/>
      </c>
      <c r="DF14" s="24" t="str">
        <f t="shared" si="47"/>
        <v/>
      </c>
      <c r="DG14" s="44"/>
      <c r="DH14" s="22"/>
      <c r="DI14" s="43"/>
      <c r="DJ14" s="17"/>
      <c r="DL14" s="13"/>
      <c r="DM14" s="25" t="s">
        <v>9</v>
      </c>
      <c r="DN14" s="26" t="str">
        <f t="shared" si="48"/>
        <v/>
      </c>
      <c r="DO14" s="22" t="str">
        <f t="shared" si="49"/>
        <v/>
      </c>
      <c r="DP14" s="22" t="str">
        <f t="shared" si="50"/>
        <v/>
      </c>
      <c r="DQ14" s="22" t="str">
        <f t="shared" si="188"/>
        <v/>
      </c>
      <c r="DR14" s="22" t="str">
        <f t="shared" si="51"/>
        <v/>
      </c>
      <c r="DS14" s="43"/>
      <c r="DT14" s="44"/>
      <c r="DU14" s="22" t="str">
        <f t="shared" si="52"/>
        <v/>
      </c>
      <c r="DV14" s="22" t="str">
        <f t="shared" si="189"/>
        <v/>
      </c>
      <c r="DW14" s="22" t="str">
        <f t="shared" si="53"/>
        <v/>
      </c>
      <c r="DX14" s="22" t="str">
        <f t="shared" si="54"/>
        <v/>
      </c>
      <c r="DY14" s="24" t="str">
        <f t="shared" si="55"/>
        <v/>
      </c>
      <c r="DZ14" s="44"/>
      <c r="EA14" s="22"/>
      <c r="EB14" s="43"/>
      <c r="EC14" s="17"/>
      <c r="EE14" s="13"/>
      <c r="EF14" s="25" t="s">
        <v>9</v>
      </c>
      <c r="EG14" s="26" t="str">
        <f t="shared" si="56"/>
        <v/>
      </c>
      <c r="EH14" s="22" t="str">
        <f t="shared" si="57"/>
        <v/>
      </c>
      <c r="EI14" s="22" t="str">
        <f t="shared" si="58"/>
        <v/>
      </c>
      <c r="EJ14" s="22" t="str">
        <f t="shared" si="190"/>
        <v/>
      </c>
      <c r="EK14" s="22" t="str">
        <f t="shared" si="59"/>
        <v/>
      </c>
      <c r="EL14" s="43"/>
      <c r="EM14" s="44"/>
      <c r="EN14" s="22" t="str">
        <f t="shared" si="60"/>
        <v/>
      </c>
      <c r="EO14" s="22" t="str">
        <f t="shared" si="191"/>
        <v/>
      </c>
      <c r="EP14" s="22" t="str">
        <f t="shared" si="61"/>
        <v/>
      </c>
      <c r="EQ14" s="22" t="str">
        <f t="shared" si="62"/>
        <v/>
      </c>
      <c r="ER14" s="24" t="str">
        <f t="shared" si="63"/>
        <v/>
      </c>
      <c r="ES14" s="44"/>
      <c r="ET14" s="22"/>
      <c r="EU14" s="43"/>
      <c r="EV14" s="17"/>
      <c r="EX14" s="13"/>
      <c r="EY14" s="25" t="s">
        <v>9</v>
      </c>
      <c r="EZ14" s="26" t="str">
        <f t="shared" si="64"/>
        <v/>
      </c>
      <c r="FA14" s="22" t="str">
        <f t="shared" si="65"/>
        <v/>
      </c>
      <c r="FB14" s="22" t="str">
        <f t="shared" si="66"/>
        <v/>
      </c>
      <c r="FC14" s="22" t="str">
        <f t="shared" si="192"/>
        <v/>
      </c>
      <c r="FD14" s="22" t="str">
        <f t="shared" si="67"/>
        <v/>
      </c>
      <c r="FE14" s="43"/>
      <c r="FF14" s="44"/>
      <c r="FG14" s="22" t="str">
        <f t="shared" si="68"/>
        <v/>
      </c>
      <c r="FH14" s="22" t="str">
        <f t="shared" si="193"/>
        <v/>
      </c>
      <c r="FI14" s="22" t="str">
        <f t="shared" si="69"/>
        <v/>
      </c>
      <c r="FJ14" s="22" t="str">
        <f t="shared" si="70"/>
        <v/>
      </c>
      <c r="FK14" s="24" t="str">
        <f t="shared" si="71"/>
        <v/>
      </c>
      <c r="FL14" s="44"/>
      <c r="FM14" s="22"/>
      <c r="FN14" s="43"/>
      <c r="FO14" s="17"/>
      <c r="FQ14" s="13"/>
      <c r="FR14" s="25" t="s">
        <v>9</v>
      </c>
      <c r="FS14" s="26" t="str">
        <f t="shared" si="72"/>
        <v/>
      </c>
      <c r="FT14" s="22" t="str">
        <f t="shared" si="73"/>
        <v/>
      </c>
      <c r="FU14" s="22" t="str">
        <f t="shared" si="74"/>
        <v/>
      </c>
      <c r="FV14" s="22" t="str">
        <f t="shared" si="194"/>
        <v/>
      </c>
      <c r="FW14" s="22" t="str">
        <f t="shared" si="75"/>
        <v/>
      </c>
      <c r="FX14" s="43"/>
      <c r="FY14" s="44"/>
      <c r="FZ14" s="22" t="str">
        <f t="shared" si="76"/>
        <v/>
      </c>
      <c r="GA14" s="22" t="str">
        <f t="shared" si="195"/>
        <v/>
      </c>
      <c r="GB14" s="22" t="str">
        <f t="shared" si="77"/>
        <v/>
      </c>
      <c r="GC14" s="22" t="str">
        <f t="shared" si="78"/>
        <v/>
      </c>
      <c r="GD14" s="24" t="str">
        <f t="shared" si="79"/>
        <v/>
      </c>
      <c r="GE14" s="44"/>
      <c r="GF14" s="22"/>
      <c r="GG14" s="43"/>
      <c r="GH14" s="17"/>
      <c r="GJ14" s="13"/>
      <c r="GK14" s="25" t="s">
        <v>9</v>
      </c>
      <c r="GL14" s="26" t="str">
        <f t="shared" si="80"/>
        <v/>
      </c>
      <c r="GM14" s="22" t="str">
        <f t="shared" si="81"/>
        <v/>
      </c>
      <c r="GN14" s="22" t="str">
        <f t="shared" si="82"/>
        <v/>
      </c>
      <c r="GO14" s="22" t="str">
        <f t="shared" si="196"/>
        <v/>
      </c>
      <c r="GP14" s="22" t="str">
        <f t="shared" si="83"/>
        <v/>
      </c>
      <c r="GQ14" s="43"/>
      <c r="GR14" s="44"/>
      <c r="GS14" s="22" t="str">
        <f t="shared" si="84"/>
        <v/>
      </c>
      <c r="GT14" s="22" t="str">
        <f t="shared" si="197"/>
        <v/>
      </c>
      <c r="GU14" s="22" t="str">
        <f t="shared" si="85"/>
        <v/>
      </c>
      <c r="GV14" s="22" t="str">
        <f t="shared" si="86"/>
        <v/>
      </c>
      <c r="GW14" s="24" t="str">
        <f t="shared" si="87"/>
        <v/>
      </c>
      <c r="GX14" s="44"/>
      <c r="GY14" s="22"/>
      <c r="GZ14" s="43"/>
      <c r="HA14" s="17"/>
      <c r="HC14" s="13"/>
      <c r="HD14" s="25" t="s">
        <v>9</v>
      </c>
      <c r="HE14" s="26" t="str">
        <f t="shared" si="88"/>
        <v/>
      </c>
      <c r="HF14" s="22" t="str">
        <f t="shared" si="89"/>
        <v/>
      </c>
      <c r="HG14" s="22" t="str">
        <f t="shared" si="90"/>
        <v/>
      </c>
      <c r="HH14" s="22" t="str">
        <f t="shared" si="198"/>
        <v/>
      </c>
      <c r="HI14" s="22" t="str">
        <f t="shared" si="91"/>
        <v/>
      </c>
      <c r="HJ14" s="43"/>
      <c r="HK14" s="44"/>
      <c r="HL14" s="22" t="str">
        <f t="shared" si="92"/>
        <v/>
      </c>
      <c r="HM14" s="22" t="str">
        <f t="shared" si="199"/>
        <v/>
      </c>
      <c r="HN14" s="22" t="str">
        <f t="shared" si="93"/>
        <v/>
      </c>
      <c r="HO14" s="22" t="str">
        <f t="shared" si="94"/>
        <v/>
      </c>
      <c r="HP14" s="24" t="str">
        <f t="shared" si="95"/>
        <v/>
      </c>
      <c r="HQ14" s="44"/>
      <c r="HR14" s="22"/>
      <c r="HS14" s="43"/>
      <c r="HT14" s="17"/>
      <c r="HV14" s="13"/>
      <c r="HW14" s="25" t="s">
        <v>9</v>
      </c>
      <c r="HX14" s="26" t="str">
        <f t="shared" si="96"/>
        <v>LEROY IGNACE</v>
      </c>
      <c r="HY14" s="22" t="str">
        <f t="shared" si="97"/>
        <v>KALF</v>
      </c>
      <c r="HZ14" s="22">
        <f t="shared" si="98"/>
        <v>3</v>
      </c>
      <c r="IA14" s="22" t="str">
        <f t="shared" si="200"/>
        <v>OK</v>
      </c>
      <c r="IB14" s="22" t="str">
        <f t="shared" si="99"/>
        <v>D</v>
      </c>
      <c r="IC14" s="43">
        <v>332</v>
      </c>
      <c r="ID14" s="44">
        <v>665</v>
      </c>
      <c r="IE14" s="22" t="str">
        <f t="shared" si="100"/>
        <v>D</v>
      </c>
      <c r="IF14" s="22" t="str">
        <f t="shared" si="201"/>
        <v>OK</v>
      </c>
      <c r="IG14" s="22" t="str">
        <f t="shared" si="101"/>
        <v>-</v>
      </c>
      <c r="IH14" s="22" t="str">
        <f t="shared" si="102"/>
        <v>RITO</v>
      </c>
      <c r="II14" s="24" t="str">
        <f t="shared" si="103"/>
        <v>DE BRUYN LUC</v>
      </c>
      <c r="IJ14" s="44">
        <v>0</v>
      </c>
      <c r="IK14" s="22"/>
      <c r="IL14" s="43">
        <v>1</v>
      </c>
      <c r="IM14" s="17"/>
      <c r="IO14" s="13"/>
      <c r="IP14" s="25" t="s">
        <v>9</v>
      </c>
      <c r="IQ14" s="26" t="str">
        <f t="shared" si="104"/>
        <v/>
      </c>
      <c r="IR14" s="22" t="str">
        <f t="shared" si="105"/>
        <v/>
      </c>
      <c r="IS14" s="22" t="str">
        <f t="shared" si="106"/>
        <v/>
      </c>
      <c r="IT14" s="22" t="str">
        <f t="shared" si="202"/>
        <v/>
      </c>
      <c r="IU14" s="22" t="str">
        <f t="shared" si="107"/>
        <v/>
      </c>
      <c r="IV14" s="43"/>
      <c r="IW14" s="44"/>
      <c r="IX14" s="22" t="str">
        <f t="shared" si="108"/>
        <v/>
      </c>
      <c r="IY14" s="22" t="str">
        <f t="shared" si="203"/>
        <v/>
      </c>
      <c r="IZ14" s="22" t="str">
        <f t="shared" si="109"/>
        <v/>
      </c>
      <c r="JA14" s="22" t="str">
        <f t="shared" si="110"/>
        <v/>
      </c>
      <c r="JB14" s="24" t="str">
        <f t="shared" si="111"/>
        <v/>
      </c>
      <c r="JC14" s="44"/>
      <c r="JD14" s="22"/>
      <c r="JE14" s="43"/>
      <c r="JF14" s="17"/>
      <c r="JH14" s="13"/>
      <c r="JI14" s="25" t="s">
        <v>9</v>
      </c>
      <c r="JJ14" s="26" t="str">
        <f t="shared" si="112"/>
        <v/>
      </c>
      <c r="JK14" s="22" t="str">
        <f t="shared" si="113"/>
        <v/>
      </c>
      <c r="JL14" s="22" t="str">
        <f t="shared" si="114"/>
        <v/>
      </c>
      <c r="JM14" s="22" t="str">
        <f t="shared" si="204"/>
        <v/>
      </c>
      <c r="JN14" s="22" t="str">
        <f t="shared" si="115"/>
        <v/>
      </c>
      <c r="JO14" s="43"/>
      <c r="JP14" s="44"/>
      <c r="JQ14" s="22" t="str">
        <f t="shared" si="116"/>
        <v/>
      </c>
      <c r="JR14" s="22" t="str">
        <f t="shared" si="205"/>
        <v/>
      </c>
      <c r="JS14" s="22" t="str">
        <f t="shared" si="117"/>
        <v/>
      </c>
      <c r="JT14" s="22" t="str">
        <f t="shared" si="118"/>
        <v/>
      </c>
      <c r="JU14" s="24" t="str">
        <f t="shared" si="119"/>
        <v/>
      </c>
      <c r="JV14" s="44"/>
      <c r="JW14" s="22"/>
      <c r="JX14" s="43"/>
      <c r="JY14" s="17"/>
      <c r="KA14" s="13"/>
      <c r="KB14" s="25" t="s">
        <v>9</v>
      </c>
      <c r="KC14" s="26" t="str">
        <f t="shared" si="120"/>
        <v/>
      </c>
      <c r="KD14" s="22" t="str">
        <f t="shared" si="121"/>
        <v/>
      </c>
      <c r="KE14" s="22" t="str">
        <f t="shared" si="122"/>
        <v/>
      </c>
      <c r="KF14" s="22" t="str">
        <f t="shared" si="206"/>
        <v/>
      </c>
      <c r="KG14" s="22" t="str">
        <f t="shared" si="123"/>
        <v/>
      </c>
      <c r="KH14" s="43"/>
      <c r="KI14" s="44"/>
      <c r="KJ14" s="22" t="str">
        <f t="shared" si="124"/>
        <v/>
      </c>
      <c r="KK14" s="22" t="str">
        <f t="shared" si="207"/>
        <v/>
      </c>
      <c r="KL14" s="22" t="str">
        <f t="shared" si="125"/>
        <v/>
      </c>
      <c r="KM14" s="22" t="str">
        <f t="shared" si="126"/>
        <v/>
      </c>
      <c r="KN14" s="24" t="str">
        <f t="shared" si="127"/>
        <v/>
      </c>
      <c r="KO14" s="44"/>
      <c r="KP14" s="22"/>
      <c r="KQ14" s="43"/>
      <c r="KR14" s="17"/>
      <c r="KT14" s="13"/>
      <c r="KU14" s="25" t="s">
        <v>9</v>
      </c>
      <c r="KV14" s="26" t="str">
        <f t="shared" si="128"/>
        <v/>
      </c>
      <c r="KW14" s="22" t="str">
        <f t="shared" si="129"/>
        <v/>
      </c>
      <c r="KX14" s="22" t="str">
        <f t="shared" si="130"/>
        <v/>
      </c>
      <c r="KY14" s="22" t="str">
        <f t="shared" si="208"/>
        <v/>
      </c>
      <c r="KZ14" s="22" t="str">
        <f t="shared" si="131"/>
        <v/>
      </c>
      <c r="LA14" s="43"/>
      <c r="LB14" s="44"/>
      <c r="LC14" s="22" t="str">
        <f t="shared" si="132"/>
        <v/>
      </c>
      <c r="LD14" s="22" t="str">
        <f t="shared" si="209"/>
        <v/>
      </c>
      <c r="LE14" s="22" t="str">
        <f t="shared" si="133"/>
        <v/>
      </c>
      <c r="LF14" s="22" t="str">
        <f t="shared" si="134"/>
        <v/>
      </c>
      <c r="LG14" s="24" t="str">
        <f t="shared" si="135"/>
        <v/>
      </c>
      <c r="LH14" s="44"/>
      <c r="LI14" s="22"/>
      <c r="LJ14" s="43"/>
      <c r="LK14" s="17"/>
      <c r="LM14" s="13"/>
      <c r="LN14" s="25" t="s">
        <v>9</v>
      </c>
      <c r="LO14" s="26" t="str">
        <f t="shared" si="136"/>
        <v/>
      </c>
      <c r="LP14" s="22" t="str">
        <f t="shared" si="137"/>
        <v/>
      </c>
      <c r="LQ14" s="22" t="str">
        <f t="shared" si="138"/>
        <v/>
      </c>
      <c r="LR14" s="22" t="str">
        <f t="shared" si="210"/>
        <v/>
      </c>
      <c r="LS14" s="22" t="str">
        <f t="shared" si="139"/>
        <v/>
      </c>
      <c r="LT14" s="43"/>
      <c r="LU14" s="44"/>
      <c r="LV14" s="22" t="str">
        <f t="shared" si="140"/>
        <v/>
      </c>
      <c r="LW14" s="22" t="str">
        <f t="shared" si="211"/>
        <v/>
      </c>
      <c r="LX14" s="22" t="str">
        <f t="shared" si="141"/>
        <v/>
      </c>
      <c r="LY14" s="22" t="str">
        <f t="shared" si="142"/>
        <v/>
      </c>
      <c r="LZ14" s="24" t="str">
        <f t="shared" si="143"/>
        <v/>
      </c>
      <c r="MA14" s="44"/>
      <c r="MB14" s="22"/>
      <c r="MC14" s="43"/>
      <c r="MD14" s="17"/>
      <c r="MF14" s="13"/>
      <c r="MG14" s="25" t="s">
        <v>9</v>
      </c>
      <c r="MH14" s="26" t="str">
        <f t="shared" si="144"/>
        <v/>
      </c>
      <c r="MI14" s="22" t="str">
        <f t="shared" si="145"/>
        <v/>
      </c>
      <c r="MJ14" s="22" t="str">
        <f t="shared" si="146"/>
        <v/>
      </c>
      <c r="MK14" s="22" t="str">
        <f t="shared" si="212"/>
        <v/>
      </c>
      <c r="ML14" s="22" t="str">
        <f t="shared" si="147"/>
        <v/>
      </c>
      <c r="MM14" s="43"/>
      <c r="MN14" s="44"/>
      <c r="MO14" s="22" t="str">
        <f t="shared" si="148"/>
        <v/>
      </c>
      <c r="MP14" s="22" t="str">
        <f t="shared" si="213"/>
        <v/>
      </c>
      <c r="MQ14" s="22" t="str">
        <f t="shared" si="149"/>
        <v/>
      </c>
      <c r="MR14" s="22" t="str">
        <f t="shared" si="150"/>
        <v/>
      </c>
      <c r="MS14" s="24" t="str">
        <f t="shared" si="151"/>
        <v/>
      </c>
      <c r="MT14" s="44"/>
      <c r="MU14" s="22"/>
      <c r="MV14" s="43"/>
      <c r="MW14" s="17"/>
      <c r="MY14" s="13"/>
      <c r="MZ14" s="25" t="s">
        <v>9</v>
      </c>
      <c r="NA14" s="26" t="str">
        <f t="shared" si="152"/>
        <v>AERTS ORRY</v>
      </c>
      <c r="NB14" s="22" t="str">
        <f t="shared" si="153"/>
        <v>TZH</v>
      </c>
      <c r="NC14" s="22" t="str">
        <f t="shared" si="154"/>
        <v>-</v>
      </c>
      <c r="ND14" s="22" t="str">
        <f t="shared" si="214"/>
        <v>OK</v>
      </c>
      <c r="NE14" s="22" t="str">
        <f t="shared" si="155"/>
        <v>C</v>
      </c>
      <c r="NF14" s="43">
        <v>621</v>
      </c>
      <c r="NG14" s="44">
        <v>845</v>
      </c>
      <c r="NH14" s="22" t="str">
        <f t="shared" si="156"/>
        <v>NA</v>
      </c>
      <c r="NI14" s="22" t="str">
        <f t="shared" si="215"/>
        <v>OK</v>
      </c>
      <c r="NJ14" s="22" t="str">
        <f t="shared" si="157"/>
        <v>-</v>
      </c>
      <c r="NK14" s="22" t="str">
        <f t="shared" si="158"/>
        <v>KALF</v>
      </c>
      <c r="NL14" s="24" t="str">
        <f t="shared" si="159"/>
        <v>KOYEN LAURENT</v>
      </c>
      <c r="NM14" s="44">
        <v>1</v>
      </c>
      <c r="NN14" s="22"/>
      <c r="NO14" s="43">
        <v>0</v>
      </c>
      <c r="NP14" s="17"/>
      <c r="NR14" s="13"/>
      <c r="NS14" s="25" t="s">
        <v>9</v>
      </c>
      <c r="NT14" s="26" t="str">
        <f t="shared" si="160"/>
        <v/>
      </c>
      <c r="NU14" s="22" t="str">
        <f t="shared" si="161"/>
        <v/>
      </c>
      <c r="NV14" s="22" t="str">
        <f t="shared" si="162"/>
        <v/>
      </c>
      <c r="NW14" s="22" t="str">
        <f t="shared" si="216"/>
        <v/>
      </c>
      <c r="NX14" s="22" t="str">
        <f t="shared" si="163"/>
        <v/>
      </c>
      <c r="NY14" s="43"/>
      <c r="NZ14" s="44"/>
      <c r="OA14" s="22" t="str">
        <f t="shared" si="164"/>
        <v/>
      </c>
      <c r="OB14" s="22" t="str">
        <f t="shared" si="217"/>
        <v/>
      </c>
      <c r="OC14" s="22" t="str">
        <f t="shared" si="165"/>
        <v/>
      </c>
      <c r="OD14" s="22" t="str">
        <f t="shared" si="166"/>
        <v/>
      </c>
      <c r="OE14" s="24" t="str">
        <f t="shared" si="167"/>
        <v/>
      </c>
      <c r="OF14" s="44"/>
      <c r="OG14" s="22"/>
      <c r="OH14" s="43"/>
      <c r="OI14" s="17"/>
      <c r="OK14" s="13"/>
      <c r="OL14" s="25" t="s">
        <v>9</v>
      </c>
      <c r="OM14" s="26" t="str">
        <f t="shared" si="168"/>
        <v/>
      </c>
      <c r="ON14" s="22" t="str">
        <f t="shared" si="169"/>
        <v/>
      </c>
      <c r="OO14" s="22" t="str">
        <f t="shared" si="170"/>
        <v/>
      </c>
      <c r="OP14" s="22" t="str">
        <f t="shared" si="218"/>
        <v/>
      </c>
      <c r="OQ14" s="22" t="str">
        <f t="shared" si="171"/>
        <v/>
      </c>
      <c r="OR14" s="43"/>
      <c r="OS14" s="44"/>
      <c r="OT14" s="22" t="str">
        <f t="shared" si="172"/>
        <v/>
      </c>
      <c r="OU14" s="22" t="str">
        <f t="shared" si="219"/>
        <v/>
      </c>
      <c r="OV14" s="22" t="str">
        <f t="shared" si="173"/>
        <v/>
      </c>
      <c r="OW14" s="22" t="str">
        <f t="shared" si="174"/>
        <v/>
      </c>
      <c r="OX14" s="24" t="str">
        <f t="shared" si="175"/>
        <v/>
      </c>
      <c r="OY14" s="44"/>
      <c r="OZ14" s="22"/>
      <c r="PA14" s="43"/>
      <c r="PB14" s="17"/>
    </row>
    <row r="15" spans="2:418" x14ac:dyDescent="0.3">
      <c r="B15" s="13"/>
      <c r="C15" s="25" t="s">
        <v>676</v>
      </c>
      <c r="D15" s="26" t="str">
        <f t="shared" si="0"/>
        <v/>
      </c>
      <c r="E15" s="22" t="str">
        <f t="shared" si="1"/>
        <v/>
      </c>
      <c r="F15" s="22" t="str">
        <f t="shared" si="2"/>
        <v/>
      </c>
      <c r="G15" s="22" t="str">
        <f t="shared" si="176"/>
        <v/>
      </c>
      <c r="H15" s="22" t="str">
        <f t="shared" si="3"/>
        <v/>
      </c>
      <c r="I15" s="43"/>
      <c r="J15" s="44"/>
      <c r="K15" s="22" t="str">
        <f t="shared" si="4"/>
        <v/>
      </c>
      <c r="L15" s="22" t="str">
        <f t="shared" si="177"/>
        <v/>
      </c>
      <c r="M15" s="22" t="str">
        <f t="shared" si="5"/>
        <v/>
      </c>
      <c r="N15" s="22" t="str">
        <f t="shared" si="6"/>
        <v/>
      </c>
      <c r="O15" s="24" t="str">
        <f t="shared" si="7"/>
        <v/>
      </c>
      <c r="P15" s="44"/>
      <c r="Q15" s="22" t="s">
        <v>2</v>
      </c>
      <c r="R15" s="43"/>
      <c r="S15" s="17"/>
      <c r="U15" s="13"/>
      <c r="V15" s="25" t="s">
        <v>676</v>
      </c>
      <c r="W15" s="26" t="str">
        <f t="shared" si="8"/>
        <v/>
      </c>
      <c r="X15" s="22" t="str">
        <f t="shared" si="9"/>
        <v/>
      </c>
      <c r="Y15" s="22" t="str">
        <f t="shared" si="10"/>
        <v/>
      </c>
      <c r="Z15" s="22" t="str">
        <f t="shared" si="178"/>
        <v/>
      </c>
      <c r="AA15" s="22" t="str">
        <f t="shared" si="11"/>
        <v/>
      </c>
      <c r="AB15" s="43"/>
      <c r="AC15" s="44"/>
      <c r="AD15" s="22" t="str">
        <f t="shared" si="12"/>
        <v/>
      </c>
      <c r="AE15" s="22" t="str">
        <f t="shared" si="179"/>
        <v/>
      </c>
      <c r="AF15" s="22" t="str">
        <f t="shared" si="13"/>
        <v/>
      </c>
      <c r="AG15" s="22" t="str">
        <f t="shared" si="14"/>
        <v/>
      </c>
      <c r="AH15" s="24" t="str">
        <f t="shared" si="15"/>
        <v/>
      </c>
      <c r="AI15" s="44"/>
      <c r="AJ15" s="22" t="s">
        <v>2</v>
      </c>
      <c r="AK15" s="43"/>
      <c r="AL15" s="17"/>
      <c r="AN15" s="13"/>
      <c r="AO15" s="25" t="s">
        <v>676</v>
      </c>
      <c r="AP15" s="26" t="str">
        <f t="shared" si="16"/>
        <v/>
      </c>
      <c r="AQ15" s="22" t="str">
        <f t="shared" si="17"/>
        <v/>
      </c>
      <c r="AR15" s="22" t="str">
        <f t="shared" si="18"/>
        <v/>
      </c>
      <c r="AS15" s="22" t="str">
        <f t="shared" si="180"/>
        <v/>
      </c>
      <c r="AT15" s="22" t="str">
        <f t="shared" si="19"/>
        <v/>
      </c>
      <c r="AU15" s="43"/>
      <c r="AV15" s="44"/>
      <c r="AW15" s="22" t="str">
        <f t="shared" si="20"/>
        <v/>
      </c>
      <c r="AX15" s="22" t="str">
        <f t="shared" si="181"/>
        <v/>
      </c>
      <c r="AY15" s="22" t="str">
        <f t="shared" si="21"/>
        <v/>
      </c>
      <c r="AZ15" s="22" t="str">
        <f t="shared" si="22"/>
        <v/>
      </c>
      <c r="BA15" s="24" t="str">
        <f t="shared" si="23"/>
        <v/>
      </c>
      <c r="BB15" s="44"/>
      <c r="BC15" s="22" t="s">
        <v>2</v>
      </c>
      <c r="BD15" s="43"/>
      <c r="BE15" s="17"/>
      <c r="BG15" s="13"/>
      <c r="BH15" s="25" t="s">
        <v>676</v>
      </c>
      <c r="BI15" s="26" t="str">
        <f t="shared" si="24"/>
        <v/>
      </c>
      <c r="BJ15" s="22" t="str">
        <f t="shared" si="25"/>
        <v/>
      </c>
      <c r="BK15" s="22" t="str">
        <f t="shared" si="26"/>
        <v/>
      </c>
      <c r="BL15" s="22" t="str">
        <f t="shared" si="182"/>
        <v/>
      </c>
      <c r="BM15" s="22" t="str">
        <f t="shared" si="27"/>
        <v/>
      </c>
      <c r="BN15" s="43"/>
      <c r="BO15" s="44"/>
      <c r="BP15" s="22" t="str">
        <f t="shared" si="28"/>
        <v/>
      </c>
      <c r="BQ15" s="22" t="str">
        <f t="shared" si="183"/>
        <v/>
      </c>
      <c r="BR15" s="22" t="str">
        <f t="shared" si="29"/>
        <v/>
      </c>
      <c r="BS15" s="22" t="str">
        <f t="shared" si="30"/>
        <v/>
      </c>
      <c r="BT15" s="24" t="str">
        <f t="shared" si="31"/>
        <v/>
      </c>
      <c r="BU15" s="44"/>
      <c r="BV15" s="22" t="s">
        <v>2</v>
      </c>
      <c r="BW15" s="43"/>
      <c r="BX15" s="17"/>
      <c r="BZ15" s="13"/>
      <c r="CA15" s="25" t="s">
        <v>676</v>
      </c>
      <c r="CB15" s="26" t="str">
        <f t="shared" si="32"/>
        <v/>
      </c>
      <c r="CC15" s="22" t="str">
        <f t="shared" si="33"/>
        <v/>
      </c>
      <c r="CD15" s="22" t="str">
        <f t="shared" si="34"/>
        <v/>
      </c>
      <c r="CE15" s="22" t="str">
        <f t="shared" si="184"/>
        <v/>
      </c>
      <c r="CF15" s="22" t="str">
        <f t="shared" si="35"/>
        <v/>
      </c>
      <c r="CG15" s="43"/>
      <c r="CH15" s="44"/>
      <c r="CI15" s="22" t="str">
        <f t="shared" si="36"/>
        <v/>
      </c>
      <c r="CJ15" s="22" t="str">
        <f t="shared" si="185"/>
        <v/>
      </c>
      <c r="CK15" s="22" t="str">
        <f t="shared" si="37"/>
        <v/>
      </c>
      <c r="CL15" s="22" t="str">
        <f t="shared" si="38"/>
        <v/>
      </c>
      <c r="CM15" s="24" t="str">
        <f t="shared" si="39"/>
        <v/>
      </c>
      <c r="CN15" s="44"/>
      <c r="CO15" s="22" t="s">
        <v>2</v>
      </c>
      <c r="CP15" s="43"/>
      <c r="CQ15" s="17"/>
      <c r="CS15" s="13"/>
      <c r="CT15" s="25" t="s">
        <v>676</v>
      </c>
      <c r="CU15" s="26" t="str">
        <f t="shared" si="40"/>
        <v/>
      </c>
      <c r="CV15" s="22" t="str">
        <f t="shared" si="41"/>
        <v/>
      </c>
      <c r="CW15" s="22" t="str">
        <f t="shared" si="42"/>
        <v/>
      </c>
      <c r="CX15" s="22" t="str">
        <f t="shared" si="186"/>
        <v/>
      </c>
      <c r="CY15" s="22" t="str">
        <f t="shared" si="43"/>
        <v/>
      </c>
      <c r="CZ15" s="43"/>
      <c r="DA15" s="44"/>
      <c r="DB15" s="22" t="str">
        <f t="shared" si="44"/>
        <v/>
      </c>
      <c r="DC15" s="22" t="str">
        <f t="shared" si="187"/>
        <v/>
      </c>
      <c r="DD15" s="22" t="str">
        <f t="shared" si="45"/>
        <v/>
      </c>
      <c r="DE15" s="22" t="str">
        <f t="shared" si="46"/>
        <v/>
      </c>
      <c r="DF15" s="24" t="str">
        <f t="shared" si="47"/>
        <v/>
      </c>
      <c r="DG15" s="44"/>
      <c r="DH15" s="22"/>
      <c r="DI15" s="43"/>
      <c r="DJ15" s="17"/>
      <c r="DL15" s="13"/>
      <c r="DM15" s="25" t="s">
        <v>676</v>
      </c>
      <c r="DN15" s="26" t="str">
        <f t="shared" si="48"/>
        <v/>
      </c>
      <c r="DO15" s="22" t="str">
        <f t="shared" si="49"/>
        <v/>
      </c>
      <c r="DP15" s="22" t="str">
        <f t="shared" si="50"/>
        <v/>
      </c>
      <c r="DQ15" s="22" t="str">
        <f t="shared" si="188"/>
        <v/>
      </c>
      <c r="DR15" s="22" t="str">
        <f t="shared" si="51"/>
        <v/>
      </c>
      <c r="DS15" s="43"/>
      <c r="DT15" s="44"/>
      <c r="DU15" s="22" t="str">
        <f t="shared" si="52"/>
        <v/>
      </c>
      <c r="DV15" s="22" t="str">
        <f t="shared" si="189"/>
        <v/>
      </c>
      <c r="DW15" s="22" t="str">
        <f t="shared" si="53"/>
        <v/>
      </c>
      <c r="DX15" s="22" t="str">
        <f t="shared" si="54"/>
        <v/>
      </c>
      <c r="DY15" s="24" t="str">
        <f t="shared" si="55"/>
        <v/>
      </c>
      <c r="DZ15" s="44"/>
      <c r="EA15" s="22"/>
      <c r="EB15" s="43"/>
      <c r="EC15" s="17"/>
      <c r="EE15" s="13"/>
      <c r="EF15" s="25" t="s">
        <v>676</v>
      </c>
      <c r="EG15" s="26" t="str">
        <f t="shared" si="56"/>
        <v/>
      </c>
      <c r="EH15" s="22" t="str">
        <f t="shared" si="57"/>
        <v/>
      </c>
      <c r="EI15" s="22" t="str">
        <f t="shared" si="58"/>
        <v/>
      </c>
      <c r="EJ15" s="22" t="str">
        <f t="shared" si="190"/>
        <v/>
      </c>
      <c r="EK15" s="22" t="str">
        <f t="shared" si="59"/>
        <v/>
      </c>
      <c r="EL15" s="43"/>
      <c r="EM15" s="44"/>
      <c r="EN15" s="22" t="str">
        <f t="shared" si="60"/>
        <v/>
      </c>
      <c r="EO15" s="22" t="str">
        <f t="shared" si="191"/>
        <v/>
      </c>
      <c r="EP15" s="22" t="str">
        <f t="shared" si="61"/>
        <v/>
      </c>
      <c r="EQ15" s="22" t="str">
        <f t="shared" si="62"/>
        <v/>
      </c>
      <c r="ER15" s="24" t="str">
        <f t="shared" si="63"/>
        <v/>
      </c>
      <c r="ES15" s="44"/>
      <c r="ET15" s="22"/>
      <c r="EU15" s="43"/>
      <c r="EV15" s="17"/>
      <c r="EX15" s="13"/>
      <c r="EY15" s="25" t="s">
        <v>676</v>
      </c>
      <c r="EZ15" s="26" t="str">
        <f t="shared" si="64"/>
        <v/>
      </c>
      <c r="FA15" s="22" t="str">
        <f t="shared" si="65"/>
        <v/>
      </c>
      <c r="FB15" s="22" t="str">
        <f t="shared" si="66"/>
        <v/>
      </c>
      <c r="FC15" s="22" t="str">
        <f t="shared" si="192"/>
        <v/>
      </c>
      <c r="FD15" s="22" t="str">
        <f t="shared" si="67"/>
        <v/>
      </c>
      <c r="FE15" s="43"/>
      <c r="FF15" s="44"/>
      <c r="FG15" s="22" t="str">
        <f t="shared" si="68"/>
        <v/>
      </c>
      <c r="FH15" s="22" t="str">
        <f t="shared" si="193"/>
        <v/>
      </c>
      <c r="FI15" s="22" t="str">
        <f t="shared" si="69"/>
        <v/>
      </c>
      <c r="FJ15" s="22" t="str">
        <f t="shared" si="70"/>
        <v/>
      </c>
      <c r="FK15" s="24" t="str">
        <f t="shared" si="71"/>
        <v/>
      </c>
      <c r="FL15" s="44"/>
      <c r="FM15" s="22"/>
      <c r="FN15" s="43"/>
      <c r="FO15" s="17"/>
      <c r="FQ15" s="13"/>
      <c r="FR15" s="25" t="s">
        <v>676</v>
      </c>
      <c r="FS15" s="26" t="str">
        <f t="shared" si="72"/>
        <v/>
      </c>
      <c r="FT15" s="22" t="str">
        <f t="shared" si="73"/>
        <v/>
      </c>
      <c r="FU15" s="22" t="str">
        <f t="shared" si="74"/>
        <v/>
      </c>
      <c r="FV15" s="22" t="str">
        <f t="shared" si="194"/>
        <v/>
      </c>
      <c r="FW15" s="22" t="str">
        <f t="shared" si="75"/>
        <v/>
      </c>
      <c r="FX15" s="43"/>
      <c r="FY15" s="44"/>
      <c r="FZ15" s="22" t="str">
        <f t="shared" si="76"/>
        <v/>
      </c>
      <c r="GA15" s="22" t="str">
        <f t="shared" si="195"/>
        <v/>
      </c>
      <c r="GB15" s="22" t="str">
        <f t="shared" si="77"/>
        <v/>
      </c>
      <c r="GC15" s="22" t="str">
        <f t="shared" si="78"/>
        <v/>
      </c>
      <c r="GD15" s="24" t="str">
        <f t="shared" si="79"/>
        <v/>
      </c>
      <c r="GE15" s="44"/>
      <c r="GF15" s="22"/>
      <c r="GG15" s="43"/>
      <c r="GH15" s="17"/>
      <c r="GJ15" s="13"/>
      <c r="GK15" s="25" t="s">
        <v>676</v>
      </c>
      <c r="GL15" s="26" t="str">
        <f t="shared" si="80"/>
        <v/>
      </c>
      <c r="GM15" s="22" t="str">
        <f t="shared" si="81"/>
        <v/>
      </c>
      <c r="GN15" s="22" t="str">
        <f t="shared" si="82"/>
        <v/>
      </c>
      <c r="GO15" s="22" t="str">
        <f t="shared" si="196"/>
        <v/>
      </c>
      <c r="GP15" s="22" t="str">
        <f t="shared" si="83"/>
        <v/>
      </c>
      <c r="GQ15" s="43"/>
      <c r="GR15" s="44"/>
      <c r="GS15" s="22" t="str">
        <f t="shared" si="84"/>
        <v/>
      </c>
      <c r="GT15" s="22" t="str">
        <f t="shared" si="197"/>
        <v/>
      </c>
      <c r="GU15" s="22" t="str">
        <f t="shared" si="85"/>
        <v/>
      </c>
      <c r="GV15" s="22" t="str">
        <f t="shared" si="86"/>
        <v/>
      </c>
      <c r="GW15" s="24" t="str">
        <f t="shared" si="87"/>
        <v/>
      </c>
      <c r="GX15" s="44"/>
      <c r="GY15" s="22"/>
      <c r="GZ15" s="43"/>
      <c r="HA15" s="17"/>
      <c r="HC15" s="13"/>
      <c r="HD15" s="25" t="s">
        <v>676</v>
      </c>
      <c r="HE15" s="26" t="str">
        <f t="shared" si="88"/>
        <v/>
      </c>
      <c r="HF15" s="22" t="str">
        <f t="shared" si="89"/>
        <v/>
      </c>
      <c r="HG15" s="22" t="str">
        <f t="shared" si="90"/>
        <v/>
      </c>
      <c r="HH15" s="22" t="str">
        <f t="shared" si="198"/>
        <v/>
      </c>
      <c r="HI15" s="22" t="str">
        <f t="shared" si="91"/>
        <v/>
      </c>
      <c r="HJ15" s="43"/>
      <c r="HK15" s="44"/>
      <c r="HL15" s="22" t="str">
        <f t="shared" si="92"/>
        <v/>
      </c>
      <c r="HM15" s="22" t="str">
        <f t="shared" si="199"/>
        <v/>
      </c>
      <c r="HN15" s="22" t="str">
        <f t="shared" si="93"/>
        <v/>
      </c>
      <c r="HO15" s="22" t="str">
        <f t="shared" si="94"/>
        <v/>
      </c>
      <c r="HP15" s="24" t="str">
        <f t="shared" si="95"/>
        <v/>
      </c>
      <c r="HQ15" s="44"/>
      <c r="HR15" s="22"/>
      <c r="HS15" s="43"/>
      <c r="HT15" s="17"/>
      <c r="HV15" s="13"/>
      <c r="HW15" s="25" t="s">
        <v>676</v>
      </c>
      <c r="HX15" s="26" t="str">
        <f t="shared" si="96"/>
        <v>VAN PAMEL TIANA</v>
      </c>
      <c r="HY15" s="22" t="str">
        <f t="shared" si="97"/>
        <v>KALF</v>
      </c>
      <c r="HZ15" s="22" t="str">
        <f t="shared" si="98"/>
        <v>-</v>
      </c>
      <c r="IA15" s="22" t="str">
        <f t="shared" si="200"/>
        <v>OK</v>
      </c>
      <c r="IB15" s="22" t="str">
        <f t="shared" si="99"/>
        <v>D</v>
      </c>
      <c r="IC15" s="43">
        <v>274</v>
      </c>
      <c r="ID15" s="44">
        <v>665</v>
      </c>
      <c r="IE15" s="22" t="str">
        <f t="shared" si="100"/>
        <v>D</v>
      </c>
      <c r="IF15" s="22" t="str">
        <f t="shared" si="201"/>
        <v>OK</v>
      </c>
      <c r="IG15" s="22" t="str">
        <f t="shared" si="101"/>
        <v>-</v>
      </c>
      <c r="IH15" s="22" t="str">
        <f t="shared" si="102"/>
        <v>RITO</v>
      </c>
      <c r="II15" s="24" t="str">
        <f t="shared" si="103"/>
        <v>DE BRUYN LUC</v>
      </c>
      <c r="IJ15" s="44">
        <v>1</v>
      </c>
      <c r="IK15" s="22"/>
      <c r="IL15" s="43">
        <v>0</v>
      </c>
      <c r="IM15" s="17"/>
      <c r="IO15" s="13"/>
      <c r="IP15" s="25" t="s">
        <v>676</v>
      </c>
      <c r="IQ15" s="26" t="str">
        <f t="shared" si="104"/>
        <v/>
      </c>
      <c r="IR15" s="22" t="str">
        <f t="shared" si="105"/>
        <v/>
      </c>
      <c r="IS15" s="22" t="str">
        <f t="shared" si="106"/>
        <v/>
      </c>
      <c r="IT15" s="22" t="str">
        <f t="shared" si="202"/>
        <v/>
      </c>
      <c r="IU15" s="22" t="str">
        <f t="shared" si="107"/>
        <v/>
      </c>
      <c r="IV15" s="43"/>
      <c r="IW15" s="44"/>
      <c r="IX15" s="22" t="str">
        <f t="shared" si="108"/>
        <v/>
      </c>
      <c r="IY15" s="22" t="str">
        <f t="shared" si="203"/>
        <v/>
      </c>
      <c r="IZ15" s="22" t="str">
        <f t="shared" si="109"/>
        <v/>
      </c>
      <c r="JA15" s="22" t="str">
        <f t="shared" si="110"/>
        <v/>
      </c>
      <c r="JB15" s="24" t="str">
        <f t="shared" si="111"/>
        <v/>
      </c>
      <c r="JC15" s="44"/>
      <c r="JD15" s="22"/>
      <c r="JE15" s="43"/>
      <c r="JF15" s="17"/>
      <c r="JH15" s="13"/>
      <c r="JI15" s="25" t="s">
        <v>676</v>
      </c>
      <c r="JJ15" s="26" t="str">
        <f t="shared" si="112"/>
        <v/>
      </c>
      <c r="JK15" s="22" t="str">
        <f t="shared" si="113"/>
        <v/>
      </c>
      <c r="JL15" s="22" t="str">
        <f t="shared" si="114"/>
        <v/>
      </c>
      <c r="JM15" s="22" t="str">
        <f t="shared" si="204"/>
        <v/>
      </c>
      <c r="JN15" s="22" t="str">
        <f t="shared" si="115"/>
        <v/>
      </c>
      <c r="JO15" s="43"/>
      <c r="JP15" s="44"/>
      <c r="JQ15" s="22" t="str">
        <f t="shared" si="116"/>
        <v/>
      </c>
      <c r="JR15" s="22" t="str">
        <f t="shared" si="205"/>
        <v/>
      </c>
      <c r="JS15" s="22" t="str">
        <f t="shared" si="117"/>
        <v/>
      </c>
      <c r="JT15" s="22" t="str">
        <f t="shared" si="118"/>
        <v/>
      </c>
      <c r="JU15" s="24" t="str">
        <f t="shared" si="119"/>
        <v/>
      </c>
      <c r="JV15" s="44"/>
      <c r="JW15" s="22"/>
      <c r="JX15" s="43"/>
      <c r="JY15" s="17"/>
      <c r="KA15" s="13"/>
      <c r="KB15" s="25" t="s">
        <v>676</v>
      </c>
      <c r="KC15" s="26" t="str">
        <f t="shared" si="120"/>
        <v/>
      </c>
      <c r="KD15" s="22" t="str">
        <f t="shared" si="121"/>
        <v/>
      </c>
      <c r="KE15" s="22" t="str">
        <f t="shared" si="122"/>
        <v/>
      </c>
      <c r="KF15" s="22" t="str">
        <f t="shared" si="206"/>
        <v/>
      </c>
      <c r="KG15" s="22" t="str">
        <f t="shared" si="123"/>
        <v/>
      </c>
      <c r="KH15" s="43"/>
      <c r="KI15" s="44"/>
      <c r="KJ15" s="22" t="str">
        <f t="shared" si="124"/>
        <v/>
      </c>
      <c r="KK15" s="22" t="str">
        <f t="shared" si="207"/>
        <v/>
      </c>
      <c r="KL15" s="22" t="str">
        <f t="shared" si="125"/>
        <v/>
      </c>
      <c r="KM15" s="22" t="str">
        <f t="shared" si="126"/>
        <v/>
      </c>
      <c r="KN15" s="24" t="str">
        <f t="shared" si="127"/>
        <v/>
      </c>
      <c r="KO15" s="44"/>
      <c r="KP15" s="22"/>
      <c r="KQ15" s="43"/>
      <c r="KR15" s="17"/>
      <c r="KT15" s="13"/>
      <c r="KU15" s="25" t="s">
        <v>676</v>
      </c>
      <c r="KV15" s="26" t="str">
        <f t="shared" si="128"/>
        <v/>
      </c>
      <c r="KW15" s="22" t="str">
        <f t="shared" si="129"/>
        <v/>
      </c>
      <c r="KX15" s="22" t="str">
        <f t="shared" si="130"/>
        <v/>
      </c>
      <c r="KY15" s="22" t="str">
        <f t="shared" si="208"/>
        <v/>
      </c>
      <c r="KZ15" s="22" t="str">
        <f t="shared" si="131"/>
        <v/>
      </c>
      <c r="LA15" s="43"/>
      <c r="LB15" s="44"/>
      <c r="LC15" s="22" t="str">
        <f t="shared" si="132"/>
        <v/>
      </c>
      <c r="LD15" s="22" t="str">
        <f t="shared" si="209"/>
        <v/>
      </c>
      <c r="LE15" s="22" t="str">
        <f t="shared" si="133"/>
        <v/>
      </c>
      <c r="LF15" s="22" t="str">
        <f t="shared" si="134"/>
        <v/>
      </c>
      <c r="LG15" s="24" t="str">
        <f t="shared" si="135"/>
        <v/>
      </c>
      <c r="LH15" s="44"/>
      <c r="LI15" s="22"/>
      <c r="LJ15" s="43"/>
      <c r="LK15" s="17"/>
      <c r="LM15" s="13"/>
      <c r="LN15" s="25" t="s">
        <v>676</v>
      </c>
      <c r="LO15" s="26" t="str">
        <f t="shared" si="136"/>
        <v/>
      </c>
      <c r="LP15" s="22" t="str">
        <f t="shared" si="137"/>
        <v/>
      </c>
      <c r="LQ15" s="22" t="str">
        <f t="shared" si="138"/>
        <v/>
      </c>
      <c r="LR15" s="22" t="str">
        <f t="shared" si="210"/>
        <v/>
      </c>
      <c r="LS15" s="22" t="str">
        <f t="shared" si="139"/>
        <v/>
      </c>
      <c r="LT15" s="43"/>
      <c r="LU15" s="44"/>
      <c r="LV15" s="22" t="str">
        <f t="shared" si="140"/>
        <v/>
      </c>
      <c r="LW15" s="22" t="str">
        <f t="shared" si="211"/>
        <v/>
      </c>
      <c r="LX15" s="22" t="str">
        <f t="shared" si="141"/>
        <v/>
      </c>
      <c r="LY15" s="22" t="str">
        <f t="shared" si="142"/>
        <v/>
      </c>
      <c r="LZ15" s="24" t="str">
        <f t="shared" si="143"/>
        <v/>
      </c>
      <c r="MA15" s="44"/>
      <c r="MB15" s="22"/>
      <c r="MC15" s="43"/>
      <c r="MD15" s="17"/>
      <c r="MF15" s="13"/>
      <c r="MG15" s="25" t="s">
        <v>676</v>
      </c>
      <c r="MH15" s="26" t="str">
        <f t="shared" si="144"/>
        <v/>
      </c>
      <c r="MI15" s="22" t="str">
        <f t="shared" si="145"/>
        <v/>
      </c>
      <c r="MJ15" s="22" t="str">
        <f t="shared" si="146"/>
        <v/>
      </c>
      <c r="MK15" s="22" t="str">
        <f t="shared" si="212"/>
        <v/>
      </c>
      <c r="ML15" s="22" t="str">
        <f t="shared" si="147"/>
        <v/>
      </c>
      <c r="MM15" s="43"/>
      <c r="MN15" s="44"/>
      <c r="MO15" s="22" t="str">
        <f t="shared" si="148"/>
        <v/>
      </c>
      <c r="MP15" s="22" t="str">
        <f t="shared" si="213"/>
        <v/>
      </c>
      <c r="MQ15" s="22" t="str">
        <f t="shared" si="149"/>
        <v/>
      </c>
      <c r="MR15" s="22" t="str">
        <f t="shared" si="150"/>
        <v/>
      </c>
      <c r="MS15" s="24" t="str">
        <f t="shared" si="151"/>
        <v/>
      </c>
      <c r="MT15" s="44"/>
      <c r="MU15" s="22"/>
      <c r="MV15" s="43"/>
      <c r="MW15" s="17"/>
      <c r="MY15" s="13"/>
      <c r="MZ15" s="25" t="s">
        <v>676</v>
      </c>
      <c r="NA15" s="26" t="str">
        <f t="shared" si="152"/>
        <v/>
      </c>
      <c r="NB15" s="22" t="str">
        <f t="shared" si="153"/>
        <v/>
      </c>
      <c r="NC15" s="22" t="str">
        <f t="shared" si="154"/>
        <v/>
      </c>
      <c r="ND15" s="22" t="str">
        <f t="shared" si="214"/>
        <v/>
      </c>
      <c r="NE15" s="22" t="str">
        <f t="shared" si="155"/>
        <v/>
      </c>
      <c r="NF15" s="43"/>
      <c r="NG15" s="44"/>
      <c r="NH15" s="22" t="str">
        <f t="shared" si="156"/>
        <v/>
      </c>
      <c r="NI15" s="22" t="str">
        <f t="shared" si="215"/>
        <v/>
      </c>
      <c r="NJ15" s="22" t="str">
        <f t="shared" si="157"/>
        <v/>
      </c>
      <c r="NK15" s="22" t="str">
        <f t="shared" si="158"/>
        <v/>
      </c>
      <c r="NL15" s="24" t="str">
        <f t="shared" si="159"/>
        <v/>
      </c>
      <c r="NM15" s="44"/>
      <c r="NN15" s="22"/>
      <c r="NO15" s="43"/>
      <c r="NP15" s="17"/>
      <c r="NR15" s="13"/>
      <c r="NS15" s="25" t="s">
        <v>676</v>
      </c>
      <c r="NT15" s="26" t="str">
        <f t="shared" si="160"/>
        <v/>
      </c>
      <c r="NU15" s="22" t="str">
        <f t="shared" si="161"/>
        <v/>
      </c>
      <c r="NV15" s="22" t="str">
        <f t="shared" si="162"/>
        <v/>
      </c>
      <c r="NW15" s="22" t="str">
        <f t="shared" si="216"/>
        <v/>
      </c>
      <c r="NX15" s="22" t="str">
        <f t="shared" si="163"/>
        <v/>
      </c>
      <c r="NY15" s="43"/>
      <c r="NZ15" s="44"/>
      <c r="OA15" s="22" t="str">
        <f t="shared" si="164"/>
        <v/>
      </c>
      <c r="OB15" s="22" t="str">
        <f t="shared" si="217"/>
        <v/>
      </c>
      <c r="OC15" s="22" t="str">
        <f t="shared" si="165"/>
        <v/>
      </c>
      <c r="OD15" s="22" t="str">
        <f t="shared" si="166"/>
        <v/>
      </c>
      <c r="OE15" s="24" t="str">
        <f t="shared" si="167"/>
        <v/>
      </c>
      <c r="OF15" s="44"/>
      <c r="OG15" s="22"/>
      <c r="OH15" s="43"/>
      <c r="OI15" s="17"/>
      <c r="OK15" s="13"/>
      <c r="OL15" s="25" t="s">
        <v>676</v>
      </c>
      <c r="OM15" s="26" t="str">
        <f t="shared" si="168"/>
        <v/>
      </c>
      <c r="ON15" s="22" t="str">
        <f t="shared" si="169"/>
        <v/>
      </c>
      <c r="OO15" s="22" t="str">
        <f t="shared" si="170"/>
        <v/>
      </c>
      <c r="OP15" s="22" t="str">
        <f t="shared" si="218"/>
        <v/>
      </c>
      <c r="OQ15" s="22" t="str">
        <f t="shared" si="171"/>
        <v/>
      </c>
      <c r="OR15" s="43"/>
      <c r="OS15" s="44"/>
      <c r="OT15" s="22" t="str">
        <f t="shared" si="172"/>
        <v/>
      </c>
      <c r="OU15" s="22" t="str">
        <f t="shared" si="219"/>
        <v/>
      </c>
      <c r="OV15" s="22" t="str">
        <f t="shared" si="173"/>
        <v/>
      </c>
      <c r="OW15" s="22" t="str">
        <f t="shared" si="174"/>
        <v/>
      </c>
      <c r="OX15" s="24" t="str">
        <f t="shared" si="175"/>
        <v/>
      </c>
      <c r="OY15" s="44"/>
      <c r="OZ15" s="22"/>
      <c r="PA15" s="43"/>
      <c r="PB15" s="17"/>
    </row>
    <row r="16" spans="2:418" x14ac:dyDescent="0.3">
      <c r="B16" s="13"/>
      <c r="C16" s="25" t="s">
        <v>6</v>
      </c>
      <c r="D16" s="26" t="str">
        <f t="shared" si="0"/>
        <v/>
      </c>
      <c r="E16" s="22" t="str">
        <f t="shared" si="1"/>
        <v/>
      </c>
      <c r="F16" s="22" t="str">
        <f t="shared" si="2"/>
        <v/>
      </c>
      <c r="G16" s="22" t="str">
        <f t="shared" si="176"/>
        <v/>
      </c>
      <c r="H16" s="22" t="str">
        <f t="shared" si="3"/>
        <v/>
      </c>
      <c r="I16" s="43"/>
      <c r="J16" s="44"/>
      <c r="K16" s="22" t="str">
        <f t="shared" si="4"/>
        <v/>
      </c>
      <c r="L16" s="22" t="str">
        <f t="shared" si="177"/>
        <v/>
      </c>
      <c r="M16" s="22" t="str">
        <f t="shared" si="5"/>
        <v/>
      </c>
      <c r="N16" s="22" t="str">
        <f t="shared" si="6"/>
        <v/>
      </c>
      <c r="O16" s="24" t="str">
        <f t="shared" si="7"/>
        <v/>
      </c>
      <c r="P16" s="44"/>
      <c r="Q16" s="22" t="s">
        <v>2</v>
      </c>
      <c r="R16" s="43"/>
      <c r="S16" s="17"/>
      <c r="U16" s="13"/>
      <c r="V16" s="25" t="s">
        <v>6</v>
      </c>
      <c r="W16" s="26" t="str">
        <f t="shared" si="8"/>
        <v/>
      </c>
      <c r="X16" s="22" t="str">
        <f t="shared" si="9"/>
        <v/>
      </c>
      <c r="Y16" s="22" t="str">
        <f t="shared" si="10"/>
        <v/>
      </c>
      <c r="Z16" s="22" t="str">
        <f t="shared" si="178"/>
        <v/>
      </c>
      <c r="AA16" s="22" t="str">
        <f t="shared" si="11"/>
        <v/>
      </c>
      <c r="AB16" s="43"/>
      <c r="AC16" s="44"/>
      <c r="AD16" s="22" t="str">
        <f t="shared" si="12"/>
        <v/>
      </c>
      <c r="AE16" s="22" t="str">
        <f t="shared" si="179"/>
        <v/>
      </c>
      <c r="AF16" s="22" t="str">
        <f t="shared" si="13"/>
        <v/>
      </c>
      <c r="AG16" s="22" t="str">
        <f t="shared" si="14"/>
        <v/>
      </c>
      <c r="AH16" s="24" t="str">
        <f t="shared" si="15"/>
        <v/>
      </c>
      <c r="AI16" s="44"/>
      <c r="AJ16" s="22" t="s">
        <v>2</v>
      </c>
      <c r="AK16" s="43"/>
      <c r="AL16" s="17"/>
      <c r="AN16" s="13"/>
      <c r="AO16" s="25" t="s">
        <v>6</v>
      </c>
      <c r="AP16" s="26" t="str">
        <f t="shared" si="16"/>
        <v/>
      </c>
      <c r="AQ16" s="22" t="str">
        <f t="shared" si="17"/>
        <v/>
      </c>
      <c r="AR16" s="22" t="str">
        <f t="shared" si="18"/>
        <v/>
      </c>
      <c r="AS16" s="22" t="str">
        <f t="shared" si="180"/>
        <v/>
      </c>
      <c r="AT16" s="22" t="str">
        <f t="shared" si="19"/>
        <v/>
      </c>
      <c r="AU16" s="43"/>
      <c r="AV16" s="44"/>
      <c r="AW16" s="22" t="str">
        <f t="shared" si="20"/>
        <v/>
      </c>
      <c r="AX16" s="22" t="str">
        <f t="shared" si="181"/>
        <v/>
      </c>
      <c r="AY16" s="22" t="str">
        <f t="shared" si="21"/>
        <v/>
      </c>
      <c r="AZ16" s="22" t="str">
        <f t="shared" si="22"/>
        <v/>
      </c>
      <c r="BA16" s="24" t="str">
        <f t="shared" si="23"/>
        <v/>
      </c>
      <c r="BB16" s="44"/>
      <c r="BC16" s="22" t="s">
        <v>2</v>
      </c>
      <c r="BD16" s="43"/>
      <c r="BE16" s="17"/>
      <c r="BG16" s="13"/>
      <c r="BH16" s="25" t="s">
        <v>6</v>
      </c>
      <c r="BI16" s="26" t="str">
        <f t="shared" si="24"/>
        <v/>
      </c>
      <c r="BJ16" s="22" t="str">
        <f t="shared" si="25"/>
        <v/>
      </c>
      <c r="BK16" s="22" t="str">
        <f t="shared" si="26"/>
        <v/>
      </c>
      <c r="BL16" s="22" t="str">
        <f t="shared" si="182"/>
        <v/>
      </c>
      <c r="BM16" s="22" t="str">
        <f t="shared" si="27"/>
        <v/>
      </c>
      <c r="BN16" s="43"/>
      <c r="BO16" s="44"/>
      <c r="BP16" s="22" t="str">
        <f t="shared" si="28"/>
        <v/>
      </c>
      <c r="BQ16" s="22" t="str">
        <f t="shared" si="183"/>
        <v/>
      </c>
      <c r="BR16" s="22" t="str">
        <f t="shared" si="29"/>
        <v/>
      </c>
      <c r="BS16" s="22" t="str">
        <f t="shared" si="30"/>
        <v/>
      </c>
      <c r="BT16" s="24" t="str">
        <f t="shared" si="31"/>
        <v/>
      </c>
      <c r="BU16" s="44"/>
      <c r="BV16" s="22" t="s">
        <v>2</v>
      </c>
      <c r="BW16" s="43"/>
      <c r="BX16" s="17"/>
      <c r="BZ16" s="13"/>
      <c r="CA16" s="25" t="s">
        <v>6</v>
      </c>
      <c r="CB16" s="26" t="str">
        <f t="shared" si="32"/>
        <v/>
      </c>
      <c r="CC16" s="22" t="str">
        <f t="shared" si="33"/>
        <v/>
      </c>
      <c r="CD16" s="22" t="str">
        <f t="shared" si="34"/>
        <v/>
      </c>
      <c r="CE16" s="22" t="str">
        <f t="shared" si="184"/>
        <v/>
      </c>
      <c r="CF16" s="22" t="str">
        <f t="shared" si="35"/>
        <v/>
      </c>
      <c r="CG16" s="43"/>
      <c r="CH16" s="44"/>
      <c r="CI16" s="22" t="str">
        <f t="shared" si="36"/>
        <v/>
      </c>
      <c r="CJ16" s="22" t="str">
        <f t="shared" si="185"/>
        <v/>
      </c>
      <c r="CK16" s="22" t="str">
        <f t="shared" si="37"/>
        <v/>
      </c>
      <c r="CL16" s="22" t="str">
        <f t="shared" si="38"/>
        <v/>
      </c>
      <c r="CM16" s="24" t="str">
        <f t="shared" si="39"/>
        <v/>
      </c>
      <c r="CN16" s="44"/>
      <c r="CO16" s="22" t="s">
        <v>2</v>
      </c>
      <c r="CP16" s="43"/>
      <c r="CQ16" s="17"/>
      <c r="CS16" s="13"/>
      <c r="CT16" s="25" t="s">
        <v>6</v>
      </c>
      <c r="CU16" s="26" t="str">
        <f t="shared" si="40"/>
        <v/>
      </c>
      <c r="CV16" s="22" t="str">
        <f t="shared" si="41"/>
        <v/>
      </c>
      <c r="CW16" s="22" t="str">
        <f t="shared" si="42"/>
        <v/>
      </c>
      <c r="CX16" s="22" t="str">
        <f t="shared" si="186"/>
        <v/>
      </c>
      <c r="CY16" s="22" t="str">
        <f t="shared" si="43"/>
        <v/>
      </c>
      <c r="CZ16" s="43"/>
      <c r="DA16" s="44"/>
      <c r="DB16" s="22" t="str">
        <f t="shared" si="44"/>
        <v/>
      </c>
      <c r="DC16" s="22" t="str">
        <f t="shared" si="187"/>
        <v/>
      </c>
      <c r="DD16" s="22" t="str">
        <f t="shared" si="45"/>
        <v/>
      </c>
      <c r="DE16" s="22" t="str">
        <f t="shared" si="46"/>
        <v/>
      </c>
      <c r="DF16" s="24" t="str">
        <f t="shared" si="47"/>
        <v/>
      </c>
      <c r="DG16" s="44"/>
      <c r="DH16" s="22" t="s">
        <v>2</v>
      </c>
      <c r="DI16" s="43"/>
      <c r="DJ16" s="17"/>
      <c r="DL16" s="13"/>
      <c r="DM16" s="25" t="s">
        <v>6</v>
      </c>
      <c r="DN16" s="26" t="str">
        <f t="shared" si="48"/>
        <v/>
      </c>
      <c r="DO16" s="22" t="str">
        <f t="shared" si="49"/>
        <v/>
      </c>
      <c r="DP16" s="22" t="str">
        <f t="shared" si="50"/>
        <v/>
      </c>
      <c r="DQ16" s="22" t="str">
        <f t="shared" si="188"/>
        <v/>
      </c>
      <c r="DR16" s="22" t="str">
        <f t="shared" si="51"/>
        <v/>
      </c>
      <c r="DS16" s="43"/>
      <c r="DT16" s="44"/>
      <c r="DU16" s="22" t="str">
        <f t="shared" si="52"/>
        <v/>
      </c>
      <c r="DV16" s="22" t="str">
        <f t="shared" si="189"/>
        <v/>
      </c>
      <c r="DW16" s="22" t="str">
        <f t="shared" si="53"/>
        <v/>
      </c>
      <c r="DX16" s="22" t="str">
        <f t="shared" si="54"/>
        <v/>
      </c>
      <c r="DY16" s="24" t="str">
        <f t="shared" si="55"/>
        <v/>
      </c>
      <c r="DZ16" s="44"/>
      <c r="EA16" s="22" t="s">
        <v>2</v>
      </c>
      <c r="EB16" s="43"/>
      <c r="EC16" s="17"/>
      <c r="EE16" s="13"/>
      <c r="EF16" s="25" t="s">
        <v>6</v>
      </c>
      <c r="EG16" s="26" t="str">
        <f t="shared" si="56"/>
        <v/>
      </c>
      <c r="EH16" s="22" t="str">
        <f t="shared" si="57"/>
        <v/>
      </c>
      <c r="EI16" s="22" t="str">
        <f t="shared" si="58"/>
        <v/>
      </c>
      <c r="EJ16" s="22" t="str">
        <f t="shared" si="190"/>
        <v/>
      </c>
      <c r="EK16" s="22" t="str">
        <f t="shared" si="59"/>
        <v/>
      </c>
      <c r="EL16" s="43"/>
      <c r="EM16" s="44"/>
      <c r="EN16" s="22" t="str">
        <f t="shared" si="60"/>
        <v/>
      </c>
      <c r="EO16" s="22" t="str">
        <f t="shared" si="191"/>
        <v/>
      </c>
      <c r="EP16" s="22" t="str">
        <f t="shared" si="61"/>
        <v/>
      </c>
      <c r="EQ16" s="22" t="str">
        <f t="shared" si="62"/>
        <v/>
      </c>
      <c r="ER16" s="24" t="str">
        <f t="shared" si="63"/>
        <v/>
      </c>
      <c r="ES16" s="44"/>
      <c r="ET16" s="22" t="s">
        <v>2</v>
      </c>
      <c r="EU16" s="43"/>
      <c r="EV16" s="17"/>
      <c r="EX16" s="13"/>
      <c r="EY16" s="25" t="s">
        <v>6</v>
      </c>
      <c r="EZ16" s="26" t="str">
        <f t="shared" si="64"/>
        <v/>
      </c>
      <c r="FA16" s="22" t="str">
        <f t="shared" si="65"/>
        <v/>
      </c>
      <c r="FB16" s="22" t="str">
        <f t="shared" si="66"/>
        <v/>
      </c>
      <c r="FC16" s="22" t="str">
        <f t="shared" si="192"/>
        <v/>
      </c>
      <c r="FD16" s="22" t="str">
        <f t="shared" si="67"/>
        <v/>
      </c>
      <c r="FE16" s="43"/>
      <c r="FF16" s="44"/>
      <c r="FG16" s="22" t="str">
        <f t="shared" si="68"/>
        <v/>
      </c>
      <c r="FH16" s="22" t="str">
        <f t="shared" si="193"/>
        <v/>
      </c>
      <c r="FI16" s="22" t="str">
        <f t="shared" si="69"/>
        <v/>
      </c>
      <c r="FJ16" s="22" t="str">
        <f t="shared" si="70"/>
        <v/>
      </c>
      <c r="FK16" s="24" t="str">
        <f t="shared" si="71"/>
        <v/>
      </c>
      <c r="FL16" s="44"/>
      <c r="FM16" s="22" t="s">
        <v>2</v>
      </c>
      <c r="FN16" s="43"/>
      <c r="FO16" s="17"/>
      <c r="FQ16" s="13"/>
      <c r="FR16" s="25" t="s">
        <v>6</v>
      </c>
      <c r="FS16" s="26" t="str">
        <f t="shared" si="72"/>
        <v/>
      </c>
      <c r="FT16" s="22" t="str">
        <f t="shared" si="73"/>
        <v/>
      </c>
      <c r="FU16" s="22" t="str">
        <f t="shared" si="74"/>
        <v/>
      </c>
      <c r="FV16" s="22" t="str">
        <f t="shared" si="194"/>
        <v/>
      </c>
      <c r="FW16" s="22" t="str">
        <f t="shared" si="75"/>
        <v/>
      </c>
      <c r="FX16" s="43"/>
      <c r="FY16" s="44"/>
      <c r="FZ16" s="22" t="str">
        <f t="shared" si="76"/>
        <v/>
      </c>
      <c r="GA16" s="22" t="str">
        <f t="shared" si="195"/>
        <v/>
      </c>
      <c r="GB16" s="22" t="str">
        <f t="shared" si="77"/>
        <v/>
      </c>
      <c r="GC16" s="22" t="str">
        <f t="shared" si="78"/>
        <v/>
      </c>
      <c r="GD16" s="24" t="str">
        <f t="shared" si="79"/>
        <v/>
      </c>
      <c r="GE16" s="44"/>
      <c r="GF16" s="22" t="s">
        <v>2</v>
      </c>
      <c r="GG16" s="43"/>
      <c r="GH16" s="17"/>
      <c r="GJ16" s="13"/>
      <c r="GK16" s="25" t="s">
        <v>6</v>
      </c>
      <c r="GL16" s="26" t="str">
        <f t="shared" si="80"/>
        <v/>
      </c>
      <c r="GM16" s="22" t="str">
        <f t="shared" si="81"/>
        <v/>
      </c>
      <c r="GN16" s="22" t="str">
        <f t="shared" si="82"/>
        <v/>
      </c>
      <c r="GO16" s="22" t="str">
        <f t="shared" si="196"/>
        <v/>
      </c>
      <c r="GP16" s="22" t="str">
        <f t="shared" si="83"/>
        <v/>
      </c>
      <c r="GQ16" s="43"/>
      <c r="GR16" s="44"/>
      <c r="GS16" s="22" t="str">
        <f t="shared" si="84"/>
        <v/>
      </c>
      <c r="GT16" s="22" t="str">
        <f t="shared" si="197"/>
        <v/>
      </c>
      <c r="GU16" s="22" t="str">
        <f t="shared" si="85"/>
        <v/>
      </c>
      <c r="GV16" s="22" t="str">
        <f t="shared" si="86"/>
        <v/>
      </c>
      <c r="GW16" s="24" t="str">
        <f t="shared" si="87"/>
        <v/>
      </c>
      <c r="GX16" s="44"/>
      <c r="GY16" s="22" t="s">
        <v>2</v>
      </c>
      <c r="GZ16" s="43"/>
      <c r="HA16" s="17"/>
      <c r="HC16" s="13"/>
      <c r="HD16" s="25" t="s">
        <v>6</v>
      </c>
      <c r="HE16" s="26" t="str">
        <f t="shared" si="88"/>
        <v/>
      </c>
      <c r="HF16" s="22" t="str">
        <f t="shared" si="89"/>
        <v/>
      </c>
      <c r="HG16" s="22" t="str">
        <f t="shared" si="90"/>
        <v/>
      </c>
      <c r="HH16" s="22" t="str">
        <f t="shared" si="198"/>
        <v/>
      </c>
      <c r="HI16" s="22" t="str">
        <f t="shared" si="91"/>
        <v/>
      </c>
      <c r="HJ16" s="43"/>
      <c r="HK16" s="44"/>
      <c r="HL16" s="22" t="str">
        <f t="shared" si="92"/>
        <v/>
      </c>
      <c r="HM16" s="22" t="str">
        <f t="shared" si="199"/>
        <v/>
      </c>
      <c r="HN16" s="22" t="str">
        <f t="shared" si="93"/>
        <v/>
      </c>
      <c r="HO16" s="22" t="str">
        <f t="shared" si="94"/>
        <v/>
      </c>
      <c r="HP16" s="24" t="str">
        <f t="shared" si="95"/>
        <v/>
      </c>
      <c r="HQ16" s="44"/>
      <c r="HR16" s="22" t="s">
        <v>2</v>
      </c>
      <c r="HS16" s="43"/>
      <c r="HT16" s="17"/>
      <c r="HV16" s="13"/>
      <c r="HW16" s="25" t="s">
        <v>6</v>
      </c>
      <c r="HX16" s="26" t="str">
        <f t="shared" si="96"/>
        <v/>
      </c>
      <c r="HY16" s="22" t="str">
        <f t="shared" si="97"/>
        <v/>
      </c>
      <c r="HZ16" s="22" t="str">
        <f t="shared" si="98"/>
        <v/>
      </c>
      <c r="IA16" s="22" t="str">
        <f t="shared" si="200"/>
        <v/>
      </c>
      <c r="IB16" s="22" t="str">
        <f t="shared" si="99"/>
        <v/>
      </c>
      <c r="IC16" s="43"/>
      <c r="ID16" s="44"/>
      <c r="IE16" s="22" t="str">
        <f t="shared" si="100"/>
        <v/>
      </c>
      <c r="IF16" s="22" t="str">
        <f t="shared" si="201"/>
        <v/>
      </c>
      <c r="IG16" s="22" t="str">
        <f t="shared" si="101"/>
        <v/>
      </c>
      <c r="IH16" s="22" t="str">
        <f t="shared" si="102"/>
        <v/>
      </c>
      <c r="II16" s="24" t="str">
        <f t="shared" si="103"/>
        <v/>
      </c>
      <c r="IJ16" s="44"/>
      <c r="IK16" s="22" t="s">
        <v>2</v>
      </c>
      <c r="IL16" s="43"/>
      <c r="IM16" s="17"/>
      <c r="IO16" s="13"/>
      <c r="IP16" s="25" t="s">
        <v>6</v>
      </c>
      <c r="IQ16" s="26" t="str">
        <f t="shared" si="104"/>
        <v/>
      </c>
      <c r="IR16" s="22" t="str">
        <f t="shared" si="105"/>
        <v/>
      </c>
      <c r="IS16" s="22" t="str">
        <f t="shared" si="106"/>
        <v/>
      </c>
      <c r="IT16" s="22" t="str">
        <f t="shared" si="202"/>
        <v/>
      </c>
      <c r="IU16" s="22" t="str">
        <f t="shared" si="107"/>
        <v/>
      </c>
      <c r="IV16" s="43"/>
      <c r="IW16" s="44"/>
      <c r="IX16" s="22" t="str">
        <f t="shared" si="108"/>
        <v/>
      </c>
      <c r="IY16" s="22" t="str">
        <f t="shared" si="203"/>
        <v/>
      </c>
      <c r="IZ16" s="22" t="str">
        <f t="shared" si="109"/>
        <v/>
      </c>
      <c r="JA16" s="22" t="str">
        <f t="shared" si="110"/>
        <v/>
      </c>
      <c r="JB16" s="24" t="str">
        <f t="shared" si="111"/>
        <v/>
      </c>
      <c r="JC16" s="44"/>
      <c r="JD16" s="22" t="s">
        <v>2</v>
      </c>
      <c r="JE16" s="43"/>
      <c r="JF16" s="17"/>
      <c r="JH16" s="13"/>
      <c r="JI16" s="25" t="s">
        <v>6</v>
      </c>
      <c r="JJ16" s="26" t="str">
        <f t="shared" si="112"/>
        <v/>
      </c>
      <c r="JK16" s="22" t="str">
        <f t="shared" si="113"/>
        <v/>
      </c>
      <c r="JL16" s="22" t="str">
        <f t="shared" si="114"/>
        <v/>
      </c>
      <c r="JM16" s="22" t="str">
        <f t="shared" si="204"/>
        <v/>
      </c>
      <c r="JN16" s="22" t="str">
        <f t="shared" si="115"/>
        <v/>
      </c>
      <c r="JO16" s="43"/>
      <c r="JP16" s="44"/>
      <c r="JQ16" s="22" t="str">
        <f t="shared" si="116"/>
        <v/>
      </c>
      <c r="JR16" s="22" t="str">
        <f t="shared" si="205"/>
        <v/>
      </c>
      <c r="JS16" s="22" t="str">
        <f t="shared" si="117"/>
        <v/>
      </c>
      <c r="JT16" s="22" t="str">
        <f t="shared" si="118"/>
        <v/>
      </c>
      <c r="JU16" s="24" t="str">
        <f t="shared" si="119"/>
        <v/>
      </c>
      <c r="JV16" s="44"/>
      <c r="JW16" s="22" t="s">
        <v>2</v>
      </c>
      <c r="JX16" s="43"/>
      <c r="JY16" s="17"/>
      <c r="KA16" s="13"/>
      <c r="KB16" s="25" t="s">
        <v>6</v>
      </c>
      <c r="KC16" s="26" t="str">
        <f t="shared" si="120"/>
        <v/>
      </c>
      <c r="KD16" s="22" t="str">
        <f t="shared" si="121"/>
        <v/>
      </c>
      <c r="KE16" s="22" t="str">
        <f t="shared" si="122"/>
        <v/>
      </c>
      <c r="KF16" s="22" t="str">
        <f t="shared" si="206"/>
        <v/>
      </c>
      <c r="KG16" s="22" t="str">
        <f t="shared" si="123"/>
        <v/>
      </c>
      <c r="KH16" s="43"/>
      <c r="KI16" s="44"/>
      <c r="KJ16" s="22" t="str">
        <f t="shared" si="124"/>
        <v/>
      </c>
      <c r="KK16" s="22" t="str">
        <f t="shared" si="207"/>
        <v/>
      </c>
      <c r="KL16" s="22" t="str">
        <f t="shared" si="125"/>
        <v/>
      </c>
      <c r="KM16" s="22" t="str">
        <f t="shared" si="126"/>
        <v/>
      </c>
      <c r="KN16" s="24" t="str">
        <f t="shared" si="127"/>
        <v/>
      </c>
      <c r="KO16" s="44"/>
      <c r="KP16" s="22" t="s">
        <v>2</v>
      </c>
      <c r="KQ16" s="43"/>
      <c r="KR16" s="17"/>
      <c r="KT16" s="13"/>
      <c r="KU16" s="25" t="s">
        <v>6</v>
      </c>
      <c r="KV16" s="26" t="str">
        <f t="shared" si="128"/>
        <v/>
      </c>
      <c r="KW16" s="22" t="str">
        <f t="shared" si="129"/>
        <v/>
      </c>
      <c r="KX16" s="22" t="str">
        <f t="shared" si="130"/>
        <v/>
      </c>
      <c r="KY16" s="22" t="str">
        <f t="shared" si="208"/>
        <v/>
      </c>
      <c r="KZ16" s="22" t="str">
        <f t="shared" si="131"/>
        <v/>
      </c>
      <c r="LA16" s="43"/>
      <c r="LB16" s="44"/>
      <c r="LC16" s="22" t="str">
        <f t="shared" si="132"/>
        <v/>
      </c>
      <c r="LD16" s="22" t="str">
        <f t="shared" si="209"/>
        <v/>
      </c>
      <c r="LE16" s="22" t="str">
        <f t="shared" si="133"/>
        <v/>
      </c>
      <c r="LF16" s="22" t="str">
        <f t="shared" si="134"/>
        <v/>
      </c>
      <c r="LG16" s="24" t="str">
        <f t="shared" si="135"/>
        <v/>
      </c>
      <c r="LH16" s="44"/>
      <c r="LI16" s="22" t="s">
        <v>2</v>
      </c>
      <c r="LJ16" s="43"/>
      <c r="LK16" s="17"/>
      <c r="LM16" s="13"/>
      <c r="LN16" s="25" t="s">
        <v>6</v>
      </c>
      <c r="LO16" s="26" t="str">
        <f t="shared" si="136"/>
        <v/>
      </c>
      <c r="LP16" s="22" t="str">
        <f t="shared" si="137"/>
        <v/>
      </c>
      <c r="LQ16" s="22" t="str">
        <f t="shared" si="138"/>
        <v/>
      </c>
      <c r="LR16" s="22" t="str">
        <f t="shared" si="210"/>
        <v/>
      </c>
      <c r="LS16" s="22" t="str">
        <f t="shared" si="139"/>
        <v/>
      </c>
      <c r="LT16" s="43"/>
      <c r="LU16" s="44"/>
      <c r="LV16" s="22" t="str">
        <f t="shared" si="140"/>
        <v/>
      </c>
      <c r="LW16" s="22" t="str">
        <f t="shared" si="211"/>
        <v/>
      </c>
      <c r="LX16" s="22" t="str">
        <f t="shared" si="141"/>
        <v/>
      </c>
      <c r="LY16" s="22" t="str">
        <f t="shared" si="142"/>
        <v/>
      </c>
      <c r="LZ16" s="24" t="str">
        <f t="shared" si="143"/>
        <v/>
      </c>
      <c r="MA16" s="44"/>
      <c r="MB16" s="22" t="s">
        <v>2</v>
      </c>
      <c r="MC16" s="43"/>
      <c r="MD16" s="17"/>
      <c r="MF16" s="13"/>
      <c r="MG16" s="25" t="s">
        <v>6</v>
      </c>
      <c r="MH16" s="26" t="str">
        <f t="shared" si="144"/>
        <v/>
      </c>
      <c r="MI16" s="22" t="str">
        <f t="shared" si="145"/>
        <v/>
      </c>
      <c r="MJ16" s="22" t="str">
        <f t="shared" si="146"/>
        <v/>
      </c>
      <c r="MK16" s="22" t="str">
        <f t="shared" si="212"/>
        <v/>
      </c>
      <c r="ML16" s="22" t="str">
        <f t="shared" si="147"/>
        <v/>
      </c>
      <c r="MM16" s="43"/>
      <c r="MN16" s="44"/>
      <c r="MO16" s="22" t="str">
        <f t="shared" si="148"/>
        <v/>
      </c>
      <c r="MP16" s="22" t="str">
        <f t="shared" si="213"/>
        <v/>
      </c>
      <c r="MQ16" s="22" t="str">
        <f t="shared" si="149"/>
        <v/>
      </c>
      <c r="MR16" s="22" t="str">
        <f t="shared" si="150"/>
        <v/>
      </c>
      <c r="MS16" s="24" t="str">
        <f t="shared" si="151"/>
        <v/>
      </c>
      <c r="MT16" s="44"/>
      <c r="MU16" s="22" t="s">
        <v>2</v>
      </c>
      <c r="MV16" s="43"/>
      <c r="MW16" s="17"/>
      <c r="MY16" s="13"/>
      <c r="MZ16" s="25" t="s">
        <v>6</v>
      </c>
      <c r="NA16" s="26" t="str">
        <f t="shared" si="152"/>
        <v/>
      </c>
      <c r="NB16" s="22" t="str">
        <f t="shared" si="153"/>
        <v/>
      </c>
      <c r="NC16" s="22" t="str">
        <f t="shared" si="154"/>
        <v/>
      </c>
      <c r="ND16" s="22" t="str">
        <f t="shared" si="214"/>
        <v/>
      </c>
      <c r="NE16" s="22" t="str">
        <f t="shared" si="155"/>
        <v/>
      </c>
      <c r="NF16" s="43"/>
      <c r="NG16" s="44"/>
      <c r="NH16" s="22" t="str">
        <f t="shared" si="156"/>
        <v/>
      </c>
      <c r="NI16" s="22" t="str">
        <f t="shared" si="215"/>
        <v/>
      </c>
      <c r="NJ16" s="22" t="str">
        <f t="shared" si="157"/>
        <v/>
      </c>
      <c r="NK16" s="22" t="str">
        <f t="shared" si="158"/>
        <v/>
      </c>
      <c r="NL16" s="24" t="str">
        <f t="shared" si="159"/>
        <v/>
      </c>
      <c r="NM16" s="44"/>
      <c r="NN16" s="22" t="s">
        <v>2</v>
      </c>
      <c r="NO16" s="43"/>
      <c r="NP16" s="17"/>
      <c r="NR16" s="13"/>
      <c r="NS16" s="25" t="s">
        <v>6</v>
      </c>
      <c r="NT16" s="26" t="str">
        <f t="shared" si="160"/>
        <v/>
      </c>
      <c r="NU16" s="22" t="str">
        <f t="shared" si="161"/>
        <v/>
      </c>
      <c r="NV16" s="22" t="str">
        <f t="shared" si="162"/>
        <v/>
      </c>
      <c r="NW16" s="22" t="str">
        <f t="shared" si="216"/>
        <v/>
      </c>
      <c r="NX16" s="22" t="str">
        <f t="shared" si="163"/>
        <v/>
      </c>
      <c r="NY16" s="43"/>
      <c r="NZ16" s="44"/>
      <c r="OA16" s="22" t="str">
        <f t="shared" si="164"/>
        <v/>
      </c>
      <c r="OB16" s="22" t="str">
        <f t="shared" si="217"/>
        <v/>
      </c>
      <c r="OC16" s="22" t="str">
        <f t="shared" si="165"/>
        <v/>
      </c>
      <c r="OD16" s="22" t="str">
        <f t="shared" si="166"/>
        <v/>
      </c>
      <c r="OE16" s="24" t="str">
        <f t="shared" si="167"/>
        <v/>
      </c>
      <c r="OF16" s="44"/>
      <c r="OG16" s="22" t="s">
        <v>2</v>
      </c>
      <c r="OH16" s="43"/>
      <c r="OI16" s="17"/>
      <c r="OK16" s="13"/>
      <c r="OL16" s="25" t="s">
        <v>6</v>
      </c>
      <c r="OM16" s="26" t="str">
        <f t="shared" si="168"/>
        <v/>
      </c>
      <c r="ON16" s="22" t="str">
        <f t="shared" si="169"/>
        <v/>
      </c>
      <c r="OO16" s="22" t="str">
        <f t="shared" si="170"/>
        <v/>
      </c>
      <c r="OP16" s="22" t="str">
        <f t="shared" si="218"/>
        <v/>
      </c>
      <c r="OQ16" s="22" t="str">
        <f t="shared" si="171"/>
        <v/>
      </c>
      <c r="OR16" s="43"/>
      <c r="OS16" s="44"/>
      <c r="OT16" s="22" t="str">
        <f t="shared" si="172"/>
        <v/>
      </c>
      <c r="OU16" s="22" t="str">
        <f t="shared" si="219"/>
        <v/>
      </c>
      <c r="OV16" s="22" t="str">
        <f t="shared" si="173"/>
        <v/>
      </c>
      <c r="OW16" s="22" t="str">
        <f t="shared" si="174"/>
        <v/>
      </c>
      <c r="OX16" s="24" t="str">
        <f t="shared" si="175"/>
        <v/>
      </c>
      <c r="OY16" s="44"/>
      <c r="OZ16" s="22" t="s">
        <v>2</v>
      </c>
      <c r="PA16" s="43"/>
      <c r="PB16" s="17"/>
    </row>
    <row r="17" spans="2:418" x14ac:dyDescent="0.3">
      <c r="B17" s="13"/>
      <c r="C17" s="25" t="s">
        <v>7</v>
      </c>
      <c r="D17" s="26" t="str">
        <f t="shared" si="0"/>
        <v/>
      </c>
      <c r="E17" s="22" t="str">
        <f t="shared" si="1"/>
        <v/>
      </c>
      <c r="F17" s="22" t="str">
        <f t="shared" si="2"/>
        <v/>
      </c>
      <c r="G17" s="22" t="str">
        <f t="shared" si="176"/>
        <v/>
      </c>
      <c r="H17" s="22" t="str">
        <f t="shared" si="3"/>
        <v/>
      </c>
      <c r="I17" s="43"/>
      <c r="J17" s="44"/>
      <c r="K17" s="22" t="str">
        <f t="shared" si="4"/>
        <v/>
      </c>
      <c r="L17" s="22" t="str">
        <f t="shared" si="177"/>
        <v/>
      </c>
      <c r="M17" s="22" t="str">
        <f t="shared" si="5"/>
        <v/>
      </c>
      <c r="N17" s="22" t="str">
        <f t="shared" si="6"/>
        <v/>
      </c>
      <c r="O17" s="24" t="str">
        <f t="shared" si="7"/>
        <v/>
      </c>
      <c r="P17" s="44"/>
      <c r="Q17" s="22" t="s">
        <v>2</v>
      </c>
      <c r="R17" s="43"/>
      <c r="S17" s="17"/>
      <c r="U17" s="13"/>
      <c r="V17" s="25" t="s">
        <v>7</v>
      </c>
      <c r="W17" s="26" t="str">
        <f t="shared" si="8"/>
        <v/>
      </c>
      <c r="X17" s="22" t="str">
        <f t="shared" si="9"/>
        <v/>
      </c>
      <c r="Y17" s="22" t="str">
        <f t="shared" si="10"/>
        <v/>
      </c>
      <c r="Z17" s="22" t="str">
        <f t="shared" si="178"/>
        <v/>
      </c>
      <c r="AA17" s="22" t="str">
        <f t="shared" si="11"/>
        <v/>
      </c>
      <c r="AB17" s="43"/>
      <c r="AC17" s="44"/>
      <c r="AD17" s="22" t="str">
        <f t="shared" si="12"/>
        <v/>
      </c>
      <c r="AE17" s="22" t="str">
        <f t="shared" si="179"/>
        <v/>
      </c>
      <c r="AF17" s="22" t="str">
        <f t="shared" si="13"/>
        <v/>
      </c>
      <c r="AG17" s="22" t="str">
        <f t="shared" si="14"/>
        <v/>
      </c>
      <c r="AH17" s="24" t="str">
        <f t="shared" si="15"/>
        <v/>
      </c>
      <c r="AI17" s="44"/>
      <c r="AJ17" s="22" t="s">
        <v>2</v>
      </c>
      <c r="AK17" s="43"/>
      <c r="AL17" s="17"/>
      <c r="AN17" s="13"/>
      <c r="AO17" s="25" t="s">
        <v>7</v>
      </c>
      <c r="AP17" s="26" t="str">
        <f t="shared" si="16"/>
        <v/>
      </c>
      <c r="AQ17" s="22" t="str">
        <f t="shared" si="17"/>
        <v/>
      </c>
      <c r="AR17" s="22" t="str">
        <f t="shared" si="18"/>
        <v/>
      </c>
      <c r="AS17" s="22" t="str">
        <f t="shared" si="180"/>
        <v/>
      </c>
      <c r="AT17" s="22" t="str">
        <f t="shared" si="19"/>
        <v/>
      </c>
      <c r="AU17" s="43"/>
      <c r="AV17" s="44"/>
      <c r="AW17" s="22" t="str">
        <f t="shared" si="20"/>
        <v/>
      </c>
      <c r="AX17" s="22" t="str">
        <f t="shared" si="181"/>
        <v/>
      </c>
      <c r="AY17" s="22" t="str">
        <f t="shared" si="21"/>
        <v/>
      </c>
      <c r="AZ17" s="22" t="str">
        <f t="shared" si="22"/>
        <v/>
      </c>
      <c r="BA17" s="24" t="str">
        <f t="shared" si="23"/>
        <v/>
      </c>
      <c r="BB17" s="44"/>
      <c r="BC17" s="22" t="s">
        <v>2</v>
      </c>
      <c r="BD17" s="43"/>
      <c r="BE17" s="17"/>
      <c r="BG17" s="13"/>
      <c r="BH17" s="25" t="s">
        <v>7</v>
      </c>
      <c r="BI17" s="26" t="str">
        <f t="shared" si="24"/>
        <v/>
      </c>
      <c r="BJ17" s="22" t="str">
        <f t="shared" si="25"/>
        <v/>
      </c>
      <c r="BK17" s="22" t="str">
        <f t="shared" si="26"/>
        <v/>
      </c>
      <c r="BL17" s="22" t="str">
        <f t="shared" si="182"/>
        <v/>
      </c>
      <c r="BM17" s="22" t="str">
        <f t="shared" si="27"/>
        <v/>
      </c>
      <c r="BN17" s="43"/>
      <c r="BO17" s="44"/>
      <c r="BP17" s="22" t="str">
        <f t="shared" si="28"/>
        <v/>
      </c>
      <c r="BQ17" s="22" t="str">
        <f t="shared" si="183"/>
        <v/>
      </c>
      <c r="BR17" s="22" t="str">
        <f t="shared" si="29"/>
        <v/>
      </c>
      <c r="BS17" s="22" t="str">
        <f t="shared" si="30"/>
        <v/>
      </c>
      <c r="BT17" s="24" t="str">
        <f t="shared" si="31"/>
        <v/>
      </c>
      <c r="BU17" s="44"/>
      <c r="BV17" s="22" t="s">
        <v>2</v>
      </c>
      <c r="BW17" s="43"/>
      <c r="BX17" s="17"/>
      <c r="BZ17" s="13"/>
      <c r="CA17" s="25" t="s">
        <v>7</v>
      </c>
      <c r="CB17" s="26" t="str">
        <f t="shared" si="32"/>
        <v/>
      </c>
      <c r="CC17" s="22" t="str">
        <f t="shared" si="33"/>
        <v/>
      </c>
      <c r="CD17" s="22" t="str">
        <f t="shared" si="34"/>
        <v/>
      </c>
      <c r="CE17" s="22" t="str">
        <f t="shared" si="184"/>
        <v/>
      </c>
      <c r="CF17" s="22" t="str">
        <f t="shared" si="35"/>
        <v/>
      </c>
      <c r="CG17" s="43"/>
      <c r="CH17" s="44"/>
      <c r="CI17" s="22" t="str">
        <f t="shared" si="36"/>
        <v/>
      </c>
      <c r="CJ17" s="22" t="str">
        <f t="shared" si="185"/>
        <v/>
      </c>
      <c r="CK17" s="22" t="str">
        <f t="shared" si="37"/>
        <v/>
      </c>
      <c r="CL17" s="22" t="str">
        <f t="shared" si="38"/>
        <v/>
      </c>
      <c r="CM17" s="24" t="str">
        <f t="shared" si="39"/>
        <v/>
      </c>
      <c r="CN17" s="44"/>
      <c r="CO17" s="22" t="s">
        <v>2</v>
      </c>
      <c r="CP17" s="43"/>
      <c r="CQ17" s="17"/>
      <c r="CS17" s="13"/>
      <c r="CT17" s="25" t="s">
        <v>7</v>
      </c>
      <c r="CU17" s="26" t="str">
        <f t="shared" si="40"/>
        <v/>
      </c>
      <c r="CV17" s="22" t="str">
        <f t="shared" si="41"/>
        <v/>
      </c>
      <c r="CW17" s="22" t="str">
        <f t="shared" si="42"/>
        <v/>
      </c>
      <c r="CX17" s="22" t="str">
        <f t="shared" si="186"/>
        <v/>
      </c>
      <c r="CY17" s="22" t="str">
        <f t="shared" si="43"/>
        <v/>
      </c>
      <c r="CZ17" s="43"/>
      <c r="DA17" s="44"/>
      <c r="DB17" s="22" t="str">
        <f t="shared" si="44"/>
        <v/>
      </c>
      <c r="DC17" s="22" t="str">
        <f t="shared" si="187"/>
        <v/>
      </c>
      <c r="DD17" s="22" t="str">
        <f t="shared" si="45"/>
        <v/>
      </c>
      <c r="DE17" s="22" t="str">
        <f t="shared" si="46"/>
        <v/>
      </c>
      <c r="DF17" s="24" t="str">
        <f t="shared" si="47"/>
        <v/>
      </c>
      <c r="DG17" s="44"/>
      <c r="DH17" s="22" t="s">
        <v>2</v>
      </c>
      <c r="DI17" s="43"/>
      <c r="DJ17" s="17"/>
      <c r="DL17" s="13"/>
      <c r="DM17" s="25" t="s">
        <v>7</v>
      </c>
      <c r="DN17" s="26" t="str">
        <f t="shared" si="48"/>
        <v/>
      </c>
      <c r="DO17" s="22" t="str">
        <f t="shared" si="49"/>
        <v/>
      </c>
      <c r="DP17" s="22" t="str">
        <f t="shared" si="50"/>
        <v/>
      </c>
      <c r="DQ17" s="22" t="str">
        <f t="shared" si="188"/>
        <v/>
      </c>
      <c r="DR17" s="22" t="str">
        <f t="shared" si="51"/>
        <v/>
      </c>
      <c r="DS17" s="43"/>
      <c r="DT17" s="44"/>
      <c r="DU17" s="22" t="str">
        <f t="shared" si="52"/>
        <v/>
      </c>
      <c r="DV17" s="22" t="str">
        <f t="shared" si="189"/>
        <v/>
      </c>
      <c r="DW17" s="22" t="str">
        <f t="shared" si="53"/>
        <v/>
      </c>
      <c r="DX17" s="22" t="str">
        <f t="shared" si="54"/>
        <v/>
      </c>
      <c r="DY17" s="24" t="str">
        <f t="shared" si="55"/>
        <v/>
      </c>
      <c r="DZ17" s="44"/>
      <c r="EA17" s="22" t="s">
        <v>2</v>
      </c>
      <c r="EB17" s="43"/>
      <c r="EC17" s="17"/>
      <c r="EE17" s="13"/>
      <c r="EF17" s="25" t="s">
        <v>7</v>
      </c>
      <c r="EG17" s="26" t="str">
        <f t="shared" si="56"/>
        <v/>
      </c>
      <c r="EH17" s="22" t="str">
        <f t="shared" si="57"/>
        <v/>
      </c>
      <c r="EI17" s="22" t="str">
        <f t="shared" si="58"/>
        <v/>
      </c>
      <c r="EJ17" s="22" t="str">
        <f t="shared" si="190"/>
        <v/>
      </c>
      <c r="EK17" s="22" t="str">
        <f t="shared" si="59"/>
        <v/>
      </c>
      <c r="EL17" s="43"/>
      <c r="EM17" s="44"/>
      <c r="EN17" s="22" t="str">
        <f t="shared" si="60"/>
        <v/>
      </c>
      <c r="EO17" s="22" t="str">
        <f t="shared" si="191"/>
        <v/>
      </c>
      <c r="EP17" s="22" t="str">
        <f t="shared" si="61"/>
        <v/>
      </c>
      <c r="EQ17" s="22" t="str">
        <f t="shared" si="62"/>
        <v/>
      </c>
      <c r="ER17" s="24" t="str">
        <f t="shared" si="63"/>
        <v/>
      </c>
      <c r="ES17" s="44"/>
      <c r="ET17" s="22" t="s">
        <v>2</v>
      </c>
      <c r="EU17" s="43"/>
      <c r="EV17" s="17"/>
      <c r="EX17" s="13"/>
      <c r="EY17" s="25" t="s">
        <v>7</v>
      </c>
      <c r="EZ17" s="26" t="str">
        <f t="shared" si="64"/>
        <v/>
      </c>
      <c r="FA17" s="22" t="str">
        <f t="shared" si="65"/>
        <v/>
      </c>
      <c r="FB17" s="22" t="str">
        <f t="shared" si="66"/>
        <v/>
      </c>
      <c r="FC17" s="22" t="str">
        <f t="shared" si="192"/>
        <v/>
      </c>
      <c r="FD17" s="22" t="str">
        <f t="shared" si="67"/>
        <v/>
      </c>
      <c r="FE17" s="43"/>
      <c r="FF17" s="44"/>
      <c r="FG17" s="22" t="str">
        <f t="shared" si="68"/>
        <v/>
      </c>
      <c r="FH17" s="22" t="str">
        <f t="shared" si="193"/>
        <v/>
      </c>
      <c r="FI17" s="22" t="str">
        <f t="shared" si="69"/>
        <v/>
      </c>
      <c r="FJ17" s="22" t="str">
        <f t="shared" si="70"/>
        <v/>
      </c>
      <c r="FK17" s="24" t="str">
        <f t="shared" si="71"/>
        <v/>
      </c>
      <c r="FL17" s="44"/>
      <c r="FM17" s="22" t="s">
        <v>2</v>
      </c>
      <c r="FN17" s="43"/>
      <c r="FO17" s="17"/>
      <c r="FQ17" s="13"/>
      <c r="FR17" s="25" t="s">
        <v>7</v>
      </c>
      <c r="FS17" s="26" t="str">
        <f t="shared" si="72"/>
        <v/>
      </c>
      <c r="FT17" s="22" t="str">
        <f t="shared" si="73"/>
        <v/>
      </c>
      <c r="FU17" s="22" t="str">
        <f t="shared" si="74"/>
        <v/>
      </c>
      <c r="FV17" s="22" t="str">
        <f t="shared" si="194"/>
        <v/>
      </c>
      <c r="FW17" s="22" t="str">
        <f t="shared" si="75"/>
        <v/>
      </c>
      <c r="FX17" s="43"/>
      <c r="FY17" s="44"/>
      <c r="FZ17" s="22" t="str">
        <f t="shared" si="76"/>
        <v/>
      </c>
      <c r="GA17" s="22" t="str">
        <f t="shared" si="195"/>
        <v/>
      </c>
      <c r="GB17" s="22" t="str">
        <f t="shared" si="77"/>
        <v/>
      </c>
      <c r="GC17" s="22" t="str">
        <f t="shared" si="78"/>
        <v/>
      </c>
      <c r="GD17" s="24" t="str">
        <f t="shared" si="79"/>
        <v/>
      </c>
      <c r="GE17" s="44"/>
      <c r="GF17" s="22" t="s">
        <v>2</v>
      </c>
      <c r="GG17" s="43"/>
      <c r="GH17" s="17"/>
      <c r="GJ17" s="13"/>
      <c r="GK17" s="25" t="s">
        <v>7</v>
      </c>
      <c r="GL17" s="26" t="str">
        <f t="shared" si="80"/>
        <v/>
      </c>
      <c r="GM17" s="22" t="str">
        <f t="shared" si="81"/>
        <v/>
      </c>
      <c r="GN17" s="22" t="str">
        <f t="shared" si="82"/>
        <v/>
      </c>
      <c r="GO17" s="22" t="str">
        <f t="shared" si="196"/>
        <v/>
      </c>
      <c r="GP17" s="22" t="str">
        <f t="shared" si="83"/>
        <v/>
      </c>
      <c r="GQ17" s="43"/>
      <c r="GR17" s="44"/>
      <c r="GS17" s="22" t="str">
        <f t="shared" si="84"/>
        <v/>
      </c>
      <c r="GT17" s="22" t="str">
        <f t="shared" si="197"/>
        <v/>
      </c>
      <c r="GU17" s="22" t="str">
        <f t="shared" si="85"/>
        <v/>
      </c>
      <c r="GV17" s="22" t="str">
        <f t="shared" si="86"/>
        <v/>
      </c>
      <c r="GW17" s="24" t="str">
        <f t="shared" si="87"/>
        <v/>
      </c>
      <c r="GX17" s="44"/>
      <c r="GY17" s="22" t="s">
        <v>2</v>
      </c>
      <c r="GZ17" s="43"/>
      <c r="HA17" s="17"/>
      <c r="HC17" s="13"/>
      <c r="HD17" s="25" t="s">
        <v>7</v>
      </c>
      <c r="HE17" s="26" t="str">
        <f t="shared" si="88"/>
        <v/>
      </c>
      <c r="HF17" s="22" t="str">
        <f t="shared" si="89"/>
        <v/>
      </c>
      <c r="HG17" s="22" t="str">
        <f t="shared" si="90"/>
        <v/>
      </c>
      <c r="HH17" s="22" t="str">
        <f t="shared" si="198"/>
        <v/>
      </c>
      <c r="HI17" s="22" t="str">
        <f t="shared" si="91"/>
        <v/>
      </c>
      <c r="HJ17" s="43"/>
      <c r="HK17" s="44"/>
      <c r="HL17" s="22" t="str">
        <f t="shared" si="92"/>
        <v/>
      </c>
      <c r="HM17" s="22" t="str">
        <f t="shared" si="199"/>
        <v/>
      </c>
      <c r="HN17" s="22" t="str">
        <f t="shared" si="93"/>
        <v/>
      </c>
      <c r="HO17" s="22" t="str">
        <f t="shared" si="94"/>
        <v/>
      </c>
      <c r="HP17" s="24" t="str">
        <f t="shared" si="95"/>
        <v/>
      </c>
      <c r="HQ17" s="44"/>
      <c r="HR17" s="22" t="s">
        <v>2</v>
      </c>
      <c r="HS17" s="43"/>
      <c r="HT17" s="17"/>
      <c r="HV17" s="13"/>
      <c r="HW17" s="25" t="s">
        <v>7</v>
      </c>
      <c r="HX17" s="26" t="str">
        <f t="shared" si="96"/>
        <v/>
      </c>
      <c r="HY17" s="22" t="str">
        <f t="shared" si="97"/>
        <v/>
      </c>
      <c r="HZ17" s="22" t="str">
        <f t="shared" si="98"/>
        <v/>
      </c>
      <c r="IA17" s="22" t="str">
        <f t="shared" si="200"/>
        <v/>
      </c>
      <c r="IB17" s="22" t="str">
        <f t="shared" si="99"/>
        <v/>
      </c>
      <c r="IC17" s="43"/>
      <c r="ID17" s="44"/>
      <c r="IE17" s="22" t="str">
        <f t="shared" si="100"/>
        <v/>
      </c>
      <c r="IF17" s="22" t="str">
        <f t="shared" si="201"/>
        <v/>
      </c>
      <c r="IG17" s="22" t="str">
        <f t="shared" si="101"/>
        <v/>
      </c>
      <c r="IH17" s="22" t="str">
        <f t="shared" si="102"/>
        <v/>
      </c>
      <c r="II17" s="24" t="str">
        <f t="shared" si="103"/>
        <v/>
      </c>
      <c r="IJ17" s="44"/>
      <c r="IK17" s="22" t="s">
        <v>2</v>
      </c>
      <c r="IL17" s="43"/>
      <c r="IM17" s="17"/>
      <c r="IO17" s="13"/>
      <c r="IP17" s="25" t="s">
        <v>7</v>
      </c>
      <c r="IQ17" s="26" t="str">
        <f t="shared" si="104"/>
        <v/>
      </c>
      <c r="IR17" s="22" t="str">
        <f t="shared" si="105"/>
        <v/>
      </c>
      <c r="IS17" s="22" t="str">
        <f t="shared" si="106"/>
        <v/>
      </c>
      <c r="IT17" s="22" t="str">
        <f t="shared" si="202"/>
        <v/>
      </c>
      <c r="IU17" s="22" t="str">
        <f t="shared" si="107"/>
        <v/>
      </c>
      <c r="IV17" s="43"/>
      <c r="IW17" s="44"/>
      <c r="IX17" s="22" t="str">
        <f t="shared" si="108"/>
        <v/>
      </c>
      <c r="IY17" s="22" t="str">
        <f t="shared" si="203"/>
        <v/>
      </c>
      <c r="IZ17" s="22" t="str">
        <f t="shared" si="109"/>
        <v/>
      </c>
      <c r="JA17" s="22" t="str">
        <f t="shared" si="110"/>
        <v/>
      </c>
      <c r="JB17" s="24" t="str">
        <f t="shared" si="111"/>
        <v/>
      </c>
      <c r="JC17" s="44"/>
      <c r="JD17" s="22" t="s">
        <v>2</v>
      </c>
      <c r="JE17" s="43"/>
      <c r="JF17" s="17"/>
      <c r="JH17" s="13"/>
      <c r="JI17" s="25" t="s">
        <v>7</v>
      </c>
      <c r="JJ17" s="26" t="str">
        <f t="shared" si="112"/>
        <v/>
      </c>
      <c r="JK17" s="22" t="str">
        <f t="shared" si="113"/>
        <v/>
      </c>
      <c r="JL17" s="22" t="str">
        <f t="shared" si="114"/>
        <v/>
      </c>
      <c r="JM17" s="22" t="str">
        <f t="shared" si="204"/>
        <v/>
      </c>
      <c r="JN17" s="22" t="str">
        <f t="shared" si="115"/>
        <v/>
      </c>
      <c r="JO17" s="43"/>
      <c r="JP17" s="44"/>
      <c r="JQ17" s="22" t="str">
        <f t="shared" si="116"/>
        <v/>
      </c>
      <c r="JR17" s="22" t="str">
        <f t="shared" si="205"/>
        <v/>
      </c>
      <c r="JS17" s="22" t="str">
        <f t="shared" si="117"/>
        <v/>
      </c>
      <c r="JT17" s="22" t="str">
        <f t="shared" si="118"/>
        <v/>
      </c>
      <c r="JU17" s="24" t="str">
        <f t="shared" si="119"/>
        <v/>
      </c>
      <c r="JV17" s="44"/>
      <c r="JW17" s="22" t="s">
        <v>2</v>
      </c>
      <c r="JX17" s="43"/>
      <c r="JY17" s="17"/>
      <c r="KA17" s="13"/>
      <c r="KB17" s="25" t="s">
        <v>7</v>
      </c>
      <c r="KC17" s="26" t="str">
        <f t="shared" si="120"/>
        <v/>
      </c>
      <c r="KD17" s="22" t="str">
        <f t="shared" si="121"/>
        <v/>
      </c>
      <c r="KE17" s="22" t="str">
        <f t="shared" si="122"/>
        <v/>
      </c>
      <c r="KF17" s="22" t="str">
        <f t="shared" si="206"/>
        <v/>
      </c>
      <c r="KG17" s="22" t="str">
        <f t="shared" si="123"/>
        <v/>
      </c>
      <c r="KH17" s="43"/>
      <c r="KI17" s="44"/>
      <c r="KJ17" s="22" t="str">
        <f t="shared" si="124"/>
        <v/>
      </c>
      <c r="KK17" s="22" t="str">
        <f t="shared" si="207"/>
        <v/>
      </c>
      <c r="KL17" s="22" t="str">
        <f t="shared" si="125"/>
        <v/>
      </c>
      <c r="KM17" s="22" t="str">
        <f t="shared" si="126"/>
        <v/>
      </c>
      <c r="KN17" s="24" t="str">
        <f t="shared" si="127"/>
        <v/>
      </c>
      <c r="KO17" s="44"/>
      <c r="KP17" s="22" t="s">
        <v>2</v>
      </c>
      <c r="KQ17" s="43"/>
      <c r="KR17" s="17"/>
      <c r="KT17" s="13"/>
      <c r="KU17" s="25" t="s">
        <v>7</v>
      </c>
      <c r="KV17" s="26" t="str">
        <f t="shared" si="128"/>
        <v/>
      </c>
      <c r="KW17" s="22" t="str">
        <f t="shared" si="129"/>
        <v/>
      </c>
      <c r="KX17" s="22" t="str">
        <f t="shared" si="130"/>
        <v/>
      </c>
      <c r="KY17" s="22" t="str">
        <f t="shared" si="208"/>
        <v/>
      </c>
      <c r="KZ17" s="22" t="str">
        <f t="shared" si="131"/>
        <v/>
      </c>
      <c r="LA17" s="43"/>
      <c r="LB17" s="44"/>
      <c r="LC17" s="22" t="str">
        <f t="shared" si="132"/>
        <v/>
      </c>
      <c r="LD17" s="22" t="str">
        <f t="shared" si="209"/>
        <v/>
      </c>
      <c r="LE17" s="22" t="str">
        <f t="shared" si="133"/>
        <v/>
      </c>
      <c r="LF17" s="22" t="str">
        <f t="shared" si="134"/>
        <v/>
      </c>
      <c r="LG17" s="24" t="str">
        <f t="shared" si="135"/>
        <v/>
      </c>
      <c r="LH17" s="44"/>
      <c r="LI17" s="22" t="s">
        <v>2</v>
      </c>
      <c r="LJ17" s="43"/>
      <c r="LK17" s="17"/>
      <c r="LM17" s="13"/>
      <c r="LN17" s="25" t="s">
        <v>7</v>
      </c>
      <c r="LO17" s="26" t="str">
        <f t="shared" si="136"/>
        <v/>
      </c>
      <c r="LP17" s="22" t="str">
        <f t="shared" si="137"/>
        <v/>
      </c>
      <c r="LQ17" s="22" t="str">
        <f t="shared" si="138"/>
        <v/>
      </c>
      <c r="LR17" s="22" t="str">
        <f t="shared" si="210"/>
        <v/>
      </c>
      <c r="LS17" s="22" t="str">
        <f t="shared" si="139"/>
        <v/>
      </c>
      <c r="LT17" s="43"/>
      <c r="LU17" s="44"/>
      <c r="LV17" s="22" t="str">
        <f t="shared" si="140"/>
        <v/>
      </c>
      <c r="LW17" s="22" t="str">
        <f t="shared" si="211"/>
        <v/>
      </c>
      <c r="LX17" s="22" t="str">
        <f t="shared" si="141"/>
        <v/>
      </c>
      <c r="LY17" s="22" t="str">
        <f t="shared" si="142"/>
        <v/>
      </c>
      <c r="LZ17" s="24" t="str">
        <f t="shared" si="143"/>
        <v/>
      </c>
      <c r="MA17" s="44"/>
      <c r="MB17" s="22" t="s">
        <v>2</v>
      </c>
      <c r="MC17" s="43"/>
      <c r="MD17" s="17"/>
      <c r="MF17" s="13"/>
      <c r="MG17" s="25" t="s">
        <v>7</v>
      </c>
      <c r="MH17" s="26" t="str">
        <f t="shared" si="144"/>
        <v/>
      </c>
      <c r="MI17" s="22" t="str">
        <f t="shared" si="145"/>
        <v/>
      </c>
      <c r="MJ17" s="22" t="str">
        <f t="shared" si="146"/>
        <v/>
      </c>
      <c r="MK17" s="22" t="str">
        <f t="shared" si="212"/>
        <v/>
      </c>
      <c r="ML17" s="22" t="str">
        <f t="shared" si="147"/>
        <v/>
      </c>
      <c r="MM17" s="43"/>
      <c r="MN17" s="44"/>
      <c r="MO17" s="22" t="str">
        <f t="shared" si="148"/>
        <v/>
      </c>
      <c r="MP17" s="22" t="str">
        <f t="shared" si="213"/>
        <v/>
      </c>
      <c r="MQ17" s="22" t="str">
        <f t="shared" si="149"/>
        <v/>
      </c>
      <c r="MR17" s="22" t="str">
        <f t="shared" si="150"/>
        <v/>
      </c>
      <c r="MS17" s="24" t="str">
        <f t="shared" si="151"/>
        <v/>
      </c>
      <c r="MT17" s="44"/>
      <c r="MU17" s="22" t="s">
        <v>2</v>
      </c>
      <c r="MV17" s="43"/>
      <c r="MW17" s="17"/>
      <c r="MY17" s="13"/>
      <c r="MZ17" s="25" t="s">
        <v>7</v>
      </c>
      <c r="NA17" s="26" t="str">
        <f t="shared" si="152"/>
        <v/>
      </c>
      <c r="NB17" s="22" t="str">
        <f t="shared" si="153"/>
        <v/>
      </c>
      <c r="NC17" s="22" t="str">
        <f t="shared" si="154"/>
        <v/>
      </c>
      <c r="ND17" s="22" t="str">
        <f t="shared" si="214"/>
        <v/>
      </c>
      <c r="NE17" s="22" t="str">
        <f t="shared" si="155"/>
        <v/>
      </c>
      <c r="NF17" s="43"/>
      <c r="NG17" s="44"/>
      <c r="NH17" s="22" t="str">
        <f t="shared" si="156"/>
        <v/>
      </c>
      <c r="NI17" s="22" t="str">
        <f t="shared" si="215"/>
        <v/>
      </c>
      <c r="NJ17" s="22" t="str">
        <f t="shared" si="157"/>
        <v/>
      </c>
      <c r="NK17" s="22" t="str">
        <f t="shared" si="158"/>
        <v/>
      </c>
      <c r="NL17" s="24" t="str">
        <f t="shared" si="159"/>
        <v/>
      </c>
      <c r="NM17" s="44"/>
      <c r="NN17" s="22" t="s">
        <v>2</v>
      </c>
      <c r="NO17" s="43"/>
      <c r="NP17" s="17"/>
      <c r="NR17" s="13"/>
      <c r="NS17" s="25" t="s">
        <v>7</v>
      </c>
      <c r="NT17" s="26" t="str">
        <f t="shared" si="160"/>
        <v/>
      </c>
      <c r="NU17" s="22" t="str">
        <f t="shared" si="161"/>
        <v/>
      </c>
      <c r="NV17" s="22" t="str">
        <f t="shared" si="162"/>
        <v/>
      </c>
      <c r="NW17" s="22" t="str">
        <f t="shared" si="216"/>
        <v/>
      </c>
      <c r="NX17" s="22" t="str">
        <f t="shared" si="163"/>
        <v/>
      </c>
      <c r="NY17" s="43"/>
      <c r="NZ17" s="44"/>
      <c r="OA17" s="22" t="str">
        <f t="shared" si="164"/>
        <v/>
      </c>
      <c r="OB17" s="22" t="str">
        <f t="shared" si="217"/>
        <v/>
      </c>
      <c r="OC17" s="22" t="str">
        <f t="shared" si="165"/>
        <v/>
      </c>
      <c r="OD17" s="22" t="str">
        <f t="shared" si="166"/>
        <v/>
      </c>
      <c r="OE17" s="24" t="str">
        <f t="shared" si="167"/>
        <v/>
      </c>
      <c r="OF17" s="44"/>
      <c r="OG17" s="22" t="s">
        <v>2</v>
      </c>
      <c r="OH17" s="43"/>
      <c r="OI17" s="17"/>
      <c r="OK17" s="13"/>
      <c r="OL17" s="25" t="s">
        <v>7</v>
      </c>
      <c r="OM17" s="26" t="str">
        <f t="shared" si="168"/>
        <v/>
      </c>
      <c r="ON17" s="22" t="str">
        <f t="shared" si="169"/>
        <v/>
      </c>
      <c r="OO17" s="22" t="str">
        <f t="shared" si="170"/>
        <v/>
      </c>
      <c r="OP17" s="22" t="str">
        <f t="shared" si="218"/>
        <v/>
      </c>
      <c r="OQ17" s="22" t="str">
        <f t="shared" si="171"/>
        <v/>
      </c>
      <c r="OR17" s="43"/>
      <c r="OS17" s="44"/>
      <c r="OT17" s="22" t="str">
        <f t="shared" si="172"/>
        <v/>
      </c>
      <c r="OU17" s="22" t="str">
        <f t="shared" si="219"/>
        <v/>
      </c>
      <c r="OV17" s="22" t="str">
        <f t="shared" si="173"/>
        <v/>
      </c>
      <c r="OW17" s="22" t="str">
        <f t="shared" si="174"/>
        <v/>
      </c>
      <c r="OX17" s="24" t="str">
        <f t="shared" si="175"/>
        <v/>
      </c>
      <c r="OY17" s="44"/>
      <c r="OZ17" s="22" t="s">
        <v>2</v>
      </c>
      <c r="PA17" s="43"/>
      <c r="PB17" s="17"/>
    </row>
    <row r="18" spans="2:418" ht="15" thickBot="1" x14ac:dyDescent="0.35">
      <c r="B18" s="13"/>
      <c r="C18" s="27" t="s">
        <v>8</v>
      </c>
      <c r="D18" s="28" t="str">
        <f t="shared" si="0"/>
        <v/>
      </c>
      <c r="E18" s="18" t="str">
        <f t="shared" si="1"/>
        <v/>
      </c>
      <c r="F18" s="18" t="str">
        <f t="shared" si="2"/>
        <v/>
      </c>
      <c r="G18" s="18" t="str">
        <f t="shared" si="176"/>
        <v/>
      </c>
      <c r="H18" s="18" t="str">
        <f t="shared" si="3"/>
        <v/>
      </c>
      <c r="I18" s="57"/>
      <c r="J18" s="58"/>
      <c r="K18" s="18" t="str">
        <f t="shared" si="4"/>
        <v/>
      </c>
      <c r="L18" s="18" t="str">
        <f t="shared" si="177"/>
        <v/>
      </c>
      <c r="M18" s="18" t="str">
        <f t="shared" si="5"/>
        <v/>
      </c>
      <c r="N18" s="18" t="str">
        <f t="shared" si="6"/>
        <v/>
      </c>
      <c r="O18" s="29" t="str">
        <f t="shared" si="7"/>
        <v/>
      </c>
      <c r="P18" s="58"/>
      <c r="Q18" s="18" t="s">
        <v>2</v>
      </c>
      <c r="R18" s="57"/>
      <c r="S18" s="17"/>
      <c r="U18" s="13"/>
      <c r="V18" s="27" t="s">
        <v>8</v>
      </c>
      <c r="W18" s="28" t="str">
        <f t="shared" si="8"/>
        <v/>
      </c>
      <c r="X18" s="18" t="str">
        <f t="shared" si="9"/>
        <v/>
      </c>
      <c r="Y18" s="18" t="str">
        <f t="shared" si="10"/>
        <v/>
      </c>
      <c r="Z18" s="18" t="str">
        <f t="shared" si="178"/>
        <v/>
      </c>
      <c r="AA18" s="18" t="str">
        <f t="shared" si="11"/>
        <v/>
      </c>
      <c r="AB18" s="57"/>
      <c r="AC18" s="58"/>
      <c r="AD18" s="18" t="str">
        <f t="shared" si="12"/>
        <v/>
      </c>
      <c r="AE18" s="18" t="str">
        <f t="shared" si="179"/>
        <v/>
      </c>
      <c r="AF18" s="18" t="str">
        <f t="shared" si="13"/>
        <v/>
      </c>
      <c r="AG18" s="18" t="str">
        <f t="shared" si="14"/>
        <v/>
      </c>
      <c r="AH18" s="29" t="str">
        <f t="shared" si="15"/>
        <v/>
      </c>
      <c r="AI18" s="58"/>
      <c r="AJ18" s="18" t="s">
        <v>2</v>
      </c>
      <c r="AK18" s="57"/>
      <c r="AL18" s="17"/>
      <c r="AN18" s="13"/>
      <c r="AO18" s="27" t="s">
        <v>8</v>
      </c>
      <c r="AP18" s="28" t="str">
        <f t="shared" si="16"/>
        <v/>
      </c>
      <c r="AQ18" s="18" t="str">
        <f t="shared" si="17"/>
        <v/>
      </c>
      <c r="AR18" s="18" t="str">
        <f t="shared" si="18"/>
        <v/>
      </c>
      <c r="AS18" s="18" t="str">
        <f t="shared" si="180"/>
        <v/>
      </c>
      <c r="AT18" s="18" t="str">
        <f t="shared" si="19"/>
        <v/>
      </c>
      <c r="AU18" s="57"/>
      <c r="AV18" s="58"/>
      <c r="AW18" s="18" t="str">
        <f t="shared" si="20"/>
        <v/>
      </c>
      <c r="AX18" s="18" t="str">
        <f t="shared" si="181"/>
        <v/>
      </c>
      <c r="AY18" s="18" t="str">
        <f t="shared" si="21"/>
        <v/>
      </c>
      <c r="AZ18" s="18" t="str">
        <f t="shared" si="22"/>
        <v/>
      </c>
      <c r="BA18" s="29" t="str">
        <f t="shared" si="23"/>
        <v/>
      </c>
      <c r="BB18" s="58"/>
      <c r="BC18" s="18" t="s">
        <v>2</v>
      </c>
      <c r="BD18" s="57"/>
      <c r="BE18" s="17"/>
      <c r="BG18" s="13"/>
      <c r="BH18" s="27" t="s">
        <v>8</v>
      </c>
      <c r="BI18" s="28" t="str">
        <f t="shared" si="24"/>
        <v/>
      </c>
      <c r="BJ18" s="18" t="str">
        <f t="shared" si="25"/>
        <v/>
      </c>
      <c r="BK18" s="18" t="str">
        <f t="shared" si="26"/>
        <v/>
      </c>
      <c r="BL18" s="18" t="str">
        <f t="shared" si="182"/>
        <v/>
      </c>
      <c r="BM18" s="18" t="str">
        <f t="shared" si="27"/>
        <v/>
      </c>
      <c r="BN18" s="57"/>
      <c r="BO18" s="58"/>
      <c r="BP18" s="18" t="str">
        <f t="shared" si="28"/>
        <v/>
      </c>
      <c r="BQ18" s="18" t="str">
        <f t="shared" si="183"/>
        <v/>
      </c>
      <c r="BR18" s="18" t="str">
        <f t="shared" si="29"/>
        <v/>
      </c>
      <c r="BS18" s="18" t="str">
        <f t="shared" si="30"/>
        <v/>
      </c>
      <c r="BT18" s="29" t="str">
        <f t="shared" si="31"/>
        <v/>
      </c>
      <c r="BU18" s="58"/>
      <c r="BV18" s="18" t="s">
        <v>2</v>
      </c>
      <c r="BW18" s="57"/>
      <c r="BX18" s="17"/>
      <c r="BZ18" s="13"/>
      <c r="CA18" s="27" t="s">
        <v>8</v>
      </c>
      <c r="CB18" s="28" t="str">
        <f t="shared" si="32"/>
        <v/>
      </c>
      <c r="CC18" s="18" t="str">
        <f t="shared" si="33"/>
        <v/>
      </c>
      <c r="CD18" s="18" t="str">
        <f t="shared" si="34"/>
        <v/>
      </c>
      <c r="CE18" s="18" t="str">
        <f t="shared" si="184"/>
        <v/>
      </c>
      <c r="CF18" s="18" t="str">
        <f t="shared" si="35"/>
        <v/>
      </c>
      <c r="CG18" s="57"/>
      <c r="CH18" s="58"/>
      <c r="CI18" s="18" t="str">
        <f t="shared" si="36"/>
        <v/>
      </c>
      <c r="CJ18" s="18" t="str">
        <f t="shared" si="185"/>
        <v/>
      </c>
      <c r="CK18" s="18" t="str">
        <f t="shared" si="37"/>
        <v/>
      </c>
      <c r="CL18" s="18" t="str">
        <f t="shared" si="38"/>
        <v/>
      </c>
      <c r="CM18" s="29" t="str">
        <f t="shared" si="39"/>
        <v/>
      </c>
      <c r="CN18" s="58"/>
      <c r="CO18" s="18" t="s">
        <v>2</v>
      </c>
      <c r="CP18" s="57"/>
      <c r="CQ18" s="17"/>
      <c r="CS18" s="13"/>
      <c r="CT18" s="27" t="s">
        <v>8</v>
      </c>
      <c r="CU18" s="28" t="str">
        <f t="shared" si="40"/>
        <v/>
      </c>
      <c r="CV18" s="18" t="str">
        <f t="shared" si="41"/>
        <v/>
      </c>
      <c r="CW18" s="18" t="str">
        <f t="shared" si="42"/>
        <v/>
      </c>
      <c r="CX18" s="18" t="str">
        <f t="shared" si="186"/>
        <v/>
      </c>
      <c r="CY18" s="18" t="str">
        <f t="shared" si="43"/>
        <v/>
      </c>
      <c r="CZ18" s="57"/>
      <c r="DA18" s="58"/>
      <c r="DB18" s="18" t="str">
        <f t="shared" si="44"/>
        <v/>
      </c>
      <c r="DC18" s="18" t="str">
        <f t="shared" si="187"/>
        <v/>
      </c>
      <c r="DD18" s="18" t="str">
        <f t="shared" si="45"/>
        <v/>
      </c>
      <c r="DE18" s="18" t="str">
        <f t="shared" si="46"/>
        <v/>
      </c>
      <c r="DF18" s="29" t="str">
        <f t="shared" si="47"/>
        <v/>
      </c>
      <c r="DG18" s="58"/>
      <c r="DH18" s="18" t="s">
        <v>2</v>
      </c>
      <c r="DI18" s="57"/>
      <c r="DJ18" s="17"/>
      <c r="DL18" s="13"/>
      <c r="DM18" s="27" t="s">
        <v>8</v>
      </c>
      <c r="DN18" s="28" t="str">
        <f t="shared" si="48"/>
        <v/>
      </c>
      <c r="DO18" s="18" t="str">
        <f t="shared" si="49"/>
        <v/>
      </c>
      <c r="DP18" s="18" t="str">
        <f t="shared" si="50"/>
        <v/>
      </c>
      <c r="DQ18" s="18" t="str">
        <f t="shared" si="188"/>
        <v/>
      </c>
      <c r="DR18" s="18" t="str">
        <f t="shared" si="51"/>
        <v/>
      </c>
      <c r="DS18" s="57"/>
      <c r="DT18" s="58"/>
      <c r="DU18" s="18" t="str">
        <f t="shared" si="52"/>
        <v/>
      </c>
      <c r="DV18" s="18" t="str">
        <f t="shared" si="189"/>
        <v/>
      </c>
      <c r="DW18" s="18" t="str">
        <f t="shared" si="53"/>
        <v/>
      </c>
      <c r="DX18" s="18" t="str">
        <f t="shared" si="54"/>
        <v/>
      </c>
      <c r="DY18" s="29" t="str">
        <f t="shared" si="55"/>
        <v/>
      </c>
      <c r="DZ18" s="58"/>
      <c r="EA18" s="18" t="s">
        <v>2</v>
      </c>
      <c r="EB18" s="57"/>
      <c r="EC18" s="17"/>
      <c r="EE18" s="13"/>
      <c r="EF18" s="27" t="s">
        <v>8</v>
      </c>
      <c r="EG18" s="28" t="str">
        <f t="shared" si="56"/>
        <v/>
      </c>
      <c r="EH18" s="18" t="str">
        <f t="shared" si="57"/>
        <v/>
      </c>
      <c r="EI18" s="18" t="str">
        <f t="shared" si="58"/>
        <v/>
      </c>
      <c r="EJ18" s="18" t="str">
        <f t="shared" si="190"/>
        <v/>
      </c>
      <c r="EK18" s="18" t="str">
        <f t="shared" si="59"/>
        <v/>
      </c>
      <c r="EL18" s="57"/>
      <c r="EM18" s="58"/>
      <c r="EN18" s="18" t="str">
        <f t="shared" si="60"/>
        <v/>
      </c>
      <c r="EO18" s="18" t="str">
        <f t="shared" si="191"/>
        <v/>
      </c>
      <c r="EP18" s="18" t="str">
        <f t="shared" si="61"/>
        <v/>
      </c>
      <c r="EQ18" s="18" t="str">
        <f t="shared" si="62"/>
        <v/>
      </c>
      <c r="ER18" s="29" t="str">
        <f t="shared" si="63"/>
        <v/>
      </c>
      <c r="ES18" s="58"/>
      <c r="ET18" s="18" t="s">
        <v>2</v>
      </c>
      <c r="EU18" s="57"/>
      <c r="EV18" s="17"/>
      <c r="EX18" s="13"/>
      <c r="EY18" s="27" t="s">
        <v>8</v>
      </c>
      <c r="EZ18" s="28" t="str">
        <f t="shared" si="64"/>
        <v/>
      </c>
      <c r="FA18" s="18" t="str">
        <f t="shared" si="65"/>
        <v/>
      </c>
      <c r="FB18" s="18" t="str">
        <f t="shared" si="66"/>
        <v/>
      </c>
      <c r="FC18" s="18" t="str">
        <f t="shared" si="192"/>
        <v/>
      </c>
      <c r="FD18" s="18" t="str">
        <f t="shared" si="67"/>
        <v/>
      </c>
      <c r="FE18" s="57"/>
      <c r="FF18" s="58"/>
      <c r="FG18" s="18" t="str">
        <f t="shared" si="68"/>
        <v/>
      </c>
      <c r="FH18" s="18" t="str">
        <f t="shared" si="193"/>
        <v/>
      </c>
      <c r="FI18" s="18" t="str">
        <f t="shared" si="69"/>
        <v/>
      </c>
      <c r="FJ18" s="18" t="str">
        <f t="shared" si="70"/>
        <v/>
      </c>
      <c r="FK18" s="29" t="str">
        <f t="shared" si="71"/>
        <v/>
      </c>
      <c r="FL18" s="58"/>
      <c r="FM18" s="18" t="s">
        <v>2</v>
      </c>
      <c r="FN18" s="57"/>
      <c r="FO18" s="17"/>
      <c r="FQ18" s="13"/>
      <c r="FR18" s="27" t="s">
        <v>8</v>
      </c>
      <c r="FS18" s="28" t="str">
        <f t="shared" si="72"/>
        <v/>
      </c>
      <c r="FT18" s="18" t="str">
        <f t="shared" si="73"/>
        <v/>
      </c>
      <c r="FU18" s="18" t="str">
        <f t="shared" si="74"/>
        <v/>
      </c>
      <c r="FV18" s="18" t="str">
        <f t="shared" si="194"/>
        <v/>
      </c>
      <c r="FW18" s="18" t="str">
        <f t="shared" si="75"/>
        <v/>
      </c>
      <c r="FX18" s="57"/>
      <c r="FY18" s="58"/>
      <c r="FZ18" s="18" t="str">
        <f t="shared" si="76"/>
        <v/>
      </c>
      <c r="GA18" s="18" t="str">
        <f t="shared" si="195"/>
        <v/>
      </c>
      <c r="GB18" s="18" t="str">
        <f t="shared" si="77"/>
        <v/>
      </c>
      <c r="GC18" s="18" t="str">
        <f t="shared" si="78"/>
        <v/>
      </c>
      <c r="GD18" s="29" t="str">
        <f t="shared" si="79"/>
        <v/>
      </c>
      <c r="GE18" s="58"/>
      <c r="GF18" s="18" t="s">
        <v>2</v>
      </c>
      <c r="GG18" s="57"/>
      <c r="GH18" s="17"/>
      <c r="GJ18" s="13"/>
      <c r="GK18" s="27" t="s">
        <v>8</v>
      </c>
      <c r="GL18" s="28" t="str">
        <f t="shared" si="80"/>
        <v/>
      </c>
      <c r="GM18" s="18" t="str">
        <f t="shared" si="81"/>
        <v/>
      </c>
      <c r="GN18" s="18" t="str">
        <f t="shared" si="82"/>
        <v/>
      </c>
      <c r="GO18" s="18" t="str">
        <f t="shared" si="196"/>
        <v/>
      </c>
      <c r="GP18" s="18" t="str">
        <f t="shared" si="83"/>
        <v/>
      </c>
      <c r="GQ18" s="57"/>
      <c r="GR18" s="58"/>
      <c r="GS18" s="18" t="str">
        <f t="shared" si="84"/>
        <v/>
      </c>
      <c r="GT18" s="18" t="str">
        <f t="shared" si="197"/>
        <v/>
      </c>
      <c r="GU18" s="18" t="str">
        <f t="shared" si="85"/>
        <v/>
      </c>
      <c r="GV18" s="18" t="str">
        <f t="shared" si="86"/>
        <v/>
      </c>
      <c r="GW18" s="29" t="str">
        <f t="shared" si="87"/>
        <v/>
      </c>
      <c r="GX18" s="58"/>
      <c r="GY18" s="18" t="s">
        <v>2</v>
      </c>
      <c r="GZ18" s="57"/>
      <c r="HA18" s="17"/>
      <c r="HC18" s="13"/>
      <c r="HD18" s="27" t="s">
        <v>8</v>
      </c>
      <c r="HE18" s="28" t="str">
        <f t="shared" si="88"/>
        <v/>
      </c>
      <c r="HF18" s="18" t="str">
        <f t="shared" si="89"/>
        <v/>
      </c>
      <c r="HG18" s="18" t="str">
        <f t="shared" si="90"/>
        <v/>
      </c>
      <c r="HH18" s="18" t="str">
        <f t="shared" si="198"/>
        <v/>
      </c>
      <c r="HI18" s="18" t="str">
        <f t="shared" si="91"/>
        <v/>
      </c>
      <c r="HJ18" s="57"/>
      <c r="HK18" s="58"/>
      <c r="HL18" s="18" t="str">
        <f t="shared" si="92"/>
        <v/>
      </c>
      <c r="HM18" s="18" t="str">
        <f t="shared" si="199"/>
        <v/>
      </c>
      <c r="HN18" s="18" t="str">
        <f t="shared" si="93"/>
        <v/>
      </c>
      <c r="HO18" s="18" t="str">
        <f t="shared" si="94"/>
        <v/>
      </c>
      <c r="HP18" s="29" t="str">
        <f t="shared" si="95"/>
        <v/>
      </c>
      <c r="HQ18" s="58"/>
      <c r="HR18" s="18" t="s">
        <v>2</v>
      </c>
      <c r="HS18" s="57"/>
      <c r="HT18" s="17"/>
      <c r="HV18" s="13"/>
      <c r="HW18" s="27" t="s">
        <v>8</v>
      </c>
      <c r="HX18" s="28" t="str">
        <f t="shared" si="96"/>
        <v/>
      </c>
      <c r="HY18" s="18" t="str">
        <f t="shared" si="97"/>
        <v/>
      </c>
      <c r="HZ18" s="18" t="str">
        <f t="shared" si="98"/>
        <v/>
      </c>
      <c r="IA18" s="18" t="str">
        <f t="shared" si="200"/>
        <v/>
      </c>
      <c r="IB18" s="18" t="str">
        <f t="shared" si="99"/>
        <v/>
      </c>
      <c r="IC18" s="57"/>
      <c r="ID18" s="58"/>
      <c r="IE18" s="18" t="str">
        <f t="shared" si="100"/>
        <v/>
      </c>
      <c r="IF18" s="18" t="str">
        <f t="shared" si="201"/>
        <v/>
      </c>
      <c r="IG18" s="18" t="str">
        <f t="shared" si="101"/>
        <v/>
      </c>
      <c r="IH18" s="18" t="str">
        <f t="shared" si="102"/>
        <v/>
      </c>
      <c r="II18" s="29" t="str">
        <f t="shared" si="103"/>
        <v/>
      </c>
      <c r="IJ18" s="58"/>
      <c r="IK18" s="18" t="s">
        <v>2</v>
      </c>
      <c r="IL18" s="57"/>
      <c r="IM18" s="17"/>
      <c r="IO18" s="13"/>
      <c r="IP18" s="27" t="s">
        <v>8</v>
      </c>
      <c r="IQ18" s="28" t="str">
        <f t="shared" si="104"/>
        <v/>
      </c>
      <c r="IR18" s="18" t="str">
        <f t="shared" si="105"/>
        <v/>
      </c>
      <c r="IS18" s="18" t="str">
        <f t="shared" si="106"/>
        <v/>
      </c>
      <c r="IT18" s="18" t="str">
        <f t="shared" si="202"/>
        <v/>
      </c>
      <c r="IU18" s="18" t="str">
        <f t="shared" si="107"/>
        <v/>
      </c>
      <c r="IV18" s="57"/>
      <c r="IW18" s="58"/>
      <c r="IX18" s="18" t="str">
        <f t="shared" si="108"/>
        <v/>
      </c>
      <c r="IY18" s="18" t="str">
        <f t="shared" si="203"/>
        <v/>
      </c>
      <c r="IZ18" s="18" t="str">
        <f t="shared" si="109"/>
        <v/>
      </c>
      <c r="JA18" s="18" t="str">
        <f t="shared" si="110"/>
        <v/>
      </c>
      <c r="JB18" s="29" t="str">
        <f t="shared" si="111"/>
        <v/>
      </c>
      <c r="JC18" s="58"/>
      <c r="JD18" s="18" t="s">
        <v>2</v>
      </c>
      <c r="JE18" s="57"/>
      <c r="JF18" s="17"/>
      <c r="JH18" s="13"/>
      <c r="JI18" s="27" t="s">
        <v>8</v>
      </c>
      <c r="JJ18" s="28" t="str">
        <f t="shared" si="112"/>
        <v/>
      </c>
      <c r="JK18" s="18" t="str">
        <f t="shared" si="113"/>
        <v/>
      </c>
      <c r="JL18" s="18" t="str">
        <f t="shared" si="114"/>
        <v/>
      </c>
      <c r="JM18" s="18" t="str">
        <f t="shared" si="204"/>
        <v/>
      </c>
      <c r="JN18" s="18" t="str">
        <f t="shared" si="115"/>
        <v/>
      </c>
      <c r="JO18" s="57"/>
      <c r="JP18" s="58"/>
      <c r="JQ18" s="18" t="str">
        <f t="shared" si="116"/>
        <v/>
      </c>
      <c r="JR18" s="18" t="str">
        <f t="shared" si="205"/>
        <v/>
      </c>
      <c r="JS18" s="18" t="str">
        <f t="shared" si="117"/>
        <v/>
      </c>
      <c r="JT18" s="18" t="str">
        <f t="shared" si="118"/>
        <v/>
      </c>
      <c r="JU18" s="29" t="str">
        <f t="shared" si="119"/>
        <v/>
      </c>
      <c r="JV18" s="58"/>
      <c r="JW18" s="18" t="s">
        <v>2</v>
      </c>
      <c r="JX18" s="57"/>
      <c r="JY18" s="17"/>
      <c r="KA18" s="13"/>
      <c r="KB18" s="27" t="s">
        <v>8</v>
      </c>
      <c r="KC18" s="28" t="str">
        <f t="shared" si="120"/>
        <v/>
      </c>
      <c r="KD18" s="18" t="str">
        <f t="shared" si="121"/>
        <v/>
      </c>
      <c r="KE18" s="18" t="str">
        <f t="shared" si="122"/>
        <v/>
      </c>
      <c r="KF18" s="18" t="str">
        <f t="shared" si="206"/>
        <v/>
      </c>
      <c r="KG18" s="18" t="str">
        <f t="shared" si="123"/>
        <v/>
      </c>
      <c r="KH18" s="57"/>
      <c r="KI18" s="58"/>
      <c r="KJ18" s="18" t="str">
        <f t="shared" si="124"/>
        <v/>
      </c>
      <c r="KK18" s="18" t="str">
        <f t="shared" si="207"/>
        <v/>
      </c>
      <c r="KL18" s="18" t="str">
        <f t="shared" si="125"/>
        <v/>
      </c>
      <c r="KM18" s="18" t="str">
        <f t="shared" si="126"/>
        <v/>
      </c>
      <c r="KN18" s="29" t="str">
        <f t="shared" si="127"/>
        <v/>
      </c>
      <c r="KO18" s="58"/>
      <c r="KP18" s="18" t="s">
        <v>2</v>
      </c>
      <c r="KQ18" s="57"/>
      <c r="KR18" s="17"/>
      <c r="KT18" s="13"/>
      <c r="KU18" s="27" t="s">
        <v>8</v>
      </c>
      <c r="KV18" s="28" t="str">
        <f t="shared" si="128"/>
        <v/>
      </c>
      <c r="KW18" s="18" t="str">
        <f t="shared" si="129"/>
        <v/>
      </c>
      <c r="KX18" s="18" t="str">
        <f t="shared" si="130"/>
        <v/>
      </c>
      <c r="KY18" s="18" t="str">
        <f t="shared" si="208"/>
        <v/>
      </c>
      <c r="KZ18" s="18" t="str">
        <f t="shared" si="131"/>
        <v/>
      </c>
      <c r="LA18" s="57"/>
      <c r="LB18" s="58"/>
      <c r="LC18" s="18" t="str">
        <f t="shared" si="132"/>
        <v/>
      </c>
      <c r="LD18" s="18" t="str">
        <f t="shared" si="209"/>
        <v/>
      </c>
      <c r="LE18" s="18" t="str">
        <f t="shared" si="133"/>
        <v/>
      </c>
      <c r="LF18" s="18" t="str">
        <f t="shared" si="134"/>
        <v/>
      </c>
      <c r="LG18" s="29" t="str">
        <f t="shared" si="135"/>
        <v/>
      </c>
      <c r="LH18" s="58"/>
      <c r="LI18" s="18" t="s">
        <v>2</v>
      </c>
      <c r="LJ18" s="57"/>
      <c r="LK18" s="17"/>
      <c r="LM18" s="13"/>
      <c r="LN18" s="27" t="s">
        <v>8</v>
      </c>
      <c r="LO18" s="28" t="str">
        <f t="shared" si="136"/>
        <v/>
      </c>
      <c r="LP18" s="18" t="str">
        <f t="shared" si="137"/>
        <v/>
      </c>
      <c r="LQ18" s="18" t="str">
        <f t="shared" si="138"/>
        <v/>
      </c>
      <c r="LR18" s="18" t="str">
        <f t="shared" si="210"/>
        <v/>
      </c>
      <c r="LS18" s="18" t="str">
        <f t="shared" si="139"/>
        <v/>
      </c>
      <c r="LT18" s="57"/>
      <c r="LU18" s="58"/>
      <c r="LV18" s="18" t="str">
        <f t="shared" si="140"/>
        <v/>
      </c>
      <c r="LW18" s="18" t="str">
        <f t="shared" si="211"/>
        <v/>
      </c>
      <c r="LX18" s="18" t="str">
        <f t="shared" si="141"/>
        <v/>
      </c>
      <c r="LY18" s="18" t="str">
        <f t="shared" si="142"/>
        <v/>
      </c>
      <c r="LZ18" s="29" t="str">
        <f t="shared" si="143"/>
        <v/>
      </c>
      <c r="MA18" s="58"/>
      <c r="MB18" s="18" t="s">
        <v>2</v>
      </c>
      <c r="MC18" s="57"/>
      <c r="MD18" s="17"/>
      <c r="MF18" s="13"/>
      <c r="MG18" s="27" t="s">
        <v>8</v>
      </c>
      <c r="MH18" s="28" t="str">
        <f t="shared" si="144"/>
        <v/>
      </c>
      <c r="MI18" s="18" t="str">
        <f t="shared" si="145"/>
        <v/>
      </c>
      <c r="MJ18" s="18" t="str">
        <f t="shared" si="146"/>
        <v/>
      </c>
      <c r="MK18" s="18" t="str">
        <f t="shared" si="212"/>
        <v/>
      </c>
      <c r="ML18" s="18" t="str">
        <f t="shared" si="147"/>
        <v/>
      </c>
      <c r="MM18" s="57"/>
      <c r="MN18" s="58"/>
      <c r="MO18" s="18" t="str">
        <f t="shared" si="148"/>
        <v/>
      </c>
      <c r="MP18" s="18" t="str">
        <f t="shared" si="213"/>
        <v/>
      </c>
      <c r="MQ18" s="18" t="str">
        <f t="shared" si="149"/>
        <v/>
      </c>
      <c r="MR18" s="18" t="str">
        <f t="shared" si="150"/>
        <v/>
      </c>
      <c r="MS18" s="29" t="str">
        <f t="shared" si="151"/>
        <v/>
      </c>
      <c r="MT18" s="58"/>
      <c r="MU18" s="18" t="s">
        <v>2</v>
      </c>
      <c r="MV18" s="57"/>
      <c r="MW18" s="17"/>
      <c r="MY18" s="13"/>
      <c r="MZ18" s="27" t="s">
        <v>8</v>
      </c>
      <c r="NA18" s="28" t="str">
        <f t="shared" si="152"/>
        <v/>
      </c>
      <c r="NB18" s="18" t="str">
        <f t="shared" si="153"/>
        <v/>
      </c>
      <c r="NC18" s="18" t="str">
        <f t="shared" si="154"/>
        <v/>
      </c>
      <c r="ND18" s="18" t="str">
        <f t="shared" si="214"/>
        <v/>
      </c>
      <c r="NE18" s="18" t="str">
        <f t="shared" si="155"/>
        <v/>
      </c>
      <c r="NF18" s="57"/>
      <c r="NG18" s="58"/>
      <c r="NH18" s="18" t="str">
        <f t="shared" si="156"/>
        <v/>
      </c>
      <c r="NI18" s="18" t="str">
        <f t="shared" si="215"/>
        <v/>
      </c>
      <c r="NJ18" s="18" t="str">
        <f t="shared" si="157"/>
        <v/>
      </c>
      <c r="NK18" s="18" t="str">
        <f t="shared" si="158"/>
        <v/>
      </c>
      <c r="NL18" s="29" t="str">
        <f t="shared" si="159"/>
        <v/>
      </c>
      <c r="NM18" s="58"/>
      <c r="NN18" s="18" t="s">
        <v>2</v>
      </c>
      <c r="NO18" s="57"/>
      <c r="NP18" s="17"/>
      <c r="NR18" s="13"/>
      <c r="NS18" s="27" t="s">
        <v>8</v>
      </c>
      <c r="NT18" s="28" t="str">
        <f t="shared" si="160"/>
        <v/>
      </c>
      <c r="NU18" s="18" t="str">
        <f t="shared" si="161"/>
        <v/>
      </c>
      <c r="NV18" s="18" t="str">
        <f t="shared" si="162"/>
        <v/>
      </c>
      <c r="NW18" s="18" t="str">
        <f t="shared" si="216"/>
        <v/>
      </c>
      <c r="NX18" s="18" t="str">
        <f t="shared" si="163"/>
        <v/>
      </c>
      <c r="NY18" s="57"/>
      <c r="NZ18" s="58"/>
      <c r="OA18" s="18" t="str">
        <f t="shared" si="164"/>
        <v/>
      </c>
      <c r="OB18" s="18" t="str">
        <f t="shared" si="217"/>
        <v/>
      </c>
      <c r="OC18" s="18" t="str">
        <f t="shared" si="165"/>
        <v/>
      </c>
      <c r="OD18" s="18" t="str">
        <f t="shared" si="166"/>
        <v/>
      </c>
      <c r="OE18" s="29" t="str">
        <f t="shared" si="167"/>
        <v/>
      </c>
      <c r="OF18" s="58"/>
      <c r="OG18" s="18" t="s">
        <v>2</v>
      </c>
      <c r="OH18" s="57"/>
      <c r="OI18" s="17"/>
      <c r="OK18" s="13"/>
      <c r="OL18" s="27" t="s">
        <v>8</v>
      </c>
      <c r="OM18" s="28" t="str">
        <f t="shared" si="168"/>
        <v/>
      </c>
      <c r="ON18" s="18" t="str">
        <f t="shared" si="169"/>
        <v/>
      </c>
      <c r="OO18" s="18" t="str">
        <f t="shared" si="170"/>
        <v/>
      </c>
      <c r="OP18" s="18" t="str">
        <f t="shared" si="218"/>
        <v/>
      </c>
      <c r="OQ18" s="18" t="str">
        <f t="shared" si="171"/>
        <v/>
      </c>
      <c r="OR18" s="57"/>
      <c r="OS18" s="58"/>
      <c r="OT18" s="18" t="str">
        <f t="shared" si="172"/>
        <v/>
      </c>
      <c r="OU18" s="18" t="str">
        <f t="shared" si="219"/>
        <v/>
      </c>
      <c r="OV18" s="18" t="str">
        <f t="shared" si="173"/>
        <v/>
      </c>
      <c r="OW18" s="18" t="str">
        <f t="shared" si="174"/>
        <v/>
      </c>
      <c r="OX18" s="29" t="str">
        <f t="shared" si="175"/>
        <v/>
      </c>
      <c r="OY18" s="58"/>
      <c r="OZ18" s="18" t="s">
        <v>2</v>
      </c>
      <c r="PA18" s="57"/>
      <c r="PB18" s="17"/>
    </row>
    <row r="19" spans="2:418" ht="15.6" thickTop="1" thickBot="1" x14ac:dyDescent="0.35">
      <c r="B19" s="13"/>
      <c r="C19" s="14"/>
      <c r="D19" s="14"/>
      <c r="E19" s="30"/>
      <c r="F19" s="30"/>
      <c r="G19" s="30"/>
      <c r="H19" s="30"/>
      <c r="I19" s="14"/>
      <c r="J19" s="14"/>
      <c r="K19" s="14"/>
      <c r="L19" s="30"/>
      <c r="M19" s="14"/>
      <c r="N19" s="14"/>
      <c r="O19" s="31" t="s">
        <v>10</v>
      </c>
      <c r="P19" s="46">
        <f>SUM(P9:P18)</f>
        <v>7</v>
      </c>
      <c r="Q19" s="60" t="s">
        <v>2</v>
      </c>
      <c r="R19" s="47">
        <f>SUM(R9:R18)</f>
        <v>3</v>
      </c>
      <c r="S19" s="17"/>
      <c r="U19" s="13"/>
      <c r="V19" s="14"/>
      <c r="W19" s="14"/>
      <c r="X19" s="30"/>
      <c r="Y19" s="30"/>
      <c r="Z19" s="30"/>
      <c r="AA19" s="30"/>
      <c r="AB19" s="14"/>
      <c r="AC19" s="14"/>
      <c r="AD19" s="14"/>
      <c r="AE19" s="30"/>
      <c r="AF19" s="14"/>
      <c r="AG19" s="14"/>
      <c r="AH19" s="31" t="s">
        <v>10</v>
      </c>
      <c r="AI19" s="46">
        <f>SUM(AI9:AI18)</f>
        <v>7</v>
      </c>
      <c r="AJ19" s="75" t="s">
        <v>2</v>
      </c>
      <c r="AK19" s="47">
        <f>SUM(AK9:AK18)</f>
        <v>3</v>
      </c>
      <c r="AL19" s="17"/>
      <c r="AN19" s="13"/>
      <c r="AO19" s="14"/>
      <c r="AP19" s="14"/>
      <c r="AQ19" s="30"/>
      <c r="AR19" s="30"/>
      <c r="AS19" s="30"/>
      <c r="AT19" s="30"/>
      <c r="AU19" s="14"/>
      <c r="AV19" s="14"/>
      <c r="AW19" s="14"/>
      <c r="AX19" s="30"/>
      <c r="AY19" s="14"/>
      <c r="AZ19" s="14"/>
      <c r="BA19" s="31" t="s">
        <v>10</v>
      </c>
      <c r="BB19" s="46">
        <f>SUM(BB9:BB18)</f>
        <v>6</v>
      </c>
      <c r="BC19" s="75" t="s">
        <v>2</v>
      </c>
      <c r="BD19" s="47">
        <f>SUM(BD9:BD18)</f>
        <v>4</v>
      </c>
      <c r="BE19" s="17"/>
      <c r="BG19" s="13"/>
      <c r="BH19" s="14"/>
      <c r="BI19" s="14"/>
      <c r="BJ19" s="30"/>
      <c r="BK19" s="30"/>
      <c r="BL19" s="30"/>
      <c r="BM19" s="30"/>
      <c r="BN19" s="14"/>
      <c r="BO19" s="14"/>
      <c r="BP19" s="14"/>
      <c r="BQ19" s="30"/>
      <c r="BR19" s="14"/>
      <c r="BS19" s="14"/>
      <c r="BT19" s="31" t="s">
        <v>10</v>
      </c>
      <c r="BU19" s="46">
        <f>SUM(BU9:BU18)</f>
        <v>6</v>
      </c>
      <c r="BV19" s="75" t="s">
        <v>2</v>
      </c>
      <c r="BW19" s="47">
        <f>SUM(BW9:BW18)</f>
        <v>4</v>
      </c>
      <c r="BX19" s="17"/>
      <c r="BZ19" s="13"/>
      <c r="CA19" s="14"/>
      <c r="CB19" s="14"/>
      <c r="CC19" s="30"/>
      <c r="CD19" s="30"/>
      <c r="CE19" s="30"/>
      <c r="CF19" s="30"/>
      <c r="CG19" s="14"/>
      <c r="CH19" s="14"/>
      <c r="CI19" s="14"/>
      <c r="CJ19" s="30"/>
      <c r="CK19" s="14"/>
      <c r="CL19" s="14"/>
      <c r="CM19" s="31" t="s">
        <v>10</v>
      </c>
      <c r="CN19" s="46">
        <f>SUM(CN9:CN18)</f>
        <v>3</v>
      </c>
      <c r="CO19" s="75" t="s">
        <v>2</v>
      </c>
      <c r="CP19" s="47">
        <f>SUM(CP9:CP18)</f>
        <v>7</v>
      </c>
      <c r="CQ19" s="17"/>
      <c r="CS19" s="13"/>
      <c r="CT19" s="14"/>
      <c r="CU19" s="14"/>
      <c r="CV19" s="30"/>
      <c r="CW19" s="30"/>
      <c r="CX19" s="30"/>
      <c r="CY19" s="30"/>
      <c r="CZ19" s="14"/>
      <c r="DA19" s="14"/>
      <c r="DB19" s="14"/>
      <c r="DC19" s="30"/>
      <c r="DD19" s="14"/>
      <c r="DE19" s="14"/>
      <c r="DF19" s="31" t="s">
        <v>10</v>
      </c>
      <c r="DG19" s="46">
        <f>SUM(DG9:DG18)</f>
        <v>9</v>
      </c>
      <c r="DH19" s="75" t="s">
        <v>2</v>
      </c>
      <c r="DI19" s="47">
        <f>SUM(DI9:DI18)</f>
        <v>1</v>
      </c>
      <c r="DJ19" s="17"/>
      <c r="DL19" s="13"/>
      <c r="DM19" s="14"/>
      <c r="DN19" s="14"/>
      <c r="DO19" s="30"/>
      <c r="DP19" s="30"/>
      <c r="DQ19" s="30"/>
      <c r="DR19" s="30"/>
      <c r="DS19" s="14"/>
      <c r="DT19" s="14"/>
      <c r="DU19" s="14"/>
      <c r="DV19" s="30"/>
      <c r="DW19" s="14"/>
      <c r="DX19" s="14"/>
      <c r="DY19" s="31" t="s">
        <v>10</v>
      </c>
      <c r="DZ19" s="46">
        <f>SUM(DZ9:DZ18)</f>
        <v>4</v>
      </c>
      <c r="EA19" s="75" t="s">
        <v>2</v>
      </c>
      <c r="EB19" s="47">
        <f>SUM(EB9:EB18)</f>
        <v>6</v>
      </c>
      <c r="EC19" s="17"/>
      <c r="EE19" s="13"/>
      <c r="EF19" s="14"/>
      <c r="EG19" s="14"/>
      <c r="EH19" s="30"/>
      <c r="EI19" s="30"/>
      <c r="EJ19" s="30"/>
      <c r="EK19" s="30"/>
      <c r="EL19" s="14"/>
      <c r="EM19" s="14"/>
      <c r="EN19" s="14"/>
      <c r="EO19" s="30"/>
      <c r="EP19" s="14"/>
      <c r="EQ19" s="14"/>
      <c r="ER19" s="31" t="s">
        <v>10</v>
      </c>
      <c r="ES19" s="46">
        <f>SUM(ES9:ES18)</f>
        <v>7</v>
      </c>
      <c r="ET19" s="75" t="s">
        <v>2</v>
      </c>
      <c r="EU19" s="47">
        <f>SUM(EU9:EU18)</f>
        <v>3</v>
      </c>
      <c r="EV19" s="17"/>
      <c r="EX19" s="13"/>
      <c r="EY19" s="14"/>
      <c r="EZ19" s="14"/>
      <c r="FA19" s="30"/>
      <c r="FB19" s="30"/>
      <c r="FC19" s="30"/>
      <c r="FD19" s="30"/>
      <c r="FE19" s="14"/>
      <c r="FF19" s="14"/>
      <c r="FG19" s="14"/>
      <c r="FH19" s="30"/>
      <c r="FI19" s="14"/>
      <c r="FJ19" s="14"/>
      <c r="FK19" s="31" t="s">
        <v>10</v>
      </c>
      <c r="FL19" s="46">
        <f>SUM(FL9:FL18)</f>
        <v>3</v>
      </c>
      <c r="FM19" s="75" t="s">
        <v>2</v>
      </c>
      <c r="FN19" s="47">
        <f>SUM(FN9:FN18)</f>
        <v>7</v>
      </c>
      <c r="FO19" s="17"/>
      <c r="FQ19" s="13"/>
      <c r="FR19" s="14"/>
      <c r="FS19" s="14"/>
      <c r="FT19" s="30"/>
      <c r="FU19" s="30"/>
      <c r="FV19" s="30"/>
      <c r="FW19" s="30"/>
      <c r="FX19" s="14"/>
      <c r="FY19" s="14"/>
      <c r="FZ19" s="14"/>
      <c r="GA19" s="30"/>
      <c r="GB19" s="14"/>
      <c r="GC19" s="14"/>
      <c r="GD19" s="31" t="s">
        <v>10</v>
      </c>
      <c r="GE19" s="46">
        <f>SUM(GE9:GE18)</f>
        <v>3</v>
      </c>
      <c r="GF19" s="75" t="s">
        <v>2</v>
      </c>
      <c r="GG19" s="47">
        <f>SUM(GG9:GG18)</f>
        <v>7</v>
      </c>
      <c r="GH19" s="17"/>
      <c r="GJ19" s="13"/>
      <c r="GK19" s="14"/>
      <c r="GL19" s="14"/>
      <c r="GM19" s="30"/>
      <c r="GN19" s="30"/>
      <c r="GO19" s="30"/>
      <c r="GP19" s="30"/>
      <c r="GQ19" s="14"/>
      <c r="GR19" s="14"/>
      <c r="GS19" s="14"/>
      <c r="GT19" s="30"/>
      <c r="GU19" s="14"/>
      <c r="GV19" s="14"/>
      <c r="GW19" s="31" t="s">
        <v>10</v>
      </c>
      <c r="GX19" s="46">
        <f>SUM(GX9:GX18)</f>
        <v>7</v>
      </c>
      <c r="GY19" s="75" t="s">
        <v>2</v>
      </c>
      <c r="GZ19" s="47">
        <f>SUM(GZ9:GZ18)</f>
        <v>3</v>
      </c>
      <c r="HA19" s="17"/>
      <c r="HC19" s="13"/>
      <c r="HD19" s="14"/>
      <c r="HE19" s="14"/>
      <c r="HF19" s="30"/>
      <c r="HG19" s="30"/>
      <c r="HH19" s="30"/>
      <c r="HI19" s="30"/>
      <c r="HJ19" s="14"/>
      <c r="HK19" s="14"/>
      <c r="HL19" s="14"/>
      <c r="HM19" s="30"/>
      <c r="HN19" s="14"/>
      <c r="HO19" s="14"/>
      <c r="HP19" s="31" t="s">
        <v>10</v>
      </c>
      <c r="HQ19" s="46">
        <f>SUM(HQ9:HQ18)</f>
        <v>6</v>
      </c>
      <c r="HR19" s="75" t="s">
        <v>2</v>
      </c>
      <c r="HS19" s="47">
        <f>SUM(HS9:HS18)</f>
        <v>4</v>
      </c>
      <c r="HT19" s="17"/>
      <c r="HV19" s="13"/>
      <c r="HW19" s="14"/>
      <c r="HX19" s="14"/>
      <c r="HY19" s="30"/>
      <c r="HZ19" s="30"/>
      <c r="IA19" s="30"/>
      <c r="IB19" s="30"/>
      <c r="IC19" s="14"/>
      <c r="ID19" s="14"/>
      <c r="IE19" s="14"/>
      <c r="IF19" s="30"/>
      <c r="IG19" s="14"/>
      <c r="IH19" s="14"/>
      <c r="II19" s="31" t="s">
        <v>10</v>
      </c>
      <c r="IJ19" s="46">
        <f>SUM(IJ9:IJ18)</f>
        <v>4</v>
      </c>
      <c r="IK19" s="75" t="s">
        <v>2</v>
      </c>
      <c r="IL19" s="47">
        <f>SUM(IL9:IL18)</f>
        <v>6</v>
      </c>
      <c r="IM19" s="17"/>
      <c r="IO19" s="13"/>
      <c r="IP19" s="14"/>
      <c r="IQ19" s="14"/>
      <c r="IR19" s="30"/>
      <c r="IS19" s="30"/>
      <c r="IT19" s="30"/>
      <c r="IU19" s="30"/>
      <c r="IV19" s="14"/>
      <c r="IW19" s="14"/>
      <c r="IX19" s="14"/>
      <c r="IY19" s="30"/>
      <c r="IZ19" s="14"/>
      <c r="JA19" s="14"/>
      <c r="JB19" s="31" t="s">
        <v>10</v>
      </c>
      <c r="JC19" s="46">
        <f>SUM(JC9:JC18)</f>
        <v>8</v>
      </c>
      <c r="JD19" s="75" t="s">
        <v>2</v>
      </c>
      <c r="JE19" s="47">
        <f>SUM(JE9:JE18)</f>
        <v>2</v>
      </c>
      <c r="JF19" s="17"/>
      <c r="JH19" s="13"/>
      <c r="JI19" s="14"/>
      <c r="JJ19" s="14"/>
      <c r="JK19" s="30"/>
      <c r="JL19" s="30"/>
      <c r="JM19" s="30"/>
      <c r="JN19" s="30"/>
      <c r="JO19" s="14"/>
      <c r="JP19" s="14"/>
      <c r="JQ19" s="14"/>
      <c r="JR19" s="30"/>
      <c r="JS19" s="14"/>
      <c r="JT19" s="14"/>
      <c r="JU19" s="31" t="s">
        <v>10</v>
      </c>
      <c r="JV19" s="46">
        <f>SUM(JV9:JV18)</f>
        <v>3</v>
      </c>
      <c r="JW19" s="75" t="s">
        <v>2</v>
      </c>
      <c r="JX19" s="47">
        <f>SUM(JX9:JX18)</f>
        <v>7</v>
      </c>
      <c r="JY19" s="17"/>
      <c r="KA19" s="13"/>
      <c r="KB19" s="14"/>
      <c r="KC19" s="14"/>
      <c r="KD19" s="30"/>
      <c r="KE19" s="30"/>
      <c r="KF19" s="30"/>
      <c r="KG19" s="30"/>
      <c r="KH19" s="14"/>
      <c r="KI19" s="14"/>
      <c r="KJ19" s="14"/>
      <c r="KK19" s="30"/>
      <c r="KL19" s="14"/>
      <c r="KM19" s="14"/>
      <c r="KN19" s="31" t="s">
        <v>10</v>
      </c>
      <c r="KO19" s="46">
        <f>SUM(KO9:KO18)</f>
        <v>6</v>
      </c>
      <c r="KP19" s="75" t="s">
        <v>2</v>
      </c>
      <c r="KQ19" s="47">
        <f>SUM(KQ9:KQ18)</f>
        <v>4</v>
      </c>
      <c r="KR19" s="17"/>
      <c r="KT19" s="13"/>
      <c r="KU19" s="14"/>
      <c r="KV19" s="14"/>
      <c r="KW19" s="30"/>
      <c r="KX19" s="30"/>
      <c r="KY19" s="30"/>
      <c r="KZ19" s="30"/>
      <c r="LA19" s="14"/>
      <c r="LB19" s="14"/>
      <c r="LC19" s="14"/>
      <c r="LD19" s="30"/>
      <c r="LE19" s="14"/>
      <c r="LF19" s="14"/>
      <c r="LG19" s="31" t="s">
        <v>10</v>
      </c>
      <c r="LH19" s="46">
        <f>SUM(LH9:LH18)</f>
        <v>4</v>
      </c>
      <c r="LI19" s="75" t="s">
        <v>2</v>
      </c>
      <c r="LJ19" s="47">
        <f>SUM(LJ9:LJ18)</f>
        <v>6</v>
      </c>
      <c r="LK19" s="17"/>
      <c r="LM19" s="13"/>
      <c r="LN19" s="14"/>
      <c r="LO19" s="14"/>
      <c r="LP19" s="30"/>
      <c r="LQ19" s="30"/>
      <c r="LR19" s="30"/>
      <c r="LS19" s="30"/>
      <c r="LT19" s="14"/>
      <c r="LU19" s="14"/>
      <c r="LV19" s="14"/>
      <c r="LW19" s="30"/>
      <c r="LX19" s="14"/>
      <c r="LY19" s="14"/>
      <c r="LZ19" s="31" t="s">
        <v>10</v>
      </c>
      <c r="MA19" s="46">
        <f>SUM(MA9:MA18)</f>
        <v>7</v>
      </c>
      <c r="MB19" s="75" t="s">
        <v>2</v>
      </c>
      <c r="MC19" s="47">
        <f>SUM(MC9:MC18)</f>
        <v>3</v>
      </c>
      <c r="MD19" s="17"/>
      <c r="MF19" s="13"/>
      <c r="MG19" s="14"/>
      <c r="MH19" s="14"/>
      <c r="MI19" s="30"/>
      <c r="MJ19" s="30"/>
      <c r="MK19" s="30"/>
      <c r="ML19" s="30"/>
      <c r="MM19" s="14"/>
      <c r="MN19" s="14"/>
      <c r="MO19" s="14"/>
      <c r="MP19" s="30"/>
      <c r="MQ19" s="14"/>
      <c r="MR19" s="14"/>
      <c r="MS19" s="31" t="s">
        <v>10</v>
      </c>
      <c r="MT19" s="46">
        <f>SUM(MT9:MT18)</f>
        <v>7</v>
      </c>
      <c r="MU19" s="75" t="s">
        <v>2</v>
      </c>
      <c r="MV19" s="47">
        <f>SUM(MV9:MV18)</f>
        <v>3</v>
      </c>
      <c r="MW19" s="17"/>
      <c r="MY19" s="13"/>
      <c r="MZ19" s="14"/>
      <c r="NA19" s="14"/>
      <c r="NB19" s="30"/>
      <c r="NC19" s="30"/>
      <c r="ND19" s="30"/>
      <c r="NE19" s="30"/>
      <c r="NF19" s="14"/>
      <c r="NG19" s="14"/>
      <c r="NH19" s="14"/>
      <c r="NI19" s="30"/>
      <c r="NJ19" s="14"/>
      <c r="NK19" s="14"/>
      <c r="NL19" s="31" t="s">
        <v>10</v>
      </c>
      <c r="NM19" s="46">
        <f>SUM(NM9:NM18)</f>
        <v>8</v>
      </c>
      <c r="NN19" s="75" t="s">
        <v>2</v>
      </c>
      <c r="NO19" s="47">
        <f>SUM(NO9:NO18)</f>
        <v>2</v>
      </c>
      <c r="NP19" s="17"/>
      <c r="NR19" s="13"/>
      <c r="NS19" s="14"/>
      <c r="NT19" s="14"/>
      <c r="NU19" s="30"/>
      <c r="NV19" s="30"/>
      <c r="NW19" s="30"/>
      <c r="NX19" s="30"/>
      <c r="NY19" s="14"/>
      <c r="NZ19" s="14"/>
      <c r="OA19" s="14"/>
      <c r="OB19" s="30"/>
      <c r="OC19" s="14"/>
      <c r="OD19" s="14"/>
      <c r="OE19" s="31" t="s">
        <v>10</v>
      </c>
      <c r="OF19" s="46">
        <f>SUM(OF9:OF18)</f>
        <v>3</v>
      </c>
      <c r="OG19" s="75" t="s">
        <v>2</v>
      </c>
      <c r="OH19" s="47">
        <f>SUM(OH9:OH18)</f>
        <v>7</v>
      </c>
      <c r="OI19" s="17"/>
      <c r="OK19" s="13"/>
      <c r="OL19" s="14"/>
      <c r="OM19" s="14"/>
      <c r="ON19" s="30"/>
      <c r="OO19" s="30"/>
      <c r="OP19" s="30"/>
      <c r="OQ19" s="30"/>
      <c r="OR19" s="14"/>
      <c r="OS19" s="14"/>
      <c r="OT19" s="14"/>
      <c r="OU19" s="30"/>
      <c r="OV19" s="14"/>
      <c r="OW19" s="14"/>
      <c r="OX19" s="31" t="s">
        <v>10</v>
      </c>
      <c r="OY19" s="46">
        <f>SUM(OY9:OY18)</f>
        <v>5</v>
      </c>
      <c r="OZ19" s="75" t="s">
        <v>2</v>
      </c>
      <c r="PA19" s="47">
        <f>SUM(PA9:PA18)</f>
        <v>5</v>
      </c>
      <c r="PB19" s="17"/>
    </row>
    <row r="20" spans="2:418" ht="7.5" customHeight="1" thickTop="1" thickBot="1" x14ac:dyDescent="0.35">
      <c r="B20" s="32"/>
      <c r="C20" s="33"/>
      <c r="D20" s="33"/>
      <c r="E20" s="34"/>
      <c r="F20" s="34"/>
      <c r="G20" s="34"/>
      <c r="H20" s="34"/>
      <c r="I20" s="33"/>
      <c r="J20" s="33"/>
      <c r="K20" s="33"/>
      <c r="L20" s="34"/>
      <c r="M20" s="33"/>
      <c r="N20" s="33"/>
      <c r="O20" s="33"/>
      <c r="P20" s="33"/>
      <c r="Q20" s="33"/>
      <c r="R20" s="33"/>
      <c r="S20" s="35"/>
      <c r="U20" s="32"/>
      <c r="V20" s="33"/>
      <c r="W20" s="33"/>
      <c r="X20" s="34"/>
      <c r="Y20" s="34"/>
      <c r="Z20" s="34"/>
      <c r="AA20" s="34"/>
      <c r="AB20" s="33"/>
      <c r="AC20" s="33"/>
      <c r="AD20" s="33"/>
      <c r="AE20" s="34"/>
      <c r="AF20" s="33"/>
      <c r="AG20" s="33"/>
      <c r="AH20" s="33"/>
      <c r="AI20" s="33"/>
      <c r="AJ20" s="33"/>
      <c r="AK20" s="33"/>
      <c r="AL20" s="35"/>
      <c r="AN20" s="32"/>
      <c r="AO20" s="33"/>
      <c r="AP20" s="33"/>
      <c r="AQ20" s="34"/>
      <c r="AR20" s="34"/>
      <c r="AS20" s="34"/>
      <c r="AT20" s="34"/>
      <c r="AU20" s="33"/>
      <c r="AV20" s="33"/>
      <c r="AW20" s="33"/>
      <c r="AX20" s="34"/>
      <c r="AY20" s="33"/>
      <c r="AZ20" s="33"/>
      <c r="BA20" s="33"/>
      <c r="BB20" s="33"/>
      <c r="BC20" s="33"/>
      <c r="BD20" s="33"/>
      <c r="BE20" s="35"/>
      <c r="BG20" s="32"/>
      <c r="BH20" s="33"/>
      <c r="BI20" s="33"/>
      <c r="BJ20" s="34"/>
      <c r="BK20" s="34"/>
      <c r="BL20" s="34"/>
      <c r="BM20" s="34"/>
      <c r="BN20" s="33"/>
      <c r="BO20" s="33"/>
      <c r="BP20" s="33"/>
      <c r="BQ20" s="34"/>
      <c r="BR20" s="33"/>
      <c r="BS20" s="33"/>
      <c r="BT20" s="33"/>
      <c r="BU20" s="33"/>
      <c r="BV20" s="33"/>
      <c r="BW20" s="33"/>
      <c r="BX20" s="35"/>
      <c r="BZ20" s="32"/>
      <c r="CA20" s="33"/>
      <c r="CB20" s="33"/>
      <c r="CC20" s="34"/>
      <c r="CD20" s="34"/>
      <c r="CE20" s="34"/>
      <c r="CF20" s="34"/>
      <c r="CG20" s="33"/>
      <c r="CH20" s="33"/>
      <c r="CI20" s="33"/>
      <c r="CJ20" s="34"/>
      <c r="CK20" s="33"/>
      <c r="CL20" s="33"/>
      <c r="CM20" s="33"/>
      <c r="CN20" s="33"/>
      <c r="CO20" s="33"/>
      <c r="CP20" s="33"/>
      <c r="CQ20" s="35"/>
      <c r="CS20" s="32"/>
      <c r="CT20" s="33"/>
      <c r="CU20" s="33"/>
      <c r="CV20" s="34"/>
      <c r="CW20" s="34"/>
      <c r="CX20" s="34"/>
      <c r="CY20" s="34"/>
      <c r="CZ20" s="33"/>
      <c r="DA20" s="33"/>
      <c r="DB20" s="33"/>
      <c r="DC20" s="34"/>
      <c r="DD20" s="33"/>
      <c r="DE20" s="33"/>
      <c r="DF20" s="33"/>
      <c r="DG20" s="33"/>
      <c r="DH20" s="33"/>
      <c r="DI20" s="33"/>
      <c r="DJ20" s="35"/>
      <c r="DL20" s="32"/>
      <c r="DM20" s="33"/>
      <c r="DN20" s="33"/>
      <c r="DO20" s="34"/>
      <c r="DP20" s="34"/>
      <c r="DQ20" s="34"/>
      <c r="DR20" s="34"/>
      <c r="DS20" s="33"/>
      <c r="DT20" s="33"/>
      <c r="DU20" s="33"/>
      <c r="DV20" s="34"/>
      <c r="DW20" s="33"/>
      <c r="DX20" s="33"/>
      <c r="DY20" s="33"/>
      <c r="DZ20" s="33"/>
      <c r="EA20" s="33"/>
      <c r="EB20" s="33"/>
      <c r="EC20" s="35"/>
      <c r="EE20" s="32"/>
      <c r="EF20" s="33"/>
      <c r="EG20" s="33"/>
      <c r="EH20" s="34"/>
      <c r="EI20" s="34"/>
      <c r="EJ20" s="34"/>
      <c r="EK20" s="34"/>
      <c r="EL20" s="33"/>
      <c r="EM20" s="33"/>
      <c r="EN20" s="33"/>
      <c r="EO20" s="34"/>
      <c r="EP20" s="33"/>
      <c r="EQ20" s="33"/>
      <c r="ER20" s="33"/>
      <c r="ES20" s="33"/>
      <c r="ET20" s="33"/>
      <c r="EU20" s="33"/>
      <c r="EV20" s="35"/>
      <c r="EX20" s="32"/>
      <c r="EY20" s="33"/>
      <c r="EZ20" s="33"/>
      <c r="FA20" s="34"/>
      <c r="FB20" s="34"/>
      <c r="FC20" s="34"/>
      <c r="FD20" s="34"/>
      <c r="FE20" s="33"/>
      <c r="FF20" s="33"/>
      <c r="FG20" s="33"/>
      <c r="FH20" s="34"/>
      <c r="FI20" s="33"/>
      <c r="FJ20" s="33"/>
      <c r="FK20" s="33"/>
      <c r="FL20" s="33"/>
      <c r="FM20" s="33"/>
      <c r="FN20" s="33"/>
      <c r="FO20" s="35"/>
      <c r="FQ20" s="32"/>
      <c r="FR20" s="33"/>
      <c r="FS20" s="33"/>
      <c r="FT20" s="34"/>
      <c r="FU20" s="34"/>
      <c r="FV20" s="34"/>
      <c r="FW20" s="34"/>
      <c r="FX20" s="33"/>
      <c r="FY20" s="33"/>
      <c r="FZ20" s="33"/>
      <c r="GA20" s="34"/>
      <c r="GB20" s="33"/>
      <c r="GC20" s="33"/>
      <c r="GD20" s="33"/>
      <c r="GE20" s="33"/>
      <c r="GF20" s="33"/>
      <c r="GG20" s="33"/>
      <c r="GH20" s="35"/>
      <c r="GJ20" s="32"/>
      <c r="GK20" s="33"/>
      <c r="GL20" s="33"/>
      <c r="GM20" s="34"/>
      <c r="GN20" s="34"/>
      <c r="GO20" s="34"/>
      <c r="GP20" s="34"/>
      <c r="GQ20" s="33"/>
      <c r="GR20" s="33"/>
      <c r="GS20" s="33"/>
      <c r="GT20" s="34"/>
      <c r="GU20" s="33"/>
      <c r="GV20" s="33"/>
      <c r="GW20" s="33"/>
      <c r="GX20" s="33"/>
      <c r="GY20" s="33"/>
      <c r="GZ20" s="33"/>
      <c r="HA20" s="35"/>
      <c r="HC20" s="32"/>
      <c r="HD20" s="33"/>
      <c r="HE20" s="33"/>
      <c r="HF20" s="34"/>
      <c r="HG20" s="34"/>
      <c r="HH20" s="34"/>
      <c r="HI20" s="34"/>
      <c r="HJ20" s="33"/>
      <c r="HK20" s="33"/>
      <c r="HL20" s="33"/>
      <c r="HM20" s="34"/>
      <c r="HN20" s="33"/>
      <c r="HO20" s="33"/>
      <c r="HP20" s="33"/>
      <c r="HQ20" s="33"/>
      <c r="HR20" s="33"/>
      <c r="HS20" s="33"/>
      <c r="HT20" s="35"/>
      <c r="HV20" s="32"/>
      <c r="HW20" s="33"/>
      <c r="HX20" s="33"/>
      <c r="HY20" s="34"/>
      <c r="HZ20" s="34"/>
      <c r="IA20" s="34"/>
      <c r="IB20" s="34"/>
      <c r="IC20" s="33"/>
      <c r="ID20" s="33"/>
      <c r="IE20" s="33"/>
      <c r="IF20" s="34"/>
      <c r="IG20" s="33"/>
      <c r="IH20" s="33"/>
      <c r="II20" s="33"/>
      <c r="IJ20" s="33"/>
      <c r="IK20" s="33"/>
      <c r="IL20" s="33"/>
      <c r="IM20" s="35"/>
      <c r="IO20" s="32"/>
      <c r="IP20" s="33"/>
      <c r="IQ20" s="33"/>
      <c r="IR20" s="34"/>
      <c r="IS20" s="34"/>
      <c r="IT20" s="34"/>
      <c r="IU20" s="34"/>
      <c r="IV20" s="33"/>
      <c r="IW20" s="33"/>
      <c r="IX20" s="33"/>
      <c r="IY20" s="34"/>
      <c r="IZ20" s="33"/>
      <c r="JA20" s="33"/>
      <c r="JB20" s="33"/>
      <c r="JC20" s="33"/>
      <c r="JD20" s="33"/>
      <c r="JE20" s="33"/>
      <c r="JF20" s="35"/>
      <c r="JH20" s="32"/>
      <c r="JI20" s="33"/>
      <c r="JJ20" s="33"/>
      <c r="JK20" s="34"/>
      <c r="JL20" s="34"/>
      <c r="JM20" s="34"/>
      <c r="JN20" s="34"/>
      <c r="JO20" s="33"/>
      <c r="JP20" s="33"/>
      <c r="JQ20" s="33"/>
      <c r="JR20" s="34"/>
      <c r="JS20" s="33"/>
      <c r="JT20" s="33"/>
      <c r="JU20" s="33"/>
      <c r="JV20" s="33"/>
      <c r="JW20" s="33"/>
      <c r="JX20" s="33"/>
      <c r="JY20" s="35"/>
      <c r="KA20" s="32"/>
      <c r="KB20" s="33"/>
      <c r="KC20" s="33"/>
      <c r="KD20" s="34"/>
      <c r="KE20" s="34"/>
      <c r="KF20" s="34"/>
      <c r="KG20" s="34"/>
      <c r="KH20" s="33"/>
      <c r="KI20" s="33"/>
      <c r="KJ20" s="33"/>
      <c r="KK20" s="34"/>
      <c r="KL20" s="33"/>
      <c r="KM20" s="33"/>
      <c r="KN20" s="33"/>
      <c r="KO20" s="33"/>
      <c r="KP20" s="33"/>
      <c r="KQ20" s="33"/>
      <c r="KR20" s="35"/>
      <c r="KT20" s="32"/>
      <c r="KU20" s="33"/>
      <c r="KV20" s="33"/>
      <c r="KW20" s="34"/>
      <c r="KX20" s="34"/>
      <c r="KY20" s="34"/>
      <c r="KZ20" s="34"/>
      <c r="LA20" s="33"/>
      <c r="LB20" s="33"/>
      <c r="LC20" s="33"/>
      <c r="LD20" s="34"/>
      <c r="LE20" s="33"/>
      <c r="LF20" s="33"/>
      <c r="LG20" s="33"/>
      <c r="LH20" s="33"/>
      <c r="LI20" s="33"/>
      <c r="LJ20" s="33"/>
      <c r="LK20" s="35"/>
      <c r="LM20" s="32"/>
      <c r="LN20" s="33"/>
      <c r="LO20" s="33"/>
      <c r="LP20" s="34"/>
      <c r="LQ20" s="34"/>
      <c r="LR20" s="34"/>
      <c r="LS20" s="34"/>
      <c r="LT20" s="33"/>
      <c r="LU20" s="33"/>
      <c r="LV20" s="33"/>
      <c r="LW20" s="34"/>
      <c r="LX20" s="33"/>
      <c r="LY20" s="33"/>
      <c r="LZ20" s="33"/>
      <c r="MA20" s="33"/>
      <c r="MB20" s="33"/>
      <c r="MC20" s="33"/>
      <c r="MD20" s="35"/>
      <c r="MF20" s="32"/>
      <c r="MG20" s="33"/>
      <c r="MH20" s="33"/>
      <c r="MI20" s="34"/>
      <c r="MJ20" s="34"/>
      <c r="MK20" s="34"/>
      <c r="ML20" s="34"/>
      <c r="MM20" s="33"/>
      <c r="MN20" s="33"/>
      <c r="MO20" s="33"/>
      <c r="MP20" s="34"/>
      <c r="MQ20" s="33"/>
      <c r="MR20" s="33"/>
      <c r="MS20" s="33"/>
      <c r="MT20" s="33"/>
      <c r="MU20" s="33"/>
      <c r="MV20" s="33"/>
      <c r="MW20" s="35"/>
      <c r="MY20" s="32"/>
      <c r="MZ20" s="33"/>
      <c r="NA20" s="33"/>
      <c r="NB20" s="34"/>
      <c r="NC20" s="34"/>
      <c r="ND20" s="34"/>
      <c r="NE20" s="34"/>
      <c r="NF20" s="33"/>
      <c r="NG20" s="33"/>
      <c r="NH20" s="33"/>
      <c r="NI20" s="34"/>
      <c r="NJ20" s="33"/>
      <c r="NK20" s="33"/>
      <c r="NL20" s="33"/>
      <c r="NM20" s="33"/>
      <c r="NN20" s="33"/>
      <c r="NO20" s="33"/>
      <c r="NP20" s="35"/>
      <c r="NR20" s="32"/>
      <c r="NS20" s="33"/>
      <c r="NT20" s="33"/>
      <c r="NU20" s="34"/>
      <c r="NV20" s="34"/>
      <c r="NW20" s="34"/>
      <c r="NX20" s="34"/>
      <c r="NY20" s="33"/>
      <c r="NZ20" s="33"/>
      <c r="OA20" s="33"/>
      <c r="OB20" s="34"/>
      <c r="OC20" s="33"/>
      <c r="OD20" s="33"/>
      <c r="OE20" s="33"/>
      <c r="OF20" s="33"/>
      <c r="OG20" s="33"/>
      <c r="OH20" s="33"/>
      <c r="OI20" s="35"/>
      <c r="OK20" s="32"/>
      <c r="OL20" s="33"/>
      <c r="OM20" s="33"/>
      <c r="ON20" s="34"/>
      <c r="OO20" s="34"/>
      <c r="OP20" s="34"/>
      <c r="OQ20" s="34"/>
      <c r="OR20" s="33"/>
      <c r="OS20" s="33"/>
      <c r="OT20" s="33"/>
      <c r="OU20" s="34"/>
      <c r="OV20" s="33"/>
      <c r="OW20" s="33"/>
      <c r="OX20" s="33"/>
      <c r="OY20" s="33"/>
      <c r="OZ20" s="33"/>
      <c r="PA20" s="33"/>
      <c r="PB20" s="35"/>
    </row>
    <row r="21" spans="2:418" ht="15.6" thickTop="1" thickBot="1" x14ac:dyDescent="0.35"/>
    <row r="22" spans="2:418" ht="7.5" customHeight="1" thickTop="1" thickBot="1" x14ac:dyDescent="0.35">
      <c r="B22" s="9"/>
      <c r="C22" s="10"/>
      <c r="D22" s="10"/>
      <c r="E22" s="11"/>
      <c r="F22" s="11"/>
      <c r="G22" s="11"/>
      <c r="H22" s="11"/>
      <c r="I22" s="10"/>
      <c r="J22" s="10"/>
      <c r="K22" s="10"/>
      <c r="L22" s="11"/>
      <c r="M22" s="10"/>
      <c r="N22" s="10"/>
      <c r="O22" s="10"/>
      <c r="P22" s="10"/>
      <c r="Q22" s="10"/>
      <c r="R22" s="10"/>
      <c r="S22" s="12"/>
      <c r="U22" s="9"/>
      <c r="V22" s="10"/>
      <c r="W22" s="10"/>
      <c r="X22" s="11"/>
      <c r="Y22" s="11"/>
      <c r="Z22" s="11"/>
      <c r="AA22" s="11"/>
      <c r="AB22" s="10"/>
      <c r="AC22" s="10"/>
      <c r="AD22" s="10"/>
      <c r="AE22" s="11"/>
      <c r="AF22" s="10"/>
      <c r="AG22" s="10"/>
      <c r="AH22" s="10"/>
      <c r="AI22" s="10"/>
      <c r="AJ22" s="10"/>
      <c r="AK22" s="10"/>
      <c r="AL22" s="12"/>
      <c r="AN22" s="9"/>
      <c r="AO22" s="10"/>
      <c r="AP22" s="10"/>
      <c r="AQ22" s="11"/>
      <c r="AR22" s="11"/>
      <c r="AS22" s="11"/>
      <c r="AT22" s="11"/>
      <c r="AU22" s="10"/>
      <c r="AV22" s="10"/>
      <c r="AW22" s="10"/>
      <c r="AX22" s="11"/>
      <c r="AY22" s="10"/>
      <c r="AZ22" s="10"/>
      <c r="BA22" s="10"/>
      <c r="BB22" s="10"/>
      <c r="BC22" s="10"/>
      <c r="BD22" s="10"/>
      <c r="BE22" s="12"/>
      <c r="BG22" s="9"/>
      <c r="BH22" s="10"/>
      <c r="BI22" s="10"/>
      <c r="BJ22" s="11"/>
      <c r="BK22" s="11"/>
      <c r="BL22" s="11"/>
      <c r="BM22" s="11"/>
      <c r="BN22" s="10"/>
      <c r="BO22" s="10"/>
      <c r="BP22" s="10"/>
      <c r="BQ22" s="11"/>
      <c r="BR22" s="10"/>
      <c r="BS22" s="10"/>
      <c r="BT22" s="10"/>
      <c r="BU22" s="10"/>
      <c r="BV22" s="10"/>
      <c r="BW22" s="10"/>
      <c r="BX22" s="12"/>
      <c r="BZ22" s="9"/>
      <c r="CA22" s="10"/>
      <c r="CB22" s="10"/>
      <c r="CC22" s="11"/>
      <c r="CD22" s="11"/>
      <c r="CE22" s="11"/>
      <c r="CF22" s="11"/>
      <c r="CG22" s="10"/>
      <c r="CH22" s="10"/>
      <c r="CI22" s="10"/>
      <c r="CJ22" s="11"/>
      <c r="CK22" s="10"/>
      <c r="CL22" s="10"/>
      <c r="CM22" s="10"/>
      <c r="CN22" s="10"/>
      <c r="CO22" s="10"/>
      <c r="CP22" s="10"/>
      <c r="CQ22" s="12"/>
      <c r="CS22" s="9"/>
      <c r="CT22" s="10"/>
      <c r="CU22" s="10"/>
      <c r="CV22" s="11"/>
      <c r="CW22" s="11"/>
      <c r="CX22" s="11"/>
      <c r="CY22" s="11"/>
      <c r="CZ22" s="10"/>
      <c r="DA22" s="10"/>
      <c r="DB22" s="10"/>
      <c r="DC22" s="11"/>
      <c r="DD22" s="10"/>
      <c r="DE22" s="10"/>
      <c r="DF22" s="10"/>
      <c r="DG22" s="10"/>
      <c r="DH22" s="10"/>
      <c r="DI22" s="10"/>
      <c r="DJ22" s="12"/>
      <c r="DL22" s="9"/>
      <c r="DM22" s="10"/>
      <c r="DN22" s="10"/>
      <c r="DO22" s="11"/>
      <c r="DP22" s="11"/>
      <c r="DQ22" s="11"/>
      <c r="DR22" s="11"/>
      <c r="DS22" s="10"/>
      <c r="DT22" s="10"/>
      <c r="DU22" s="10"/>
      <c r="DV22" s="11"/>
      <c r="DW22" s="10"/>
      <c r="DX22" s="10"/>
      <c r="DY22" s="10"/>
      <c r="DZ22" s="10"/>
      <c r="EA22" s="10"/>
      <c r="EB22" s="10"/>
      <c r="EC22" s="12"/>
      <c r="EE22" s="9"/>
      <c r="EF22" s="10"/>
      <c r="EG22" s="10"/>
      <c r="EH22" s="11"/>
      <c r="EI22" s="11"/>
      <c r="EJ22" s="11"/>
      <c r="EK22" s="11"/>
      <c r="EL22" s="10"/>
      <c r="EM22" s="10"/>
      <c r="EN22" s="10"/>
      <c r="EO22" s="11"/>
      <c r="EP22" s="10"/>
      <c r="EQ22" s="10"/>
      <c r="ER22" s="10"/>
      <c r="ES22" s="10"/>
      <c r="ET22" s="10"/>
      <c r="EU22" s="10"/>
      <c r="EV22" s="12"/>
      <c r="EX22" s="9"/>
      <c r="EY22" s="10"/>
      <c r="EZ22" s="10"/>
      <c r="FA22" s="11"/>
      <c r="FB22" s="11"/>
      <c r="FC22" s="11"/>
      <c r="FD22" s="11"/>
      <c r="FE22" s="10"/>
      <c r="FF22" s="10"/>
      <c r="FG22" s="10"/>
      <c r="FH22" s="11"/>
      <c r="FI22" s="10"/>
      <c r="FJ22" s="10"/>
      <c r="FK22" s="10"/>
      <c r="FL22" s="10"/>
      <c r="FM22" s="10"/>
      <c r="FN22" s="10"/>
      <c r="FO22" s="12"/>
      <c r="FQ22" s="9"/>
      <c r="FR22" s="10"/>
      <c r="FS22" s="10"/>
      <c r="FT22" s="11"/>
      <c r="FU22" s="11"/>
      <c r="FV22" s="11"/>
      <c r="FW22" s="11"/>
      <c r="FX22" s="10"/>
      <c r="FY22" s="10"/>
      <c r="FZ22" s="10"/>
      <c r="GA22" s="11"/>
      <c r="GB22" s="10"/>
      <c r="GC22" s="10"/>
      <c r="GD22" s="10"/>
      <c r="GE22" s="10"/>
      <c r="GF22" s="10"/>
      <c r="GG22" s="10"/>
      <c r="GH22" s="12"/>
      <c r="GJ22" s="9"/>
      <c r="GK22" s="10"/>
      <c r="GL22" s="10"/>
      <c r="GM22" s="11"/>
      <c r="GN22" s="11"/>
      <c r="GO22" s="11"/>
      <c r="GP22" s="11"/>
      <c r="GQ22" s="10"/>
      <c r="GR22" s="10"/>
      <c r="GS22" s="10"/>
      <c r="GT22" s="11"/>
      <c r="GU22" s="10"/>
      <c r="GV22" s="10"/>
      <c r="GW22" s="10"/>
      <c r="GX22" s="10"/>
      <c r="GY22" s="10"/>
      <c r="GZ22" s="10"/>
      <c r="HA22" s="12"/>
      <c r="HC22" s="9"/>
      <c r="HD22" s="10"/>
      <c r="HE22" s="10"/>
      <c r="HF22" s="11"/>
      <c r="HG22" s="11"/>
      <c r="HH22" s="11"/>
      <c r="HI22" s="11"/>
      <c r="HJ22" s="10"/>
      <c r="HK22" s="10"/>
      <c r="HL22" s="10"/>
      <c r="HM22" s="11"/>
      <c r="HN22" s="10"/>
      <c r="HO22" s="10"/>
      <c r="HP22" s="10"/>
      <c r="HQ22" s="10"/>
      <c r="HR22" s="10"/>
      <c r="HS22" s="10"/>
      <c r="HT22" s="12"/>
      <c r="HV22" s="9"/>
      <c r="HW22" s="10"/>
      <c r="HX22" s="10"/>
      <c r="HY22" s="11"/>
      <c r="HZ22" s="11"/>
      <c r="IA22" s="11"/>
      <c r="IB22" s="11"/>
      <c r="IC22" s="10"/>
      <c r="ID22" s="10"/>
      <c r="IE22" s="10"/>
      <c r="IF22" s="11"/>
      <c r="IG22" s="10"/>
      <c r="IH22" s="10"/>
      <c r="II22" s="10"/>
      <c r="IJ22" s="10"/>
      <c r="IK22" s="10"/>
      <c r="IL22" s="10"/>
      <c r="IM22" s="12"/>
      <c r="IO22" s="9"/>
      <c r="IP22" s="10"/>
      <c r="IQ22" s="10"/>
      <c r="IR22" s="11"/>
      <c r="IS22" s="11"/>
      <c r="IT22" s="11"/>
      <c r="IU22" s="11"/>
      <c r="IV22" s="10"/>
      <c r="IW22" s="10"/>
      <c r="IX22" s="10"/>
      <c r="IY22" s="11"/>
      <c r="IZ22" s="10"/>
      <c r="JA22" s="10"/>
      <c r="JB22" s="10"/>
      <c r="JC22" s="10"/>
      <c r="JD22" s="10"/>
      <c r="JE22" s="10"/>
      <c r="JF22" s="12"/>
      <c r="JH22" s="9"/>
      <c r="JI22" s="10"/>
      <c r="JJ22" s="10"/>
      <c r="JK22" s="11"/>
      <c r="JL22" s="11"/>
      <c r="JM22" s="11"/>
      <c r="JN22" s="11"/>
      <c r="JO22" s="10"/>
      <c r="JP22" s="10"/>
      <c r="JQ22" s="10"/>
      <c r="JR22" s="11"/>
      <c r="JS22" s="10"/>
      <c r="JT22" s="10"/>
      <c r="JU22" s="10"/>
      <c r="JV22" s="10"/>
      <c r="JW22" s="10"/>
      <c r="JX22" s="10"/>
      <c r="JY22" s="12"/>
      <c r="KA22" s="9"/>
      <c r="KB22" s="10"/>
      <c r="KC22" s="10"/>
      <c r="KD22" s="11"/>
      <c r="KE22" s="11"/>
      <c r="KF22" s="11"/>
      <c r="KG22" s="11"/>
      <c r="KH22" s="10"/>
      <c r="KI22" s="10"/>
      <c r="KJ22" s="10"/>
      <c r="KK22" s="11"/>
      <c r="KL22" s="10"/>
      <c r="KM22" s="10"/>
      <c r="KN22" s="10"/>
      <c r="KO22" s="10"/>
      <c r="KP22" s="10"/>
      <c r="KQ22" s="10"/>
      <c r="KR22" s="12"/>
      <c r="KT22" s="9"/>
      <c r="KU22" s="10"/>
      <c r="KV22" s="10"/>
      <c r="KW22" s="11"/>
      <c r="KX22" s="11"/>
      <c r="KY22" s="11"/>
      <c r="KZ22" s="11"/>
      <c r="LA22" s="10"/>
      <c r="LB22" s="10"/>
      <c r="LC22" s="10"/>
      <c r="LD22" s="11"/>
      <c r="LE22" s="10"/>
      <c r="LF22" s="10"/>
      <c r="LG22" s="10"/>
      <c r="LH22" s="10"/>
      <c r="LI22" s="10"/>
      <c r="LJ22" s="10"/>
      <c r="LK22" s="12"/>
      <c r="LM22" s="9"/>
      <c r="LN22" s="10"/>
      <c r="LO22" s="10"/>
      <c r="LP22" s="11"/>
      <c r="LQ22" s="11"/>
      <c r="LR22" s="11"/>
      <c r="LS22" s="11"/>
      <c r="LT22" s="10"/>
      <c r="LU22" s="10"/>
      <c r="LV22" s="10"/>
      <c r="LW22" s="11"/>
      <c r="LX22" s="10"/>
      <c r="LY22" s="10"/>
      <c r="LZ22" s="10"/>
      <c r="MA22" s="10"/>
      <c r="MB22" s="10"/>
      <c r="MC22" s="10"/>
      <c r="MD22" s="12"/>
      <c r="MF22" s="9"/>
      <c r="MG22" s="10"/>
      <c r="MH22" s="10"/>
      <c r="MI22" s="11"/>
      <c r="MJ22" s="11"/>
      <c r="MK22" s="11"/>
      <c r="ML22" s="11"/>
      <c r="MM22" s="10"/>
      <c r="MN22" s="10"/>
      <c r="MO22" s="10"/>
      <c r="MP22" s="11"/>
      <c r="MQ22" s="10"/>
      <c r="MR22" s="10"/>
      <c r="MS22" s="10"/>
      <c r="MT22" s="10"/>
      <c r="MU22" s="10"/>
      <c r="MV22" s="10"/>
      <c r="MW22" s="12"/>
      <c r="MY22" s="9"/>
      <c r="MZ22" s="10"/>
      <c r="NA22" s="10"/>
      <c r="NB22" s="11"/>
      <c r="NC22" s="11"/>
      <c r="ND22" s="11"/>
      <c r="NE22" s="11"/>
      <c r="NF22" s="10"/>
      <c r="NG22" s="10"/>
      <c r="NH22" s="10"/>
      <c r="NI22" s="11"/>
      <c r="NJ22" s="10"/>
      <c r="NK22" s="10"/>
      <c r="NL22" s="10"/>
      <c r="NM22" s="10"/>
      <c r="NN22" s="10"/>
      <c r="NO22" s="10"/>
      <c r="NP22" s="12"/>
      <c r="NR22" s="9"/>
      <c r="NS22" s="10"/>
      <c r="NT22" s="10"/>
      <c r="NU22" s="11"/>
      <c r="NV22" s="11"/>
      <c r="NW22" s="11"/>
      <c r="NX22" s="11"/>
      <c r="NY22" s="10"/>
      <c r="NZ22" s="10"/>
      <c r="OA22" s="10"/>
      <c r="OB22" s="11"/>
      <c r="OC22" s="10"/>
      <c r="OD22" s="10"/>
      <c r="OE22" s="10"/>
      <c r="OF22" s="10"/>
      <c r="OG22" s="10"/>
      <c r="OH22" s="10"/>
      <c r="OI22" s="12"/>
      <c r="OK22" s="9"/>
      <c r="OL22" s="10"/>
      <c r="OM22" s="10"/>
      <c r="ON22" s="11"/>
      <c r="OO22" s="11"/>
      <c r="OP22" s="11"/>
      <c r="OQ22" s="11"/>
      <c r="OR22" s="10"/>
      <c r="OS22" s="10"/>
      <c r="OT22" s="10"/>
      <c r="OU22" s="11"/>
      <c r="OV22" s="10"/>
      <c r="OW22" s="10"/>
      <c r="OX22" s="10"/>
      <c r="OY22" s="10"/>
      <c r="OZ22" s="10"/>
      <c r="PA22" s="10"/>
      <c r="PB22" s="12"/>
    </row>
    <row r="23" spans="2:418" ht="15" thickTop="1" x14ac:dyDescent="0.3">
      <c r="B23" s="13"/>
      <c r="C23" s="14"/>
      <c r="D23" s="500">
        <f>D5</f>
        <v>1</v>
      </c>
      <c r="E23" s="501"/>
      <c r="F23" s="501"/>
      <c r="G23" s="501"/>
      <c r="H23" s="501"/>
      <c r="I23" s="501"/>
      <c r="J23" s="501"/>
      <c r="K23" s="502"/>
      <c r="L23" s="15"/>
      <c r="M23" s="519" t="s">
        <v>5</v>
      </c>
      <c r="N23" s="519"/>
      <c r="O23" s="16">
        <f>O5</f>
        <v>44450</v>
      </c>
      <c r="P23" s="505"/>
      <c r="Q23" s="520"/>
      <c r="R23" s="520"/>
      <c r="S23" s="17"/>
      <c r="U23" s="13"/>
      <c r="V23" s="14"/>
      <c r="W23" s="500">
        <f>W5</f>
        <v>2</v>
      </c>
      <c r="X23" s="501"/>
      <c r="Y23" s="501"/>
      <c r="Z23" s="501"/>
      <c r="AA23" s="501"/>
      <c r="AB23" s="501"/>
      <c r="AC23" s="501"/>
      <c r="AD23" s="502"/>
      <c r="AE23" s="15"/>
      <c r="AF23" s="519" t="s">
        <v>5</v>
      </c>
      <c r="AG23" s="519"/>
      <c r="AH23" s="16">
        <f>AH5</f>
        <v>44457</v>
      </c>
      <c r="AI23" s="505"/>
      <c r="AJ23" s="520"/>
      <c r="AK23" s="520"/>
      <c r="AL23" s="17"/>
      <c r="AN23" s="13"/>
      <c r="AO23" s="14"/>
      <c r="AP23" s="500">
        <f>AP5</f>
        <v>3</v>
      </c>
      <c r="AQ23" s="501"/>
      <c r="AR23" s="501"/>
      <c r="AS23" s="501"/>
      <c r="AT23" s="501"/>
      <c r="AU23" s="501"/>
      <c r="AV23" s="501"/>
      <c r="AW23" s="502"/>
      <c r="AX23" s="15"/>
      <c r="AY23" s="519" t="s">
        <v>5</v>
      </c>
      <c r="AZ23" s="519"/>
      <c r="BA23" s="16">
        <f>BA5</f>
        <v>44471</v>
      </c>
      <c r="BB23" s="505"/>
      <c r="BC23" s="520"/>
      <c r="BD23" s="520"/>
      <c r="BE23" s="17"/>
      <c r="BG23" s="13"/>
      <c r="BH23" s="14"/>
      <c r="BI23" s="500">
        <f>BI5</f>
        <v>4</v>
      </c>
      <c r="BJ23" s="501"/>
      <c r="BK23" s="501"/>
      <c r="BL23" s="501"/>
      <c r="BM23" s="501"/>
      <c r="BN23" s="501"/>
      <c r="BO23" s="501"/>
      <c r="BP23" s="502"/>
      <c r="BQ23" s="15"/>
      <c r="BR23" s="519" t="s">
        <v>5</v>
      </c>
      <c r="BS23" s="519"/>
      <c r="BT23" s="16">
        <f>BT5</f>
        <v>44478</v>
      </c>
      <c r="BU23" s="505"/>
      <c r="BV23" s="520"/>
      <c r="BW23" s="520"/>
      <c r="BX23" s="17"/>
      <c r="BZ23" s="13"/>
      <c r="CA23" s="14"/>
      <c r="CB23" s="500">
        <f>CB5</f>
        <v>5</v>
      </c>
      <c r="CC23" s="501"/>
      <c r="CD23" s="501"/>
      <c r="CE23" s="501"/>
      <c r="CF23" s="501"/>
      <c r="CG23" s="501"/>
      <c r="CH23" s="501"/>
      <c r="CI23" s="502"/>
      <c r="CJ23" s="15"/>
      <c r="CK23" s="519" t="s">
        <v>5</v>
      </c>
      <c r="CL23" s="519"/>
      <c r="CM23" s="16">
        <f>CM5</f>
        <v>44492</v>
      </c>
      <c r="CN23" s="505"/>
      <c r="CO23" s="520"/>
      <c r="CP23" s="520"/>
      <c r="CQ23" s="17"/>
      <c r="CS23" s="13"/>
      <c r="CT23" s="14"/>
      <c r="CU23" s="500">
        <f>CU5</f>
        <v>6</v>
      </c>
      <c r="CV23" s="501"/>
      <c r="CW23" s="501"/>
      <c r="CX23" s="501"/>
      <c r="CY23" s="501"/>
      <c r="CZ23" s="501"/>
      <c r="DA23" s="501"/>
      <c r="DB23" s="502"/>
      <c r="DC23" s="15"/>
      <c r="DD23" s="519" t="s">
        <v>5</v>
      </c>
      <c r="DE23" s="519"/>
      <c r="DF23" s="16">
        <f>DF5</f>
        <v>44506</v>
      </c>
      <c r="DG23" s="505"/>
      <c r="DH23" s="520"/>
      <c r="DI23" s="520"/>
      <c r="DJ23" s="17"/>
      <c r="DL23" s="13"/>
      <c r="DM23" s="14"/>
      <c r="DN23" s="500">
        <f>DN5</f>
        <v>7</v>
      </c>
      <c r="DO23" s="501"/>
      <c r="DP23" s="501"/>
      <c r="DQ23" s="501"/>
      <c r="DR23" s="501"/>
      <c r="DS23" s="501"/>
      <c r="DT23" s="501"/>
      <c r="DU23" s="502"/>
      <c r="DV23" s="15"/>
      <c r="DW23" s="519" t="s">
        <v>5</v>
      </c>
      <c r="DX23" s="519"/>
      <c r="DY23" s="16">
        <f>DY5</f>
        <v>44513</v>
      </c>
      <c r="DZ23" s="505"/>
      <c r="EA23" s="520"/>
      <c r="EB23" s="520"/>
      <c r="EC23" s="17"/>
      <c r="EE23" s="13"/>
      <c r="EF23" s="14"/>
      <c r="EG23" s="500">
        <f>EG5</f>
        <v>8</v>
      </c>
      <c r="EH23" s="501"/>
      <c r="EI23" s="501"/>
      <c r="EJ23" s="501"/>
      <c r="EK23" s="501"/>
      <c r="EL23" s="501"/>
      <c r="EM23" s="501"/>
      <c r="EN23" s="502"/>
      <c r="EO23" s="15"/>
      <c r="EP23" s="519" t="s">
        <v>5</v>
      </c>
      <c r="EQ23" s="519"/>
      <c r="ER23" s="16">
        <f>ER5</f>
        <v>44590</v>
      </c>
      <c r="ES23" s="505"/>
      <c r="ET23" s="520"/>
      <c r="EU23" s="520"/>
      <c r="EV23" s="17"/>
      <c r="EX23" s="13"/>
      <c r="EY23" s="14"/>
      <c r="EZ23" s="500">
        <f>EZ5</f>
        <v>9</v>
      </c>
      <c r="FA23" s="501"/>
      <c r="FB23" s="501"/>
      <c r="FC23" s="501"/>
      <c r="FD23" s="501"/>
      <c r="FE23" s="501"/>
      <c r="FF23" s="501"/>
      <c r="FG23" s="502"/>
      <c r="FH23" s="15"/>
      <c r="FI23" s="519" t="s">
        <v>5</v>
      </c>
      <c r="FJ23" s="519"/>
      <c r="FK23" s="16">
        <f>FK5</f>
        <v>44597</v>
      </c>
      <c r="FL23" s="505"/>
      <c r="FM23" s="520"/>
      <c r="FN23" s="520"/>
      <c r="FO23" s="17"/>
      <c r="FQ23" s="13"/>
      <c r="FR23" s="14"/>
      <c r="FS23" s="500">
        <f>FS5</f>
        <v>10</v>
      </c>
      <c r="FT23" s="501"/>
      <c r="FU23" s="501"/>
      <c r="FV23" s="501"/>
      <c r="FW23" s="501"/>
      <c r="FX23" s="501"/>
      <c r="FY23" s="501"/>
      <c r="FZ23" s="502"/>
      <c r="GA23" s="15"/>
      <c r="GB23" s="519" t="s">
        <v>5</v>
      </c>
      <c r="GC23" s="519"/>
      <c r="GD23" s="16">
        <f>GD5</f>
        <v>44604</v>
      </c>
      <c r="GE23" s="505"/>
      <c r="GF23" s="520"/>
      <c r="GG23" s="520"/>
      <c r="GH23" s="17"/>
      <c r="GJ23" s="13"/>
      <c r="GK23" s="14"/>
      <c r="GL23" s="500">
        <f>GL5</f>
        <v>11</v>
      </c>
      <c r="GM23" s="501"/>
      <c r="GN23" s="501"/>
      <c r="GO23" s="501"/>
      <c r="GP23" s="501"/>
      <c r="GQ23" s="501"/>
      <c r="GR23" s="501"/>
      <c r="GS23" s="502"/>
      <c r="GT23" s="15"/>
      <c r="GU23" s="519" t="s">
        <v>5</v>
      </c>
      <c r="GV23" s="519"/>
      <c r="GW23" s="16">
        <f>GW5</f>
        <v>44611</v>
      </c>
      <c r="GX23" s="505"/>
      <c r="GY23" s="520"/>
      <c r="GZ23" s="520"/>
      <c r="HA23" s="17"/>
      <c r="HC23" s="13"/>
      <c r="HD23" s="14"/>
      <c r="HE23" s="500">
        <f>HE5</f>
        <v>12</v>
      </c>
      <c r="HF23" s="501"/>
      <c r="HG23" s="501"/>
      <c r="HH23" s="501"/>
      <c r="HI23" s="501"/>
      <c r="HJ23" s="501"/>
      <c r="HK23" s="501"/>
      <c r="HL23" s="502"/>
      <c r="HM23" s="15"/>
      <c r="HN23" s="519" t="s">
        <v>5</v>
      </c>
      <c r="HO23" s="519"/>
      <c r="HP23" s="16">
        <f>HP5</f>
        <v>44618</v>
      </c>
      <c r="HQ23" s="505"/>
      <c r="HR23" s="520"/>
      <c r="HS23" s="520"/>
      <c r="HT23" s="17"/>
      <c r="HV23" s="13"/>
      <c r="HW23" s="14"/>
      <c r="HX23" s="500">
        <f>HX5</f>
        <v>13</v>
      </c>
      <c r="HY23" s="501"/>
      <c r="HZ23" s="501"/>
      <c r="IA23" s="501"/>
      <c r="IB23" s="501"/>
      <c r="IC23" s="501"/>
      <c r="ID23" s="501"/>
      <c r="IE23" s="502"/>
      <c r="IF23" s="15"/>
      <c r="IG23" s="519" t="s">
        <v>5</v>
      </c>
      <c r="IH23" s="519"/>
      <c r="II23" s="16">
        <f>II5</f>
        <v>44625</v>
      </c>
      <c r="IJ23" s="505"/>
      <c r="IK23" s="520"/>
      <c r="IL23" s="520"/>
      <c r="IM23" s="17"/>
      <c r="IO23" s="13"/>
      <c r="IP23" s="14"/>
      <c r="IQ23" s="500">
        <f>IQ5</f>
        <v>14</v>
      </c>
      <c r="IR23" s="501"/>
      <c r="IS23" s="501"/>
      <c r="IT23" s="501"/>
      <c r="IU23" s="501"/>
      <c r="IV23" s="501"/>
      <c r="IW23" s="501"/>
      <c r="IX23" s="502"/>
      <c r="IY23" s="15"/>
      <c r="IZ23" s="519" t="s">
        <v>5</v>
      </c>
      <c r="JA23" s="519"/>
      <c r="JB23" s="16">
        <f>JB5</f>
        <v>44632</v>
      </c>
      <c r="JC23" s="505"/>
      <c r="JD23" s="520"/>
      <c r="JE23" s="520"/>
      <c r="JF23" s="17"/>
      <c r="JH23" s="13"/>
      <c r="JI23" s="14"/>
      <c r="JJ23" s="500">
        <f>JJ5</f>
        <v>15</v>
      </c>
      <c r="JK23" s="501"/>
      <c r="JL23" s="501"/>
      <c r="JM23" s="501"/>
      <c r="JN23" s="501"/>
      <c r="JO23" s="501"/>
      <c r="JP23" s="501"/>
      <c r="JQ23" s="502"/>
      <c r="JR23" s="15"/>
      <c r="JS23" s="519" t="s">
        <v>5</v>
      </c>
      <c r="JT23" s="519"/>
      <c r="JU23" s="16">
        <f>JU5</f>
        <v>44639</v>
      </c>
      <c r="JV23" s="505"/>
      <c r="JW23" s="520"/>
      <c r="JX23" s="520"/>
      <c r="JY23" s="17"/>
      <c r="KA23" s="13"/>
      <c r="KB23" s="14"/>
      <c r="KC23" s="500">
        <f>KC5</f>
        <v>16</v>
      </c>
      <c r="KD23" s="501"/>
      <c r="KE23" s="501"/>
      <c r="KF23" s="501"/>
      <c r="KG23" s="501"/>
      <c r="KH23" s="501"/>
      <c r="KI23" s="501"/>
      <c r="KJ23" s="502"/>
      <c r="KK23" s="15"/>
      <c r="KL23" s="519" t="s">
        <v>5</v>
      </c>
      <c r="KM23" s="519"/>
      <c r="KN23" s="16">
        <f>KN5</f>
        <v>44646</v>
      </c>
      <c r="KO23" s="505"/>
      <c r="KP23" s="520"/>
      <c r="KQ23" s="520"/>
      <c r="KR23" s="17"/>
      <c r="KT23" s="13"/>
      <c r="KU23" s="14"/>
      <c r="KV23" s="500">
        <f>KV5</f>
        <v>17</v>
      </c>
      <c r="KW23" s="501"/>
      <c r="KX23" s="501"/>
      <c r="KY23" s="501"/>
      <c r="KZ23" s="501"/>
      <c r="LA23" s="501"/>
      <c r="LB23" s="501"/>
      <c r="LC23" s="502"/>
      <c r="LD23" s="15"/>
      <c r="LE23" s="519" t="s">
        <v>5</v>
      </c>
      <c r="LF23" s="519"/>
      <c r="LG23" s="16">
        <f>LG5</f>
        <v>44653</v>
      </c>
      <c r="LH23" s="505"/>
      <c r="LI23" s="520"/>
      <c r="LJ23" s="520"/>
      <c r="LK23" s="17"/>
      <c r="LM23" s="13"/>
      <c r="LN23" s="14"/>
      <c r="LO23" s="500">
        <f>LO5</f>
        <v>18</v>
      </c>
      <c r="LP23" s="501"/>
      <c r="LQ23" s="501"/>
      <c r="LR23" s="501"/>
      <c r="LS23" s="501"/>
      <c r="LT23" s="501"/>
      <c r="LU23" s="501"/>
      <c r="LV23" s="502"/>
      <c r="LW23" s="15"/>
      <c r="LX23" s="519" t="s">
        <v>5</v>
      </c>
      <c r="LY23" s="519"/>
      <c r="LZ23" s="16">
        <f>LZ5</f>
        <v>44660</v>
      </c>
      <c r="MA23" s="505"/>
      <c r="MB23" s="520"/>
      <c r="MC23" s="520"/>
      <c r="MD23" s="17"/>
      <c r="MF23" s="13"/>
      <c r="MG23" s="14"/>
      <c r="MH23" s="500">
        <f>MH5</f>
        <v>19</v>
      </c>
      <c r="MI23" s="501"/>
      <c r="MJ23" s="501"/>
      <c r="MK23" s="501"/>
      <c r="ML23" s="501"/>
      <c r="MM23" s="501"/>
      <c r="MN23" s="501"/>
      <c r="MO23" s="502"/>
      <c r="MP23" s="15"/>
      <c r="MQ23" s="519" t="s">
        <v>5</v>
      </c>
      <c r="MR23" s="519"/>
      <c r="MS23" s="16">
        <f>MS5</f>
        <v>44667</v>
      </c>
      <c r="MT23" s="505"/>
      <c r="MU23" s="520"/>
      <c r="MV23" s="520"/>
      <c r="MW23" s="17"/>
      <c r="MY23" s="13"/>
      <c r="MZ23" s="14"/>
      <c r="NA23" s="500">
        <f>NA5</f>
        <v>20</v>
      </c>
      <c r="NB23" s="501"/>
      <c r="NC23" s="501"/>
      <c r="ND23" s="501"/>
      <c r="NE23" s="501"/>
      <c r="NF23" s="501"/>
      <c r="NG23" s="501"/>
      <c r="NH23" s="502"/>
      <c r="NI23" s="15"/>
      <c r="NJ23" s="519" t="s">
        <v>5</v>
      </c>
      <c r="NK23" s="519"/>
      <c r="NL23" s="16">
        <f>NL5</f>
        <v>44674</v>
      </c>
      <c r="NM23" s="505"/>
      <c r="NN23" s="520"/>
      <c r="NO23" s="520"/>
      <c r="NP23" s="17"/>
      <c r="NR23" s="13"/>
      <c r="NS23" s="14"/>
      <c r="NT23" s="500">
        <f>NT5</f>
        <v>21</v>
      </c>
      <c r="NU23" s="501"/>
      <c r="NV23" s="501"/>
      <c r="NW23" s="501"/>
      <c r="NX23" s="501"/>
      <c r="NY23" s="501"/>
      <c r="NZ23" s="501"/>
      <c r="OA23" s="502"/>
      <c r="OB23" s="15"/>
      <c r="OC23" s="519" t="s">
        <v>5</v>
      </c>
      <c r="OD23" s="519"/>
      <c r="OE23" s="16">
        <f>OE5</f>
        <v>44681</v>
      </c>
      <c r="OF23" s="505"/>
      <c r="OG23" s="520"/>
      <c r="OH23" s="520"/>
      <c r="OI23" s="17"/>
      <c r="OK23" s="13"/>
      <c r="OL23" s="14"/>
      <c r="OM23" s="500">
        <f>OM5</f>
        <v>22</v>
      </c>
      <c r="ON23" s="501"/>
      <c r="OO23" s="501"/>
      <c r="OP23" s="501"/>
      <c r="OQ23" s="501"/>
      <c r="OR23" s="501"/>
      <c r="OS23" s="501"/>
      <c r="OT23" s="502"/>
      <c r="OU23" s="15"/>
      <c r="OV23" s="519" t="s">
        <v>5</v>
      </c>
      <c r="OW23" s="519"/>
      <c r="OX23" s="16">
        <f>OX5</f>
        <v>44688</v>
      </c>
      <c r="OY23" s="505"/>
      <c r="OZ23" s="520"/>
      <c r="PA23" s="520"/>
      <c r="PB23" s="17"/>
    </row>
    <row r="24" spans="2:418" ht="15" thickBot="1" x14ac:dyDescent="0.35">
      <c r="B24" s="13"/>
      <c r="C24" s="14"/>
      <c r="D24" s="507" t="s">
        <v>3</v>
      </c>
      <c r="E24" s="508"/>
      <c r="F24" s="508"/>
      <c r="G24" s="508"/>
      <c r="H24" s="508"/>
      <c r="I24" s="18" t="s">
        <v>357</v>
      </c>
      <c r="J24" s="18" t="s">
        <v>357</v>
      </c>
      <c r="K24" s="511" t="s">
        <v>4</v>
      </c>
      <c r="L24" s="511"/>
      <c r="M24" s="511"/>
      <c r="N24" s="511"/>
      <c r="O24" s="512"/>
      <c r="P24" s="505"/>
      <c r="Q24" s="520"/>
      <c r="R24" s="520"/>
      <c r="S24" s="17"/>
      <c r="U24" s="13"/>
      <c r="V24" s="14"/>
      <c r="W24" s="507" t="s">
        <v>3</v>
      </c>
      <c r="X24" s="508"/>
      <c r="Y24" s="508"/>
      <c r="Z24" s="508"/>
      <c r="AA24" s="508"/>
      <c r="AB24" s="18" t="s">
        <v>357</v>
      </c>
      <c r="AC24" s="18" t="s">
        <v>357</v>
      </c>
      <c r="AD24" s="511" t="s">
        <v>4</v>
      </c>
      <c r="AE24" s="511"/>
      <c r="AF24" s="511"/>
      <c r="AG24" s="511"/>
      <c r="AH24" s="512"/>
      <c r="AI24" s="505"/>
      <c r="AJ24" s="520"/>
      <c r="AK24" s="520"/>
      <c r="AL24" s="17"/>
      <c r="AN24" s="13"/>
      <c r="AO24" s="14"/>
      <c r="AP24" s="507" t="s">
        <v>3</v>
      </c>
      <c r="AQ24" s="508"/>
      <c r="AR24" s="508"/>
      <c r="AS24" s="508"/>
      <c r="AT24" s="508"/>
      <c r="AU24" s="18" t="s">
        <v>357</v>
      </c>
      <c r="AV24" s="18" t="s">
        <v>357</v>
      </c>
      <c r="AW24" s="511" t="s">
        <v>4</v>
      </c>
      <c r="AX24" s="511"/>
      <c r="AY24" s="511"/>
      <c r="AZ24" s="511"/>
      <c r="BA24" s="512"/>
      <c r="BB24" s="505"/>
      <c r="BC24" s="520"/>
      <c r="BD24" s="520"/>
      <c r="BE24" s="17"/>
      <c r="BG24" s="13"/>
      <c r="BH24" s="14"/>
      <c r="BI24" s="507" t="s">
        <v>3</v>
      </c>
      <c r="BJ24" s="508"/>
      <c r="BK24" s="508"/>
      <c r="BL24" s="508"/>
      <c r="BM24" s="508"/>
      <c r="BN24" s="18" t="s">
        <v>357</v>
      </c>
      <c r="BO24" s="18" t="s">
        <v>357</v>
      </c>
      <c r="BP24" s="511" t="s">
        <v>4</v>
      </c>
      <c r="BQ24" s="511"/>
      <c r="BR24" s="511"/>
      <c r="BS24" s="511"/>
      <c r="BT24" s="512"/>
      <c r="BU24" s="505"/>
      <c r="BV24" s="520"/>
      <c r="BW24" s="520"/>
      <c r="BX24" s="17"/>
      <c r="BZ24" s="13"/>
      <c r="CA24" s="14"/>
      <c r="CB24" s="507" t="s">
        <v>3</v>
      </c>
      <c r="CC24" s="508"/>
      <c r="CD24" s="508"/>
      <c r="CE24" s="508"/>
      <c r="CF24" s="508"/>
      <c r="CG24" s="18" t="s">
        <v>357</v>
      </c>
      <c r="CH24" s="18" t="s">
        <v>357</v>
      </c>
      <c r="CI24" s="511" t="s">
        <v>4</v>
      </c>
      <c r="CJ24" s="511"/>
      <c r="CK24" s="511"/>
      <c r="CL24" s="511"/>
      <c r="CM24" s="512"/>
      <c r="CN24" s="505"/>
      <c r="CO24" s="520"/>
      <c r="CP24" s="520"/>
      <c r="CQ24" s="17"/>
      <c r="CS24" s="13"/>
      <c r="CT24" s="14"/>
      <c r="CU24" s="507" t="s">
        <v>3</v>
      </c>
      <c r="CV24" s="508"/>
      <c r="CW24" s="508"/>
      <c r="CX24" s="508"/>
      <c r="CY24" s="508"/>
      <c r="CZ24" s="18" t="s">
        <v>357</v>
      </c>
      <c r="DA24" s="18" t="s">
        <v>357</v>
      </c>
      <c r="DB24" s="511" t="s">
        <v>4</v>
      </c>
      <c r="DC24" s="511"/>
      <c r="DD24" s="511"/>
      <c r="DE24" s="511"/>
      <c r="DF24" s="512"/>
      <c r="DG24" s="505"/>
      <c r="DH24" s="520"/>
      <c r="DI24" s="520"/>
      <c r="DJ24" s="17"/>
      <c r="DL24" s="13"/>
      <c r="DM24" s="14"/>
      <c r="DN24" s="507" t="s">
        <v>3</v>
      </c>
      <c r="DO24" s="508"/>
      <c r="DP24" s="508"/>
      <c r="DQ24" s="508"/>
      <c r="DR24" s="508"/>
      <c r="DS24" s="18" t="s">
        <v>357</v>
      </c>
      <c r="DT24" s="18" t="s">
        <v>357</v>
      </c>
      <c r="DU24" s="511" t="s">
        <v>4</v>
      </c>
      <c r="DV24" s="511"/>
      <c r="DW24" s="511"/>
      <c r="DX24" s="511"/>
      <c r="DY24" s="512"/>
      <c r="DZ24" s="505"/>
      <c r="EA24" s="520"/>
      <c r="EB24" s="520"/>
      <c r="EC24" s="17"/>
      <c r="EE24" s="13"/>
      <c r="EF24" s="14"/>
      <c r="EG24" s="507" t="s">
        <v>3</v>
      </c>
      <c r="EH24" s="508"/>
      <c r="EI24" s="508"/>
      <c r="EJ24" s="508"/>
      <c r="EK24" s="508"/>
      <c r="EL24" s="18" t="s">
        <v>357</v>
      </c>
      <c r="EM24" s="18" t="s">
        <v>357</v>
      </c>
      <c r="EN24" s="511" t="s">
        <v>4</v>
      </c>
      <c r="EO24" s="511"/>
      <c r="EP24" s="511"/>
      <c r="EQ24" s="511"/>
      <c r="ER24" s="512"/>
      <c r="ES24" s="505"/>
      <c r="ET24" s="520"/>
      <c r="EU24" s="520"/>
      <c r="EV24" s="17"/>
      <c r="EX24" s="13"/>
      <c r="EY24" s="14"/>
      <c r="EZ24" s="507" t="s">
        <v>3</v>
      </c>
      <c r="FA24" s="508"/>
      <c r="FB24" s="508"/>
      <c r="FC24" s="508"/>
      <c r="FD24" s="508"/>
      <c r="FE24" s="18" t="s">
        <v>357</v>
      </c>
      <c r="FF24" s="18" t="s">
        <v>357</v>
      </c>
      <c r="FG24" s="511" t="s">
        <v>4</v>
      </c>
      <c r="FH24" s="511"/>
      <c r="FI24" s="511"/>
      <c r="FJ24" s="511"/>
      <c r="FK24" s="512"/>
      <c r="FL24" s="505"/>
      <c r="FM24" s="520"/>
      <c r="FN24" s="520"/>
      <c r="FO24" s="17"/>
      <c r="FQ24" s="13"/>
      <c r="FR24" s="14"/>
      <c r="FS24" s="507" t="s">
        <v>3</v>
      </c>
      <c r="FT24" s="508"/>
      <c r="FU24" s="508"/>
      <c r="FV24" s="508"/>
      <c r="FW24" s="508"/>
      <c r="FX24" s="18" t="s">
        <v>357</v>
      </c>
      <c r="FY24" s="18" t="s">
        <v>357</v>
      </c>
      <c r="FZ24" s="511" t="s">
        <v>4</v>
      </c>
      <c r="GA24" s="511"/>
      <c r="GB24" s="511"/>
      <c r="GC24" s="511"/>
      <c r="GD24" s="512"/>
      <c r="GE24" s="505"/>
      <c r="GF24" s="520"/>
      <c r="GG24" s="520"/>
      <c r="GH24" s="17"/>
      <c r="GJ24" s="13"/>
      <c r="GK24" s="14"/>
      <c r="GL24" s="507" t="s">
        <v>3</v>
      </c>
      <c r="GM24" s="508"/>
      <c r="GN24" s="508"/>
      <c r="GO24" s="508"/>
      <c r="GP24" s="508"/>
      <c r="GQ24" s="18" t="s">
        <v>357</v>
      </c>
      <c r="GR24" s="18" t="s">
        <v>357</v>
      </c>
      <c r="GS24" s="511" t="s">
        <v>4</v>
      </c>
      <c r="GT24" s="511"/>
      <c r="GU24" s="511"/>
      <c r="GV24" s="511"/>
      <c r="GW24" s="512"/>
      <c r="GX24" s="505"/>
      <c r="GY24" s="520"/>
      <c r="GZ24" s="520"/>
      <c r="HA24" s="17"/>
      <c r="HC24" s="13"/>
      <c r="HD24" s="14"/>
      <c r="HE24" s="507" t="s">
        <v>3</v>
      </c>
      <c r="HF24" s="508"/>
      <c r="HG24" s="508"/>
      <c r="HH24" s="508"/>
      <c r="HI24" s="508"/>
      <c r="HJ24" s="18" t="s">
        <v>357</v>
      </c>
      <c r="HK24" s="18" t="s">
        <v>357</v>
      </c>
      <c r="HL24" s="511" t="s">
        <v>4</v>
      </c>
      <c r="HM24" s="511"/>
      <c r="HN24" s="511"/>
      <c r="HO24" s="511"/>
      <c r="HP24" s="512"/>
      <c r="HQ24" s="505"/>
      <c r="HR24" s="520"/>
      <c r="HS24" s="520"/>
      <c r="HT24" s="17"/>
      <c r="HV24" s="13"/>
      <c r="HW24" s="14"/>
      <c r="HX24" s="507" t="s">
        <v>3</v>
      </c>
      <c r="HY24" s="508"/>
      <c r="HZ24" s="508"/>
      <c r="IA24" s="508"/>
      <c r="IB24" s="508"/>
      <c r="IC24" s="18" t="s">
        <v>357</v>
      </c>
      <c r="ID24" s="18" t="s">
        <v>357</v>
      </c>
      <c r="IE24" s="511" t="s">
        <v>4</v>
      </c>
      <c r="IF24" s="511"/>
      <c r="IG24" s="511"/>
      <c r="IH24" s="511"/>
      <c r="II24" s="512"/>
      <c r="IJ24" s="505"/>
      <c r="IK24" s="520"/>
      <c r="IL24" s="520"/>
      <c r="IM24" s="17"/>
      <c r="IO24" s="13"/>
      <c r="IP24" s="14"/>
      <c r="IQ24" s="507" t="s">
        <v>3</v>
      </c>
      <c r="IR24" s="508"/>
      <c r="IS24" s="508"/>
      <c r="IT24" s="508"/>
      <c r="IU24" s="508"/>
      <c r="IV24" s="18" t="s">
        <v>357</v>
      </c>
      <c r="IW24" s="18" t="s">
        <v>357</v>
      </c>
      <c r="IX24" s="511" t="s">
        <v>4</v>
      </c>
      <c r="IY24" s="511"/>
      <c r="IZ24" s="511"/>
      <c r="JA24" s="511"/>
      <c r="JB24" s="512"/>
      <c r="JC24" s="505"/>
      <c r="JD24" s="520"/>
      <c r="JE24" s="520"/>
      <c r="JF24" s="17"/>
      <c r="JH24" s="13"/>
      <c r="JI24" s="14"/>
      <c r="JJ24" s="507" t="s">
        <v>3</v>
      </c>
      <c r="JK24" s="508"/>
      <c r="JL24" s="508"/>
      <c r="JM24" s="508"/>
      <c r="JN24" s="508"/>
      <c r="JO24" s="18" t="s">
        <v>357</v>
      </c>
      <c r="JP24" s="18" t="s">
        <v>357</v>
      </c>
      <c r="JQ24" s="511" t="s">
        <v>4</v>
      </c>
      <c r="JR24" s="511"/>
      <c r="JS24" s="511"/>
      <c r="JT24" s="511"/>
      <c r="JU24" s="512"/>
      <c r="JV24" s="505"/>
      <c r="JW24" s="520"/>
      <c r="JX24" s="520"/>
      <c r="JY24" s="17"/>
      <c r="KA24" s="13"/>
      <c r="KB24" s="14"/>
      <c r="KC24" s="507" t="s">
        <v>3</v>
      </c>
      <c r="KD24" s="508"/>
      <c r="KE24" s="508"/>
      <c r="KF24" s="508"/>
      <c r="KG24" s="508"/>
      <c r="KH24" s="18" t="s">
        <v>357</v>
      </c>
      <c r="KI24" s="18" t="s">
        <v>357</v>
      </c>
      <c r="KJ24" s="511" t="s">
        <v>4</v>
      </c>
      <c r="KK24" s="511"/>
      <c r="KL24" s="511"/>
      <c r="KM24" s="511"/>
      <c r="KN24" s="512"/>
      <c r="KO24" s="505"/>
      <c r="KP24" s="520"/>
      <c r="KQ24" s="520"/>
      <c r="KR24" s="17"/>
      <c r="KT24" s="13"/>
      <c r="KU24" s="14"/>
      <c r="KV24" s="507" t="s">
        <v>3</v>
      </c>
      <c r="KW24" s="508"/>
      <c r="KX24" s="508"/>
      <c r="KY24" s="508"/>
      <c r="KZ24" s="508"/>
      <c r="LA24" s="18" t="s">
        <v>357</v>
      </c>
      <c r="LB24" s="18" t="s">
        <v>357</v>
      </c>
      <c r="LC24" s="511" t="s">
        <v>4</v>
      </c>
      <c r="LD24" s="511"/>
      <c r="LE24" s="511"/>
      <c r="LF24" s="511"/>
      <c r="LG24" s="512"/>
      <c r="LH24" s="505"/>
      <c r="LI24" s="520"/>
      <c r="LJ24" s="520"/>
      <c r="LK24" s="17"/>
      <c r="LM24" s="13"/>
      <c r="LN24" s="14"/>
      <c r="LO24" s="507" t="s">
        <v>3</v>
      </c>
      <c r="LP24" s="508"/>
      <c r="LQ24" s="508"/>
      <c r="LR24" s="508"/>
      <c r="LS24" s="508"/>
      <c r="LT24" s="18" t="s">
        <v>357</v>
      </c>
      <c r="LU24" s="18" t="s">
        <v>357</v>
      </c>
      <c r="LV24" s="511" t="s">
        <v>4</v>
      </c>
      <c r="LW24" s="511"/>
      <c r="LX24" s="511"/>
      <c r="LY24" s="511"/>
      <c r="LZ24" s="512"/>
      <c r="MA24" s="505"/>
      <c r="MB24" s="520"/>
      <c r="MC24" s="520"/>
      <c r="MD24" s="17"/>
      <c r="MF24" s="13"/>
      <c r="MG24" s="14"/>
      <c r="MH24" s="507" t="s">
        <v>3</v>
      </c>
      <c r="MI24" s="508"/>
      <c r="MJ24" s="508"/>
      <c r="MK24" s="508"/>
      <c r="ML24" s="508"/>
      <c r="MM24" s="18" t="s">
        <v>357</v>
      </c>
      <c r="MN24" s="18" t="s">
        <v>357</v>
      </c>
      <c r="MO24" s="511" t="s">
        <v>4</v>
      </c>
      <c r="MP24" s="511"/>
      <c r="MQ24" s="511"/>
      <c r="MR24" s="511"/>
      <c r="MS24" s="512"/>
      <c r="MT24" s="505"/>
      <c r="MU24" s="520"/>
      <c r="MV24" s="520"/>
      <c r="MW24" s="17"/>
      <c r="MY24" s="13"/>
      <c r="MZ24" s="14"/>
      <c r="NA24" s="507" t="s">
        <v>3</v>
      </c>
      <c r="NB24" s="508"/>
      <c r="NC24" s="508"/>
      <c r="ND24" s="508"/>
      <c r="NE24" s="508"/>
      <c r="NF24" s="18" t="s">
        <v>357</v>
      </c>
      <c r="NG24" s="18" t="s">
        <v>357</v>
      </c>
      <c r="NH24" s="511" t="s">
        <v>4</v>
      </c>
      <c r="NI24" s="511"/>
      <c r="NJ24" s="511"/>
      <c r="NK24" s="511"/>
      <c r="NL24" s="512"/>
      <c r="NM24" s="505"/>
      <c r="NN24" s="520"/>
      <c r="NO24" s="520"/>
      <c r="NP24" s="17"/>
      <c r="NR24" s="13"/>
      <c r="NS24" s="14"/>
      <c r="NT24" s="507" t="s">
        <v>3</v>
      </c>
      <c r="NU24" s="508"/>
      <c r="NV24" s="508"/>
      <c r="NW24" s="508"/>
      <c r="NX24" s="508"/>
      <c r="NY24" s="18" t="s">
        <v>357</v>
      </c>
      <c r="NZ24" s="18" t="s">
        <v>357</v>
      </c>
      <c r="OA24" s="511" t="s">
        <v>4</v>
      </c>
      <c r="OB24" s="511"/>
      <c r="OC24" s="511"/>
      <c r="OD24" s="511"/>
      <c r="OE24" s="512"/>
      <c r="OF24" s="505"/>
      <c r="OG24" s="520"/>
      <c r="OH24" s="520"/>
      <c r="OI24" s="17"/>
      <c r="OK24" s="13"/>
      <c r="OL24" s="14"/>
      <c r="OM24" s="507" t="s">
        <v>3</v>
      </c>
      <c r="ON24" s="508"/>
      <c r="OO24" s="508"/>
      <c r="OP24" s="508"/>
      <c r="OQ24" s="508"/>
      <c r="OR24" s="18" t="s">
        <v>357</v>
      </c>
      <c r="OS24" s="18" t="s">
        <v>357</v>
      </c>
      <c r="OT24" s="511" t="s">
        <v>4</v>
      </c>
      <c r="OU24" s="511"/>
      <c r="OV24" s="511"/>
      <c r="OW24" s="511"/>
      <c r="OX24" s="512"/>
      <c r="OY24" s="505"/>
      <c r="OZ24" s="520"/>
      <c r="PA24" s="520"/>
      <c r="PB24" s="17"/>
    </row>
    <row r="25" spans="2:418" s="40" customFormat="1" ht="19.2" thickTop="1" thickBot="1" x14ac:dyDescent="0.35">
      <c r="B25" s="37"/>
      <c r="C25" s="38"/>
      <c r="D25" s="513" t="s">
        <v>470</v>
      </c>
      <c r="E25" s="514"/>
      <c r="F25" s="514"/>
      <c r="G25" s="515"/>
      <c r="H25" s="50" t="str">
        <f>VLOOKUP(D25,REEKSEN!$K$5:$L$18,2,FALSE)</f>
        <v>KAST</v>
      </c>
      <c r="I25" s="48">
        <f>IF(MID(D25,LEN(D25),1)="1",1,IF(MID(D25,LEN(D25),1)="2",2,IF(MID(D25,LEN(D25),1)="3",3,IF(MID(D25,LEN(D25),1)="4",4,"-"))))</f>
        <v>2</v>
      </c>
      <c r="J25" s="49" t="str">
        <f>IF(MID(L25,LEN(L25),1)="1",1,IF(MID(L25,LEN(L25),1)="2",2,IF(MID(L25,LEN(L25),1)="3",3,IF(MID(L25,LEN(L25),1)="4",4,"-"))))</f>
        <v>-</v>
      </c>
      <c r="K25" s="50" t="str">
        <f>VLOOKUP(L25,REEKSEN!$K$5:$L$18,2,FALSE)</f>
        <v>RITO</v>
      </c>
      <c r="L25" s="523" t="s">
        <v>515</v>
      </c>
      <c r="M25" s="524"/>
      <c r="N25" s="524"/>
      <c r="O25" s="525"/>
      <c r="P25" s="521"/>
      <c r="Q25" s="522"/>
      <c r="R25" s="522"/>
      <c r="S25" s="39"/>
      <c r="U25" s="37"/>
      <c r="V25" s="38"/>
      <c r="W25" s="513" t="s">
        <v>518</v>
      </c>
      <c r="X25" s="514"/>
      <c r="Y25" s="514"/>
      <c r="Z25" s="515"/>
      <c r="AA25" s="50" t="str">
        <f>VLOOKUP(W25,REEKSEN!$K$5:$L$18,2,FALSE)</f>
        <v>GBIL</v>
      </c>
      <c r="AB25" s="48">
        <f>IF(MID(W25,LEN(W25),1)="1",1,IF(MID(W25,LEN(W25),1)="2",2,IF(MID(W25,LEN(W25),1)="3",3,IF(MID(W25,LEN(W25),1)="4",4,"-"))))</f>
        <v>3</v>
      </c>
      <c r="AC25" s="49">
        <f>IF(MID(AE25,LEN(AE25),1)="1",1,IF(MID(AE25,LEN(AE25),1)="2",2,IF(MID(AE25,LEN(AE25),1)="3",3,IF(MID(AE25,LEN(AE25),1)="4",4,"-"))))</f>
        <v>1</v>
      </c>
      <c r="AD25" s="50" t="str">
        <f>VLOOKUP(AE25,REEKSEN!$K$5:$L$18,2,FALSE)</f>
        <v>STAT</v>
      </c>
      <c r="AE25" s="523" t="s">
        <v>469</v>
      </c>
      <c r="AF25" s="524"/>
      <c r="AG25" s="524"/>
      <c r="AH25" s="525"/>
      <c r="AI25" s="521"/>
      <c r="AJ25" s="522"/>
      <c r="AK25" s="522"/>
      <c r="AL25" s="39"/>
      <c r="AN25" s="37"/>
      <c r="AO25" s="38"/>
      <c r="AP25" s="513" t="s">
        <v>515</v>
      </c>
      <c r="AQ25" s="514"/>
      <c r="AR25" s="514"/>
      <c r="AS25" s="515"/>
      <c r="AT25" s="50" t="str">
        <f>VLOOKUP(AP25,REEKSEN!$K$5:$L$18,2,FALSE)</f>
        <v>RITO</v>
      </c>
      <c r="AU25" s="48" t="str">
        <f>IF(MID(AP25,LEN(AP25),1)="1",1,IF(MID(AP25,LEN(AP25),1)="2",2,IF(MID(AP25,LEN(AP25),1)="3",3,IF(MID(AP25,LEN(AP25),1)="4",4,"-"))))</f>
        <v>-</v>
      </c>
      <c r="AV25" s="49" t="str">
        <f>IF(MID(AX25,LEN(AX25),1)="1",1,IF(MID(AX25,LEN(AX25),1)="2",2,IF(MID(AX25,LEN(AX25),1)="3",3,IF(MID(AX25,LEN(AX25),1)="4",4,"-"))))</f>
        <v>-</v>
      </c>
      <c r="AW25" s="50" t="str">
        <f>VLOOKUP(AX25,REEKSEN!$K$5:$L$18,2,FALSE)</f>
        <v>OUD</v>
      </c>
      <c r="AX25" s="523" t="s">
        <v>93</v>
      </c>
      <c r="AY25" s="524"/>
      <c r="AZ25" s="524"/>
      <c r="BA25" s="525"/>
      <c r="BB25" s="521"/>
      <c r="BC25" s="522"/>
      <c r="BD25" s="522"/>
      <c r="BE25" s="39"/>
      <c r="BG25" s="37"/>
      <c r="BH25" s="38"/>
      <c r="BI25" s="513" t="s">
        <v>469</v>
      </c>
      <c r="BJ25" s="514"/>
      <c r="BK25" s="514"/>
      <c r="BL25" s="515"/>
      <c r="BM25" s="50" t="str">
        <f>VLOOKUP(BI25,REEKSEN!$K$5:$L$18,2,FALSE)</f>
        <v>STAT</v>
      </c>
      <c r="BN25" s="48">
        <f>IF(MID(BI25,LEN(BI25),1)="1",1,IF(MID(BI25,LEN(BI25),1)="2",2,IF(MID(BI25,LEN(BI25),1)="3",3,IF(MID(BI25,LEN(BI25),1)="4",4,"-"))))</f>
        <v>1</v>
      </c>
      <c r="BO25" s="49" t="str">
        <f>IF(MID(BQ25,LEN(BQ25),1)="1",1,IF(MID(BQ25,LEN(BQ25),1)="2",2,IF(MID(BQ25,LEN(BQ25),1)="3",3,IF(MID(BQ25,LEN(BQ25),1)="4",4,"-"))))</f>
        <v>-</v>
      </c>
      <c r="BP25" s="50" t="str">
        <f>VLOOKUP(BQ25,REEKSEN!$K$5:$L$18,2,FALSE)</f>
        <v>DRY</v>
      </c>
      <c r="BQ25" s="523" t="s">
        <v>513</v>
      </c>
      <c r="BR25" s="524"/>
      <c r="BS25" s="524"/>
      <c r="BT25" s="525"/>
      <c r="BU25" s="521"/>
      <c r="BV25" s="522"/>
      <c r="BW25" s="522"/>
      <c r="BX25" s="39"/>
      <c r="BZ25" s="37"/>
      <c r="CA25" s="38"/>
      <c r="CB25" s="513" t="s">
        <v>93</v>
      </c>
      <c r="CC25" s="514"/>
      <c r="CD25" s="514"/>
      <c r="CE25" s="515"/>
      <c r="CF25" s="50" t="str">
        <f>VLOOKUP(CB25,REEKSEN!$K$5:$L$18,2,FALSE)</f>
        <v>OUD</v>
      </c>
      <c r="CG25" s="48" t="str">
        <f>IF(MID(CB25,LEN(CB25),1)="1",1,IF(MID(CB25,LEN(CB25),1)="2",2,IF(MID(CB25,LEN(CB25),1)="3",3,IF(MID(CB25,LEN(CB25),1)="4",4,"-"))))</f>
        <v>-</v>
      </c>
      <c r="CH25" s="49">
        <f>IF(MID(CJ25,LEN(CJ25),1)="1",1,IF(MID(CJ25,LEN(CJ25),1)="2",2,IF(MID(CJ25,LEN(CJ25),1)="3",3,IF(MID(CJ25,LEN(CJ25),1)="4",4,"-"))))</f>
        <v>2</v>
      </c>
      <c r="CI25" s="50" t="str">
        <f>VLOOKUP(CJ25,REEKSEN!$K$5:$L$18,2,FALSE)</f>
        <v>SLOE</v>
      </c>
      <c r="CJ25" s="523" t="s">
        <v>982</v>
      </c>
      <c r="CK25" s="524"/>
      <c r="CL25" s="524"/>
      <c r="CM25" s="525"/>
      <c r="CN25" s="521"/>
      <c r="CO25" s="522"/>
      <c r="CP25" s="522"/>
      <c r="CQ25" s="39"/>
      <c r="CS25" s="37"/>
      <c r="CT25" s="38"/>
      <c r="CU25" s="513" t="s">
        <v>513</v>
      </c>
      <c r="CV25" s="514"/>
      <c r="CW25" s="514"/>
      <c r="CX25" s="515"/>
      <c r="CY25" s="50" t="str">
        <f>VLOOKUP(CU25,REEKSEN!$K$5:$L$18,2,FALSE)</f>
        <v>DRY</v>
      </c>
      <c r="CZ25" s="48" t="str">
        <f>IF(MID(CU25,LEN(CU25),1)="1",1,IF(MID(CU25,LEN(CU25),1)="2",2,IF(MID(CU25,LEN(CU25),1)="3",3,IF(MID(CU25,LEN(CU25),1)="4",4,"-"))))</f>
        <v>-</v>
      </c>
      <c r="DA25" s="49" t="str">
        <f>IF(MID(DC25,LEN(DC25),1)="1",1,IF(MID(DC25,LEN(DC25),1)="2",2,IF(MID(DC25,LEN(DC25),1)="3",3,IF(MID(DC25,LEN(DC25),1)="4",4,"-"))))</f>
        <v>-</v>
      </c>
      <c r="DB25" s="50" t="str">
        <f>VLOOKUP(DC25,REEKSEN!$K$5:$L$18,2,FALSE)</f>
        <v>TON</v>
      </c>
      <c r="DC25" s="523" t="s">
        <v>790</v>
      </c>
      <c r="DD25" s="524"/>
      <c r="DE25" s="524"/>
      <c r="DF25" s="525"/>
      <c r="DG25" s="521"/>
      <c r="DH25" s="522"/>
      <c r="DI25" s="522"/>
      <c r="DJ25" s="39"/>
      <c r="DL25" s="37"/>
      <c r="DM25" s="38"/>
      <c r="DN25" s="513" t="s">
        <v>513</v>
      </c>
      <c r="DO25" s="514"/>
      <c r="DP25" s="514"/>
      <c r="DQ25" s="515"/>
      <c r="DR25" s="50" t="str">
        <f>VLOOKUP(DN25,REEKSEN!$K$5:$L$18,2,FALSE)</f>
        <v>DRY</v>
      </c>
      <c r="DS25" s="48" t="str">
        <f>IF(MID(DN25,LEN(DN25),1)="1",1,IF(MID(DN25,LEN(DN25),1)="2",2,IF(MID(DN25,LEN(DN25),1)="3",3,IF(MID(DN25,LEN(DN25),1)="4",4,"-"))))</f>
        <v>-</v>
      </c>
      <c r="DT25" s="49">
        <f>IF(MID(DV25,LEN(DV25),1)="1",1,IF(MID(DV25,LEN(DV25),1)="2",2,IF(MID(DV25,LEN(DV25),1)="3",3,IF(MID(DV25,LEN(DV25),1)="4",4,"-"))))</f>
        <v>3</v>
      </c>
      <c r="DU25" s="50" t="str">
        <f>VLOOKUP(DV25,REEKSEN!$K$5:$L$18,2,FALSE)</f>
        <v>TZH</v>
      </c>
      <c r="DV25" s="523" t="s">
        <v>671</v>
      </c>
      <c r="DW25" s="524"/>
      <c r="DX25" s="524"/>
      <c r="DY25" s="525"/>
      <c r="DZ25" s="521"/>
      <c r="EA25" s="522"/>
      <c r="EB25" s="522"/>
      <c r="EC25" s="39"/>
      <c r="EE25" s="37"/>
      <c r="EF25" s="38"/>
      <c r="EG25" s="513" t="s">
        <v>463</v>
      </c>
      <c r="EH25" s="514"/>
      <c r="EI25" s="514"/>
      <c r="EJ25" s="515"/>
      <c r="EK25" s="50" t="str">
        <f>VLOOKUP(EG25,REEKSEN!$K$5:$L$18,2,FALSE)</f>
        <v>DBLA</v>
      </c>
      <c r="EL25" s="48">
        <f>IF(MID(EG25,LEN(EG25),1)="1",1,IF(MID(EG25,LEN(EG25),1)="2",2,IF(MID(EG25,LEN(EG25),1)="3",3,IF(MID(EG25,LEN(EG25),1)="4",4,"-"))))</f>
        <v>4</v>
      </c>
      <c r="EM25" s="49">
        <f>IF(MID(EO25,LEN(EO25),1)="1",1,IF(MID(EO25,LEN(EO25),1)="2",2,IF(MID(EO25,LEN(EO25),1)="3",3,IF(MID(EO25,LEN(EO25),1)="4",4,"-"))))</f>
        <v>2</v>
      </c>
      <c r="EN25" s="50" t="str">
        <f>VLOOKUP(EO25,REEKSEN!$K$5:$L$18,2,FALSE)</f>
        <v>SLOE</v>
      </c>
      <c r="EO25" s="523" t="s">
        <v>982</v>
      </c>
      <c r="EP25" s="524"/>
      <c r="EQ25" s="524"/>
      <c r="ER25" s="525"/>
      <c r="ES25" s="521"/>
      <c r="ET25" s="522"/>
      <c r="EU25" s="522"/>
      <c r="EV25" s="39"/>
      <c r="EX25" s="37"/>
      <c r="EY25" s="38"/>
      <c r="EZ25" s="513" t="s">
        <v>470</v>
      </c>
      <c r="FA25" s="514"/>
      <c r="FB25" s="514"/>
      <c r="FC25" s="515"/>
      <c r="FD25" s="50" t="str">
        <f>VLOOKUP(EZ25,REEKSEN!$K$5:$L$18,2,FALSE)</f>
        <v>KAST</v>
      </c>
      <c r="FE25" s="48">
        <f>IF(MID(EZ25,LEN(EZ25),1)="1",1,IF(MID(EZ25,LEN(EZ25),1)="2",2,IF(MID(EZ25,LEN(EZ25),1)="3",3,IF(MID(EZ25,LEN(EZ25),1)="4",4,"-"))))</f>
        <v>2</v>
      </c>
      <c r="FF25" s="49" t="str">
        <f>IF(MID(FH25,LEN(FH25),1)="1",1,IF(MID(FH25,LEN(FH25),1)="2",2,IF(MID(FH25,LEN(FH25),1)="3",3,IF(MID(FH25,LEN(FH25),1)="4",4,"-"))))</f>
        <v>-</v>
      </c>
      <c r="FG25" s="50" t="str">
        <f>VLOOKUP(FH25,REEKSEN!$K$5:$L$18,2,FALSE)</f>
        <v>TON</v>
      </c>
      <c r="FH25" s="523" t="s">
        <v>790</v>
      </c>
      <c r="FI25" s="524"/>
      <c r="FJ25" s="524"/>
      <c r="FK25" s="525"/>
      <c r="FL25" s="521"/>
      <c r="FM25" s="522"/>
      <c r="FN25" s="522"/>
      <c r="FO25" s="39"/>
      <c r="FQ25" s="37"/>
      <c r="FR25" s="38"/>
      <c r="FS25" s="513" t="s">
        <v>671</v>
      </c>
      <c r="FT25" s="514"/>
      <c r="FU25" s="514"/>
      <c r="FV25" s="515"/>
      <c r="FW25" s="50" t="str">
        <f>VLOOKUP(FS25,REEKSEN!$K$5:$L$18,2,FALSE)</f>
        <v>TZH</v>
      </c>
      <c r="FX25" s="48">
        <f>IF(MID(FS25,LEN(FS25),1)="1",1,IF(MID(FS25,LEN(FS25),1)="2",2,IF(MID(FS25,LEN(FS25),1)="3",3,IF(MID(FS25,LEN(FS25),1)="4",4,"-"))))</f>
        <v>3</v>
      </c>
      <c r="FY25" s="49">
        <f>IF(MID(GA25,LEN(GA25),1)="1",1,IF(MID(GA25,LEN(GA25),1)="2",2,IF(MID(GA25,LEN(GA25),1)="3",3,IF(MID(GA25,LEN(GA25),1)="4",4,"-"))))</f>
        <v>2</v>
      </c>
      <c r="FZ25" s="50" t="str">
        <f>VLOOKUP(GA25,REEKSEN!$K$5:$L$18,2,FALSE)</f>
        <v>KAST</v>
      </c>
      <c r="GA25" s="523" t="s">
        <v>470</v>
      </c>
      <c r="GB25" s="524"/>
      <c r="GC25" s="524"/>
      <c r="GD25" s="525"/>
      <c r="GE25" s="521"/>
      <c r="GF25" s="522"/>
      <c r="GG25" s="522"/>
      <c r="GH25" s="39"/>
      <c r="GJ25" s="37"/>
      <c r="GK25" s="38"/>
      <c r="GL25" s="513" t="s">
        <v>463</v>
      </c>
      <c r="GM25" s="514"/>
      <c r="GN25" s="514"/>
      <c r="GO25" s="515"/>
      <c r="GP25" s="50" t="str">
        <f>VLOOKUP(GL25,REEKSEN!$K$5:$L$18,2,FALSE)</f>
        <v>DBLA</v>
      </c>
      <c r="GQ25" s="48">
        <f>IF(MID(GL25,LEN(GL25),1)="1",1,IF(MID(GL25,LEN(GL25),1)="2",2,IF(MID(GL25,LEN(GL25),1)="3",3,IF(MID(GL25,LEN(GL25),1)="4",4,"-"))))</f>
        <v>4</v>
      </c>
      <c r="GR25" s="49">
        <f>IF(MID(GT25,LEN(GT25),1)="1",1,IF(MID(GT25,LEN(GT25),1)="2",2,IF(MID(GT25,LEN(GT25),1)="3",3,IF(MID(GT25,LEN(GT25),1)="4",4,"-"))))</f>
        <v>3</v>
      </c>
      <c r="GS25" s="50" t="str">
        <f>VLOOKUP(GT25,REEKSEN!$K$5:$L$18,2,FALSE)</f>
        <v>GBIL</v>
      </c>
      <c r="GT25" s="523" t="s">
        <v>518</v>
      </c>
      <c r="GU25" s="524"/>
      <c r="GV25" s="524"/>
      <c r="GW25" s="525"/>
      <c r="GX25" s="521"/>
      <c r="GY25" s="522"/>
      <c r="GZ25" s="522"/>
      <c r="HA25" s="39"/>
      <c r="HC25" s="37"/>
      <c r="HD25" s="38"/>
      <c r="HE25" s="513" t="s">
        <v>515</v>
      </c>
      <c r="HF25" s="514"/>
      <c r="HG25" s="514"/>
      <c r="HH25" s="515"/>
      <c r="HI25" s="50" t="str">
        <f>VLOOKUP(HE25,REEKSEN!$K$5:$L$18,2,FALSE)</f>
        <v>RITO</v>
      </c>
      <c r="HJ25" s="48" t="str">
        <f>IF(MID(HE25,LEN(HE25),1)="1",1,IF(MID(HE25,LEN(HE25),1)="2",2,IF(MID(HE25,LEN(HE25),1)="3",3,IF(MID(HE25,LEN(HE25),1)="4",4,"-"))))</f>
        <v>-</v>
      </c>
      <c r="HK25" s="49">
        <f>IF(MID(HM25,LEN(HM25),1)="1",1,IF(MID(HM25,LEN(HM25),1)="2",2,IF(MID(HM25,LEN(HM25),1)="3",3,IF(MID(HM25,LEN(HM25),1)="4",4,"-"))))</f>
        <v>2</v>
      </c>
      <c r="HL25" s="50" t="str">
        <f>VLOOKUP(HM25,REEKSEN!$K$5:$L$18,2,FALSE)</f>
        <v>KAST</v>
      </c>
      <c r="HM25" s="523" t="s">
        <v>470</v>
      </c>
      <c r="HN25" s="524"/>
      <c r="HO25" s="524"/>
      <c r="HP25" s="525"/>
      <c r="HQ25" s="521"/>
      <c r="HR25" s="522"/>
      <c r="HS25" s="522"/>
      <c r="HT25" s="39"/>
      <c r="HV25" s="37"/>
      <c r="HW25" s="38"/>
      <c r="HX25" s="513" t="s">
        <v>469</v>
      </c>
      <c r="HY25" s="514"/>
      <c r="HZ25" s="514"/>
      <c r="IA25" s="515"/>
      <c r="IB25" s="50" t="str">
        <f>VLOOKUP(HX25,REEKSEN!$K$5:$L$18,2,FALSE)</f>
        <v>STAT</v>
      </c>
      <c r="IC25" s="48">
        <f>IF(MID(HX25,LEN(HX25),1)="1",1,IF(MID(HX25,LEN(HX25),1)="2",2,IF(MID(HX25,LEN(HX25),1)="3",3,IF(MID(HX25,LEN(HX25),1)="4",4,"-"))))</f>
        <v>1</v>
      </c>
      <c r="ID25" s="49">
        <f>IF(MID(IF25,LEN(IF25),1)="1",1,IF(MID(IF25,LEN(IF25),1)="2",2,IF(MID(IF25,LEN(IF25),1)="3",3,IF(MID(IF25,LEN(IF25),1)="4",4,"-"))))</f>
        <v>3</v>
      </c>
      <c r="IE25" s="50" t="str">
        <f>VLOOKUP(IF25,REEKSEN!$K$5:$L$18,2,FALSE)</f>
        <v>GBIL</v>
      </c>
      <c r="IF25" s="523" t="s">
        <v>518</v>
      </c>
      <c r="IG25" s="524"/>
      <c r="IH25" s="524"/>
      <c r="II25" s="525"/>
      <c r="IJ25" s="521"/>
      <c r="IK25" s="522"/>
      <c r="IL25" s="522"/>
      <c r="IM25" s="39"/>
      <c r="IO25" s="37"/>
      <c r="IP25" s="38"/>
      <c r="IQ25" s="513" t="s">
        <v>93</v>
      </c>
      <c r="IR25" s="514"/>
      <c r="IS25" s="514"/>
      <c r="IT25" s="515"/>
      <c r="IU25" s="50" t="str">
        <f>VLOOKUP(IQ25,REEKSEN!$K$5:$L$18,2,FALSE)</f>
        <v>OUD</v>
      </c>
      <c r="IV25" s="48" t="str">
        <f>IF(MID(IQ25,LEN(IQ25),1)="1",1,IF(MID(IQ25,LEN(IQ25),1)="2",2,IF(MID(IQ25,LEN(IQ25),1)="3",3,IF(MID(IQ25,LEN(IQ25),1)="4",4,"-"))))</f>
        <v>-</v>
      </c>
      <c r="IW25" s="49" t="str">
        <f>IF(MID(IY25,LEN(IY25),1)="1",1,IF(MID(IY25,LEN(IY25),1)="2",2,IF(MID(IY25,LEN(IY25),1)="3",3,IF(MID(IY25,LEN(IY25),1)="4",4,"-"))))</f>
        <v>-</v>
      </c>
      <c r="IX25" s="50" t="str">
        <f>VLOOKUP(IY25,REEKSEN!$K$5:$L$18,2,FALSE)</f>
        <v>RITO</v>
      </c>
      <c r="IY25" s="523" t="s">
        <v>515</v>
      </c>
      <c r="IZ25" s="524"/>
      <c r="JA25" s="524"/>
      <c r="JB25" s="525"/>
      <c r="JC25" s="521"/>
      <c r="JD25" s="522"/>
      <c r="JE25" s="522"/>
      <c r="JF25" s="39"/>
      <c r="JH25" s="37"/>
      <c r="JI25" s="38"/>
      <c r="JJ25" s="513" t="s">
        <v>513</v>
      </c>
      <c r="JK25" s="514"/>
      <c r="JL25" s="514"/>
      <c r="JM25" s="515"/>
      <c r="JN25" s="50" t="str">
        <f>VLOOKUP(JJ25,REEKSEN!$K$5:$L$18,2,FALSE)</f>
        <v>DRY</v>
      </c>
      <c r="JO25" s="48" t="str">
        <f>IF(MID(JJ25,LEN(JJ25),1)="1",1,IF(MID(JJ25,LEN(JJ25),1)="2",2,IF(MID(JJ25,LEN(JJ25),1)="3",3,IF(MID(JJ25,LEN(JJ25),1)="4",4,"-"))))</f>
        <v>-</v>
      </c>
      <c r="JP25" s="49">
        <f>IF(MID(JR25,LEN(JR25),1)="1",1,IF(MID(JR25,LEN(JR25),1)="2",2,IF(MID(JR25,LEN(JR25),1)="3",3,IF(MID(JR25,LEN(JR25),1)="4",4,"-"))))</f>
        <v>1</v>
      </c>
      <c r="JQ25" s="50" t="str">
        <f>VLOOKUP(JR25,REEKSEN!$K$5:$L$18,2,FALSE)</f>
        <v>STAT</v>
      </c>
      <c r="JR25" s="523" t="s">
        <v>469</v>
      </c>
      <c r="JS25" s="524"/>
      <c r="JT25" s="524"/>
      <c r="JU25" s="525"/>
      <c r="JV25" s="521"/>
      <c r="JW25" s="522"/>
      <c r="JX25" s="522"/>
      <c r="JY25" s="39"/>
      <c r="KA25" s="37"/>
      <c r="KB25" s="38"/>
      <c r="KC25" s="513" t="s">
        <v>982</v>
      </c>
      <c r="KD25" s="514"/>
      <c r="KE25" s="514"/>
      <c r="KF25" s="515"/>
      <c r="KG25" s="50" t="str">
        <f>VLOOKUP(KC25,REEKSEN!$K$5:$L$18,2,FALSE)</f>
        <v>SLOE</v>
      </c>
      <c r="KH25" s="48">
        <f>IF(MID(KC25,LEN(KC25),1)="1",1,IF(MID(KC25,LEN(KC25),1)="2",2,IF(MID(KC25,LEN(KC25),1)="3",3,IF(MID(KC25,LEN(KC25),1)="4",4,"-"))))</f>
        <v>2</v>
      </c>
      <c r="KI25" s="49" t="str">
        <f>IF(MID(KK25,LEN(KK25),1)="1",1,IF(MID(KK25,LEN(KK25),1)="2",2,IF(MID(KK25,LEN(KK25),1)="3",3,IF(MID(KK25,LEN(KK25),1)="4",4,"-"))))</f>
        <v>-</v>
      </c>
      <c r="KJ25" s="50" t="str">
        <f>VLOOKUP(KK25,REEKSEN!$K$5:$L$18,2,FALSE)</f>
        <v>OUD</v>
      </c>
      <c r="KK25" s="523" t="s">
        <v>93</v>
      </c>
      <c r="KL25" s="524"/>
      <c r="KM25" s="524"/>
      <c r="KN25" s="525"/>
      <c r="KO25" s="521"/>
      <c r="KP25" s="522"/>
      <c r="KQ25" s="522"/>
      <c r="KR25" s="39"/>
      <c r="KT25" s="37"/>
      <c r="KU25" s="38"/>
      <c r="KV25" s="513" t="s">
        <v>790</v>
      </c>
      <c r="KW25" s="514"/>
      <c r="KX25" s="514"/>
      <c r="KY25" s="515"/>
      <c r="KZ25" s="50" t="str">
        <f>VLOOKUP(KV25,REEKSEN!$K$5:$L$18,2,FALSE)</f>
        <v>TON</v>
      </c>
      <c r="LA25" s="48" t="str">
        <f>IF(MID(KV25,LEN(KV25),1)="1",1,IF(MID(KV25,LEN(KV25),1)="2",2,IF(MID(KV25,LEN(KV25),1)="3",3,IF(MID(KV25,LEN(KV25),1)="4",4,"-"))))</f>
        <v>-</v>
      </c>
      <c r="LB25" s="49" t="str">
        <f>IF(MID(LD25,LEN(LD25),1)="1",1,IF(MID(LD25,LEN(LD25),1)="2",2,IF(MID(LD25,LEN(LD25),1)="3",3,IF(MID(LD25,LEN(LD25),1)="4",4,"-"))))</f>
        <v>-</v>
      </c>
      <c r="LC25" s="50" t="str">
        <f>VLOOKUP(LD25,REEKSEN!$K$5:$L$18,2,FALSE)</f>
        <v>DRY</v>
      </c>
      <c r="LD25" s="523" t="s">
        <v>513</v>
      </c>
      <c r="LE25" s="524"/>
      <c r="LF25" s="524"/>
      <c r="LG25" s="525"/>
      <c r="LH25" s="521"/>
      <c r="LI25" s="522"/>
      <c r="LJ25" s="522"/>
      <c r="LK25" s="39"/>
      <c r="LM25" s="37"/>
      <c r="LN25" s="38"/>
      <c r="LO25" s="513" t="s">
        <v>671</v>
      </c>
      <c r="LP25" s="514"/>
      <c r="LQ25" s="514"/>
      <c r="LR25" s="515"/>
      <c r="LS25" s="50" t="str">
        <f>VLOOKUP(LO25,REEKSEN!$K$5:$L$18,2,FALSE)</f>
        <v>TZH</v>
      </c>
      <c r="LT25" s="48">
        <f>IF(MID(LO25,LEN(LO25),1)="1",1,IF(MID(LO25,LEN(LO25),1)="2",2,IF(MID(LO25,LEN(LO25),1)="3",3,IF(MID(LO25,LEN(LO25),1)="4",4,"-"))))</f>
        <v>3</v>
      </c>
      <c r="LU25" s="49" t="str">
        <f>IF(MID(LW25,LEN(LW25),1)="1",1,IF(MID(LW25,LEN(LW25),1)="2",2,IF(MID(LW25,LEN(LW25),1)="3",3,IF(MID(LW25,LEN(LW25),1)="4",4,"-"))))</f>
        <v>-</v>
      </c>
      <c r="LV25" s="50" t="str">
        <f>VLOOKUP(LW25,REEKSEN!$K$5:$L$18,2,FALSE)</f>
        <v>DRY</v>
      </c>
      <c r="LW25" s="523" t="s">
        <v>513</v>
      </c>
      <c r="LX25" s="524"/>
      <c r="LY25" s="524"/>
      <c r="LZ25" s="525"/>
      <c r="MA25" s="521"/>
      <c r="MB25" s="522"/>
      <c r="MC25" s="522"/>
      <c r="MD25" s="39"/>
      <c r="MF25" s="37"/>
      <c r="MG25" s="38"/>
      <c r="MH25" s="513" t="s">
        <v>982</v>
      </c>
      <c r="MI25" s="514"/>
      <c r="MJ25" s="514"/>
      <c r="MK25" s="515"/>
      <c r="ML25" s="50" t="str">
        <f>VLOOKUP(MH25,REEKSEN!$K$5:$L$18,2,FALSE)</f>
        <v>SLOE</v>
      </c>
      <c r="MM25" s="48">
        <f>IF(MID(MH25,LEN(MH25),1)="1",1,IF(MID(MH25,LEN(MH25),1)="2",2,IF(MID(MH25,LEN(MH25),1)="3",3,IF(MID(MH25,LEN(MH25),1)="4",4,"-"))))</f>
        <v>2</v>
      </c>
      <c r="MN25" s="49">
        <f>IF(MID(MP25,LEN(MP25),1)="1",1,IF(MID(MP25,LEN(MP25),1)="2",2,IF(MID(MP25,LEN(MP25),1)="3",3,IF(MID(MP25,LEN(MP25),1)="4",4,"-"))))</f>
        <v>4</v>
      </c>
      <c r="MO25" s="50" t="str">
        <f>VLOOKUP(MP25,REEKSEN!$K$5:$L$18,2,FALSE)</f>
        <v>DBLA</v>
      </c>
      <c r="MP25" s="523" t="s">
        <v>463</v>
      </c>
      <c r="MQ25" s="524"/>
      <c r="MR25" s="524"/>
      <c r="MS25" s="525"/>
      <c r="MT25" s="521"/>
      <c r="MU25" s="522"/>
      <c r="MV25" s="522"/>
      <c r="MW25" s="39"/>
      <c r="MY25" s="37"/>
      <c r="MZ25" s="38"/>
      <c r="NA25" s="513" t="s">
        <v>790</v>
      </c>
      <c r="NB25" s="514"/>
      <c r="NC25" s="514"/>
      <c r="ND25" s="515"/>
      <c r="NE25" s="50" t="str">
        <f>VLOOKUP(NA25,REEKSEN!$K$5:$L$18,2,FALSE)</f>
        <v>TON</v>
      </c>
      <c r="NF25" s="48" t="str">
        <f>IF(MID(NA25,LEN(NA25),1)="1",1,IF(MID(NA25,LEN(NA25),1)="2",2,IF(MID(NA25,LEN(NA25),1)="3",3,IF(MID(NA25,LEN(NA25),1)="4",4,"-"))))</f>
        <v>-</v>
      </c>
      <c r="NG25" s="49">
        <f>IF(MID(NI25,LEN(NI25),1)="1",1,IF(MID(NI25,LEN(NI25),1)="2",2,IF(MID(NI25,LEN(NI25),1)="3",3,IF(MID(NI25,LEN(NI25),1)="4",4,"-"))))</f>
        <v>2</v>
      </c>
      <c r="NH25" s="50" t="str">
        <f>VLOOKUP(NI25,REEKSEN!$K$5:$L$18,2,FALSE)</f>
        <v>KAST</v>
      </c>
      <c r="NI25" s="523" t="s">
        <v>470</v>
      </c>
      <c r="NJ25" s="524"/>
      <c r="NK25" s="524"/>
      <c r="NL25" s="525"/>
      <c r="NM25" s="521"/>
      <c r="NN25" s="522"/>
      <c r="NO25" s="522"/>
      <c r="NP25" s="39"/>
      <c r="NR25" s="37"/>
      <c r="NS25" s="38"/>
      <c r="NT25" s="513" t="s">
        <v>470</v>
      </c>
      <c r="NU25" s="514"/>
      <c r="NV25" s="514"/>
      <c r="NW25" s="515"/>
      <c r="NX25" s="50" t="str">
        <f>VLOOKUP(NT25,REEKSEN!$K$5:$L$18,2,FALSE)</f>
        <v>KAST</v>
      </c>
      <c r="NY25" s="48">
        <f>IF(MID(NT25,LEN(NT25),1)="1",1,IF(MID(NT25,LEN(NT25),1)="2",2,IF(MID(NT25,LEN(NT25),1)="3",3,IF(MID(NT25,LEN(NT25),1)="4",4,"-"))))</f>
        <v>2</v>
      </c>
      <c r="NZ25" s="49">
        <f>IF(MID(OB25,LEN(OB25),1)="1",1,IF(MID(OB25,LEN(OB25),1)="2",2,IF(MID(OB25,LEN(OB25),1)="3",3,IF(MID(OB25,LEN(OB25),1)="4",4,"-"))))</f>
        <v>3</v>
      </c>
      <c r="OA25" s="50" t="str">
        <f>VLOOKUP(OB25,REEKSEN!$K$5:$L$18,2,FALSE)</f>
        <v>TZH</v>
      </c>
      <c r="OB25" s="523" t="s">
        <v>671</v>
      </c>
      <c r="OC25" s="524"/>
      <c r="OD25" s="524"/>
      <c r="OE25" s="525"/>
      <c r="OF25" s="521"/>
      <c r="OG25" s="522"/>
      <c r="OH25" s="522"/>
      <c r="OI25" s="39"/>
      <c r="OK25" s="37"/>
      <c r="OL25" s="38"/>
      <c r="OM25" s="513" t="s">
        <v>518</v>
      </c>
      <c r="ON25" s="514"/>
      <c r="OO25" s="514"/>
      <c r="OP25" s="515"/>
      <c r="OQ25" s="50" t="str">
        <f>VLOOKUP(OM25,REEKSEN!$K$5:$L$18,2,FALSE)</f>
        <v>GBIL</v>
      </c>
      <c r="OR25" s="48">
        <f>IF(MID(OM25,LEN(OM25),1)="1",1,IF(MID(OM25,LEN(OM25),1)="2",2,IF(MID(OM25,LEN(OM25),1)="3",3,IF(MID(OM25,LEN(OM25),1)="4",4,"-"))))</f>
        <v>3</v>
      </c>
      <c r="OS25" s="49">
        <f>IF(MID(OU25,LEN(OU25),1)="1",1,IF(MID(OU25,LEN(OU25),1)="2",2,IF(MID(OU25,LEN(OU25),1)="3",3,IF(MID(OU25,LEN(OU25),1)="4",4,"-"))))</f>
        <v>4</v>
      </c>
      <c r="OT25" s="50" t="str">
        <f>VLOOKUP(OU25,REEKSEN!$K$5:$L$18,2,FALSE)</f>
        <v>DBLA</v>
      </c>
      <c r="OU25" s="523" t="s">
        <v>463</v>
      </c>
      <c r="OV25" s="524"/>
      <c r="OW25" s="524"/>
      <c r="OX25" s="525"/>
      <c r="OY25" s="521"/>
      <c r="OZ25" s="522"/>
      <c r="PA25" s="522"/>
      <c r="PB25" s="39"/>
    </row>
    <row r="26" spans="2:418" ht="16.8" thickTop="1" thickBot="1" x14ac:dyDescent="0.35">
      <c r="B26" s="13"/>
      <c r="C26" s="14"/>
      <c r="D26" s="51" t="s">
        <v>0</v>
      </c>
      <c r="E26" s="59" t="s">
        <v>181</v>
      </c>
      <c r="F26" s="62" t="s">
        <v>358</v>
      </c>
      <c r="G26" s="62" t="s">
        <v>675</v>
      </c>
      <c r="H26" s="59" t="s">
        <v>182</v>
      </c>
      <c r="I26" s="63" t="s">
        <v>359</v>
      </c>
      <c r="J26" s="61" t="s">
        <v>359</v>
      </c>
      <c r="K26" s="59" t="s">
        <v>182</v>
      </c>
      <c r="L26" s="62" t="s">
        <v>675</v>
      </c>
      <c r="M26" s="62" t="s">
        <v>358</v>
      </c>
      <c r="N26" s="59" t="s">
        <v>181</v>
      </c>
      <c r="O26" s="56" t="s">
        <v>0</v>
      </c>
      <c r="P26" s="529" t="s">
        <v>1</v>
      </c>
      <c r="Q26" s="530"/>
      <c r="R26" s="531"/>
      <c r="S26" s="17"/>
      <c r="U26" s="13"/>
      <c r="V26" s="14"/>
      <c r="W26" s="51" t="s">
        <v>0</v>
      </c>
      <c r="X26" s="127" t="s">
        <v>181</v>
      </c>
      <c r="Y26" s="125" t="s">
        <v>358</v>
      </c>
      <c r="Z26" s="125" t="s">
        <v>675</v>
      </c>
      <c r="AA26" s="127" t="s">
        <v>182</v>
      </c>
      <c r="AB26" s="126" t="s">
        <v>359</v>
      </c>
      <c r="AC26" s="124" t="s">
        <v>359</v>
      </c>
      <c r="AD26" s="127" t="s">
        <v>182</v>
      </c>
      <c r="AE26" s="125" t="s">
        <v>675</v>
      </c>
      <c r="AF26" s="125" t="s">
        <v>358</v>
      </c>
      <c r="AG26" s="127" t="s">
        <v>181</v>
      </c>
      <c r="AH26" s="56" t="s">
        <v>0</v>
      </c>
      <c r="AI26" s="529" t="s">
        <v>1</v>
      </c>
      <c r="AJ26" s="530"/>
      <c r="AK26" s="531"/>
      <c r="AL26" s="17"/>
      <c r="AN26" s="13"/>
      <c r="AO26" s="14"/>
      <c r="AP26" s="51" t="s">
        <v>0</v>
      </c>
      <c r="AQ26" s="147" t="s">
        <v>181</v>
      </c>
      <c r="AR26" s="136" t="s">
        <v>358</v>
      </c>
      <c r="AS26" s="136" t="s">
        <v>675</v>
      </c>
      <c r="AT26" s="147" t="s">
        <v>182</v>
      </c>
      <c r="AU26" s="137" t="s">
        <v>359</v>
      </c>
      <c r="AV26" s="135" t="s">
        <v>359</v>
      </c>
      <c r="AW26" s="147" t="s">
        <v>182</v>
      </c>
      <c r="AX26" s="136" t="s">
        <v>675</v>
      </c>
      <c r="AY26" s="136" t="s">
        <v>358</v>
      </c>
      <c r="AZ26" s="147" t="s">
        <v>181</v>
      </c>
      <c r="BA26" s="56" t="s">
        <v>0</v>
      </c>
      <c r="BB26" s="529" t="s">
        <v>1</v>
      </c>
      <c r="BC26" s="530"/>
      <c r="BD26" s="531"/>
      <c r="BE26" s="17"/>
      <c r="BG26" s="13"/>
      <c r="BH26" s="14"/>
      <c r="BI26" s="51" t="s">
        <v>0</v>
      </c>
      <c r="BJ26" s="166" t="s">
        <v>181</v>
      </c>
      <c r="BK26" s="164" t="s">
        <v>358</v>
      </c>
      <c r="BL26" s="164" t="s">
        <v>675</v>
      </c>
      <c r="BM26" s="166" t="s">
        <v>182</v>
      </c>
      <c r="BN26" s="165" t="s">
        <v>359</v>
      </c>
      <c r="BO26" s="163" t="s">
        <v>359</v>
      </c>
      <c r="BP26" s="166" t="s">
        <v>182</v>
      </c>
      <c r="BQ26" s="164" t="s">
        <v>675</v>
      </c>
      <c r="BR26" s="164" t="s">
        <v>358</v>
      </c>
      <c r="BS26" s="166" t="s">
        <v>181</v>
      </c>
      <c r="BT26" s="56" t="s">
        <v>0</v>
      </c>
      <c r="BU26" s="529" t="s">
        <v>1</v>
      </c>
      <c r="BV26" s="530"/>
      <c r="BW26" s="531"/>
      <c r="BX26" s="17"/>
      <c r="BZ26" s="13"/>
      <c r="CA26" s="14"/>
      <c r="CB26" s="51" t="s">
        <v>0</v>
      </c>
      <c r="CC26" s="187" t="s">
        <v>181</v>
      </c>
      <c r="CD26" s="176" t="s">
        <v>358</v>
      </c>
      <c r="CE26" s="176" t="s">
        <v>675</v>
      </c>
      <c r="CF26" s="187" t="s">
        <v>182</v>
      </c>
      <c r="CG26" s="177" t="s">
        <v>359</v>
      </c>
      <c r="CH26" s="175" t="s">
        <v>359</v>
      </c>
      <c r="CI26" s="187" t="s">
        <v>182</v>
      </c>
      <c r="CJ26" s="176" t="s">
        <v>675</v>
      </c>
      <c r="CK26" s="176" t="s">
        <v>358</v>
      </c>
      <c r="CL26" s="187" t="s">
        <v>181</v>
      </c>
      <c r="CM26" s="56" t="s">
        <v>0</v>
      </c>
      <c r="CN26" s="529" t="s">
        <v>1</v>
      </c>
      <c r="CO26" s="530"/>
      <c r="CP26" s="531"/>
      <c r="CQ26" s="17"/>
      <c r="CS26" s="13"/>
      <c r="CT26" s="14"/>
      <c r="CU26" s="51" t="s">
        <v>0</v>
      </c>
      <c r="CV26" s="208" t="s">
        <v>181</v>
      </c>
      <c r="CW26" s="197" t="s">
        <v>358</v>
      </c>
      <c r="CX26" s="197" t="s">
        <v>675</v>
      </c>
      <c r="CY26" s="208" t="s">
        <v>182</v>
      </c>
      <c r="CZ26" s="198" t="s">
        <v>359</v>
      </c>
      <c r="DA26" s="196" t="s">
        <v>359</v>
      </c>
      <c r="DB26" s="208" t="s">
        <v>182</v>
      </c>
      <c r="DC26" s="197" t="s">
        <v>675</v>
      </c>
      <c r="DD26" s="197" t="s">
        <v>358</v>
      </c>
      <c r="DE26" s="208" t="s">
        <v>181</v>
      </c>
      <c r="DF26" s="56" t="s">
        <v>0</v>
      </c>
      <c r="DG26" s="529" t="s">
        <v>1</v>
      </c>
      <c r="DH26" s="530"/>
      <c r="DI26" s="531"/>
      <c r="DJ26" s="17"/>
      <c r="DL26" s="13"/>
      <c r="DM26" s="14"/>
      <c r="DN26" s="51" t="s">
        <v>0</v>
      </c>
      <c r="DO26" s="229" t="s">
        <v>181</v>
      </c>
      <c r="DP26" s="219" t="s">
        <v>358</v>
      </c>
      <c r="DQ26" s="219" t="s">
        <v>675</v>
      </c>
      <c r="DR26" s="229" t="s">
        <v>182</v>
      </c>
      <c r="DS26" s="220" t="s">
        <v>359</v>
      </c>
      <c r="DT26" s="218" t="s">
        <v>359</v>
      </c>
      <c r="DU26" s="229" t="s">
        <v>182</v>
      </c>
      <c r="DV26" s="219" t="s">
        <v>675</v>
      </c>
      <c r="DW26" s="219" t="s">
        <v>358</v>
      </c>
      <c r="DX26" s="229" t="s">
        <v>181</v>
      </c>
      <c r="DY26" s="56" t="s">
        <v>0</v>
      </c>
      <c r="DZ26" s="529" t="s">
        <v>1</v>
      </c>
      <c r="EA26" s="530"/>
      <c r="EB26" s="531"/>
      <c r="EC26" s="17"/>
      <c r="EE26" s="13"/>
      <c r="EF26" s="14"/>
      <c r="EG26" s="51" t="s">
        <v>0</v>
      </c>
      <c r="EH26" s="249" t="s">
        <v>181</v>
      </c>
      <c r="EI26" s="239" t="s">
        <v>358</v>
      </c>
      <c r="EJ26" s="239" t="s">
        <v>675</v>
      </c>
      <c r="EK26" s="249" t="s">
        <v>182</v>
      </c>
      <c r="EL26" s="240" t="s">
        <v>359</v>
      </c>
      <c r="EM26" s="238" t="s">
        <v>359</v>
      </c>
      <c r="EN26" s="249" t="s">
        <v>182</v>
      </c>
      <c r="EO26" s="239" t="s">
        <v>675</v>
      </c>
      <c r="EP26" s="239" t="s">
        <v>358</v>
      </c>
      <c r="EQ26" s="249" t="s">
        <v>181</v>
      </c>
      <c r="ER26" s="56" t="s">
        <v>0</v>
      </c>
      <c r="ES26" s="529" t="s">
        <v>1</v>
      </c>
      <c r="ET26" s="530"/>
      <c r="EU26" s="531"/>
      <c r="EV26" s="17"/>
      <c r="EX26" s="13"/>
      <c r="EY26" s="14"/>
      <c r="EZ26" s="51" t="s">
        <v>0</v>
      </c>
      <c r="FA26" s="267" t="s">
        <v>181</v>
      </c>
      <c r="FB26" s="265" t="s">
        <v>358</v>
      </c>
      <c r="FC26" s="265" t="s">
        <v>675</v>
      </c>
      <c r="FD26" s="267" t="s">
        <v>182</v>
      </c>
      <c r="FE26" s="266" t="s">
        <v>359</v>
      </c>
      <c r="FF26" s="264" t="s">
        <v>359</v>
      </c>
      <c r="FG26" s="267" t="s">
        <v>182</v>
      </c>
      <c r="FH26" s="265" t="s">
        <v>675</v>
      </c>
      <c r="FI26" s="265" t="s">
        <v>358</v>
      </c>
      <c r="FJ26" s="267" t="s">
        <v>181</v>
      </c>
      <c r="FK26" s="56" t="s">
        <v>0</v>
      </c>
      <c r="FL26" s="529" t="s">
        <v>1</v>
      </c>
      <c r="FM26" s="530"/>
      <c r="FN26" s="531"/>
      <c r="FO26" s="17"/>
      <c r="FQ26" s="13"/>
      <c r="FR26" s="14"/>
      <c r="FS26" s="51" t="s">
        <v>0</v>
      </c>
      <c r="FT26" s="279" t="s">
        <v>181</v>
      </c>
      <c r="FU26" s="269" t="s">
        <v>358</v>
      </c>
      <c r="FV26" s="269" t="s">
        <v>675</v>
      </c>
      <c r="FW26" s="279" t="s">
        <v>182</v>
      </c>
      <c r="FX26" s="270" t="s">
        <v>359</v>
      </c>
      <c r="FY26" s="268" t="s">
        <v>359</v>
      </c>
      <c r="FZ26" s="279" t="s">
        <v>182</v>
      </c>
      <c r="GA26" s="269" t="s">
        <v>675</v>
      </c>
      <c r="GB26" s="269" t="s">
        <v>358</v>
      </c>
      <c r="GC26" s="279" t="s">
        <v>181</v>
      </c>
      <c r="GD26" s="56" t="s">
        <v>0</v>
      </c>
      <c r="GE26" s="529" t="s">
        <v>1</v>
      </c>
      <c r="GF26" s="530"/>
      <c r="GG26" s="531"/>
      <c r="GH26" s="17"/>
      <c r="GJ26" s="13"/>
      <c r="GK26" s="14"/>
      <c r="GL26" s="51" t="s">
        <v>0</v>
      </c>
      <c r="GM26" s="299" t="s">
        <v>181</v>
      </c>
      <c r="GN26" s="289" t="s">
        <v>358</v>
      </c>
      <c r="GO26" s="289" t="s">
        <v>675</v>
      </c>
      <c r="GP26" s="299" t="s">
        <v>182</v>
      </c>
      <c r="GQ26" s="290" t="s">
        <v>359</v>
      </c>
      <c r="GR26" s="288" t="s">
        <v>359</v>
      </c>
      <c r="GS26" s="299" t="s">
        <v>182</v>
      </c>
      <c r="GT26" s="289" t="s">
        <v>675</v>
      </c>
      <c r="GU26" s="289" t="s">
        <v>358</v>
      </c>
      <c r="GV26" s="299" t="s">
        <v>181</v>
      </c>
      <c r="GW26" s="56" t="s">
        <v>0</v>
      </c>
      <c r="GX26" s="529" t="s">
        <v>1</v>
      </c>
      <c r="GY26" s="530"/>
      <c r="GZ26" s="531"/>
      <c r="HA26" s="17"/>
      <c r="HC26" s="13"/>
      <c r="HD26" s="14"/>
      <c r="HE26" s="51" t="s">
        <v>0</v>
      </c>
      <c r="HF26" s="319" t="s">
        <v>181</v>
      </c>
      <c r="HG26" s="309" t="s">
        <v>358</v>
      </c>
      <c r="HH26" s="309" t="s">
        <v>675</v>
      </c>
      <c r="HI26" s="319" t="s">
        <v>182</v>
      </c>
      <c r="HJ26" s="310" t="s">
        <v>359</v>
      </c>
      <c r="HK26" s="308" t="s">
        <v>359</v>
      </c>
      <c r="HL26" s="319" t="s">
        <v>182</v>
      </c>
      <c r="HM26" s="309" t="s">
        <v>675</v>
      </c>
      <c r="HN26" s="309" t="s">
        <v>358</v>
      </c>
      <c r="HO26" s="319" t="s">
        <v>181</v>
      </c>
      <c r="HP26" s="56" t="s">
        <v>0</v>
      </c>
      <c r="HQ26" s="529" t="s">
        <v>1</v>
      </c>
      <c r="HR26" s="530"/>
      <c r="HS26" s="531"/>
      <c r="HT26" s="17"/>
      <c r="HV26" s="13"/>
      <c r="HW26" s="14"/>
      <c r="HX26" s="51" t="s">
        <v>0</v>
      </c>
      <c r="HY26" s="339" t="s">
        <v>181</v>
      </c>
      <c r="HZ26" s="329" t="s">
        <v>358</v>
      </c>
      <c r="IA26" s="329" t="s">
        <v>675</v>
      </c>
      <c r="IB26" s="339" t="s">
        <v>182</v>
      </c>
      <c r="IC26" s="330" t="s">
        <v>359</v>
      </c>
      <c r="ID26" s="328" t="s">
        <v>359</v>
      </c>
      <c r="IE26" s="339" t="s">
        <v>182</v>
      </c>
      <c r="IF26" s="329" t="s">
        <v>675</v>
      </c>
      <c r="IG26" s="329" t="s">
        <v>358</v>
      </c>
      <c r="IH26" s="339" t="s">
        <v>181</v>
      </c>
      <c r="II26" s="56" t="s">
        <v>0</v>
      </c>
      <c r="IJ26" s="529" t="s">
        <v>1</v>
      </c>
      <c r="IK26" s="530"/>
      <c r="IL26" s="531"/>
      <c r="IM26" s="17"/>
      <c r="IO26" s="13"/>
      <c r="IP26" s="14"/>
      <c r="IQ26" s="51" t="s">
        <v>0</v>
      </c>
      <c r="IR26" s="339" t="s">
        <v>181</v>
      </c>
      <c r="IS26" s="329" t="s">
        <v>358</v>
      </c>
      <c r="IT26" s="329" t="s">
        <v>675</v>
      </c>
      <c r="IU26" s="339" t="s">
        <v>182</v>
      </c>
      <c r="IV26" s="330" t="s">
        <v>359</v>
      </c>
      <c r="IW26" s="328" t="s">
        <v>359</v>
      </c>
      <c r="IX26" s="339" t="s">
        <v>182</v>
      </c>
      <c r="IY26" s="329" t="s">
        <v>675</v>
      </c>
      <c r="IZ26" s="329" t="s">
        <v>358</v>
      </c>
      <c r="JA26" s="339" t="s">
        <v>181</v>
      </c>
      <c r="JB26" s="56" t="s">
        <v>0</v>
      </c>
      <c r="JC26" s="529" t="s">
        <v>1</v>
      </c>
      <c r="JD26" s="530"/>
      <c r="JE26" s="531"/>
      <c r="JF26" s="17"/>
      <c r="JH26" s="13"/>
      <c r="JI26" s="14"/>
      <c r="JJ26" s="51" t="s">
        <v>0</v>
      </c>
      <c r="JK26" s="359" t="s">
        <v>181</v>
      </c>
      <c r="JL26" s="349" t="s">
        <v>358</v>
      </c>
      <c r="JM26" s="349" t="s">
        <v>675</v>
      </c>
      <c r="JN26" s="359" t="s">
        <v>182</v>
      </c>
      <c r="JO26" s="350" t="s">
        <v>359</v>
      </c>
      <c r="JP26" s="348" t="s">
        <v>359</v>
      </c>
      <c r="JQ26" s="359" t="s">
        <v>182</v>
      </c>
      <c r="JR26" s="349" t="s">
        <v>675</v>
      </c>
      <c r="JS26" s="349" t="s">
        <v>358</v>
      </c>
      <c r="JT26" s="359" t="s">
        <v>181</v>
      </c>
      <c r="JU26" s="56" t="s">
        <v>0</v>
      </c>
      <c r="JV26" s="529" t="s">
        <v>1</v>
      </c>
      <c r="JW26" s="530"/>
      <c r="JX26" s="531"/>
      <c r="JY26" s="17"/>
      <c r="KA26" s="13"/>
      <c r="KB26" s="14"/>
      <c r="KC26" s="51" t="s">
        <v>0</v>
      </c>
      <c r="KD26" s="375" t="s">
        <v>181</v>
      </c>
      <c r="KE26" s="373" t="s">
        <v>358</v>
      </c>
      <c r="KF26" s="373" t="s">
        <v>675</v>
      </c>
      <c r="KG26" s="375" t="s">
        <v>182</v>
      </c>
      <c r="KH26" s="374" t="s">
        <v>359</v>
      </c>
      <c r="KI26" s="372" t="s">
        <v>359</v>
      </c>
      <c r="KJ26" s="375" t="s">
        <v>182</v>
      </c>
      <c r="KK26" s="373" t="s">
        <v>675</v>
      </c>
      <c r="KL26" s="373" t="s">
        <v>358</v>
      </c>
      <c r="KM26" s="375" t="s">
        <v>181</v>
      </c>
      <c r="KN26" s="56" t="s">
        <v>0</v>
      </c>
      <c r="KO26" s="529" t="s">
        <v>1</v>
      </c>
      <c r="KP26" s="530"/>
      <c r="KQ26" s="531"/>
      <c r="KR26" s="17"/>
      <c r="KT26" s="13"/>
      <c r="KU26" s="14"/>
      <c r="KV26" s="51" t="s">
        <v>0</v>
      </c>
      <c r="KW26" s="407" t="s">
        <v>181</v>
      </c>
      <c r="KX26" s="397" t="s">
        <v>358</v>
      </c>
      <c r="KY26" s="397" t="s">
        <v>675</v>
      </c>
      <c r="KZ26" s="407" t="s">
        <v>182</v>
      </c>
      <c r="LA26" s="398" t="s">
        <v>359</v>
      </c>
      <c r="LB26" s="396" t="s">
        <v>359</v>
      </c>
      <c r="LC26" s="407" t="s">
        <v>182</v>
      </c>
      <c r="LD26" s="397" t="s">
        <v>675</v>
      </c>
      <c r="LE26" s="397" t="s">
        <v>358</v>
      </c>
      <c r="LF26" s="407" t="s">
        <v>181</v>
      </c>
      <c r="LG26" s="56" t="s">
        <v>0</v>
      </c>
      <c r="LH26" s="529" t="s">
        <v>1</v>
      </c>
      <c r="LI26" s="530"/>
      <c r="LJ26" s="531"/>
      <c r="LK26" s="17"/>
      <c r="LM26" s="13"/>
      <c r="LN26" s="14"/>
      <c r="LO26" s="51" t="s">
        <v>0</v>
      </c>
      <c r="LP26" s="435" t="s">
        <v>181</v>
      </c>
      <c r="LQ26" s="425" t="s">
        <v>358</v>
      </c>
      <c r="LR26" s="425" t="s">
        <v>675</v>
      </c>
      <c r="LS26" s="435" t="s">
        <v>182</v>
      </c>
      <c r="LT26" s="426" t="s">
        <v>359</v>
      </c>
      <c r="LU26" s="424" t="s">
        <v>359</v>
      </c>
      <c r="LV26" s="435" t="s">
        <v>182</v>
      </c>
      <c r="LW26" s="425" t="s">
        <v>675</v>
      </c>
      <c r="LX26" s="425" t="s">
        <v>358</v>
      </c>
      <c r="LY26" s="435" t="s">
        <v>181</v>
      </c>
      <c r="LZ26" s="56" t="s">
        <v>0</v>
      </c>
      <c r="MA26" s="529" t="s">
        <v>1</v>
      </c>
      <c r="MB26" s="530"/>
      <c r="MC26" s="531"/>
      <c r="MD26" s="17"/>
      <c r="MF26" s="13"/>
      <c r="MG26" s="14"/>
      <c r="MH26" s="51" t="s">
        <v>0</v>
      </c>
      <c r="MI26" s="439" t="s">
        <v>181</v>
      </c>
      <c r="MJ26" s="437" t="s">
        <v>358</v>
      </c>
      <c r="MK26" s="437" t="s">
        <v>675</v>
      </c>
      <c r="ML26" s="439" t="s">
        <v>182</v>
      </c>
      <c r="MM26" s="438" t="s">
        <v>359</v>
      </c>
      <c r="MN26" s="436" t="s">
        <v>359</v>
      </c>
      <c r="MO26" s="439" t="s">
        <v>182</v>
      </c>
      <c r="MP26" s="437" t="s">
        <v>675</v>
      </c>
      <c r="MQ26" s="437" t="s">
        <v>358</v>
      </c>
      <c r="MR26" s="439" t="s">
        <v>181</v>
      </c>
      <c r="MS26" s="56" t="s">
        <v>0</v>
      </c>
      <c r="MT26" s="529" t="s">
        <v>1</v>
      </c>
      <c r="MU26" s="530"/>
      <c r="MV26" s="531"/>
      <c r="MW26" s="17"/>
      <c r="MY26" s="13"/>
      <c r="MZ26" s="14"/>
      <c r="NA26" s="51" t="s">
        <v>0</v>
      </c>
      <c r="NB26" s="450" t="s">
        <v>181</v>
      </c>
      <c r="NC26" s="448" t="s">
        <v>358</v>
      </c>
      <c r="ND26" s="448" t="s">
        <v>675</v>
      </c>
      <c r="NE26" s="450" t="s">
        <v>182</v>
      </c>
      <c r="NF26" s="449" t="s">
        <v>359</v>
      </c>
      <c r="NG26" s="447" t="s">
        <v>359</v>
      </c>
      <c r="NH26" s="450" t="s">
        <v>182</v>
      </c>
      <c r="NI26" s="448" t="s">
        <v>675</v>
      </c>
      <c r="NJ26" s="448" t="s">
        <v>358</v>
      </c>
      <c r="NK26" s="450" t="s">
        <v>181</v>
      </c>
      <c r="NL26" s="56" t="s">
        <v>0</v>
      </c>
      <c r="NM26" s="529" t="s">
        <v>1</v>
      </c>
      <c r="NN26" s="530"/>
      <c r="NO26" s="531"/>
      <c r="NP26" s="17"/>
      <c r="NR26" s="13"/>
      <c r="NS26" s="14"/>
      <c r="NT26" s="51" t="s">
        <v>0</v>
      </c>
      <c r="NU26" s="472" t="s">
        <v>181</v>
      </c>
      <c r="NV26" s="462" t="s">
        <v>358</v>
      </c>
      <c r="NW26" s="462" t="s">
        <v>675</v>
      </c>
      <c r="NX26" s="472" t="s">
        <v>182</v>
      </c>
      <c r="NY26" s="463" t="s">
        <v>359</v>
      </c>
      <c r="NZ26" s="461" t="s">
        <v>359</v>
      </c>
      <c r="OA26" s="472" t="s">
        <v>182</v>
      </c>
      <c r="OB26" s="462" t="s">
        <v>675</v>
      </c>
      <c r="OC26" s="462" t="s">
        <v>358</v>
      </c>
      <c r="OD26" s="472" t="s">
        <v>181</v>
      </c>
      <c r="OE26" s="56" t="s">
        <v>0</v>
      </c>
      <c r="OF26" s="529" t="s">
        <v>1</v>
      </c>
      <c r="OG26" s="530"/>
      <c r="OH26" s="531"/>
      <c r="OI26" s="17"/>
      <c r="OK26" s="13"/>
      <c r="OL26" s="14"/>
      <c r="OM26" s="51" t="s">
        <v>0</v>
      </c>
      <c r="ON26" s="494" t="s">
        <v>181</v>
      </c>
      <c r="OO26" s="492" t="s">
        <v>358</v>
      </c>
      <c r="OP26" s="492" t="s">
        <v>675</v>
      </c>
      <c r="OQ26" s="494" t="s">
        <v>182</v>
      </c>
      <c r="OR26" s="493" t="s">
        <v>359</v>
      </c>
      <c r="OS26" s="491" t="s">
        <v>359</v>
      </c>
      <c r="OT26" s="494" t="s">
        <v>182</v>
      </c>
      <c r="OU26" s="492" t="s">
        <v>675</v>
      </c>
      <c r="OV26" s="492" t="s">
        <v>358</v>
      </c>
      <c r="OW26" s="494" t="s">
        <v>181</v>
      </c>
      <c r="OX26" s="56" t="s">
        <v>0</v>
      </c>
      <c r="OY26" s="529" t="s">
        <v>1</v>
      </c>
      <c r="OZ26" s="530"/>
      <c r="PA26" s="531"/>
      <c r="PB26" s="17"/>
    </row>
    <row r="27" spans="2:418" ht="15" thickTop="1" x14ac:dyDescent="0.3">
      <c r="B27" s="13"/>
      <c r="C27" s="19">
        <v>1</v>
      </c>
      <c r="D27" s="45" t="str">
        <f t="shared" ref="D27:D36" si="220">IF(I27="","",VLOOKUP(I27,Spelerslijst,4,0))</f>
        <v>BLIJWEERT KATO</v>
      </c>
      <c r="E27" s="20" t="str">
        <f t="shared" ref="E27:E36" si="221">IF(I27="","",VLOOKUP(I27,Spelerslijst,3,0))</f>
        <v>KAST</v>
      </c>
      <c r="F27" s="20" t="str">
        <f t="shared" ref="F27:F36" si="222">IF(I27="","",VLOOKUP(I27,Spelerslijst,6,0))</f>
        <v>-</v>
      </c>
      <c r="G27" s="20" t="str">
        <f>IF(I27="","",IF(AND(OR(F27=I$25,F27="-"),E27=H$25),"OK","NOK"))</f>
        <v>OK</v>
      </c>
      <c r="H27" s="20" t="str">
        <f t="shared" ref="H27:H36" si="223">IF(I27="","",VLOOKUP(I27,Spelerslijst,5,0))</f>
        <v>D</v>
      </c>
      <c r="I27" s="41">
        <v>234</v>
      </c>
      <c r="J27" s="42">
        <v>78</v>
      </c>
      <c r="K27" s="20" t="str">
        <f t="shared" ref="K27:K30" si="224">IF(J27="","",VLOOKUP(J27,Spelerslijst,5,0))</f>
        <v>C</v>
      </c>
      <c r="L27" s="20" t="str">
        <f>IF(J27="","",IF(AND(OR(M27=J$25,M27="-"),N27=K$25),"OK","NOK"))</f>
        <v>OK</v>
      </c>
      <c r="M27" s="20" t="str">
        <f t="shared" ref="M27:M30" si="225">IF(J27="","",VLOOKUP(J27,Spelerslijst,6,0))</f>
        <v>-</v>
      </c>
      <c r="N27" s="20" t="str">
        <f t="shared" ref="N27:N30" si="226">IF(J27="","",VLOOKUP(J27,Spelerslijst,3,0))</f>
        <v>RITO</v>
      </c>
      <c r="O27" s="21" t="str">
        <f t="shared" ref="O27:O30" si="227">IF(J27="","",VLOOKUP(J27,Spelerslijst,4,0))</f>
        <v>DAELEMANS KAMIEL</v>
      </c>
      <c r="P27" s="44">
        <v>0</v>
      </c>
      <c r="Q27" s="22" t="s">
        <v>2</v>
      </c>
      <c r="R27" s="43">
        <v>2</v>
      </c>
      <c r="S27" s="17"/>
      <c r="U27" s="13"/>
      <c r="V27" s="19">
        <v>1</v>
      </c>
      <c r="W27" s="45" t="str">
        <f t="shared" ref="W27:W32" si="228">IF(AB27="","",VLOOKUP(AB27,Spelerslijst,4,0))</f>
        <v>VAN DER VLIET PHILIP</v>
      </c>
      <c r="X27" s="20" t="str">
        <f t="shared" ref="X27:X32" si="229">IF(AB27="","",VLOOKUP(AB27,Spelerslijst,3,0))</f>
        <v>GBIL</v>
      </c>
      <c r="Y27" s="20">
        <f t="shared" ref="Y27:Y32" si="230">IF(AB27="","",VLOOKUP(AB27,Spelerslijst,6,0))</f>
        <v>3</v>
      </c>
      <c r="Z27" s="20" t="str">
        <f>IF(AB27="","",IF(AND(OR(Y27=AB$25,Y27="-"),X27=AA$25),"OK","NOK"))</f>
        <v>OK</v>
      </c>
      <c r="AA27" s="20" t="str">
        <f t="shared" ref="AA27:AA32" si="231">IF(AB27="","",VLOOKUP(AB27,Spelerslijst,5,0))</f>
        <v>D</v>
      </c>
      <c r="AB27" s="41">
        <v>716</v>
      </c>
      <c r="AC27" s="42">
        <v>445</v>
      </c>
      <c r="AD27" s="20" t="str">
        <f t="shared" ref="AD27:AD36" si="232">IF(AC27="","",VLOOKUP(AC27,Spelerslijst,5,0))</f>
        <v>D</v>
      </c>
      <c r="AE27" s="20" t="str">
        <f>IF(AC27="","",IF(AND(OR(AF27=AC$25,AF27="-"),AG27=AD$25),"OK","NOK"))</f>
        <v>OK</v>
      </c>
      <c r="AF27" s="20">
        <f t="shared" ref="AF27:AF36" si="233">IF(AC27="","",VLOOKUP(AC27,Spelerslijst,6,0))</f>
        <v>1</v>
      </c>
      <c r="AG27" s="20" t="str">
        <f t="shared" ref="AG27:AG36" si="234">IF(AC27="","",VLOOKUP(AC27,Spelerslijst,3,0))</f>
        <v>STAT</v>
      </c>
      <c r="AH27" s="21" t="str">
        <f t="shared" ref="AH27:AH36" si="235">IF(AC27="","",VLOOKUP(AC27,Spelerslijst,4,0))</f>
        <v>DE PRETER STEVEN</v>
      </c>
      <c r="AI27" s="44">
        <v>0</v>
      </c>
      <c r="AJ27" s="22" t="s">
        <v>2</v>
      </c>
      <c r="AK27" s="43">
        <v>2</v>
      </c>
      <c r="AL27" s="17"/>
      <c r="AN27" s="13"/>
      <c r="AO27" s="19">
        <v>1</v>
      </c>
      <c r="AP27" s="45" t="str">
        <f t="shared" ref="AP27:AP32" si="236">IF(AU27="","",VLOOKUP(AU27,Spelerslijst,4,0))</f>
        <v>DAELEMANS KAMIEL</v>
      </c>
      <c r="AQ27" s="20" t="str">
        <f t="shared" ref="AQ27:AQ32" si="237">IF(AU27="","",VLOOKUP(AU27,Spelerslijst,3,0))</f>
        <v>RITO</v>
      </c>
      <c r="AR27" s="20" t="str">
        <f t="shared" ref="AR27:AR32" si="238">IF(AU27="","",VLOOKUP(AU27,Spelerslijst,6,0))</f>
        <v>-</v>
      </c>
      <c r="AS27" s="20" t="str">
        <f>IF(AU27="","",IF(AND(OR(AR27=AU$25,AR27="-"),AQ27=AT$25),"OK","NOK"))</f>
        <v>OK</v>
      </c>
      <c r="AT27" s="20" t="str">
        <f t="shared" ref="AT27:AT32" si="239">IF(AU27="","",VLOOKUP(AU27,Spelerslijst,5,0))</f>
        <v>C</v>
      </c>
      <c r="AU27" s="41">
        <v>78</v>
      </c>
      <c r="AV27" s="42">
        <v>428</v>
      </c>
      <c r="AW27" s="20" t="str">
        <f t="shared" ref="AW27:AW36" si="240">IF(AV27="","",VLOOKUP(AV27,Spelerslijst,5,0))</f>
        <v>NA</v>
      </c>
      <c r="AX27" s="20" t="str">
        <f>IF(AV27="","",IF(AND(OR(AY27=AV$25,AY27="-"),AZ27=AW$25),"OK","NOK"))</f>
        <v>OK</v>
      </c>
      <c r="AY27" s="20" t="str">
        <f t="shared" ref="AY27:AY36" si="241">IF(AV27="","",VLOOKUP(AV27,Spelerslijst,6,0))</f>
        <v>-</v>
      </c>
      <c r="AZ27" s="20" t="str">
        <f t="shared" ref="AZ27:AZ36" si="242">IF(AV27="","",VLOOKUP(AV27,Spelerslijst,3,0))</f>
        <v>OUD</v>
      </c>
      <c r="BA27" s="21" t="str">
        <f t="shared" ref="BA27:BA36" si="243">IF(AV27="","",VLOOKUP(AV27,Spelerslijst,4,0))</f>
        <v>BROOTHAERS RONALD</v>
      </c>
      <c r="BB27" s="44">
        <v>2</v>
      </c>
      <c r="BC27" s="22" t="s">
        <v>2</v>
      </c>
      <c r="BD27" s="43">
        <v>0</v>
      </c>
      <c r="BE27" s="17"/>
      <c r="BG27" s="13"/>
      <c r="BH27" s="19">
        <v>1</v>
      </c>
      <c r="BI27" s="45" t="str">
        <f t="shared" ref="BI27:BI32" si="244">IF(BN27="","",VLOOKUP(BN27,Spelerslijst,4,0))</f>
        <v>VAN DOREN HANS</v>
      </c>
      <c r="BJ27" s="20" t="str">
        <f t="shared" ref="BJ27:BJ32" si="245">IF(BN27="","",VLOOKUP(BN27,Spelerslijst,3,0))</f>
        <v>STAT</v>
      </c>
      <c r="BK27" s="20" t="str">
        <f t="shared" ref="BK27:BK32" si="246">IF(BN27="","",VLOOKUP(BN27,Spelerslijst,6,0))</f>
        <v>-</v>
      </c>
      <c r="BL27" s="20" t="str">
        <f>IF(BN27="","",IF(AND(OR(BK27=BN$25,BK27="-"),BJ27=BM$25),"OK","NOK"))</f>
        <v>OK</v>
      </c>
      <c r="BM27" s="20" t="str">
        <f t="shared" ref="BM27:BM32" si="247">IF(BN27="","",VLOOKUP(BN27,Spelerslijst,5,0))</f>
        <v>NA</v>
      </c>
      <c r="BN27" s="41">
        <v>794</v>
      </c>
      <c r="BO27" s="42">
        <v>305</v>
      </c>
      <c r="BP27" s="20" t="str">
        <f t="shared" ref="BP27:BP36" si="248">IF(BO27="","",VLOOKUP(BO27,Spelerslijst,5,0))</f>
        <v>C</v>
      </c>
      <c r="BQ27" s="20" t="str">
        <f>IF(BO27="","",IF(AND(OR(BR27=BO$25,BR27="-"),BS27=BP$25),"OK","NOK"))</f>
        <v>OK</v>
      </c>
      <c r="BR27" s="20" t="str">
        <f t="shared" ref="BR27:BR36" si="249">IF(BO27="","",VLOOKUP(BO27,Spelerslijst,6,0))</f>
        <v>-</v>
      </c>
      <c r="BS27" s="20" t="str">
        <f t="shared" ref="BS27:BS36" si="250">IF(BO27="","",VLOOKUP(BO27,Spelerslijst,3,0))</f>
        <v>DRY</v>
      </c>
      <c r="BT27" s="21" t="str">
        <f t="shared" ref="BT27:BT36" si="251">IF(BO27="","",VLOOKUP(BO27,Spelerslijst,4,0))</f>
        <v>DE SCHEPPER DAVID</v>
      </c>
      <c r="BU27" s="44">
        <v>1</v>
      </c>
      <c r="BV27" s="22" t="s">
        <v>2</v>
      </c>
      <c r="BW27" s="43">
        <v>1</v>
      </c>
      <c r="BX27" s="17"/>
      <c r="BZ27" s="13"/>
      <c r="CA27" s="19">
        <v>1</v>
      </c>
      <c r="CB27" s="45" t="str">
        <f t="shared" ref="CB27:CB32" si="252">IF(CG27="","",VLOOKUP(CG27,Spelerslijst,4,0))</f>
        <v>VERBANCK DANY</v>
      </c>
      <c r="CC27" s="20" t="str">
        <f t="shared" ref="CC27:CC32" si="253">IF(CG27="","",VLOOKUP(CG27,Spelerslijst,3,0))</f>
        <v>OUD</v>
      </c>
      <c r="CD27" s="20" t="str">
        <f t="shared" ref="CD27:CD32" si="254">IF(CG27="","",VLOOKUP(CG27,Spelerslijst,6,0))</f>
        <v>-</v>
      </c>
      <c r="CE27" s="20" t="str">
        <f>IF(CG27="","",IF(AND(OR(CD27=CG$25,CD27="-"),CC27=CF$25),"OK","NOK"))</f>
        <v>OK</v>
      </c>
      <c r="CF27" s="20" t="str">
        <f t="shared" ref="CF27:CF32" si="255">IF(CG27="","",VLOOKUP(CG27,Spelerslijst,5,0))</f>
        <v>D</v>
      </c>
      <c r="CG27" s="41">
        <v>654</v>
      </c>
      <c r="CH27" s="42">
        <v>840</v>
      </c>
      <c r="CI27" s="20" t="str">
        <f t="shared" ref="CI27:CI36" si="256">IF(CH27="","",VLOOKUP(CH27,Spelerslijst,5,0))</f>
        <v>NA</v>
      </c>
      <c r="CJ27" s="20" t="str">
        <f>IF(CH27="","",IF(AND(OR(CK27=CH$25,CK27="-"),CL27=CI$25),"OK","NOK"))</f>
        <v>OK</v>
      </c>
      <c r="CK27" s="20" t="str">
        <f t="shared" ref="CK27:CK36" si="257">IF(CH27="","",VLOOKUP(CH27,Spelerslijst,6,0))</f>
        <v>-</v>
      </c>
      <c r="CL27" s="20" t="str">
        <f t="shared" ref="CL27:CL36" si="258">IF(CH27="","",VLOOKUP(CH27,Spelerslijst,3,0))</f>
        <v>SLOE</v>
      </c>
      <c r="CM27" s="21" t="str">
        <f t="shared" ref="CM27:CM36" si="259">IF(CH27="","",VLOOKUP(CH27,Spelerslijst,4,0))</f>
        <v>DE RYCK MARC</v>
      </c>
      <c r="CN27" s="44">
        <v>1</v>
      </c>
      <c r="CO27" s="22" t="s">
        <v>2</v>
      </c>
      <c r="CP27" s="43">
        <v>1</v>
      </c>
      <c r="CQ27" s="17"/>
      <c r="CS27" s="13"/>
      <c r="CT27" s="19">
        <v>1</v>
      </c>
      <c r="CU27" s="45" t="str">
        <f t="shared" ref="CU27:CU32" si="260">IF(CZ27="","",VLOOKUP(CZ27,Spelerslijst,4,0))</f>
        <v>ROELANTS NICO</v>
      </c>
      <c r="CV27" s="20" t="str">
        <f t="shared" ref="CV27:CV32" si="261">IF(CZ27="","",VLOOKUP(CZ27,Spelerslijst,3,0))</f>
        <v>DRY</v>
      </c>
      <c r="CW27" s="20" t="str">
        <f t="shared" ref="CW27:CW32" si="262">IF(CZ27="","",VLOOKUP(CZ27,Spelerslijst,6,0))</f>
        <v>-</v>
      </c>
      <c r="CX27" s="20" t="str">
        <f>IF(CZ27="","",IF(AND(OR(CW27=CZ$25,CW27="-"),CV27=CY$25),"OK","NOK"))</f>
        <v>OK</v>
      </c>
      <c r="CY27" s="20" t="str">
        <f t="shared" ref="CY27:CY32" si="263">IF(CZ27="","",VLOOKUP(CZ27,Spelerslijst,5,0))</f>
        <v>B</v>
      </c>
      <c r="CZ27" s="41">
        <v>512</v>
      </c>
      <c r="DA27" s="42">
        <v>768</v>
      </c>
      <c r="DB27" s="20" t="str">
        <f t="shared" ref="DB27:DB36" si="264">IF(DA27="","",VLOOKUP(DA27,Spelerslijst,5,0))</f>
        <v>NA</v>
      </c>
      <c r="DC27" s="20" t="str">
        <f>IF(DA27="","",IF(AND(OR(DD27=DA$25,DD27="-"),DE27=DB$25),"OK","NOK"))</f>
        <v>OK</v>
      </c>
      <c r="DD27" s="20" t="str">
        <f t="shared" ref="DD27:DD36" si="265">IF(DA27="","",VLOOKUP(DA27,Spelerslijst,6,0))</f>
        <v>-</v>
      </c>
      <c r="DE27" s="20" t="str">
        <f t="shared" ref="DE27:DE36" si="266">IF(DA27="","",VLOOKUP(DA27,Spelerslijst,3,0))</f>
        <v>TON</v>
      </c>
      <c r="DF27" s="21" t="str">
        <f t="shared" ref="DF27:DF36" si="267">IF(DA27="","",VLOOKUP(DA27,Spelerslijst,4,0))</f>
        <v>VAN DELSEN ERWIN</v>
      </c>
      <c r="DG27" s="44">
        <v>1</v>
      </c>
      <c r="DH27" s="22" t="s">
        <v>2</v>
      </c>
      <c r="DI27" s="43">
        <v>1</v>
      </c>
      <c r="DJ27" s="17"/>
      <c r="DL27" s="13"/>
      <c r="DM27" s="19">
        <v>1</v>
      </c>
      <c r="DN27" s="45" t="str">
        <f t="shared" ref="DN27:DN32" si="268">IF(DS27="","",VLOOKUP(DS27,Spelerslijst,4,0))</f>
        <v>DE COCK RAPHAEL</v>
      </c>
      <c r="DO27" s="20" t="str">
        <f t="shared" ref="DO27:DO32" si="269">IF(DS27="","",VLOOKUP(DS27,Spelerslijst,3,0))</f>
        <v>DRY</v>
      </c>
      <c r="DP27" s="20" t="str">
        <f t="shared" ref="DP27:DP32" si="270">IF(DS27="","",VLOOKUP(DS27,Spelerslijst,6,0))</f>
        <v>-</v>
      </c>
      <c r="DQ27" s="20" t="str">
        <f>IF(DS27="","",IF(AND(OR(DP27=DS$25,DP27="-"),DO27=DR$25),"OK","NOK"))</f>
        <v>OK</v>
      </c>
      <c r="DR27" s="20" t="str">
        <f t="shared" ref="DR27:DR32" si="271">IF(DS27="","",VLOOKUP(DS27,Spelerslijst,5,0))</f>
        <v>NA</v>
      </c>
      <c r="DS27" s="41">
        <v>782</v>
      </c>
      <c r="DT27" s="42">
        <v>612</v>
      </c>
      <c r="DU27" s="20" t="str">
        <f t="shared" ref="DU27:DU36" si="272">IF(DT27="","",VLOOKUP(DT27,Spelerslijst,5,0))</f>
        <v>B</v>
      </c>
      <c r="DV27" s="20" t="str">
        <f>IF(DT27="","",IF(AND(OR(DW27=DT$25,DW27="-"),DX27=DU$25),"OK","NOK"))</f>
        <v>OK</v>
      </c>
      <c r="DW27" s="20">
        <f t="shared" ref="DW27:DW36" si="273">IF(DT27="","",VLOOKUP(DT27,Spelerslijst,6,0))</f>
        <v>3</v>
      </c>
      <c r="DX27" s="20" t="str">
        <f t="shared" ref="DX27:DX36" si="274">IF(DT27="","",VLOOKUP(DT27,Spelerslijst,3,0))</f>
        <v>TZH</v>
      </c>
      <c r="DY27" s="21" t="str">
        <f t="shared" ref="DY27:DY36" si="275">IF(DT27="","",VLOOKUP(DT27,Spelerslijst,4,0))</f>
        <v>HUYSMANS NOEL</v>
      </c>
      <c r="DZ27" s="44">
        <v>0</v>
      </c>
      <c r="EA27" s="22" t="s">
        <v>2</v>
      </c>
      <c r="EB27" s="43">
        <v>2</v>
      </c>
      <c r="EC27" s="17"/>
      <c r="EE27" s="13"/>
      <c r="EF27" s="19">
        <v>1</v>
      </c>
      <c r="EG27" s="45" t="str">
        <f t="shared" ref="EG27:EG32" si="276">IF(EL27="","",VLOOKUP(EL27,Spelerslijst,4,0))</f>
        <v>BUYS FRANCOIS</v>
      </c>
      <c r="EH27" s="20" t="str">
        <f t="shared" ref="EH27:EH32" si="277">IF(EL27="","",VLOOKUP(EL27,Spelerslijst,3,0))</f>
        <v>DBLA</v>
      </c>
      <c r="EI27" s="20" t="str">
        <f t="shared" ref="EI27:EI32" si="278">IF(EL27="","",VLOOKUP(EL27,Spelerslijst,6,0))</f>
        <v>-</v>
      </c>
      <c r="EJ27" s="20" t="str">
        <f>IF(EL27="","",IF(AND(OR(EI27=EL$25,EI27="-"),EH27=EK$25),"OK","NOK"))</f>
        <v>OK</v>
      </c>
      <c r="EK27" s="20" t="str">
        <f t="shared" ref="EK27:EK32" si="279">IF(EL27="","",VLOOKUP(EL27,Spelerslijst,5,0))</f>
        <v>B</v>
      </c>
      <c r="EL27" s="41">
        <v>708</v>
      </c>
      <c r="EM27" s="42">
        <v>98</v>
      </c>
      <c r="EN27" s="20" t="str">
        <f t="shared" ref="EN27:EN36" si="280">IF(EM27="","",VLOOKUP(EM27,Spelerslijst,5,0))</f>
        <v>C</v>
      </c>
      <c r="EO27" s="20" t="str">
        <f>IF(EM27="","",IF(AND(OR(EP27=EM$25,EP27="-"),EQ27=EN$25),"OK","NOK"))</f>
        <v>OK</v>
      </c>
      <c r="EP27" s="20">
        <f t="shared" ref="EP27:EP36" si="281">IF(EM27="","",VLOOKUP(EM27,Spelerslijst,6,0))</f>
        <v>2</v>
      </c>
      <c r="EQ27" s="20" t="str">
        <f t="shared" ref="EQ27:EQ36" si="282">IF(EM27="","",VLOOKUP(EM27,Spelerslijst,3,0))</f>
        <v>SLOE</v>
      </c>
      <c r="ER27" s="21" t="str">
        <f t="shared" ref="ER27:ER36" si="283">IF(EM27="","",VLOOKUP(EM27,Spelerslijst,4,0))</f>
        <v>SIEBENS PAUL</v>
      </c>
      <c r="ES27" s="44">
        <v>1</v>
      </c>
      <c r="ET27" s="22" t="s">
        <v>2</v>
      </c>
      <c r="EU27" s="43">
        <v>1</v>
      </c>
      <c r="EV27" s="17"/>
      <c r="EX27" s="13"/>
      <c r="EY27" s="19">
        <v>1</v>
      </c>
      <c r="EZ27" s="45" t="str">
        <f t="shared" ref="EZ27:EZ32" si="284">IF(FE27="","",VLOOKUP(FE27,Spelerslijst,4,0))</f>
        <v>CLAUS YANA</v>
      </c>
      <c r="FA27" s="20" t="str">
        <f t="shared" ref="FA27:FA32" si="285">IF(FE27="","",VLOOKUP(FE27,Spelerslijst,3,0))</f>
        <v>KAST</v>
      </c>
      <c r="FB27" s="20">
        <f t="shared" ref="FB27:FB32" si="286">IF(FE27="","",VLOOKUP(FE27,Spelerslijst,6,0))</f>
        <v>2</v>
      </c>
      <c r="FC27" s="20" t="str">
        <f>IF(FE27="","",IF(AND(OR(FB27=FE$25,FB27="-"),FA27=FD$25),"OK","NOK"))</f>
        <v>OK</v>
      </c>
      <c r="FD27" s="20" t="str">
        <f t="shared" ref="FD27:FD32" si="287">IF(FE27="","",VLOOKUP(FE27,Spelerslijst,5,0))</f>
        <v>D</v>
      </c>
      <c r="FE27" s="41">
        <v>236</v>
      </c>
      <c r="FF27" s="42">
        <v>670</v>
      </c>
      <c r="FG27" s="20" t="str">
        <f t="shared" ref="FG27:FG36" si="288">IF(FF27="","",VLOOKUP(FF27,Spelerslijst,5,0))</f>
        <v>D</v>
      </c>
      <c r="FH27" s="20" t="str">
        <f>IF(FF27="","",IF(AND(OR(FI27=FF$25,FI27="-"),FJ27=FG$25),"OK","NOK"))</f>
        <v>OK</v>
      </c>
      <c r="FI27" s="20" t="str">
        <f t="shared" ref="FI27:FI36" si="289">IF(FF27="","",VLOOKUP(FF27,Spelerslijst,6,0))</f>
        <v>-</v>
      </c>
      <c r="FJ27" s="20" t="str">
        <f t="shared" ref="FJ27:FJ36" si="290">IF(FF27="","",VLOOKUP(FF27,Spelerslijst,3,0))</f>
        <v>TON</v>
      </c>
      <c r="FK27" s="21" t="str">
        <f t="shared" ref="FK27:FK36" si="291">IF(FF27="","",VLOOKUP(FF27,Spelerslijst,4,0))</f>
        <v>AELBRECHT JORI</v>
      </c>
      <c r="FL27" s="44">
        <v>1</v>
      </c>
      <c r="FM27" s="22" t="s">
        <v>2</v>
      </c>
      <c r="FN27" s="43">
        <v>1</v>
      </c>
      <c r="FO27" s="17"/>
      <c r="FQ27" s="13"/>
      <c r="FR27" s="19">
        <v>1</v>
      </c>
      <c r="FS27" s="45" t="str">
        <f t="shared" ref="FS27:FS32" si="292">IF(FX27="","",VLOOKUP(FX27,Spelerslijst,4,0))</f>
        <v>HUYSMANS NOEL</v>
      </c>
      <c r="FT27" s="20" t="str">
        <f t="shared" ref="FT27:FT32" si="293">IF(FX27="","",VLOOKUP(FX27,Spelerslijst,3,0))</f>
        <v>TZH</v>
      </c>
      <c r="FU27" s="20">
        <f t="shared" ref="FU27:FU32" si="294">IF(FX27="","",VLOOKUP(FX27,Spelerslijst,6,0))</f>
        <v>3</v>
      </c>
      <c r="FV27" s="20" t="str">
        <f>IF(FX27="","",IF(AND(OR(FU27=FX$25,FU27="-"),FT27=FW$25),"OK","NOK"))</f>
        <v>OK</v>
      </c>
      <c r="FW27" s="20" t="str">
        <f t="shared" ref="FW27:FW32" si="295">IF(FX27="","",VLOOKUP(FX27,Spelerslijst,5,0))</f>
        <v>B</v>
      </c>
      <c r="FX27" s="41">
        <v>612</v>
      </c>
      <c r="FY27" s="42">
        <v>527</v>
      </c>
      <c r="FZ27" s="20" t="str">
        <f t="shared" ref="FZ27:FZ36" si="296">IF(FY27="","",VLOOKUP(FY27,Spelerslijst,5,0))</f>
        <v>C</v>
      </c>
      <c r="GA27" s="20" t="str">
        <f>IF(FY27="","",IF(AND(OR(GB27=FY$25,GB27="-"),GC27=FZ$25),"OK","NOK"))</f>
        <v>OK</v>
      </c>
      <c r="GB27" s="20">
        <f t="shared" ref="GB27:GB36" si="297">IF(FY27="","",VLOOKUP(FY27,Spelerslijst,6,0))</f>
        <v>2</v>
      </c>
      <c r="GC27" s="20" t="str">
        <f t="shared" ref="GC27:GC36" si="298">IF(FY27="","",VLOOKUP(FY27,Spelerslijst,3,0))</f>
        <v>KAST</v>
      </c>
      <c r="GD27" s="21" t="str">
        <f t="shared" ref="GD27:GD36" si="299">IF(FY27="","",VLOOKUP(FY27,Spelerslijst,4,0))</f>
        <v>BERTIN NILS</v>
      </c>
      <c r="GE27" s="44">
        <v>2</v>
      </c>
      <c r="GF27" s="22" t="s">
        <v>2</v>
      </c>
      <c r="GG27" s="43">
        <v>0</v>
      </c>
      <c r="GH27" s="17"/>
      <c r="GJ27" s="13"/>
      <c r="GK27" s="19">
        <v>1</v>
      </c>
      <c r="GL27" s="45" t="str">
        <f t="shared" ref="GL27:GL32" si="300">IF(GQ27="","",VLOOKUP(GQ27,Spelerslijst,4,0))</f>
        <v>ADRIAENSENS AIME</v>
      </c>
      <c r="GM27" s="20" t="str">
        <f t="shared" ref="GM27:GM32" si="301">IF(GQ27="","",VLOOKUP(GQ27,Spelerslijst,3,0))</f>
        <v>DBLA</v>
      </c>
      <c r="GN27" s="20">
        <f t="shared" ref="GN27:GN32" si="302">IF(GQ27="","",VLOOKUP(GQ27,Spelerslijst,6,0))</f>
        <v>4</v>
      </c>
      <c r="GO27" s="20" t="str">
        <f>IF(GQ27="","",IF(AND(OR(GN27=GQ$25,GN27="-"),GM27=GP$25),"OK","NOK"))</f>
        <v>OK</v>
      </c>
      <c r="GP27" s="20" t="str">
        <f t="shared" ref="GP27:GP32" si="303">IF(GQ27="","",VLOOKUP(GQ27,Spelerslijst,5,0))</f>
        <v>C</v>
      </c>
      <c r="GQ27" s="41">
        <v>656</v>
      </c>
      <c r="GR27" s="42">
        <v>607</v>
      </c>
      <c r="GS27" s="20" t="str">
        <f t="shared" ref="GS27:GS36" si="304">IF(GR27="","",VLOOKUP(GR27,Spelerslijst,5,0))</f>
        <v>C</v>
      </c>
      <c r="GT27" s="20" t="str">
        <f>IF(GR27="","",IF(AND(OR(GU27=GR$25,GU27="-"),GV27=GS$25),"OK","NOK"))</f>
        <v>OK</v>
      </c>
      <c r="GU27" s="20">
        <f t="shared" ref="GU27:GU36" si="305">IF(GR27="","",VLOOKUP(GR27,Spelerslijst,6,0))</f>
        <v>3</v>
      </c>
      <c r="GV27" s="20" t="str">
        <f t="shared" ref="GV27:GV36" si="306">IF(GR27="","",VLOOKUP(GR27,Spelerslijst,3,0))</f>
        <v>GBIL</v>
      </c>
      <c r="GW27" s="21" t="str">
        <f t="shared" ref="GW27:GW36" si="307">IF(GR27="","",VLOOKUP(GR27,Spelerslijst,4,0))</f>
        <v>VAN DER ELST ALBERIK</v>
      </c>
      <c r="GX27" s="44">
        <v>0</v>
      </c>
      <c r="GY27" s="22" t="s">
        <v>2</v>
      </c>
      <c r="GZ27" s="43">
        <v>2</v>
      </c>
      <c r="HA27" s="17"/>
      <c r="HC27" s="13"/>
      <c r="HD27" s="19">
        <v>1</v>
      </c>
      <c r="HE27" s="45" t="str">
        <f t="shared" ref="HE27:HE32" si="308">IF(HJ27="","",VLOOKUP(HJ27,Spelerslijst,4,0))</f>
        <v>DE BRUYN LUC</v>
      </c>
      <c r="HF27" s="20" t="str">
        <f t="shared" ref="HF27:HF32" si="309">IF(HJ27="","",VLOOKUP(HJ27,Spelerslijst,3,0))</f>
        <v>RITO</v>
      </c>
      <c r="HG27" s="20" t="str">
        <f t="shared" ref="HG27:HG32" si="310">IF(HJ27="","",VLOOKUP(HJ27,Spelerslijst,6,0))</f>
        <v>-</v>
      </c>
      <c r="HH27" s="20" t="str">
        <f>IF(HJ27="","",IF(AND(OR(HG27=HJ$25,HG27="-"),HF27=HI$25),"OK","NOK"))</f>
        <v>OK</v>
      </c>
      <c r="HI27" s="20" t="str">
        <f t="shared" ref="HI27:HI32" si="311">IF(HJ27="","",VLOOKUP(HJ27,Spelerslijst,5,0))</f>
        <v>D</v>
      </c>
      <c r="HJ27" s="41">
        <v>665</v>
      </c>
      <c r="HK27" s="42"/>
      <c r="HL27" s="20" t="str">
        <f t="shared" ref="HL27:HL36" si="312">IF(HK27="","",VLOOKUP(HK27,Spelerslijst,5,0))</f>
        <v/>
      </c>
      <c r="HM27" s="20" t="str">
        <f>IF(HK27="","",IF(AND(OR(HN27=HK$25,HN27="-"),HO27=HL$25),"OK","NOK"))</f>
        <v/>
      </c>
      <c r="HN27" s="20" t="str">
        <f t="shared" ref="HN27:HN36" si="313">IF(HK27="","",VLOOKUP(HK27,Spelerslijst,6,0))</f>
        <v/>
      </c>
      <c r="HO27" s="20" t="str">
        <f t="shared" ref="HO27:HO36" si="314">IF(HK27="","",VLOOKUP(HK27,Spelerslijst,3,0))</f>
        <v/>
      </c>
      <c r="HP27" s="21" t="str">
        <f t="shared" ref="HP27:HP36" si="315">IF(HK27="","",VLOOKUP(HK27,Spelerslijst,4,0))</f>
        <v/>
      </c>
      <c r="HQ27" s="44">
        <v>2</v>
      </c>
      <c r="HR27" s="22" t="s">
        <v>2</v>
      </c>
      <c r="HS27" s="43">
        <v>0</v>
      </c>
      <c r="HT27" s="17"/>
      <c r="HV27" s="13"/>
      <c r="HW27" s="19">
        <v>1</v>
      </c>
      <c r="HX27" s="45" t="str">
        <f t="shared" ref="HX27:HX32" si="316">IF(IC27="","",VLOOKUP(IC27,Spelerslijst,4,0))</f>
        <v>VAN DOREN HANS</v>
      </c>
      <c r="HY27" s="20" t="str">
        <f t="shared" ref="HY27:HY32" si="317">IF(IC27="","",VLOOKUP(IC27,Spelerslijst,3,0))</f>
        <v>STAT</v>
      </c>
      <c r="HZ27" s="20" t="str">
        <f t="shared" ref="HZ27:HZ32" si="318">IF(IC27="","",VLOOKUP(IC27,Spelerslijst,6,0))</f>
        <v>-</v>
      </c>
      <c r="IA27" s="20" t="str">
        <f>IF(IC27="","",IF(AND(OR(HZ27=IC$25,HZ27="-"),HY27=IB$25),"OK","NOK"))</f>
        <v>OK</v>
      </c>
      <c r="IB27" s="20" t="str">
        <f t="shared" ref="IB27:IB32" si="319">IF(IC27="","",VLOOKUP(IC27,Spelerslijst,5,0))</f>
        <v>NA</v>
      </c>
      <c r="IC27" s="41">
        <v>794</v>
      </c>
      <c r="ID27" s="42">
        <v>55</v>
      </c>
      <c r="IE27" s="20" t="str">
        <f t="shared" ref="IE27:IE36" si="320">IF(ID27="","",VLOOKUP(ID27,Spelerslijst,5,0))</f>
        <v>C</v>
      </c>
      <c r="IF27" s="20" t="str">
        <f>IF(ID27="","",IF(AND(OR(IG27=ID$25,IG27="-"),IH27=IE$25),"OK","NOK"))</f>
        <v>OK</v>
      </c>
      <c r="IG27" s="20" t="str">
        <f t="shared" ref="IG27:IG36" si="321">IF(ID27="","",VLOOKUP(ID27,Spelerslijst,6,0))</f>
        <v>-</v>
      </c>
      <c r="IH27" s="20" t="str">
        <f t="shared" ref="IH27:IH36" si="322">IF(ID27="","",VLOOKUP(ID27,Spelerslijst,3,0))</f>
        <v>GBIL</v>
      </c>
      <c r="II27" s="21" t="str">
        <f t="shared" ref="II27:II36" si="323">IF(ID27="","",VLOOKUP(ID27,Spelerslijst,4,0))</f>
        <v>SERVERANCKX FRANCOIS</v>
      </c>
      <c r="IJ27" s="44">
        <v>1</v>
      </c>
      <c r="IK27" s="22" t="s">
        <v>2</v>
      </c>
      <c r="IL27" s="43">
        <v>1</v>
      </c>
      <c r="IM27" s="17"/>
      <c r="IO27" s="13"/>
      <c r="IP27" s="19">
        <v>1</v>
      </c>
      <c r="IQ27" s="45" t="str">
        <f t="shared" ref="IQ27:IQ32" si="324">IF(IV27="","",VLOOKUP(IV27,Spelerslijst,4,0))</f>
        <v>BROOTHAERS RONALD</v>
      </c>
      <c r="IR27" s="20" t="str">
        <f t="shared" ref="IR27:IR32" si="325">IF(IV27="","",VLOOKUP(IV27,Spelerslijst,3,0))</f>
        <v>OUD</v>
      </c>
      <c r="IS27" s="20" t="str">
        <f t="shared" ref="IS27:IS32" si="326">IF(IV27="","",VLOOKUP(IV27,Spelerslijst,6,0))</f>
        <v>-</v>
      </c>
      <c r="IT27" s="20" t="str">
        <f>IF(IV27="","",IF(AND(OR(IS27=IV$25,IS27="-"),IR27=IU$25),"OK","NOK"))</f>
        <v>OK</v>
      </c>
      <c r="IU27" s="20" t="str">
        <f t="shared" ref="IU27:IU32" si="327">IF(IV27="","",VLOOKUP(IV27,Spelerslijst,5,0))</f>
        <v>NA</v>
      </c>
      <c r="IV27" s="41">
        <v>428</v>
      </c>
      <c r="IW27" s="42">
        <v>194</v>
      </c>
      <c r="IX27" s="20" t="str">
        <f t="shared" ref="IX27:IX36" si="328">IF(IW27="","",VLOOKUP(IW27,Spelerslijst,5,0))</f>
        <v>B</v>
      </c>
      <c r="IY27" s="20" t="str">
        <f>IF(IW27="","",IF(AND(OR(IZ27=IW$25,IZ27="-"),JA27=IX$25),"OK","NOK"))</f>
        <v>OK</v>
      </c>
      <c r="IZ27" s="20" t="str">
        <f t="shared" ref="IZ27:IZ36" si="329">IF(IW27="","",VLOOKUP(IW27,Spelerslijst,6,0))</f>
        <v>-</v>
      </c>
      <c r="JA27" s="20" t="str">
        <f t="shared" ref="JA27:JA36" si="330">IF(IW27="","",VLOOKUP(IW27,Spelerslijst,3,0))</f>
        <v>RITO</v>
      </c>
      <c r="JB27" s="21" t="str">
        <f t="shared" ref="JB27:JB36" si="331">IF(IW27="","",VLOOKUP(IW27,Spelerslijst,4,0))</f>
        <v>CHARTIER ALBERT</v>
      </c>
      <c r="JC27" s="44">
        <v>0</v>
      </c>
      <c r="JD27" s="22" t="s">
        <v>2</v>
      </c>
      <c r="JE27" s="43">
        <v>2</v>
      </c>
      <c r="JF27" s="17"/>
      <c r="JH27" s="13"/>
      <c r="JI27" s="19">
        <v>1</v>
      </c>
      <c r="JJ27" s="45" t="str">
        <f t="shared" ref="JJ27:JJ32" si="332">IF(JO27="","",VLOOKUP(JO27,Spelerslijst,4,0))</f>
        <v>DE GIETER JOËL</v>
      </c>
      <c r="JK27" s="20" t="str">
        <f t="shared" ref="JK27:JK32" si="333">IF(JO27="","",VLOOKUP(JO27,Spelerslijst,3,0))</f>
        <v>DRY</v>
      </c>
      <c r="JL27" s="20" t="str">
        <f t="shared" ref="JL27:JL32" si="334">IF(JO27="","",VLOOKUP(JO27,Spelerslijst,6,0))</f>
        <v>-</v>
      </c>
      <c r="JM27" s="20" t="str">
        <f>IF(JO27="","",IF(AND(OR(JL27=JO$25,JL27="-"),JK27=JN$25),"OK","NOK"))</f>
        <v>OK</v>
      </c>
      <c r="JN27" s="20" t="str">
        <f t="shared" ref="JN27:JN32" si="335">IF(JO27="","",VLOOKUP(JO27,Spelerslijst,5,0))</f>
        <v>NA</v>
      </c>
      <c r="JO27" s="41">
        <v>895</v>
      </c>
      <c r="JP27" s="42">
        <v>296</v>
      </c>
      <c r="JQ27" s="20" t="str">
        <f t="shared" ref="JQ27:JQ36" si="336">IF(JP27="","",VLOOKUP(JP27,Spelerslijst,5,0))</f>
        <v>D</v>
      </c>
      <c r="JR27" s="20" t="str">
        <f>IF(JP27="","",IF(AND(OR(JS27=JP$25,JS27="-"),JT27=JQ$25),"OK","NOK"))</f>
        <v>OK</v>
      </c>
      <c r="JS27" s="20" t="str">
        <f t="shared" ref="JS27:JS36" si="337">IF(JP27="","",VLOOKUP(JP27,Spelerslijst,6,0))</f>
        <v>-</v>
      </c>
      <c r="JT27" s="20" t="str">
        <f t="shared" ref="JT27:JT36" si="338">IF(JP27="","",VLOOKUP(JP27,Spelerslijst,3,0))</f>
        <v>STAT</v>
      </c>
      <c r="JU27" s="21" t="str">
        <f t="shared" ref="JU27:JU36" si="339">IF(JP27="","",VLOOKUP(JP27,Spelerslijst,4,0))</f>
        <v>BOOGMANS HENDRIK</v>
      </c>
      <c r="JV27" s="44">
        <v>2</v>
      </c>
      <c r="JW27" s="22" t="s">
        <v>2</v>
      </c>
      <c r="JX27" s="43">
        <v>0</v>
      </c>
      <c r="JY27" s="17"/>
      <c r="KA27" s="13"/>
      <c r="KB27" s="19">
        <v>1</v>
      </c>
      <c r="KC27" s="45" t="str">
        <f t="shared" ref="KC27:KC32" si="340">IF(KH27="","",VLOOKUP(KH27,Spelerslijst,4,0))</f>
        <v>VAN DEN BOSSCHE MARC</v>
      </c>
      <c r="KD27" s="20" t="str">
        <f t="shared" ref="KD27:KD32" si="341">IF(KH27="","",VLOOKUP(KH27,Spelerslijst,3,0))</f>
        <v>SLOE</v>
      </c>
      <c r="KE27" s="20" t="str">
        <f t="shared" ref="KE27:KE32" si="342">IF(KH27="","",VLOOKUP(KH27,Spelerslijst,6,0))</f>
        <v>-</v>
      </c>
      <c r="KF27" s="20" t="str">
        <f>IF(KH27="","",IF(AND(OR(KE27=KH$25,KE27="-"),KD27=KG$25),"OK","NOK"))</f>
        <v>OK</v>
      </c>
      <c r="KG27" s="20" t="str">
        <f t="shared" ref="KG27:KG32" si="343">IF(KH27="","",VLOOKUP(KH27,Spelerslijst,5,0))</f>
        <v>D</v>
      </c>
      <c r="KH27" s="41">
        <v>370</v>
      </c>
      <c r="KI27" s="42">
        <v>169</v>
      </c>
      <c r="KJ27" s="20" t="str">
        <f t="shared" ref="KJ27:KJ36" si="344">IF(KI27="","",VLOOKUP(KI27,Spelerslijst,5,0))</f>
        <v>D</v>
      </c>
      <c r="KK27" s="20" t="str">
        <f>IF(KI27="","",IF(AND(OR(KL27=KI$25,KL27="-"),KM27=KJ$25),"OK","NOK"))</f>
        <v>OK</v>
      </c>
      <c r="KL27" s="20" t="str">
        <f t="shared" ref="KL27:KL36" si="345">IF(KI27="","",VLOOKUP(KI27,Spelerslijst,6,0))</f>
        <v>-</v>
      </c>
      <c r="KM27" s="20" t="str">
        <f t="shared" ref="KM27:KM36" si="346">IF(KI27="","",VLOOKUP(KI27,Spelerslijst,3,0))</f>
        <v>OUD</v>
      </c>
      <c r="KN27" s="21" t="str">
        <f t="shared" ref="KN27:KN36" si="347">IF(KI27="","",VLOOKUP(KI27,Spelerslijst,4,0))</f>
        <v>BROOTHAERS KURT</v>
      </c>
      <c r="KO27" s="44">
        <v>2</v>
      </c>
      <c r="KP27" s="22" t="s">
        <v>2</v>
      </c>
      <c r="KQ27" s="43">
        <v>0</v>
      </c>
      <c r="KR27" s="17"/>
      <c r="KT27" s="13"/>
      <c r="KU27" s="19">
        <v>1</v>
      </c>
      <c r="KV27" s="45" t="str">
        <f t="shared" ref="KV27:KV32" si="348">IF(LA27="","",VLOOKUP(LA27,Spelerslijst,4,0))</f>
        <v>GOEMAERE DIRK</v>
      </c>
      <c r="KW27" s="20" t="str">
        <f t="shared" ref="KW27:KW32" si="349">IF(LA27="","",VLOOKUP(LA27,Spelerslijst,3,0))</f>
        <v>TON</v>
      </c>
      <c r="KX27" s="20" t="str">
        <f t="shared" ref="KX27:KX32" si="350">IF(LA27="","",VLOOKUP(LA27,Spelerslijst,6,0))</f>
        <v>-</v>
      </c>
      <c r="KY27" s="20" t="str">
        <f>IF(LA27="","",IF(AND(OR(KX27=LA$25,KX27="-"),KW27=KZ$25),"OK","NOK"))</f>
        <v>OK</v>
      </c>
      <c r="KZ27" s="20" t="str">
        <f t="shared" ref="KZ27:KZ32" si="351">IF(LA27="","",VLOOKUP(LA27,Spelerslijst,5,0))</f>
        <v>NA</v>
      </c>
      <c r="LA27" s="41">
        <v>756</v>
      </c>
      <c r="LB27" s="42">
        <v>582</v>
      </c>
      <c r="LC27" s="20" t="str">
        <f t="shared" ref="LC27:LC36" si="352">IF(LB27="","",VLOOKUP(LB27,Spelerslijst,5,0))</f>
        <v>NA</v>
      </c>
      <c r="LD27" s="20" t="str">
        <f>IF(LB27="","",IF(AND(OR(LE27=LB$25,LE27="-"),LF27=LC$25),"OK","NOK"))</f>
        <v>OK</v>
      </c>
      <c r="LE27" s="20" t="str">
        <f t="shared" ref="LE27:LE36" si="353">IF(LB27="","",VLOOKUP(LB27,Spelerslijst,6,0))</f>
        <v>-</v>
      </c>
      <c r="LF27" s="20" t="str">
        <f t="shared" ref="LF27:LF36" si="354">IF(LB27="","",VLOOKUP(LB27,Spelerslijst,3,0))</f>
        <v>DRY</v>
      </c>
      <c r="LG27" s="21" t="str">
        <f t="shared" ref="LG27:LG36" si="355">IF(LB27="","",VLOOKUP(LB27,Spelerslijst,4,0))</f>
        <v>DIERICKX MAURICE</v>
      </c>
      <c r="LH27" s="44">
        <v>1</v>
      </c>
      <c r="LI27" s="22" t="s">
        <v>2</v>
      </c>
      <c r="LJ27" s="43">
        <v>1</v>
      </c>
      <c r="LK27" s="17"/>
      <c r="LM27" s="13"/>
      <c r="LN27" s="19">
        <v>1</v>
      </c>
      <c r="LO27" s="45" t="str">
        <f t="shared" ref="LO27:LO32" si="356">IF(LT27="","",VLOOKUP(LT27,Spelerslijst,4,0))</f>
        <v>HUYSMANS NOEL</v>
      </c>
      <c r="LP27" s="20" t="str">
        <f t="shared" ref="LP27:LP32" si="357">IF(LT27="","",VLOOKUP(LT27,Spelerslijst,3,0))</f>
        <v>TZH</v>
      </c>
      <c r="LQ27" s="20">
        <f t="shared" ref="LQ27:LQ32" si="358">IF(LT27="","",VLOOKUP(LT27,Spelerslijst,6,0))</f>
        <v>3</v>
      </c>
      <c r="LR27" s="20" t="str">
        <f>IF(LT27="","",IF(AND(OR(LQ27=LT$25,LQ27="-"),LP27=LS$25),"OK","NOK"))</f>
        <v>OK</v>
      </c>
      <c r="LS27" s="20" t="str">
        <f t="shared" ref="LS27:LS32" si="359">IF(LT27="","",VLOOKUP(LT27,Spelerslijst,5,0))</f>
        <v>B</v>
      </c>
      <c r="LT27" s="41">
        <v>612</v>
      </c>
      <c r="LU27" s="42">
        <v>512</v>
      </c>
      <c r="LV27" s="20" t="str">
        <f t="shared" ref="LV27:LV36" si="360">IF(LU27="","",VLOOKUP(LU27,Spelerslijst,5,0))</f>
        <v>B</v>
      </c>
      <c r="LW27" s="20" t="str">
        <f>IF(LU27="","",IF(AND(OR(LX27=LU$25,LX27="-"),LY27=LV$25),"OK","NOK"))</f>
        <v>OK</v>
      </c>
      <c r="LX27" s="20" t="str">
        <f t="shared" ref="LX27:LX36" si="361">IF(LU27="","",VLOOKUP(LU27,Spelerslijst,6,0))</f>
        <v>-</v>
      </c>
      <c r="LY27" s="20" t="str">
        <f t="shared" ref="LY27:LY36" si="362">IF(LU27="","",VLOOKUP(LU27,Spelerslijst,3,0))</f>
        <v>DRY</v>
      </c>
      <c r="LZ27" s="21" t="str">
        <f t="shared" ref="LZ27:LZ36" si="363">IF(LU27="","",VLOOKUP(LU27,Spelerslijst,4,0))</f>
        <v>ROELANTS NICO</v>
      </c>
      <c r="MA27" s="44">
        <v>1</v>
      </c>
      <c r="MB27" s="22" t="s">
        <v>2</v>
      </c>
      <c r="MC27" s="43">
        <v>1</v>
      </c>
      <c r="MD27" s="17"/>
      <c r="MF27" s="13"/>
      <c r="MG27" s="19">
        <v>1</v>
      </c>
      <c r="MH27" s="45" t="str">
        <f t="shared" ref="MH27:MH32" si="364">IF(MM27="","",VLOOKUP(MM27,Spelerslijst,4,0))</f>
        <v>BLOMMAERTS ERIC</v>
      </c>
      <c r="MI27" s="20" t="str">
        <f t="shared" ref="MI27:MI32" si="365">IF(MM27="","",VLOOKUP(MM27,Spelerslijst,3,0))</f>
        <v>SLOE</v>
      </c>
      <c r="MJ27" s="20" t="str">
        <f t="shared" ref="MJ27:MJ32" si="366">IF(MM27="","",VLOOKUP(MM27,Spelerslijst,6,0))</f>
        <v>-</v>
      </c>
      <c r="MK27" s="20" t="str">
        <f>IF(MM27="","",IF(AND(OR(MJ27=MM$25,MJ27="-"),MI27=ML$25),"OK","NOK"))</f>
        <v>OK</v>
      </c>
      <c r="ML27" s="20" t="str">
        <f t="shared" ref="ML27:ML32" si="367">IF(MM27="","",VLOOKUP(MM27,Spelerslijst,5,0))</f>
        <v>NA</v>
      </c>
      <c r="MM27" s="41">
        <v>534</v>
      </c>
      <c r="MN27" s="42">
        <v>113</v>
      </c>
      <c r="MO27" s="20" t="str">
        <f t="shared" ref="MO27:MO36" si="368">IF(MN27="","",VLOOKUP(MN27,Spelerslijst,5,0))</f>
        <v>C</v>
      </c>
      <c r="MP27" s="20" t="str">
        <f>IF(MN27="","",IF(AND(OR(MQ27=MN$25,MQ27="-"),MR27=MO$25),"OK","NOK"))</f>
        <v>OK</v>
      </c>
      <c r="MQ27" s="20" t="str">
        <f t="shared" ref="MQ27:MQ36" si="369">IF(MN27="","",VLOOKUP(MN27,Spelerslijst,6,0))</f>
        <v>-</v>
      </c>
      <c r="MR27" s="20" t="str">
        <f t="shared" ref="MR27:MR36" si="370">IF(MN27="","",VLOOKUP(MN27,Spelerslijst,3,0))</f>
        <v>DBLA</v>
      </c>
      <c r="MS27" s="21" t="str">
        <f t="shared" ref="MS27:MS36" si="371">IF(MN27="","",VLOOKUP(MN27,Spelerslijst,4,0))</f>
        <v>DAELEMANS FRANCOIS</v>
      </c>
      <c r="MT27" s="44">
        <v>0</v>
      </c>
      <c r="MU27" s="22" t="s">
        <v>2</v>
      </c>
      <c r="MV27" s="43">
        <v>2</v>
      </c>
      <c r="MW27" s="17"/>
      <c r="MY27" s="13"/>
      <c r="MZ27" s="19">
        <v>1</v>
      </c>
      <c r="NA27" s="45" t="str">
        <f t="shared" ref="NA27:NA32" si="372">IF(NF27="","",VLOOKUP(NF27,Spelerslijst,4,0))</f>
        <v>AELBRECHT JORI</v>
      </c>
      <c r="NB27" s="20" t="str">
        <f t="shared" ref="NB27:NB32" si="373">IF(NF27="","",VLOOKUP(NF27,Spelerslijst,3,0))</f>
        <v>TON</v>
      </c>
      <c r="NC27" s="20" t="str">
        <f t="shared" ref="NC27:NC32" si="374">IF(NF27="","",VLOOKUP(NF27,Spelerslijst,6,0))</f>
        <v>-</v>
      </c>
      <c r="ND27" s="20" t="str">
        <f>IF(NF27="","",IF(AND(OR(NC27=NF$25,NC27="-"),NB27=NE$25),"OK","NOK"))</f>
        <v>OK</v>
      </c>
      <c r="NE27" s="20" t="str">
        <f t="shared" ref="NE27:NE32" si="375">IF(NF27="","",VLOOKUP(NF27,Spelerslijst,5,0))</f>
        <v>D</v>
      </c>
      <c r="NF27" s="41">
        <v>670</v>
      </c>
      <c r="NG27" s="42">
        <v>205</v>
      </c>
      <c r="NH27" s="20" t="str">
        <f t="shared" ref="NH27:NH36" si="376">IF(NG27="","",VLOOKUP(NG27,Spelerslijst,5,0))</f>
        <v>D</v>
      </c>
      <c r="NI27" s="20" t="str">
        <f>IF(NG27="","",IF(AND(OR(NJ27=NG$25,NJ27="-"),NK27=NH$25),"OK","NOK"))</f>
        <v>OK</v>
      </c>
      <c r="NJ27" s="20" t="str">
        <f t="shared" ref="NJ27:NJ36" si="377">IF(NG27="","",VLOOKUP(NG27,Spelerslijst,6,0))</f>
        <v>-</v>
      </c>
      <c r="NK27" s="20" t="str">
        <f t="shared" ref="NK27:NK36" si="378">IF(NG27="","",VLOOKUP(NG27,Spelerslijst,3,0))</f>
        <v>KAST</v>
      </c>
      <c r="NL27" s="21" t="str">
        <f t="shared" ref="NL27:NL36" si="379">IF(NG27="","",VLOOKUP(NG27,Spelerslijst,4,0))</f>
        <v>ROOMAN KEVIN</v>
      </c>
      <c r="NM27" s="44">
        <v>2</v>
      </c>
      <c r="NN27" s="22" t="s">
        <v>2</v>
      </c>
      <c r="NO27" s="43">
        <v>0</v>
      </c>
      <c r="NP27" s="17"/>
      <c r="NR27" s="13"/>
      <c r="NS27" s="19">
        <v>1</v>
      </c>
      <c r="NT27" s="45" t="str">
        <f t="shared" ref="NT27:NT32" si="380">IF(NY27="","",VLOOKUP(NY27,Spelerslijst,4,0))</f>
        <v>DE LOOS BRIGITTE</v>
      </c>
      <c r="NU27" s="20" t="str">
        <f t="shared" ref="NU27:NU32" si="381">IF(NY27="","",VLOOKUP(NY27,Spelerslijst,3,0))</f>
        <v>KAST</v>
      </c>
      <c r="NV27" s="20" t="str">
        <f t="shared" ref="NV27:NV32" si="382">IF(NY27="","",VLOOKUP(NY27,Spelerslijst,6,0))</f>
        <v>-</v>
      </c>
      <c r="NW27" s="20" t="str">
        <f>IF(NY27="","",IF(AND(OR(NV27=NY$25,NV27="-"),NU27=NX$25),"OK","NOK"))</f>
        <v>OK</v>
      </c>
      <c r="NX27" s="20" t="str">
        <f t="shared" ref="NX27:NX32" si="383">IF(NY27="","",VLOOKUP(NY27,Spelerslijst,5,0))</f>
        <v>D</v>
      </c>
      <c r="NY27" s="41">
        <v>185</v>
      </c>
      <c r="NZ27" s="42">
        <v>611</v>
      </c>
      <c r="OA27" s="20" t="str">
        <f t="shared" ref="OA27:OA36" si="384">IF(NZ27="","",VLOOKUP(NZ27,Spelerslijst,5,0))</f>
        <v>D</v>
      </c>
      <c r="OB27" s="20" t="str">
        <f>IF(NZ27="","",IF(AND(OR(OC27=NZ$25,OC27="-"),OD27=OA$25),"OK","NOK"))</f>
        <v>OK</v>
      </c>
      <c r="OC27" s="20" t="str">
        <f t="shared" ref="OC27:OC36" si="385">IF(NZ27="","",VLOOKUP(NZ27,Spelerslijst,6,0))</f>
        <v>-</v>
      </c>
      <c r="OD27" s="20" t="str">
        <f t="shared" ref="OD27:OD36" si="386">IF(NZ27="","",VLOOKUP(NZ27,Spelerslijst,3,0))</f>
        <v>TZH</v>
      </c>
      <c r="OE27" s="21" t="str">
        <f t="shared" ref="OE27:OE36" si="387">IF(NZ27="","",VLOOKUP(NZ27,Spelerslijst,4,0))</f>
        <v>CUYT RITA</v>
      </c>
      <c r="OF27" s="44">
        <v>1</v>
      </c>
      <c r="OG27" s="22" t="s">
        <v>2</v>
      </c>
      <c r="OH27" s="43">
        <v>1</v>
      </c>
      <c r="OI27" s="17"/>
      <c r="OK27" s="13"/>
      <c r="OL27" s="19">
        <v>1</v>
      </c>
      <c r="OM27" s="45" t="str">
        <f t="shared" ref="OM27:OM32" si="388">IF(OR27="","",VLOOKUP(OR27,Spelerslijst,4,0))</f>
        <v>VAN DER ELST GINO</v>
      </c>
      <c r="ON27" s="20" t="str">
        <f t="shared" ref="ON27:ON32" si="389">IF(OR27="","",VLOOKUP(OR27,Spelerslijst,3,0))</f>
        <v>GBIL</v>
      </c>
      <c r="OO27" s="20">
        <f t="shared" ref="OO27:OO32" si="390">IF(OR27="","",VLOOKUP(OR27,Spelerslijst,6,0))</f>
        <v>3</v>
      </c>
      <c r="OP27" s="20" t="str">
        <f>IF(OR27="","",IF(AND(OR(OO27=OR$25,OO27="-"),ON27=OQ$25),"OK","NOK"))</f>
        <v>OK</v>
      </c>
      <c r="OQ27" s="20" t="str">
        <f t="shared" ref="OQ27:OQ32" si="391">IF(OR27="","",VLOOKUP(OR27,Spelerslijst,5,0))</f>
        <v>C</v>
      </c>
      <c r="OR27" s="41">
        <v>64</v>
      </c>
      <c r="OS27" s="42">
        <v>91</v>
      </c>
      <c r="OT27" s="20" t="str">
        <f t="shared" ref="OT27:OT36" si="392">IF(OS27="","",VLOOKUP(OS27,Spelerslijst,5,0))</f>
        <v>D</v>
      </c>
      <c r="OU27" s="20" t="str">
        <f>IF(OS27="","",IF(AND(OR(OV27=OS$25,OV27="-"),OW27=OT$25),"OK","NOK"))</f>
        <v>OK</v>
      </c>
      <c r="OV27" s="20">
        <f t="shared" ref="OV27:OV36" si="393">IF(OS27="","",VLOOKUP(OS27,Spelerslijst,6,0))</f>
        <v>4</v>
      </c>
      <c r="OW27" s="20" t="str">
        <f t="shared" ref="OW27:OW36" si="394">IF(OS27="","",VLOOKUP(OS27,Spelerslijst,3,0))</f>
        <v>DBLA</v>
      </c>
      <c r="OX27" s="21" t="str">
        <f t="shared" ref="OX27:OX36" si="395">IF(OS27="","",VLOOKUP(OS27,Spelerslijst,4,0))</f>
        <v>DE COCK VICTOR</v>
      </c>
      <c r="OY27" s="44">
        <v>2</v>
      </c>
      <c r="OZ27" s="22" t="s">
        <v>2</v>
      </c>
      <c r="PA27" s="43">
        <v>0</v>
      </c>
      <c r="PB27" s="17"/>
    </row>
    <row r="28" spans="2:418" x14ac:dyDescent="0.3">
      <c r="B28" s="13"/>
      <c r="C28" s="23">
        <v>2</v>
      </c>
      <c r="D28" s="26" t="str">
        <f t="shared" si="220"/>
        <v>ROOMAN KEVIN</v>
      </c>
      <c r="E28" s="22" t="str">
        <f t="shared" si="221"/>
        <v>KAST</v>
      </c>
      <c r="F28" s="22" t="str">
        <f t="shared" si="222"/>
        <v>-</v>
      </c>
      <c r="G28" s="22" t="str">
        <f t="shared" ref="G28:G36" si="396">IF(I28="","",IF(AND(OR(F28=I$25,F28="-"),E28=H$25),"OK","NOK"))</f>
        <v>OK</v>
      </c>
      <c r="H28" s="22" t="str">
        <f t="shared" si="223"/>
        <v>D</v>
      </c>
      <c r="I28" s="43">
        <v>205</v>
      </c>
      <c r="J28" s="44">
        <v>70</v>
      </c>
      <c r="K28" s="22" t="str">
        <f t="shared" si="224"/>
        <v>D</v>
      </c>
      <c r="L28" s="22" t="str">
        <f t="shared" ref="L28:L30" si="397">IF(J28="","",IF(AND(OR(M28=J$25,M28="-"),N28=K$25),"OK","NOK"))</f>
        <v>OK</v>
      </c>
      <c r="M28" s="22" t="str">
        <f t="shared" si="225"/>
        <v>-</v>
      </c>
      <c r="N28" s="22" t="str">
        <f t="shared" si="226"/>
        <v>RITO</v>
      </c>
      <c r="O28" s="24" t="str">
        <f t="shared" si="227"/>
        <v>NAUWELAERS RICHARD</v>
      </c>
      <c r="P28" s="44">
        <v>0</v>
      </c>
      <c r="Q28" s="22" t="s">
        <v>2</v>
      </c>
      <c r="R28" s="43">
        <v>2</v>
      </c>
      <c r="S28" s="17"/>
      <c r="U28" s="13"/>
      <c r="V28" s="23">
        <v>2</v>
      </c>
      <c r="W28" s="26" t="str">
        <f t="shared" si="228"/>
        <v>SERVERANCKX FRANCOIS</v>
      </c>
      <c r="X28" s="22" t="str">
        <f t="shared" si="229"/>
        <v>GBIL</v>
      </c>
      <c r="Y28" s="22" t="str">
        <f t="shared" si="230"/>
        <v>-</v>
      </c>
      <c r="Z28" s="22" t="str">
        <f t="shared" ref="Z28:Z32" si="398">IF(AB28="","",IF(AND(OR(Y28=AB$25,Y28="-"),X28=AA$25),"OK","NOK"))</f>
        <v>OK</v>
      </c>
      <c r="AA28" s="22" t="str">
        <f t="shared" si="231"/>
        <v>C</v>
      </c>
      <c r="AB28" s="43">
        <v>55</v>
      </c>
      <c r="AC28" s="44">
        <v>631</v>
      </c>
      <c r="AD28" s="22" t="str">
        <f t="shared" si="232"/>
        <v>C</v>
      </c>
      <c r="AE28" s="22" t="str">
        <f t="shared" ref="AE28:AE36" si="399">IF(AC28="","",IF(AND(OR(AF28=AC$25,AF28="-"),AG28=AD$25),"OK","NOK"))</f>
        <v>OK</v>
      </c>
      <c r="AF28" s="22">
        <f t="shared" si="233"/>
        <v>1</v>
      </c>
      <c r="AG28" s="22" t="str">
        <f t="shared" si="234"/>
        <v>STAT</v>
      </c>
      <c r="AH28" s="24" t="str">
        <f t="shared" si="235"/>
        <v>OBUS GEERT</v>
      </c>
      <c r="AI28" s="44">
        <v>0</v>
      </c>
      <c r="AJ28" s="22" t="s">
        <v>2</v>
      </c>
      <c r="AK28" s="43">
        <v>2</v>
      </c>
      <c r="AL28" s="17"/>
      <c r="AN28" s="13"/>
      <c r="AO28" s="23">
        <v>2</v>
      </c>
      <c r="AP28" s="26" t="str">
        <f t="shared" si="236"/>
        <v>VAN HOYE RENE</v>
      </c>
      <c r="AQ28" s="22" t="str">
        <f t="shared" si="237"/>
        <v>RITO</v>
      </c>
      <c r="AR28" s="22" t="str">
        <f t="shared" si="238"/>
        <v>-</v>
      </c>
      <c r="AS28" s="22" t="str">
        <f t="shared" ref="AS28:AS32" si="400">IF(AU28="","",IF(AND(OR(AR28=AU$25,AR28="-"),AQ28=AT$25),"OK","NOK"))</f>
        <v>OK</v>
      </c>
      <c r="AT28" s="22" t="str">
        <f t="shared" si="239"/>
        <v>C</v>
      </c>
      <c r="AU28" s="43">
        <v>242</v>
      </c>
      <c r="AV28" s="44">
        <v>423</v>
      </c>
      <c r="AW28" s="22" t="str">
        <f t="shared" si="240"/>
        <v>C</v>
      </c>
      <c r="AX28" s="22" t="str">
        <f t="shared" ref="AX28:AX36" si="401">IF(AV28="","",IF(AND(OR(AY28=AV$25,AY28="-"),AZ28=AW$25),"OK","NOK"))</f>
        <v>OK</v>
      </c>
      <c r="AY28" s="22" t="str">
        <f t="shared" si="241"/>
        <v>-</v>
      </c>
      <c r="AZ28" s="22" t="str">
        <f t="shared" si="242"/>
        <v>OUD</v>
      </c>
      <c r="BA28" s="24" t="str">
        <f t="shared" si="243"/>
        <v>DE BOSSCHER MATTHIEU</v>
      </c>
      <c r="BB28" s="44">
        <v>1</v>
      </c>
      <c r="BC28" s="22" t="s">
        <v>2</v>
      </c>
      <c r="BD28" s="43">
        <v>1</v>
      </c>
      <c r="BE28" s="17"/>
      <c r="BG28" s="13"/>
      <c r="BH28" s="23">
        <v>2</v>
      </c>
      <c r="BI28" s="26" t="str">
        <f t="shared" si="244"/>
        <v>DE PRETER STEVEN</v>
      </c>
      <c r="BJ28" s="22" t="str">
        <f t="shared" si="245"/>
        <v>STAT</v>
      </c>
      <c r="BK28" s="22">
        <f t="shared" si="246"/>
        <v>1</v>
      </c>
      <c r="BL28" s="22" t="str">
        <f t="shared" ref="BL28:BL32" si="402">IF(BN28="","",IF(AND(OR(BK28=BN$25,BK28="-"),BJ28=BM$25),"OK","NOK"))</f>
        <v>OK</v>
      </c>
      <c r="BM28" s="22" t="str">
        <f t="shared" si="247"/>
        <v>D</v>
      </c>
      <c r="BN28" s="43">
        <v>445</v>
      </c>
      <c r="BO28" s="44">
        <v>582</v>
      </c>
      <c r="BP28" s="22" t="str">
        <f t="shared" si="248"/>
        <v>NA</v>
      </c>
      <c r="BQ28" s="22" t="str">
        <f t="shared" ref="BQ28:BQ36" si="403">IF(BO28="","",IF(AND(OR(BR28=BO$25,BR28="-"),BS28=BP$25),"OK","NOK"))</f>
        <v>OK</v>
      </c>
      <c r="BR28" s="22" t="str">
        <f t="shared" si="249"/>
        <v>-</v>
      </c>
      <c r="BS28" s="22" t="str">
        <f t="shared" si="250"/>
        <v>DRY</v>
      </c>
      <c r="BT28" s="24" t="str">
        <f t="shared" si="251"/>
        <v>DIERICKX MAURICE</v>
      </c>
      <c r="BU28" s="44">
        <v>0</v>
      </c>
      <c r="BV28" s="22" t="s">
        <v>2</v>
      </c>
      <c r="BW28" s="43">
        <v>2</v>
      </c>
      <c r="BX28" s="17"/>
      <c r="BZ28" s="13"/>
      <c r="CA28" s="23">
        <v>2</v>
      </c>
      <c r="CB28" s="26" t="str">
        <f t="shared" si="252"/>
        <v>DE BOSSCHER MATTHIEU</v>
      </c>
      <c r="CC28" s="22" t="str">
        <f t="shared" si="253"/>
        <v>OUD</v>
      </c>
      <c r="CD28" s="22" t="str">
        <f t="shared" si="254"/>
        <v>-</v>
      </c>
      <c r="CE28" s="22" t="str">
        <f t="shared" ref="CE28:CE32" si="404">IF(CG28="","",IF(AND(OR(CD28=CG$25,CD28="-"),CC28=CF$25),"OK","NOK"))</f>
        <v>OK</v>
      </c>
      <c r="CF28" s="22" t="str">
        <f t="shared" si="255"/>
        <v>C</v>
      </c>
      <c r="CG28" s="43">
        <v>423</v>
      </c>
      <c r="CH28" s="44">
        <v>838</v>
      </c>
      <c r="CI28" s="22" t="str">
        <f t="shared" si="256"/>
        <v>NA</v>
      </c>
      <c r="CJ28" s="22" t="str">
        <f t="shared" ref="CJ28:CJ36" si="405">IF(CH28="","",IF(AND(OR(CK28=CH$25,CK28="-"),CL28=CI$25),"OK","NOK"))</f>
        <v>OK</v>
      </c>
      <c r="CK28" s="22" t="str">
        <f t="shared" si="257"/>
        <v>-</v>
      </c>
      <c r="CL28" s="22" t="str">
        <f t="shared" si="258"/>
        <v>SLOE</v>
      </c>
      <c r="CM28" s="24" t="str">
        <f t="shared" si="259"/>
        <v>REYNIERS BJORN</v>
      </c>
      <c r="CN28" s="44">
        <v>2</v>
      </c>
      <c r="CO28" s="22" t="s">
        <v>2</v>
      </c>
      <c r="CP28" s="43">
        <v>0</v>
      </c>
      <c r="CQ28" s="17"/>
      <c r="CS28" s="13"/>
      <c r="CT28" s="23">
        <v>2</v>
      </c>
      <c r="CU28" s="26" t="str">
        <f t="shared" si="260"/>
        <v>STALLAERT FRANCOIS</v>
      </c>
      <c r="CV28" s="22" t="str">
        <f t="shared" si="261"/>
        <v>DRY</v>
      </c>
      <c r="CW28" s="22" t="str">
        <f t="shared" si="262"/>
        <v>-</v>
      </c>
      <c r="CX28" s="22" t="str">
        <f t="shared" ref="CX28:CX32" si="406">IF(CZ28="","",IF(AND(OR(CW28=CZ$25,CW28="-"),CV28=CY$25),"OK","NOK"))</f>
        <v>OK</v>
      </c>
      <c r="CY28" s="22" t="str">
        <f t="shared" si="263"/>
        <v>NA</v>
      </c>
      <c r="CZ28" s="43">
        <v>784</v>
      </c>
      <c r="DA28" s="44">
        <v>880</v>
      </c>
      <c r="DB28" s="22" t="str">
        <f t="shared" si="264"/>
        <v>NA</v>
      </c>
      <c r="DC28" s="22" t="str">
        <f t="shared" ref="DC28:DC36" si="407">IF(DA28="","",IF(AND(OR(DD28=DA$25,DD28="-"),DE28=DB$25),"OK","NOK"))</f>
        <v>OK</v>
      </c>
      <c r="DD28" s="22" t="str">
        <f t="shared" si="265"/>
        <v>-</v>
      </c>
      <c r="DE28" s="22" t="str">
        <f t="shared" si="266"/>
        <v>TON</v>
      </c>
      <c r="DF28" s="24" t="str">
        <f t="shared" si="267"/>
        <v>AELBRECHT MARC</v>
      </c>
      <c r="DG28" s="44">
        <v>1</v>
      </c>
      <c r="DH28" s="22" t="s">
        <v>2</v>
      </c>
      <c r="DI28" s="43">
        <v>1</v>
      </c>
      <c r="DJ28" s="17"/>
      <c r="DL28" s="13"/>
      <c r="DM28" s="23">
        <v>2</v>
      </c>
      <c r="DN28" s="26" t="str">
        <f t="shared" si="268"/>
        <v>STALLAERT FRANCOIS</v>
      </c>
      <c r="DO28" s="22" t="str">
        <f t="shared" si="269"/>
        <v>DRY</v>
      </c>
      <c r="DP28" s="22" t="str">
        <f t="shared" si="270"/>
        <v>-</v>
      </c>
      <c r="DQ28" s="22" t="str">
        <f t="shared" ref="DQ28:DQ32" si="408">IF(DS28="","",IF(AND(OR(DP28=DS$25,DP28="-"),DO28=DR$25),"OK","NOK"))</f>
        <v>OK</v>
      </c>
      <c r="DR28" s="22" t="str">
        <f t="shared" si="271"/>
        <v>NA</v>
      </c>
      <c r="DS28" s="43">
        <v>784</v>
      </c>
      <c r="DT28" s="44">
        <v>560</v>
      </c>
      <c r="DU28" s="22" t="str">
        <f t="shared" si="272"/>
        <v>C</v>
      </c>
      <c r="DV28" s="22" t="str">
        <f t="shared" ref="DV28:DV36" si="409">IF(DT28="","",IF(AND(OR(DW28=DT$25,DW28="-"),DX28=DU$25),"OK","NOK"))</f>
        <v>OK</v>
      </c>
      <c r="DW28" s="22">
        <f t="shared" si="273"/>
        <v>3</v>
      </c>
      <c r="DX28" s="22" t="str">
        <f t="shared" si="274"/>
        <v>TZH</v>
      </c>
      <c r="DY28" s="24" t="str">
        <f t="shared" si="275"/>
        <v>VAN LENT FRANCOIS</v>
      </c>
      <c r="DZ28" s="44">
        <v>0</v>
      </c>
      <c r="EA28" s="22" t="s">
        <v>2</v>
      </c>
      <c r="EB28" s="43">
        <v>2</v>
      </c>
      <c r="EC28" s="17"/>
      <c r="EE28" s="13"/>
      <c r="EF28" s="23">
        <v>2</v>
      </c>
      <c r="EG28" s="26" t="str">
        <f t="shared" si="276"/>
        <v>ADRIAENSENS AIME</v>
      </c>
      <c r="EH28" s="22" t="str">
        <f t="shared" si="277"/>
        <v>DBLA</v>
      </c>
      <c r="EI28" s="22">
        <f t="shared" si="278"/>
        <v>4</v>
      </c>
      <c r="EJ28" s="22" t="str">
        <f t="shared" ref="EJ28:EJ32" si="410">IF(EL28="","",IF(AND(OR(EI28=EL$25,EI28="-"),EH28=EK$25),"OK","NOK"))</f>
        <v>OK</v>
      </c>
      <c r="EK28" s="22" t="str">
        <f t="shared" si="279"/>
        <v>C</v>
      </c>
      <c r="EL28" s="43">
        <v>656</v>
      </c>
      <c r="EM28" s="44">
        <v>830</v>
      </c>
      <c r="EN28" s="22" t="str">
        <f t="shared" si="280"/>
        <v>NA</v>
      </c>
      <c r="EO28" s="22" t="str">
        <f t="shared" ref="EO28:EO36" si="411">IF(EM28="","",IF(AND(OR(EP28=EM$25,EP28="-"),EQ28=EN$25),"OK","NOK"))</f>
        <v>OK</v>
      </c>
      <c r="EP28" s="22">
        <f t="shared" si="281"/>
        <v>2</v>
      </c>
      <c r="EQ28" s="22" t="str">
        <f t="shared" si="282"/>
        <v>SLOE</v>
      </c>
      <c r="ER28" s="24" t="str">
        <f t="shared" si="283"/>
        <v>SIEBENS RUDY</v>
      </c>
      <c r="ES28" s="44">
        <v>0</v>
      </c>
      <c r="ET28" s="22" t="s">
        <v>2</v>
      </c>
      <c r="EU28" s="43">
        <v>2</v>
      </c>
      <c r="EV28" s="17"/>
      <c r="EX28" s="13"/>
      <c r="EY28" s="23">
        <v>2</v>
      </c>
      <c r="EZ28" s="26" t="str">
        <f t="shared" si="284"/>
        <v>BLIJWEERT KATO</v>
      </c>
      <c r="FA28" s="22" t="str">
        <f t="shared" si="285"/>
        <v>KAST</v>
      </c>
      <c r="FB28" s="22" t="str">
        <f t="shared" si="286"/>
        <v>-</v>
      </c>
      <c r="FC28" s="22" t="str">
        <f t="shared" ref="FC28:FC32" si="412">IF(FE28="","",IF(AND(OR(FB28=FE$25,FB28="-"),FA28=FD$25),"OK","NOK"))</f>
        <v>OK</v>
      </c>
      <c r="FD28" s="22" t="str">
        <f t="shared" si="287"/>
        <v>D</v>
      </c>
      <c r="FE28" s="43">
        <v>234</v>
      </c>
      <c r="FF28" s="44">
        <v>740</v>
      </c>
      <c r="FG28" s="22" t="str">
        <f t="shared" si="288"/>
        <v>D</v>
      </c>
      <c r="FH28" s="22" t="str">
        <f t="shared" ref="FH28:FH36" si="413">IF(FF28="","",IF(AND(OR(FI28=FF$25,FI28="-"),FJ28=FG$25),"OK","NOK"))</f>
        <v>OK</v>
      </c>
      <c r="FI28" s="22" t="str">
        <f t="shared" si="289"/>
        <v>-</v>
      </c>
      <c r="FJ28" s="22" t="str">
        <f t="shared" si="290"/>
        <v>TON</v>
      </c>
      <c r="FK28" s="24" t="str">
        <f t="shared" si="291"/>
        <v>VIDTS SVEN</v>
      </c>
      <c r="FL28" s="44">
        <v>1</v>
      </c>
      <c r="FM28" s="22" t="s">
        <v>2</v>
      </c>
      <c r="FN28" s="43">
        <v>1</v>
      </c>
      <c r="FO28" s="17"/>
      <c r="FQ28" s="13"/>
      <c r="FR28" s="23">
        <v>2</v>
      </c>
      <c r="FS28" s="26" t="str">
        <f t="shared" si="292"/>
        <v>VAN LENT FRANCOIS</v>
      </c>
      <c r="FT28" s="22" t="str">
        <f t="shared" si="293"/>
        <v>TZH</v>
      </c>
      <c r="FU28" s="22">
        <f t="shared" si="294"/>
        <v>3</v>
      </c>
      <c r="FV28" s="22" t="str">
        <f t="shared" ref="FV28:FV32" si="414">IF(FX28="","",IF(AND(OR(FU28=FX$25,FU28="-"),FT28=FW$25),"OK","NOK"))</f>
        <v>OK</v>
      </c>
      <c r="FW28" s="22" t="str">
        <f t="shared" si="295"/>
        <v>C</v>
      </c>
      <c r="FX28" s="43">
        <v>560</v>
      </c>
      <c r="FY28" s="44">
        <v>185</v>
      </c>
      <c r="FZ28" s="22" t="str">
        <f t="shared" si="296"/>
        <v>D</v>
      </c>
      <c r="GA28" s="22" t="str">
        <f t="shared" ref="GA28:GA36" si="415">IF(FY28="","",IF(AND(OR(GB28=FY$25,GB28="-"),GC28=FZ$25),"OK","NOK"))</f>
        <v>OK</v>
      </c>
      <c r="GB28" s="22" t="str">
        <f t="shared" si="297"/>
        <v>-</v>
      </c>
      <c r="GC28" s="22" t="str">
        <f t="shared" si="298"/>
        <v>KAST</v>
      </c>
      <c r="GD28" s="24" t="str">
        <f t="shared" si="299"/>
        <v>DE LOOS BRIGITTE</v>
      </c>
      <c r="GE28" s="44">
        <v>2</v>
      </c>
      <c r="GF28" s="22" t="s">
        <v>2</v>
      </c>
      <c r="GG28" s="43">
        <v>0</v>
      </c>
      <c r="GH28" s="17"/>
      <c r="GJ28" s="13"/>
      <c r="GK28" s="23">
        <v>2</v>
      </c>
      <c r="GL28" s="26" t="str">
        <f t="shared" si="300"/>
        <v>BUYS FRANCOIS</v>
      </c>
      <c r="GM28" s="22" t="str">
        <f t="shared" si="301"/>
        <v>DBLA</v>
      </c>
      <c r="GN28" s="22" t="str">
        <f t="shared" si="302"/>
        <v>-</v>
      </c>
      <c r="GO28" s="22" t="str">
        <f t="shared" ref="GO28:GO32" si="416">IF(GQ28="","",IF(AND(OR(GN28=GQ$25,GN28="-"),GM28=GP$25),"OK","NOK"))</f>
        <v>OK</v>
      </c>
      <c r="GP28" s="22" t="str">
        <f t="shared" si="303"/>
        <v>B</v>
      </c>
      <c r="GQ28" s="43">
        <v>708</v>
      </c>
      <c r="GR28" s="44">
        <v>64</v>
      </c>
      <c r="GS28" s="22" t="str">
        <f t="shared" si="304"/>
        <v>C</v>
      </c>
      <c r="GT28" s="22" t="str">
        <f t="shared" ref="GT28:GT36" si="417">IF(GR28="","",IF(AND(OR(GU28=GR$25,GU28="-"),GV28=GS$25),"OK","NOK"))</f>
        <v>OK</v>
      </c>
      <c r="GU28" s="22">
        <f t="shared" si="305"/>
        <v>3</v>
      </c>
      <c r="GV28" s="22" t="str">
        <f t="shared" si="306"/>
        <v>GBIL</v>
      </c>
      <c r="GW28" s="24" t="str">
        <f t="shared" si="307"/>
        <v>VAN DER ELST GINO</v>
      </c>
      <c r="GX28" s="44">
        <v>1</v>
      </c>
      <c r="GY28" s="22" t="s">
        <v>2</v>
      </c>
      <c r="GZ28" s="43">
        <v>1</v>
      </c>
      <c r="HA28" s="17"/>
      <c r="HC28" s="13"/>
      <c r="HD28" s="23">
        <v>2</v>
      </c>
      <c r="HE28" s="26" t="str">
        <f t="shared" si="308"/>
        <v>DE HERDT RUDY</v>
      </c>
      <c r="HF28" s="22" t="str">
        <f t="shared" si="309"/>
        <v>RITO</v>
      </c>
      <c r="HG28" s="22" t="str">
        <f t="shared" si="310"/>
        <v>-</v>
      </c>
      <c r="HH28" s="22" t="str">
        <f t="shared" ref="HH28:HH32" si="418">IF(HJ28="","",IF(AND(OR(HG28=HJ$25,HG28="-"),HF28=HI$25),"OK","NOK"))</f>
        <v>OK</v>
      </c>
      <c r="HI28" s="22" t="str">
        <f t="shared" si="311"/>
        <v>A</v>
      </c>
      <c r="HJ28" s="43">
        <v>207</v>
      </c>
      <c r="HK28" s="44"/>
      <c r="HL28" s="22" t="str">
        <f t="shared" si="312"/>
        <v/>
      </c>
      <c r="HM28" s="22" t="str">
        <f t="shared" ref="HM28:HM36" si="419">IF(HK28="","",IF(AND(OR(HN28=HK$25,HN28="-"),HO28=HL$25),"OK","NOK"))</f>
        <v/>
      </c>
      <c r="HN28" s="22" t="str">
        <f t="shared" si="313"/>
        <v/>
      </c>
      <c r="HO28" s="22" t="str">
        <f t="shared" si="314"/>
        <v/>
      </c>
      <c r="HP28" s="24" t="str">
        <f t="shared" si="315"/>
        <v/>
      </c>
      <c r="HQ28" s="44">
        <v>2</v>
      </c>
      <c r="HR28" s="22" t="s">
        <v>2</v>
      </c>
      <c r="HS28" s="43">
        <v>0</v>
      </c>
      <c r="HT28" s="17"/>
      <c r="HV28" s="13"/>
      <c r="HW28" s="23">
        <v>2</v>
      </c>
      <c r="HX28" s="26" t="str">
        <f t="shared" si="316"/>
        <v>OBUS GEERT</v>
      </c>
      <c r="HY28" s="22" t="str">
        <f t="shared" si="317"/>
        <v>STAT</v>
      </c>
      <c r="HZ28" s="22">
        <f t="shared" si="318"/>
        <v>1</v>
      </c>
      <c r="IA28" s="22" t="str">
        <f t="shared" ref="IA28:IA32" si="420">IF(IC28="","",IF(AND(OR(HZ28=IC$25,HZ28="-"),HY28=IB$25),"OK","NOK"))</f>
        <v>OK</v>
      </c>
      <c r="IB28" s="22" t="str">
        <f t="shared" si="319"/>
        <v>C</v>
      </c>
      <c r="IC28" s="43">
        <v>631</v>
      </c>
      <c r="ID28" s="44">
        <v>697</v>
      </c>
      <c r="IE28" s="22" t="str">
        <f t="shared" si="320"/>
        <v>C</v>
      </c>
      <c r="IF28" s="22" t="str">
        <f t="shared" ref="IF28:IF36" si="421">IF(ID28="","",IF(AND(OR(IG28=ID$25,IG28="-"),IH28=IE$25),"OK","NOK"))</f>
        <v>OK</v>
      </c>
      <c r="IG28" s="22" t="str">
        <f t="shared" si="321"/>
        <v>-</v>
      </c>
      <c r="IH28" s="22" t="str">
        <f t="shared" si="322"/>
        <v>GBIL</v>
      </c>
      <c r="II28" s="24" t="str">
        <f t="shared" si="323"/>
        <v>LAEREMANS JOHAN</v>
      </c>
      <c r="IJ28" s="44">
        <v>0</v>
      </c>
      <c r="IK28" s="22" t="s">
        <v>2</v>
      </c>
      <c r="IL28" s="43">
        <v>2</v>
      </c>
      <c r="IM28" s="17"/>
      <c r="IO28" s="13"/>
      <c r="IP28" s="23">
        <v>2</v>
      </c>
      <c r="IQ28" s="26" t="str">
        <f t="shared" si="324"/>
        <v>CLEYMANS PATRICK</v>
      </c>
      <c r="IR28" s="22" t="str">
        <f t="shared" si="325"/>
        <v>OUD</v>
      </c>
      <c r="IS28" s="22" t="str">
        <f t="shared" si="326"/>
        <v>-</v>
      </c>
      <c r="IT28" s="22" t="str">
        <f t="shared" ref="IT28:IT32" si="422">IF(IV28="","",IF(AND(OR(IS28=IV$25,IS28="-"),IR28=IU$25),"OK","NOK"))</f>
        <v>OK</v>
      </c>
      <c r="IU28" s="22" t="str">
        <f t="shared" si="327"/>
        <v>C</v>
      </c>
      <c r="IV28" s="43">
        <v>95</v>
      </c>
      <c r="IW28" s="44">
        <v>78</v>
      </c>
      <c r="IX28" s="22" t="str">
        <f t="shared" si="328"/>
        <v>C</v>
      </c>
      <c r="IY28" s="22" t="str">
        <f t="shared" ref="IY28:IY36" si="423">IF(IW28="","",IF(AND(OR(IZ28=IW$25,IZ28="-"),JA28=IX$25),"OK","NOK"))</f>
        <v>OK</v>
      </c>
      <c r="IZ28" s="22" t="str">
        <f t="shared" si="329"/>
        <v>-</v>
      </c>
      <c r="JA28" s="22" t="str">
        <f t="shared" si="330"/>
        <v>RITO</v>
      </c>
      <c r="JB28" s="24" t="str">
        <f t="shared" si="331"/>
        <v>DAELEMANS KAMIEL</v>
      </c>
      <c r="JC28" s="44">
        <v>0</v>
      </c>
      <c r="JD28" s="22" t="s">
        <v>2</v>
      </c>
      <c r="JE28" s="43">
        <v>2</v>
      </c>
      <c r="JF28" s="17"/>
      <c r="JH28" s="13"/>
      <c r="JI28" s="23">
        <v>2</v>
      </c>
      <c r="JJ28" s="26" t="str">
        <f t="shared" si="332"/>
        <v>DIERICKX MAURICE</v>
      </c>
      <c r="JK28" s="22" t="str">
        <f t="shared" si="333"/>
        <v>DRY</v>
      </c>
      <c r="JL28" s="22" t="str">
        <f t="shared" si="334"/>
        <v>-</v>
      </c>
      <c r="JM28" s="22" t="str">
        <f t="shared" ref="JM28:JM32" si="424">IF(JO28="","",IF(AND(OR(JL28=JO$25,JL28="-"),JK28=JN$25),"OK","NOK"))</f>
        <v>OK</v>
      </c>
      <c r="JN28" s="22" t="str">
        <f t="shared" si="335"/>
        <v>NA</v>
      </c>
      <c r="JO28" s="43">
        <v>582</v>
      </c>
      <c r="JP28" s="44">
        <v>439</v>
      </c>
      <c r="JQ28" s="22" t="str">
        <f t="shared" si="336"/>
        <v>D</v>
      </c>
      <c r="JR28" s="22" t="str">
        <f t="shared" ref="JR28:JR36" si="425">IF(JP28="","",IF(AND(OR(JS28=JP$25,JS28="-"),JT28=JQ$25),"OK","NOK"))</f>
        <v>OK</v>
      </c>
      <c r="JS28" s="22" t="str">
        <f t="shared" si="337"/>
        <v>-</v>
      </c>
      <c r="JT28" s="22" t="str">
        <f t="shared" si="338"/>
        <v>STAT</v>
      </c>
      <c r="JU28" s="24" t="str">
        <f t="shared" si="339"/>
        <v>DE BONDT BRAM</v>
      </c>
      <c r="JV28" s="44">
        <v>2</v>
      </c>
      <c r="JW28" s="22" t="s">
        <v>2</v>
      </c>
      <c r="JX28" s="43">
        <v>0</v>
      </c>
      <c r="JY28" s="17"/>
      <c r="KA28" s="13"/>
      <c r="KB28" s="23">
        <v>2</v>
      </c>
      <c r="KC28" s="26" t="str">
        <f t="shared" si="340"/>
        <v>SIEBENS RUDY</v>
      </c>
      <c r="KD28" s="22" t="str">
        <f t="shared" si="341"/>
        <v>SLOE</v>
      </c>
      <c r="KE28" s="22">
        <f t="shared" si="342"/>
        <v>2</v>
      </c>
      <c r="KF28" s="22" t="str">
        <f t="shared" ref="KF28:KF32" si="426">IF(KH28="","",IF(AND(OR(KE28=KH$25,KE28="-"),KD28=KG$25),"OK","NOK"))</f>
        <v>OK</v>
      </c>
      <c r="KG28" s="22" t="str">
        <f t="shared" si="343"/>
        <v>NA</v>
      </c>
      <c r="KH28" s="43">
        <v>830</v>
      </c>
      <c r="KI28" s="44">
        <v>428</v>
      </c>
      <c r="KJ28" s="22" t="str">
        <f t="shared" si="344"/>
        <v>NA</v>
      </c>
      <c r="KK28" s="22" t="str">
        <f t="shared" ref="KK28:KK36" si="427">IF(KI28="","",IF(AND(OR(KL28=KI$25,KL28="-"),KM28=KJ$25),"OK","NOK"))</f>
        <v>OK</v>
      </c>
      <c r="KL28" s="22" t="str">
        <f t="shared" si="345"/>
        <v>-</v>
      </c>
      <c r="KM28" s="22" t="str">
        <f t="shared" si="346"/>
        <v>OUD</v>
      </c>
      <c r="KN28" s="24" t="str">
        <f t="shared" si="347"/>
        <v>BROOTHAERS RONALD</v>
      </c>
      <c r="KO28" s="44">
        <v>2</v>
      </c>
      <c r="KP28" s="22" t="s">
        <v>2</v>
      </c>
      <c r="KQ28" s="43">
        <v>0</v>
      </c>
      <c r="KR28" s="17"/>
      <c r="KT28" s="13"/>
      <c r="KU28" s="23">
        <v>2</v>
      </c>
      <c r="KV28" s="26" t="str">
        <f t="shared" si="348"/>
        <v>VAN DELSEN ERWIN</v>
      </c>
      <c r="KW28" s="22" t="str">
        <f t="shared" si="349"/>
        <v>TON</v>
      </c>
      <c r="KX28" s="22" t="str">
        <f t="shared" si="350"/>
        <v>-</v>
      </c>
      <c r="KY28" s="22" t="str">
        <f t="shared" ref="KY28:KY32" si="428">IF(LA28="","",IF(AND(OR(KX28=LA$25,KX28="-"),KW28=KZ$25),"OK","NOK"))</f>
        <v>OK</v>
      </c>
      <c r="KZ28" s="22" t="str">
        <f t="shared" si="351"/>
        <v>NA</v>
      </c>
      <c r="LA28" s="43">
        <v>768</v>
      </c>
      <c r="LB28" s="44">
        <v>512</v>
      </c>
      <c r="LC28" s="22" t="str">
        <f t="shared" si="352"/>
        <v>B</v>
      </c>
      <c r="LD28" s="22" t="str">
        <f t="shared" ref="LD28:LD36" si="429">IF(LB28="","",IF(AND(OR(LE28=LB$25,LE28="-"),LF28=LC$25),"OK","NOK"))</f>
        <v>OK</v>
      </c>
      <c r="LE28" s="22" t="str">
        <f t="shared" si="353"/>
        <v>-</v>
      </c>
      <c r="LF28" s="22" t="str">
        <f t="shared" si="354"/>
        <v>DRY</v>
      </c>
      <c r="LG28" s="24" t="str">
        <f t="shared" si="355"/>
        <v>ROELANTS NICO</v>
      </c>
      <c r="LH28" s="44">
        <v>0</v>
      </c>
      <c r="LI28" s="22" t="s">
        <v>2</v>
      </c>
      <c r="LJ28" s="43">
        <v>2</v>
      </c>
      <c r="LK28" s="17"/>
      <c r="LM28" s="13"/>
      <c r="LN28" s="23">
        <v>2</v>
      </c>
      <c r="LO28" s="26" t="str">
        <f t="shared" si="356"/>
        <v>VAN LENT FRANCOIS</v>
      </c>
      <c r="LP28" s="22" t="str">
        <f t="shared" si="357"/>
        <v>TZH</v>
      </c>
      <c r="LQ28" s="22">
        <f t="shared" si="358"/>
        <v>3</v>
      </c>
      <c r="LR28" s="22" t="str">
        <f t="shared" ref="LR28:LR32" si="430">IF(LT28="","",IF(AND(OR(LQ28=LT$25,LQ28="-"),LP28=LS$25),"OK","NOK"))</f>
        <v>OK</v>
      </c>
      <c r="LS28" s="22" t="str">
        <f t="shared" si="359"/>
        <v>C</v>
      </c>
      <c r="LT28" s="43">
        <v>560</v>
      </c>
      <c r="LU28" s="44">
        <v>783</v>
      </c>
      <c r="LV28" s="22" t="str">
        <f t="shared" si="360"/>
        <v>NA</v>
      </c>
      <c r="LW28" s="22" t="str">
        <f t="shared" ref="LW28:LW36" si="431">IF(LU28="","",IF(AND(OR(LX28=LU$25,LX28="-"),LY28=LV$25),"OK","NOK"))</f>
        <v>OK</v>
      </c>
      <c r="LX28" s="22" t="str">
        <f t="shared" si="361"/>
        <v>-</v>
      </c>
      <c r="LY28" s="22" t="str">
        <f t="shared" si="362"/>
        <v>DRY</v>
      </c>
      <c r="LZ28" s="24" t="str">
        <f t="shared" si="363"/>
        <v>DE COCK JULIAAN</v>
      </c>
      <c r="MA28" s="44">
        <v>2</v>
      </c>
      <c r="MB28" s="22" t="s">
        <v>2</v>
      </c>
      <c r="MC28" s="43">
        <v>0</v>
      </c>
      <c r="MD28" s="17"/>
      <c r="MF28" s="13"/>
      <c r="MG28" s="23">
        <v>2</v>
      </c>
      <c r="MH28" s="26" t="str">
        <f t="shared" si="364"/>
        <v>SIEBENS RUDY</v>
      </c>
      <c r="MI28" s="22" t="str">
        <f t="shared" si="365"/>
        <v>SLOE</v>
      </c>
      <c r="MJ28" s="22">
        <f t="shared" si="366"/>
        <v>2</v>
      </c>
      <c r="MK28" s="22" t="str">
        <f t="shared" ref="MK28:MK32" si="432">IF(MM28="","",IF(AND(OR(MJ28=MM$25,MJ28="-"),MI28=ML$25),"OK","NOK"))</f>
        <v>OK</v>
      </c>
      <c r="ML28" s="22" t="str">
        <f t="shared" si="367"/>
        <v>NA</v>
      </c>
      <c r="MM28" s="43">
        <v>830</v>
      </c>
      <c r="MN28" s="44">
        <v>91</v>
      </c>
      <c r="MO28" s="22" t="str">
        <f t="shared" si="368"/>
        <v>D</v>
      </c>
      <c r="MP28" s="22" t="str">
        <f t="shared" ref="MP28:MP36" si="433">IF(MN28="","",IF(AND(OR(MQ28=MN$25,MQ28="-"),MR28=MO$25),"OK","NOK"))</f>
        <v>OK</v>
      </c>
      <c r="MQ28" s="22">
        <f t="shared" si="369"/>
        <v>4</v>
      </c>
      <c r="MR28" s="22" t="str">
        <f t="shared" si="370"/>
        <v>DBLA</v>
      </c>
      <c r="MS28" s="24" t="str">
        <f t="shared" si="371"/>
        <v>DE COCK VICTOR</v>
      </c>
      <c r="MT28" s="44">
        <v>2</v>
      </c>
      <c r="MU28" s="22" t="s">
        <v>2</v>
      </c>
      <c r="MV28" s="43">
        <v>0</v>
      </c>
      <c r="MW28" s="17"/>
      <c r="MY28" s="13"/>
      <c r="MZ28" s="23">
        <v>2</v>
      </c>
      <c r="NA28" s="26" t="str">
        <f t="shared" si="372"/>
        <v>SPITTAELS LUC</v>
      </c>
      <c r="NB28" s="22" t="str">
        <f t="shared" si="373"/>
        <v>TON</v>
      </c>
      <c r="NC28" s="22" t="str">
        <f t="shared" si="374"/>
        <v>-</v>
      </c>
      <c r="ND28" s="22" t="str">
        <f t="shared" ref="ND28:ND32" si="434">IF(NF28="","",IF(AND(OR(NC28=NF$25,NC28="-"),NB28=NE$25),"OK","NOK"))</f>
        <v>OK</v>
      </c>
      <c r="NE28" s="22" t="str">
        <f t="shared" si="375"/>
        <v>D</v>
      </c>
      <c r="NF28" s="43">
        <v>335</v>
      </c>
      <c r="NG28" s="44">
        <v>185</v>
      </c>
      <c r="NH28" s="22" t="str">
        <f t="shared" si="376"/>
        <v>D</v>
      </c>
      <c r="NI28" s="22" t="str">
        <f t="shared" ref="NI28:NI36" si="435">IF(NG28="","",IF(AND(OR(NJ28=NG$25,NJ28="-"),NK28=NH$25),"OK","NOK"))</f>
        <v>OK</v>
      </c>
      <c r="NJ28" s="22" t="str">
        <f t="shared" si="377"/>
        <v>-</v>
      </c>
      <c r="NK28" s="22" t="str">
        <f t="shared" si="378"/>
        <v>KAST</v>
      </c>
      <c r="NL28" s="24" t="str">
        <f t="shared" si="379"/>
        <v>DE LOOS BRIGITTE</v>
      </c>
      <c r="NM28" s="44">
        <v>2</v>
      </c>
      <c r="NN28" s="22" t="s">
        <v>2</v>
      </c>
      <c r="NO28" s="43">
        <v>0</v>
      </c>
      <c r="NP28" s="17"/>
      <c r="NR28" s="13"/>
      <c r="NS28" s="23">
        <v>2</v>
      </c>
      <c r="NT28" s="26" t="str">
        <f t="shared" si="380"/>
        <v>ROELS WANNES</v>
      </c>
      <c r="NU28" s="22" t="str">
        <f t="shared" si="381"/>
        <v>KAST</v>
      </c>
      <c r="NV28" s="22">
        <f t="shared" si="382"/>
        <v>2</v>
      </c>
      <c r="NW28" s="22" t="str">
        <f t="shared" ref="NW28:NW32" si="436">IF(NY28="","",IF(AND(OR(NV28=NY$25,NV28="-"),NU28=NX$25),"OK","NOK"))</f>
        <v>OK</v>
      </c>
      <c r="NX28" s="22" t="str">
        <f t="shared" si="383"/>
        <v>NA</v>
      </c>
      <c r="NY28" s="43">
        <v>188</v>
      </c>
      <c r="NZ28" s="44">
        <v>610</v>
      </c>
      <c r="OA28" s="22" t="str">
        <f t="shared" si="384"/>
        <v>C</v>
      </c>
      <c r="OB28" s="22" t="str">
        <f t="shared" ref="OB28:OB36" si="437">IF(NZ28="","",IF(AND(OR(OC28=NZ$25,OC28="-"),OD28=OA$25),"OK","NOK"))</f>
        <v>OK</v>
      </c>
      <c r="OC28" s="22">
        <f t="shared" si="385"/>
        <v>3</v>
      </c>
      <c r="OD28" s="22" t="str">
        <f t="shared" si="386"/>
        <v>TZH</v>
      </c>
      <c r="OE28" s="24" t="str">
        <f t="shared" si="387"/>
        <v>SMET FRANKIE</v>
      </c>
      <c r="OF28" s="44">
        <v>2</v>
      </c>
      <c r="OG28" s="22" t="s">
        <v>2</v>
      </c>
      <c r="OH28" s="43">
        <v>0</v>
      </c>
      <c r="OI28" s="17"/>
      <c r="OK28" s="13"/>
      <c r="OL28" s="23">
        <v>2</v>
      </c>
      <c r="OM28" s="26" t="str">
        <f t="shared" si="388"/>
        <v>VAN DEN BRANDEN IVO</v>
      </c>
      <c r="ON28" s="22" t="str">
        <f t="shared" si="389"/>
        <v>GBIL</v>
      </c>
      <c r="OO28" s="22" t="str">
        <f t="shared" si="390"/>
        <v>-</v>
      </c>
      <c r="OP28" s="22" t="str">
        <f t="shared" ref="OP28:OP32" si="438">IF(OR28="","",IF(AND(OR(OO28=OR$25,OO28="-"),ON28=OQ$25),"OK","NOK"))</f>
        <v>OK</v>
      </c>
      <c r="OQ28" s="22" t="str">
        <f t="shared" si="391"/>
        <v>D</v>
      </c>
      <c r="OR28" s="43">
        <v>62</v>
      </c>
      <c r="OS28" s="44">
        <v>708</v>
      </c>
      <c r="OT28" s="22" t="str">
        <f t="shared" si="392"/>
        <v>B</v>
      </c>
      <c r="OU28" s="22" t="str">
        <f t="shared" ref="OU28:OU36" si="439">IF(OS28="","",IF(AND(OR(OV28=OS$25,OV28="-"),OW28=OT$25),"OK","NOK"))</f>
        <v>OK</v>
      </c>
      <c r="OV28" s="22" t="str">
        <f t="shared" si="393"/>
        <v>-</v>
      </c>
      <c r="OW28" s="22" t="str">
        <f t="shared" si="394"/>
        <v>DBLA</v>
      </c>
      <c r="OX28" s="24" t="str">
        <f t="shared" si="395"/>
        <v>BUYS FRANCOIS</v>
      </c>
      <c r="OY28" s="44">
        <v>0</v>
      </c>
      <c r="OZ28" s="22" t="s">
        <v>2</v>
      </c>
      <c r="PA28" s="43">
        <v>2</v>
      </c>
      <c r="PB28" s="17"/>
    </row>
    <row r="29" spans="2:418" x14ac:dyDescent="0.3">
      <c r="B29" s="13"/>
      <c r="C29" s="23">
        <v>3</v>
      </c>
      <c r="D29" s="26" t="str">
        <f t="shared" si="220"/>
        <v>BERTIN NILS</v>
      </c>
      <c r="E29" s="22" t="str">
        <f t="shared" si="221"/>
        <v>KAST</v>
      </c>
      <c r="F29" s="22">
        <f t="shared" si="222"/>
        <v>2</v>
      </c>
      <c r="G29" s="22" t="str">
        <f t="shared" si="396"/>
        <v>OK</v>
      </c>
      <c r="H29" s="22" t="str">
        <f t="shared" si="223"/>
        <v>C</v>
      </c>
      <c r="I29" s="43">
        <v>527</v>
      </c>
      <c r="J29" s="44">
        <v>194</v>
      </c>
      <c r="K29" s="22" t="str">
        <f t="shared" si="224"/>
        <v>B</v>
      </c>
      <c r="L29" s="22" t="str">
        <f t="shared" si="397"/>
        <v>OK</v>
      </c>
      <c r="M29" s="22" t="str">
        <f t="shared" si="225"/>
        <v>-</v>
      </c>
      <c r="N29" s="22" t="str">
        <f t="shared" si="226"/>
        <v>RITO</v>
      </c>
      <c r="O29" s="24" t="str">
        <f t="shared" si="227"/>
        <v>CHARTIER ALBERT</v>
      </c>
      <c r="P29" s="44">
        <v>2</v>
      </c>
      <c r="Q29" s="22" t="s">
        <v>2</v>
      </c>
      <c r="R29" s="43">
        <v>0</v>
      </c>
      <c r="S29" s="17"/>
      <c r="U29" s="13"/>
      <c r="V29" s="23">
        <v>3</v>
      </c>
      <c r="W29" s="131" t="str">
        <f t="shared" si="228"/>
        <v>VAN CAMPENHOUT PIERRE</v>
      </c>
      <c r="X29" s="132" t="str">
        <f t="shared" si="229"/>
        <v>GBIL</v>
      </c>
      <c r="Y29" s="132">
        <f t="shared" si="230"/>
        <v>4</v>
      </c>
      <c r="Z29" s="132" t="str">
        <f t="shared" si="398"/>
        <v>NOK</v>
      </c>
      <c r="AA29" s="132" t="str">
        <f t="shared" si="231"/>
        <v>NA</v>
      </c>
      <c r="AB29" s="133">
        <v>679</v>
      </c>
      <c r="AC29" s="44">
        <v>439</v>
      </c>
      <c r="AD29" s="22" t="str">
        <f t="shared" si="232"/>
        <v>D</v>
      </c>
      <c r="AE29" s="22" t="str">
        <f t="shared" si="399"/>
        <v>OK</v>
      </c>
      <c r="AF29" s="22" t="str">
        <f t="shared" si="233"/>
        <v>-</v>
      </c>
      <c r="AG29" s="22" t="str">
        <f t="shared" si="234"/>
        <v>STAT</v>
      </c>
      <c r="AH29" s="24" t="str">
        <f t="shared" si="235"/>
        <v>DE BONDT BRAM</v>
      </c>
      <c r="AI29" s="44">
        <v>0</v>
      </c>
      <c r="AJ29" s="22" t="s">
        <v>2</v>
      </c>
      <c r="AK29" s="43">
        <v>2</v>
      </c>
      <c r="AL29" s="17"/>
      <c r="AN29" s="13"/>
      <c r="AO29" s="23">
        <v>3</v>
      </c>
      <c r="AP29" s="26" t="str">
        <f t="shared" si="236"/>
        <v>DE BRUYN LUC</v>
      </c>
      <c r="AQ29" s="22" t="str">
        <f t="shared" si="237"/>
        <v>RITO</v>
      </c>
      <c r="AR29" s="22" t="str">
        <f t="shared" si="238"/>
        <v>-</v>
      </c>
      <c r="AS29" s="22" t="str">
        <f t="shared" si="400"/>
        <v>OK</v>
      </c>
      <c r="AT29" s="22" t="str">
        <f t="shared" si="239"/>
        <v>D</v>
      </c>
      <c r="AU29" s="43">
        <v>665</v>
      </c>
      <c r="AV29" s="44">
        <v>95</v>
      </c>
      <c r="AW29" s="22" t="str">
        <f t="shared" si="240"/>
        <v>C</v>
      </c>
      <c r="AX29" s="22" t="str">
        <f t="shared" si="401"/>
        <v>OK</v>
      </c>
      <c r="AY29" s="22" t="str">
        <f t="shared" si="241"/>
        <v>-</v>
      </c>
      <c r="AZ29" s="22" t="str">
        <f t="shared" si="242"/>
        <v>OUD</v>
      </c>
      <c r="BA29" s="24" t="str">
        <f t="shared" si="243"/>
        <v>CLEYMANS PATRICK</v>
      </c>
      <c r="BB29" s="44">
        <v>1</v>
      </c>
      <c r="BC29" s="22" t="s">
        <v>2</v>
      </c>
      <c r="BD29" s="43">
        <v>1</v>
      </c>
      <c r="BE29" s="17"/>
      <c r="BG29" s="13"/>
      <c r="BH29" s="23">
        <v>3</v>
      </c>
      <c r="BI29" s="26" t="str">
        <f t="shared" si="244"/>
        <v>OBUS GEERT</v>
      </c>
      <c r="BJ29" s="22" t="str">
        <f t="shared" si="245"/>
        <v>STAT</v>
      </c>
      <c r="BK29" s="22">
        <f t="shared" si="246"/>
        <v>1</v>
      </c>
      <c r="BL29" s="22" t="str">
        <f t="shared" si="402"/>
        <v>OK</v>
      </c>
      <c r="BM29" s="22" t="str">
        <f t="shared" si="247"/>
        <v>C</v>
      </c>
      <c r="BN29" s="43">
        <v>631</v>
      </c>
      <c r="BO29" s="44">
        <v>512</v>
      </c>
      <c r="BP29" s="22" t="str">
        <f t="shared" si="248"/>
        <v>B</v>
      </c>
      <c r="BQ29" s="22" t="str">
        <f t="shared" si="403"/>
        <v>OK</v>
      </c>
      <c r="BR29" s="22" t="str">
        <f t="shared" si="249"/>
        <v>-</v>
      </c>
      <c r="BS29" s="22" t="str">
        <f t="shared" si="250"/>
        <v>DRY</v>
      </c>
      <c r="BT29" s="24" t="str">
        <f t="shared" si="251"/>
        <v>ROELANTS NICO</v>
      </c>
      <c r="BU29" s="44">
        <v>0</v>
      </c>
      <c r="BV29" s="22" t="s">
        <v>2</v>
      </c>
      <c r="BW29" s="43">
        <v>2</v>
      </c>
      <c r="BX29" s="17"/>
      <c r="BZ29" s="13"/>
      <c r="CA29" s="23">
        <v>3</v>
      </c>
      <c r="CB29" s="26" t="str">
        <f t="shared" si="252"/>
        <v>BROOTHAERS KURT</v>
      </c>
      <c r="CC29" s="22" t="str">
        <f t="shared" si="253"/>
        <v>OUD</v>
      </c>
      <c r="CD29" s="22" t="str">
        <f t="shared" si="254"/>
        <v>-</v>
      </c>
      <c r="CE29" s="22" t="str">
        <f t="shared" si="404"/>
        <v>OK</v>
      </c>
      <c r="CF29" s="22" t="str">
        <f t="shared" si="255"/>
        <v>D</v>
      </c>
      <c r="CG29" s="43">
        <v>169</v>
      </c>
      <c r="CH29" s="44">
        <v>93</v>
      </c>
      <c r="CI29" s="22" t="str">
        <f t="shared" si="256"/>
        <v>NA</v>
      </c>
      <c r="CJ29" s="22" t="str">
        <f t="shared" si="405"/>
        <v>OK</v>
      </c>
      <c r="CK29" s="22">
        <f t="shared" si="257"/>
        <v>2</v>
      </c>
      <c r="CL29" s="22" t="str">
        <f t="shared" si="258"/>
        <v>SLOE</v>
      </c>
      <c r="CM29" s="24" t="str">
        <f t="shared" si="259"/>
        <v>REYNIERS RONALD</v>
      </c>
      <c r="CN29" s="44">
        <v>0</v>
      </c>
      <c r="CO29" s="22" t="s">
        <v>2</v>
      </c>
      <c r="CP29" s="43">
        <v>2</v>
      </c>
      <c r="CQ29" s="17"/>
      <c r="CS29" s="13"/>
      <c r="CT29" s="23">
        <v>3</v>
      </c>
      <c r="CU29" s="26" t="str">
        <f t="shared" si="260"/>
        <v>VAN DEN BOSSCHE KEVIN</v>
      </c>
      <c r="CV29" s="22" t="str">
        <f t="shared" si="261"/>
        <v>DRY</v>
      </c>
      <c r="CW29" s="22" t="str">
        <f t="shared" si="262"/>
        <v>-</v>
      </c>
      <c r="CX29" s="22" t="str">
        <f t="shared" si="406"/>
        <v>OK</v>
      </c>
      <c r="CY29" s="22" t="str">
        <f t="shared" si="263"/>
        <v>NA</v>
      </c>
      <c r="CZ29" s="43">
        <v>862</v>
      </c>
      <c r="DA29" s="44">
        <v>670</v>
      </c>
      <c r="DB29" s="22" t="str">
        <f t="shared" si="264"/>
        <v>D</v>
      </c>
      <c r="DC29" s="22" t="str">
        <f t="shared" si="407"/>
        <v>OK</v>
      </c>
      <c r="DD29" s="22" t="str">
        <f t="shared" si="265"/>
        <v>-</v>
      </c>
      <c r="DE29" s="22" t="str">
        <f t="shared" si="266"/>
        <v>TON</v>
      </c>
      <c r="DF29" s="24" t="str">
        <f t="shared" si="267"/>
        <v>AELBRECHT JORI</v>
      </c>
      <c r="DG29" s="44">
        <v>0</v>
      </c>
      <c r="DH29" s="22" t="s">
        <v>2</v>
      </c>
      <c r="DI29" s="43">
        <v>2</v>
      </c>
      <c r="DJ29" s="17"/>
      <c r="DL29" s="13"/>
      <c r="DM29" s="23">
        <v>3</v>
      </c>
      <c r="DN29" s="26" t="str">
        <f t="shared" si="268"/>
        <v>ROELANTS NICO</v>
      </c>
      <c r="DO29" s="22" t="str">
        <f t="shared" si="269"/>
        <v>DRY</v>
      </c>
      <c r="DP29" s="22" t="str">
        <f t="shared" si="270"/>
        <v>-</v>
      </c>
      <c r="DQ29" s="22" t="str">
        <f t="shared" si="408"/>
        <v>OK</v>
      </c>
      <c r="DR29" s="22" t="str">
        <f t="shared" si="271"/>
        <v>B</v>
      </c>
      <c r="DS29" s="43">
        <v>512</v>
      </c>
      <c r="DT29" s="44">
        <v>12</v>
      </c>
      <c r="DU29" s="22" t="str">
        <f t="shared" si="272"/>
        <v>C</v>
      </c>
      <c r="DV29" s="22" t="str">
        <f t="shared" si="409"/>
        <v>OK</v>
      </c>
      <c r="DW29" s="22" t="str">
        <f t="shared" si="273"/>
        <v>-</v>
      </c>
      <c r="DX29" s="22" t="str">
        <f t="shared" si="274"/>
        <v>TZH</v>
      </c>
      <c r="DY29" s="24" t="str">
        <f t="shared" si="275"/>
        <v>DE CLERCQ JOZEF</v>
      </c>
      <c r="DZ29" s="44">
        <v>2</v>
      </c>
      <c r="EA29" s="22" t="s">
        <v>2</v>
      </c>
      <c r="EB29" s="43">
        <v>0</v>
      </c>
      <c r="EC29" s="17"/>
      <c r="EE29" s="13"/>
      <c r="EF29" s="23">
        <v>3</v>
      </c>
      <c r="EG29" s="26" t="str">
        <f t="shared" si="276"/>
        <v>CARLIER LUC</v>
      </c>
      <c r="EH29" s="22" t="str">
        <f t="shared" si="277"/>
        <v>DBLA</v>
      </c>
      <c r="EI29" s="22" t="str">
        <f t="shared" si="278"/>
        <v>-</v>
      </c>
      <c r="EJ29" s="22" t="str">
        <f t="shared" si="410"/>
        <v>OK</v>
      </c>
      <c r="EK29" s="22" t="str">
        <f t="shared" si="279"/>
        <v>C</v>
      </c>
      <c r="EL29" s="43">
        <v>226</v>
      </c>
      <c r="EM29" s="44">
        <v>93</v>
      </c>
      <c r="EN29" s="22" t="str">
        <f t="shared" si="280"/>
        <v>NA</v>
      </c>
      <c r="EO29" s="22" t="str">
        <f t="shared" si="411"/>
        <v>OK</v>
      </c>
      <c r="EP29" s="22">
        <f t="shared" si="281"/>
        <v>2</v>
      </c>
      <c r="EQ29" s="22" t="str">
        <f t="shared" si="282"/>
        <v>SLOE</v>
      </c>
      <c r="ER29" s="24" t="str">
        <f t="shared" si="283"/>
        <v>REYNIERS RONALD</v>
      </c>
      <c r="ES29" s="44">
        <v>0</v>
      </c>
      <c r="ET29" s="22" t="s">
        <v>2</v>
      </c>
      <c r="EU29" s="43">
        <v>2</v>
      </c>
      <c r="EV29" s="17"/>
      <c r="EX29" s="13"/>
      <c r="EY29" s="23">
        <v>3</v>
      </c>
      <c r="EZ29" s="26" t="str">
        <f t="shared" si="284"/>
        <v>BERTIN NILS</v>
      </c>
      <c r="FA29" s="22" t="str">
        <f t="shared" si="285"/>
        <v>KAST</v>
      </c>
      <c r="FB29" s="22">
        <f t="shared" si="286"/>
        <v>2</v>
      </c>
      <c r="FC29" s="22" t="str">
        <f t="shared" si="412"/>
        <v>OK</v>
      </c>
      <c r="FD29" s="22" t="str">
        <f t="shared" si="287"/>
        <v>C</v>
      </c>
      <c r="FE29" s="43">
        <v>527</v>
      </c>
      <c r="FF29" s="44">
        <v>419</v>
      </c>
      <c r="FG29" s="22" t="str">
        <f t="shared" si="288"/>
        <v>D</v>
      </c>
      <c r="FH29" s="22" t="str">
        <f t="shared" si="413"/>
        <v>OK</v>
      </c>
      <c r="FI29" s="22" t="str">
        <f t="shared" si="289"/>
        <v>-</v>
      </c>
      <c r="FJ29" s="22" t="str">
        <f t="shared" si="290"/>
        <v>TON</v>
      </c>
      <c r="FK29" s="24" t="str">
        <f t="shared" si="291"/>
        <v>LAMBRECHT RONY</v>
      </c>
      <c r="FL29" s="44">
        <v>2</v>
      </c>
      <c r="FM29" s="22" t="s">
        <v>2</v>
      </c>
      <c r="FN29" s="43">
        <v>0</v>
      </c>
      <c r="FO29" s="17"/>
      <c r="FQ29" s="13"/>
      <c r="FR29" s="23">
        <v>3</v>
      </c>
      <c r="FS29" s="26" t="str">
        <f t="shared" si="292"/>
        <v>AERTS ORRY</v>
      </c>
      <c r="FT29" s="22" t="str">
        <f t="shared" si="293"/>
        <v>TZH</v>
      </c>
      <c r="FU29" s="22" t="str">
        <f t="shared" si="294"/>
        <v>-</v>
      </c>
      <c r="FV29" s="22" t="str">
        <f t="shared" si="414"/>
        <v>OK</v>
      </c>
      <c r="FW29" s="22" t="str">
        <f t="shared" si="295"/>
        <v>C</v>
      </c>
      <c r="FX29" s="43">
        <v>621</v>
      </c>
      <c r="FY29" s="44">
        <v>157</v>
      </c>
      <c r="FZ29" s="22" t="str">
        <f t="shared" si="296"/>
        <v>C</v>
      </c>
      <c r="GA29" s="22" t="str">
        <f t="shared" si="415"/>
        <v>OK</v>
      </c>
      <c r="GB29" s="22" t="str">
        <f t="shared" si="297"/>
        <v>-</v>
      </c>
      <c r="GC29" s="22" t="str">
        <f t="shared" si="298"/>
        <v>KAST</v>
      </c>
      <c r="GD29" s="24" t="str">
        <f t="shared" si="299"/>
        <v>VAN HOVE LUC</v>
      </c>
      <c r="GE29" s="44">
        <v>0</v>
      </c>
      <c r="GF29" s="22" t="s">
        <v>2</v>
      </c>
      <c r="GG29" s="43">
        <v>2</v>
      </c>
      <c r="GH29" s="17"/>
      <c r="GJ29" s="13"/>
      <c r="GK29" s="23">
        <v>3</v>
      </c>
      <c r="GL29" s="26" t="str">
        <f t="shared" si="300"/>
        <v>CARLIER LUC</v>
      </c>
      <c r="GM29" s="22" t="str">
        <f t="shared" si="301"/>
        <v>DBLA</v>
      </c>
      <c r="GN29" s="22" t="str">
        <f t="shared" si="302"/>
        <v>-</v>
      </c>
      <c r="GO29" s="22" t="str">
        <f t="shared" si="416"/>
        <v>OK</v>
      </c>
      <c r="GP29" s="22" t="str">
        <f t="shared" si="303"/>
        <v>C</v>
      </c>
      <c r="GQ29" s="43">
        <v>226</v>
      </c>
      <c r="GR29" s="44">
        <v>716</v>
      </c>
      <c r="GS29" s="22" t="str">
        <f t="shared" si="304"/>
        <v>D</v>
      </c>
      <c r="GT29" s="22" t="str">
        <f t="shared" si="417"/>
        <v>OK</v>
      </c>
      <c r="GU29" s="22">
        <f t="shared" si="305"/>
        <v>3</v>
      </c>
      <c r="GV29" s="22" t="str">
        <f t="shared" si="306"/>
        <v>GBIL</v>
      </c>
      <c r="GW29" s="24" t="str">
        <f t="shared" si="307"/>
        <v>VAN DER VLIET PHILIP</v>
      </c>
      <c r="GX29" s="44">
        <v>0</v>
      </c>
      <c r="GY29" s="22" t="s">
        <v>2</v>
      </c>
      <c r="GZ29" s="43">
        <v>2</v>
      </c>
      <c r="HA29" s="17"/>
      <c r="HC29" s="13"/>
      <c r="HD29" s="23">
        <v>3</v>
      </c>
      <c r="HE29" s="26" t="str">
        <f t="shared" si="308"/>
        <v>DAELEMANS KAMIEL</v>
      </c>
      <c r="HF29" s="22" t="str">
        <f t="shared" si="309"/>
        <v>RITO</v>
      </c>
      <c r="HG29" s="22" t="str">
        <f t="shared" si="310"/>
        <v>-</v>
      </c>
      <c r="HH29" s="22" t="str">
        <f t="shared" si="418"/>
        <v>OK</v>
      </c>
      <c r="HI29" s="22" t="str">
        <f t="shared" si="311"/>
        <v>C</v>
      </c>
      <c r="HJ29" s="43">
        <v>78</v>
      </c>
      <c r="HK29" s="44"/>
      <c r="HL29" s="22" t="str">
        <f t="shared" si="312"/>
        <v/>
      </c>
      <c r="HM29" s="22" t="str">
        <f t="shared" si="419"/>
        <v/>
      </c>
      <c r="HN29" s="22" t="str">
        <f t="shared" si="313"/>
        <v/>
      </c>
      <c r="HO29" s="22" t="str">
        <f t="shared" si="314"/>
        <v/>
      </c>
      <c r="HP29" s="24" t="str">
        <f t="shared" si="315"/>
        <v/>
      </c>
      <c r="HQ29" s="44">
        <v>2</v>
      </c>
      <c r="HR29" s="22" t="s">
        <v>2</v>
      </c>
      <c r="HS29" s="43">
        <v>0</v>
      </c>
      <c r="HT29" s="17"/>
      <c r="HV29" s="13"/>
      <c r="HW29" s="23">
        <v>3</v>
      </c>
      <c r="HX29" s="26" t="str">
        <f t="shared" si="316"/>
        <v>BOOGMANS HENDRIK</v>
      </c>
      <c r="HY29" s="22" t="str">
        <f t="shared" si="317"/>
        <v>STAT</v>
      </c>
      <c r="HZ29" s="22" t="str">
        <f t="shared" si="318"/>
        <v>-</v>
      </c>
      <c r="IA29" s="22" t="str">
        <f t="shared" si="420"/>
        <v>OK</v>
      </c>
      <c r="IB29" s="22" t="str">
        <f t="shared" si="319"/>
        <v>D</v>
      </c>
      <c r="IC29" s="43">
        <v>296</v>
      </c>
      <c r="ID29" s="44">
        <v>607</v>
      </c>
      <c r="IE29" s="22" t="str">
        <f t="shared" si="320"/>
        <v>C</v>
      </c>
      <c r="IF29" s="22" t="str">
        <f t="shared" si="421"/>
        <v>OK</v>
      </c>
      <c r="IG29" s="22">
        <f t="shared" si="321"/>
        <v>3</v>
      </c>
      <c r="IH29" s="22" t="str">
        <f t="shared" si="322"/>
        <v>GBIL</v>
      </c>
      <c r="II29" s="24" t="str">
        <f t="shared" si="323"/>
        <v>VAN DER ELST ALBERIK</v>
      </c>
      <c r="IJ29" s="44">
        <v>1</v>
      </c>
      <c r="IK29" s="22" t="s">
        <v>2</v>
      </c>
      <c r="IL29" s="43">
        <v>1</v>
      </c>
      <c r="IM29" s="17"/>
      <c r="IO29" s="13"/>
      <c r="IP29" s="23">
        <v>3</v>
      </c>
      <c r="IQ29" s="26" t="str">
        <f t="shared" si="324"/>
        <v>VERBANCK DANY</v>
      </c>
      <c r="IR29" s="22" t="str">
        <f t="shared" si="325"/>
        <v>OUD</v>
      </c>
      <c r="IS29" s="22" t="str">
        <f t="shared" si="326"/>
        <v>-</v>
      </c>
      <c r="IT29" s="22" t="str">
        <f t="shared" si="422"/>
        <v>OK</v>
      </c>
      <c r="IU29" s="22" t="str">
        <f t="shared" si="327"/>
        <v>D</v>
      </c>
      <c r="IV29" s="43">
        <v>654</v>
      </c>
      <c r="IW29" s="44">
        <v>665</v>
      </c>
      <c r="IX29" s="22" t="str">
        <f t="shared" si="328"/>
        <v>D</v>
      </c>
      <c r="IY29" s="22" t="str">
        <f t="shared" si="423"/>
        <v>OK</v>
      </c>
      <c r="IZ29" s="22" t="str">
        <f t="shared" si="329"/>
        <v>-</v>
      </c>
      <c r="JA29" s="22" t="str">
        <f t="shared" si="330"/>
        <v>RITO</v>
      </c>
      <c r="JB29" s="24" t="str">
        <f t="shared" si="331"/>
        <v>DE BRUYN LUC</v>
      </c>
      <c r="JC29" s="44">
        <v>1</v>
      </c>
      <c r="JD29" s="22" t="s">
        <v>2</v>
      </c>
      <c r="JE29" s="43">
        <v>1</v>
      </c>
      <c r="JF29" s="17"/>
      <c r="JH29" s="13"/>
      <c r="JI29" s="23">
        <v>3</v>
      </c>
      <c r="JJ29" s="26" t="str">
        <f t="shared" si="332"/>
        <v>ROELANTS NICO</v>
      </c>
      <c r="JK29" s="22" t="str">
        <f t="shared" si="333"/>
        <v>DRY</v>
      </c>
      <c r="JL29" s="22" t="str">
        <f t="shared" si="334"/>
        <v>-</v>
      </c>
      <c r="JM29" s="22" t="str">
        <f t="shared" si="424"/>
        <v>OK</v>
      </c>
      <c r="JN29" s="22" t="str">
        <f t="shared" si="335"/>
        <v>B</v>
      </c>
      <c r="JO29" s="43">
        <v>512</v>
      </c>
      <c r="JP29" s="44">
        <v>445</v>
      </c>
      <c r="JQ29" s="22" t="str">
        <f t="shared" si="336"/>
        <v>D</v>
      </c>
      <c r="JR29" s="22" t="str">
        <f t="shared" si="425"/>
        <v>OK</v>
      </c>
      <c r="JS29" s="22">
        <f t="shared" si="337"/>
        <v>1</v>
      </c>
      <c r="JT29" s="22" t="str">
        <f t="shared" si="338"/>
        <v>STAT</v>
      </c>
      <c r="JU29" s="24" t="str">
        <f t="shared" si="339"/>
        <v>DE PRETER STEVEN</v>
      </c>
      <c r="JV29" s="44">
        <v>2</v>
      </c>
      <c r="JW29" s="22" t="s">
        <v>2</v>
      </c>
      <c r="JX29" s="43">
        <v>0</v>
      </c>
      <c r="JY29" s="17"/>
      <c r="KA29" s="13"/>
      <c r="KB29" s="23">
        <v>3</v>
      </c>
      <c r="KC29" s="26" t="str">
        <f t="shared" si="340"/>
        <v>REYNIERS RONALD</v>
      </c>
      <c r="KD29" s="22" t="str">
        <f t="shared" si="341"/>
        <v>SLOE</v>
      </c>
      <c r="KE29" s="22">
        <f t="shared" si="342"/>
        <v>2</v>
      </c>
      <c r="KF29" s="22" t="str">
        <f t="shared" si="426"/>
        <v>OK</v>
      </c>
      <c r="KG29" s="22" t="str">
        <f t="shared" si="343"/>
        <v>NA</v>
      </c>
      <c r="KH29" s="43">
        <v>93</v>
      </c>
      <c r="KI29" s="44">
        <v>654</v>
      </c>
      <c r="KJ29" s="22" t="str">
        <f t="shared" si="344"/>
        <v>D</v>
      </c>
      <c r="KK29" s="22" t="str">
        <f t="shared" si="427"/>
        <v>OK</v>
      </c>
      <c r="KL29" s="22" t="str">
        <f t="shared" si="345"/>
        <v>-</v>
      </c>
      <c r="KM29" s="22" t="str">
        <f t="shared" si="346"/>
        <v>OUD</v>
      </c>
      <c r="KN29" s="24" t="str">
        <f t="shared" si="347"/>
        <v>VERBANCK DANY</v>
      </c>
      <c r="KO29" s="44">
        <v>2</v>
      </c>
      <c r="KP29" s="22" t="s">
        <v>2</v>
      </c>
      <c r="KQ29" s="43">
        <v>0</v>
      </c>
      <c r="KR29" s="17"/>
      <c r="KT29" s="13"/>
      <c r="KU29" s="23">
        <v>3</v>
      </c>
      <c r="KV29" s="26" t="str">
        <f t="shared" si="348"/>
        <v>DE VLIEGER OLIVIER</v>
      </c>
      <c r="KW29" s="22" t="str">
        <f t="shared" si="349"/>
        <v>TON</v>
      </c>
      <c r="KX29" s="22" t="str">
        <f t="shared" si="350"/>
        <v>-</v>
      </c>
      <c r="KY29" s="22" t="str">
        <f t="shared" si="428"/>
        <v>OK</v>
      </c>
      <c r="KZ29" s="22" t="str">
        <f t="shared" si="351"/>
        <v>D</v>
      </c>
      <c r="LA29" s="43">
        <v>668</v>
      </c>
      <c r="LB29" s="44">
        <v>783</v>
      </c>
      <c r="LC29" s="22" t="str">
        <f t="shared" si="352"/>
        <v>NA</v>
      </c>
      <c r="LD29" s="22" t="str">
        <f t="shared" si="429"/>
        <v>OK</v>
      </c>
      <c r="LE29" s="22" t="str">
        <f t="shared" si="353"/>
        <v>-</v>
      </c>
      <c r="LF29" s="22" t="str">
        <f t="shared" si="354"/>
        <v>DRY</v>
      </c>
      <c r="LG29" s="24" t="str">
        <f t="shared" si="355"/>
        <v>DE COCK JULIAAN</v>
      </c>
      <c r="LH29" s="44">
        <v>1</v>
      </c>
      <c r="LI29" s="22" t="s">
        <v>2</v>
      </c>
      <c r="LJ29" s="43">
        <v>1</v>
      </c>
      <c r="LK29" s="17"/>
      <c r="LM29" s="13"/>
      <c r="LN29" s="23">
        <v>3</v>
      </c>
      <c r="LO29" s="26" t="str">
        <f t="shared" si="356"/>
        <v>AERTS ORRY</v>
      </c>
      <c r="LP29" s="22" t="str">
        <f t="shared" si="357"/>
        <v>TZH</v>
      </c>
      <c r="LQ29" s="22" t="str">
        <f t="shared" si="358"/>
        <v>-</v>
      </c>
      <c r="LR29" s="22" t="str">
        <f t="shared" si="430"/>
        <v>OK</v>
      </c>
      <c r="LS29" s="22" t="str">
        <f t="shared" si="359"/>
        <v>C</v>
      </c>
      <c r="LT29" s="43">
        <v>621</v>
      </c>
      <c r="LU29" s="44">
        <v>894</v>
      </c>
      <c r="LV29" s="22" t="str">
        <f t="shared" si="360"/>
        <v>NA</v>
      </c>
      <c r="LW29" s="22" t="str">
        <f t="shared" si="431"/>
        <v>OK</v>
      </c>
      <c r="LX29" s="22" t="str">
        <f t="shared" si="361"/>
        <v>-</v>
      </c>
      <c r="LY29" s="22" t="str">
        <f t="shared" si="362"/>
        <v>DRY</v>
      </c>
      <c r="LZ29" s="24" t="str">
        <f t="shared" si="363"/>
        <v>VAN GELSEN JACQEUS</v>
      </c>
      <c r="MA29" s="44">
        <v>1</v>
      </c>
      <c r="MB29" s="22" t="s">
        <v>2</v>
      </c>
      <c r="MC29" s="43">
        <v>1</v>
      </c>
      <c r="MD29" s="17"/>
      <c r="MF29" s="13"/>
      <c r="MG29" s="23">
        <v>3</v>
      </c>
      <c r="MH29" s="26" t="str">
        <f t="shared" si="364"/>
        <v>REYNIERS RONALD</v>
      </c>
      <c r="MI29" s="22" t="str">
        <f t="shared" si="365"/>
        <v>SLOE</v>
      </c>
      <c r="MJ29" s="22">
        <f t="shared" si="366"/>
        <v>2</v>
      </c>
      <c r="MK29" s="22" t="str">
        <f t="shared" si="432"/>
        <v>OK</v>
      </c>
      <c r="ML29" s="22" t="str">
        <f t="shared" si="367"/>
        <v>NA</v>
      </c>
      <c r="MM29" s="43">
        <v>93</v>
      </c>
      <c r="MN29" s="44">
        <v>226</v>
      </c>
      <c r="MO29" s="22" t="str">
        <f t="shared" si="368"/>
        <v>C</v>
      </c>
      <c r="MP29" s="22" t="str">
        <f t="shared" si="433"/>
        <v>OK</v>
      </c>
      <c r="MQ29" s="22" t="str">
        <f t="shared" si="369"/>
        <v>-</v>
      </c>
      <c r="MR29" s="22" t="str">
        <f t="shared" si="370"/>
        <v>DBLA</v>
      </c>
      <c r="MS29" s="24" t="str">
        <f t="shared" si="371"/>
        <v>CARLIER LUC</v>
      </c>
      <c r="MT29" s="44">
        <v>2</v>
      </c>
      <c r="MU29" s="22" t="s">
        <v>2</v>
      </c>
      <c r="MV29" s="43">
        <v>0</v>
      </c>
      <c r="MW29" s="17"/>
      <c r="MY29" s="13"/>
      <c r="MZ29" s="23">
        <v>3</v>
      </c>
      <c r="NA29" s="26" t="str">
        <f t="shared" si="372"/>
        <v>GOEMAERE DIRK</v>
      </c>
      <c r="NB29" s="22" t="str">
        <f t="shared" si="373"/>
        <v>TON</v>
      </c>
      <c r="NC29" s="22" t="str">
        <f t="shared" si="374"/>
        <v>-</v>
      </c>
      <c r="ND29" s="22" t="str">
        <f t="shared" si="434"/>
        <v>OK</v>
      </c>
      <c r="NE29" s="22" t="str">
        <f t="shared" si="375"/>
        <v>NA</v>
      </c>
      <c r="NF29" s="43">
        <v>756</v>
      </c>
      <c r="NG29" s="44">
        <v>188</v>
      </c>
      <c r="NH29" s="22" t="str">
        <f t="shared" si="376"/>
        <v>NA</v>
      </c>
      <c r="NI29" s="22" t="str">
        <f t="shared" si="435"/>
        <v>OK</v>
      </c>
      <c r="NJ29" s="22">
        <f t="shared" si="377"/>
        <v>2</v>
      </c>
      <c r="NK29" s="22" t="str">
        <f t="shared" si="378"/>
        <v>KAST</v>
      </c>
      <c r="NL29" s="24" t="str">
        <f t="shared" si="379"/>
        <v>ROELS WANNES</v>
      </c>
      <c r="NM29" s="44">
        <v>0</v>
      </c>
      <c r="NN29" s="22" t="s">
        <v>2</v>
      </c>
      <c r="NO29" s="43">
        <v>2</v>
      </c>
      <c r="NP29" s="17"/>
      <c r="NR29" s="13"/>
      <c r="NS29" s="23">
        <v>3</v>
      </c>
      <c r="NT29" s="26" t="str">
        <f t="shared" si="380"/>
        <v>CLAUS YANA</v>
      </c>
      <c r="NU29" s="22" t="str">
        <f t="shared" si="381"/>
        <v>KAST</v>
      </c>
      <c r="NV29" s="22">
        <f t="shared" si="382"/>
        <v>2</v>
      </c>
      <c r="NW29" s="22" t="str">
        <f t="shared" si="436"/>
        <v>OK</v>
      </c>
      <c r="NX29" s="22" t="str">
        <f t="shared" si="383"/>
        <v>D</v>
      </c>
      <c r="NY29" s="43">
        <v>236</v>
      </c>
      <c r="NZ29" s="44">
        <v>111</v>
      </c>
      <c r="OA29" s="22" t="str">
        <f t="shared" si="384"/>
        <v>D</v>
      </c>
      <c r="OB29" s="22" t="str">
        <f t="shared" si="437"/>
        <v>OK</v>
      </c>
      <c r="OC29" s="22" t="str">
        <f t="shared" si="385"/>
        <v>-</v>
      </c>
      <c r="OD29" s="22" t="str">
        <f t="shared" si="386"/>
        <v>TZH</v>
      </c>
      <c r="OE29" s="24" t="str">
        <f t="shared" si="387"/>
        <v>PERMENTIER JOZEF</v>
      </c>
      <c r="OF29" s="44">
        <v>1</v>
      </c>
      <c r="OG29" s="22" t="s">
        <v>2</v>
      </c>
      <c r="OH29" s="43">
        <v>1</v>
      </c>
      <c r="OI29" s="17"/>
      <c r="OK29" s="13"/>
      <c r="OL29" s="23">
        <v>3</v>
      </c>
      <c r="OM29" s="26" t="str">
        <f t="shared" si="388"/>
        <v>LAEREMANS JOHAN</v>
      </c>
      <c r="ON29" s="22" t="str">
        <f t="shared" si="389"/>
        <v>GBIL</v>
      </c>
      <c r="OO29" s="22" t="str">
        <f t="shared" si="390"/>
        <v>-</v>
      </c>
      <c r="OP29" s="22" t="str">
        <f t="shared" si="438"/>
        <v>OK</v>
      </c>
      <c r="OQ29" s="22" t="str">
        <f t="shared" si="391"/>
        <v>C</v>
      </c>
      <c r="OR29" s="43">
        <v>697</v>
      </c>
      <c r="OS29" s="44">
        <v>656</v>
      </c>
      <c r="OT29" s="22" t="str">
        <f t="shared" si="392"/>
        <v>C</v>
      </c>
      <c r="OU29" s="22" t="str">
        <f t="shared" si="439"/>
        <v>OK</v>
      </c>
      <c r="OV29" s="22">
        <f t="shared" si="393"/>
        <v>4</v>
      </c>
      <c r="OW29" s="22" t="str">
        <f t="shared" si="394"/>
        <v>DBLA</v>
      </c>
      <c r="OX29" s="24" t="str">
        <f t="shared" si="395"/>
        <v>ADRIAENSENS AIME</v>
      </c>
      <c r="OY29" s="44">
        <v>2</v>
      </c>
      <c r="OZ29" s="22" t="s">
        <v>2</v>
      </c>
      <c r="PA29" s="43">
        <v>0</v>
      </c>
      <c r="PB29" s="17"/>
    </row>
    <row r="30" spans="2:418" x14ac:dyDescent="0.3">
      <c r="B30" s="13"/>
      <c r="C30" s="23">
        <v>4</v>
      </c>
      <c r="D30" s="26" t="str">
        <f t="shared" si="220"/>
        <v>ROELS WANNES</v>
      </c>
      <c r="E30" s="22" t="str">
        <f t="shared" si="221"/>
        <v>KAST</v>
      </c>
      <c r="F30" s="22">
        <f t="shared" si="222"/>
        <v>2</v>
      </c>
      <c r="G30" s="22" t="str">
        <f t="shared" si="396"/>
        <v>OK</v>
      </c>
      <c r="H30" s="22" t="str">
        <f t="shared" si="223"/>
        <v>NA</v>
      </c>
      <c r="I30" s="43">
        <v>188</v>
      </c>
      <c r="J30" s="111">
        <v>207</v>
      </c>
      <c r="K30" s="103" t="str">
        <f t="shared" si="224"/>
        <v>A</v>
      </c>
      <c r="L30" s="103" t="str">
        <f t="shared" si="397"/>
        <v>OK</v>
      </c>
      <c r="M30" s="103" t="str">
        <f t="shared" si="225"/>
        <v>-</v>
      </c>
      <c r="N30" s="103" t="str">
        <f t="shared" si="226"/>
        <v>RITO</v>
      </c>
      <c r="O30" s="119" t="str">
        <f t="shared" si="227"/>
        <v>DE HERDT RUDY</v>
      </c>
      <c r="P30" s="44">
        <v>0</v>
      </c>
      <c r="Q30" s="22" t="s">
        <v>2</v>
      </c>
      <c r="R30" s="123">
        <v>2</v>
      </c>
      <c r="S30" s="17"/>
      <c r="U30" s="13"/>
      <c r="V30" s="23">
        <v>4</v>
      </c>
      <c r="W30" s="26" t="str">
        <f t="shared" si="228"/>
        <v>VAN DEN BRANDEN IVO</v>
      </c>
      <c r="X30" s="22" t="str">
        <f t="shared" si="229"/>
        <v>GBIL</v>
      </c>
      <c r="Y30" s="22" t="str">
        <f t="shared" si="230"/>
        <v>-</v>
      </c>
      <c r="Z30" s="22" t="str">
        <f t="shared" si="398"/>
        <v>OK</v>
      </c>
      <c r="AA30" s="22" t="str">
        <f t="shared" si="231"/>
        <v>D</v>
      </c>
      <c r="AB30" s="43">
        <v>62</v>
      </c>
      <c r="AC30" s="111">
        <v>825</v>
      </c>
      <c r="AD30" s="103" t="str">
        <f t="shared" si="232"/>
        <v>NA</v>
      </c>
      <c r="AE30" s="103" t="str">
        <f t="shared" si="399"/>
        <v>OK</v>
      </c>
      <c r="AF30" s="103" t="str">
        <f t="shared" si="233"/>
        <v>-</v>
      </c>
      <c r="AG30" s="103" t="str">
        <f t="shared" si="234"/>
        <v>STAT</v>
      </c>
      <c r="AH30" s="119" t="str">
        <f t="shared" si="235"/>
        <v>DE RAES TINO</v>
      </c>
      <c r="AI30" s="44">
        <v>0</v>
      </c>
      <c r="AJ30" s="22" t="s">
        <v>2</v>
      </c>
      <c r="AK30" s="43">
        <v>2</v>
      </c>
      <c r="AL30" s="17"/>
      <c r="AN30" s="13"/>
      <c r="AO30" s="23">
        <v>4</v>
      </c>
      <c r="AP30" s="26" t="str">
        <f t="shared" si="236"/>
        <v>POLFLIET GUSTAAF</v>
      </c>
      <c r="AQ30" s="22" t="str">
        <f t="shared" si="237"/>
        <v>RITO</v>
      </c>
      <c r="AR30" s="22" t="str">
        <f t="shared" si="238"/>
        <v>-</v>
      </c>
      <c r="AS30" s="22" t="str">
        <f t="shared" si="400"/>
        <v>OK</v>
      </c>
      <c r="AT30" s="22" t="str">
        <f t="shared" si="239"/>
        <v>B</v>
      </c>
      <c r="AU30" s="43">
        <v>362</v>
      </c>
      <c r="AV30" s="111">
        <v>169</v>
      </c>
      <c r="AW30" s="103" t="str">
        <f t="shared" si="240"/>
        <v>D</v>
      </c>
      <c r="AX30" s="103" t="str">
        <f t="shared" si="401"/>
        <v>OK</v>
      </c>
      <c r="AY30" s="103" t="str">
        <f t="shared" si="241"/>
        <v>-</v>
      </c>
      <c r="AZ30" s="103" t="str">
        <f t="shared" si="242"/>
        <v>OUD</v>
      </c>
      <c r="BA30" s="119" t="str">
        <f t="shared" si="243"/>
        <v>BROOTHAERS KURT</v>
      </c>
      <c r="BB30" s="44">
        <v>1</v>
      </c>
      <c r="BC30" s="22" t="s">
        <v>2</v>
      </c>
      <c r="BD30" s="43">
        <v>0</v>
      </c>
      <c r="BE30" s="17"/>
      <c r="BG30" s="13"/>
      <c r="BH30" s="23">
        <v>4</v>
      </c>
      <c r="BI30" s="26" t="str">
        <f t="shared" si="244"/>
        <v>BOOGMANS HENDRIK</v>
      </c>
      <c r="BJ30" s="22" t="str">
        <f t="shared" si="245"/>
        <v>STAT</v>
      </c>
      <c r="BK30" s="22" t="str">
        <f t="shared" si="246"/>
        <v>-</v>
      </c>
      <c r="BL30" s="22" t="str">
        <f t="shared" si="402"/>
        <v>OK</v>
      </c>
      <c r="BM30" s="22" t="str">
        <f t="shared" si="247"/>
        <v>D</v>
      </c>
      <c r="BN30" s="43">
        <v>296</v>
      </c>
      <c r="BO30" s="111">
        <v>783</v>
      </c>
      <c r="BP30" s="103" t="str">
        <f t="shared" si="248"/>
        <v>NA</v>
      </c>
      <c r="BQ30" s="103" t="str">
        <f t="shared" si="403"/>
        <v>OK</v>
      </c>
      <c r="BR30" s="103" t="str">
        <f t="shared" si="249"/>
        <v>-</v>
      </c>
      <c r="BS30" s="103" t="str">
        <f t="shared" si="250"/>
        <v>DRY</v>
      </c>
      <c r="BT30" s="119" t="str">
        <f t="shared" si="251"/>
        <v>DE COCK JULIAAN</v>
      </c>
      <c r="BU30" s="44">
        <v>2</v>
      </c>
      <c r="BV30" s="22" t="s">
        <v>2</v>
      </c>
      <c r="BW30" s="43">
        <v>0</v>
      </c>
      <c r="BX30" s="17"/>
      <c r="BZ30" s="13"/>
      <c r="CA30" s="23">
        <v>4</v>
      </c>
      <c r="CB30" s="26" t="str">
        <f t="shared" si="252"/>
        <v>VAN HOVE ALOIS</v>
      </c>
      <c r="CC30" s="22" t="str">
        <f t="shared" si="253"/>
        <v>OUD</v>
      </c>
      <c r="CD30" s="22" t="str">
        <f t="shared" si="254"/>
        <v>-</v>
      </c>
      <c r="CE30" s="22" t="str">
        <f t="shared" si="404"/>
        <v>OK</v>
      </c>
      <c r="CF30" s="22" t="str">
        <f t="shared" si="255"/>
        <v>C</v>
      </c>
      <c r="CG30" s="43">
        <v>499</v>
      </c>
      <c r="CH30" s="111">
        <v>98</v>
      </c>
      <c r="CI30" s="103" t="str">
        <f t="shared" si="256"/>
        <v>C</v>
      </c>
      <c r="CJ30" s="103" t="str">
        <f t="shared" si="405"/>
        <v>OK</v>
      </c>
      <c r="CK30" s="103">
        <f t="shared" si="257"/>
        <v>2</v>
      </c>
      <c r="CL30" s="103" t="str">
        <f t="shared" si="258"/>
        <v>SLOE</v>
      </c>
      <c r="CM30" s="119" t="str">
        <f t="shared" si="259"/>
        <v>SIEBENS PAUL</v>
      </c>
      <c r="CN30" s="44">
        <v>1</v>
      </c>
      <c r="CO30" s="22" t="s">
        <v>2</v>
      </c>
      <c r="CP30" s="43">
        <v>1</v>
      </c>
      <c r="CQ30" s="17"/>
      <c r="CS30" s="13"/>
      <c r="CT30" s="23">
        <v>4</v>
      </c>
      <c r="CU30" s="26" t="str">
        <f t="shared" si="260"/>
        <v>DE COCK JULIAAN</v>
      </c>
      <c r="CV30" s="22" t="str">
        <f t="shared" si="261"/>
        <v>DRY</v>
      </c>
      <c r="CW30" s="22" t="str">
        <f t="shared" si="262"/>
        <v>-</v>
      </c>
      <c r="CX30" s="22" t="str">
        <f t="shared" si="406"/>
        <v>OK</v>
      </c>
      <c r="CY30" s="22" t="str">
        <f t="shared" si="263"/>
        <v>NA</v>
      </c>
      <c r="CZ30" s="43">
        <v>783</v>
      </c>
      <c r="DA30" s="111">
        <v>419</v>
      </c>
      <c r="DB30" s="103" t="str">
        <f t="shared" si="264"/>
        <v>D</v>
      </c>
      <c r="DC30" s="103" t="str">
        <f t="shared" si="407"/>
        <v>OK</v>
      </c>
      <c r="DD30" s="103" t="str">
        <f t="shared" si="265"/>
        <v>-</v>
      </c>
      <c r="DE30" s="103" t="str">
        <f t="shared" si="266"/>
        <v>TON</v>
      </c>
      <c r="DF30" s="119" t="str">
        <f t="shared" si="267"/>
        <v>LAMBRECHT RONY</v>
      </c>
      <c r="DG30" s="44">
        <v>2</v>
      </c>
      <c r="DH30" s="22" t="s">
        <v>2</v>
      </c>
      <c r="DI30" s="43">
        <v>0</v>
      </c>
      <c r="DJ30" s="17"/>
      <c r="DL30" s="13"/>
      <c r="DM30" s="23">
        <v>4</v>
      </c>
      <c r="DN30" s="26" t="str">
        <f t="shared" si="268"/>
        <v>DE COCK JULIAAN</v>
      </c>
      <c r="DO30" s="22" t="str">
        <f t="shared" si="269"/>
        <v>DRY</v>
      </c>
      <c r="DP30" s="22" t="str">
        <f t="shared" si="270"/>
        <v>-</v>
      </c>
      <c r="DQ30" s="22" t="str">
        <f t="shared" si="408"/>
        <v>OK</v>
      </c>
      <c r="DR30" s="22" t="str">
        <f t="shared" si="271"/>
        <v>NA</v>
      </c>
      <c r="DS30" s="43">
        <v>783</v>
      </c>
      <c r="DT30" s="111">
        <v>611</v>
      </c>
      <c r="DU30" s="103" t="str">
        <f t="shared" si="272"/>
        <v>D</v>
      </c>
      <c r="DV30" s="103" t="str">
        <f t="shared" si="409"/>
        <v>OK</v>
      </c>
      <c r="DW30" s="103" t="str">
        <f t="shared" si="273"/>
        <v>-</v>
      </c>
      <c r="DX30" s="103" t="str">
        <f t="shared" si="274"/>
        <v>TZH</v>
      </c>
      <c r="DY30" s="119" t="str">
        <f t="shared" si="275"/>
        <v>CUYT RITA</v>
      </c>
      <c r="DZ30" s="44">
        <v>2</v>
      </c>
      <c r="EA30" s="22" t="s">
        <v>2</v>
      </c>
      <c r="EB30" s="43">
        <v>0</v>
      </c>
      <c r="EC30" s="17"/>
      <c r="EE30" s="13"/>
      <c r="EF30" s="23">
        <v>4</v>
      </c>
      <c r="EG30" s="26" t="str">
        <f t="shared" si="276"/>
        <v>COOREMAN GEORGES</v>
      </c>
      <c r="EH30" s="22" t="str">
        <f t="shared" si="277"/>
        <v>DBLA</v>
      </c>
      <c r="EI30" s="22">
        <f t="shared" si="278"/>
        <v>4</v>
      </c>
      <c r="EJ30" s="22" t="str">
        <f t="shared" si="410"/>
        <v>OK</v>
      </c>
      <c r="EK30" s="22" t="str">
        <f t="shared" si="279"/>
        <v>D</v>
      </c>
      <c r="EL30" s="43">
        <v>15</v>
      </c>
      <c r="EM30" s="111">
        <v>838</v>
      </c>
      <c r="EN30" s="103" t="str">
        <f t="shared" si="280"/>
        <v>NA</v>
      </c>
      <c r="EO30" s="103" t="str">
        <f t="shared" si="411"/>
        <v>OK</v>
      </c>
      <c r="EP30" s="103" t="str">
        <f t="shared" si="281"/>
        <v>-</v>
      </c>
      <c r="EQ30" s="103" t="str">
        <f t="shared" si="282"/>
        <v>SLOE</v>
      </c>
      <c r="ER30" s="119" t="str">
        <f t="shared" si="283"/>
        <v>REYNIERS BJORN</v>
      </c>
      <c r="ES30" s="44">
        <v>2</v>
      </c>
      <c r="ET30" s="22" t="s">
        <v>2</v>
      </c>
      <c r="EU30" s="43">
        <v>0</v>
      </c>
      <c r="EV30" s="17"/>
      <c r="EX30" s="13"/>
      <c r="EY30" s="23">
        <v>4</v>
      </c>
      <c r="EZ30" s="26" t="str">
        <f t="shared" si="284"/>
        <v>ROOMAN KEVIN</v>
      </c>
      <c r="FA30" s="22" t="str">
        <f t="shared" si="285"/>
        <v>KAST</v>
      </c>
      <c r="FB30" s="22" t="str">
        <f t="shared" si="286"/>
        <v>-</v>
      </c>
      <c r="FC30" s="22" t="str">
        <f t="shared" si="412"/>
        <v>OK</v>
      </c>
      <c r="FD30" s="22" t="str">
        <f t="shared" si="287"/>
        <v>D</v>
      </c>
      <c r="FE30" s="43">
        <v>205</v>
      </c>
      <c r="FF30" s="111">
        <v>768</v>
      </c>
      <c r="FG30" s="103" t="str">
        <f t="shared" si="288"/>
        <v>NA</v>
      </c>
      <c r="FH30" s="103" t="str">
        <f t="shared" si="413"/>
        <v>OK</v>
      </c>
      <c r="FI30" s="103" t="str">
        <f t="shared" si="289"/>
        <v>-</v>
      </c>
      <c r="FJ30" s="103" t="str">
        <f t="shared" si="290"/>
        <v>TON</v>
      </c>
      <c r="FK30" s="119" t="str">
        <f t="shared" si="291"/>
        <v>VAN DELSEN ERWIN</v>
      </c>
      <c r="FL30" s="44">
        <v>1</v>
      </c>
      <c r="FM30" s="22" t="s">
        <v>2</v>
      </c>
      <c r="FN30" s="43">
        <v>1</v>
      </c>
      <c r="FO30" s="17"/>
      <c r="FQ30" s="13"/>
      <c r="FR30" s="23">
        <v>4</v>
      </c>
      <c r="FS30" s="26" t="str">
        <f t="shared" si="292"/>
        <v>DE CLERCQ JOZEF</v>
      </c>
      <c r="FT30" s="22" t="str">
        <f t="shared" si="293"/>
        <v>TZH</v>
      </c>
      <c r="FU30" s="22" t="str">
        <f t="shared" si="294"/>
        <v>-</v>
      </c>
      <c r="FV30" s="22" t="str">
        <f t="shared" si="414"/>
        <v>OK</v>
      </c>
      <c r="FW30" s="22" t="str">
        <f t="shared" si="295"/>
        <v>C</v>
      </c>
      <c r="FX30" s="43">
        <v>12</v>
      </c>
      <c r="FY30" s="111">
        <v>215</v>
      </c>
      <c r="FZ30" s="103" t="str">
        <f t="shared" si="296"/>
        <v>D</v>
      </c>
      <c r="GA30" s="103" t="str">
        <f t="shared" si="415"/>
        <v>OK</v>
      </c>
      <c r="GB30" s="103" t="str">
        <f t="shared" si="297"/>
        <v>-</v>
      </c>
      <c r="GC30" s="103" t="str">
        <f t="shared" si="298"/>
        <v>KAST</v>
      </c>
      <c r="GD30" s="119" t="str">
        <f t="shared" si="299"/>
        <v>CLAUS PETER</v>
      </c>
      <c r="GE30" s="44">
        <v>0</v>
      </c>
      <c r="GF30" s="22" t="s">
        <v>2</v>
      </c>
      <c r="GG30" s="43">
        <v>2</v>
      </c>
      <c r="GH30" s="17"/>
      <c r="GJ30" s="13"/>
      <c r="GK30" s="23">
        <v>4</v>
      </c>
      <c r="GL30" s="26" t="str">
        <f t="shared" si="300"/>
        <v>DE LAET MARC</v>
      </c>
      <c r="GM30" s="22" t="str">
        <f t="shared" si="301"/>
        <v>DBLA</v>
      </c>
      <c r="GN30" s="22" t="str">
        <f t="shared" si="302"/>
        <v>-</v>
      </c>
      <c r="GO30" s="22" t="str">
        <f t="shared" si="416"/>
        <v>OK</v>
      </c>
      <c r="GP30" s="22" t="str">
        <f t="shared" si="303"/>
        <v>A</v>
      </c>
      <c r="GQ30" s="43">
        <v>120</v>
      </c>
      <c r="GR30" s="111">
        <v>62</v>
      </c>
      <c r="GS30" s="103" t="str">
        <f t="shared" si="304"/>
        <v>D</v>
      </c>
      <c r="GT30" s="103" t="str">
        <f t="shared" si="417"/>
        <v>OK</v>
      </c>
      <c r="GU30" s="103" t="str">
        <f t="shared" si="305"/>
        <v>-</v>
      </c>
      <c r="GV30" s="103" t="str">
        <f t="shared" si="306"/>
        <v>GBIL</v>
      </c>
      <c r="GW30" s="119" t="str">
        <f t="shared" si="307"/>
        <v>VAN DEN BRANDEN IVO</v>
      </c>
      <c r="GX30" s="44">
        <v>1</v>
      </c>
      <c r="GY30" s="22" t="s">
        <v>2</v>
      </c>
      <c r="GZ30" s="43">
        <v>0</v>
      </c>
      <c r="HA30" s="17"/>
      <c r="HC30" s="13"/>
      <c r="HD30" s="23">
        <v>4</v>
      </c>
      <c r="HE30" s="26" t="str">
        <f t="shared" si="308"/>
        <v>CHARTIER ALBERT</v>
      </c>
      <c r="HF30" s="22" t="str">
        <f t="shared" si="309"/>
        <v>RITO</v>
      </c>
      <c r="HG30" s="22" t="str">
        <f t="shared" si="310"/>
        <v>-</v>
      </c>
      <c r="HH30" s="22" t="str">
        <f t="shared" si="418"/>
        <v>OK</v>
      </c>
      <c r="HI30" s="22" t="str">
        <f t="shared" si="311"/>
        <v>B</v>
      </c>
      <c r="HJ30" s="43">
        <v>194</v>
      </c>
      <c r="HK30" s="111"/>
      <c r="HL30" s="103" t="str">
        <f t="shared" si="312"/>
        <v/>
      </c>
      <c r="HM30" s="103" t="str">
        <f t="shared" si="419"/>
        <v/>
      </c>
      <c r="HN30" s="103" t="str">
        <f t="shared" si="313"/>
        <v/>
      </c>
      <c r="HO30" s="103" t="str">
        <f t="shared" si="314"/>
        <v/>
      </c>
      <c r="HP30" s="119" t="str">
        <f t="shared" si="315"/>
        <v/>
      </c>
      <c r="HQ30" s="44">
        <v>2</v>
      </c>
      <c r="HR30" s="22" t="s">
        <v>2</v>
      </c>
      <c r="HS30" s="43">
        <v>0</v>
      </c>
      <c r="HT30" s="17"/>
      <c r="HV30" s="13"/>
      <c r="HW30" s="23">
        <v>4</v>
      </c>
      <c r="HX30" s="26" t="str">
        <f t="shared" si="316"/>
        <v>LAUREYS CHRISTOPHE</v>
      </c>
      <c r="HY30" s="22" t="str">
        <f t="shared" si="317"/>
        <v>STAT</v>
      </c>
      <c r="HZ30" s="22">
        <f t="shared" si="318"/>
        <v>1</v>
      </c>
      <c r="IA30" s="22" t="str">
        <f t="shared" si="420"/>
        <v>OK</v>
      </c>
      <c r="IB30" s="22" t="str">
        <f t="shared" si="319"/>
        <v>C</v>
      </c>
      <c r="IC30" s="43">
        <v>355</v>
      </c>
      <c r="ID30" s="111">
        <v>64</v>
      </c>
      <c r="IE30" s="103" t="str">
        <f t="shared" si="320"/>
        <v>C</v>
      </c>
      <c r="IF30" s="103" t="str">
        <f t="shared" si="421"/>
        <v>OK</v>
      </c>
      <c r="IG30" s="103">
        <f t="shared" si="321"/>
        <v>3</v>
      </c>
      <c r="IH30" s="103" t="str">
        <f t="shared" si="322"/>
        <v>GBIL</v>
      </c>
      <c r="II30" s="119" t="str">
        <f t="shared" si="323"/>
        <v>VAN DER ELST GINO</v>
      </c>
      <c r="IJ30" s="44">
        <v>0</v>
      </c>
      <c r="IK30" s="22" t="s">
        <v>2</v>
      </c>
      <c r="IL30" s="43">
        <v>2</v>
      </c>
      <c r="IM30" s="17"/>
      <c r="IO30" s="13"/>
      <c r="IP30" s="23">
        <v>4</v>
      </c>
      <c r="IQ30" s="26" t="str">
        <f t="shared" si="324"/>
        <v>BROOTHAERS KURT</v>
      </c>
      <c r="IR30" s="22" t="str">
        <f t="shared" si="325"/>
        <v>OUD</v>
      </c>
      <c r="IS30" s="22" t="str">
        <f t="shared" si="326"/>
        <v>-</v>
      </c>
      <c r="IT30" s="22" t="str">
        <f t="shared" si="422"/>
        <v>OK</v>
      </c>
      <c r="IU30" s="22" t="str">
        <f t="shared" si="327"/>
        <v>D</v>
      </c>
      <c r="IV30" s="43">
        <v>169</v>
      </c>
      <c r="IW30" s="111">
        <v>207</v>
      </c>
      <c r="IX30" s="103" t="str">
        <f t="shared" si="328"/>
        <v>A</v>
      </c>
      <c r="IY30" s="103" t="str">
        <f t="shared" si="423"/>
        <v>OK</v>
      </c>
      <c r="IZ30" s="103" t="str">
        <f t="shared" si="329"/>
        <v>-</v>
      </c>
      <c r="JA30" s="103" t="str">
        <f t="shared" si="330"/>
        <v>RITO</v>
      </c>
      <c r="JB30" s="119" t="str">
        <f t="shared" si="331"/>
        <v>DE HERDT RUDY</v>
      </c>
      <c r="JC30" s="44">
        <v>0</v>
      </c>
      <c r="JD30" s="22" t="s">
        <v>2</v>
      </c>
      <c r="JE30" s="43">
        <v>2</v>
      </c>
      <c r="JF30" s="17"/>
      <c r="JH30" s="13"/>
      <c r="JI30" s="23">
        <v>4</v>
      </c>
      <c r="JJ30" s="26" t="str">
        <f t="shared" si="332"/>
        <v>DE COCK JULIAAN</v>
      </c>
      <c r="JK30" s="22" t="str">
        <f t="shared" si="333"/>
        <v>DRY</v>
      </c>
      <c r="JL30" s="22" t="str">
        <f t="shared" si="334"/>
        <v>-</v>
      </c>
      <c r="JM30" s="22" t="str">
        <f t="shared" si="424"/>
        <v>OK</v>
      </c>
      <c r="JN30" s="22" t="str">
        <f t="shared" si="335"/>
        <v>NA</v>
      </c>
      <c r="JO30" s="43">
        <v>783</v>
      </c>
      <c r="JP30" s="111">
        <v>631</v>
      </c>
      <c r="JQ30" s="103" t="str">
        <f t="shared" si="336"/>
        <v>C</v>
      </c>
      <c r="JR30" s="103" t="str">
        <f t="shared" si="425"/>
        <v>OK</v>
      </c>
      <c r="JS30" s="103">
        <f t="shared" si="337"/>
        <v>1</v>
      </c>
      <c r="JT30" s="103" t="str">
        <f t="shared" si="338"/>
        <v>STAT</v>
      </c>
      <c r="JU30" s="119" t="str">
        <f t="shared" si="339"/>
        <v>OBUS GEERT</v>
      </c>
      <c r="JV30" s="44">
        <v>1</v>
      </c>
      <c r="JW30" s="22" t="s">
        <v>2</v>
      </c>
      <c r="JX30" s="43">
        <v>1</v>
      </c>
      <c r="JY30" s="17"/>
      <c r="KA30" s="13"/>
      <c r="KB30" s="23">
        <v>4</v>
      </c>
      <c r="KC30" s="26" t="str">
        <f t="shared" si="340"/>
        <v>SIEBENS PAUL</v>
      </c>
      <c r="KD30" s="22" t="str">
        <f t="shared" si="341"/>
        <v>SLOE</v>
      </c>
      <c r="KE30" s="22">
        <f t="shared" si="342"/>
        <v>2</v>
      </c>
      <c r="KF30" s="22" t="str">
        <f t="shared" si="426"/>
        <v>OK</v>
      </c>
      <c r="KG30" s="22" t="str">
        <f t="shared" si="343"/>
        <v>C</v>
      </c>
      <c r="KH30" s="43">
        <v>98</v>
      </c>
      <c r="KI30" s="111">
        <v>95</v>
      </c>
      <c r="KJ30" s="103" t="str">
        <f t="shared" si="344"/>
        <v>C</v>
      </c>
      <c r="KK30" s="103" t="str">
        <f t="shared" si="427"/>
        <v>OK</v>
      </c>
      <c r="KL30" s="103" t="str">
        <f t="shared" si="345"/>
        <v>-</v>
      </c>
      <c r="KM30" s="103" t="str">
        <f t="shared" si="346"/>
        <v>OUD</v>
      </c>
      <c r="KN30" s="119" t="str">
        <f t="shared" si="347"/>
        <v>CLEYMANS PATRICK</v>
      </c>
      <c r="KO30" s="44">
        <v>0</v>
      </c>
      <c r="KP30" s="22" t="s">
        <v>2</v>
      </c>
      <c r="KQ30" s="43">
        <v>2</v>
      </c>
      <c r="KR30" s="17"/>
      <c r="KT30" s="13"/>
      <c r="KU30" s="23">
        <v>4</v>
      </c>
      <c r="KV30" s="26" t="str">
        <f t="shared" si="348"/>
        <v>SPITTAELS LUC</v>
      </c>
      <c r="KW30" s="22" t="str">
        <f t="shared" si="349"/>
        <v>TON</v>
      </c>
      <c r="KX30" s="22" t="str">
        <f t="shared" si="350"/>
        <v>-</v>
      </c>
      <c r="KY30" s="22" t="str">
        <f t="shared" si="428"/>
        <v>OK</v>
      </c>
      <c r="KZ30" s="22" t="str">
        <f t="shared" si="351"/>
        <v>D</v>
      </c>
      <c r="LA30" s="43">
        <v>335</v>
      </c>
      <c r="LB30" s="111">
        <v>894</v>
      </c>
      <c r="LC30" s="103" t="str">
        <f t="shared" si="352"/>
        <v>NA</v>
      </c>
      <c r="LD30" s="103" t="str">
        <f t="shared" si="429"/>
        <v>OK</v>
      </c>
      <c r="LE30" s="103" t="str">
        <f t="shared" si="353"/>
        <v>-</v>
      </c>
      <c r="LF30" s="103" t="str">
        <f t="shared" si="354"/>
        <v>DRY</v>
      </c>
      <c r="LG30" s="119" t="str">
        <f t="shared" si="355"/>
        <v>VAN GELSEN JACQEUS</v>
      </c>
      <c r="LH30" s="44">
        <v>2</v>
      </c>
      <c r="LI30" s="22" t="s">
        <v>2</v>
      </c>
      <c r="LJ30" s="43">
        <v>0</v>
      </c>
      <c r="LK30" s="17"/>
      <c r="LM30" s="13"/>
      <c r="LN30" s="23">
        <v>4</v>
      </c>
      <c r="LO30" s="26" t="str">
        <f t="shared" si="356"/>
        <v>PERMENTIER JOZEF</v>
      </c>
      <c r="LP30" s="22" t="str">
        <f t="shared" si="357"/>
        <v>TZH</v>
      </c>
      <c r="LQ30" s="22" t="str">
        <f t="shared" si="358"/>
        <v>-</v>
      </c>
      <c r="LR30" s="22" t="str">
        <f t="shared" si="430"/>
        <v>OK</v>
      </c>
      <c r="LS30" s="22" t="str">
        <f t="shared" si="359"/>
        <v>D</v>
      </c>
      <c r="LT30" s="43">
        <v>111</v>
      </c>
      <c r="LU30" s="111">
        <v>782</v>
      </c>
      <c r="LV30" s="103" t="str">
        <f t="shared" si="360"/>
        <v>NA</v>
      </c>
      <c r="LW30" s="103" t="str">
        <f t="shared" si="431"/>
        <v>OK</v>
      </c>
      <c r="LX30" s="103" t="str">
        <f t="shared" si="361"/>
        <v>-</v>
      </c>
      <c r="LY30" s="103" t="str">
        <f t="shared" si="362"/>
        <v>DRY</v>
      </c>
      <c r="LZ30" s="119" t="str">
        <f t="shared" si="363"/>
        <v>DE COCK RAPHAEL</v>
      </c>
      <c r="MA30" s="44">
        <v>2</v>
      </c>
      <c r="MB30" s="22" t="s">
        <v>2</v>
      </c>
      <c r="MC30" s="43">
        <v>0</v>
      </c>
      <c r="MD30" s="17"/>
      <c r="MF30" s="13"/>
      <c r="MG30" s="23">
        <v>4</v>
      </c>
      <c r="MH30" s="26" t="str">
        <f t="shared" si="364"/>
        <v>SIEBENS PAUL</v>
      </c>
      <c r="MI30" s="22" t="str">
        <f t="shared" si="365"/>
        <v>SLOE</v>
      </c>
      <c r="MJ30" s="22">
        <f t="shared" si="366"/>
        <v>2</v>
      </c>
      <c r="MK30" s="22" t="str">
        <f t="shared" si="432"/>
        <v>OK</v>
      </c>
      <c r="ML30" s="22" t="str">
        <f t="shared" si="367"/>
        <v>C</v>
      </c>
      <c r="MM30" s="43">
        <v>98</v>
      </c>
      <c r="MN30" s="111">
        <v>120</v>
      </c>
      <c r="MO30" s="103" t="str">
        <f t="shared" si="368"/>
        <v>A</v>
      </c>
      <c r="MP30" s="103" t="str">
        <f t="shared" si="433"/>
        <v>OK</v>
      </c>
      <c r="MQ30" s="103" t="str">
        <f t="shared" si="369"/>
        <v>-</v>
      </c>
      <c r="MR30" s="103" t="str">
        <f t="shared" si="370"/>
        <v>DBLA</v>
      </c>
      <c r="MS30" s="119" t="str">
        <f t="shared" si="371"/>
        <v>DE LAET MARC</v>
      </c>
      <c r="MT30" s="44">
        <v>1</v>
      </c>
      <c r="MU30" s="22" t="s">
        <v>2</v>
      </c>
      <c r="MV30" s="43">
        <v>1</v>
      </c>
      <c r="MW30" s="17"/>
      <c r="MY30" s="13"/>
      <c r="MZ30" s="23">
        <v>4</v>
      </c>
      <c r="NA30" s="26" t="str">
        <f t="shared" si="372"/>
        <v>AELBRECHT MARC</v>
      </c>
      <c r="NB30" s="22" t="str">
        <f t="shared" si="373"/>
        <v>TON</v>
      </c>
      <c r="NC30" s="22" t="str">
        <f t="shared" si="374"/>
        <v>-</v>
      </c>
      <c r="ND30" s="22" t="str">
        <f t="shared" si="434"/>
        <v>OK</v>
      </c>
      <c r="NE30" s="22" t="str">
        <f t="shared" si="375"/>
        <v>NA</v>
      </c>
      <c r="NF30" s="43">
        <v>880</v>
      </c>
      <c r="NG30" s="111">
        <v>239</v>
      </c>
      <c r="NH30" s="103" t="str">
        <f t="shared" si="376"/>
        <v>D</v>
      </c>
      <c r="NI30" s="103" t="str">
        <f t="shared" si="435"/>
        <v>OK</v>
      </c>
      <c r="NJ30" s="103" t="str">
        <f t="shared" si="377"/>
        <v>-</v>
      </c>
      <c r="NK30" s="103" t="str">
        <f t="shared" si="378"/>
        <v>KAST</v>
      </c>
      <c r="NL30" s="119" t="str">
        <f t="shared" si="379"/>
        <v>HERMANS MARIE-LUCRESE</v>
      </c>
      <c r="NM30" s="44">
        <v>2</v>
      </c>
      <c r="NN30" s="22" t="s">
        <v>2</v>
      </c>
      <c r="NO30" s="43">
        <v>0</v>
      </c>
      <c r="NP30" s="17"/>
      <c r="NR30" s="13"/>
      <c r="NS30" s="23">
        <v>4</v>
      </c>
      <c r="NT30" s="26" t="str">
        <f t="shared" si="380"/>
        <v>ROOMAN KEVIN</v>
      </c>
      <c r="NU30" s="22" t="str">
        <f t="shared" si="381"/>
        <v>KAST</v>
      </c>
      <c r="NV30" s="22" t="str">
        <f t="shared" si="382"/>
        <v>-</v>
      </c>
      <c r="NW30" s="22" t="str">
        <f t="shared" si="436"/>
        <v>OK</v>
      </c>
      <c r="NX30" s="22" t="str">
        <f t="shared" si="383"/>
        <v>D</v>
      </c>
      <c r="NY30" s="43">
        <v>205</v>
      </c>
      <c r="NZ30" s="111">
        <v>621</v>
      </c>
      <c r="OA30" s="103" t="str">
        <f t="shared" si="384"/>
        <v>C</v>
      </c>
      <c r="OB30" s="103" t="str">
        <f t="shared" si="437"/>
        <v>OK</v>
      </c>
      <c r="OC30" s="103" t="str">
        <f t="shared" si="385"/>
        <v>-</v>
      </c>
      <c r="OD30" s="103" t="str">
        <f t="shared" si="386"/>
        <v>TZH</v>
      </c>
      <c r="OE30" s="119" t="str">
        <f t="shared" si="387"/>
        <v>AERTS ORRY</v>
      </c>
      <c r="OF30" s="44">
        <v>0</v>
      </c>
      <c r="OG30" s="22" t="s">
        <v>2</v>
      </c>
      <c r="OH30" s="43">
        <v>2</v>
      </c>
      <c r="OI30" s="17"/>
      <c r="OK30" s="13"/>
      <c r="OL30" s="23">
        <v>4</v>
      </c>
      <c r="OM30" s="26" t="str">
        <f t="shared" si="388"/>
        <v>VAN DER ELST ALBERIK</v>
      </c>
      <c r="ON30" s="22" t="str">
        <f t="shared" si="389"/>
        <v>GBIL</v>
      </c>
      <c r="OO30" s="22">
        <f t="shared" si="390"/>
        <v>3</v>
      </c>
      <c r="OP30" s="22" t="str">
        <f t="shared" si="438"/>
        <v>OK</v>
      </c>
      <c r="OQ30" s="22" t="str">
        <f t="shared" si="391"/>
        <v>C</v>
      </c>
      <c r="OR30" s="43">
        <v>607</v>
      </c>
      <c r="OS30" s="111">
        <v>226</v>
      </c>
      <c r="OT30" s="103" t="str">
        <f t="shared" si="392"/>
        <v>C</v>
      </c>
      <c r="OU30" s="103" t="str">
        <f t="shared" si="439"/>
        <v>OK</v>
      </c>
      <c r="OV30" s="103" t="str">
        <f t="shared" si="393"/>
        <v>-</v>
      </c>
      <c r="OW30" s="103" t="str">
        <f t="shared" si="394"/>
        <v>DBLA</v>
      </c>
      <c r="OX30" s="119" t="str">
        <f t="shared" si="395"/>
        <v>CARLIER LUC</v>
      </c>
      <c r="OY30" s="44">
        <v>1</v>
      </c>
      <c r="OZ30" s="22" t="s">
        <v>2</v>
      </c>
      <c r="PA30" s="43">
        <v>1</v>
      </c>
      <c r="PB30" s="17"/>
    </row>
    <row r="31" spans="2:418" x14ac:dyDescent="0.3">
      <c r="B31" s="13"/>
      <c r="C31" s="25">
        <v>5</v>
      </c>
      <c r="D31" s="26" t="str">
        <f t="shared" si="220"/>
        <v>CLAUS YANA</v>
      </c>
      <c r="E31" s="22" t="str">
        <f t="shared" si="221"/>
        <v>KAST</v>
      </c>
      <c r="F31" s="22">
        <f t="shared" si="222"/>
        <v>2</v>
      </c>
      <c r="G31" s="22" t="str">
        <f t="shared" si="396"/>
        <v>OK</v>
      </c>
      <c r="H31" s="22" t="str">
        <f t="shared" si="223"/>
        <v>D</v>
      </c>
      <c r="I31" s="43">
        <v>236</v>
      </c>
      <c r="J31" s="106">
        <v>242</v>
      </c>
      <c r="K31" s="107" t="str">
        <f t="shared" ref="K31:K36" si="440">IF(J31="","",VLOOKUP(J31,Spelerslijst,5,0))</f>
        <v>C</v>
      </c>
      <c r="L31" s="107" t="str">
        <f t="shared" ref="L31:L36" si="441">IF(J31="","",IF(AND(OR(M31=J$25,M31="-"),N31=K$25),"OK","NOK"))</f>
        <v>OK</v>
      </c>
      <c r="M31" s="107" t="str">
        <f t="shared" ref="M31:M36" si="442">IF(J31="","",VLOOKUP(J31,Spelerslijst,6,0))</f>
        <v>-</v>
      </c>
      <c r="N31" s="107" t="str">
        <f t="shared" ref="N31:N36" si="443">IF(J31="","",VLOOKUP(J31,Spelerslijst,3,0))</f>
        <v>RITO</v>
      </c>
      <c r="O31" s="128" t="str">
        <f t="shared" ref="O31:O36" si="444">IF(J31="","",VLOOKUP(J31,Spelerslijst,4,0))</f>
        <v>VAN HOYE RENE</v>
      </c>
      <c r="P31" s="44">
        <v>0</v>
      </c>
      <c r="Q31" s="22" t="s">
        <v>2</v>
      </c>
      <c r="R31" s="122">
        <v>2</v>
      </c>
      <c r="S31" s="17"/>
      <c r="U31" s="13"/>
      <c r="V31" s="25">
        <v>5</v>
      </c>
      <c r="W31" s="26" t="str">
        <f t="shared" si="228"/>
        <v>VAN DER ELST GINO</v>
      </c>
      <c r="X31" s="22" t="str">
        <f t="shared" si="229"/>
        <v>GBIL</v>
      </c>
      <c r="Y31" s="22">
        <f t="shared" si="230"/>
        <v>3</v>
      </c>
      <c r="Z31" s="22" t="str">
        <f t="shared" si="398"/>
        <v>OK</v>
      </c>
      <c r="AA31" s="22" t="str">
        <f t="shared" si="231"/>
        <v>C</v>
      </c>
      <c r="AB31" s="43">
        <v>64</v>
      </c>
      <c r="AC31" s="106">
        <v>355</v>
      </c>
      <c r="AD31" s="107" t="str">
        <f t="shared" si="232"/>
        <v>C</v>
      </c>
      <c r="AE31" s="107" t="str">
        <f t="shared" si="399"/>
        <v>OK</v>
      </c>
      <c r="AF31" s="107">
        <f t="shared" si="233"/>
        <v>1</v>
      </c>
      <c r="AG31" s="107" t="str">
        <f t="shared" si="234"/>
        <v>STAT</v>
      </c>
      <c r="AH31" s="128" t="str">
        <f t="shared" si="235"/>
        <v>LAUREYS CHRISTOPHE</v>
      </c>
      <c r="AI31" s="44">
        <v>0</v>
      </c>
      <c r="AJ31" s="22" t="s">
        <v>2</v>
      </c>
      <c r="AK31" s="134">
        <v>2</v>
      </c>
      <c r="AL31" s="17"/>
      <c r="AN31" s="13"/>
      <c r="AO31" s="25">
        <v>5</v>
      </c>
      <c r="AP31" s="26" t="str">
        <f t="shared" si="236"/>
        <v>DE WITTE JEAN-LUC</v>
      </c>
      <c r="AQ31" s="22" t="str">
        <f t="shared" si="237"/>
        <v>RITO</v>
      </c>
      <c r="AR31" s="22" t="str">
        <f t="shared" si="238"/>
        <v>-</v>
      </c>
      <c r="AS31" s="22" t="str">
        <f t="shared" si="400"/>
        <v>OK</v>
      </c>
      <c r="AT31" s="22" t="str">
        <f t="shared" si="239"/>
        <v>D</v>
      </c>
      <c r="AU31" s="43">
        <v>262</v>
      </c>
      <c r="AV31" s="106">
        <v>654</v>
      </c>
      <c r="AW31" s="107" t="str">
        <f t="shared" si="240"/>
        <v>D</v>
      </c>
      <c r="AX31" s="107" t="str">
        <f t="shared" si="401"/>
        <v>OK</v>
      </c>
      <c r="AY31" s="107" t="str">
        <f t="shared" si="241"/>
        <v>-</v>
      </c>
      <c r="AZ31" s="107" t="str">
        <f t="shared" si="242"/>
        <v>OUD</v>
      </c>
      <c r="BA31" s="128" t="str">
        <f t="shared" si="243"/>
        <v>VERBANCK DANY</v>
      </c>
      <c r="BB31" s="44">
        <v>1</v>
      </c>
      <c r="BC31" s="22" t="s">
        <v>2</v>
      </c>
      <c r="BD31" s="134">
        <v>1</v>
      </c>
      <c r="BE31" s="17"/>
      <c r="BG31" s="13"/>
      <c r="BH31" s="25">
        <v>5</v>
      </c>
      <c r="BI31" s="26" t="str">
        <f t="shared" si="244"/>
        <v>LAUREYS CHRISTOPHE</v>
      </c>
      <c r="BJ31" s="22" t="str">
        <f t="shared" si="245"/>
        <v>STAT</v>
      </c>
      <c r="BK31" s="22">
        <f t="shared" si="246"/>
        <v>1</v>
      </c>
      <c r="BL31" s="22" t="str">
        <f t="shared" si="402"/>
        <v>OK</v>
      </c>
      <c r="BM31" s="22" t="str">
        <f t="shared" si="247"/>
        <v>C</v>
      </c>
      <c r="BN31" s="43">
        <v>355</v>
      </c>
      <c r="BO31" s="106">
        <v>782</v>
      </c>
      <c r="BP31" s="107" t="str">
        <f t="shared" si="248"/>
        <v>NA</v>
      </c>
      <c r="BQ31" s="107" t="str">
        <f t="shared" si="403"/>
        <v>OK</v>
      </c>
      <c r="BR31" s="107" t="str">
        <f t="shared" si="249"/>
        <v>-</v>
      </c>
      <c r="BS31" s="107" t="str">
        <f t="shared" si="250"/>
        <v>DRY</v>
      </c>
      <c r="BT31" s="128" t="str">
        <f t="shared" si="251"/>
        <v>DE COCK RAPHAEL</v>
      </c>
      <c r="BU31" s="44">
        <v>1</v>
      </c>
      <c r="BV31" s="22" t="s">
        <v>2</v>
      </c>
      <c r="BW31" s="134">
        <v>1</v>
      </c>
      <c r="BX31" s="17"/>
      <c r="BZ31" s="13"/>
      <c r="CA31" s="25">
        <v>5</v>
      </c>
      <c r="CB31" s="26" t="str">
        <f t="shared" si="252"/>
        <v>CLEYMANS PATRICK</v>
      </c>
      <c r="CC31" s="22" t="str">
        <f t="shared" si="253"/>
        <v>OUD</v>
      </c>
      <c r="CD31" s="22" t="str">
        <f t="shared" si="254"/>
        <v>-</v>
      </c>
      <c r="CE31" s="22" t="str">
        <f t="shared" si="404"/>
        <v>OK</v>
      </c>
      <c r="CF31" s="22" t="str">
        <f t="shared" si="255"/>
        <v>C</v>
      </c>
      <c r="CG31" s="43">
        <v>95</v>
      </c>
      <c r="CH31" s="106">
        <v>830</v>
      </c>
      <c r="CI31" s="107" t="str">
        <f t="shared" si="256"/>
        <v>NA</v>
      </c>
      <c r="CJ31" s="107" t="str">
        <f t="shared" si="405"/>
        <v>OK</v>
      </c>
      <c r="CK31" s="107">
        <f t="shared" si="257"/>
        <v>2</v>
      </c>
      <c r="CL31" s="107" t="str">
        <f t="shared" si="258"/>
        <v>SLOE</v>
      </c>
      <c r="CM31" s="128" t="str">
        <f t="shared" si="259"/>
        <v>SIEBENS RUDY</v>
      </c>
      <c r="CN31" s="44">
        <v>0</v>
      </c>
      <c r="CO31" s="22" t="s">
        <v>2</v>
      </c>
      <c r="CP31" s="134">
        <v>2</v>
      </c>
      <c r="CQ31" s="17"/>
      <c r="CS31" s="13"/>
      <c r="CT31" s="25">
        <v>5</v>
      </c>
      <c r="CU31" s="26" t="str">
        <f t="shared" si="260"/>
        <v>DE COCK RAPHAEL</v>
      </c>
      <c r="CV31" s="22" t="str">
        <f t="shared" si="261"/>
        <v>DRY</v>
      </c>
      <c r="CW31" s="22" t="str">
        <f t="shared" si="262"/>
        <v>-</v>
      </c>
      <c r="CX31" s="22" t="str">
        <f t="shared" si="406"/>
        <v>OK</v>
      </c>
      <c r="CY31" s="22" t="str">
        <f t="shared" si="263"/>
        <v>NA</v>
      </c>
      <c r="CZ31" s="43">
        <v>782</v>
      </c>
      <c r="DA31" s="106">
        <v>335</v>
      </c>
      <c r="DB31" s="107" t="str">
        <f t="shared" si="264"/>
        <v>D</v>
      </c>
      <c r="DC31" s="107" t="str">
        <f t="shared" si="407"/>
        <v>OK</v>
      </c>
      <c r="DD31" s="107" t="str">
        <f t="shared" si="265"/>
        <v>-</v>
      </c>
      <c r="DE31" s="107" t="str">
        <f t="shared" si="266"/>
        <v>TON</v>
      </c>
      <c r="DF31" s="128" t="str">
        <f t="shared" si="267"/>
        <v>SPITTAELS LUC</v>
      </c>
      <c r="DG31" s="44">
        <v>1</v>
      </c>
      <c r="DH31" s="22" t="s">
        <v>2</v>
      </c>
      <c r="DI31" s="134">
        <v>1</v>
      </c>
      <c r="DJ31" s="17"/>
      <c r="DL31" s="13"/>
      <c r="DM31" s="25">
        <v>5</v>
      </c>
      <c r="DN31" s="26" t="str">
        <f t="shared" si="268"/>
        <v>DE WACHTER MARC</v>
      </c>
      <c r="DO31" s="22" t="str">
        <f t="shared" si="269"/>
        <v>DRY</v>
      </c>
      <c r="DP31" s="22" t="str">
        <f t="shared" si="270"/>
        <v>-</v>
      </c>
      <c r="DQ31" s="22" t="str">
        <f t="shared" si="408"/>
        <v>OK</v>
      </c>
      <c r="DR31" s="22" t="str">
        <f t="shared" si="271"/>
        <v>NA</v>
      </c>
      <c r="DS31" s="43">
        <v>889</v>
      </c>
      <c r="DT31" s="106">
        <v>610</v>
      </c>
      <c r="DU31" s="107" t="str">
        <f t="shared" si="272"/>
        <v>C</v>
      </c>
      <c r="DV31" s="107" t="str">
        <f t="shared" si="409"/>
        <v>OK</v>
      </c>
      <c r="DW31" s="107">
        <f t="shared" si="273"/>
        <v>3</v>
      </c>
      <c r="DX31" s="107" t="str">
        <f t="shared" si="274"/>
        <v>TZH</v>
      </c>
      <c r="DY31" s="128" t="str">
        <f t="shared" si="275"/>
        <v>SMET FRANKIE</v>
      </c>
      <c r="DZ31" s="44">
        <v>0</v>
      </c>
      <c r="EA31" s="22" t="s">
        <v>2</v>
      </c>
      <c r="EB31" s="134">
        <v>2</v>
      </c>
      <c r="EC31" s="17"/>
      <c r="EE31" s="13"/>
      <c r="EF31" s="25">
        <v>5</v>
      </c>
      <c r="EG31" s="26" t="str">
        <f t="shared" si="276"/>
        <v>DE LAET MARC</v>
      </c>
      <c r="EH31" s="22" t="str">
        <f t="shared" si="277"/>
        <v>DBLA</v>
      </c>
      <c r="EI31" s="22" t="str">
        <f t="shared" si="278"/>
        <v>-</v>
      </c>
      <c r="EJ31" s="22" t="str">
        <f t="shared" si="410"/>
        <v>OK</v>
      </c>
      <c r="EK31" s="22" t="str">
        <f t="shared" si="279"/>
        <v>A</v>
      </c>
      <c r="EL31" s="43">
        <v>120</v>
      </c>
      <c r="EM31" s="106">
        <v>382</v>
      </c>
      <c r="EN31" s="107" t="str">
        <f t="shared" si="280"/>
        <v>C</v>
      </c>
      <c r="EO31" s="107" t="str">
        <f t="shared" si="411"/>
        <v>OK</v>
      </c>
      <c r="EP31" s="107" t="str">
        <f t="shared" si="281"/>
        <v>-</v>
      </c>
      <c r="EQ31" s="107" t="str">
        <f t="shared" si="282"/>
        <v>SLOE</v>
      </c>
      <c r="ER31" s="128" t="str">
        <f t="shared" si="283"/>
        <v>UWAERTS FREDDY</v>
      </c>
      <c r="ES31" s="44"/>
      <c r="ET31" s="22" t="s">
        <v>2</v>
      </c>
      <c r="EU31" s="134"/>
      <c r="EV31" s="17"/>
      <c r="EX31" s="13"/>
      <c r="EY31" s="25">
        <v>5</v>
      </c>
      <c r="EZ31" s="26" t="str">
        <f t="shared" si="284"/>
        <v>ROELS WANNES</v>
      </c>
      <c r="FA31" s="22" t="str">
        <f t="shared" si="285"/>
        <v>KAST</v>
      </c>
      <c r="FB31" s="22">
        <f t="shared" si="286"/>
        <v>2</v>
      </c>
      <c r="FC31" s="22" t="str">
        <f t="shared" si="412"/>
        <v>OK</v>
      </c>
      <c r="FD31" s="22" t="str">
        <f t="shared" si="287"/>
        <v>NA</v>
      </c>
      <c r="FE31" s="43">
        <v>188</v>
      </c>
      <c r="FF31" s="106">
        <v>880</v>
      </c>
      <c r="FG31" s="107" t="str">
        <f t="shared" si="288"/>
        <v>NA</v>
      </c>
      <c r="FH31" s="107" t="str">
        <f t="shared" si="413"/>
        <v>OK</v>
      </c>
      <c r="FI31" s="107" t="str">
        <f t="shared" si="289"/>
        <v>-</v>
      </c>
      <c r="FJ31" s="107" t="str">
        <f t="shared" si="290"/>
        <v>TON</v>
      </c>
      <c r="FK31" s="128" t="str">
        <f t="shared" si="291"/>
        <v>AELBRECHT MARC</v>
      </c>
      <c r="FL31" s="44">
        <v>0</v>
      </c>
      <c r="FM31" s="22" t="s">
        <v>2</v>
      </c>
      <c r="FN31" s="134">
        <v>2</v>
      </c>
      <c r="FO31" s="17"/>
      <c r="FQ31" s="13"/>
      <c r="FR31" s="25">
        <v>5</v>
      </c>
      <c r="FS31" s="26" t="str">
        <f t="shared" si="292"/>
        <v>SMET FRANKIE</v>
      </c>
      <c r="FT31" s="22" t="str">
        <f t="shared" si="293"/>
        <v>TZH</v>
      </c>
      <c r="FU31" s="22">
        <f t="shared" si="294"/>
        <v>3</v>
      </c>
      <c r="FV31" s="22" t="str">
        <f t="shared" si="414"/>
        <v>OK</v>
      </c>
      <c r="FW31" s="22" t="str">
        <f t="shared" si="295"/>
        <v>C</v>
      </c>
      <c r="FX31" s="43">
        <v>610</v>
      </c>
      <c r="FY31" s="106">
        <v>236</v>
      </c>
      <c r="FZ31" s="107" t="str">
        <f t="shared" si="296"/>
        <v>D</v>
      </c>
      <c r="GA31" s="107" t="str">
        <f t="shared" si="415"/>
        <v>OK</v>
      </c>
      <c r="GB31" s="107">
        <f t="shared" si="297"/>
        <v>2</v>
      </c>
      <c r="GC31" s="107" t="str">
        <f t="shared" si="298"/>
        <v>KAST</v>
      </c>
      <c r="GD31" s="128" t="str">
        <f t="shared" si="299"/>
        <v>CLAUS YANA</v>
      </c>
      <c r="GE31" s="44">
        <v>2</v>
      </c>
      <c r="GF31" s="22" t="s">
        <v>2</v>
      </c>
      <c r="GG31" s="134">
        <v>0</v>
      </c>
      <c r="GH31" s="17"/>
      <c r="GJ31" s="13"/>
      <c r="GK31" s="25">
        <v>5</v>
      </c>
      <c r="GL31" s="26" t="str">
        <f t="shared" si="300"/>
        <v>DE LAET MARC</v>
      </c>
      <c r="GM31" s="22" t="str">
        <f t="shared" si="301"/>
        <v>DBLA</v>
      </c>
      <c r="GN31" s="22" t="str">
        <f t="shared" si="302"/>
        <v>-</v>
      </c>
      <c r="GO31" s="22" t="str">
        <f t="shared" si="416"/>
        <v>OK</v>
      </c>
      <c r="GP31" s="22" t="str">
        <f t="shared" si="303"/>
        <v>A</v>
      </c>
      <c r="GQ31" s="43">
        <v>120</v>
      </c>
      <c r="GR31" s="106">
        <v>516</v>
      </c>
      <c r="GS31" s="107" t="str">
        <f t="shared" si="304"/>
        <v>D</v>
      </c>
      <c r="GT31" s="107" t="str">
        <f t="shared" si="417"/>
        <v>OK</v>
      </c>
      <c r="GU31" s="107" t="str">
        <f t="shared" si="305"/>
        <v>-</v>
      </c>
      <c r="GV31" s="107" t="str">
        <f t="shared" si="306"/>
        <v>GBIL</v>
      </c>
      <c r="GW31" s="128" t="str">
        <f t="shared" si="307"/>
        <v>VERCKENS PAUL</v>
      </c>
      <c r="GX31" s="44">
        <v>1</v>
      </c>
      <c r="GY31" s="22" t="s">
        <v>2</v>
      </c>
      <c r="GZ31" s="134">
        <v>0</v>
      </c>
      <c r="HA31" s="17"/>
      <c r="HC31" s="13"/>
      <c r="HD31" s="25">
        <v>5</v>
      </c>
      <c r="HE31" s="26" t="str">
        <f t="shared" si="308"/>
        <v>VAN HOYE RENE</v>
      </c>
      <c r="HF31" s="22" t="str">
        <f t="shared" si="309"/>
        <v>RITO</v>
      </c>
      <c r="HG31" s="22" t="str">
        <f t="shared" si="310"/>
        <v>-</v>
      </c>
      <c r="HH31" s="22" t="str">
        <f t="shared" si="418"/>
        <v>OK</v>
      </c>
      <c r="HI31" s="22" t="str">
        <f t="shared" si="311"/>
        <v>C</v>
      </c>
      <c r="HJ31" s="43">
        <v>242</v>
      </c>
      <c r="HK31" s="106"/>
      <c r="HL31" s="107" t="str">
        <f t="shared" si="312"/>
        <v/>
      </c>
      <c r="HM31" s="107" t="str">
        <f t="shared" si="419"/>
        <v/>
      </c>
      <c r="HN31" s="107" t="str">
        <f t="shared" si="313"/>
        <v/>
      </c>
      <c r="HO31" s="107" t="str">
        <f t="shared" si="314"/>
        <v/>
      </c>
      <c r="HP31" s="128" t="str">
        <f t="shared" si="315"/>
        <v/>
      </c>
      <c r="HQ31" s="44">
        <v>2</v>
      </c>
      <c r="HR31" s="22" t="s">
        <v>2</v>
      </c>
      <c r="HS31" s="134">
        <v>0</v>
      </c>
      <c r="HT31" s="17"/>
      <c r="HV31" s="13"/>
      <c r="HW31" s="25">
        <v>5</v>
      </c>
      <c r="HX31" s="26" t="str">
        <f t="shared" si="316"/>
        <v>VRANCKAERT ARNO</v>
      </c>
      <c r="HY31" s="22" t="str">
        <f t="shared" si="317"/>
        <v>STAT</v>
      </c>
      <c r="HZ31" s="22" t="str">
        <f t="shared" si="318"/>
        <v>-</v>
      </c>
      <c r="IA31" s="22" t="str">
        <f t="shared" si="420"/>
        <v>OK</v>
      </c>
      <c r="IB31" s="22" t="str">
        <f t="shared" si="319"/>
        <v>D</v>
      </c>
      <c r="IC31" s="43">
        <v>711</v>
      </c>
      <c r="ID31" s="106">
        <v>62</v>
      </c>
      <c r="IE31" s="107" t="str">
        <f t="shared" si="320"/>
        <v>D</v>
      </c>
      <c r="IF31" s="107" t="str">
        <f t="shared" si="421"/>
        <v>OK</v>
      </c>
      <c r="IG31" s="107" t="str">
        <f t="shared" si="321"/>
        <v>-</v>
      </c>
      <c r="IH31" s="107" t="str">
        <f t="shared" si="322"/>
        <v>GBIL</v>
      </c>
      <c r="II31" s="128" t="str">
        <f t="shared" si="323"/>
        <v>VAN DEN BRANDEN IVO</v>
      </c>
      <c r="IJ31" s="44">
        <v>0</v>
      </c>
      <c r="IK31" s="22" t="s">
        <v>2</v>
      </c>
      <c r="IL31" s="134">
        <v>2</v>
      </c>
      <c r="IM31" s="17"/>
      <c r="IO31" s="13"/>
      <c r="IP31" s="25">
        <v>5</v>
      </c>
      <c r="IQ31" s="26" t="str">
        <f t="shared" si="324"/>
        <v>LANNOY EDDY</v>
      </c>
      <c r="IR31" s="22" t="str">
        <f t="shared" si="325"/>
        <v>OUD</v>
      </c>
      <c r="IS31" s="22" t="str">
        <f t="shared" si="326"/>
        <v>-</v>
      </c>
      <c r="IT31" s="22" t="str">
        <f t="shared" si="422"/>
        <v>OK</v>
      </c>
      <c r="IU31" s="22" t="str">
        <f t="shared" si="327"/>
        <v>B</v>
      </c>
      <c r="IV31" s="43">
        <v>315</v>
      </c>
      <c r="IW31" s="106">
        <v>242</v>
      </c>
      <c r="IX31" s="107" t="str">
        <f t="shared" si="328"/>
        <v>C</v>
      </c>
      <c r="IY31" s="107" t="str">
        <f t="shared" si="423"/>
        <v>OK</v>
      </c>
      <c r="IZ31" s="107" t="str">
        <f t="shared" si="329"/>
        <v>-</v>
      </c>
      <c r="JA31" s="107" t="str">
        <f t="shared" si="330"/>
        <v>RITO</v>
      </c>
      <c r="JB31" s="128" t="str">
        <f t="shared" si="331"/>
        <v>VAN HOYE RENE</v>
      </c>
      <c r="JC31" s="44">
        <v>1</v>
      </c>
      <c r="JD31" s="22" t="s">
        <v>2</v>
      </c>
      <c r="JE31" s="134">
        <v>1</v>
      </c>
      <c r="JF31" s="17"/>
      <c r="JH31" s="13"/>
      <c r="JI31" s="25">
        <v>5</v>
      </c>
      <c r="JJ31" s="26" t="str">
        <f t="shared" si="332"/>
        <v>VAN GELSEN JACQEUS</v>
      </c>
      <c r="JK31" s="22" t="str">
        <f t="shared" si="333"/>
        <v>DRY</v>
      </c>
      <c r="JL31" s="22" t="str">
        <f t="shared" si="334"/>
        <v>-</v>
      </c>
      <c r="JM31" s="22" t="str">
        <f t="shared" si="424"/>
        <v>OK</v>
      </c>
      <c r="JN31" s="22" t="str">
        <f t="shared" si="335"/>
        <v>NA</v>
      </c>
      <c r="JO31" s="43">
        <v>894</v>
      </c>
      <c r="JP31" s="106">
        <v>355</v>
      </c>
      <c r="JQ31" s="107" t="str">
        <f t="shared" si="336"/>
        <v>C</v>
      </c>
      <c r="JR31" s="107" t="str">
        <f t="shared" si="425"/>
        <v>OK</v>
      </c>
      <c r="JS31" s="107">
        <f t="shared" si="337"/>
        <v>1</v>
      </c>
      <c r="JT31" s="107" t="str">
        <f t="shared" si="338"/>
        <v>STAT</v>
      </c>
      <c r="JU31" s="128" t="str">
        <f t="shared" si="339"/>
        <v>LAUREYS CHRISTOPHE</v>
      </c>
      <c r="JV31" s="44">
        <v>0</v>
      </c>
      <c r="JW31" s="22" t="s">
        <v>2</v>
      </c>
      <c r="JX31" s="134">
        <v>2</v>
      </c>
      <c r="JY31" s="17"/>
      <c r="KA31" s="13"/>
      <c r="KB31" s="25">
        <v>5</v>
      </c>
      <c r="KC31" s="26" t="str">
        <f t="shared" si="340"/>
        <v>REYNIERS BJORN</v>
      </c>
      <c r="KD31" s="22" t="str">
        <f t="shared" si="341"/>
        <v>SLOE</v>
      </c>
      <c r="KE31" s="22" t="str">
        <f t="shared" si="342"/>
        <v>-</v>
      </c>
      <c r="KF31" s="22" t="str">
        <f t="shared" si="426"/>
        <v>OK</v>
      </c>
      <c r="KG31" s="22" t="str">
        <f t="shared" si="343"/>
        <v>NA</v>
      </c>
      <c r="KH31" s="43">
        <v>838</v>
      </c>
      <c r="KI31" s="106">
        <v>315</v>
      </c>
      <c r="KJ31" s="107" t="str">
        <f t="shared" si="344"/>
        <v>B</v>
      </c>
      <c r="KK31" s="107" t="str">
        <f t="shared" si="427"/>
        <v>OK</v>
      </c>
      <c r="KL31" s="107" t="str">
        <f t="shared" si="345"/>
        <v>-</v>
      </c>
      <c r="KM31" s="107" t="str">
        <f t="shared" si="346"/>
        <v>OUD</v>
      </c>
      <c r="KN31" s="128" t="str">
        <f t="shared" si="347"/>
        <v>LANNOY EDDY</v>
      </c>
      <c r="KO31" s="44">
        <v>2</v>
      </c>
      <c r="KP31" s="22" t="s">
        <v>2</v>
      </c>
      <c r="KQ31" s="134">
        <v>0</v>
      </c>
      <c r="KR31" s="17"/>
      <c r="KT31" s="13"/>
      <c r="KU31" s="25">
        <v>5</v>
      </c>
      <c r="KV31" s="26" t="str">
        <f t="shared" si="348"/>
        <v>ACHTERGAEL BART</v>
      </c>
      <c r="KW31" s="22" t="str">
        <f t="shared" si="349"/>
        <v>TON</v>
      </c>
      <c r="KX31" s="22" t="str">
        <f t="shared" si="350"/>
        <v>-</v>
      </c>
      <c r="KY31" s="22" t="str">
        <f t="shared" si="428"/>
        <v>OK</v>
      </c>
      <c r="KZ31" s="22" t="str">
        <f t="shared" si="351"/>
        <v>C</v>
      </c>
      <c r="LA31" s="43">
        <v>127</v>
      </c>
      <c r="LB31" s="106">
        <v>782</v>
      </c>
      <c r="LC31" s="107" t="str">
        <f t="shared" si="352"/>
        <v>NA</v>
      </c>
      <c r="LD31" s="107" t="str">
        <f t="shared" si="429"/>
        <v>OK</v>
      </c>
      <c r="LE31" s="107" t="str">
        <f t="shared" si="353"/>
        <v>-</v>
      </c>
      <c r="LF31" s="107" t="str">
        <f t="shared" si="354"/>
        <v>DRY</v>
      </c>
      <c r="LG31" s="128" t="str">
        <f t="shared" si="355"/>
        <v>DE COCK RAPHAEL</v>
      </c>
      <c r="LH31" s="44">
        <v>2</v>
      </c>
      <c r="LI31" s="22" t="s">
        <v>2</v>
      </c>
      <c r="LJ31" s="134">
        <v>0</v>
      </c>
      <c r="LK31" s="17"/>
      <c r="LM31" s="13"/>
      <c r="LN31" s="25">
        <v>5</v>
      </c>
      <c r="LO31" s="26" t="str">
        <f t="shared" si="356"/>
        <v>SMET FRANKIE</v>
      </c>
      <c r="LP31" s="22" t="str">
        <f t="shared" si="357"/>
        <v>TZH</v>
      </c>
      <c r="LQ31" s="22">
        <f t="shared" si="358"/>
        <v>3</v>
      </c>
      <c r="LR31" s="22" t="str">
        <f t="shared" si="430"/>
        <v>OK</v>
      </c>
      <c r="LS31" s="22" t="str">
        <f t="shared" si="359"/>
        <v>C</v>
      </c>
      <c r="LT31" s="43">
        <v>610</v>
      </c>
      <c r="LU31" s="106">
        <v>582</v>
      </c>
      <c r="LV31" s="107" t="str">
        <f t="shared" si="360"/>
        <v>NA</v>
      </c>
      <c r="LW31" s="107" t="str">
        <f t="shared" si="431"/>
        <v>OK</v>
      </c>
      <c r="LX31" s="107" t="str">
        <f t="shared" si="361"/>
        <v>-</v>
      </c>
      <c r="LY31" s="107" t="str">
        <f t="shared" si="362"/>
        <v>DRY</v>
      </c>
      <c r="LZ31" s="128" t="str">
        <f t="shared" si="363"/>
        <v>DIERICKX MAURICE</v>
      </c>
      <c r="MA31" s="44">
        <v>2</v>
      </c>
      <c r="MB31" s="22" t="s">
        <v>2</v>
      </c>
      <c r="MC31" s="134">
        <v>0</v>
      </c>
      <c r="MD31" s="17"/>
      <c r="MF31" s="13"/>
      <c r="MG31" s="25">
        <v>5</v>
      </c>
      <c r="MH31" s="26" t="str">
        <f t="shared" si="364"/>
        <v>REYNIERS BJORN</v>
      </c>
      <c r="MI31" s="22" t="str">
        <f t="shared" si="365"/>
        <v>SLOE</v>
      </c>
      <c r="MJ31" s="22" t="str">
        <f t="shared" si="366"/>
        <v>-</v>
      </c>
      <c r="MK31" s="22" t="str">
        <f t="shared" si="432"/>
        <v>OK</v>
      </c>
      <c r="ML31" s="22" t="str">
        <f t="shared" si="367"/>
        <v>NA</v>
      </c>
      <c r="MM31" s="43">
        <v>838</v>
      </c>
      <c r="MN31" s="106">
        <v>15</v>
      </c>
      <c r="MO31" s="107" t="str">
        <f t="shared" si="368"/>
        <v>D</v>
      </c>
      <c r="MP31" s="107" t="str">
        <f t="shared" si="433"/>
        <v>OK</v>
      </c>
      <c r="MQ31" s="107">
        <f t="shared" si="369"/>
        <v>4</v>
      </c>
      <c r="MR31" s="107" t="str">
        <f t="shared" si="370"/>
        <v>DBLA</v>
      </c>
      <c r="MS31" s="128" t="str">
        <f t="shared" si="371"/>
        <v>COOREMAN GEORGES</v>
      </c>
      <c r="MT31" s="44">
        <v>0</v>
      </c>
      <c r="MU31" s="22" t="s">
        <v>2</v>
      </c>
      <c r="MV31" s="134">
        <v>2</v>
      </c>
      <c r="MW31" s="17"/>
      <c r="MY31" s="13"/>
      <c r="MZ31" s="25">
        <v>5</v>
      </c>
      <c r="NA31" s="26" t="str">
        <f t="shared" si="372"/>
        <v>DE VLIEGER OLIVIER</v>
      </c>
      <c r="NB31" s="22" t="str">
        <f t="shared" si="373"/>
        <v>TON</v>
      </c>
      <c r="NC31" s="22" t="str">
        <f t="shared" si="374"/>
        <v>-</v>
      </c>
      <c r="ND31" s="22" t="str">
        <f t="shared" si="434"/>
        <v>OK</v>
      </c>
      <c r="NE31" s="22" t="str">
        <f t="shared" si="375"/>
        <v>D</v>
      </c>
      <c r="NF31" s="43">
        <v>668</v>
      </c>
      <c r="NG31" s="106">
        <v>236</v>
      </c>
      <c r="NH31" s="107" t="str">
        <f t="shared" si="376"/>
        <v>D</v>
      </c>
      <c r="NI31" s="107" t="str">
        <f t="shared" si="435"/>
        <v>OK</v>
      </c>
      <c r="NJ31" s="107">
        <f t="shared" si="377"/>
        <v>2</v>
      </c>
      <c r="NK31" s="107" t="str">
        <f t="shared" si="378"/>
        <v>KAST</v>
      </c>
      <c r="NL31" s="128" t="str">
        <f t="shared" si="379"/>
        <v>CLAUS YANA</v>
      </c>
      <c r="NM31" s="44">
        <v>1</v>
      </c>
      <c r="NN31" s="22" t="s">
        <v>2</v>
      </c>
      <c r="NO31" s="134">
        <v>1</v>
      </c>
      <c r="NP31" s="17"/>
      <c r="NR31" s="13"/>
      <c r="NS31" s="25">
        <v>5</v>
      </c>
      <c r="NT31" s="26" t="str">
        <f t="shared" si="380"/>
        <v>BLIJWEERT KATO</v>
      </c>
      <c r="NU31" s="22" t="str">
        <f t="shared" si="381"/>
        <v>KAST</v>
      </c>
      <c r="NV31" s="22" t="str">
        <f t="shared" si="382"/>
        <v>-</v>
      </c>
      <c r="NW31" s="22" t="str">
        <f t="shared" si="436"/>
        <v>OK</v>
      </c>
      <c r="NX31" s="22" t="str">
        <f t="shared" si="383"/>
        <v>D</v>
      </c>
      <c r="NY31" s="43">
        <v>234</v>
      </c>
      <c r="NZ31" s="106">
        <v>97</v>
      </c>
      <c r="OA31" s="107" t="str">
        <f t="shared" si="384"/>
        <v>D</v>
      </c>
      <c r="OB31" s="107" t="str">
        <f t="shared" si="437"/>
        <v>OK</v>
      </c>
      <c r="OC31" s="107" t="str">
        <f t="shared" si="385"/>
        <v>-</v>
      </c>
      <c r="OD31" s="107" t="str">
        <f t="shared" si="386"/>
        <v>TZH</v>
      </c>
      <c r="OE31" s="128" t="str">
        <f t="shared" si="387"/>
        <v>HILLEGEER LUC</v>
      </c>
      <c r="OF31" s="44">
        <v>2</v>
      </c>
      <c r="OG31" s="22" t="s">
        <v>2</v>
      </c>
      <c r="OH31" s="134">
        <v>0</v>
      </c>
      <c r="OI31" s="17"/>
      <c r="OK31" s="13"/>
      <c r="OL31" s="25">
        <v>5</v>
      </c>
      <c r="OM31" s="26" t="str">
        <f t="shared" si="388"/>
        <v>VERCKENS PAUL</v>
      </c>
      <c r="ON31" s="22" t="str">
        <f t="shared" si="389"/>
        <v>GBIL</v>
      </c>
      <c r="OO31" s="22" t="str">
        <f t="shared" si="390"/>
        <v>-</v>
      </c>
      <c r="OP31" s="22" t="str">
        <f t="shared" si="438"/>
        <v>OK</v>
      </c>
      <c r="OQ31" s="22" t="str">
        <f t="shared" si="391"/>
        <v>D</v>
      </c>
      <c r="OR31" s="43">
        <v>516</v>
      </c>
      <c r="OS31" s="106">
        <v>15</v>
      </c>
      <c r="OT31" s="107" t="str">
        <f t="shared" si="392"/>
        <v>D</v>
      </c>
      <c r="OU31" s="107" t="str">
        <f t="shared" si="439"/>
        <v>OK</v>
      </c>
      <c r="OV31" s="107">
        <f t="shared" si="393"/>
        <v>4</v>
      </c>
      <c r="OW31" s="107" t="str">
        <f t="shared" si="394"/>
        <v>DBLA</v>
      </c>
      <c r="OX31" s="128" t="str">
        <f t="shared" si="395"/>
        <v>COOREMAN GEORGES</v>
      </c>
      <c r="OY31" s="44">
        <v>0</v>
      </c>
      <c r="OZ31" s="22" t="s">
        <v>2</v>
      </c>
      <c r="PA31" s="134">
        <v>2</v>
      </c>
      <c r="PB31" s="17"/>
    </row>
    <row r="32" spans="2:418" x14ac:dyDescent="0.3">
      <c r="B32" s="13"/>
      <c r="C32" s="25" t="s">
        <v>9</v>
      </c>
      <c r="D32" s="116" t="str">
        <f t="shared" si="220"/>
        <v/>
      </c>
      <c r="E32" s="118" t="str">
        <f t="shared" si="221"/>
        <v/>
      </c>
      <c r="F32" s="118" t="str">
        <f t="shared" si="222"/>
        <v/>
      </c>
      <c r="G32" s="118" t="str">
        <f t="shared" si="396"/>
        <v/>
      </c>
      <c r="H32" s="118" t="str">
        <f t="shared" si="223"/>
        <v/>
      </c>
      <c r="I32" s="114"/>
      <c r="J32" s="44"/>
      <c r="K32" s="22" t="str">
        <f t="shared" si="440"/>
        <v/>
      </c>
      <c r="L32" s="22" t="str">
        <f t="shared" si="441"/>
        <v/>
      </c>
      <c r="M32" s="22" t="str">
        <f t="shared" si="442"/>
        <v/>
      </c>
      <c r="N32" s="22" t="str">
        <f t="shared" si="443"/>
        <v/>
      </c>
      <c r="O32" s="129" t="str">
        <f t="shared" si="444"/>
        <v/>
      </c>
      <c r="P32" s="121"/>
      <c r="Q32" s="22" t="s">
        <v>2</v>
      </c>
      <c r="R32" s="43"/>
      <c r="S32" s="17"/>
      <c r="U32" s="13"/>
      <c r="V32" s="25" t="s">
        <v>9</v>
      </c>
      <c r="W32" s="116" t="str">
        <f t="shared" si="228"/>
        <v/>
      </c>
      <c r="X32" s="118" t="str">
        <f t="shared" si="229"/>
        <v/>
      </c>
      <c r="Y32" s="118" t="str">
        <f t="shared" si="230"/>
        <v/>
      </c>
      <c r="Z32" s="118" t="str">
        <f t="shared" si="398"/>
        <v/>
      </c>
      <c r="AA32" s="118" t="str">
        <f t="shared" si="231"/>
        <v/>
      </c>
      <c r="AB32" s="114"/>
      <c r="AC32" s="44"/>
      <c r="AD32" s="22" t="str">
        <f t="shared" si="232"/>
        <v/>
      </c>
      <c r="AE32" s="22" t="str">
        <f t="shared" si="399"/>
        <v/>
      </c>
      <c r="AF32" s="22" t="str">
        <f t="shared" si="233"/>
        <v/>
      </c>
      <c r="AG32" s="22" t="str">
        <f t="shared" si="234"/>
        <v/>
      </c>
      <c r="AH32" s="129" t="str">
        <f t="shared" si="235"/>
        <v/>
      </c>
      <c r="AI32" s="121"/>
      <c r="AJ32" s="22" t="s">
        <v>2</v>
      </c>
      <c r="AK32" s="43"/>
      <c r="AL32" s="17"/>
      <c r="AN32" s="13"/>
      <c r="AO32" s="25" t="s">
        <v>9</v>
      </c>
      <c r="AP32" s="116" t="str">
        <f t="shared" si="236"/>
        <v>DE HERDT RUDY</v>
      </c>
      <c r="AQ32" s="103" t="str">
        <f t="shared" si="237"/>
        <v>RITO</v>
      </c>
      <c r="AR32" s="103" t="str">
        <f t="shared" si="238"/>
        <v>-</v>
      </c>
      <c r="AS32" s="103" t="str">
        <f t="shared" si="400"/>
        <v>OK</v>
      </c>
      <c r="AT32" s="103" t="str">
        <f t="shared" si="239"/>
        <v>A</v>
      </c>
      <c r="AU32" s="108">
        <v>207</v>
      </c>
      <c r="AV32" s="44">
        <v>169</v>
      </c>
      <c r="AW32" s="22" t="str">
        <f t="shared" si="240"/>
        <v>D</v>
      </c>
      <c r="AX32" s="22" t="str">
        <f t="shared" si="401"/>
        <v>OK</v>
      </c>
      <c r="AY32" s="22" t="str">
        <f t="shared" si="241"/>
        <v>-</v>
      </c>
      <c r="AZ32" s="22" t="str">
        <f t="shared" si="242"/>
        <v>OUD</v>
      </c>
      <c r="BA32" s="129" t="str">
        <f t="shared" si="243"/>
        <v>BROOTHAERS KURT</v>
      </c>
      <c r="BB32" s="44">
        <v>1</v>
      </c>
      <c r="BC32" s="22" t="s">
        <v>2</v>
      </c>
      <c r="BD32" s="43">
        <v>0</v>
      </c>
      <c r="BE32" s="17"/>
      <c r="BG32" s="13"/>
      <c r="BH32" s="25" t="s">
        <v>9</v>
      </c>
      <c r="BI32" s="116" t="str">
        <f t="shared" si="244"/>
        <v/>
      </c>
      <c r="BJ32" s="103" t="str">
        <f t="shared" si="245"/>
        <v/>
      </c>
      <c r="BK32" s="103" t="str">
        <f t="shared" si="246"/>
        <v/>
      </c>
      <c r="BL32" s="103" t="str">
        <f t="shared" si="402"/>
        <v/>
      </c>
      <c r="BM32" s="103" t="str">
        <f t="shared" si="247"/>
        <v/>
      </c>
      <c r="BN32" s="108"/>
      <c r="BO32" s="44"/>
      <c r="BP32" s="22" t="str">
        <f t="shared" si="248"/>
        <v/>
      </c>
      <c r="BQ32" s="22" t="str">
        <f t="shared" si="403"/>
        <v/>
      </c>
      <c r="BR32" s="22" t="str">
        <f t="shared" si="249"/>
        <v/>
      </c>
      <c r="BS32" s="22" t="str">
        <f t="shared" si="250"/>
        <v/>
      </c>
      <c r="BT32" s="129" t="str">
        <f t="shared" si="251"/>
        <v/>
      </c>
      <c r="BU32" s="44"/>
      <c r="BV32" s="22" t="s">
        <v>2</v>
      </c>
      <c r="BW32" s="43"/>
      <c r="BX32" s="17"/>
      <c r="BZ32" s="13"/>
      <c r="CA32" s="25" t="s">
        <v>9</v>
      </c>
      <c r="CB32" s="116" t="str">
        <f t="shared" si="252"/>
        <v/>
      </c>
      <c r="CC32" s="103" t="str">
        <f t="shared" si="253"/>
        <v/>
      </c>
      <c r="CD32" s="103" t="str">
        <f t="shared" si="254"/>
        <v/>
      </c>
      <c r="CE32" s="103" t="str">
        <f t="shared" si="404"/>
        <v/>
      </c>
      <c r="CF32" s="103" t="str">
        <f t="shared" si="255"/>
        <v/>
      </c>
      <c r="CG32" s="108"/>
      <c r="CH32" s="44"/>
      <c r="CI32" s="22" t="str">
        <f t="shared" si="256"/>
        <v/>
      </c>
      <c r="CJ32" s="22" t="str">
        <f t="shared" si="405"/>
        <v/>
      </c>
      <c r="CK32" s="22" t="str">
        <f t="shared" si="257"/>
        <v/>
      </c>
      <c r="CL32" s="22" t="str">
        <f t="shared" si="258"/>
        <v/>
      </c>
      <c r="CM32" s="129" t="str">
        <f t="shared" si="259"/>
        <v/>
      </c>
      <c r="CN32" s="44"/>
      <c r="CO32" s="22" t="s">
        <v>2</v>
      </c>
      <c r="CP32" s="43"/>
      <c r="CQ32" s="17"/>
      <c r="CS32" s="13"/>
      <c r="CT32" s="25" t="s">
        <v>9</v>
      </c>
      <c r="CU32" s="116" t="str">
        <f t="shared" si="260"/>
        <v/>
      </c>
      <c r="CV32" s="103" t="str">
        <f t="shared" si="261"/>
        <v/>
      </c>
      <c r="CW32" s="103" t="str">
        <f t="shared" si="262"/>
        <v/>
      </c>
      <c r="CX32" s="103" t="str">
        <f t="shared" si="406"/>
        <v/>
      </c>
      <c r="CY32" s="103" t="str">
        <f t="shared" si="263"/>
        <v/>
      </c>
      <c r="CZ32" s="108"/>
      <c r="DA32" s="44"/>
      <c r="DB32" s="22" t="str">
        <f t="shared" si="264"/>
        <v/>
      </c>
      <c r="DC32" s="22" t="str">
        <f t="shared" si="407"/>
        <v/>
      </c>
      <c r="DD32" s="22" t="str">
        <f t="shared" si="265"/>
        <v/>
      </c>
      <c r="DE32" s="22" t="str">
        <f t="shared" si="266"/>
        <v/>
      </c>
      <c r="DF32" s="129" t="str">
        <f t="shared" si="267"/>
        <v/>
      </c>
      <c r="DG32" s="44"/>
      <c r="DH32" s="22" t="s">
        <v>2</v>
      </c>
      <c r="DI32" s="43"/>
      <c r="DJ32" s="17"/>
      <c r="DL32" s="13"/>
      <c r="DM32" s="25" t="s">
        <v>9</v>
      </c>
      <c r="DN32" s="116" t="str">
        <f t="shared" si="268"/>
        <v/>
      </c>
      <c r="DO32" s="103" t="str">
        <f t="shared" si="269"/>
        <v/>
      </c>
      <c r="DP32" s="103" t="str">
        <f t="shared" si="270"/>
        <v/>
      </c>
      <c r="DQ32" s="103" t="str">
        <f t="shared" si="408"/>
        <v/>
      </c>
      <c r="DR32" s="103" t="str">
        <f t="shared" si="271"/>
        <v/>
      </c>
      <c r="DS32" s="108"/>
      <c r="DT32" s="44"/>
      <c r="DU32" s="22" t="str">
        <f t="shared" si="272"/>
        <v/>
      </c>
      <c r="DV32" s="22" t="str">
        <f t="shared" si="409"/>
        <v/>
      </c>
      <c r="DW32" s="22" t="str">
        <f t="shared" si="273"/>
        <v/>
      </c>
      <c r="DX32" s="22" t="str">
        <f t="shared" si="274"/>
        <v/>
      </c>
      <c r="DY32" s="129" t="str">
        <f t="shared" si="275"/>
        <v/>
      </c>
      <c r="DZ32" s="44"/>
      <c r="EA32" s="22" t="s">
        <v>2</v>
      </c>
      <c r="EB32" s="43"/>
      <c r="EC32" s="17"/>
      <c r="EE32" s="13"/>
      <c r="EF32" s="25" t="s">
        <v>9</v>
      </c>
      <c r="EG32" s="116" t="str">
        <f t="shared" si="276"/>
        <v>DAELEMANS FRANCOIS</v>
      </c>
      <c r="EH32" s="103" t="str">
        <f t="shared" si="277"/>
        <v>DBLA</v>
      </c>
      <c r="EI32" s="103" t="str">
        <f t="shared" si="278"/>
        <v>-</v>
      </c>
      <c r="EJ32" s="103" t="str">
        <f t="shared" si="410"/>
        <v>OK</v>
      </c>
      <c r="EK32" s="103" t="str">
        <f t="shared" si="279"/>
        <v>C</v>
      </c>
      <c r="EL32" s="108">
        <v>113</v>
      </c>
      <c r="EM32" s="44">
        <v>382</v>
      </c>
      <c r="EN32" s="22" t="str">
        <f t="shared" si="280"/>
        <v>C</v>
      </c>
      <c r="EO32" s="22" t="str">
        <f t="shared" si="411"/>
        <v>OK</v>
      </c>
      <c r="EP32" s="22" t="str">
        <f t="shared" si="281"/>
        <v>-</v>
      </c>
      <c r="EQ32" s="22" t="str">
        <f t="shared" si="282"/>
        <v>SLOE</v>
      </c>
      <c r="ER32" s="129" t="str">
        <f t="shared" si="283"/>
        <v>UWAERTS FREDDY</v>
      </c>
      <c r="ES32" s="44">
        <v>2</v>
      </c>
      <c r="ET32" s="22" t="s">
        <v>2</v>
      </c>
      <c r="EU32" s="43">
        <v>0</v>
      </c>
      <c r="EV32" s="17"/>
      <c r="EX32" s="13"/>
      <c r="EY32" s="25" t="s">
        <v>9</v>
      </c>
      <c r="EZ32" s="116" t="str">
        <f t="shared" si="284"/>
        <v/>
      </c>
      <c r="FA32" s="103" t="str">
        <f t="shared" si="285"/>
        <v/>
      </c>
      <c r="FB32" s="103" t="str">
        <f t="shared" si="286"/>
        <v/>
      </c>
      <c r="FC32" s="103" t="str">
        <f t="shared" si="412"/>
        <v/>
      </c>
      <c r="FD32" s="103" t="str">
        <f t="shared" si="287"/>
        <v/>
      </c>
      <c r="FE32" s="108"/>
      <c r="FF32" s="44"/>
      <c r="FG32" s="22" t="str">
        <f t="shared" si="288"/>
        <v/>
      </c>
      <c r="FH32" s="22" t="str">
        <f t="shared" si="413"/>
        <v/>
      </c>
      <c r="FI32" s="22" t="str">
        <f t="shared" si="289"/>
        <v/>
      </c>
      <c r="FJ32" s="22" t="str">
        <f t="shared" si="290"/>
        <v/>
      </c>
      <c r="FK32" s="129" t="str">
        <f t="shared" si="291"/>
        <v/>
      </c>
      <c r="FL32" s="44"/>
      <c r="FM32" s="22" t="s">
        <v>2</v>
      </c>
      <c r="FN32" s="43"/>
      <c r="FO32" s="17"/>
      <c r="FQ32" s="13"/>
      <c r="FR32" s="25" t="s">
        <v>9</v>
      </c>
      <c r="FS32" s="116" t="str">
        <f t="shared" si="292"/>
        <v/>
      </c>
      <c r="FT32" s="103" t="str">
        <f t="shared" si="293"/>
        <v/>
      </c>
      <c r="FU32" s="103" t="str">
        <f t="shared" si="294"/>
        <v/>
      </c>
      <c r="FV32" s="103" t="str">
        <f t="shared" si="414"/>
        <v/>
      </c>
      <c r="FW32" s="103" t="str">
        <f t="shared" si="295"/>
        <v/>
      </c>
      <c r="FX32" s="108"/>
      <c r="FY32" s="44"/>
      <c r="FZ32" s="22" t="str">
        <f t="shared" si="296"/>
        <v/>
      </c>
      <c r="GA32" s="22" t="str">
        <f t="shared" si="415"/>
        <v/>
      </c>
      <c r="GB32" s="22" t="str">
        <f t="shared" si="297"/>
        <v/>
      </c>
      <c r="GC32" s="22" t="str">
        <f t="shared" si="298"/>
        <v/>
      </c>
      <c r="GD32" s="129" t="str">
        <f t="shared" si="299"/>
        <v/>
      </c>
      <c r="GE32" s="44"/>
      <c r="GF32" s="22" t="s">
        <v>2</v>
      </c>
      <c r="GG32" s="43"/>
      <c r="GH32" s="17"/>
      <c r="GJ32" s="13"/>
      <c r="GK32" s="25" t="s">
        <v>9</v>
      </c>
      <c r="GL32" s="116" t="str">
        <f t="shared" si="300"/>
        <v>COOREMAN GEORGES</v>
      </c>
      <c r="GM32" s="103" t="str">
        <f t="shared" si="301"/>
        <v>DBLA</v>
      </c>
      <c r="GN32" s="103">
        <f t="shared" si="302"/>
        <v>4</v>
      </c>
      <c r="GO32" s="103" t="str">
        <f t="shared" si="416"/>
        <v>OK</v>
      </c>
      <c r="GP32" s="103" t="str">
        <f t="shared" si="303"/>
        <v>D</v>
      </c>
      <c r="GQ32" s="108">
        <v>15</v>
      </c>
      <c r="GR32" s="44">
        <v>697</v>
      </c>
      <c r="GS32" s="22" t="str">
        <f t="shared" si="304"/>
        <v>C</v>
      </c>
      <c r="GT32" s="22" t="str">
        <f t="shared" si="417"/>
        <v>OK</v>
      </c>
      <c r="GU32" s="22" t="str">
        <f t="shared" si="305"/>
        <v>-</v>
      </c>
      <c r="GV32" s="22" t="str">
        <f t="shared" si="306"/>
        <v>GBIL</v>
      </c>
      <c r="GW32" s="129" t="str">
        <f t="shared" si="307"/>
        <v>LAEREMANS JOHAN</v>
      </c>
      <c r="GX32" s="44">
        <v>0</v>
      </c>
      <c r="GY32" s="22" t="s">
        <v>2</v>
      </c>
      <c r="GZ32" s="43">
        <v>2</v>
      </c>
      <c r="HA32" s="17"/>
      <c r="HC32" s="13"/>
      <c r="HD32" s="25" t="s">
        <v>9</v>
      </c>
      <c r="HE32" s="116" t="str">
        <f t="shared" si="308"/>
        <v/>
      </c>
      <c r="HF32" s="103" t="str">
        <f t="shared" si="309"/>
        <v/>
      </c>
      <c r="HG32" s="103" t="str">
        <f t="shared" si="310"/>
        <v/>
      </c>
      <c r="HH32" s="103" t="str">
        <f t="shared" si="418"/>
        <v/>
      </c>
      <c r="HI32" s="103" t="str">
        <f t="shared" si="311"/>
        <v/>
      </c>
      <c r="HJ32" s="108"/>
      <c r="HK32" s="44"/>
      <c r="HL32" s="22" t="str">
        <f t="shared" si="312"/>
        <v/>
      </c>
      <c r="HM32" s="22" t="str">
        <f t="shared" si="419"/>
        <v/>
      </c>
      <c r="HN32" s="22" t="str">
        <f t="shared" si="313"/>
        <v/>
      </c>
      <c r="HO32" s="22" t="str">
        <f t="shared" si="314"/>
        <v/>
      </c>
      <c r="HP32" s="129" t="str">
        <f t="shared" si="315"/>
        <v/>
      </c>
      <c r="HQ32" s="44"/>
      <c r="HR32" s="22" t="s">
        <v>2</v>
      </c>
      <c r="HS32" s="43"/>
      <c r="HT32" s="17"/>
      <c r="HV32" s="13"/>
      <c r="HW32" s="25" t="s">
        <v>9</v>
      </c>
      <c r="HX32" s="116" t="str">
        <f t="shared" si="316"/>
        <v/>
      </c>
      <c r="HY32" s="103" t="str">
        <f t="shared" si="317"/>
        <v/>
      </c>
      <c r="HZ32" s="103" t="str">
        <f t="shared" si="318"/>
        <v/>
      </c>
      <c r="IA32" s="103" t="str">
        <f t="shared" si="420"/>
        <v/>
      </c>
      <c r="IB32" s="103" t="str">
        <f t="shared" si="319"/>
        <v/>
      </c>
      <c r="IC32" s="108"/>
      <c r="ID32" s="44"/>
      <c r="IE32" s="22" t="str">
        <f t="shared" si="320"/>
        <v/>
      </c>
      <c r="IF32" s="22" t="str">
        <f t="shared" si="421"/>
        <v/>
      </c>
      <c r="IG32" s="22" t="str">
        <f t="shared" si="321"/>
        <v/>
      </c>
      <c r="IH32" s="22" t="str">
        <f t="shared" si="322"/>
        <v/>
      </c>
      <c r="II32" s="129" t="str">
        <f t="shared" si="323"/>
        <v/>
      </c>
      <c r="IJ32" s="44"/>
      <c r="IK32" s="22" t="s">
        <v>2</v>
      </c>
      <c r="IL32" s="43"/>
      <c r="IM32" s="17"/>
      <c r="IO32" s="13"/>
      <c r="IP32" s="25" t="s">
        <v>9</v>
      </c>
      <c r="IQ32" s="116" t="str">
        <f t="shared" si="324"/>
        <v/>
      </c>
      <c r="IR32" s="103" t="str">
        <f t="shared" si="325"/>
        <v/>
      </c>
      <c r="IS32" s="103" t="str">
        <f t="shared" si="326"/>
        <v/>
      </c>
      <c r="IT32" s="103" t="str">
        <f t="shared" si="422"/>
        <v/>
      </c>
      <c r="IU32" s="103" t="str">
        <f t="shared" si="327"/>
        <v/>
      </c>
      <c r="IV32" s="108"/>
      <c r="IW32" s="44"/>
      <c r="IX32" s="22" t="str">
        <f t="shared" si="328"/>
        <v/>
      </c>
      <c r="IY32" s="22" t="str">
        <f t="shared" si="423"/>
        <v/>
      </c>
      <c r="IZ32" s="22" t="str">
        <f t="shared" si="329"/>
        <v/>
      </c>
      <c r="JA32" s="22" t="str">
        <f t="shared" si="330"/>
        <v/>
      </c>
      <c r="JB32" s="129" t="str">
        <f t="shared" si="331"/>
        <v/>
      </c>
      <c r="JC32" s="44"/>
      <c r="JD32" s="22" t="s">
        <v>2</v>
      </c>
      <c r="JE32" s="43"/>
      <c r="JF32" s="17"/>
      <c r="JH32" s="13"/>
      <c r="JI32" s="25" t="s">
        <v>9</v>
      </c>
      <c r="JJ32" s="116" t="str">
        <f t="shared" si="332"/>
        <v/>
      </c>
      <c r="JK32" s="103" t="str">
        <f t="shared" si="333"/>
        <v/>
      </c>
      <c r="JL32" s="103" t="str">
        <f t="shared" si="334"/>
        <v/>
      </c>
      <c r="JM32" s="103" t="str">
        <f t="shared" si="424"/>
        <v/>
      </c>
      <c r="JN32" s="103" t="str">
        <f t="shared" si="335"/>
        <v/>
      </c>
      <c r="JO32" s="108"/>
      <c r="JP32" s="44"/>
      <c r="JQ32" s="22" t="str">
        <f t="shared" si="336"/>
        <v/>
      </c>
      <c r="JR32" s="22" t="str">
        <f t="shared" si="425"/>
        <v/>
      </c>
      <c r="JS32" s="22" t="str">
        <f t="shared" si="337"/>
        <v/>
      </c>
      <c r="JT32" s="22" t="str">
        <f t="shared" si="338"/>
        <v/>
      </c>
      <c r="JU32" s="129" t="str">
        <f t="shared" si="339"/>
        <v/>
      </c>
      <c r="JV32" s="44"/>
      <c r="JW32" s="22" t="s">
        <v>2</v>
      </c>
      <c r="JX32" s="43"/>
      <c r="JY32" s="17"/>
      <c r="KA32" s="13"/>
      <c r="KB32" s="25" t="s">
        <v>9</v>
      </c>
      <c r="KC32" s="116" t="str">
        <f t="shared" si="340"/>
        <v/>
      </c>
      <c r="KD32" s="103" t="str">
        <f t="shared" si="341"/>
        <v/>
      </c>
      <c r="KE32" s="103" t="str">
        <f t="shared" si="342"/>
        <v/>
      </c>
      <c r="KF32" s="103" t="str">
        <f t="shared" si="426"/>
        <v/>
      </c>
      <c r="KG32" s="103" t="str">
        <f t="shared" si="343"/>
        <v/>
      </c>
      <c r="KH32" s="108"/>
      <c r="KI32" s="44"/>
      <c r="KJ32" s="22" t="str">
        <f t="shared" si="344"/>
        <v/>
      </c>
      <c r="KK32" s="22" t="str">
        <f t="shared" si="427"/>
        <v/>
      </c>
      <c r="KL32" s="22" t="str">
        <f t="shared" si="345"/>
        <v/>
      </c>
      <c r="KM32" s="22" t="str">
        <f t="shared" si="346"/>
        <v/>
      </c>
      <c r="KN32" s="129" t="str">
        <f t="shared" si="347"/>
        <v/>
      </c>
      <c r="KO32" s="44"/>
      <c r="KP32" s="22" t="s">
        <v>2</v>
      </c>
      <c r="KQ32" s="43"/>
      <c r="KR32" s="17"/>
      <c r="KT32" s="13"/>
      <c r="KU32" s="25" t="s">
        <v>9</v>
      </c>
      <c r="KV32" s="116" t="str">
        <f t="shared" si="348"/>
        <v/>
      </c>
      <c r="KW32" s="103" t="str">
        <f t="shared" si="349"/>
        <v/>
      </c>
      <c r="KX32" s="103" t="str">
        <f t="shared" si="350"/>
        <v/>
      </c>
      <c r="KY32" s="103" t="str">
        <f t="shared" si="428"/>
        <v/>
      </c>
      <c r="KZ32" s="103" t="str">
        <f t="shared" si="351"/>
        <v/>
      </c>
      <c r="LA32" s="108"/>
      <c r="LB32" s="44"/>
      <c r="LC32" s="22" t="str">
        <f t="shared" si="352"/>
        <v/>
      </c>
      <c r="LD32" s="22" t="str">
        <f t="shared" si="429"/>
        <v/>
      </c>
      <c r="LE32" s="22" t="str">
        <f t="shared" si="353"/>
        <v/>
      </c>
      <c r="LF32" s="22" t="str">
        <f t="shared" si="354"/>
        <v/>
      </c>
      <c r="LG32" s="129" t="str">
        <f t="shared" si="355"/>
        <v/>
      </c>
      <c r="LH32" s="44"/>
      <c r="LI32" s="22" t="s">
        <v>2</v>
      </c>
      <c r="LJ32" s="43"/>
      <c r="LK32" s="17"/>
      <c r="LM32" s="13"/>
      <c r="LN32" s="25" t="s">
        <v>9</v>
      </c>
      <c r="LO32" s="116" t="str">
        <f t="shared" si="356"/>
        <v/>
      </c>
      <c r="LP32" s="103" t="str">
        <f t="shared" si="357"/>
        <v/>
      </c>
      <c r="LQ32" s="103" t="str">
        <f t="shared" si="358"/>
        <v/>
      </c>
      <c r="LR32" s="103" t="str">
        <f t="shared" si="430"/>
        <v/>
      </c>
      <c r="LS32" s="103" t="str">
        <f t="shared" si="359"/>
        <v/>
      </c>
      <c r="LT32" s="108"/>
      <c r="LU32" s="44"/>
      <c r="LV32" s="22" t="str">
        <f t="shared" si="360"/>
        <v/>
      </c>
      <c r="LW32" s="22" t="str">
        <f t="shared" si="431"/>
        <v/>
      </c>
      <c r="LX32" s="22" t="str">
        <f t="shared" si="361"/>
        <v/>
      </c>
      <c r="LY32" s="22" t="str">
        <f t="shared" si="362"/>
        <v/>
      </c>
      <c r="LZ32" s="129" t="str">
        <f t="shared" si="363"/>
        <v/>
      </c>
      <c r="MA32" s="44"/>
      <c r="MB32" s="22" t="s">
        <v>2</v>
      </c>
      <c r="MC32" s="43"/>
      <c r="MD32" s="17"/>
      <c r="MF32" s="13"/>
      <c r="MG32" s="25" t="s">
        <v>9</v>
      </c>
      <c r="MH32" s="116" t="str">
        <f t="shared" si="364"/>
        <v/>
      </c>
      <c r="MI32" s="103" t="str">
        <f t="shared" si="365"/>
        <v/>
      </c>
      <c r="MJ32" s="103" t="str">
        <f t="shared" si="366"/>
        <v/>
      </c>
      <c r="MK32" s="103" t="str">
        <f t="shared" si="432"/>
        <v/>
      </c>
      <c r="ML32" s="103" t="str">
        <f t="shared" si="367"/>
        <v/>
      </c>
      <c r="MM32" s="108"/>
      <c r="MN32" s="44"/>
      <c r="MO32" s="22" t="str">
        <f t="shared" si="368"/>
        <v/>
      </c>
      <c r="MP32" s="22" t="str">
        <f t="shared" si="433"/>
        <v/>
      </c>
      <c r="MQ32" s="22" t="str">
        <f t="shared" si="369"/>
        <v/>
      </c>
      <c r="MR32" s="22" t="str">
        <f t="shared" si="370"/>
        <v/>
      </c>
      <c r="MS32" s="129" t="str">
        <f t="shared" si="371"/>
        <v/>
      </c>
      <c r="MT32" s="44"/>
      <c r="MU32" s="22" t="s">
        <v>2</v>
      </c>
      <c r="MV32" s="43"/>
      <c r="MW32" s="17"/>
      <c r="MY32" s="13"/>
      <c r="MZ32" s="25" t="s">
        <v>9</v>
      </c>
      <c r="NA32" s="116" t="str">
        <f t="shared" si="372"/>
        <v/>
      </c>
      <c r="NB32" s="103" t="str">
        <f t="shared" si="373"/>
        <v/>
      </c>
      <c r="NC32" s="103" t="str">
        <f t="shared" si="374"/>
        <v/>
      </c>
      <c r="ND32" s="103" t="str">
        <f t="shared" si="434"/>
        <v/>
      </c>
      <c r="NE32" s="103" t="str">
        <f t="shared" si="375"/>
        <v/>
      </c>
      <c r="NF32" s="108"/>
      <c r="NG32" s="44"/>
      <c r="NH32" s="22" t="str">
        <f t="shared" si="376"/>
        <v/>
      </c>
      <c r="NI32" s="22" t="str">
        <f t="shared" si="435"/>
        <v/>
      </c>
      <c r="NJ32" s="22" t="str">
        <f t="shared" si="377"/>
        <v/>
      </c>
      <c r="NK32" s="22" t="str">
        <f t="shared" si="378"/>
        <v/>
      </c>
      <c r="NL32" s="129" t="str">
        <f t="shared" si="379"/>
        <v/>
      </c>
      <c r="NM32" s="44"/>
      <c r="NN32" s="22" t="s">
        <v>2</v>
      </c>
      <c r="NO32" s="43"/>
      <c r="NP32" s="17"/>
      <c r="NR32" s="13"/>
      <c r="NS32" s="25" t="s">
        <v>9</v>
      </c>
      <c r="NT32" s="116" t="str">
        <f t="shared" si="380"/>
        <v/>
      </c>
      <c r="NU32" s="103" t="str">
        <f t="shared" si="381"/>
        <v/>
      </c>
      <c r="NV32" s="103" t="str">
        <f t="shared" si="382"/>
        <v/>
      </c>
      <c r="NW32" s="103" t="str">
        <f t="shared" si="436"/>
        <v/>
      </c>
      <c r="NX32" s="103" t="str">
        <f t="shared" si="383"/>
        <v/>
      </c>
      <c r="NY32" s="108"/>
      <c r="NZ32" s="44"/>
      <c r="OA32" s="22" t="str">
        <f t="shared" si="384"/>
        <v/>
      </c>
      <c r="OB32" s="22" t="str">
        <f t="shared" si="437"/>
        <v/>
      </c>
      <c r="OC32" s="22" t="str">
        <f t="shared" si="385"/>
        <v/>
      </c>
      <c r="OD32" s="22" t="str">
        <f t="shared" si="386"/>
        <v/>
      </c>
      <c r="OE32" s="129" t="str">
        <f t="shared" si="387"/>
        <v/>
      </c>
      <c r="OF32" s="44"/>
      <c r="OG32" s="22" t="s">
        <v>2</v>
      </c>
      <c r="OH32" s="43"/>
      <c r="OI32" s="17"/>
      <c r="OK32" s="13"/>
      <c r="OL32" s="25" t="s">
        <v>9</v>
      </c>
      <c r="OM32" s="116" t="str">
        <f t="shared" si="388"/>
        <v/>
      </c>
      <c r="ON32" s="103" t="str">
        <f t="shared" si="389"/>
        <v/>
      </c>
      <c r="OO32" s="103" t="str">
        <f t="shared" si="390"/>
        <v/>
      </c>
      <c r="OP32" s="103" t="str">
        <f t="shared" si="438"/>
        <v/>
      </c>
      <c r="OQ32" s="103" t="str">
        <f t="shared" si="391"/>
        <v/>
      </c>
      <c r="OR32" s="108"/>
      <c r="OS32" s="44"/>
      <c r="OT32" s="22" t="str">
        <f t="shared" si="392"/>
        <v/>
      </c>
      <c r="OU32" s="22" t="str">
        <f t="shared" si="439"/>
        <v/>
      </c>
      <c r="OV32" s="22" t="str">
        <f t="shared" si="393"/>
        <v/>
      </c>
      <c r="OW32" s="22" t="str">
        <f t="shared" si="394"/>
        <v/>
      </c>
      <c r="OX32" s="129" t="str">
        <f t="shared" si="395"/>
        <v/>
      </c>
      <c r="OY32" s="44"/>
      <c r="OZ32" s="22" t="s">
        <v>2</v>
      </c>
      <c r="PA32" s="43"/>
      <c r="PB32" s="17"/>
    </row>
    <row r="33" spans="2:418" x14ac:dyDescent="0.3">
      <c r="B33" s="13"/>
      <c r="C33" s="25" t="s">
        <v>676</v>
      </c>
      <c r="D33" s="115"/>
      <c r="E33" s="117"/>
      <c r="F33" s="117"/>
      <c r="G33" s="117"/>
      <c r="H33" s="117"/>
      <c r="I33" s="113"/>
      <c r="J33" s="44"/>
      <c r="K33" s="22" t="str">
        <f t="shared" si="440"/>
        <v/>
      </c>
      <c r="L33" s="22" t="str">
        <f t="shared" si="441"/>
        <v/>
      </c>
      <c r="M33" s="22" t="str">
        <f t="shared" si="442"/>
        <v/>
      </c>
      <c r="N33" s="22" t="str">
        <f t="shared" si="443"/>
        <v/>
      </c>
      <c r="O33" s="129" t="str">
        <f t="shared" si="444"/>
        <v/>
      </c>
      <c r="P33" s="120"/>
      <c r="Q33" s="22" t="s">
        <v>2</v>
      </c>
      <c r="R33" s="43"/>
      <c r="S33" s="17"/>
      <c r="U33" s="13"/>
      <c r="V33" s="25" t="s">
        <v>676</v>
      </c>
      <c r="W33" s="115"/>
      <c r="X33" s="117"/>
      <c r="Y33" s="117"/>
      <c r="Z33" s="117"/>
      <c r="AA33" s="117"/>
      <c r="AB33" s="113"/>
      <c r="AC33" s="44"/>
      <c r="AD33" s="22" t="str">
        <f t="shared" si="232"/>
        <v/>
      </c>
      <c r="AE33" s="22" t="str">
        <f t="shared" si="399"/>
        <v/>
      </c>
      <c r="AF33" s="22" t="str">
        <f t="shared" si="233"/>
        <v/>
      </c>
      <c r="AG33" s="22" t="str">
        <f t="shared" si="234"/>
        <v/>
      </c>
      <c r="AH33" s="129" t="str">
        <f t="shared" si="235"/>
        <v/>
      </c>
      <c r="AI33" s="120"/>
      <c r="AJ33" s="22" t="s">
        <v>2</v>
      </c>
      <c r="AK33" s="43"/>
      <c r="AL33" s="17"/>
      <c r="AN33" s="13"/>
      <c r="AO33" s="25" t="s">
        <v>676</v>
      </c>
      <c r="AP33" s="115"/>
      <c r="AQ33" s="117"/>
      <c r="AR33" s="117"/>
      <c r="AS33" s="117"/>
      <c r="AT33" s="117"/>
      <c r="AU33" s="113"/>
      <c r="AV33" s="44"/>
      <c r="AW33" s="22" t="str">
        <f t="shared" si="240"/>
        <v/>
      </c>
      <c r="AX33" s="22" t="str">
        <f t="shared" si="401"/>
        <v/>
      </c>
      <c r="AY33" s="22" t="str">
        <f t="shared" si="241"/>
        <v/>
      </c>
      <c r="AZ33" s="22" t="str">
        <f t="shared" si="242"/>
        <v/>
      </c>
      <c r="BA33" s="129" t="str">
        <f t="shared" si="243"/>
        <v/>
      </c>
      <c r="BB33" s="120"/>
      <c r="BC33" s="22" t="s">
        <v>2</v>
      </c>
      <c r="BD33" s="43"/>
      <c r="BE33" s="17"/>
      <c r="BG33" s="13"/>
      <c r="BH33" s="25" t="s">
        <v>676</v>
      </c>
      <c r="BI33" s="115"/>
      <c r="BJ33" s="117"/>
      <c r="BK33" s="117"/>
      <c r="BL33" s="117"/>
      <c r="BM33" s="117"/>
      <c r="BN33" s="113"/>
      <c r="BO33" s="44"/>
      <c r="BP33" s="22" t="str">
        <f t="shared" si="248"/>
        <v/>
      </c>
      <c r="BQ33" s="22" t="str">
        <f t="shared" si="403"/>
        <v/>
      </c>
      <c r="BR33" s="22" t="str">
        <f t="shared" si="249"/>
        <v/>
      </c>
      <c r="BS33" s="22" t="str">
        <f t="shared" si="250"/>
        <v/>
      </c>
      <c r="BT33" s="129" t="str">
        <f t="shared" si="251"/>
        <v/>
      </c>
      <c r="BU33" s="120"/>
      <c r="BV33" s="22" t="s">
        <v>2</v>
      </c>
      <c r="BW33" s="43"/>
      <c r="BX33" s="17"/>
      <c r="BZ33" s="13"/>
      <c r="CA33" s="25" t="s">
        <v>676</v>
      </c>
      <c r="CB33" s="115"/>
      <c r="CC33" s="117"/>
      <c r="CD33" s="117"/>
      <c r="CE33" s="117"/>
      <c r="CF33" s="117"/>
      <c r="CG33" s="113"/>
      <c r="CH33" s="44"/>
      <c r="CI33" s="22" t="str">
        <f t="shared" si="256"/>
        <v/>
      </c>
      <c r="CJ33" s="22" t="str">
        <f t="shared" si="405"/>
        <v/>
      </c>
      <c r="CK33" s="22" t="str">
        <f t="shared" si="257"/>
        <v/>
      </c>
      <c r="CL33" s="22" t="str">
        <f t="shared" si="258"/>
        <v/>
      </c>
      <c r="CM33" s="129" t="str">
        <f t="shared" si="259"/>
        <v/>
      </c>
      <c r="CN33" s="120"/>
      <c r="CO33" s="22" t="s">
        <v>2</v>
      </c>
      <c r="CP33" s="43"/>
      <c r="CQ33" s="17"/>
      <c r="CS33" s="13"/>
      <c r="CT33" s="25" t="s">
        <v>676</v>
      </c>
      <c r="CU33" s="115"/>
      <c r="CV33" s="117"/>
      <c r="CW33" s="117"/>
      <c r="CX33" s="117"/>
      <c r="CY33" s="117"/>
      <c r="CZ33" s="113"/>
      <c r="DA33" s="44"/>
      <c r="DB33" s="22" t="str">
        <f t="shared" si="264"/>
        <v/>
      </c>
      <c r="DC33" s="22" t="str">
        <f t="shared" si="407"/>
        <v/>
      </c>
      <c r="DD33" s="22" t="str">
        <f t="shared" si="265"/>
        <v/>
      </c>
      <c r="DE33" s="22" t="str">
        <f t="shared" si="266"/>
        <v/>
      </c>
      <c r="DF33" s="129" t="str">
        <f t="shared" si="267"/>
        <v/>
      </c>
      <c r="DG33" s="120"/>
      <c r="DH33" s="22" t="s">
        <v>2</v>
      </c>
      <c r="DI33" s="43"/>
      <c r="DJ33" s="17"/>
      <c r="DL33" s="13"/>
      <c r="DM33" s="25" t="s">
        <v>676</v>
      </c>
      <c r="DN33" s="115"/>
      <c r="DO33" s="117"/>
      <c r="DP33" s="117"/>
      <c r="DQ33" s="117"/>
      <c r="DR33" s="117"/>
      <c r="DS33" s="113"/>
      <c r="DT33" s="44"/>
      <c r="DU33" s="22" t="str">
        <f t="shared" si="272"/>
        <v/>
      </c>
      <c r="DV33" s="22" t="str">
        <f t="shared" si="409"/>
        <v/>
      </c>
      <c r="DW33" s="22" t="str">
        <f t="shared" si="273"/>
        <v/>
      </c>
      <c r="DX33" s="22" t="str">
        <f t="shared" si="274"/>
        <v/>
      </c>
      <c r="DY33" s="129" t="str">
        <f t="shared" si="275"/>
        <v/>
      </c>
      <c r="DZ33" s="120"/>
      <c r="EA33" s="22" t="s">
        <v>2</v>
      </c>
      <c r="EB33" s="43"/>
      <c r="EC33" s="17"/>
      <c r="EE33" s="13"/>
      <c r="EF33" s="25" t="s">
        <v>676</v>
      </c>
      <c r="EG33" s="115"/>
      <c r="EH33" s="117"/>
      <c r="EI33" s="117"/>
      <c r="EJ33" s="117"/>
      <c r="EK33" s="117"/>
      <c r="EL33" s="113"/>
      <c r="EM33" s="44"/>
      <c r="EN33" s="22" t="str">
        <f t="shared" si="280"/>
        <v/>
      </c>
      <c r="EO33" s="22" t="str">
        <f t="shared" si="411"/>
        <v/>
      </c>
      <c r="EP33" s="22" t="str">
        <f t="shared" si="281"/>
        <v/>
      </c>
      <c r="EQ33" s="22" t="str">
        <f t="shared" si="282"/>
        <v/>
      </c>
      <c r="ER33" s="129" t="str">
        <f t="shared" si="283"/>
        <v/>
      </c>
      <c r="ES33" s="120"/>
      <c r="ET33" s="22" t="s">
        <v>2</v>
      </c>
      <c r="EU33" s="43"/>
      <c r="EV33" s="17"/>
      <c r="EX33" s="13"/>
      <c r="EY33" s="25" t="s">
        <v>676</v>
      </c>
      <c r="EZ33" s="115"/>
      <c r="FA33" s="117"/>
      <c r="FB33" s="117"/>
      <c r="FC33" s="117"/>
      <c r="FD33" s="117"/>
      <c r="FE33" s="113"/>
      <c r="FF33" s="44"/>
      <c r="FG33" s="22" t="str">
        <f t="shared" si="288"/>
        <v/>
      </c>
      <c r="FH33" s="22" t="str">
        <f t="shared" si="413"/>
        <v/>
      </c>
      <c r="FI33" s="22" t="str">
        <f t="shared" si="289"/>
        <v/>
      </c>
      <c r="FJ33" s="22" t="str">
        <f t="shared" si="290"/>
        <v/>
      </c>
      <c r="FK33" s="129" t="str">
        <f t="shared" si="291"/>
        <v/>
      </c>
      <c r="FL33" s="120"/>
      <c r="FM33" s="22" t="s">
        <v>2</v>
      </c>
      <c r="FN33" s="43"/>
      <c r="FO33" s="17"/>
      <c r="FQ33" s="13"/>
      <c r="FR33" s="25" t="s">
        <v>676</v>
      </c>
      <c r="FS33" s="115"/>
      <c r="FT33" s="117"/>
      <c r="FU33" s="117"/>
      <c r="FV33" s="117"/>
      <c r="FW33" s="117"/>
      <c r="FX33" s="113"/>
      <c r="FY33" s="44"/>
      <c r="FZ33" s="22" t="str">
        <f t="shared" si="296"/>
        <v/>
      </c>
      <c r="GA33" s="22" t="str">
        <f t="shared" si="415"/>
        <v/>
      </c>
      <c r="GB33" s="22" t="str">
        <f t="shared" si="297"/>
        <v/>
      </c>
      <c r="GC33" s="22" t="str">
        <f t="shared" si="298"/>
        <v/>
      </c>
      <c r="GD33" s="129" t="str">
        <f t="shared" si="299"/>
        <v/>
      </c>
      <c r="GE33" s="120"/>
      <c r="GF33" s="22" t="s">
        <v>2</v>
      </c>
      <c r="GG33" s="43"/>
      <c r="GH33" s="17"/>
      <c r="GJ33" s="13"/>
      <c r="GK33" s="25" t="s">
        <v>676</v>
      </c>
      <c r="GL33" s="115"/>
      <c r="GM33" s="117"/>
      <c r="GN33" s="117"/>
      <c r="GO33" s="117"/>
      <c r="GP33" s="117"/>
      <c r="GQ33" s="113"/>
      <c r="GR33" s="44"/>
      <c r="GS33" s="22" t="str">
        <f t="shared" si="304"/>
        <v/>
      </c>
      <c r="GT33" s="22" t="str">
        <f t="shared" si="417"/>
        <v/>
      </c>
      <c r="GU33" s="22" t="str">
        <f t="shared" si="305"/>
        <v/>
      </c>
      <c r="GV33" s="22" t="str">
        <f t="shared" si="306"/>
        <v/>
      </c>
      <c r="GW33" s="129" t="str">
        <f t="shared" si="307"/>
        <v/>
      </c>
      <c r="GX33" s="120"/>
      <c r="GY33" s="22" t="s">
        <v>2</v>
      </c>
      <c r="GZ33" s="43"/>
      <c r="HA33" s="17"/>
      <c r="HC33" s="13"/>
      <c r="HD33" s="25" t="s">
        <v>676</v>
      </c>
      <c r="HE33" s="115"/>
      <c r="HF33" s="117"/>
      <c r="HG33" s="117"/>
      <c r="HH33" s="117"/>
      <c r="HI33" s="117"/>
      <c r="HJ33" s="113"/>
      <c r="HK33" s="44"/>
      <c r="HL33" s="22" t="str">
        <f t="shared" si="312"/>
        <v/>
      </c>
      <c r="HM33" s="22" t="str">
        <f t="shared" si="419"/>
        <v/>
      </c>
      <c r="HN33" s="22" t="str">
        <f t="shared" si="313"/>
        <v/>
      </c>
      <c r="HO33" s="22" t="str">
        <f t="shared" si="314"/>
        <v/>
      </c>
      <c r="HP33" s="129" t="str">
        <f t="shared" si="315"/>
        <v/>
      </c>
      <c r="HQ33" s="120"/>
      <c r="HR33" s="22" t="s">
        <v>2</v>
      </c>
      <c r="HS33" s="43"/>
      <c r="HT33" s="17"/>
      <c r="HV33" s="13"/>
      <c r="HW33" s="25" t="s">
        <v>676</v>
      </c>
      <c r="HX33" s="115"/>
      <c r="HY33" s="117"/>
      <c r="HZ33" s="117"/>
      <c r="IA33" s="117"/>
      <c r="IB33" s="117"/>
      <c r="IC33" s="113"/>
      <c r="ID33" s="44"/>
      <c r="IE33" s="22" t="str">
        <f t="shared" si="320"/>
        <v/>
      </c>
      <c r="IF33" s="22" t="str">
        <f t="shared" si="421"/>
        <v/>
      </c>
      <c r="IG33" s="22" t="str">
        <f t="shared" si="321"/>
        <v/>
      </c>
      <c r="IH33" s="22" t="str">
        <f t="shared" si="322"/>
        <v/>
      </c>
      <c r="II33" s="129" t="str">
        <f t="shared" si="323"/>
        <v/>
      </c>
      <c r="IJ33" s="120"/>
      <c r="IK33" s="22" t="s">
        <v>2</v>
      </c>
      <c r="IL33" s="43"/>
      <c r="IM33" s="17"/>
      <c r="IO33" s="13"/>
      <c r="IP33" s="25" t="s">
        <v>676</v>
      </c>
      <c r="IQ33" s="115"/>
      <c r="IR33" s="117"/>
      <c r="IS33" s="117"/>
      <c r="IT33" s="117"/>
      <c r="IU33" s="117"/>
      <c r="IV33" s="113"/>
      <c r="IW33" s="44"/>
      <c r="IX33" s="22" t="str">
        <f t="shared" si="328"/>
        <v/>
      </c>
      <c r="IY33" s="22" t="str">
        <f t="shared" si="423"/>
        <v/>
      </c>
      <c r="IZ33" s="22" t="str">
        <f t="shared" si="329"/>
        <v/>
      </c>
      <c r="JA33" s="22" t="str">
        <f t="shared" si="330"/>
        <v/>
      </c>
      <c r="JB33" s="129" t="str">
        <f t="shared" si="331"/>
        <v/>
      </c>
      <c r="JC33" s="120"/>
      <c r="JD33" s="22" t="s">
        <v>2</v>
      </c>
      <c r="JE33" s="43"/>
      <c r="JF33" s="17"/>
      <c r="JH33" s="13"/>
      <c r="JI33" s="25" t="s">
        <v>676</v>
      </c>
      <c r="JJ33" s="115"/>
      <c r="JK33" s="117"/>
      <c r="JL33" s="117"/>
      <c r="JM33" s="117"/>
      <c r="JN33" s="117"/>
      <c r="JO33" s="113"/>
      <c r="JP33" s="44"/>
      <c r="JQ33" s="22" t="str">
        <f t="shared" si="336"/>
        <v/>
      </c>
      <c r="JR33" s="22" t="str">
        <f t="shared" si="425"/>
        <v/>
      </c>
      <c r="JS33" s="22" t="str">
        <f t="shared" si="337"/>
        <v/>
      </c>
      <c r="JT33" s="22" t="str">
        <f t="shared" si="338"/>
        <v/>
      </c>
      <c r="JU33" s="129" t="str">
        <f t="shared" si="339"/>
        <v/>
      </c>
      <c r="JV33" s="120"/>
      <c r="JW33" s="22" t="s">
        <v>2</v>
      </c>
      <c r="JX33" s="43"/>
      <c r="JY33" s="17"/>
      <c r="KA33" s="13"/>
      <c r="KB33" s="25" t="s">
        <v>676</v>
      </c>
      <c r="KC33" s="115"/>
      <c r="KD33" s="117"/>
      <c r="KE33" s="117"/>
      <c r="KF33" s="117"/>
      <c r="KG33" s="117"/>
      <c r="KH33" s="113"/>
      <c r="KI33" s="44"/>
      <c r="KJ33" s="22" t="str">
        <f t="shared" si="344"/>
        <v/>
      </c>
      <c r="KK33" s="22" t="str">
        <f t="shared" si="427"/>
        <v/>
      </c>
      <c r="KL33" s="22" t="str">
        <f t="shared" si="345"/>
        <v/>
      </c>
      <c r="KM33" s="22" t="str">
        <f t="shared" si="346"/>
        <v/>
      </c>
      <c r="KN33" s="129" t="str">
        <f t="shared" si="347"/>
        <v/>
      </c>
      <c r="KO33" s="120"/>
      <c r="KP33" s="22" t="s">
        <v>2</v>
      </c>
      <c r="KQ33" s="43"/>
      <c r="KR33" s="17"/>
      <c r="KT33" s="13"/>
      <c r="KU33" s="25" t="s">
        <v>676</v>
      </c>
      <c r="KV33" s="115"/>
      <c r="KW33" s="117"/>
      <c r="KX33" s="117"/>
      <c r="KY33" s="117"/>
      <c r="KZ33" s="117"/>
      <c r="LA33" s="113"/>
      <c r="LB33" s="44"/>
      <c r="LC33" s="22" t="str">
        <f t="shared" si="352"/>
        <v/>
      </c>
      <c r="LD33" s="22" t="str">
        <f t="shared" si="429"/>
        <v/>
      </c>
      <c r="LE33" s="22" t="str">
        <f t="shared" si="353"/>
        <v/>
      </c>
      <c r="LF33" s="22" t="str">
        <f t="shared" si="354"/>
        <v/>
      </c>
      <c r="LG33" s="129" t="str">
        <f t="shared" si="355"/>
        <v/>
      </c>
      <c r="LH33" s="120"/>
      <c r="LI33" s="22" t="s">
        <v>2</v>
      </c>
      <c r="LJ33" s="43"/>
      <c r="LK33" s="17"/>
      <c r="LM33" s="13"/>
      <c r="LN33" s="25" t="s">
        <v>676</v>
      </c>
      <c r="LO33" s="115"/>
      <c r="LP33" s="117"/>
      <c r="LQ33" s="117"/>
      <c r="LR33" s="117"/>
      <c r="LS33" s="117"/>
      <c r="LT33" s="113"/>
      <c r="LU33" s="44"/>
      <c r="LV33" s="22" t="str">
        <f t="shared" si="360"/>
        <v/>
      </c>
      <c r="LW33" s="22" t="str">
        <f t="shared" si="431"/>
        <v/>
      </c>
      <c r="LX33" s="22" t="str">
        <f t="shared" si="361"/>
        <v/>
      </c>
      <c r="LY33" s="22" t="str">
        <f t="shared" si="362"/>
        <v/>
      </c>
      <c r="LZ33" s="129" t="str">
        <f t="shared" si="363"/>
        <v/>
      </c>
      <c r="MA33" s="120"/>
      <c r="MB33" s="22" t="s">
        <v>2</v>
      </c>
      <c r="MC33" s="43"/>
      <c r="MD33" s="17"/>
      <c r="MF33" s="13"/>
      <c r="MG33" s="25" t="s">
        <v>676</v>
      </c>
      <c r="MH33" s="115"/>
      <c r="MI33" s="117"/>
      <c r="MJ33" s="117"/>
      <c r="MK33" s="117"/>
      <c r="ML33" s="117"/>
      <c r="MM33" s="113"/>
      <c r="MN33" s="44"/>
      <c r="MO33" s="22" t="str">
        <f t="shared" si="368"/>
        <v/>
      </c>
      <c r="MP33" s="22" t="str">
        <f t="shared" si="433"/>
        <v/>
      </c>
      <c r="MQ33" s="22" t="str">
        <f t="shared" si="369"/>
        <v/>
      </c>
      <c r="MR33" s="22" t="str">
        <f t="shared" si="370"/>
        <v/>
      </c>
      <c r="MS33" s="129" t="str">
        <f t="shared" si="371"/>
        <v/>
      </c>
      <c r="MT33" s="120"/>
      <c r="MU33" s="22" t="s">
        <v>2</v>
      </c>
      <c r="MV33" s="43"/>
      <c r="MW33" s="17"/>
      <c r="MY33" s="13"/>
      <c r="MZ33" s="25" t="s">
        <v>676</v>
      </c>
      <c r="NA33" s="115"/>
      <c r="NB33" s="117"/>
      <c r="NC33" s="117"/>
      <c r="ND33" s="117"/>
      <c r="NE33" s="117"/>
      <c r="NF33" s="113"/>
      <c r="NG33" s="44"/>
      <c r="NH33" s="22" t="str">
        <f t="shared" si="376"/>
        <v/>
      </c>
      <c r="NI33" s="22" t="str">
        <f t="shared" si="435"/>
        <v/>
      </c>
      <c r="NJ33" s="22" t="str">
        <f t="shared" si="377"/>
        <v/>
      </c>
      <c r="NK33" s="22" t="str">
        <f t="shared" si="378"/>
        <v/>
      </c>
      <c r="NL33" s="129" t="str">
        <f t="shared" si="379"/>
        <v/>
      </c>
      <c r="NM33" s="120"/>
      <c r="NN33" s="22" t="s">
        <v>2</v>
      </c>
      <c r="NO33" s="43"/>
      <c r="NP33" s="17"/>
      <c r="NR33" s="13"/>
      <c r="NS33" s="25" t="s">
        <v>676</v>
      </c>
      <c r="NT33" s="115"/>
      <c r="NU33" s="117"/>
      <c r="NV33" s="117"/>
      <c r="NW33" s="117"/>
      <c r="NX33" s="117"/>
      <c r="NY33" s="113"/>
      <c r="NZ33" s="44"/>
      <c r="OA33" s="22" t="str">
        <f t="shared" si="384"/>
        <v/>
      </c>
      <c r="OB33" s="22" t="str">
        <f t="shared" si="437"/>
        <v/>
      </c>
      <c r="OC33" s="22" t="str">
        <f t="shared" si="385"/>
        <v/>
      </c>
      <c r="OD33" s="22" t="str">
        <f t="shared" si="386"/>
        <v/>
      </c>
      <c r="OE33" s="129" t="str">
        <f t="shared" si="387"/>
        <v/>
      </c>
      <c r="OF33" s="120"/>
      <c r="OG33" s="22" t="s">
        <v>2</v>
      </c>
      <c r="OH33" s="43"/>
      <c r="OI33" s="17"/>
      <c r="OK33" s="13"/>
      <c r="OL33" s="25" t="s">
        <v>676</v>
      </c>
      <c r="OM33" s="115"/>
      <c r="ON33" s="117"/>
      <c r="OO33" s="117"/>
      <c r="OP33" s="117"/>
      <c r="OQ33" s="117"/>
      <c r="OR33" s="113"/>
      <c r="OS33" s="44"/>
      <c r="OT33" s="22" t="str">
        <f t="shared" si="392"/>
        <v/>
      </c>
      <c r="OU33" s="22" t="str">
        <f t="shared" si="439"/>
        <v/>
      </c>
      <c r="OV33" s="22" t="str">
        <f t="shared" si="393"/>
        <v/>
      </c>
      <c r="OW33" s="22" t="str">
        <f t="shared" si="394"/>
        <v/>
      </c>
      <c r="OX33" s="129" t="str">
        <f t="shared" si="395"/>
        <v/>
      </c>
      <c r="OY33" s="120"/>
      <c r="OZ33" s="22" t="s">
        <v>2</v>
      </c>
      <c r="PA33" s="43"/>
      <c r="PB33" s="17"/>
    </row>
    <row r="34" spans="2:418" x14ac:dyDescent="0.3">
      <c r="B34" s="13"/>
      <c r="C34" s="25" t="s">
        <v>6</v>
      </c>
      <c r="D34" s="26" t="str">
        <f t="shared" si="220"/>
        <v/>
      </c>
      <c r="E34" s="22" t="str">
        <f t="shared" si="221"/>
        <v/>
      </c>
      <c r="F34" s="22" t="str">
        <f t="shared" si="222"/>
        <v/>
      </c>
      <c r="G34" s="22" t="str">
        <f t="shared" si="396"/>
        <v/>
      </c>
      <c r="H34" s="22" t="str">
        <f t="shared" si="223"/>
        <v/>
      </c>
      <c r="I34" s="43"/>
      <c r="J34" s="44"/>
      <c r="K34" s="22" t="str">
        <f t="shared" si="440"/>
        <v/>
      </c>
      <c r="L34" s="22" t="str">
        <f t="shared" si="441"/>
        <v/>
      </c>
      <c r="M34" s="22" t="str">
        <f t="shared" si="442"/>
        <v/>
      </c>
      <c r="N34" s="22" t="str">
        <f t="shared" si="443"/>
        <v/>
      </c>
      <c r="O34" s="129" t="str">
        <f t="shared" si="444"/>
        <v/>
      </c>
      <c r="P34" s="44"/>
      <c r="Q34" s="22" t="s">
        <v>2</v>
      </c>
      <c r="R34" s="43"/>
      <c r="S34" s="17"/>
      <c r="U34" s="13"/>
      <c r="V34" s="25" t="s">
        <v>6</v>
      </c>
      <c r="W34" s="26" t="str">
        <f t="shared" ref="W34:W36" si="445">IF(AB34="","",VLOOKUP(AB34,Spelerslijst,4,0))</f>
        <v/>
      </c>
      <c r="X34" s="22" t="str">
        <f t="shared" ref="X34:X36" si="446">IF(AB34="","",VLOOKUP(AB34,Spelerslijst,3,0))</f>
        <v/>
      </c>
      <c r="Y34" s="22" t="str">
        <f t="shared" ref="Y34:Y36" si="447">IF(AB34="","",VLOOKUP(AB34,Spelerslijst,6,0))</f>
        <v/>
      </c>
      <c r="Z34" s="22" t="str">
        <f t="shared" ref="Z34:Z36" si="448">IF(AB34="","",IF(AND(OR(Y34=AB$25,Y34="-"),X34=AA$25),"OK","NOK"))</f>
        <v/>
      </c>
      <c r="AA34" s="22" t="str">
        <f t="shared" ref="AA34:AA36" si="449">IF(AB34="","",VLOOKUP(AB34,Spelerslijst,5,0))</f>
        <v/>
      </c>
      <c r="AB34" s="43"/>
      <c r="AC34" s="44"/>
      <c r="AD34" s="22" t="str">
        <f t="shared" si="232"/>
        <v/>
      </c>
      <c r="AE34" s="22" t="str">
        <f t="shared" si="399"/>
        <v/>
      </c>
      <c r="AF34" s="22" t="str">
        <f t="shared" si="233"/>
        <v/>
      </c>
      <c r="AG34" s="22" t="str">
        <f t="shared" si="234"/>
        <v/>
      </c>
      <c r="AH34" s="129" t="str">
        <f t="shared" si="235"/>
        <v/>
      </c>
      <c r="AI34" s="44"/>
      <c r="AJ34" s="22" t="s">
        <v>2</v>
      </c>
      <c r="AK34" s="43"/>
      <c r="AL34" s="17"/>
      <c r="AN34" s="13"/>
      <c r="AO34" s="25" t="s">
        <v>6</v>
      </c>
      <c r="AP34" s="26" t="str">
        <f t="shared" ref="AP34:AP36" si="450">IF(AU34="","",VLOOKUP(AU34,Spelerslijst,4,0))</f>
        <v/>
      </c>
      <c r="AQ34" s="22" t="str">
        <f t="shared" ref="AQ34:AQ36" si="451">IF(AU34="","",VLOOKUP(AU34,Spelerslijst,3,0))</f>
        <v/>
      </c>
      <c r="AR34" s="22" t="str">
        <f t="shared" ref="AR34:AR36" si="452">IF(AU34="","",VLOOKUP(AU34,Spelerslijst,6,0))</f>
        <v/>
      </c>
      <c r="AS34" s="22" t="str">
        <f t="shared" ref="AS34:AS36" si="453">IF(AU34="","",IF(AND(OR(AR34=AU$25,AR34="-"),AQ34=AT$25),"OK","NOK"))</f>
        <v/>
      </c>
      <c r="AT34" s="22" t="str">
        <f t="shared" ref="AT34:AT36" si="454">IF(AU34="","",VLOOKUP(AU34,Spelerslijst,5,0))</f>
        <v/>
      </c>
      <c r="AU34" s="43"/>
      <c r="AV34" s="44"/>
      <c r="AW34" s="22" t="str">
        <f t="shared" si="240"/>
        <v/>
      </c>
      <c r="AX34" s="22" t="str">
        <f t="shared" si="401"/>
        <v/>
      </c>
      <c r="AY34" s="22" t="str">
        <f t="shared" si="241"/>
        <v/>
      </c>
      <c r="AZ34" s="22" t="str">
        <f t="shared" si="242"/>
        <v/>
      </c>
      <c r="BA34" s="129" t="str">
        <f t="shared" si="243"/>
        <v/>
      </c>
      <c r="BB34" s="44"/>
      <c r="BC34" s="22" t="s">
        <v>2</v>
      </c>
      <c r="BD34" s="43"/>
      <c r="BE34" s="17"/>
      <c r="BG34" s="13"/>
      <c r="BH34" s="25" t="s">
        <v>6</v>
      </c>
      <c r="BI34" s="26" t="str">
        <f t="shared" ref="BI34:BI36" si="455">IF(BN34="","",VLOOKUP(BN34,Spelerslijst,4,0))</f>
        <v/>
      </c>
      <c r="BJ34" s="22" t="str">
        <f t="shared" ref="BJ34:BJ36" si="456">IF(BN34="","",VLOOKUP(BN34,Spelerslijst,3,0))</f>
        <v/>
      </c>
      <c r="BK34" s="22" t="str">
        <f t="shared" ref="BK34:BK36" si="457">IF(BN34="","",VLOOKUP(BN34,Spelerslijst,6,0))</f>
        <v/>
      </c>
      <c r="BL34" s="22" t="str">
        <f t="shared" ref="BL34:BL36" si="458">IF(BN34="","",IF(AND(OR(BK34=BN$25,BK34="-"),BJ34=BM$25),"OK","NOK"))</f>
        <v/>
      </c>
      <c r="BM34" s="22" t="str">
        <f t="shared" ref="BM34:BM36" si="459">IF(BN34="","",VLOOKUP(BN34,Spelerslijst,5,0))</f>
        <v/>
      </c>
      <c r="BN34" s="43"/>
      <c r="BO34" s="44"/>
      <c r="BP34" s="22" t="str">
        <f t="shared" si="248"/>
        <v/>
      </c>
      <c r="BQ34" s="22" t="str">
        <f t="shared" si="403"/>
        <v/>
      </c>
      <c r="BR34" s="22" t="str">
        <f t="shared" si="249"/>
        <v/>
      </c>
      <c r="BS34" s="22" t="str">
        <f t="shared" si="250"/>
        <v/>
      </c>
      <c r="BT34" s="129" t="str">
        <f t="shared" si="251"/>
        <v/>
      </c>
      <c r="BU34" s="44"/>
      <c r="BV34" s="22" t="s">
        <v>2</v>
      </c>
      <c r="BW34" s="43"/>
      <c r="BX34" s="17"/>
      <c r="BZ34" s="13"/>
      <c r="CA34" s="25" t="s">
        <v>6</v>
      </c>
      <c r="CB34" s="26" t="str">
        <f t="shared" ref="CB34:CB36" si="460">IF(CG34="","",VLOOKUP(CG34,Spelerslijst,4,0))</f>
        <v/>
      </c>
      <c r="CC34" s="22" t="str">
        <f t="shared" ref="CC34:CC36" si="461">IF(CG34="","",VLOOKUP(CG34,Spelerslijst,3,0))</f>
        <v/>
      </c>
      <c r="CD34" s="22" t="str">
        <f t="shared" ref="CD34:CD36" si="462">IF(CG34="","",VLOOKUP(CG34,Spelerslijst,6,0))</f>
        <v/>
      </c>
      <c r="CE34" s="22" t="str">
        <f t="shared" ref="CE34:CE36" si="463">IF(CG34="","",IF(AND(OR(CD34=CG$25,CD34="-"),CC34=CF$25),"OK","NOK"))</f>
        <v/>
      </c>
      <c r="CF34" s="22" t="str">
        <f t="shared" ref="CF34:CF36" si="464">IF(CG34="","",VLOOKUP(CG34,Spelerslijst,5,0))</f>
        <v/>
      </c>
      <c r="CG34" s="43"/>
      <c r="CH34" s="44"/>
      <c r="CI34" s="22" t="str">
        <f t="shared" si="256"/>
        <v/>
      </c>
      <c r="CJ34" s="22" t="str">
        <f t="shared" si="405"/>
        <v/>
      </c>
      <c r="CK34" s="22" t="str">
        <f t="shared" si="257"/>
        <v/>
      </c>
      <c r="CL34" s="22" t="str">
        <f t="shared" si="258"/>
        <v/>
      </c>
      <c r="CM34" s="129" t="str">
        <f t="shared" si="259"/>
        <v/>
      </c>
      <c r="CN34" s="44"/>
      <c r="CO34" s="22" t="s">
        <v>2</v>
      </c>
      <c r="CP34" s="43"/>
      <c r="CQ34" s="17"/>
      <c r="CS34" s="13"/>
      <c r="CT34" s="25" t="s">
        <v>6</v>
      </c>
      <c r="CU34" s="26" t="str">
        <f t="shared" ref="CU34:CU36" si="465">IF(CZ34="","",VLOOKUP(CZ34,Spelerslijst,4,0))</f>
        <v/>
      </c>
      <c r="CV34" s="22" t="str">
        <f t="shared" ref="CV34:CV36" si="466">IF(CZ34="","",VLOOKUP(CZ34,Spelerslijst,3,0))</f>
        <v/>
      </c>
      <c r="CW34" s="22" t="str">
        <f t="shared" ref="CW34:CW36" si="467">IF(CZ34="","",VLOOKUP(CZ34,Spelerslijst,6,0))</f>
        <v/>
      </c>
      <c r="CX34" s="22" t="str">
        <f t="shared" ref="CX34:CX36" si="468">IF(CZ34="","",IF(AND(OR(CW34=CZ$25,CW34="-"),CV34=CY$25),"OK","NOK"))</f>
        <v/>
      </c>
      <c r="CY34" s="22" t="str">
        <f t="shared" ref="CY34:CY36" si="469">IF(CZ34="","",VLOOKUP(CZ34,Spelerslijst,5,0))</f>
        <v/>
      </c>
      <c r="CZ34" s="43"/>
      <c r="DA34" s="44"/>
      <c r="DB34" s="22" t="str">
        <f t="shared" si="264"/>
        <v/>
      </c>
      <c r="DC34" s="22" t="str">
        <f t="shared" si="407"/>
        <v/>
      </c>
      <c r="DD34" s="22" t="str">
        <f t="shared" si="265"/>
        <v/>
      </c>
      <c r="DE34" s="22" t="str">
        <f t="shared" si="266"/>
        <v/>
      </c>
      <c r="DF34" s="129" t="str">
        <f t="shared" si="267"/>
        <v/>
      </c>
      <c r="DG34" s="44"/>
      <c r="DH34" s="22" t="s">
        <v>2</v>
      </c>
      <c r="DI34" s="43"/>
      <c r="DJ34" s="17"/>
      <c r="DL34" s="13"/>
      <c r="DM34" s="25" t="s">
        <v>6</v>
      </c>
      <c r="DN34" s="26" t="str">
        <f t="shared" ref="DN34:DN36" si="470">IF(DS34="","",VLOOKUP(DS34,Spelerslijst,4,0))</f>
        <v/>
      </c>
      <c r="DO34" s="22" t="str">
        <f t="shared" ref="DO34:DO36" si="471">IF(DS34="","",VLOOKUP(DS34,Spelerslijst,3,0))</f>
        <v/>
      </c>
      <c r="DP34" s="22" t="str">
        <f t="shared" ref="DP34:DP36" si="472">IF(DS34="","",VLOOKUP(DS34,Spelerslijst,6,0))</f>
        <v/>
      </c>
      <c r="DQ34" s="22" t="str">
        <f t="shared" ref="DQ34:DQ36" si="473">IF(DS34="","",IF(AND(OR(DP34=DS$25,DP34="-"),DO34=DR$25),"OK","NOK"))</f>
        <v/>
      </c>
      <c r="DR34" s="22" t="str">
        <f t="shared" ref="DR34:DR36" si="474">IF(DS34="","",VLOOKUP(DS34,Spelerslijst,5,0))</f>
        <v/>
      </c>
      <c r="DS34" s="43"/>
      <c r="DT34" s="44"/>
      <c r="DU34" s="22" t="str">
        <f t="shared" si="272"/>
        <v/>
      </c>
      <c r="DV34" s="22" t="str">
        <f t="shared" si="409"/>
        <v/>
      </c>
      <c r="DW34" s="22" t="str">
        <f t="shared" si="273"/>
        <v/>
      </c>
      <c r="DX34" s="22" t="str">
        <f t="shared" si="274"/>
        <v/>
      </c>
      <c r="DY34" s="129" t="str">
        <f t="shared" si="275"/>
        <v/>
      </c>
      <c r="DZ34" s="44"/>
      <c r="EA34" s="22" t="s">
        <v>2</v>
      </c>
      <c r="EB34" s="43"/>
      <c r="EC34" s="17"/>
      <c r="EE34" s="13"/>
      <c r="EF34" s="25" t="s">
        <v>6</v>
      </c>
      <c r="EG34" s="26" t="str">
        <f t="shared" ref="EG34:EG36" si="475">IF(EL34="","",VLOOKUP(EL34,Spelerslijst,4,0))</f>
        <v/>
      </c>
      <c r="EH34" s="22" t="str">
        <f t="shared" ref="EH34:EH36" si="476">IF(EL34="","",VLOOKUP(EL34,Spelerslijst,3,0))</f>
        <v/>
      </c>
      <c r="EI34" s="22" t="str">
        <f t="shared" ref="EI34:EI36" si="477">IF(EL34="","",VLOOKUP(EL34,Spelerslijst,6,0))</f>
        <v/>
      </c>
      <c r="EJ34" s="22" t="str">
        <f t="shared" ref="EJ34:EJ36" si="478">IF(EL34="","",IF(AND(OR(EI34=EL$25,EI34="-"),EH34=EK$25),"OK","NOK"))</f>
        <v/>
      </c>
      <c r="EK34" s="22" t="str">
        <f t="shared" ref="EK34:EK36" si="479">IF(EL34="","",VLOOKUP(EL34,Spelerslijst,5,0))</f>
        <v/>
      </c>
      <c r="EL34" s="43"/>
      <c r="EM34" s="44"/>
      <c r="EN34" s="22" t="str">
        <f t="shared" si="280"/>
        <v/>
      </c>
      <c r="EO34" s="22" t="str">
        <f t="shared" si="411"/>
        <v/>
      </c>
      <c r="EP34" s="22" t="str">
        <f t="shared" si="281"/>
        <v/>
      </c>
      <c r="EQ34" s="22" t="str">
        <f t="shared" si="282"/>
        <v/>
      </c>
      <c r="ER34" s="129" t="str">
        <f t="shared" si="283"/>
        <v/>
      </c>
      <c r="ES34" s="44"/>
      <c r="ET34" s="22" t="s">
        <v>2</v>
      </c>
      <c r="EU34" s="43"/>
      <c r="EV34" s="17"/>
      <c r="EX34" s="13"/>
      <c r="EY34" s="25" t="s">
        <v>6</v>
      </c>
      <c r="EZ34" s="26" t="str">
        <f t="shared" ref="EZ34:EZ36" si="480">IF(FE34="","",VLOOKUP(FE34,Spelerslijst,4,0))</f>
        <v/>
      </c>
      <c r="FA34" s="22" t="str">
        <f t="shared" ref="FA34:FA36" si="481">IF(FE34="","",VLOOKUP(FE34,Spelerslijst,3,0))</f>
        <v/>
      </c>
      <c r="FB34" s="22" t="str">
        <f t="shared" ref="FB34:FB36" si="482">IF(FE34="","",VLOOKUP(FE34,Spelerslijst,6,0))</f>
        <v/>
      </c>
      <c r="FC34" s="22" t="str">
        <f t="shared" ref="FC34:FC36" si="483">IF(FE34="","",IF(AND(OR(FB34=FE$25,FB34="-"),FA34=FD$25),"OK","NOK"))</f>
        <v/>
      </c>
      <c r="FD34" s="22" t="str">
        <f t="shared" ref="FD34:FD36" si="484">IF(FE34="","",VLOOKUP(FE34,Spelerslijst,5,0))</f>
        <v/>
      </c>
      <c r="FE34" s="43"/>
      <c r="FF34" s="44"/>
      <c r="FG34" s="22" t="str">
        <f t="shared" si="288"/>
        <v/>
      </c>
      <c r="FH34" s="22" t="str">
        <f t="shared" si="413"/>
        <v/>
      </c>
      <c r="FI34" s="22" t="str">
        <f t="shared" si="289"/>
        <v/>
      </c>
      <c r="FJ34" s="22" t="str">
        <f t="shared" si="290"/>
        <v/>
      </c>
      <c r="FK34" s="129" t="str">
        <f t="shared" si="291"/>
        <v/>
      </c>
      <c r="FL34" s="44"/>
      <c r="FM34" s="22" t="s">
        <v>2</v>
      </c>
      <c r="FN34" s="43"/>
      <c r="FO34" s="17"/>
      <c r="FQ34" s="13"/>
      <c r="FR34" s="25" t="s">
        <v>6</v>
      </c>
      <c r="FS34" s="26" t="str">
        <f t="shared" ref="FS34:FS36" si="485">IF(FX34="","",VLOOKUP(FX34,Spelerslijst,4,0))</f>
        <v/>
      </c>
      <c r="FT34" s="22" t="str">
        <f t="shared" ref="FT34:FT36" si="486">IF(FX34="","",VLOOKUP(FX34,Spelerslijst,3,0))</f>
        <v/>
      </c>
      <c r="FU34" s="22" t="str">
        <f t="shared" ref="FU34:FU36" si="487">IF(FX34="","",VLOOKUP(FX34,Spelerslijst,6,0))</f>
        <v/>
      </c>
      <c r="FV34" s="22" t="str">
        <f t="shared" ref="FV34:FV36" si="488">IF(FX34="","",IF(AND(OR(FU34=FX$25,FU34="-"),FT34=FW$25),"OK","NOK"))</f>
        <v/>
      </c>
      <c r="FW34" s="22" t="str">
        <f t="shared" ref="FW34:FW36" si="489">IF(FX34="","",VLOOKUP(FX34,Spelerslijst,5,0))</f>
        <v/>
      </c>
      <c r="FX34" s="43"/>
      <c r="FY34" s="44"/>
      <c r="FZ34" s="22" t="str">
        <f t="shared" si="296"/>
        <v/>
      </c>
      <c r="GA34" s="22" t="str">
        <f t="shared" si="415"/>
        <v/>
      </c>
      <c r="GB34" s="22" t="str">
        <f t="shared" si="297"/>
        <v/>
      </c>
      <c r="GC34" s="22" t="str">
        <f t="shared" si="298"/>
        <v/>
      </c>
      <c r="GD34" s="129" t="str">
        <f t="shared" si="299"/>
        <v/>
      </c>
      <c r="GE34" s="44"/>
      <c r="GF34" s="22" t="s">
        <v>2</v>
      </c>
      <c r="GG34" s="43"/>
      <c r="GH34" s="17"/>
      <c r="GJ34" s="13"/>
      <c r="GK34" s="25" t="s">
        <v>6</v>
      </c>
      <c r="GL34" s="26" t="str">
        <f t="shared" ref="GL34:GL36" si="490">IF(GQ34="","",VLOOKUP(GQ34,Spelerslijst,4,0))</f>
        <v/>
      </c>
      <c r="GM34" s="22" t="str">
        <f t="shared" ref="GM34:GM36" si="491">IF(GQ34="","",VLOOKUP(GQ34,Spelerslijst,3,0))</f>
        <v/>
      </c>
      <c r="GN34" s="22" t="str">
        <f t="shared" ref="GN34:GN36" si="492">IF(GQ34="","",VLOOKUP(GQ34,Spelerslijst,6,0))</f>
        <v/>
      </c>
      <c r="GO34" s="22" t="str">
        <f t="shared" ref="GO34:GO36" si="493">IF(GQ34="","",IF(AND(OR(GN34=GQ$25,GN34="-"),GM34=GP$25),"OK","NOK"))</f>
        <v/>
      </c>
      <c r="GP34" s="22" t="str">
        <f t="shared" ref="GP34:GP36" si="494">IF(GQ34="","",VLOOKUP(GQ34,Spelerslijst,5,0))</f>
        <v/>
      </c>
      <c r="GQ34" s="43"/>
      <c r="GR34" s="44"/>
      <c r="GS34" s="22" t="str">
        <f t="shared" si="304"/>
        <v/>
      </c>
      <c r="GT34" s="22" t="str">
        <f t="shared" si="417"/>
        <v/>
      </c>
      <c r="GU34" s="22" t="str">
        <f t="shared" si="305"/>
        <v/>
      </c>
      <c r="GV34" s="22" t="str">
        <f t="shared" si="306"/>
        <v/>
      </c>
      <c r="GW34" s="129" t="str">
        <f t="shared" si="307"/>
        <v/>
      </c>
      <c r="GX34" s="44"/>
      <c r="GY34" s="22" t="s">
        <v>2</v>
      </c>
      <c r="GZ34" s="43"/>
      <c r="HA34" s="17"/>
      <c r="HC34" s="13"/>
      <c r="HD34" s="25" t="s">
        <v>6</v>
      </c>
      <c r="HE34" s="26" t="str">
        <f t="shared" ref="HE34:HE36" si="495">IF(HJ34="","",VLOOKUP(HJ34,Spelerslijst,4,0))</f>
        <v/>
      </c>
      <c r="HF34" s="22" t="str">
        <f t="shared" ref="HF34:HF36" si="496">IF(HJ34="","",VLOOKUP(HJ34,Spelerslijst,3,0))</f>
        <v/>
      </c>
      <c r="HG34" s="22" t="str">
        <f t="shared" ref="HG34:HG36" si="497">IF(HJ34="","",VLOOKUP(HJ34,Spelerslijst,6,0))</f>
        <v/>
      </c>
      <c r="HH34" s="22" t="str">
        <f t="shared" ref="HH34:HH36" si="498">IF(HJ34="","",IF(AND(OR(HG34=HJ$25,HG34="-"),HF34=HI$25),"OK","NOK"))</f>
        <v/>
      </c>
      <c r="HI34" s="22" t="str">
        <f t="shared" ref="HI34:HI36" si="499">IF(HJ34="","",VLOOKUP(HJ34,Spelerslijst,5,0))</f>
        <v/>
      </c>
      <c r="HJ34" s="43"/>
      <c r="HK34" s="44"/>
      <c r="HL34" s="22" t="str">
        <f t="shared" si="312"/>
        <v/>
      </c>
      <c r="HM34" s="22" t="str">
        <f t="shared" si="419"/>
        <v/>
      </c>
      <c r="HN34" s="22" t="str">
        <f t="shared" si="313"/>
        <v/>
      </c>
      <c r="HO34" s="22" t="str">
        <f t="shared" si="314"/>
        <v/>
      </c>
      <c r="HP34" s="129" t="str">
        <f t="shared" si="315"/>
        <v/>
      </c>
      <c r="HQ34" s="44"/>
      <c r="HR34" s="22" t="s">
        <v>2</v>
      </c>
      <c r="HS34" s="43"/>
      <c r="HT34" s="17"/>
      <c r="HV34" s="13"/>
      <c r="HW34" s="25" t="s">
        <v>6</v>
      </c>
      <c r="HX34" s="26" t="str">
        <f t="shared" ref="HX34:HX36" si="500">IF(IC34="","",VLOOKUP(IC34,Spelerslijst,4,0))</f>
        <v/>
      </c>
      <c r="HY34" s="22" t="str">
        <f t="shared" ref="HY34:HY36" si="501">IF(IC34="","",VLOOKUP(IC34,Spelerslijst,3,0))</f>
        <v/>
      </c>
      <c r="HZ34" s="22" t="str">
        <f t="shared" ref="HZ34:HZ36" si="502">IF(IC34="","",VLOOKUP(IC34,Spelerslijst,6,0))</f>
        <v/>
      </c>
      <c r="IA34" s="22" t="str">
        <f t="shared" ref="IA34:IA36" si="503">IF(IC34="","",IF(AND(OR(HZ34=IC$25,HZ34="-"),HY34=IB$25),"OK","NOK"))</f>
        <v/>
      </c>
      <c r="IB34" s="22" t="str">
        <f t="shared" ref="IB34:IB36" si="504">IF(IC34="","",VLOOKUP(IC34,Spelerslijst,5,0))</f>
        <v/>
      </c>
      <c r="IC34" s="43"/>
      <c r="ID34" s="44"/>
      <c r="IE34" s="22" t="str">
        <f t="shared" si="320"/>
        <v/>
      </c>
      <c r="IF34" s="22" t="str">
        <f t="shared" si="421"/>
        <v/>
      </c>
      <c r="IG34" s="22" t="str">
        <f t="shared" si="321"/>
        <v/>
      </c>
      <c r="IH34" s="22" t="str">
        <f t="shared" si="322"/>
        <v/>
      </c>
      <c r="II34" s="129" t="str">
        <f t="shared" si="323"/>
        <v/>
      </c>
      <c r="IJ34" s="44"/>
      <c r="IK34" s="22" t="s">
        <v>2</v>
      </c>
      <c r="IL34" s="43"/>
      <c r="IM34" s="17"/>
      <c r="IO34" s="13"/>
      <c r="IP34" s="25" t="s">
        <v>6</v>
      </c>
      <c r="IQ34" s="26" t="str">
        <f t="shared" ref="IQ34:IQ36" si="505">IF(IV34="","",VLOOKUP(IV34,Spelerslijst,4,0))</f>
        <v/>
      </c>
      <c r="IR34" s="22" t="str">
        <f t="shared" ref="IR34:IR36" si="506">IF(IV34="","",VLOOKUP(IV34,Spelerslijst,3,0))</f>
        <v/>
      </c>
      <c r="IS34" s="22" t="str">
        <f t="shared" ref="IS34:IS36" si="507">IF(IV34="","",VLOOKUP(IV34,Spelerslijst,6,0))</f>
        <v/>
      </c>
      <c r="IT34" s="22" t="str">
        <f t="shared" ref="IT34:IT36" si="508">IF(IV34="","",IF(AND(OR(IS34=IV$25,IS34="-"),IR34=IU$25),"OK","NOK"))</f>
        <v/>
      </c>
      <c r="IU34" s="22" t="str">
        <f t="shared" ref="IU34:IU36" si="509">IF(IV34="","",VLOOKUP(IV34,Spelerslijst,5,0))</f>
        <v/>
      </c>
      <c r="IV34" s="43"/>
      <c r="IW34" s="44"/>
      <c r="IX34" s="22" t="str">
        <f t="shared" si="328"/>
        <v/>
      </c>
      <c r="IY34" s="22" t="str">
        <f t="shared" si="423"/>
        <v/>
      </c>
      <c r="IZ34" s="22" t="str">
        <f t="shared" si="329"/>
        <v/>
      </c>
      <c r="JA34" s="22" t="str">
        <f t="shared" si="330"/>
        <v/>
      </c>
      <c r="JB34" s="129" t="str">
        <f t="shared" si="331"/>
        <v/>
      </c>
      <c r="JC34" s="44"/>
      <c r="JD34" s="22" t="s">
        <v>2</v>
      </c>
      <c r="JE34" s="43"/>
      <c r="JF34" s="17"/>
      <c r="JH34" s="13"/>
      <c r="JI34" s="25" t="s">
        <v>6</v>
      </c>
      <c r="JJ34" s="26" t="str">
        <f t="shared" ref="JJ34:JJ36" si="510">IF(JO34="","",VLOOKUP(JO34,Spelerslijst,4,0))</f>
        <v/>
      </c>
      <c r="JK34" s="22" t="str">
        <f t="shared" ref="JK34:JK36" si="511">IF(JO34="","",VLOOKUP(JO34,Spelerslijst,3,0))</f>
        <v/>
      </c>
      <c r="JL34" s="22" t="str">
        <f t="shared" ref="JL34:JL36" si="512">IF(JO34="","",VLOOKUP(JO34,Spelerslijst,6,0))</f>
        <v/>
      </c>
      <c r="JM34" s="22" t="str">
        <f t="shared" ref="JM34:JM36" si="513">IF(JO34="","",IF(AND(OR(JL34=JO$25,JL34="-"),JK34=JN$25),"OK","NOK"))</f>
        <v/>
      </c>
      <c r="JN34" s="22" t="str">
        <f t="shared" ref="JN34:JN36" si="514">IF(JO34="","",VLOOKUP(JO34,Spelerslijst,5,0))</f>
        <v/>
      </c>
      <c r="JO34" s="43"/>
      <c r="JP34" s="44"/>
      <c r="JQ34" s="22" t="str">
        <f t="shared" si="336"/>
        <v/>
      </c>
      <c r="JR34" s="22" t="str">
        <f t="shared" si="425"/>
        <v/>
      </c>
      <c r="JS34" s="22" t="str">
        <f t="shared" si="337"/>
        <v/>
      </c>
      <c r="JT34" s="22" t="str">
        <f t="shared" si="338"/>
        <v/>
      </c>
      <c r="JU34" s="129" t="str">
        <f t="shared" si="339"/>
        <v/>
      </c>
      <c r="JV34" s="44"/>
      <c r="JW34" s="22" t="s">
        <v>2</v>
      </c>
      <c r="JX34" s="43"/>
      <c r="JY34" s="17"/>
      <c r="KA34" s="13"/>
      <c r="KB34" s="25" t="s">
        <v>6</v>
      </c>
      <c r="KC34" s="26" t="str">
        <f t="shared" ref="KC34:KC36" si="515">IF(KH34="","",VLOOKUP(KH34,Spelerslijst,4,0))</f>
        <v/>
      </c>
      <c r="KD34" s="22" t="str">
        <f t="shared" ref="KD34:KD36" si="516">IF(KH34="","",VLOOKUP(KH34,Spelerslijst,3,0))</f>
        <v/>
      </c>
      <c r="KE34" s="22" t="str">
        <f t="shared" ref="KE34:KE36" si="517">IF(KH34="","",VLOOKUP(KH34,Spelerslijst,6,0))</f>
        <v/>
      </c>
      <c r="KF34" s="22" t="str">
        <f t="shared" ref="KF34:KF36" si="518">IF(KH34="","",IF(AND(OR(KE34=KH$25,KE34="-"),KD34=KG$25),"OK","NOK"))</f>
        <v/>
      </c>
      <c r="KG34" s="22" t="str">
        <f t="shared" ref="KG34:KG36" si="519">IF(KH34="","",VLOOKUP(KH34,Spelerslijst,5,0))</f>
        <v/>
      </c>
      <c r="KH34" s="43"/>
      <c r="KI34" s="44"/>
      <c r="KJ34" s="22" t="str">
        <f t="shared" si="344"/>
        <v/>
      </c>
      <c r="KK34" s="22" t="str">
        <f t="shared" si="427"/>
        <v/>
      </c>
      <c r="KL34" s="22" t="str">
        <f t="shared" si="345"/>
        <v/>
      </c>
      <c r="KM34" s="22" t="str">
        <f t="shared" si="346"/>
        <v/>
      </c>
      <c r="KN34" s="129" t="str">
        <f t="shared" si="347"/>
        <v/>
      </c>
      <c r="KO34" s="44"/>
      <c r="KP34" s="22" t="s">
        <v>2</v>
      </c>
      <c r="KQ34" s="43"/>
      <c r="KR34" s="17"/>
      <c r="KT34" s="13"/>
      <c r="KU34" s="25" t="s">
        <v>6</v>
      </c>
      <c r="KV34" s="26" t="str">
        <f t="shared" ref="KV34:KV36" si="520">IF(LA34="","",VLOOKUP(LA34,Spelerslijst,4,0))</f>
        <v/>
      </c>
      <c r="KW34" s="22" t="str">
        <f t="shared" ref="KW34:KW36" si="521">IF(LA34="","",VLOOKUP(LA34,Spelerslijst,3,0))</f>
        <v/>
      </c>
      <c r="KX34" s="22" t="str">
        <f t="shared" ref="KX34:KX36" si="522">IF(LA34="","",VLOOKUP(LA34,Spelerslijst,6,0))</f>
        <v/>
      </c>
      <c r="KY34" s="22" t="str">
        <f t="shared" ref="KY34:KY36" si="523">IF(LA34="","",IF(AND(OR(KX34=LA$25,KX34="-"),KW34=KZ$25),"OK","NOK"))</f>
        <v/>
      </c>
      <c r="KZ34" s="22" t="str">
        <f t="shared" ref="KZ34:KZ36" si="524">IF(LA34="","",VLOOKUP(LA34,Spelerslijst,5,0))</f>
        <v/>
      </c>
      <c r="LA34" s="43"/>
      <c r="LB34" s="44"/>
      <c r="LC34" s="22" t="str">
        <f t="shared" si="352"/>
        <v/>
      </c>
      <c r="LD34" s="22" t="str">
        <f t="shared" si="429"/>
        <v/>
      </c>
      <c r="LE34" s="22" t="str">
        <f t="shared" si="353"/>
        <v/>
      </c>
      <c r="LF34" s="22" t="str">
        <f t="shared" si="354"/>
        <v/>
      </c>
      <c r="LG34" s="129" t="str">
        <f t="shared" si="355"/>
        <v/>
      </c>
      <c r="LH34" s="44"/>
      <c r="LI34" s="22" t="s">
        <v>2</v>
      </c>
      <c r="LJ34" s="43"/>
      <c r="LK34" s="17"/>
      <c r="LM34" s="13"/>
      <c r="LN34" s="25" t="s">
        <v>6</v>
      </c>
      <c r="LO34" s="26" t="str">
        <f t="shared" ref="LO34:LO36" si="525">IF(LT34="","",VLOOKUP(LT34,Spelerslijst,4,0))</f>
        <v/>
      </c>
      <c r="LP34" s="22" t="str">
        <f t="shared" ref="LP34:LP36" si="526">IF(LT34="","",VLOOKUP(LT34,Spelerslijst,3,0))</f>
        <v/>
      </c>
      <c r="LQ34" s="22" t="str">
        <f t="shared" ref="LQ34:LQ36" si="527">IF(LT34="","",VLOOKUP(LT34,Spelerslijst,6,0))</f>
        <v/>
      </c>
      <c r="LR34" s="22" t="str">
        <f t="shared" ref="LR34:LR36" si="528">IF(LT34="","",IF(AND(OR(LQ34=LT$25,LQ34="-"),LP34=LS$25),"OK","NOK"))</f>
        <v/>
      </c>
      <c r="LS34" s="22" t="str">
        <f t="shared" ref="LS34:LS36" si="529">IF(LT34="","",VLOOKUP(LT34,Spelerslijst,5,0))</f>
        <v/>
      </c>
      <c r="LT34" s="43"/>
      <c r="LU34" s="44"/>
      <c r="LV34" s="22" t="str">
        <f t="shared" si="360"/>
        <v/>
      </c>
      <c r="LW34" s="22" t="str">
        <f t="shared" si="431"/>
        <v/>
      </c>
      <c r="LX34" s="22" t="str">
        <f t="shared" si="361"/>
        <v/>
      </c>
      <c r="LY34" s="22" t="str">
        <f t="shared" si="362"/>
        <v/>
      </c>
      <c r="LZ34" s="129" t="str">
        <f t="shared" si="363"/>
        <v/>
      </c>
      <c r="MA34" s="44"/>
      <c r="MB34" s="22" t="s">
        <v>2</v>
      </c>
      <c r="MC34" s="43"/>
      <c r="MD34" s="17"/>
      <c r="MF34" s="13"/>
      <c r="MG34" s="25" t="s">
        <v>6</v>
      </c>
      <c r="MH34" s="26" t="str">
        <f t="shared" ref="MH34:MH36" si="530">IF(MM34="","",VLOOKUP(MM34,Spelerslijst,4,0))</f>
        <v/>
      </c>
      <c r="MI34" s="22" t="str">
        <f t="shared" ref="MI34:MI36" si="531">IF(MM34="","",VLOOKUP(MM34,Spelerslijst,3,0))</f>
        <v/>
      </c>
      <c r="MJ34" s="22" t="str">
        <f t="shared" ref="MJ34:MJ36" si="532">IF(MM34="","",VLOOKUP(MM34,Spelerslijst,6,0))</f>
        <v/>
      </c>
      <c r="MK34" s="22" t="str">
        <f t="shared" ref="MK34:MK36" si="533">IF(MM34="","",IF(AND(OR(MJ34=MM$25,MJ34="-"),MI34=ML$25),"OK","NOK"))</f>
        <v/>
      </c>
      <c r="ML34" s="22" t="str">
        <f t="shared" ref="ML34:ML36" si="534">IF(MM34="","",VLOOKUP(MM34,Spelerslijst,5,0))</f>
        <v/>
      </c>
      <c r="MM34" s="43"/>
      <c r="MN34" s="44"/>
      <c r="MO34" s="22" t="str">
        <f t="shared" si="368"/>
        <v/>
      </c>
      <c r="MP34" s="22" t="str">
        <f t="shared" si="433"/>
        <v/>
      </c>
      <c r="MQ34" s="22" t="str">
        <f t="shared" si="369"/>
        <v/>
      </c>
      <c r="MR34" s="22" t="str">
        <f t="shared" si="370"/>
        <v/>
      </c>
      <c r="MS34" s="129" t="str">
        <f t="shared" si="371"/>
        <v/>
      </c>
      <c r="MT34" s="44"/>
      <c r="MU34" s="22" t="s">
        <v>2</v>
      </c>
      <c r="MV34" s="43"/>
      <c r="MW34" s="17"/>
      <c r="MY34" s="13"/>
      <c r="MZ34" s="25" t="s">
        <v>6</v>
      </c>
      <c r="NA34" s="26" t="str">
        <f t="shared" ref="NA34:NA36" si="535">IF(NF34="","",VLOOKUP(NF34,Spelerslijst,4,0))</f>
        <v/>
      </c>
      <c r="NB34" s="22" t="str">
        <f t="shared" ref="NB34:NB36" si="536">IF(NF34="","",VLOOKUP(NF34,Spelerslijst,3,0))</f>
        <v/>
      </c>
      <c r="NC34" s="22" t="str">
        <f t="shared" ref="NC34:NC36" si="537">IF(NF34="","",VLOOKUP(NF34,Spelerslijst,6,0))</f>
        <v/>
      </c>
      <c r="ND34" s="22" t="str">
        <f t="shared" ref="ND34:ND36" si="538">IF(NF34="","",IF(AND(OR(NC34=NF$25,NC34="-"),NB34=NE$25),"OK","NOK"))</f>
        <v/>
      </c>
      <c r="NE34" s="22" t="str">
        <f t="shared" ref="NE34:NE36" si="539">IF(NF34="","",VLOOKUP(NF34,Spelerslijst,5,0))</f>
        <v/>
      </c>
      <c r="NF34" s="43"/>
      <c r="NG34" s="44"/>
      <c r="NH34" s="22" t="str">
        <f t="shared" si="376"/>
        <v/>
      </c>
      <c r="NI34" s="22" t="str">
        <f t="shared" si="435"/>
        <v/>
      </c>
      <c r="NJ34" s="22" t="str">
        <f t="shared" si="377"/>
        <v/>
      </c>
      <c r="NK34" s="22" t="str">
        <f t="shared" si="378"/>
        <v/>
      </c>
      <c r="NL34" s="129" t="str">
        <f t="shared" si="379"/>
        <v/>
      </c>
      <c r="NM34" s="44"/>
      <c r="NN34" s="22" t="s">
        <v>2</v>
      </c>
      <c r="NO34" s="43"/>
      <c r="NP34" s="17"/>
      <c r="NR34" s="13"/>
      <c r="NS34" s="25" t="s">
        <v>6</v>
      </c>
      <c r="NT34" s="26" t="str">
        <f t="shared" ref="NT34:NT36" si="540">IF(NY34="","",VLOOKUP(NY34,Spelerslijst,4,0))</f>
        <v/>
      </c>
      <c r="NU34" s="22" t="str">
        <f t="shared" ref="NU34:NU36" si="541">IF(NY34="","",VLOOKUP(NY34,Spelerslijst,3,0))</f>
        <v/>
      </c>
      <c r="NV34" s="22" t="str">
        <f t="shared" ref="NV34:NV36" si="542">IF(NY34="","",VLOOKUP(NY34,Spelerslijst,6,0))</f>
        <v/>
      </c>
      <c r="NW34" s="22" t="str">
        <f t="shared" ref="NW34:NW36" si="543">IF(NY34="","",IF(AND(OR(NV34=NY$25,NV34="-"),NU34=NX$25),"OK","NOK"))</f>
        <v/>
      </c>
      <c r="NX34" s="22" t="str">
        <f t="shared" ref="NX34:NX36" si="544">IF(NY34="","",VLOOKUP(NY34,Spelerslijst,5,0))</f>
        <v/>
      </c>
      <c r="NY34" s="43"/>
      <c r="NZ34" s="44"/>
      <c r="OA34" s="22" t="str">
        <f t="shared" si="384"/>
        <v/>
      </c>
      <c r="OB34" s="22" t="str">
        <f t="shared" si="437"/>
        <v/>
      </c>
      <c r="OC34" s="22" t="str">
        <f t="shared" si="385"/>
        <v/>
      </c>
      <c r="OD34" s="22" t="str">
        <f t="shared" si="386"/>
        <v/>
      </c>
      <c r="OE34" s="129" t="str">
        <f t="shared" si="387"/>
        <v/>
      </c>
      <c r="OF34" s="44"/>
      <c r="OG34" s="22" t="s">
        <v>2</v>
      </c>
      <c r="OH34" s="43"/>
      <c r="OI34" s="17"/>
      <c r="OK34" s="13"/>
      <c r="OL34" s="25" t="s">
        <v>6</v>
      </c>
      <c r="OM34" s="26" t="str">
        <f t="shared" ref="OM34:OM36" si="545">IF(OR34="","",VLOOKUP(OR34,Spelerslijst,4,0))</f>
        <v/>
      </c>
      <c r="ON34" s="22" t="str">
        <f t="shared" ref="ON34:ON36" si="546">IF(OR34="","",VLOOKUP(OR34,Spelerslijst,3,0))</f>
        <v/>
      </c>
      <c r="OO34" s="22" t="str">
        <f t="shared" ref="OO34:OO36" si="547">IF(OR34="","",VLOOKUP(OR34,Spelerslijst,6,0))</f>
        <v/>
      </c>
      <c r="OP34" s="22" t="str">
        <f t="shared" ref="OP34:OP36" si="548">IF(OR34="","",IF(AND(OR(OO34=OR$25,OO34="-"),ON34=OQ$25),"OK","NOK"))</f>
        <v/>
      </c>
      <c r="OQ34" s="22" t="str">
        <f t="shared" ref="OQ34:OQ36" si="549">IF(OR34="","",VLOOKUP(OR34,Spelerslijst,5,0))</f>
        <v/>
      </c>
      <c r="OR34" s="43"/>
      <c r="OS34" s="44"/>
      <c r="OT34" s="22" t="str">
        <f t="shared" si="392"/>
        <v/>
      </c>
      <c r="OU34" s="22" t="str">
        <f t="shared" si="439"/>
        <v/>
      </c>
      <c r="OV34" s="22" t="str">
        <f t="shared" si="393"/>
        <v/>
      </c>
      <c r="OW34" s="22" t="str">
        <f t="shared" si="394"/>
        <v/>
      </c>
      <c r="OX34" s="129" t="str">
        <f t="shared" si="395"/>
        <v/>
      </c>
      <c r="OY34" s="44"/>
      <c r="OZ34" s="22" t="s">
        <v>2</v>
      </c>
      <c r="PA34" s="43"/>
      <c r="PB34" s="17"/>
    </row>
    <row r="35" spans="2:418" x14ac:dyDescent="0.3">
      <c r="B35" s="13"/>
      <c r="C35" s="25" t="s">
        <v>7</v>
      </c>
      <c r="D35" s="26" t="str">
        <f t="shared" si="220"/>
        <v/>
      </c>
      <c r="E35" s="22" t="str">
        <f t="shared" si="221"/>
        <v/>
      </c>
      <c r="F35" s="22" t="str">
        <f t="shared" si="222"/>
        <v/>
      </c>
      <c r="G35" s="22" t="str">
        <f t="shared" si="396"/>
        <v/>
      </c>
      <c r="H35" s="22" t="str">
        <f t="shared" si="223"/>
        <v/>
      </c>
      <c r="I35" s="43"/>
      <c r="J35" s="44"/>
      <c r="K35" s="22" t="str">
        <f t="shared" si="440"/>
        <v/>
      </c>
      <c r="L35" s="22" t="str">
        <f t="shared" si="441"/>
        <v/>
      </c>
      <c r="M35" s="22" t="str">
        <f t="shared" si="442"/>
        <v/>
      </c>
      <c r="N35" s="22" t="str">
        <f t="shared" si="443"/>
        <v/>
      </c>
      <c r="O35" s="129" t="str">
        <f t="shared" si="444"/>
        <v/>
      </c>
      <c r="P35" s="44"/>
      <c r="Q35" s="22" t="s">
        <v>2</v>
      </c>
      <c r="R35" s="43"/>
      <c r="S35" s="17"/>
      <c r="U35" s="13"/>
      <c r="V35" s="25" t="s">
        <v>7</v>
      </c>
      <c r="W35" s="26" t="str">
        <f t="shared" si="445"/>
        <v/>
      </c>
      <c r="X35" s="22" t="str">
        <f t="shared" si="446"/>
        <v/>
      </c>
      <c r="Y35" s="22" t="str">
        <f t="shared" si="447"/>
        <v/>
      </c>
      <c r="Z35" s="22" t="str">
        <f t="shared" si="448"/>
        <v/>
      </c>
      <c r="AA35" s="22" t="str">
        <f t="shared" si="449"/>
        <v/>
      </c>
      <c r="AB35" s="43"/>
      <c r="AC35" s="44"/>
      <c r="AD35" s="22" t="str">
        <f t="shared" si="232"/>
        <v/>
      </c>
      <c r="AE35" s="22" t="str">
        <f t="shared" si="399"/>
        <v/>
      </c>
      <c r="AF35" s="22" t="str">
        <f t="shared" si="233"/>
        <v/>
      </c>
      <c r="AG35" s="22" t="str">
        <f t="shared" si="234"/>
        <v/>
      </c>
      <c r="AH35" s="129" t="str">
        <f t="shared" si="235"/>
        <v/>
      </c>
      <c r="AI35" s="44"/>
      <c r="AJ35" s="22" t="s">
        <v>2</v>
      </c>
      <c r="AK35" s="43"/>
      <c r="AL35" s="17"/>
      <c r="AN35" s="13"/>
      <c r="AO35" s="25" t="s">
        <v>7</v>
      </c>
      <c r="AP35" s="26" t="str">
        <f t="shared" si="450"/>
        <v/>
      </c>
      <c r="AQ35" s="22" t="str">
        <f t="shared" si="451"/>
        <v/>
      </c>
      <c r="AR35" s="22" t="str">
        <f t="shared" si="452"/>
        <v/>
      </c>
      <c r="AS35" s="22" t="str">
        <f t="shared" si="453"/>
        <v/>
      </c>
      <c r="AT35" s="22" t="str">
        <f t="shared" si="454"/>
        <v/>
      </c>
      <c r="AU35" s="43"/>
      <c r="AV35" s="44"/>
      <c r="AW35" s="22" t="str">
        <f t="shared" si="240"/>
        <v/>
      </c>
      <c r="AX35" s="22" t="str">
        <f t="shared" si="401"/>
        <v/>
      </c>
      <c r="AY35" s="22" t="str">
        <f t="shared" si="241"/>
        <v/>
      </c>
      <c r="AZ35" s="22" t="str">
        <f t="shared" si="242"/>
        <v/>
      </c>
      <c r="BA35" s="129" t="str">
        <f t="shared" si="243"/>
        <v/>
      </c>
      <c r="BB35" s="44"/>
      <c r="BC35" s="22" t="s">
        <v>2</v>
      </c>
      <c r="BD35" s="43"/>
      <c r="BE35" s="17"/>
      <c r="BG35" s="13"/>
      <c r="BH35" s="25" t="s">
        <v>7</v>
      </c>
      <c r="BI35" s="26" t="str">
        <f t="shared" si="455"/>
        <v/>
      </c>
      <c r="BJ35" s="22" t="str">
        <f t="shared" si="456"/>
        <v/>
      </c>
      <c r="BK35" s="22" t="str">
        <f t="shared" si="457"/>
        <v/>
      </c>
      <c r="BL35" s="22" t="str">
        <f t="shared" si="458"/>
        <v/>
      </c>
      <c r="BM35" s="22" t="str">
        <f t="shared" si="459"/>
        <v/>
      </c>
      <c r="BN35" s="43"/>
      <c r="BO35" s="44"/>
      <c r="BP35" s="22" t="str">
        <f t="shared" si="248"/>
        <v/>
      </c>
      <c r="BQ35" s="22" t="str">
        <f t="shared" si="403"/>
        <v/>
      </c>
      <c r="BR35" s="22" t="str">
        <f t="shared" si="249"/>
        <v/>
      </c>
      <c r="BS35" s="22" t="str">
        <f t="shared" si="250"/>
        <v/>
      </c>
      <c r="BT35" s="129" t="str">
        <f t="shared" si="251"/>
        <v/>
      </c>
      <c r="BU35" s="44"/>
      <c r="BV35" s="22" t="s">
        <v>2</v>
      </c>
      <c r="BW35" s="43"/>
      <c r="BX35" s="17"/>
      <c r="BZ35" s="13"/>
      <c r="CA35" s="25" t="s">
        <v>7</v>
      </c>
      <c r="CB35" s="26" t="str">
        <f t="shared" si="460"/>
        <v/>
      </c>
      <c r="CC35" s="22" t="str">
        <f t="shared" si="461"/>
        <v/>
      </c>
      <c r="CD35" s="22" t="str">
        <f t="shared" si="462"/>
        <v/>
      </c>
      <c r="CE35" s="22" t="str">
        <f t="shared" si="463"/>
        <v/>
      </c>
      <c r="CF35" s="22" t="str">
        <f t="shared" si="464"/>
        <v/>
      </c>
      <c r="CG35" s="43"/>
      <c r="CH35" s="44"/>
      <c r="CI35" s="22" t="str">
        <f t="shared" si="256"/>
        <v/>
      </c>
      <c r="CJ35" s="22" t="str">
        <f t="shared" si="405"/>
        <v/>
      </c>
      <c r="CK35" s="22" t="str">
        <f t="shared" si="257"/>
        <v/>
      </c>
      <c r="CL35" s="22" t="str">
        <f t="shared" si="258"/>
        <v/>
      </c>
      <c r="CM35" s="129" t="str">
        <f t="shared" si="259"/>
        <v/>
      </c>
      <c r="CN35" s="44"/>
      <c r="CO35" s="22" t="s">
        <v>2</v>
      </c>
      <c r="CP35" s="43"/>
      <c r="CQ35" s="17"/>
      <c r="CS35" s="13"/>
      <c r="CT35" s="25" t="s">
        <v>7</v>
      </c>
      <c r="CU35" s="26" t="str">
        <f t="shared" si="465"/>
        <v/>
      </c>
      <c r="CV35" s="22" t="str">
        <f t="shared" si="466"/>
        <v/>
      </c>
      <c r="CW35" s="22" t="str">
        <f t="shared" si="467"/>
        <v/>
      </c>
      <c r="CX35" s="22" t="str">
        <f t="shared" si="468"/>
        <v/>
      </c>
      <c r="CY35" s="22" t="str">
        <f t="shared" si="469"/>
        <v/>
      </c>
      <c r="CZ35" s="43"/>
      <c r="DA35" s="44"/>
      <c r="DB35" s="22" t="str">
        <f t="shared" si="264"/>
        <v/>
      </c>
      <c r="DC35" s="22" t="str">
        <f t="shared" si="407"/>
        <v/>
      </c>
      <c r="DD35" s="22" t="str">
        <f t="shared" si="265"/>
        <v/>
      </c>
      <c r="DE35" s="22" t="str">
        <f t="shared" si="266"/>
        <v/>
      </c>
      <c r="DF35" s="129" t="str">
        <f t="shared" si="267"/>
        <v/>
      </c>
      <c r="DG35" s="44"/>
      <c r="DH35" s="22" t="s">
        <v>2</v>
      </c>
      <c r="DI35" s="43"/>
      <c r="DJ35" s="17"/>
      <c r="DL35" s="13"/>
      <c r="DM35" s="25" t="s">
        <v>7</v>
      </c>
      <c r="DN35" s="26" t="str">
        <f t="shared" si="470"/>
        <v/>
      </c>
      <c r="DO35" s="22" t="str">
        <f t="shared" si="471"/>
        <v/>
      </c>
      <c r="DP35" s="22" t="str">
        <f t="shared" si="472"/>
        <v/>
      </c>
      <c r="DQ35" s="22" t="str">
        <f t="shared" si="473"/>
        <v/>
      </c>
      <c r="DR35" s="22" t="str">
        <f t="shared" si="474"/>
        <v/>
      </c>
      <c r="DS35" s="43"/>
      <c r="DT35" s="44"/>
      <c r="DU35" s="22" t="str">
        <f t="shared" si="272"/>
        <v/>
      </c>
      <c r="DV35" s="22" t="str">
        <f t="shared" si="409"/>
        <v/>
      </c>
      <c r="DW35" s="22" t="str">
        <f t="shared" si="273"/>
        <v/>
      </c>
      <c r="DX35" s="22" t="str">
        <f t="shared" si="274"/>
        <v/>
      </c>
      <c r="DY35" s="129" t="str">
        <f t="shared" si="275"/>
        <v/>
      </c>
      <c r="DZ35" s="44"/>
      <c r="EA35" s="22" t="s">
        <v>2</v>
      </c>
      <c r="EB35" s="43"/>
      <c r="EC35" s="17"/>
      <c r="EE35" s="13"/>
      <c r="EF35" s="25" t="s">
        <v>7</v>
      </c>
      <c r="EG35" s="26" t="str">
        <f t="shared" si="475"/>
        <v/>
      </c>
      <c r="EH35" s="22" t="str">
        <f t="shared" si="476"/>
        <v/>
      </c>
      <c r="EI35" s="22" t="str">
        <f t="shared" si="477"/>
        <v/>
      </c>
      <c r="EJ35" s="22" t="str">
        <f t="shared" si="478"/>
        <v/>
      </c>
      <c r="EK35" s="22" t="str">
        <f t="shared" si="479"/>
        <v/>
      </c>
      <c r="EL35" s="43"/>
      <c r="EM35" s="44"/>
      <c r="EN35" s="22" t="str">
        <f t="shared" si="280"/>
        <v/>
      </c>
      <c r="EO35" s="22" t="str">
        <f t="shared" si="411"/>
        <v/>
      </c>
      <c r="EP35" s="22" t="str">
        <f t="shared" si="281"/>
        <v/>
      </c>
      <c r="EQ35" s="22" t="str">
        <f t="shared" si="282"/>
        <v/>
      </c>
      <c r="ER35" s="129" t="str">
        <f t="shared" si="283"/>
        <v/>
      </c>
      <c r="ES35" s="44"/>
      <c r="ET35" s="22" t="s">
        <v>2</v>
      </c>
      <c r="EU35" s="43"/>
      <c r="EV35" s="17"/>
      <c r="EX35" s="13"/>
      <c r="EY35" s="25" t="s">
        <v>7</v>
      </c>
      <c r="EZ35" s="26" t="str">
        <f t="shared" si="480"/>
        <v/>
      </c>
      <c r="FA35" s="22" t="str">
        <f t="shared" si="481"/>
        <v/>
      </c>
      <c r="FB35" s="22" t="str">
        <f t="shared" si="482"/>
        <v/>
      </c>
      <c r="FC35" s="22" t="str">
        <f t="shared" si="483"/>
        <v/>
      </c>
      <c r="FD35" s="22" t="str">
        <f t="shared" si="484"/>
        <v/>
      </c>
      <c r="FE35" s="43"/>
      <c r="FF35" s="44"/>
      <c r="FG35" s="22" t="str">
        <f t="shared" si="288"/>
        <v/>
      </c>
      <c r="FH35" s="22" t="str">
        <f t="shared" si="413"/>
        <v/>
      </c>
      <c r="FI35" s="22" t="str">
        <f t="shared" si="289"/>
        <v/>
      </c>
      <c r="FJ35" s="22" t="str">
        <f t="shared" si="290"/>
        <v/>
      </c>
      <c r="FK35" s="129" t="str">
        <f t="shared" si="291"/>
        <v/>
      </c>
      <c r="FL35" s="44"/>
      <c r="FM35" s="22" t="s">
        <v>2</v>
      </c>
      <c r="FN35" s="43"/>
      <c r="FO35" s="17"/>
      <c r="FQ35" s="13"/>
      <c r="FR35" s="25" t="s">
        <v>7</v>
      </c>
      <c r="FS35" s="26" t="str">
        <f t="shared" si="485"/>
        <v/>
      </c>
      <c r="FT35" s="22" t="str">
        <f t="shared" si="486"/>
        <v/>
      </c>
      <c r="FU35" s="22" t="str">
        <f t="shared" si="487"/>
        <v/>
      </c>
      <c r="FV35" s="22" t="str">
        <f t="shared" si="488"/>
        <v/>
      </c>
      <c r="FW35" s="22" t="str">
        <f t="shared" si="489"/>
        <v/>
      </c>
      <c r="FX35" s="43"/>
      <c r="FY35" s="44"/>
      <c r="FZ35" s="22" t="str">
        <f t="shared" si="296"/>
        <v/>
      </c>
      <c r="GA35" s="22" t="str">
        <f t="shared" si="415"/>
        <v/>
      </c>
      <c r="GB35" s="22" t="str">
        <f t="shared" si="297"/>
        <v/>
      </c>
      <c r="GC35" s="22" t="str">
        <f t="shared" si="298"/>
        <v/>
      </c>
      <c r="GD35" s="129" t="str">
        <f t="shared" si="299"/>
        <v/>
      </c>
      <c r="GE35" s="44"/>
      <c r="GF35" s="22" t="s">
        <v>2</v>
      </c>
      <c r="GG35" s="43"/>
      <c r="GH35" s="17"/>
      <c r="GJ35" s="13"/>
      <c r="GK35" s="25" t="s">
        <v>7</v>
      </c>
      <c r="GL35" s="26" t="str">
        <f t="shared" si="490"/>
        <v/>
      </c>
      <c r="GM35" s="22" t="str">
        <f t="shared" si="491"/>
        <v/>
      </c>
      <c r="GN35" s="22" t="str">
        <f t="shared" si="492"/>
        <v/>
      </c>
      <c r="GO35" s="22" t="str">
        <f t="shared" si="493"/>
        <v/>
      </c>
      <c r="GP35" s="22" t="str">
        <f t="shared" si="494"/>
        <v/>
      </c>
      <c r="GQ35" s="43"/>
      <c r="GR35" s="44"/>
      <c r="GS35" s="22" t="str">
        <f t="shared" si="304"/>
        <v/>
      </c>
      <c r="GT35" s="22" t="str">
        <f t="shared" si="417"/>
        <v/>
      </c>
      <c r="GU35" s="22" t="str">
        <f t="shared" si="305"/>
        <v/>
      </c>
      <c r="GV35" s="22" t="str">
        <f t="shared" si="306"/>
        <v/>
      </c>
      <c r="GW35" s="129" t="str">
        <f t="shared" si="307"/>
        <v/>
      </c>
      <c r="GX35" s="44"/>
      <c r="GY35" s="22" t="s">
        <v>2</v>
      </c>
      <c r="GZ35" s="43"/>
      <c r="HA35" s="17"/>
      <c r="HC35" s="13"/>
      <c r="HD35" s="25" t="s">
        <v>7</v>
      </c>
      <c r="HE35" s="26" t="str">
        <f t="shared" si="495"/>
        <v/>
      </c>
      <c r="HF35" s="22" t="str">
        <f t="shared" si="496"/>
        <v/>
      </c>
      <c r="HG35" s="22" t="str">
        <f t="shared" si="497"/>
        <v/>
      </c>
      <c r="HH35" s="22" t="str">
        <f t="shared" si="498"/>
        <v/>
      </c>
      <c r="HI35" s="22" t="str">
        <f t="shared" si="499"/>
        <v/>
      </c>
      <c r="HJ35" s="43"/>
      <c r="HK35" s="44"/>
      <c r="HL35" s="22" t="str">
        <f t="shared" si="312"/>
        <v/>
      </c>
      <c r="HM35" s="22" t="str">
        <f t="shared" si="419"/>
        <v/>
      </c>
      <c r="HN35" s="22" t="str">
        <f t="shared" si="313"/>
        <v/>
      </c>
      <c r="HO35" s="22" t="str">
        <f t="shared" si="314"/>
        <v/>
      </c>
      <c r="HP35" s="129" t="str">
        <f t="shared" si="315"/>
        <v/>
      </c>
      <c r="HQ35" s="44"/>
      <c r="HR35" s="22" t="s">
        <v>2</v>
      </c>
      <c r="HS35" s="43"/>
      <c r="HT35" s="17"/>
      <c r="HV35" s="13"/>
      <c r="HW35" s="25" t="s">
        <v>7</v>
      </c>
      <c r="HX35" s="26" t="str">
        <f t="shared" si="500"/>
        <v/>
      </c>
      <c r="HY35" s="22" t="str">
        <f t="shared" si="501"/>
        <v/>
      </c>
      <c r="HZ35" s="22" t="str">
        <f t="shared" si="502"/>
        <v/>
      </c>
      <c r="IA35" s="22" t="str">
        <f t="shared" si="503"/>
        <v/>
      </c>
      <c r="IB35" s="22" t="str">
        <f t="shared" si="504"/>
        <v/>
      </c>
      <c r="IC35" s="43"/>
      <c r="ID35" s="44"/>
      <c r="IE35" s="22" t="str">
        <f t="shared" si="320"/>
        <v/>
      </c>
      <c r="IF35" s="22" t="str">
        <f t="shared" si="421"/>
        <v/>
      </c>
      <c r="IG35" s="22" t="str">
        <f t="shared" si="321"/>
        <v/>
      </c>
      <c r="IH35" s="22" t="str">
        <f t="shared" si="322"/>
        <v/>
      </c>
      <c r="II35" s="129" t="str">
        <f t="shared" si="323"/>
        <v/>
      </c>
      <c r="IJ35" s="44"/>
      <c r="IK35" s="22" t="s">
        <v>2</v>
      </c>
      <c r="IL35" s="43"/>
      <c r="IM35" s="17"/>
      <c r="IO35" s="13"/>
      <c r="IP35" s="25" t="s">
        <v>7</v>
      </c>
      <c r="IQ35" s="26" t="str">
        <f t="shared" si="505"/>
        <v/>
      </c>
      <c r="IR35" s="22" t="str">
        <f t="shared" si="506"/>
        <v/>
      </c>
      <c r="IS35" s="22" t="str">
        <f t="shared" si="507"/>
        <v/>
      </c>
      <c r="IT35" s="22" t="str">
        <f t="shared" si="508"/>
        <v/>
      </c>
      <c r="IU35" s="22" t="str">
        <f t="shared" si="509"/>
        <v/>
      </c>
      <c r="IV35" s="43"/>
      <c r="IW35" s="44"/>
      <c r="IX35" s="22" t="str">
        <f t="shared" si="328"/>
        <v/>
      </c>
      <c r="IY35" s="22" t="str">
        <f t="shared" si="423"/>
        <v/>
      </c>
      <c r="IZ35" s="22" t="str">
        <f t="shared" si="329"/>
        <v/>
      </c>
      <c r="JA35" s="22" t="str">
        <f t="shared" si="330"/>
        <v/>
      </c>
      <c r="JB35" s="129" t="str">
        <f t="shared" si="331"/>
        <v/>
      </c>
      <c r="JC35" s="44"/>
      <c r="JD35" s="22" t="s">
        <v>2</v>
      </c>
      <c r="JE35" s="43"/>
      <c r="JF35" s="17"/>
      <c r="JH35" s="13"/>
      <c r="JI35" s="25" t="s">
        <v>7</v>
      </c>
      <c r="JJ35" s="26" t="str">
        <f t="shared" si="510"/>
        <v/>
      </c>
      <c r="JK35" s="22" t="str">
        <f t="shared" si="511"/>
        <v/>
      </c>
      <c r="JL35" s="22" t="str">
        <f t="shared" si="512"/>
        <v/>
      </c>
      <c r="JM35" s="22" t="str">
        <f t="shared" si="513"/>
        <v/>
      </c>
      <c r="JN35" s="22" t="str">
        <f t="shared" si="514"/>
        <v/>
      </c>
      <c r="JO35" s="43"/>
      <c r="JP35" s="44"/>
      <c r="JQ35" s="22" t="str">
        <f t="shared" si="336"/>
        <v/>
      </c>
      <c r="JR35" s="22" t="str">
        <f t="shared" si="425"/>
        <v/>
      </c>
      <c r="JS35" s="22" t="str">
        <f t="shared" si="337"/>
        <v/>
      </c>
      <c r="JT35" s="22" t="str">
        <f t="shared" si="338"/>
        <v/>
      </c>
      <c r="JU35" s="129" t="str">
        <f t="shared" si="339"/>
        <v/>
      </c>
      <c r="JV35" s="44"/>
      <c r="JW35" s="22" t="s">
        <v>2</v>
      </c>
      <c r="JX35" s="43"/>
      <c r="JY35" s="17"/>
      <c r="KA35" s="13"/>
      <c r="KB35" s="25" t="s">
        <v>7</v>
      </c>
      <c r="KC35" s="26" t="str">
        <f t="shared" si="515"/>
        <v/>
      </c>
      <c r="KD35" s="22" t="str">
        <f t="shared" si="516"/>
        <v/>
      </c>
      <c r="KE35" s="22" t="str">
        <f t="shared" si="517"/>
        <v/>
      </c>
      <c r="KF35" s="22" t="str">
        <f t="shared" si="518"/>
        <v/>
      </c>
      <c r="KG35" s="22" t="str">
        <f t="shared" si="519"/>
        <v/>
      </c>
      <c r="KH35" s="43"/>
      <c r="KI35" s="44"/>
      <c r="KJ35" s="22" t="str">
        <f t="shared" si="344"/>
        <v/>
      </c>
      <c r="KK35" s="22" t="str">
        <f t="shared" si="427"/>
        <v/>
      </c>
      <c r="KL35" s="22" t="str">
        <f t="shared" si="345"/>
        <v/>
      </c>
      <c r="KM35" s="22" t="str">
        <f t="shared" si="346"/>
        <v/>
      </c>
      <c r="KN35" s="129" t="str">
        <f t="shared" si="347"/>
        <v/>
      </c>
      <c r="KO35" s="44"/>
      <c r="KP35" s="22" t="s">
        <v>2</v>
      </c>
      <c r="KQ35" s="43"/>
      <c r="KR35" s="17"/>
      <c r="KT35" s="13"/>
      <c r="KU35" s="25" t="s">
        <v>7</v>
      </c>
      <c r="KV35" s="26" t="str">
        <f t="shared" si="520"/>
        <v/>
      </c>
      <c r="KW35" s="22" t="str">
        <f t="shared" si="521"/>
        <v/>
      </c>
      <c r="KX35" s="22" t="str">
        <f t="shared" si="522"/>
        <v/>
      </c>
      <c r="KY35" s="22" t="str">
        <f t="shared" si="523"/>
        <v/>
      </c>
      <c r="KZ35" s="22" t="str">
        <f t="shared" si="524"/>
        <v/>
      </c>
      <c r="LA35" s="43"/>
      <c r="LB35" s="44"/>
      <c r="LC35" s="22" t="str">
        <f t="shared" si="352"/>
        <v/>
      </c>
      <c r="LD35" s="22" t="str">
        <f t="shared" si="429"/>
        <v/>
      </c>
      <c r="LE35" s="22" t="str">
        <f t="shared" si="353"/>
        <v/>
      </c>
      <c r="LF35" s="22" t="str">
        <f t="shared" si="354"/>
        <v/>
      </c>
      <c r="LG35" s="129" t="str">
        <f t="shared" si="355"/>
        <v/>
      </c>
      <c r="LH35" s="44"/>
      <c r="LI35" s="22" t="s">
        <v>2</v>
      </c>
      <c r="LJ35" s="43"/>
      <c r="LK35" s="17"/>
      <c r="LM35" s="13"/>
      <c r="LN35" s="25" t="s">
        <v>7</v>
      </c>
      <c r="LO35" s="26" t="str">
        <f t="shared" si="525"/>
        <v/>
      </c>
      <c r="LP35" s="22" t="str">
        <f t="shared" si="526"/>
        <v/>
      </c>
      <c r="LQ35" s="22" t="str">
        <f t="shared" si="527"/>
        <v/>
      </c>
      <c r="LR35" s="22" t="str">
        <f t="shared" si="528"/>
        <v/>
      </c>
      <c r="LS35" s="22" t="str">
        <f t="shared" si="529"/>
        <v/>
      </c>
      <c r="LT35" s="43"/>
      <c r="LU35" s="44"/>
      <c r="LV35" s="22" t="str">
        <f t="shared" si="360"/>
        <v/>
      </c>
      <c r="LW35" s="22" t="str">
        <f t="shared" si="431"/>
        <v/>
      </c>
      <c r="LX35" s="22" t="str">
        <f t="shared" si="361"/>
        <v/>
      </c>
      <c r="LY35" s="22" t="str">
        <f t="shared" si="362"/>
        <v/>
      </c>
      <c r="LZ35" s="129" t="str">
        <f t="shared" si="363"/>
        <v/>
      </c>
      <c r="MA35" s="44"/>
      <c r="MB35" s="22" t="s">
        <v>2</v>
      </c>
      <c r="MC35" s="43"/>
      <c r="MD35" s="17"/>
      <c r="MF35" s="13"/>
      <c r="MG35" s="25" t="s">
        <v>7</v>
      </c>
      <c r="MH35" s="26" t="str">
        <f t="shared" si="530"/>
        <v/>
      </c>
      <c r="MI35" s="22" t="str">
        <f t="shared" si="531"/>
        <v/>
      </c>
      <c r="MJ35" s="22" t="str">
        <f t="shared" si="532"/>
        <v/>
      </c>
      <c r="MK35" s="22" t="str">
        <f t="shared" si="533"/>
        <v/>
      </c>
      <c r="ML35" s="22" t="str">
        <f t="shared" si="534"/>
        <v/>
      </c>
      <c r="MM35" s="43"/>
      <c r="MN35" s="44"/>
      <c r="MO35" s="22" t="str">
        <f t="shared" si="368"/>
        <v/>
      </c>
      <c r="MP35" s="22" t="str">
        <f t="shared" si="433"/>
        <v/>
      </c>
      <c r="MQ35" s="22" t="str">
        <f t="shared" si="369"/>
        <v/>
      </c>
      <c r="MR35" s="22" t="str">
        <f t="shared" si="370"/>
        <v/>
      </c>
      <c r="MS35" s="129" t="str">
        <f t="shared" si="371"/>
        <v/>
      </c>
      <c r="MT35" s="44"/>
      <c r="MU35" s="22" t="s">
        <v>2</v>
      </c>
      <c r="MV35" s="43"/>
      <c r="MW35" s="17"/>
      <c r="MY35" s="13"/>
      <c r="MZ35" s="25" t="s">
        <v>7</v>
      </c>
      <c r="NA35" s="26" t="str">
        <f t="shared" si="535"/>
        <v/>
      </c>
      <c r="NB35" s="22" t="str">
        <f t="shared" si="536"/>
        <v/>
      </c>
      <c r="NC35" s="22" t="str">
        <f t="shared" si="537"/>
        <v/>
      </c>
      <c r="ND35" s="22" t="str">
        <f t="shared" si="538"/>
        <v/>
      </c>
      <c r="NE35" s="22" t="str">
        <f t="shared" si="539"/>
        <v/>
      </c>
      <c r="NF35" s="43"/>
      <c r="NG35" s="44"/>
      <c r="NH35" s="22" t="str">
        <f t="shared" si="376"/>
        <v/>
      </c>
      <c r="NI35" s="22" t="str">
        <f t="shared" si="435"/>
        <v/>
      </c>
      <c r="NJ35" s="22" t="str">
        <f t="shared" si="377"/>
        <v/>
      </c>
      <c r="NK35" s="22" t="str">
        <f t="shared" si="378"/>
        <v/>
      </c>
      <c r="NL35" s="129" t="str">
        <f t="shared" si="379"/>
        <v/>
      </c>
      <c r="NM35" s="44"/>
      <c r="NN35" s="22" t="s">
        <v>2</v>
      </c>
      <c r="NO35" s="43"/>
      <c r="NP35" s="17"/>
      <c r="NR35" s="13"/>
      <c r="NS35" s="25" t="s">
        <v>7</v>
      </c>
      <c r="NT35" s="26" t="str">
        <f t="shared" si="540"/>
        <v/>
      </c>
      <c r="NU35" s="22" t="str">
        <f t="shared" si="541"/>
        <v/>
      </c>
      <c r="NV35" s="22" t="str">
        <f t="shared" si="542"/>
        <v/>
      </c>
      <c r="NW35" s="22" t="str">
        <f t="shared" si="543"/>
        <v/>
      </c>
      <c r="NX35" s="22" t="str">
        <f t="shared" si="544"/>
        <v/>
      </c>
      <c r="NY35" s="43"/>
      <c r="NZ35" s="44"/>
      <c r="OA35" s="22" t="str">
        <f t="shared" si="384"/>
        <v/>
      </c>
      <c r="OB35" s="22" t="str">
        <f t="shared" si="437"/>
        <v/>
      </c>
      <c r="OC35" s="22" t="str">
        <f t="shared" si="385"/>
        <v/>
      </c>
      <c r="OD35" s="22" t="str">
        <f t="shared" si="386"/>
        <v/>
      </c>
      <c r="OE35" s="129" t="str">
        <f t="shared" si="387"/>
        <v/>
      </c>
      <c r="OF35" s="44"/>
      <c r="OG35" s="22" t="s">
        <v>2</v>
      </c>
      <c r="OH35" s="43"/>
      <c r="OI35" s="17"/>
      <c r="OK35" s="13"/>
      <c r="OL35" s="25" t="s">
        <v>7</v>
      </c>
      <c r="OM35" s="26" t="str">
        <f t="shared" si="545"/>
        <v/>
      </c>
      <c r="ON35" s="22" t="str">
        <f t="shared" si="546"/>
        <v/>
      </c>
      <c r="OO35" s="22" t="str">
        <f t="shared" si="547"/>
        <v/>
      </c>
      <c r="OP35" s="22" t="str">
        <f t="shared" si="548"/>
        <v/>
      </c>
      <c r="OQ35" s="22" t="str">
        <f t="shared" si="549"/>
        <v/>
      </c>
      <c r="OR35" s="43"/>
      <c r="OS35" s="44"/>
      <c r="OT35" s="22" t="str">
        <f t="shared" si="392"/>
        <v/>
      </c>
      <c r="OU35" s="22" t="str">
        <f t="shared" si="439"/>
        <v/>
      </c>
      <c r="OV35" s="22" t="str">
        <f t="shared" si="393"/>
        <v/>
      </c>
      <c r="OW35" s="22" t="str">
        <f t="shared" si="394"/>
        <v/>
      </c>
      <c r="OX35" s="129" t="str">
        <f t="shared" si="395"/>
        <v/>
      </c>
      <c r="OY35" s="44"/>
      <c r="OZ35" s="22" t="s">
        <v>2</v>
      </c>
      <c r="PA35" s="43"/>
      <c r="PB35" s="17"/>
    </row>
    <row r="36" spans="2:418" ht="15" thickBot="1" x14ac:dyDescent="0.35">
      <c r="B36" s="13"/>
      <c r="C36" s="27" t="s">
        <v>8</v>
      </c>
      <c r="D36" s="28" t="str">
        <f t="shared" si="220"/>
        <v/>
      </c>
      <c r="E36" s="18" t="str">
        <f t="shared" si="221"/>
        <v/>
      </c>
      <c r="F36" s="18" t="str">
        <f t="shared" si="222"/>
        <v/>
      </c>
      <c r="G36" s="18" t="str">
        <f t="shared" si="396"/>
        <v/>
      </c>
      <c r="H36" s="18" t="str">
        <f t="shared" si="223"/>
        <v/>
      </c>
      <c r="I36" s="57"/>
      <c r="J36" s="58"/>
      <c r="K36" s="18" t="str">
        <f t="shared" si="440"/>
        <v/>
      </c>
      <c r="L36" s="18" t="str">
        <f t="shared" si="441"/>
        <v/>
      </c>
      <c r="M36" s="18" t="str">
        <f t="shared" si="442"/>
        <v/>
      </c>
      <c r="N36" s="18" t="str">
        <f t="shared" si="443"/>
        <v/>
      </c>
      <c r="O36" s="130" t="str">
        <f t="shared" si="444"/>
        <v/>
      </c>
      <c r="P36" s="58"/>
      <c r="Q36" s="18" t="s">
        <v>2</v>
      </c>
      <c r="R36" s="57"/>
      <c r="S36" s="17"/>
      <c r="U36" s="13"/>
      <c r="V36" s="27" t="s">
        <v>8</v>
      </c>
      <c r="W36" s="28" t="str">
        <f t="shared" si="445"/>
        <v/>
      </c>
      <c r="X36" s="18" t="str">
        <f t="shared" si="446"/>
        <v/>
      </c>
      <c r="Y36" s="18" t="str">
        <f t="shared" si="447"/>
        <v/>
      </c>
      <c r="Z36" s="18" t="str">
        <f t="shared" si="448"/>
        <v/>
      </c>
      <c r="AA36" s="18" t="str">
        <f t="shared" si="449"/>
        <v/>
      </c>
      <c r="AB36" s="57"/>
      <c r="AC36" s="58"/>
      <c r="AD36" s="18" t="str">
        <f t="shared" si="232"/>
        <v/>
      </c>
      <c r="AE36" s="18" t="str">
        <f t="shared" si="399"/>
        <v/>
      </c>
      <c r="AF36" s="18" t="str">
        <f t="shared" si="233"/>
        <v/>
      </c>
      <c r="AG36" s="18" t="str">
        <f t="shared" si="234"/>
        <v/>
      </c>
      <c r="AH36" s="130" t="str">
        <f t="shared" si="235"/>
        <v/>
      </c>
      <c r="AI36" s="58"/>
      <c r="AJ36" s="18" t="s">
        <v>2</v>
      </c>
      <c r="AK36" s="57"/>
      <c r="AL36" s="17"/>
      <c r="AN36" s="13"/>
      <c r="AO36" s="27" t="s">
        <v>8</v>
      </c>
      <c r="AP36" s="28" t="str">
        <f t="shared" si="450"/>
        <v/>
      </c>
      <c r="AQ36" s="18" t="str">
        <f t="shared" si="451"/>
        <v/>
      </c>
      <c r="AR36" s="18" t="str">
        <f t="shared" si="452"/>
        <v/>
      </c>
      <c r="AS36" s="18" t="str">
        <f t="shared" si="453"/>
        <v/>
      </c>
      <c r="AT36" s="18" t="str">
        <f t="shared" si="454"/>
        <v/>
      </c>
      <c r="AU36" s="57"/>
      <c r="AV36" s="58"/>
      <c r="AW36" s="18" t="str">
        <f t="shared" si="240"/>
        <v/>
      </c>
      <c r="AX36" s="18" t="str">
        <f t="shared" si="401"/>
        <v/>
      </c>
      <c r="AY36" s="18" t="str">
        <f t="shared" si="241"/>
        <v/>
      </c>
      <c r="AZ36" s="18" t="str">
        <f t="shared" si="242"/>
        <v/>
      </c>
      <c r="BA36" s="130" t="str">
        <f t="shared" si="243"/>
        <v/>
      </c>
      <c r="BB36" s="58"/>
      <c r="BC36" s="18" t="s">
        <v>2</v>
      </c>
      <c r="BD36" s="57"/>
      <c r="BE36" s="17"/>
      <c r="BG36" s="13"/>
      <c r="BH36" s="27" t="s">
        <v>8</v>
      </c>
      <c r="BI36" s="28" t="str">
        <f t="shared" si="455"/>
        <v/>
      </c>
      <c r="BJ36" s="18" t="str">
        <f t="shared" si="456"/>
        <v/>
      </c>
      <c r="BK36" s="18" t="str">
        <f t="shared" si="457"/>
        <v/>
      </c>
      <c r="BL36" s="18" t="str">
        <f t="shared" si="458"/>
        <v/>
      </c>
      <c r="BM36" s="18" t="str">
        <f t="shared" si="459"/>
        <v/>
      </c>
      <c r="BN36" s="57"/>
      <c r="BO36" s="58"/>
      <c r="BP36" s="18" t="str">
        <f t="shared" si="248"/>
        <v/>
      </c>
      <c r="BQ36" s="18" t="str">
        <f t="shared" si="403"/>
        <v/>
      </c>
      <c r="BR36" s="18" t="str">
        <f t="shared" si="249"/>
        <v/>
      </c>
      <c r="BS36" s="18" t="str">
        <f t="shared" si="250"/>
        <v/>
      </c>
      <c r="BT36" s="130" t="str">
        <f t="shared" si="251"/>
        <v/>
      </c>
      <c r="BU36" s="58"/>
      <c r="BV36" s="18" t="s">
        <v>2</v>
      </c>
      <c r="BW36" s="57"/>
      <c r="BX36" s="17"/>
      <c r="BZ36" s="13"/>
      <c r="CA36" s="27" t="s">
        <v>8</v>
      </c>
      <c r="CB36" s="28" t="str">
        <f t="shared" si="460"/>
        <v/>
      </c>
      <c r="CC36" s="18" t="str">
        <f t="shared" si="461"/>
        <v/>
      </c>
      <c r="CD36" s="18" t="str">
        <f t="shared" si="462"/>
        <v/>
      </c>
      <c r="CE36" s="18" t="str">
        <f t="shared" si="463"/>
        <v/>
      </c>
      <c r="CF36" s="18" t="str">
        <f t="shared" si="464"/>
        <v/>
      </c>
      <c r="CG36" s="57"/>
      <c r="CH36" s="58"/>
      <c r="CI36" s="18" t="str">
        <f t="shared" si="256"/>
        <v/>
      </c>
      <c r="CJ36" s="18" t="str">
        <f t="shared" si="405"/>
        <v/>
      </c>
      <c r="CK36" s="18" t="str">
        <f t="shared" si="257"/>
        <v/>
      </c>
      <c r="CL36" s="18" t="str">
        <f t="shared" si="258"/>
        <v/>
      </c>
      <c r="CM36" s="130" t="str">
        <f t="shared" si="259"/>
        <v/>
      </c>
      <c r="CN36" s="58"/>
      <c r="CO36" s="18" t="s">
        <v>2</v>
      </c>
      <c r="CP36" s="57"/>
      <c r="CQ36" s="17"/>
      <c r="CS36" s="13"/>
      <c r="CT36" s="27" t="s">
        <v>8</v>
      </c>
      <c r="CU36" s="28" t="str">
        <f t="shared" si="465"/>
        <v/>
      </c>
      <c r="CV36" s="18" t="str">
        <f t="shared" si="466"/>
        <v/>
      </c>
      <c r="CW36" s="18" t="str">
        <f t="shared" si="467"/>
        <v/>
      </c>
      <c r="CX36" s="18" t="str">
        <f t="shared" si="468"/>
        <v/>
      </c>
      <c r="CY36" s="18" t="str">
        <f t="shared" si="469"/>
        <v/>
      </c>
      <c r="CZ36" s="57"/>
      <c r="DA36" s="58"/>
      <c r="DB36" s="18" t="str">
        <f t="shared" si="264"/>
        <v/>
      </c>
      <c r="DC36" s="18" t="str">
        <f t="shared" si="407"/>
        <v/>
      </c>
      <c r="DD36" s="18" t="str">
        <f t="shared" si="265"/>
        <v/>
      </c>
      <c r="DE36" s="18" t="str">
        <f t="shared" si="266"/>
        <v/>
      </c>
      <c r="DF36" s="130" t="str">
        <f t="shared" si="267"/>
        <v/>
      </c>
      <c r="DG36" s="58"/>
      <c r="DH36" s="18" t="s">
        <v>2</v>
      </c>
      <c r="DI36" s="57"/>
      <c r="DJ36" s="17"/>
      <c r="DL36" s="13"/>
      <c r="DM36" s="27" t="s">
        <v>8</v>
      </c>
      <c r="DN36" s="28" t="str">
        <f t="shared" si="470"/>
        <v/>
      </c>
      <c r="DO36" s="18" t="str">
        <f t="shared" si="471"/>
        <v/>
      </c>
      <c r="DP36" s="18" t="str">
        <f t="shared" si="472"/>
        <v/>
      </c>
      <c r="DQ36" s="18" t="str">
        <f t="shared" si="473"/>
        <v/>
      </c>
      <c r="DR36" s="18" t="str">
        <f t="shared" si="474"/>
        <v/>
      </c>
      <c r="DS36" s="57"/>
      <c r="DT36" s="58"/>
      <c r="DU36" s="18" t="str">
        <f t="shared" si="272"/>
        <v/>
      </c>
      <c r="DV36" s="18" t="str">
        <f t="shared" si="409"/>
        <v/>
      </c>
      <c r="DW36" s="18" t="str">
        <f t="shared" si="273"/>
        <v/>
      </c>
      <c r="DX36" s="18" t="str">
        <f t="shared" si="274"/>
        <v/>
      </c>
      <c r="DY36" s="130" t="str">
        <f t="shared" si="275"/>
        <v/>
      </c>
      <c r="DZ36" s="58"/>
      <c r="EA36" s="18" t="s">
        <v>2</v>
      </c>
      <c r="EB36" s="57"/>
      <c r="EC36" s="17"/>
      <c r="EE36" s="13"/>
      <c r="EF36" s="27" t="s">
        <v>8</v>
      </c>
      <c r="EG36" s="28" t="str">
        <f t="shared" si="475"/>
        <v/>
      </c>
      <c r="EH36" s="18" t="str">
        <f t="shared" si="476"/>
        <v/>
      </c>
      <c r="EI36" s="18" t="str">
        <f t="shared" si="477"/>
        <v/>
      </c>
      <c r="EJ36" s="18" t="str">
        <f t="shared" si="478"/>
        <v/>
      </c>
      <c r="EK36" s="18" t="str">
        <f t="shared" si="479"/>
        <v/>
      </c>
      <c r="EL36" s="57"/>
      <c r="EM36" s="58"/>
      <c r="EN36" s="18" t="str">
        <f t="shared" si="280"/>
        <v/>
      </c>
      <c r="EO36" s="18" t="str">
        <f t="shared" si="411"/>
        <v/>
      </c>
      <c r="EP36" s="18" t="str">
        <f t="shared" si="281"/>
        <v/>
      </c>
      <c r="EQ36" s="18" t="str">
        <f t="shared" si="282"/>
        <v/>
      </c>
      <c r="ER36" s="130" t="str">
        <f t="shared" si="283"/>
        <v/>
      </c>
      <c r="ES36" s="58"/>
      <c r="ET36" s="18" t="s">
        <v>2</v>
      </c>
      <c r="EU36" s="57"/>
      <c r="EV36" s="17"/>
      <c r="EX36" s="13"/>
      <c r="EY36" s="27" t="s">
        <v>8</v>
      </c>
      <c r="EZ36" s="28" t="str">
        <f t="shared" si="480"/>
        <v/>
      </c>
      <c r="FA36" s="18" t="str">
        <f t="shared" si="481"/>
        <v/>
      </c>
      <c r="FB36" s="18" t="str">
        <f t="shared" si="482"/>
        <v/>
      </c>
      <c r="FC36" s="18" t="str">
        <f t="shared" si="483"/>
        <v/>
      </c>
      <c r="FD36" s="18" t="str">
        <f t="shared" si="484"/>
        <v/>
      </c>
      <c r="FE36" s="57"/>
      <c r="FF36" s="58"/>
      <c r="FG36" s="18" t="str">
        <f t="shared" si="288"/>
        <v/>
      </c>
      <c r="FH36" s="18" t="str">
        <f t="shared" si="413"/>
        <v/>
      </c>
      <c r="FI36" s="18" t="str">
        <f t="shared" si="289"/>
        <v/>
      </c>
      <c r="FJ36" s="18" t="str">
        <f t="shared" si="290"/>
        <v/>
      </c>
      <c r="FK36" s="130" t="str">
        <f t="shared" si="291"/>
        <v/>
      </c>
      <c r="FL36" s="58"/>
      <c r="FM36" s="18" t="s">
        <v>2</v>
      </c>
      <c r="FN36" s="57"/>
      <c r="FO36" s="17"/>
      <c r="FQ36" s="13"/>
      <c r="FR36" s="27" t="s">
        <v>8</v>
      </c>
      <c r="FS36" s="28" t="str">
        <f t="shared" si="485"/>
        <v/>
      </c>
      <c r="FT36" s="18" t="str">
        <f t="shared" si="486"/>
        <v/>
      </c>
      <c r="FU36" s="18" t="str">
        <f t="shared" si="487"/>
        <v/>
      </c>
      <c r="FV36" s="18" t="str">
        <f t="shared" si="488"/>
        <v/>
      </c>
      <c r="FW36" s="18" t="str">
        <f t="shared" si="489"/>
        <v/>
      </c>
      <c r="FX36" s="57"/>
      <c r="FY36" s="58"/>
      <c r="FZ36" s="18" t="str">
        <f t="shared" si="296"/>
        <v/>
      </c>
      <c r="GA36" s="18" t="str">
        <f t="shared" si="415"/>
        <v/>
      </c>
      <c r="GB36" s="18" t="str">
        <f t="shared" si="297"/>
        <v/>
      </c>
      <c r="GC36" s="18" t="str">
        <f t="shared" si="298"/>
        <v/>
      </c>
      <c r="GD36" s="130" t="str">
        <f t="shared" si="299"/>
        <v/>
      </c>
      <c r="GE36" s="58"/>
      <c r="GF36" s="18" t="s">
        <v>2</v>
      </c>
      <c r="GG36" s="57"/>
      <c r="GH36" s="17"/>
      <c r="GJ36" s="13"/>
      <c r="GK36" s="27" t="s">
        <v>8</v>
      </c>
      <c r="GL36" s="28" t="str">
        <f t="shared" si="490"/>
        <v/>
      </c>
      <c r="GM36" s="18" t="str">
        <f t="shared" si="491"/>
        <v/>
      </c>
      <c r="GN36" s="18" t="str">
        <f t="shared" si="492"/>
        <v/>
      </c>
      <c r="GO36" s="18" t="str">
        <f t="shared" si="493"/>
        <v/>
      </c>
      <c r="GP36" s="18" t="str">
        <f t="shared" si="494"/>
        <v/>
      </c>
      <c r="GQ36" s="57"/>
      <c r="GR36" s="58"/>
      <c r="GS36" s="18" t="str">
        <f t="shared" si="304"/>
        <v/>
      </c>
      <c r="GT36" s="18" t="str">
        <f t="shared" si="417"/>
        <v/>
      </c>
      <c r="GU36" s="18" t="str">
        <f t="shared" si="305"/>
        <v/>
      </c>
      <c r="GV36" s="18" t="str">
        <f t="shared" si="306"/>
        <v/>
      </c>
      <c r="GW36" s="130" t="str">
        <f t="shared" si="307"/>
        <v/>
      </c>
      <c r="GX36" s="58"/>
      <c r="GY36" s="18" t="s">
        <v>2</v>
      </c>
      <c r="GZ36" s="57"/>
      <c r="HA36" s="17"/>
      <c r="HC36" s="13"/>
      <c r="HD36" s="27" t="s">
        <v>8</v>
      </c>
      <c r="HE36" s="28" t="str">
        <f t="shared" si="495"/>
        <v/>
      </c>
      <c r="HF36" s="18" t="str">
        <f t="shared" si="496"/>
        <v/>
      </c>
      <c r="HG36" s="18" t="str">
        <f t="shared" si="497"/>
        <v/>
      </c>
      <c r="HH36" s="18" t="str">
        <f t="shared" si="498"/>
        <v/>
      </c>
      <c r="HI36" s="18" t="str">
        <f t="shared" si="499"/>
        <v/>
      </c>
      <c r="HJ36" s="57"/>
      <c r="HK36" s="58"/>
      <c r="HL36" s="18" t="str">
        <f t="shared" si="312"/>
        <v/>
      </c>
      <c r="HM36" s="18" t="str">
        <f t="shared" si="419"/>
        <v/>
      </c>
      <c r="HN36" s="18" t="str">
        <f t="shared" si="313"/>
        <v/>
      </c>
      <c r="HO36" s="18" t="str">
        <f t="shared" si="314"/>
        <v/>
      </c>
      <c r="HP36" s="130" t="str">
        <f t="shared" si="315"/>
        <v/>
      </c>
      <c r="HQ36" s="58"/>
      <c r="HR36" s="18" t="s">
        <v>2</v>
      </c>
      <c r="HS36" s="57"/>
      <c r="HT36" s="17"/>
      <c r="HV36" s="13"/>
      <c r="HW36" s="27" t="s">
        <v>8</v>
      </c>
      <c r="HX36" s="28" t="str">
        <f t="shared" si="500"/>
        <v/>
      </c>
      <c r="HY36" s="18" t="str">
        <f t="shared" si="501"/>
        <v/>
      </c>
      <c r="HZ36" s="18" t="str">
        <f t="shared" si="502"/>
        <v/>
      </c>
      <c r="IA36" s="18" t="str">
        <f t="shared" si="503"/>
        <v/>
      </c>
      <c r="IB36" s="18" t="str">
        <f t="shared" si="504"/>
        <v/>
      </c>
      <c r="IC36" s="57"/>
      <c r="ID36" s="58"/>
      <c r="IE36" s="18" t="str">
        <f t="shared" si="320"/>
        <v/>
      </c>
      <c r="IF36" s="18" t="str">
        <f t="shared" si="421"/>
        <v/>
      </c>
      <c r="IG36" s="18" t="str">
        <f t="shared" si="321"/>
        <v/>
      </c>
      <c r="IH36" s="18" t="str">
        <f t="shared" si="322"/>
        <v/>
      </c>
      <c r="II36" s="130" t="str">
        <f t="shared" si="323"/>
        <v/>
      </c>
      <c r="IJ36" s="58"/>
      <c r="IK36" s="18" t="s">
        <v>2</v>
      </c>
      <c r="IL36" s="57"/>
      <c r="IM36" s="17"/>
      <c r="IO36" s="13"/>
      <c r="IP36" s="27" t="s">
        <v>8</v>
      </c>
      <c r="IQ36" s="28" t="str">
        <f t="shared" si="505"/>
        <v/>
      </c>
      <c r="IR36" s="18" t="str">
        <f t="shared" si="506"/>
        <v/>
      </c>
      <c r="IS36" s="18" t="str">
        <f t="shared" si="507"/>
        <v/>
      </c>
      <c r="IT36" s="18" t="str">
        <f t="shared" si="508"/>
        <v/>
      </c>
      <c r="IU36" s="18" t="str">
        <f t="shared" si="509"/>
        <v/>
      </c>
      <c r="IV36" s="57"/>
      <c r="IW36" s="58"/>
      <c r="IX36" s="18" t="str">
        <f t="shared" si="328"/>
        <v/>
      </c>
      <c r="IY36" s="18" t="str">
        <f t="shared" si="423"/>
        <v/>
      </c>
      <c r="IZ36" s="18" t="str">
        <f t="shared" si="329"/>
        <v/>
      </c>
      <c r="JA36" s="18" t="str">
        <f t="shared" si="330"/>
        <v/>
      </c>
      <c r="JB36" s="130" t="str">
        <f t="shared" si="331"/>
        <v/>
      </c>
      <c r="JC36" s="58"/>
      <c r="JD36" s="18" t="s">
        <v>2</v>
      </c>
      <c r="JE36" s="57"/>
      <c r="JF36" s="17"/>
      <c r="JH36" s="13"/>
      <c r="JI36" s="27" t="s">
        <v>8</v>
      </c>
      <c r="JJ36" s="28" t="str">
        <f t="shared" si="510"/>
        <v/>
      </c>
      <c r="JK36" s="18" t="str">
        <f t="shared" si="511"/>
        <v/>
      </c>
      <c r="JL36" s="18" t="str">
        <f t="shared" si="512"/>
        <v/>
      </c>
      <c r="JM36" s="18" t="str">
        <f t="shared" si="513"/>
        <v/>
      </c>
      <c r="JN36" s="18" t="str">
        <f t="shared" si="514"/>
        <v/>
      </c>
      <c r="JO36" s="57"/>
      <c r="JP36" s="58"/>
      <c r="JQ36" s="18" t="str">
        <f t="shared" si="336"/>
        <v/>
      </c>
      <c r="JR36" s="18" t="str">
        <f t="shared" si="425"/>
        <v/>
      </c>
      <c r="JS36" s="18" t="str">
        <f t="shared" si="337"/>
        <v/>
      </c>
      <c r="JT36" s="18" t="str">
        <f t="shared" si="338"/>
        <v/>
      </c>
      <c r="JU36" s="130" t="str">
        <f t="shared" si="339"/>
        <v/>
      </c>
      <c r="JV36" s="58"/>
      <c r="JW36" s="18" t="s">
        <v>2</v>
      </c>
      <c r="JX36" s="57"/>
      <c r="JY36" s="17"/>
      <c r="KA36" s="13"/>
      <c r="KB36" s="27" t="s">
        <v>8</v>
      </c>
      <c r="KC36" s="28" t="str">
        <f t="shared" si="515"/>
        <v/>
      </c>
      <c r="KD36" s="18" t="str">
        <f t="shared" si="516"/>
        <v/>
      </c>
      <c r="KE36" s="18" t="str">
        <f t="shared" si="517"/>
        <v/>
      </c>
      <c r="KF36" s="18" t="str">
        <f t="shared" si="518"/>
        <v/>
      </c>
      <c r="KG36" s="18" t="str">
        <f t="shared" si="519"/>
        <v/>
      </c>
      <c r="KH36" s="57"/>
      <c r="KI36" s="58"/>
      <c r="KJ36" s="18" t="str">
        <f t="shared" si="344"/>
        <v/>
      </c>
      <c r="KK36" s="18" t="str">
        <f t="shared" si="427"/>
        <v/>
      </c>
      <c r="KL36" s="18" t="str">
        <f t="shared" si="345"/>
        <v/>
      </c>
      <c r="KM36" s="18" t="str">
        <f t="shared" si="346"/>
        <v/>
      </c>
      <c r="KN36" s="130" t="str">
        <f t="shared" si="347"/>
        <v/>
      </c>
      <c r="KO36" s="58"/>
      <c r="KP36" s="18" t="s">
        <v>2</v>
      </c>
      <c r="KQ36" s="57"/>
      <c r="KR36" s="17"/>
      <c r="KT36" s="13"/>
      <c r="KU36" s="27" t="s">
        <v>8</v>
      </c>
      <c r="KV36" s="28" t="str">
        <f t="shared" si="520"/>
        <v/>
      </c>
      <c r="KW36" s="18" t="str">
        <f t="shared" si="521"/>
        <v/>
      </c>
      <c r="KX36" s="18" t="str">
        <f t="shared" si="522"/>
        <v/>
      </c>
      <c r="KY36" s="18" t="str">
        <f t="shared" si="523"/>
        <v/>
      </c>
      <c r="KZ36" s="18" t="str">
        <f t="shared" si="524"/>
        <v/>
      </c>
      <c r="LA36" s="57"/>
      <c r="LB36" s="58"/>
      <c r="LC36" s="18" t="str">
        <f t="shared" si="352"/>
        <v/>
      </c>
      <c r="LD36" s="18" t="str">
        <f t="shared" si="429"/>
        <v/>
      </c>
      <c r="LE36" s="18" t="str">
        <f t="shared" si="353"/>
        <v/>
      </c>
      <c r="LF36" s="18" t="str">
        <f t="shared" si="354"/>
        <v/>
      </c>
      <c r="LG36" s="130" t="str">
        <f t="shared" si="355"/>
        <v/>
      </c>
      <c r="LH36" s="58"/>
      <c r="LI36" s="18" t="s">
        <v>2</v>
      </c>
      <c r="LJ36" s="57"/>
      <c r="LK36" s="17"/>
      <c r="LM36" s="13"/>
      <c r="LN36" s="27" t="s">
        <v>8</v>
      </c>
      <c r="LO36" s="28" t="str">
        <f t="shared" si="525"/>
        <v/>
      </c>
      <c r="LP36" s="18" t="str">
        <f t="shared" si="526"/>
        <v/>
      </c>
      <c r="LQ36" s="18" t="str">
        <f t="shared" si="527"/>
        <v/>
      </c>
      <c r="LR36" s="18" t="str">
        <f t="shared" si="528"/>
        <v/>
      </c>
      <c r="LS36" s="18" t="str">
        <f t="shared" si="529"/>
        <v/>
      </c>
      <c r="LT36" s="57"/>
      <c r="LU36" s="58"/>
      <c r="LV36" s="18" t="str">
        <f t="shared" si="360"/>
        <v/>
      </c>
      <c r="LW36" s="18" t="str">
        <f t="shared" si="431"/>
        <v/>
      </c>
      <c r="LX36" s="18" t="str">
        <f t="shared" si="361"/>
        <v/>
      </c>
      <c r="LY36" s="18" t="str">
        <f t="shared" si="362"/>
        <v/>
      </c>
      <c r="LZ36" s="130" t="str">
        <f t="shared" si="363"/>
        <v/>
      </c>
      <c r="MA36" s="58"/>
      <c r="MB36" s="18" t="s">
        <v>2</v>
      </c>
      <c r="MC36" s="57"/>
      <c r="MD36" s="17"/>
      <c r="MF36" s="13"/>
      <c r="MG36" s="27" t="s">
        <v>8</v>
      </c>
      <c r="MH36" s="28" t="str">
        <f t="shared" si="530"/>
        <v/>
      </c>
      <c r="MI36" s="18" t="str">
        <f t="shared" si="531"/>
        <v/>
      </c>
      <c r="MJ36" s="18" t="str">
        <f t="shared" si="532"/>
        <v/>
      </c>
      <c r="MK36" s="18" t="str">
        <f t="shared" si="533"/>
        <v/>
      </c>
      <c r="ML36" s="18" t="str">
        <f t="shared" si="534"/>
        <v/>
      </c>
      <c r="MM36" s="57"/>
      <c r="MN36" s="58"/>
      <c r="MO36" s="18" t="str">
        <f t="shared" si="368"/>
        <v/>
      </c>
      <c r="MP36" s="18" t="str">
        <f t="shared" si="433"/>
        <v/>
      </c>
      <c r="MQ36" s="18" t="str">
        <f t="shared" si="369"/>
        <v/>
      </c>
      <c r="MR36" s="18" t="str">
        <f t="shared" si="370"/>
        <v/>
      </c>
      <c r="MS36" s="130" t="str">
        <f t="shared" si="371"/>
        <v/>
      </c>
      <c r="MT36" s="58"/>
      <c r="MU36" s="18" t="s">
        <v>2</v>
      </c>
      <c r="MV36" s="57"/>
      <c r="MW36" s="17"/>
      <c r="MY36" s="13"/>
      <c r="MZ36" s="27" t="s">
        <v>8</v>
      </c>
      <c r="NA36" s="28" t="str">
        <f t="shared" si="535"/>
        <v/>
      </c>
      <c r="NB36" s="18" t="str">
        <f t="shared" si="536"/>
        <v/>
      </c>
      <c r="NC36" s="18" t="str">
        <f t="shared" si="537"/>
        <v/>
      </c>
      <c r="ND36" s="18" t="str">
        <f t="shared" si="538"/>
        <v/>
      </c>
      <c r="NE36" s="18" t="str">
        <f t="shared" si="539"/>
        <v/>
      </c>
      <c r="NF36" s="57"/>
      <c r="NG36" s="58"/>
      <c r="NH36" s="18" t="str">
        <f t="shared" si="376"/>
        <v/>
      </c>
      <c r="NI36" s="18" t="str">
        <f t="shared" si="435"/>
        <v/>
      </c>
      <c r="NJ36" s="18" t="str">
        <f t="shared" si="377"/>
        <v/>
      </c>
      <c r="NK36" s="18" t="str">
        <f t="shared" si="378"/>
        <v/>
      </c>
      <c r="NL36" s="130" t="str">
        <f t="shared" si="379"/>
        <v/>
      </c>
      <c r="NM36" s="58"/>
      <c r="NN36" s="18" t="s">
        <v>2</v>
      </c>
      <c r="NO36" s="57"/>
      <c r="NP36" s="17"/>
      <c r="NR36" s="13"/>
      <c r="NS36" s="27" t="s">
        <v>8</v>
      </c>
      <c r="NT36" s="28" t="str">
        <f t="shared" si="540"/>
        <v/>
      </c>
      <c r="NU36" s="18" t="str">
        <f t="shared" si="541"/>
        <v/>
      </c>
      <c r="NV36" s="18" t="str">
        <f t="shared" si="542"/>
        <v/>
      </c>
      <c r="NW36" s="18" t="str">
        <f t="shared" si="543"/>
        <v/>
      </c>
      <c r="NX36" s="18" t="str">
        <f t="shared" si="544"/>
        <v/>
      </c>
      <c r="NY36" s="57"/>
      <c r="NZ36" s="58"/>
      <c r="OA36" s="18" t="str">
        <f t="shared" si="384"/>
        <v/>
      </c>
      <c r="OB36" s="18" t="str">
        <f t="shared" si="437"/>
        <v/>
      </c>
      <c r="OC36" s="18" t="str">
        <f t="shared" si="385"/>
        <v/>
      </c>
      <c r="OD36" s="18" t="str">
        <f t="shared" si="386"/>
        <v/>
      </c>
      <c r="OE36" s="130" t="str">
        <f t="shared" si="387"/>
        <v/>
      </c>
      <c r="OF36" s="58"/>
      <c r="OG36" s="18" t="s">
        <v>2</v>
      </c>
      <c r="OH36" s="57"/>
      <c r="OI36" s="17"/>
      <c r="OK36" s="13"/>
      <c r="OL36" s="27" t="s">
        <v>8</v>
      </c>
      <c r="OM36" s="28" t="str">
        <f t="shared" si="545"/>
        <v/>
      </c>
      <c r="ON36" s="18" t="str">
        <f t="shared" si="546"/>
        <v/>
      </c>
      <c r="OO36" s="18" t="str">
        <f t="shared" si="547"/>
        <v/>
      </c>
      <c r="OP36" s="18" t="str">
        <f t="shared" si="548"/>
        <v/>
      </c>
      <c r="OQ36" s="18" t="str">
        <f t="shared" si="549"/>
        <v/>
      </c>
      <c r="OR36" s="57"/>
      <c r="OS36" s="58"/>
      <c r="OT36" s="18" t="str">
        <f t="shared" si="392"/>
        <v/>
      </c>
      <c r="OU36" s="18" t="str">
        <f t="shared" si="439"/>
        <v/>
      </c>
      <c r="OV36" s="18" t="str">
        <f t="shared" si="393"/>
        <v/>
      </c>
      <c r="OW36" s="18" t="str">
        <f t="shared" si="394"/>
        <v/>
      </c>
      <c r="OX36" s="130" t="str">
        <f t="shared" si="395"/>
        <v/>
      </c>
      <c r="OY36" s="58"/>
      <c r="OZ36" s="18" t="s">
        <v>2</v>
      </c>
      <c r="PA36" s="57"/>
      <c r="PB36" s="17"/>
    </row>
    <row r="37" spans="2:418" ht="15.6" thickTop="1" thickBot="1" x14ac:dyDescent="0.35">
      <c r="B37" s="13"/>
      <c r="C37" s="14"/>
      <c r="D37" s="14"/>
      <c r="E37" s="30"/>
      <c r="F37" s="30"/>
      <c r="G37" s="30"/>
      <c r="H37" s="30"/>
      <c r="I37" s="14"/>
      <c r="J37" s="14"/>
      <c r="K37" s="14"/>
      <c r="L37" s="30"/>
      <c r="M37" s="14"/>
      <c r="N37" s="14"/>
      <c r="O37" s="31" t="s">
        <v>10</v>
      </c>
      <c r="P37" s="46">
        <f>SUM(P27:P36)</f>
        <v>2</v>
      </c>
      <c r="Q37" s="60" t="s">
        <v>2</v>
      </c>
      <c r="R37" s="47">
        <f>SUM(R27:R36)</f>
        <v>8</v>
      </c>
      <c r="S37" s="17"/>
      <c r="U37" s="13"/>
      <c r="V37" s="14"/>
      <c r="W37" s="544" t="s">
        <v>1018</v>
      </c>
      <c r="X37" s="544"/>
      <c r="Y37" s="544"/>
      <c r="Z37" s="544"/>
      <c r="AA37" s="544"/>
      <c r="AB37" s="544"/>
      <c r="AC37" s="544"/>
      <c r="AD37" s="544"/>
      <c r="AE37" s="544"/>
      <c r="AF37" s="544"/>
      <c r="AG37" s="544"/>
      <c r="AH37" s="31" t="s">
        <v>10</v>
      </c>
      <c r="AI37" s="46">
        <f>SUM(AI27:AI36)</f>
        <v>0</v>
      </c>
      <c r="AJ37" s="75" t="s">
        <v>2</v>
      </c>
      <c r="AK37" s="47">
        <f>SUM(AK27:AK36)</f>
        <v>10</v>
      </c>
      <c r="AL37" s="17"/>
      <c r="AN37" s="13"/>
      <c r="AO37" s="14"/>
      <c r="AP37" s="544"/>
      <c r="AQ37" s="544"/>
      <c r="AR37" s="544"/>
      <c r="AS37" s="544"/>
      <c r="AT37" s="544"/>
      <c r="AU37" s="544"/>
      <c r="AV37" s="544"/>
      <c r="AW37" s="544"/>
      <c r="AX37" s="544"/>
      <c r="AY37" s="544"/>
      <c r="AZ37" s="544"/>
      <c r="BA37" s="31" t="s">
        <v>10</v>
      </c>
      <c r="BB37" s="46">
        <f>SUM(BB27:BB36)</f>
        <v>7</v>
      </c>
      <c r="BC37" s="75" t="s">
        <v>2</v>
      </c>
      <c r="BD37" s="47">
        <f>SUM(BD27:BD36)</f>
        <v>3</v>
      </c>
      <c r="BE37" s="17"/>
      <c r="BG37" s="13"/>
      <c r="BH37" s="14"/>
      <c r="BI37" s="544"/>
      <c r="BJ37" s="544"/>
      <c r="BK37" s="544"/>
      <c r="BL37" s="544"/>
      <c r="BM37" s="544"/>
      <c r="BN37" s="544"/>
      <c r="BO37" s="544"/>
      <c r="BP37" s="544"/>
      <c r="BQ37" s="544"/>
      <c r="BR37" s="544"/>
      <c r="BS37" s="544"/>
      <c r="BT37" s="31" t="s">
        <v>10</v>
      </c>
      <c r="BU37" s="46">
        <f>SUM(BU27:BU36)</f>
        <v>4</v>
      </c>
      <c r="BV37" s="75" t="s">
        <v>2</v>
      </c>
      <c r="BW37" s="47">
        <f>SUM(BW27:BW36)</f>
        <v>6</v>
      </c>
      <c r="BX37" s="17"/>
      <c r="BZ37" s="13"/>
      <c r="CA37" s="14"/>
      <c r="CB37" s="544"/>
      <c r="CC37" s="544"/>
      <c r="CD37" s="544"/>
      <c r="CE37" s="544"/>
      <c r="CF37" s="544"/>
      <c r="CG37" s="544"/>
      <c r="CH37" s="544"/>
      <c r="CI37" s="544"/>
      <c r="CJ37" s="544"/>
      <c r="CK37" s="544"/>
      <c r="CL37" s="544"/>
      <c r="CM37" s="31" t="s">
        <v>10</v>
      </c>
      <c r="CN37" s="46">
        <f>SUM(CN27:CN36)</f>
        <v>4</v>
      </c>
      <c r="CO37" s="75" t="s">
        <v>2</v>
      </c>
      <c r="CP37" s="47">
        <f>SUM(CP27:CP36)</f>
        <v>6</v>
      </c>
      <c r="CQ37" s="17"/>
      <c r="CS37" s="13"/>
      <c r="CT37" s="14"/>
      <c r="CU37" s="544"/>
      <c r="CV37" s="544"/>
      <c r="CW37" s="544"/>
      <c r="CX37" s="544"/>
      <c r="CY37" s="544"/>
      <c r="CZ37" s="544"/>
      <c r="DA37" s="544"/>
      <c r="DB37" s="544"/>
      <c r="DC37" s="544"/>
      <c r="DD37" s="544"/>
      <c r="DE37" s="544"/>
      <c r="DF37" s="31" t="s">
        <v>10</v>
      </c>
      <c r="DG37" s="46">
        <f>SUM(DG27:DG36)</f>
        <v>5</v>
      </c>
      <c r="DH37" s="75" t="s">
        <v>2</v>
      </c>
      <c r="DI37" s="47">
        <f>SUM(DI27:DI36)</f>
        <v>5</v>
      </c>
      <c r="DJ37" s="17"/>
      <c r="DL37" s="13"/>
      <c r="DM37" s="14"/>
      <c r="DN37" s="544"/>
      <c r="DO37" s="544"/>
      <c r="DP37" s="544"/>
      <c r="DQ37" s="544"/>
      <c r="DR37" s="544"/>
      <c r="DS37" s="544"/>
      <c r="DT37" s="544"/>
      <c r="DU37" s="544"/>
      <c r="DV37" s="544"/>
      <c r="DW37" s="544"/>
      <c r="DX37" s="544"/>
      <c r="DY37" s="31" t="s">
        <v>10</v>
      </c>
      <c r="DZ37" s="46">
        <f>SUM(DZ27:DZ36)</f>
        <v>4</v>
      </c>
      <c r="EA37" s="75" t="s">
        <v>2</v>
      </c>
      <c r="EB37" s="47">
        <f>SUM(EB27:EB36)</f>
        <v>6</v>
      </c>
      <c r="EC37" s="17"/>
      <c r="EE37" s="13"/>
      <c r="EF37" s="14"/>
      <c r="EG37" s="544"/>
      <c r="EH37" s="544"/>
      <c r="EI37" s="544"/>
      <c r="EJ37" s="544"/>
      <c r="EK37" s="544"/>
      <c r="EL37" s="544"/>
      <c r="EM37" s="544"/>
      <c r="EN37" s="544"/>
      <c r="EO37" s="544"/>
      <c r="EP37" s="544"/>
      <c r="EQ37" s="544"/>
      <c r="ER37" s="31" t="s">
        <v>10</v>
      </c>
      <c r="ES37" s="46">
        <f>SUM(ES27:ES36)</f>
        <v>5</v>
      </c>
      <c r="ET37" s="75" t="s">
        <v>2</v>
      </c>
      <c r="EU37" s="47">
        <f>SUM(EU27:EU36)</f>
        <v>5</v>
      </c>
      <c r="EV37" s="17"/>
      <c r="EX37" s="13"/>
      <c r="EY37" s="14"/>
      <c r="EZ37" s="544"/>
      <c r="FA37" s="544"/>
      <c r="FB37" s="544"/>
      <c r="FC37" s="544"/>
      <c r="FD37" s="544"/>
      <c r="FE37" s="544"/>
      <c r="FF37" s="544"/>
      <c r="FG37" s="544"/>
      <c r="FH37" s="544"/>
      <c r="FI37" s="544"/>
      <c r="FJ37" s="544"/>
      <c r="FK37" s="31" t="s">
        <v>10</v>
      </c>
      <c r="FL37" s="46">
        <f>SUM(FL27:FL36)</f>
        <v>5</v>
      </c>
      <c r="FM37" s="75" t="s">
        <v>2</v>
      </c>
      <c r="FN37" s="47">
        <f>SUM(FN27:FN36)</f>
        <v>5</v>
      </c>
      <c r="FO37" s="17"/>
      <c r="FQ37" s="13"/>
      <c r="FR37" s="14"/>
      <c r="FS37" s="544"/>
      <c r="FT37" s="544"/>
      <c r="FU37" s="544"/>
      <c r="FV37" s="544"/>
      <c r="FW37" s="544"/>
      <c r="FX37" s="544"/>
      <c r="FY37" s="544"/>
      <c r="FZ37" s="544"/>
      <c r="GA37" s="544"/>
      <c r="GB37" s="544"/>
      <c r="GC37" s="544"/>
      <c r="GD37" s="31" t="s">
        <v>10</v>
      </c>
      <c r="GE37" s="46">
        <f>SUM(GE27:GE36)</f>
        <v>6</v>
      </c>
      <c r="GF37" s="75" t="s">
        <v>2</v>
      </c>
      <c r="GG37" s="47">
        <f>SUM(GG27:GG36)</f>
        <v>4</v>
      </c>
      <c r="GH37" s="17"/>
      <c r="GJ37" s="13"/>
      <c r="GK37" s="14"/>
      <c r="GL37" s="544"/>
      <c r="GM37" s="544"/>
      <c r="GN37" s="544"/>
      <c r="GO37" s="544"/>
      <c r="GP37" s="544"/>
      <c r="GQ37" s="544"/>
      <c r="GR37" s="544"/>
      <c r="GS37" s="544"/>
      <c r="GT37" s="544"/>
      <c r="GU37" s="544"/>
      <c r="GV37" s="544"/>
      <c r="GW37" s="31" t="s">
        <v>10</v>
      </c>
      <c r="GX37" s="46">
        <f>SUM(GX27:GX36)</f>
        <v>3</v>
      </c>
      <c r="GY37" s="75" t="s">
        <v>2</v>
      </c>
      <c r="GZ37" s="47">
        <f>SUM(GZ27:GZ36)</f>
        <v>7</v>
      </c>
      <c r="HA37" s="17"/>
      <c r="HC37" s="13"/>
      <c r="HD37" s="14"/>
      <c r="HE37" s="544" t="s">
        <v>1046</v>
      </c>
      <c r="HF37" s="544"/>
      <c r="HG37" s="544"/>
      <c r="HH37" s="544"/>
      <c r="HI37" s="544"/>
      <c r="HJ37" s="544"/>
      <c r="HK37" s="544"/>
      <c r="HL37" s="544"/>
      <c r="HM37" s="544"/>
      <c r="HN37" s="544"/>
      <c r="HO37" s="544"/>
      <c r="HP37" s="31" t="s">
        <v>10</v>
      </c>
      <c r="HQ37" s="46">
        <f>SUM(HQ27:HQ36)</f>
        <v>10</v>
      </c>
      <c r="HR37" s="75" t="s">
        <v>2</v>
      </c>
      <c r="HS37" s="47">
        <f>SUM(HS27:HS36)</f>
        <v>0</v>
      </c>
      <c r="HT37" s="17"/>
      <c r="HV37" s="13"/>
      <c r="HW37" s="14"/>
      <c r="HX37" s="544"/>
      <c r="HY37" s="544"/>
      <c r="HZ37" s="544"/>
      <c r="IA37" s="544"/>
      <c r="IB37" s="544"/>
      <c r="IC37" s="544"/>
      <c r="ID37" s="544"/>
      <c r="IE37" s="544"/>
      <c r="IF37" s="544"/>
      <c r="IG37" s="544"/>
      <c r="IH37" s="544"/>
      <c r="II37" s="31" t="s">
        <v>10</v>
      </c>
      <c r="IJ37" s="46">
        <f>SUM(IJ27:IJ36)</f>
        <v>2</v>
      </c>
      <c r="IK37" s="75" t="s">
        <v>2</v>
      </c>
      <c r="IL37" s="47">
        <f>SUM(IL27:IL36)</f>
        <v>8</v>
      </c>
      <c r="IM37" s="17"/>
      <c r="IO37" s="13"/>
      <c r="IP37" s="14"/>
      <c r="IQ37" s="544"/>
      <c r="IR37" s="544"/>
      <c r="IS37" s="544"/>
      <c r="IT37" s="544"/>
      <c r="IU37" s="544"/>
      <c r="IV37" s="544"/>
      <c r="IW37" s="544"/>
      <c r="IX37" s="544"/>
      <c r="IY37" s="544"/>
      <c r="IZ37" s="544"/>
      <c r="JA37" s="544"/>
      <c r="JB37" s="31" t="s">
        <v>10</v>
      </c>
      <c r="JC37" s="46">
        <f>SUM(JC27:JC36)</f>
        <v>2</v>
      </c>
      <c r="JD37" s="75" t="s">
        <v>2</v>
      </c>
      <c r="JE37" s="47">
        <f>SUM(JE27:JE36)</f>
        <v>8</v>
      </c>
      <c r="JF37" s="17"/>
      <c r="JH37" s="13"/>
      <c r="JI37" s="14"/>
      <c r="JJ37" s="544"/>
      <c r="JK37" s="544"/>
      <c r="JL37" s="544"/>
      <c r="JM37" s="544"/>
      <c r="JN37" s="544"/>
      <c r="JO37" s="544"/>
      <c r="JP37" s="544"/>
      <c r="JQ37" s="544"/>
      <c r="JR37" s="544"/>
      <c r="JS37" s="544"/>
      <c r="JT37" s="544"/>
      <c r="JU37" s="31" t="s">
        <v>10</v>
      </c>
      <c r="JV37" s="46">
        <f>SUM(JV27:JV36)</f>
        <v>7</v>
      </c>
      <c r="JW37" s="75" t="s">
        <v>2</v>
      </c>
      <c r="JX37" s="47">
        <f>SUM(JX27:JX36)</f>
        <v>3</v>
      </c>
      <c r="JY37" s="17"/>
      <c r="KA37" s="13"/>
      <c r="KB37" s="14"/>
      <c r="KC37" s="544"/>
      <c r="KD37" s="544"/>
      <c r="KE37" s="544"/>
      <c r="KF37" s="544"/>
      <c r="KG37" s="544"/>
      <c r="KH37" s="544"/>
      <c r="KI37" s="544"/>
      <c r="KJ37" s="544"/>
      <c r="KK37" s="544"/>
      <c r="KL37" s="544"/>
      <c r="KM37" s="544"/>
      <c r="KN37" s="31" t="s">
        <v>10</v>
      </c>
      <c r="KO37" s="46">
        <f>SUM(KO27:KO36)</f>
        <v>8</v>
      </c>
      <c r="KP37" s="75" t="s">
        <v>2</v>
      </c>
      <c r="KQ37" s="47">
        <f>SUM(KQ27:KQ36)</f>
        <v>2</v>
      </c>
      <c r="KR37" s="17"/>
      <c r="KT37" s="13"/>
      <c r="KU37" s="14"/>
      <c r="KV37" s="544"/>
      <c r="KW37" s="544"/>
      <c r="KX37" s="544"/>
      <c r="KY37" s="544"/>
      <c r="KZ37" s="544"/>
      <c r="LA37" s="544"/>
      <c r="LB37" s="544"/>
      <c r="LC37" s="544"/>
      <c r="LD37" s="544"/>
      <c r="LE37" s="544"/>
      <c r="LF37" s="544"/>
      <c r="LG37" s="31" t="s">
        <v>10</v>
      </c>
      <c r="LH37" s="46">
        <f>SUM(LH27:LH36)</f>
        <v>6</v>
      </c>
      <c r="LI37" s="75" t="s">
        <v>2</v>
      </c>
      <c r="LJ37" s="47">
        <f>SUM(LJ27:LJ36)</f>
        <v>4</v>
      </c>
      <c r="LK37" s="17"/>
      <c r="LM37" s="13"/>
      <c r="LN37" s="14"/>
      <c r="LO37" s="544"/>
      <c r="LP37" s="544"/>
      <c r="LQ37" s="544"/>
      <c r="LR37" s="544"/>
      <c r="LS37" s="544"/>
      <c r="LT37" s="544"/>
      <c r="LU37" s="544"/>
      <c r="LV37" s="544"/>
      <c r="LW37" s="544"/>
      <c r="LX37" s="544"/>
      <c r="LY37" s="544"/>
      <c r="LZ37" s="31" t="s">
        <v>10</v>
      </c>
      <c r="MA37" s="46">
        <f>SUM(MA27:MA36)</f>
        <v>8</v>
      </c>
      <c r="MB37" s="75" t="s">
        <v>2</v>
      </c>
      <c r="MC37" s="47">
        <f>SUM(MC27:MC36)</f>
        <v>2</v>
      </c>
      <c r="MD37" s="17"/>
      <c r="MF37" s="13"/>
      <c r="MG37" s="14"/>
      <c r="MH37" s="544"/>
      <c r="MI37" s="544"/>
      <c r="MJ37" s="544"/>
      <c r="MK37" s="544"/>
      <c r="ML37" s="544"/>
      <c r="MM37" s="544"/>
      <c r="MN37" s="544"/>
      <c r="MO37" s="544"/>
      <c r="MP37" s="544"/>
      <c r="MQ37" s="544"/>
      <c r="MR37" s="544"/>
      <c r="MS37" s="31" t="s">
        <v>10</v>
      </c>
      <c r="MT37" s="46">
        <f>SUM(MT27:MT36)</f>
        <v>5</v>
      </c>
      <c r="MU37" s="75" t="s">
        <v>2</v>
      </c>
      <c r="MV37" s="47">
        <f>SUM(MV27:MV36)</f>
        <v>5</v>
      </c>
      <c r="MW37" s="17"/>
      <c r="MY37" s="13"/>
      <c r="MZ37" s="14"/>
      <c r="NA37" s="544"/>
      <c r="NB37" s="544"/>
      <c r="NC37" s="544"/>
      <c r="ND37" s="544"/>
      <c r="NE37" s="544"/>
      <c r="NF37" s="544"/>
      <c r="NG37" s="544"/>
      <c r="NH37" s="544"/>
      <c r="NI37" s="544"/>
      <c r="NJ37" s="544"/>
      <c r="NK37" s="544"/>
      <c r="NL37" s="31" t="s">
        <v>10</v>
      </c>
      <c r="NM37" s="46">
        <f>SUM(NM27:NM36)</f>
        <v>7</v>
      </c>
      <c r="NN37" s="75" t="s">
        <v>2</v>
      </c>
      <c r="NO37" s="47">
        <f>SUM(NO27:NO36)</f>
        <v>3</v>
      </c>
      <c r="NP37" s="17"/>
      <c r="NR37" s="13"/>
      <c r="NS37" s="14"/>
      <c r="NT37" s="544"/>
      <c r="NU37" s="544"/>
      <c r="NV37" s="544"/>
      <c r="NW37" s="544"/>
      <c r="NX37" s="544"/>
      <c r="NY37" s="544"/>
      <c r="NZ37" s="544"/>
      <c r="OA37" s="544"/>
      <c r="OB37" s="544"/>
      <c r="OC37" s="544"/>
      <c r="OD37" s="544"/>
      <c r="OE37" s="31" t="s">
        <v>10</v>
      </c>
      <c r="OF37" s="46">
        <f>SUM(OF27:OF36)</f>
        <v>6</v>
      </c>
      <c r="OG37" s="75" t="s">
        <v>2</v>
      </c>
      <c r="OH37" s="47">
        <f>SUM(OH27:OH36)</f>
        <v>4</v>
      </c>
      <c r="OI37" s="17"/>
      <c r="OK37" s="13"/>
      <c r="OL37" s="14"/>
      <c r="OM37" s="544"/>
      <c r="ON37" s="544"/>
      <c r="OO37" s="544"/>
      <c r="OP37" s="544"/>
      <c r="OQ37" s="544"/>
      <c r="OR37" s="544"/>
      <c r="OS37" s="544"/>
      <c r="OT37" s="544"/>
      <c r="OU37" s="544"/>
      <c r="OV37" s="544"/>
      <c r="OW37" s="544"/>
      <c r="OX37" s="31" t="s">
        <v>10</v>
      </c>
      <c r="OY37" s="46">
        <f>SUM(OY27:OY36)</f>
        <v>5</v>
      </c>
      <c r="OZ37" s="75" t="s">
        <v>2</v>
      </c>
      <c r="PA37" s="47">
        <f>SUM(PA27:PA36)</f>
        <v>5</v>
      </c>
      <c r="PB37" s="17"/>
    </row>
    <row r="38" spans="2:418" ht="7.5" customHeight="1" thickTop="1" thickBot="1" x14ac:dyDescent="0.35">
      <c r="B38" s="32"/>
      <c r="C38" s="33"/>
      <c r="D38" s="33"/>
      <c r="E38" s="34"/>
      <c r="F38" s="34"/>
      <c r="G38" s="34"/>
      <c r="H38" s="34"/>
      <c r="I38" s="33"/>
      <c r="J38" s="33"/>
      <c r="K38" s="33"/>
      <c r="L38" s="34"/>
      <c r="M38" s="33"/>
      <c r="N38" s="33"/>
      <c r="O38" s="33"/>
      <c r="P38" s="33"/>
      <c r="Q38" s="33"/>
      <c r="R38" s="33"/>
      <c r="S38" s="35"/>
      <c r="U38" s="32"/>
      <c r="V38" s="33"/>
      <c r="W38" s="545"/>
      <c r="X38" s="545"/>
      <c r="Y38" s="545"/>
      <c r="Z38" s="545"/>
      <c r="AA38" s="545"/>
      <c r="AB38" s="545"/>
      <c r="AC38" s="545"/>
      <c r="AD38" s="545"/>
      <c r="AE38" s="545"/>
      <c r="AF38" s="545"/>
      <c r="AG38" s="545"/>
      <c r="AH38" s="33"/>
      <c r="AI38" s="33"/>
      <c r="AJ38" s="33"/>
      <c r="AK38" s="33"/>
      <c r="AL38" s="35"/>
      <c r="AN38" s="32"/>
      <c r="AO38" s="33"/>
      <c r="AP38" s="545"/>
      <c r="AQ38" s="545"/>
      <c r="AR38" s="545"/>
      <c r="AS38" s="545"/>
      <c r="AT38" s="545"/>
      <c r="AU38" s="545"/>
      <c r="AV38" s="545"/>
      <c r="AW38" s="545"/>
      <c r="AX38" s="545"/>
      <c r="AY38" s="545"/>
      <c r="AZ38" s="545"/>
      <c r="BA38" s="33"/>
      <c r="BB38" s="33"/>
      <c r="BC38" s="33"/>
      <c r="BD38" s="33"/>
      <c r="BE38" s="35"/>
      <c r="BG38" s="32"/>
      <c r="BH38" s="33"/>
      <c r="BI38" s="545"/>
      <c r="BJ38" s="545"/>
      <c r="BK38" s="545"/>
      <c r="BL38" s="545"/>
      <c r="BM38" s="545"/>
      <c r="BN38" s="545"/>
      <c r="BO38" s="545"/>
      <c r="BP38" s="545"/>
      <c r="BQ38" s="545"/>
      <c r="BR38" s="545"/>
      <c r="BS38" s="545"/>
      <c r="BT38" s="33"/>
      <c r="BU38" s="33"/>
      <c r="BV38" s="33"/>
      <c r="BW38" s="33"/>
      <c r="BX38" s="35"/>
      <c r="BZ38" s="32"/>
      <c r="CA38" s="33"/>
      <c r="CB38" s="545"/>
      <c r="CC38" s="545"/>
      <c r="CD38" s="545"/>
      <c r="CE38" s="545"/>
      <c r="CF38" s="545"/>
      <c r="CG38" s="545"/>
      <c r="CH38" s="545"/>
      <c r="CI38" s="545"/>
      <c r="CJ38" s="545"/>
      <c r="CK38" s="545"/>
      <c r="CL38" s="545"/>
      <c r="CM38" s="33"/>
      <c r="CN38" s="33"/>
      <c r="CO38" s="33"/>
      <c r="CP38" s="33"/>
      <c r="CQ38" s="35"/>
      <c r="CS38" s="32"/>
      <c r="CT38" s="33"/>
      <c r="CU38" s="545"/>
      <c r="CV38" s="545"/>
      <c r="CW38" s="545"/>
      <c r="CX38" s="545"/>
      <c r="CY38" s="545"/>
      <c r="CZ38" s="545"/>
      <c r="DA38" s="545"/>
      <c r="DB38" s="545"/>
      <c r="DC38" s="545"/>
      <c r="DD38" s="545"/>
      <c r="DE38" s="545"/>
      <c r="DF38" s="33"/>
      <c r="DG38" s="33"/>
      <c r="DH38" s="33"/>
      <c r="DI38" s="33"/>
      <c r="DJ38" s="35"/>
      <c r="DL38" s="32"/>
      <c r="DM38" s="33"/>
      <c r="DN38" s="545"/>
      <c r="DO38" s="545"/>
      <c r="DP38" s="545"/>
      <c r="DQ38" s="545"/>
      <c r="DR38" s="545"/>
      <c r="DS38" s="545"/>
      <c r="DT38" s="545"/>
      <c r="DU38" s="545"/>
      <c r="DV38" s="545"/>
      <c r="DW38" s="545"/>
      <c r="DX38" s="545"/>
      <c r="DY38" s="33"/>
      <c r="DZ38" s="33"/>
      <c r="EA38" s="33"/>
      <c r="EB38" s="33"/>
      <c r="EC38" s="35"/>
      <c r="EE38" s="32"/>
      <c r="EF38" s="33"/>
      <c r="EG38" s="545"/>
      <c r="EH38" s="545"/>
      <c r="EI38" s="545"/>
      <c r="EJ38" s="545"/>
      <c r="EK38" s="545"/>
      <c r="EL38" s="545"/>
      <c r="EM38" s="545"/>
      <c r="EN38" s="545"/>
      <c r="EO38" s="545"/>
      <c r="EP38" s="545"/>
      <c r="EQ38" s="545"/>
      <c r="ER38" s="33"/>
      <c r="ES38" s="33"/>
      <c r="ET38" s="33"/>
      <c r="EU38" s="33"/>
      <c r="EV38" s="35"/>
      <c r="EX38" s="32"/>
      <c r="EY38" s="33"/>
      <c r="EZ38" s="545"/>
      <c r="FA38" s="545"/>
      <c r="FB38" s="545"/>
      <c r="FC38" s="545"/>
      <c r="FD38" s="545"/>
      <c r="FE38" s="545"/>
      <c r="FF38" s="545"/>
      <c r="FG38" s="545"/>
      <c r="FH38" s="545"/>
      <c r="FI38" s="545"/>
      <c r="FJ38" s="545"/>
      <c r="FK38" s="33"/>
      <c r="FL38" s="33"/>
      <c r="FM38" s="33"/>
      <c r="FN38" s="33"/>
      <c r="FO38" s="35"/>
      <c r="FQ38" s="32"/>
      <c r="FR38" s="33"/>
      <c r="FS38" s="545"/>
      <c r="FT38" s="545"/>
      <c r="FU38" s="545"/>
      <c r="FV38" s="545"/>
      <c r="FW38" s="545"/>
      <c r="FX38" s="545"/>
      <c r="FY38" s="545"/>
      <c r="FZ38" s="545"/>
      <c r="GA38" s="545"/>
      <c r="GB38" s="545"/>
      <c r="GC38" s="545"/>
      <c r="GD38" s="33"/>
      <c r="GE38" s="33"/>
      <c r="GF38" s="33"/>
      <c r="GG38" s="33"/>
      <c r="GH38" s="35"/>
      <c r="GJ38" s="32"/>
      <c r="GK38" s="33"/>
      <c r="GL38" s="545"/>
      <c r="GM38" s="545"/>
      <c r="GN38" s="545"/>
      <c r="GO38" s="545"/>
      <c r="GP38" s="545"/>
      <c r="GQ38" s="545"/>
      <c r="GR38" s="545"/>
      <c r="GS38" s="545"/>
      <c r="GT38" s="545"/>
      <c r="GU38" s="545"/>
      <c r="GV38" s="545"/>
      <c r="GW38" s="33"/>
      <c r="GX38" s="33"/>
      <c r="GY38" s="33"/>
      <c r="GZ38" s="33"/>
      <c r="HA38" s="35"/>
      <c r="HC38" s="32"/>
      <c r="HD38" s="33"/>
      <c r="HE38" s="545"/>
      <c r="HF38" s="545"/>
      <c r="HG38" s="545"/>
      <c r="HH38" s="545"/>
      <c r="HI38" s="545"/>
      <c r="HJ38" s="545"/>
      <c r="HK38" s="545"/>
      <c r="HL38" s="545"/>
      <c r="HM38" s="545"/>
      <c r="HN38" s="545"/>
      <c r="HO38" s="545"/>
      <c r="HP38" s="33"/>
      <c r="HQ38" s="33"/>
      <c r="HR38" s="33"/>
      <c r="HS38" s="33"/>
      <c r="HT38" s="35"/>
      <c r="HV38" s="32"/>
      <c r="HW38" s="33"/>
      <c r="HX38" s="545"/>
      <c r="HY38" s="545"/>
      <c r="HZ38" s="545"/>
      <c r="IA38" s="545"/>
      <c r="IB38" s="545"/>
      <c r="IC38" s="545"/>
      <c r="ID38" s="545"/>
      <c r="IE38" s="545"/>
      <c r="IF38" s="545"/>
      <c r="IG38" s="545"/>
      <c r="IH38" s="545"/>
      <c r="II38" s="33"/>
      <c r="IJ38" s="33"/>
      <c r="IK38" s="33"/>
      <c r="IL38" s="33"/>
      <c r="IM38" s="35"/>
      <c r="IO38" s="32"/>
      <c r="IP38" s="33"/>
      <c r="IQ38" s="545"/>
      <c r="IR38" s="545"/>
      <c r="IS38" s="545"/>
      <c r="IT38" s="545"/>
      <c r="IU38" s="545"/>
      <c r="IV38" s="545"/>
      <c r="IW38" s="545"/>
      <c r="IX38" s="545"/>
      <c r="IY38" s="545"/>
      <c r="IZ38" s="545"/>
      <c r="JA38" s="545"/>
      <c r="JB38" s="33"/>
      <c r="JC38" s="33"/>
      <c r="JD38" s="33"/>
      <c r="JE38" s="33"/>
      <c r="JF38" s="35"/>
      <c r="JH38" s="32"/>
      <c r="JI38" s="33"/>
      <c r="JJ38" s="545"/>
      <c r="JK38" s="545"/>
      <c r="JL38" s="545"/>
      <c r="JM38" s="545"/>
      <c r="JN38" s="545"/>
      <c r="JO38" s="545"/>
      <c r="JP38" s="545"/>
      <c r="JQ38" s="545"/>
      <c r="JR38" s="545"/>
      <c r="JS38" s="545"/>
      <c r="JT38" s="545"/>
      <c r="JU38" s="33"/>
      <c r="JV38" s="33"/>
      <c r="JW38" s="33"/>
      <c r="JX38" s="33"/>
      <c r="JY38" s="35"/>
      <c r="KA38" s="32"/>
      <c r="KB38" s="33"/>
      <c r="KC38" s="545"/>
      <c r="KD38" s="545"/>
      <c r="KE38" s="545"/>
      <c r="KF38" s="545"/>
      <c r="KG38" s="545"/>
      <c r="KH38" s="545"/>
      <c r="KI38" s="545"/>
      <c r="KJ38" s="545"/>
      <c r="KK38" s="545"/>
      <c r="KL38" s="545"/>
      <c r="KM38" s="545"/>
      <c r="KN38" s="33"/>
      <c r="KO38" s="33"/>
      <c r="KP38" s="33"/>
      <c r="KQ38" s="33"/>
      <c r="KR38" s="35"/>
      <c r="KT38" s="32"/>
      <c r="KU38" s="33"/>
      <c r="KV38" s="545"/>
      <c r="KW38" s="545"/>
      <c r="KX38" s="545"/>
      <c r="KY38" s="545"/>
      <c r="KZ38" s="545"/>
      <c r="LA38" s="545"/>
      <c r="LB38" s="545"/>
      <c r="LC38" s="545"/>
      <c r="LD38" s="545"/>
      <c r="LE38" s="545"/>
      <c r="LF38" s="545"/>
      <c r="LG38" s="33"/>
      <c r="LH38" s="33"/>
      <c r="LI38" s="33"/>
      <c r="LJ38" s="33"/>
      <c r="LK38" s="35"/>
      <c r="LM38" s="32"/>
      <c r="LN38" s="33"/>
      <c r="LO38" s="545"/>
      <c r="LP38" s="545"/>
      <c r="LQ38" s="545"/>
      <c r="LR38" s="545"/>
      <c r="LS38" s="545"/>
      <c r="LT38" s="545"/>
      <c r="LU38" s="545"/>
      <c r="LV38" s="545"/>
      <c r="LW38" s="545"/>
      <c r="LX38" s="545"/>
      <c r="LY38" s="545"/>
      <c r="LZ38" s="33"/>
      <c r="MA38" s="33"/>
      <c r="MB38" s="33"/>
      <c r="MC38" s="33"/>
      <c r="MD38" s="35"/>
      <c r="MF38" s="32"/>
      <c r="MG38" s="33"/>
      <c r="MH38" s="545"/>
      <c r="MI38" s="545"/>
      <c r="MJ38" s="545"/>
      <c r="MK38" s="545"/>
      <c r="ML38" s="545"/>
      <c r="MM38" s="545"/>
      <c r="MN38" s="545"/>
      <c r="MO38" s="545"/>
      <c r="MP38" s="545"/>
      <c r="MQ38" s="545"/>
      <c r="MR38" s="545"/>
      <c r="MS38" s="33"/>
      <c r="MT38" s="33"/>
      <c r="MU38" s="33"/>
      <c r="MV38" s="33"/>
      <c r="MW38" s="35"/>
      <c r="MY38" s="32"/>
      <c r="MZ38" s="33"/>
      <c r="NA38" s="545"/>
      <c r="NB38" s="545"/>
      <c r="NC38" s="545"/>
      <c r="ND38" s="545"/>
      <c r="NE38" s="545"/>
      <c r="NF38" s="545"/>
      <c r="NG38" s="545"/>
      <c r="NH38" s="545"/>
      <c r="NI38" s="545"/>
      <c r="NJ38" s="545"/>
      <c r="NK38" s="545"/>
      <c r="NL38" s="33"/>
      <c r="NM38" s="33"/>
      <c r="NN38" s="33"/>
      <c r="NO38" s="33"/>
      <c r="NP38" s="35"/>
      <c r="NR38" s="32"/>
      <c r="NS38" s="33"/>
      <c r="NT38" s="545"/>
      <c r="NU38" s="545"/>
      <c r="NV38" s="545"/>
      <c r="NW38" s="545"/>
      <c r="NX38" s="545"/>
      <c r="NY38" s="545"/>
      <c r="NZ38" s="545"/>
      <c r="OA38" s="545"/>
      <c r="OB38" s="545"/>
      <c r="OC38" s="545"/>
      <c r="OD38" s="545"/>
      <c r="OE38" s="33"/>
      <c r="OF38" s="33"/>
      <c r="OG38" s="33"/>
      <c r="OH38" s="33"/>
      <c r="OI38" s="35"/>
      <c r="OK38" s="32"/>
      <c r="OL38" s="33"/>
      <c r="OM38" s="545"/>
      <c r="ON38" s="545"/>
      <c r="OO38" s="545"/>
      <c r="OP38" s="545"/>
      <c r="OQ38" s="545"/>
      <c r="OR38" s="545"/>
      <c r="OS38" s="545"/>
      <c r="OT38" s="545"/>
      <c r="OU38" s="545"/>
      <c r="OV38" s="545"/>
      <c r="OW38" s="545"/>
      <c r="OX38" s="33"/>
      <c r="OY38" s="33"/>
      <c r="OZ38" s="33"/>
      <c r="PA38" s="33"/>
      <c r="PB38" s="35"/>
    </row>
    <row r="39" spans="2:418" ht="15.6" thickTop="1" thickBot="1" x14ac:dyDescent="0.35"/>
    <row r="40" spans="2:418" ht="7.5" customHeight="1" thickTop="1" thickBot="1" x14ac:dyDescent="0.35">
      <c r="B40" s="9"/>
      <c r="C40" s="10"/>
      <c r="D40" s="10"/>
      <c r="E40" s="11"/>
      <c r="F40" s="11"/>
      <c r="G40" s="11"/>
      <c r="H40" s="11"/>
      <c r="I40" s="10"/>
      <c r="J40" s="10"/>
      <c r="K40" s="10"/>
      <c r="L40" s="11"/>
      <c r="M40" s="10"/>
      <c r="N40" s="10"/>
      <c r="O40" s="10"/>
      <c r="P40" s="10"/>
      <c r="Q40" s="10"/>
      <c r="R40" s="10"/>
      <c r="S40" s="12"/>
      <c r="U40" s="9"/>
      <c r="V40" s="10"/>
      <c r="W40" s="10"/>
      <c r="X40" s="11"/>
      <c r="Y40" s="11"/>
      <c r="Z40" s="11"/>
      <c r="AA40" s="11"/>
      <c r="AB40" s="10"/>
      <c r="AC40" s="10"/>
      <c r="AD40" s="10"/>
      <c r="AE40" s="11"/>
      <c r="AF40" s="10"/>
      <c r="AG40" s="10"/>
      <c r="AH40" s="10"/>
      <c r="AI40" s="10"/>
      <c r="AJ40" s="10"/>
      <c r="AK40" s="10"/>
      <c r="AL40" s="12"/>
      <c r="AN40" s="9"/>
      <c r="AO40" s="10"/>
      <c r="AP40" s="10"/>
      <c r="AQ40" s="11"/>
      <c r="AR40" s="11"/>
      <c r="AS40" s="11"/>
      <c r="AT40" s="11"/>
      <c r="AU40" s="10"/>
      <c r="AV40" s="10"/>
      <c r="AW40" s="10"/>
      <c r="AX40" s="11"/>
      <c r="AY40" s="10"/>
      <c r="AZ40" s="10"/>
      <c r="BA40" s="10"/>
      <c r="BB40" s="10"/>
      <c r="BC40" s="10"/>
      <c r="BD40" s="10"/>
      <c r="BE40" s="12"/>
      <c r="BG40" s="9"/>
      <c r="BH40" s="10"/>
      <c r="BI40" s="10"/>
      <c r="BJ40" s="11"/>
      <c r="BK40" s="11"/>
      <c r="BL40" s="11"/>
      <c r="BM40" s="11"/>
      <c r="BN40" s="10"/>
      <c r="BO40" s="10"/>
      <c r="BP40" s="10"/>
      <c r="BQ40" s="11"/>
      <c r="BR40" s="10"/>
      <c r="BS40" s="10"/>
      <c r="BT40" s="10"/>
      <c r="BU40" s="10"/>
      <c r="BV40" s="10"/>
      <c r="BW40" s="10"/>
      <c r="BX40" s="12"/>
      <c r="BZ40" s="9"/>
      <c r="CA40" s="10"/>
      <c r="CB40" s="10"/>
      <c r="CC40" s="11"/>
      <c r="CD40" s="11"/>
      <c r="CE40" s="11"/>
      <c r="CF40" s="11"/>
      <c r="CG40" s="10"/>
      <c r="CH40" s="10"/>
      <c r="CI40" s="10"/>
      <c r="CJ40" s="11"/>
      <c r="CK40" s="10"/>
      <c r="CL40" s="10"/>
      <c r="CM40" s="10"/>
      <c r="CN40" s="10"/>
      <c r="CO40" s="10"/>
      <c r="CP40" s="10"/>
      <c r="CQ40" s="12"/>
      <c r="CS40" s="9"/>
      <c r="CT40" s="10"/>
      <c r="CU40" s="10"/>
      <c r="CV40" s="11"/>
      <c r="CW40" s="11"/>
      <c r="CX40" s="11"/>
      <c r="CY40" s="11"/>
      <c r="CZ40" s="10"/>
      <c r="DA40" s="10"/>
      <c r="DB40" s="10"/>
      <c r="DC40" s="11"/>
      <c r="DD40" s="10"/>
      <c r="DE40" s="10"/>
      <c r="DF40" s="10"/>
      <c r="DG40" s="10"/>
      <c r="DH40" s="10"/>
      <c r="DI40" s="10"/>
      <c r="DJ40" s="12"/>
      <c r="DL40" s="9"/>
      <c r="DM40" s="10"/>
      <c r="DN40" s="10"/>
      <c r="DO40" s="11"/>
      <c r="DP40" s="11"/>
      <c r="DQ40" s="11"/>
      <c r="DR40" s="11"/>
      <c r="DS40" s="10"/>
      <c r="DT40" s="10"/>
      <c r="DU40" s="10"/>
      <c r="DV40" s="11"/>
      <c r="DW40" s="10"/>
      <c r="DX40" s="10"/>
      <c r="DY40" s="10"/>
      <c r="DZ40" s="10"/>
      <c r="EA40" s="10"/>
      <c r="EB40" s="10"/>
      <c r="EC40" s="12"/>
      <c r="EE40" s="9"/>
      <c r="EF40" s="10"/>
      <c r="EG40" s="10"/>
      <c r="EH40" s="11"/>
      <c r="EI40" s="11"/>
      <c r="EJ40" s="11"/>
      <c r="EK40" s="11"/>
      <c r="EL40" s="10"/>
      <c r="EM40" s="10"/>
      <c r="EN40" s="10"/>
      <c r="EO40" s="11"/>
      <c r="EP40" s="10"/>
      <c r="EQ40" s="10"/>
      <c r="ER40" s="10"/>
      <c r="ES40" s="10"/>
      <c r="ET40" s="10"/>
      <c r="EU40" s="10"/>
      <c r="EV40" s="12"/>
      <c r="EX40" s="9"/>
      <c r="EY40" s="10"/>
      <c r="EZ40" s="10"/>
      <c r="FA40" s="11"/>
      <c r="FB40" s="11"/>
      <c r="FC40" s="11"/>
      <c r="FD40" s="11"/>
      <c r="FE40" s="10"/>
      <c r="FF40" s="10"/>
      <c r="FG40" s="10"/>
      <c r="FH40" s="11"/>
      <c r="FI40" s="10"/>
      <c r="FJ40" s="10"/>
      <c r="FK40" s="10"/>
      <c r="FL40" s="10"/>
      <c r="FM40" s="10"/>
      <c r="FN40" s="10"/>
      <c r="FO40" s="12"/>
      <c r="FQ40" s="9"/>
      <c r="FR40" s="10"/>
      <c r="FS40" s="10"/>
      <c r="FT40" s="11"/>
      <c r="FU40" s="11"/>
      <c r="FV40" s="11"/>
      <c r="FW40" s="11"/>
      <c r="FX40" s="10"/>
      <c r="FY40" s="10"/>
      <c r="FZ40" s="10"/>
      <c r="GA40" s="11"/>
      <c r="GB40" s="10"/>
      <c r="GC40" s="10"/>
      <c r="GD40" s="10"/>
      <c r="GE40" s="10"/>
      <c r="GF40" s="10"/>
      <c r="GG40" s="10"/>
      <c r="GH40" s="12"/>
      <c r="GJ40" s="9"/>
      <c r="GK40" s="10"/>
      <c r="GL40" s="10"/>
      <c r="GM40" s="11"/>
      <c r="GN40" s="11"/>
      <c r="GO40" s="11"/>
      <c r="GP40" s="11"/>
      <c r="GQ40" s="10"/>
      <c r="GR40" s="10"/>
      <c r="GS40" s="10"/>
      <c r="GT40" s="11"/>
      <c r="GU40" s="10"/>
      <c r="GV40" s="10"/>
      <c r="GW40" s="10"/>
      <c r="GX40" s="10"/>
      <c r="GY40" s="10"/>
      <c r="GZ40" s="10"/>
      <c r="HA40" s="12"/>
      <c r="HC40" s="9"/>
      <c r="HD40" s="10"/>
      <c r="HE40" s="10"/>
      <c r="HF40" s="11"/>
      <c r="HG40" s="11"/>
      <c r="HH40" s="11"/>
      <c r="HI40" s="11"/>
      <c r="HJ40" s="10"/>
      <c r="HK40" s="10"/>
      <c r="HL40" s="10"/>
      <c r="HM40" s="11"/>
      <c r="HN40" s="10"/>
      <c r="HO40" s="10"/>
      <c r="HP40" s="10"/>
      <c r="HQ40" s="10"/>
      <c r="HR40" s="10"/>
      <c r="HS40" s="10"/>
      <c r="HT40" s="12"/>
      <c r="HV40" s="9"/>
      <c r="HW40" s="10"/>
      <c r="HX40" s="10"/>
      <c r="HY40" s="11"/>
      <c r="HZ40" s="11"/>
      <c r="IA40" s="11"/>
      <c r="IB40" s="11"/>
      <c r="IC40" s="10"/>
      <c r="ID40" s="10"/>
      <c r="IE40" s="10"/>
      <c r="IF40" s="11"/>
      <c r="IG40" s="10"/>
      <c r="IH40" s="10"/>
      <c r="II40" s="10"/>
      <c r="IJ40" s="10"/>
      <c r="IK40" s="10"/>
      <c r="IL40" s="10"/>
      <c r="IM40" s="12"/>
      <c r="IO40" s="9"/>
      <c r="IP40" s="10"/>
      <c r="IQ40" s="10"/>
      <c r="IR40" s="11"/>
      <c r="IS40" s="11"/>
      <c r="IT40" s="11"/>
      <c r="IU40" s="11"/>
      <c r="IV40" s="10"/>
      <c r="IW40" s="10"/>
      <c r="IX40" s="10"/>
      <c r="IY40" s="11"/>
      <c r="IZ40" s="10"/>
      <c r="JA40" s="10"/>
      <c r="JB40" s="10"/>
      <c r="JC40" s="10"/>
      <c r="JD40" s="10"/>
      <c r="JE40" s="10"/>
      <c r="JF40" s="12"/>
      <c r="JH40" s="9"/>
      <c r="JI40" s="10"/>
      <c r="JJ40" s="10"/>
      <c r="JK40" s="11"/>
      <c r="JL40" s="11"/>
      <c r="JM40" s="11"/>
      <c r="JN40" s="11"/>
      <c r="JO40" s="10"/>
      <c r="JP40" s="10"/>
      <c r="JQ40" s="10"/>
      <c r="JR40" s="11"/>
      <c r="JS40" s="10"/>
      <c r="JT40" s="10"/>
      <c r="JU40" s="10"/>
      <c r="JV40" s="10"/>
      <c r="JW40" s="10"/>
      <c r="JX40" s="10"/>
      <c r="JY40" s="12"/>
      <c r="KA40" s="9"/>
      <c r="KB40" s="10"/>
      <c r="KC40" s="10"/>
      <c r="KD40" s="11"/>
      <c r="KE40" s="11"/>
      <c r="KF40" s="11"/>
      <c r="KG40" s="11"/>
      <c r="KH40" s="10"/>
      <c r="KI40" s="10"/>
      <c r="KJ40" s="10"/>
      <c r="KK40" s="11"/>
      <c r="KL40" s="10"/>
      <c r="KM40" s="10"/>
      <c r="KN40" s="10"/>
      <c r="KO40" s="10"/>
      <c r="KP40" s="10"/>
      <c r="KQ40" s="10"/>
      <c r="KR40" s="12"/>
      <c r="KT40" s="9"/>
      <c r="KU40" s="10"/>
      <c r="KV40" s="10"/>
      <c r="KW40" s="11"/>
      <c r="KX40" s="11"/>
      <c r="KY40" s="11"/>
      <c r="KZ40" s="11"/>
      <c r="LA40" s="10"/>
      <c r="LB40" s="10"/>
      <c r="LC40" s="10"/>
      <c r="LD40" s="11"/>
      <c r="LE40" s="10"/>
      <c r="LF40" s="10"/>
      <c r="LG40" s="10"/>
      <c r="LH40" s="10"/>
      <c r="LI40" s="10"/>
      <c r="LJ40" s="10"/>
      <c r="LK40" s="12"/>
      <c r="LM40" s="9"/>
      <c r="LN40" s="10"/>
      <c r="LO40" s="10"/>
      <c r="LP40" s="11"/>
      <c r="LQ40" s="11"/>
      <c r="LR40" s="11"/>
      <c r="LS40" s="11"/>
      <c r="LT40" s="10"/>
      <c r="LU40" s="10"/>
      <c r="LV40" s="10"/>
      <c r="LW40" s="11"/>
      <c r="LX40" s="10"/>
      <c r="LY40" s="10"/>
      <c r="LZ40" s="10"/>
      <c r="MA40" s="10"/>
      <c r="MB40" s="10"/>
      <c r="MC40" s="10"/>
      <c r="MD40" s="12"/>
      <c r="MF40" s="9"/>
      <c r="MG40" s="10"/>
      <c r="MH40" s="10"/>
      <c r="MI40" s="11"/>
      <c r="MJ40" s="11"/>
      <c r="MK40" s="11"/>
      <c r="ML40" s="11"/>
      <c r="MM40" s="10"/>
      <c r="MN40" s="10"/>
      <c r="MO40" s="10"/>
      <c r="MP40" s="11"/>
      <c r="MQ40" s="10"/>
      <c r="MR40" s="10"/>
      <c r="MS40" s="10"/>
      <c r="MT40" s="10"/>
      <c r="MU40" s="10"/>
      <c r="MV40" s="10"/>
      <c r="MW40" s="12"/>
      <c r="MY40" s="9"/>
      <c r="MZ40" s="10"/>
      <c r="NA40" s="10"/>
      <c r="NB40" s="11"/>
      <c r="NC40" s="11"/>
      <c r="ND40" s="11"/>
      <c r="NE40" s="11"/>
      <c r="NF40" s="10"/>
      <c r="NG40" s="10"/>
      <c r="NH40" s="10"/>
      <c r="NI40" s="11"/>
      <c r="NJ40" s="10"/>
      <c r="NK40" s="10"/>
      <c r="NL40" s="10"/>
      <c r="NM40" s="10"/>
      <c r="NN40" s="10"/>
      <c r="NO40" s="10"/>
      <c r="NP40" s="12"/>
      <c r="NR40" s="9"/>
      <c r="NS40" s="10"/>
      <c r="NT40" s="10"/>
      <c r="NU40" s="11"/>
      <c r="NV40" s="11"/>
      <c r="NW40" s="11"/>
      <c r="NX40" s="11"/>
      <c r="NY40" s="10"/>
      <c r="NZ40" s="10"/>
      <c r="OA40" s="10"/>
      <c r="OB40" s="11"/>
      <c r="OC40" s="10"/>
      <c r="OD40" s="10"/>
      <c r="OE40" s="10"/>
      <c r="OF40" s="10"/>
      <c r="OG40" s="10"/>
      <c r="OH40" s="10"/>
      <c r="OI40" s="12"/>
      <c r="OK40" s="9"/>
      <c r="OL40" s="10"/>
      <c r="OM40" s="10"/>
      <c r="ON40" s="11"/>
      <c r="OO40" s="11"/>
      <c r="OP40" s="11"/>
      <c r="OQ40" s="11"/>
      <c r="OR40" s="10"/>
      <c r="OS40" s="10"/>
      <c r="OT40" s="10"/>
      <c r="OU40" s="11"/>
      <c r="OV40" s="10"/>
      <c r="OW40" s="10"/>
      <c r="OX40" s="10"/>
      <c r="OY40" s="10"/>
      <c r="OZ40" s="10"/>
      <c r="PA40" s="10"/>
      <c r="PB40" s="12"/>
    </row>
    <row r="41" spans="2:418" ht="15" thickTop="1" x14ac:dyDescent="0.3">
      <c r="B41" s="13"/>
      <c r="C41" s="14"/>
      <c r="D41" s="500">
        <f>D23</f>
        <v>1</v>
      </c>
      <c r="E41" s="501"/>
      <c r="F41" s="501"/>
      <c r="G41" s="501"/>
      <c r="H41" s="501"/>
      <c r="I41" s="501"/>
      <c r="J41" s="501"/>
      <c r="K41" s="502"/>
      <c r="L41" s="15"/>
      <c r="M41" s="519" t="s">
        <v>5</v>
      </c>
      <c r="N41" s="519"/>
      <c r="O41" s="16">
        <f>O23</f>
        <v>44450</v>
      </c>
      <c r="P41" s="505"/>
      <c r="Q41" s="520"/>
      <c r="R41" s="520"/>
      <c r="S41" s="17"/>
      <c r="U41" s="13"/>
      <c r="V41" s="14"/>
      <c r="W41" s="500">
        <f>W23</f>
        <v>2</v>
      </c>
      <c r="X41" s="501"/>
      <c r="Y41" s="501"/>
      <c r="Z41" s="501"/>
      <c r="AA41" s="501"/>
      <c r="AB41" s="501"/>
      <c r="AC41" s="501"/>
      <c r="AD41" s="502"/>
      <c r="AE41" s="15"/>
      <c r="AF41" s="519" t="s">
        <v>5</v>
      </c>
      <c r="AG41" s="519"/>
      <c r="AH41" s="16">
        <f>AH23</f>
        <v>44457</v>
      </c>
      <c r="AI41" s="505"/>
      <c r="AJ41" s="520"/>
      <c r="AK41" s="520"/>
      <c r="AL41" s="17"/>
      <c r="AN41" s="13"/>
      <c r="AO41" s="14"/>
      <c r="AP41" s="500">
        <f>AP23</f>
        <v>3</v>
      </c>
      <c r="AQ41" s="501"/>
      <c r="AR41" s="501"/>
      <c r="AS41" s="501"/>
      <c r="AT41" s="501"/>
      <c r="AU41" s="501"/>
      <c r="AV41" s="501"/>
      <c r="AW41" s="502"/>
      <c r="AX41" s="15"/>
      <c r="AY41" s="519" t="s">
        <v>5</v>
      </c>
      <c r="AZ41" s="519"/>
      <c r="BA41" s="16">
        <f>BA23</f>
        <v>44471</v>
      </c>
      <c r="BB41" s="505"/>
      <c r="BC41" s="520"/>
      <c r="BD41" s="520"/>
      <c r="BE41" s="17"/>
      <c r="BG41" s="13"/>
      <c r="BH41" s="14"/>
      <c r="BI41" s="500">
        <f>BI23</f>
        <v>4</v>
      </c>
      <c r="BJ41" s="501"/>
      <c r="BK41" s="501"/>
      <c r="BL41" s="501"/>
      <c r="BM41" s="501"/>
      <c r="BN41" s="501"/>
      <c r="BO41" s="501"/>
      <c r="BP41" s="502"/>
      <c r="BQ41" s="15"/>
      <c r="BR41" s="519" t="s">
        <v>5</v>
      </c>
      <c r="BS41" s="519"/>
      <c r="BT41" s="16">
        <f>BT23</f>
        <v>44478</v>
      </c>
      <c r="BU41" s="505"/>
      <c r="BV41" s="520"/>
      <c r="BW41" s="520"/>
      <c r="BX41" s="17"/>
      <c r="BZ41" s="13"/>
      <c r="CA41" s="14"/>
      <c r="CB41" s="500">
        <f>CB23</f>
        <v>5</v>
      </c>
      <c r="CC41" s="501"/>
      <c r="CD41" s="501"/>
      <c r="CE41" s="501"/>
      <c r="CF41" s="501"/>
      <c r="CG41" s="501"/>
      <c r="CH41" s="501"/>
      <c r="CI41" s="502"/>
      <c r="CJ41" s="15"/>
      <c r="CK41" s="519" t="s">
        <v>5</v>
      </c>
      <c r="CL41" s="519"/>
      <c r="CM41" s="16">
        <f>CM23</f>
        <v>44492</v>
      </c>
      <c r="CN41" s="505"/>
      <c r="CO41" s="520"/>
      <c r="CP41" s="520"/>
      <c r="CQ41" s="17"/>
      <c r="CS41" s="13"/>
      <c r="CT41" s="14"/>
      <c r="CU41" s="500">
        <f>CU23</f>
        <v>6</v>
      </c>
      <c r="CV41" s="501"/>
      <c r="CW41" s="501"/>
      <c r="CX41" s="501"/>
      <c r="CY41" s="501"/>
      <c r="CZ41" s="501"/>
      <c r="DA41" s="501"/>
      <c r="DB41" s="502"/>
      <c r="DC41" s="15"/>
      <c r="DD41" s="519" t="s">
        <v>5</v>
      </c>
      <c r="DE41" s="519"/>
      <c r="DF41" s="16">
        <f>DF23</f>
        <v>44506</v>
      </c>
      <c r="DG41" s="505"/>
      <c r="DH41" s="520"/>
      <c r="DI41" s="520"/>
      <c r="DJ41" s="17"/>
      <c r="DL41" s="13"/>
      <c r="DM41" s="14"/>
      <c r="DN41" s="500">
        <f>DN23</f>
        <v>7</v>
      </c>
      <c r="DO41" s="501"/>
      <c r="DP41" s="501"/>
      <c r="DQ41" s="501"/>
      <c r="DR41" s="501"/>
      <c r="DS41" s="501"/>
      <c r="DT41" s="501"/>
      <c r="DU41" s="502"/>
      <c r="DV41" s="15"/>
      <c r="DW41" s="519" t="s">
        <v>5</v>
      </c>
      <c r="DX41" s="519"/>
      <c r="DY41" s="16">
        <f>DY23</f>
        <v>44513</v>
      </c>
      <c r="DZ41" s="505"/>
      <c r="EA41" s="520"/>
      <c r="EB41" s="520"/>
      <c r="EC41" s="17"/>
      <c r="EE41" s="13"/>
      <c r="EF41" s="14"/>
      <c r="EG41" s="500">
        <f>EG23</f>
        <v>8</v>
      </c>
      <c r="EH41" s="501"/>
      <c r="EI41" s="501"/>
      <c r="EJ41" s="501"/>
      <c r="EK41" s="501"/>
      <c r="EL41" s="501"/>
      <c r="EM41" s="501"/>
      <c r="EN41" s="502"/>
      <c r="EO41" s="15"/>
      <c r="EP41" s="519" t="s">
        <v>5</v>
      </c>
      <c r="EQ41" s="519"/>
      <c r="ER41" s="16">
        <f>ER23</f>
        <v>44590</v>
      </c>
      <c r="ES41" s="505"/>
      <c r="ET41" s="520"/>
      <c r="EU41" s="520"/>
      <c r="EV41" s="17"/>
      <c r="EX41" s="13"/>
      <c r="EY41" s="14"/>
      <c r="EZ41" s="500">
        <f>EZ23</f>
        <v>9</v>
      </c>
      <c r="FA41" s="501"/>
      <c r="FB41" s="501"/>
      <c r="FC41" s="501"/>
      <c r="FD41" s="501"/>
      <c r="FE41" s="501"/>
      <c r="FF41" s="501"/>
      <c r="FG41" s="502"/>
      <c r="FH41" s="15"/>
      <c r="FI41" s="519" t="s">
        <v>5</v>
      </c>
      <c r="FJ41" s="519"/>
      <c r="FK41" s="16">
        <f>FK23</f>
        <v>44597</v>
      </c>
      <c r="FL41" s="505"/>
      <c r="FM41" s="520"/>
      <c r="FN41" s="520"/>
      <c r="FO41" s="17"/>
      <c r="FQ41" s="13"/>
      <c r="FR41" s="14"/>
      <c r="FS41" s="500">
        <f>FS23</f>
        <v>10</v>
      </c>
      <c r="FT41" s="501"/>
      <c r="FU41" s="501"/>
      <c r="FV41" s="501"/>
      <c r="FW41" s="501"/>
      <c r="FX41" s="501"/>
      <c r="FY41" s="501"/>
      <c r="FZ41" s="502"/>
      <c r="GA41" s="15"/>
      <c r="GB41" s="519" t="s">
        <v>5</v>
      </c>
      <c r="GC41" s="519"/>
      <c r="GD41" s="16">
        <f>GD23</f>
        <v>44604</v>
      </c>
      <c r="GE41" s="505"/>
      <c r="GF41" s="520"/>
      <c r="GG41" s="520"/>
      <c r="GH41" s="17"/>
      <c r="GJ41" s="13"/>
      <c r="GK41" s="14"/>
      <c r="GL41" s="500">
        <f>GL23</f>
        <v>11</v>
      </c>
      <c r="GM41" s="501"/>
      <c r="GN41" s="501"/>
      <c r="GO41" s="501"/>
      <c r="GP41" s="501"/>
      <c r="GQ41" s="501"/>
      <c r="GR41" s="501"/>
      <c r="GS41" s="502"/>
      <c r="GT41" s="15"/>
      <c r="GU41" s="519" t="s">
        <v>5</v>
      </c>
      <c r="GV41" s="519"/>
      <c r="GW41" s="16">
        <f>GW23</f>
        <v>44611</v>
      </c>
      <c r="GX41" s="505"/>
      <c r="GY41" s="520"/>
      <c r="GZ41" s="520"/>
      <c r="HA41" s="17"/>
      <c r="HC41" s="13"/>
      <c r="HD41" s="14"/>
      <c r="HE41" s="500">
        <f>HE23</f>
        <v>12</v>
      </c>
      <c r="HF41" s="501"/>
      <c r="HG41" s="501"/>
      <c r="HH41" s="501"/>
      <c r="HI41" s="501"/>
      <c r="HJ41" s="501"/>
      <c r="HK41" s="501"/>
      <c r="HL41" s="502"/>
      <c r="HM41" s="15"/>
      <c r="HN41" s="519" t="s">
        <v>5</v>
      </c>
      <c r="HO41" s="519"/>
      <c r="HP41" s="16">
        <f>HP23</f>
        <v>44618</v>
      </c>
      <c r="HQ41" s="505"/>
      <c r="HR41" s="520"/>
      <c r="HS41" s="520"/>
      <c r="HT41" s="17"/>
      <c r="HV41" s="13"/>
      <c r="HW41" s="14"/>
      <c r="HX41" s="500">
        <f>HX23</f>
        <v>13</v>
      </c>
      <c r="HY41" s="501"/>
      <c r="HZ41" s="501"/>
      <c r="IA41" s="501"/>
      <c r="IB41" s="501"/>
      <c r="IC41" s="501"/>
      <c r="ID41" s="501"/>
      <c r="IE41" s="502"/>
      <c r="IF41" s="15"/>
      <c r="IG41" s="519" t="s">
        <v>5</v>
      </c>
      <c r="IH41" s="519"/>
      <c r="II41" s="16">
        <f>II23</f>
        <v>44625</v>
      </c>
      <c r="IJ41" s="505"/>
      <c r="IK41" s="520"/>
      <c r="IL41" s="520"/>
      <c r="IM41" s="17"/>
      <c r="IO41" s="13"/>
      <c r="IP41" s="14"/>
      <c r="IQ41" s="500">
        <f>IQ23</f>
        <v>14</v>
      </c>
      <c r="IR41" s="501"/>
      <c r="IS41" s="501"/>
      <c r="IT41" s="501"/>
      <c r="IU41" s="501"/>
      <c r="IV41" s="501"/>
      <c r="IW41" s="501"/>
      <c r="IX41" s="502"/>
      <c r="IY41" s="15"/>
      <c r="IZ41" s="519" t="s">
        <v>5</v>
      </c>
      <c r="JA41" s="519"/>
      <c r="JB41" s="16">
        <f>JB23</f>
        <v>44632</v>
      </c>
      <c r="JC41" s="505"/>
      <c r="JD41" s="520"/>
      <c r="JE41" s="520"/>
      <c r="JF41" s="17"/>
      <c r="JH41" s="13"/>
      <c r="JI41" s="14"/>
      <c r="JJ41" s="500">
        <f>JJ23</f>
        <v>15</v>
      </c>
      <c r="JK41" s="501"/>
      <c r="JL41" s="501"/>
      <c r="JM41" s="501"/>
      <c r="JN41" s="501"/>
      <c r="JO41" s="501"/>
      <c r="JP41" s="501"/>
      <c r="JQ41" s="502"/>
      <c r="JR41" s="15"/>
      <c r="JS41" s="519" t="s">
        <v>5</v>
      </c>
      <c r="JT41" s="519"/>
      <c r="JU41" s="16">
        <f>JU23</f>
        <v>44639</v>
      </c>
      <c r="JV41" s="505"/>
      <c r="JW41" s="520"/>
      <c r="JX41" s="520"/>
      <c r="JY41" s="17"/>
      <c r="KA41" s="13"/>
      <c r="KB41" s="14"/>
      <c r="KC41" s="500">
        <f>KC23</f>
        <v>16</v>
      </c>
      <c r="KD41" s="501"/>
      <c r="KE41" s="501"/>
      <c r="KF41" s="501"/>
      <c r="KG41" s="501"/>
      <c r="KH41" s="501"/>
      <c r="KI41" s="501"/>
      <c r="KJ41" s="502"/>
      <c r="KK41" s="15"/>
      <c r="KL41" s="519" t="s">
        <v>5</v>
      </c>
      <c r="KM41" s="519"/>
      <c r="KN41" s="16">
        <f>KN23</f>
        <v>44646</v>
      </c>
      <c r="KO41" s="505"/>
      <c r="KP41" s="520"/>
      <c r="KQ41" s="520"/>
      <c r="KR41" s="17"/>
      <c r="KT41" s="13"/>
      <c r="KU41" s="14"/>
      <c r="KV41" s="500">
        <f>KV23</f>
        <v>17</v>
      </c>
      <c r="KW41" s="501"/>
      <c r="KX41" s="501"/>
      <c r="KY41" s="501"/>
      <c r="KZ41" s="501"/>
      <c r="LA41" s="501"/>
      <c r="LB41" s="501"/>
      <c r="LC41" s="502"/>
      <c r="LD41" s="15"/>
      <c r="LE41" s="519" t="s">
        <v>5</v>
      </c>
      <c r="LF41" s="519"/>
      <c r="LG41" s="16">
        <f>LG23</f>
        <v>44653</v>
      </c>
      <c r="LH41" s="505"/>
      <c r="LI41" s="520"/>
      <c r="LJ41" s="520"/>
      <c r="LK41" s="17"/>
      <c r="LM41" s="13"/>
      <c r="LN41" s="14"/>
      <c r="LO41" s="500">
        <f>LO23</f>
        <v>18</v>
      </c>
      <c r="LP41" s="501"/>
      <c r="LQ41" s="501"/>
      <c r="LR41" s="501"/>
      <c r="LS41" s="501"/>
      <c r="LT41" s="501"/>
      <c r="LU41" s="501"/>
      <c r="LV41" s="502"/>
      <c r="LW41" s="15"/>
      <c r="LX41" s="519" t="s">
        <v>5</v>
      </c>
      <c r="LY41" s="519"/>
      <c r="LZ41" s="16">
        <f>LZ23</f>
        <v>44660</v>
      </c>
      <c r="MA41" s="505"/>
      <c r="MB41" s="520"/>
      <c r="MC41" s="520"/>
      <c r="MD41" s="17"/>
      <c r="MF41" s="13"/>
      <c r="MG41" s="14"/>
      <c r="MH41" s="500">
        <f>MH23</f>
        <v>19</v>
      </c>
      <c r="MI41" s="501"/>
      <c r="MJ41" s="501"/>
      <c r="MK41" s="501"/>
      <c r="ML41" s="501"/>
      <c r="MM41" s="501"/>
      <c r="MN41" s="501"/>
      <c r="MO41" s="502"/>
      <c r="MP41" s="15"/>
      <c r="MQ41" s="519" t="s">
        <v>5</v>
      </c>
      <c r="MR41" s="519"/>
      <c r="MS41" s="16">
        <f>MS23</f>
        <v>44667</v>
      </c>
      <c r="MT41" s="505"/>
      <c r="MU41" s="520"/>
      <c r="MV41" s="520"/>
      <c r="MW41" s="17"/>
      <c r="MY41" s="13"/>
      <c r="MZ41" s="14"/>
      <c r="NA41" s="500">
        <f>NA23</f>
        <v>20</v>
      </c>
      <c r="NB41" s="501"/>
      <c r="NC41" s="501"/>
      <c r="ND41" s="501"/>
      <c r="NE41" s="501"/>
      <c r="NF41" s="501"/>
      <c r="NG41" s="501"/>
      <c r="NH41" s="502"/>
      <c r="NI41" s="15"/>
      <c r="NJ41" s="519" t="s">
        <v>5</v>
      </c>
      <c r="NK41" s="519"/>
      <c r="NL41" s="16">
        <f>NL23</f>
        <v>44674</v>
      </c>
      <c r="NM41" s="505"/>
      <c r="NN41" s="520"/>
      <c r="NO41" s="520"/>
      <c r="NP41" s="17"/>
      <c r="NR41" s="13"/>
      <c r="NS41" s="14"/>
      <c r="NT41" s="500">
        <f>NT23</f>
        <v>21</v>
      </c>
      <c r="NU41" s="501"/>
      <c r="NV41" s="501"/>
      <c r="NW41" s="501"/>
      <c r="NX41" s="501"/>
      <c r="NY41" s="501"/>
      <c r="NZ41" s="501"/>
      <c r="OA41" s="502"/>
      <c r="OB41" s="15"/>
      <c r="OC41" s="519" t="s">
        <v>5</v>
      </c>
      <c r="OD41" s="519"/>
      <c r="OE41" s="16">
        <f>OE23</f>
        <v>44681</v>
      </c>
      <c r="OF41" s="505"/>
      <c r="OG41" s="520"/>
      <c r="OH41" s="520"/>
      <c r="OI41" s="17"/>
      <c r="OK41" s="13"/>
      <c r="OL41" s="14"/>
      <c r="OM41" s="500">
        <f>OM23</f>
        <v>22</v>
      </c>
      <c r="ON41" s="501"/>
      <c r="OO41" s="501"/>
      <c r="OP41" s="501"/>
      <c r="OQ41" s="501"/>
      <c r="OR41" s="501"/>
      <c r="OS41" s="501"/>
      <c r="OT41" s="502"/>
      <c r="OU41" s="15"/>
      <c r="OV41" s="519" t="s">
        <v>5</v>
      </c>
      <c r="OW41" s="519"/>
      <c r="OX41" s="16">
        <f>OX23</f>
        <v>44688</v>
      </c>
      <c r="OY41" s="505"/>
      <c r="OZ41" s="520"/>
      <c r="PA41" s="520"/>
      <c r="PB41" s="17"/>
    </row>
    <row r="42" spans="2:418" ht="15" thickBot="1" x14ac:dyDescent="0.35">
      <c r="B42" s="13"/>
      <c r="C42" s="14"/>
      <c r="D42" s="507" t="s">
        <v>3</v>
      </c>
      <c r="E42" s="508"/>
      <c r="F42" s="508"/>
      <c r="G42" s="508"/>
      <c r="H42" s="508"/>
      <c r="I42" s="18" t="s">
        <v>357</v>
      </c>
      <c r="J42" s="18" t="s">
        <v>357</v>
      </c>
      <c r="K42" s="511" t="s">
        <v>4</v>
      </c>
      <c r="L42" s="511"/>
      <c r="M42" s="511"/>
      <c r="N42" s="511"/>
      <c r="O42" s="512"/>
      <c r="P42" s="505"/>
      <c r="Q42" s="520"/>
      <c r="R42" s="520"/>
      <c r="S42" s="17"/>
      <c r="U42" s="13"/>
      <c r="V42" s="14"/>
      <c r="W42" s="507" t="s">
        <v>3</v>
      </c>
      <c r="X42" s="508"/>
      <c r="Y42" s="508"/>
      <c r="Z42" s="508"/>
      <c r="AA42" s="508"/>
      <c r="AB42" s="18" t="s">
        <v>357</v>
      </c>
      <c r="AC42" s="18" t="s">
        <v>357</v>
      </c>
      <c r="AD42" s="511" t="s">
        <v>4</v>
      </c>
      <c r="AE42" s="511"/>
      <c r="AF42" s="511"/>
      <c r="AG42" s="511"/>
      <c r="AH42" s="512"/>
      <c r="AI42" s="505"/>
      <c r="AJ42" s="520"/>
      <c r="AK42" s="520"/>
      <c r="AL42" s="17"/>
      <c r="AN42" s="13"/>
      <c r="AO42" s="14"/>
      <c r="AP42" s="507" t="s">
        <v>3</v>
      </c>
      <c r="AQ42" s="508"/>
      <c r="AR42" s="508"/>
      <c r="AS42" s="508"/>
      <c r="AT42" s="508"/>
      <c r="AU42" s="18" t="s">
        <v>357</v>
      </c>
      <c r="AV42" s="18" t="s">
        <v>357</v>
      </c>
      <c r="AW42" s="511" t="s">
        <v>4</v>
      </c>
      <c r="AX42" s="511"/>
      <c r="AY42" s="511"/>
      <c r="AZ42" s="511"/>
      <c r="BA42" s="512"/>
      <c r="BB42" s="505"/>
      <c r="BC42" s="520"/>
      <c r="BD42" s="520"/>
      <c r="BE42" s="17"/>
      <c r="BG42" s="13"/>
      <c r="BH42" s="14"/>
      <c r="BI42" s="507" t="s">
        <v>3</v>
      </c>
      <c r="BJ42" s="508"/>
      <c r="BK42" s="508"/>
      <c r="BL42" s="508"/>
      <c r="BM42" s="508"/>
      <c r="BN42" s="18" t="s">
        <v>357</v>
      </c>
      <c r="BO42" s="18" t="s">
        <v>357</v>
      </c>
      <c r="BP42" s="511" t="s">
        <v>4</v>
      </c>
      <c r="BQ42" s="511"/>
      <c r="BR42" s="511"/>
      <c r="BS42" s="511"/>
      <c r="BT42" s="512"/>
      <c r="BU42" s="505"/>
      <c r="BV42" s="520"/>
      <c r="BW42" s="520"/>
      <c r="BX42" s="17"/>
      <c r="BZ42" s="13"/>
      <c r="CA42" s="14"/>
      <c r="CB42" s="507" t="s">
        <v>3</v>
      </c>
      <c r="CC42" s="508"/>
      <c r="CD42" s="508"/>
      <c r="CE42" s="508"/>
      <c r="CF42" s="508"/>
      <c r="CG42" s="18" t="s">
        <v>357</v>
      </c>
      <c r="CH42" s="18" t="s">
        <v>357</v>
      </c>
      <c r="CI42" s="511" t="s">
        <v>4</v>
      </c>
      <c r="CJ42" s="511"/>
      <c r="CK42" s="511"/>
      <c r="CL42" s="511"/>
      <c r="CM42" s="512"/>
      <c r="CN42" s="505"/>
      <c r="CO42" s="520"/>
      <c r="CP42" s="520"/>
      <c r="CQ42" s="17"/>
      <c r="CS42" s="13"/>
      <c r="CT42" s="14"/>
      <c r="CU42" s="507" t="s">
        <v>3</v>
      </c>
      <c r="CV42" s="508"/>
      <c r="CW42" s="508"/>
      <c r="CX42" s="508"/>
      <c r="CY42" s="508"/>
      <c r="CZ42" s="18" t="s">
        <v>357</v>
      </c>
      <c r="DA42" s="18" t="s">
        <v>357</v>
      </c>
      <c r="DB42" s="511" t="s">
        <v>4</v>
      </c>
      <c r="DC42" s="511"/>
      <c r="DD42" s="511"/>
      <c r="DE42" s="511"/>
      <c r="DF42" s="512"/>
      <c r="DG42" s="505"/>
      <c r="DH42" s="520"/>
      <c r="DI42" s="520"/>
      <c r="DJ42" s="17"/>
      <c r="DL42" s="13"/>
      <c r="DM42" s="14"/>
      <c r="DN42" s="507" t="s">
        <v>3</v>
      </c>
      <c r="DO42" s="508"/>
      <c r="DP42" s="508"/>
      <c r="DQ42" s="508"/>
      <c r="DR42" s="508"/>
      <c r="DS42" s="18" t="s">
        <v>357</v>
      </c>
      <c r="DT42" s="18" t="s">
        <v>357</v>
      </c>
      <c r="DU42" s="511" t="s">
        <v>4</v>
      </c>
      <c r="DV42" s="511"/>
      <c r="DW42" s="511"/>
      <c r="DX42" s="511"/>
      <c r="DY42" s="512"/>
      <c r="DZ42" s="505"/>
      <c r="EA42" s="520"/>
      <c r="EB42" s="520"/>
      <c r="EC42" s="17"/>
      <c r="EE42" s="13"/>
      <c r="EF42" s="14"/>
      <c r="EG42" s="507" t="s">
        <v>3</v>
      </c>
      <c r="EH42" s="508"/>
      <c r="EI42" s="508"/>
      <c r="EJ42" s="508"/>
      <c r="EK42" s="508"/>
      <c r="EL42" s="18" t="s">
        <v>357</v>
      </c>
      <c r="EM42" s="18" t="s">
        <v>357</v>
      </c>
      <c r="EN42" s="511" t="s">
        <v>4</v>
      </c>
      <c r="EO42" s="511"/>
      <c r="EP42" s="511"/>
      <c r="EQ42" s="511"/>
      <c r="ER42" s="512"/>
      <c r="ES42" s="505"/>
      <c r="ET42" s="520"/>
      <c r="EU42" s="520"/>
      <c r="EV42" s="17"/>
      <c r="EX42" s="13"/>
      <c r="EY42" s="14"/>
      <c r="EZ42" s="507" t="s">
        <v>3</v>
      </c>
      <c r="FA42" s="508"/>
      <c r="FB42" s="508"/>
      <c r="FC42" s="508"/>
      <c r="FD42" s="508"/>
      <c r="FE42" s="18" t="s">
        <v>357</v>
      </c>
      <c r="FF42" s="18" t="s">
        <v>357</v>
      </c>
      <c r="FG42" s="511" t="s">
        <v>4</v>
      </c>
      <c r="FH42" s="511"/>
      <c r="FI42" s="511"/>
      <c r="FJ42" s="511"/>
      <c r="FK42" s="512"/>
      <c r="FL42" s="505"/>
      <c r="FM42" s="520"/>
      <c r="FN42" s="520"/>
      <c r="FO42" s="17"/>
      <c r="FQ42" s="13"/>
      <c r="FR42" s="14"/>
      <c r="FS42" s="507" t="s">
        <v>3</v>
      </c>
      <c r="FT42" s="508"/>
      <c r="FU42" s="508"/>
      <c r="FV42" s="508"/>
      <c r="FW42" s="508"/>
      <c r="FX42" s="18" t="s">
        <v>357</v>
      </c>
      <c r="FY42" s="18" t="s">
        <v>357</v>
      </c>
      <c r="FZ42" s="511" t="s">
        <v>4</v>
      </c>
      <c r="GA42" s="511"/>
      <c r="GB42" s="511"/>
      <c r="GC42" s="511"/>
      <c r="GD42" s="512"/>
      <c r="GE42" s="505"/>
      <c r="GF42" s="520"/>
      <c r="GG42" s="520"/>
      <c r="GH42" s="17"/>
      <c r="GJ42" s="13"/>
      <c r="GK42" s="14"/>
      <c r="GL42" s="507" t="s">
        <v>3</v>
      </c>
      <c r="GM42" s="508"/>
      <c r="GN42" s="508"/>
      <c r="GO42" s="508"/>
      <c r="GP42" s="508"/>
      <c r="GQ42" s="18" t="s">
        <v>357</v>
      </c>
      <c r="GR42" s="18" t="s">
        <v>357</v>
      </c>
      <c r="GS42" s="511" t="s">
        <v>4</v>
      </c>
      <c r="GT42" s="511"/>
      <c r="GU42" s="511"/>
      <c r="GV42" s="511"/>
      <c r="GW42" s="512"/>
      <c r="GX42" s="505"/>
      <c r="GY42" s="520"/>
      <c r="GZ42" s="520"/>
      <c r="HA42" s="17"/>
      <c r="HC42" s="13"/>
      <c r="HD42" s="14"/>
      <c r="HE42" s="507" t="s">
        <v>3</v>
      </c>
      <c r="HF42" s="508"/>
      <c r="HG42" s="508"/>
      <c r="HH42" s="508"/>
      <c r="HI42" s="508"/>
      <c r="HJ42" s="18" t="s">
        <v>357</v>
      </c>
      <c r="HK42" s="18" t="s">
        <v>357</v>
      </c>
      <c r="HL42" s="511" t="s">
        <v>4</v>
      </c>
      <c r="HM42" s="511"/>
      <c r="HN42" s="511"/>
      <c r="HO42" s="511"/>
      <c r="HP42" s="512"/>
      <c r="HQ42" s="505"/>
      <c r="HR42" s="520"/>
      <c r="HS42" s="520"/>
      <c r="HT42" s="17"/>
      <c r="HV42" s="13"/>
      <c r="HW42" s="14"/>
      <c r="HX42" s="507" t="s">
        <v>3</v>
      </c>
      <c r="HY42" s="508"/>
      <c r="HZ42" s="508"/>
      <c r="IA42" s="508"/>
      <c r="IB42" s="508"/>
      <c r="IC42" s="18" t="s">
        <v>357</v>
      </c>
      <c r="ID42" s="18" t="s">
        <v>357</v>
      </c>
      <c r="IE42" s="511" t="s">
        <v>4</v>
      </c>
      <c r="IF42" s="511"/>
      <c r="IG42" s="511"/>
      <c r="IH42" s="511"/>
      <c r="II42" s="512"/>
      <c r="IJ42" s="505"/>
      <c r="IK42" s="520"/>
      <c r="IL42" s="520"/>
      <c r="IM42" s="17"/>
      <c r="IO42" s="13"/>
      <c r="IP42" s="14"/>
      <c r="IQ42" s="507" t="s">
        <v>3</v>
      </c>
      <c r="IR42" s="508"/>
      <c r="IS42" s="508"/>
      <c r="IT42" s="508"/>
      <c r="IU42" s="508"/>
      <c r="IV42" s="18" t="s">
        <v>357</v>
      </c>
      <c r="IW42" s="18" t="s">
        <v>357</v>
      </c>
      <c r="IX42" s="511" t="s">
        <v>4</v>
      </c>
      <c r="IY42" s="511"/>
      <c r="IZ42" s="511"/>
      <c r="JA42" s="511"/>
      <c r="JB42" s="512"/>
      <c r="JC42" s="505"/>
      <c r="JD42" s="520"/>
      <c r="JE42" s="520"/>
      <c r="JF42" s="17"/>
      <c r="JH42" s="13"/>
      <c r="JI42" s="14"/>
      <c r="JJ42" s="507" t="s">
        <v>3</v>
      </c>
      <c r="JK42" s="508"/>
      <c r="JL42" s="508"/>
      <c r="JM42" s="508"/>
      <c r="JN42" s="508"/>
      <c r="JO42" s="18" t="s">
        <v>357</v>
      </c>
      <c r="JP42" s="18" t="s">
        <v>357</v>
      </c>
      <c r="JQ42" s="511" t="s">
        <v>4</v>
      </c>
      <c r="JR42" s="511"/>
      <c r="JS42" s="511"/>
      <c r="JT42" s="511"/>
      <c r="JU42" s="512"/>
      <c r="JV42" s="505"/>
      <c r="JW42" s="520"/>
      <c r="JX42" s="520"/>
      <c r="JY42" s="17"/>
      <c r="KA42" s="13"/>
      <c r="KB42" s="14"/>
      <c r="KC42" s="507" t="s">
        <v>3</v>
      </c>
      <c r="KD42" s="508"/>
      <c r="KE42" s="508"/>
      <c r="KF42" s="508"/>
      <c r="KG42" s="508"/>
      <c r="KH42" s="18" t="s">
        <v>357</v>
      </c>
      <c r="KI42" s="18" t="s">
        <v>357</v>
      </c>
      <c r="KJ42" s="511" t="s">
        <v>4</v>
      </c>
      <c r="KK42" s="511"/>
      <c r="KL42" s="511"/>
      <c r="KM42" s="511"/>
      <c r="KN42" s="512"/>
      <c r="KO42" s="505"/>
      <c r="KP42" s="520"/>
      <c r="KQ42" s="520"/>
      <c r="KR42" s="17"/>
      <c r="KT42" s="13"/>
      <c r="KU42" s="14"/>
      <c r="KV42" s="507" t="s">
        <v>3</v>
      </c>
      <c r="KW42" s="508"/>
      <c r="KX42" s="508"/>
      <c r="KY42" s="508"/>
      <c r="KZ42" s="508"/>
      <c r="LA42" s="18" t="s">
        <v>357</v>
      </c>
      <c r="LB42" s="18" t="s">
        <v>357</v>
      </c>
      <c r="LC42" s="511" t="s">
        <v>4</v>
      </c>
      <c r="LD42" s="511"/>
      <c r="LE42" s="511"/>
      <c r="LF42" s="511"/>
      <c r="LG42" s="512"/>
      <c r="LH42" s="505"/>
      <c r="LI42" s="520"/>
      <c r="LJ42" s="520"/>
      <c r="LK42" s="17"/>
      <c r="LM42" s="13"/>
      <c r="LN42" s="14"/>
      <c r="LO42" s="507" t="s">
        <v>3</v>
      </c>
      <c r="LP42" s="508"/>
      <c r="LQ42" s="508"/>
      <c r="LR42" s="508"/>
      <c r="LS42" s="508"/>
      <c r="LT42" s="18" t="s">
        <v>357</v>
      </c>
      <c r="LU42" s="18" t="s">
        <v>357</v>
      </c>
      <c r="LV42" s="511" t="s">
        <v>4</v>
      </c>
      <c r="LW42" s="511"/>
      <c r="LX42" s="511"/>
      <c r="LY42" s="511"/>
      <c r="LZ42" s="512"/>
      <c r="MA42" s="505"/>
      <c r="MB42" s="520"/>
      <c r="MC42" s="520"/>
      <c r="MD42" s="17"/>
      <c r="MF42" s="13"/>
      <c r="MG42" s="14"/>
      <c r="MH42" s="507" t="s">
        <v>3</v>
      </c>
      <c r="MI42" s="508"/>
      <c r="MJ42" s="508"/>
      <c r="MK42" s="508"/>
      <c r="ML42" s="508"/>
      <c r="MM42" s="18" t="s">
        <v>357</v>
      </c>
      <c r="MN42" s="18" t="s">
        <v>357</v>
      </c>
      <c r="MO42" s="511" t="s">
        <v>4</v>
      </c>
      <c r="MP42" s="511"/>
      <c r="MQ42" s="511"/>
      <c r="MR42" s="511"/>
      <c r="MS42" s="512"/>
      <c r="MT42" s="505"/>
      <c r="MU42" s="520"/>
      <c r="MV42" s="520"/>
      <c r="MW42" s="17"/>
      <c r="MY42" s="13"/>
      <c r="MZ42" s="14"/>
      <c r="NA42" s="507" t="s">
        <v>3</v>
      </c>
      <c r="NB42" s="508"/>
      <c r="NC42" s="508"/>
      <c r="ND42" s="508"/>
      <c r="NE42" s="508"/>
      <c r="NF42" s="18" t="s">
        <v>357</v>
      </c>
      <c r="NG42" s="18" t="s">
        <v>357</v>
      </c>
      <c r="NH42" s="511" t="s">
        <v>4</v>
      </c>
      <c r="NI42" s="511"/>
      <c r="NJ42" s="511"/>
      <c r="NK42" s="511"/>
      <c r="NL42" s="512"/>
      <c r="NM42" s="505"/>
      <c r="NN42" s="520"/>
      <c r="NO42" s="520"/>
      <c r="NP42" s="17"/>
      <c r="NR42" s="13"/>
      <c r="NS42" s="14"/>
      <c r="NT42" s="507" t="s">
        <v>3</v>
      </c>
      <c r="NU42" s="508"/>
      <c r="NV42" s="508"/>
      <c r="NW42" s="508"/>
      <c r="NX42" s="508"/>
      <c r="NY42" s="18" t="s">
        <v>357</v>
      </c>
      <c r="NZ42" s="18" t="s">
        <v>357</v>
      </c>
      <c r="OA42" s="511" t="s">
        <v>4</v>
      </c>
      <c r="OB42" s="511"/>
      <c r="OC42" s="511"/>
      <c r="OD42" s="511"/>
      <c r="OE42" s="512"/>
      <c r="OF42" s="505"/>
      <c r="OG42" s="520"/>
      <c r="OH42" s="520"/>
      <c r="OI42" s="17"/>
      <c r="OK42" s="13"/>
      <c r="OL42" s="14"/>
      <c r="OM42" s="507" t="s">
        <v>3</v>
      </c>
      <c r="ON42" s="508"/>
      <c r="OO42" s="508"/>
      <c r="OP42" s="508"/>
      <c r="OQ42" s="508"/>
      <c r="OR42" s="18" t="s">
        <v>357</v>
      </c>
      <c r="OS42" s="18" t="s">
        <v>357</v>
      </c>
      <c r="OT42" s="511" t="s">
        <v>4</v>
      </c>
      <c r="OU42" s="511"/>
      <c r="OV42" s="511"/>
      <c r="OW42" s="511"/>
      <c r="OX42" s="512"/>
      <c r="OY42" s="505"/>
      <c r="OZ42" s="520"/>
      <c r="PA42" s="520"/>
      <c r="PB42" s="17"/>
    </row>
    <row r="43" spans="2:418" s="40" customFormat="1" ht="19.2" thickTop="1" thickBot="1" x14ac:dyDescent="0.35">
      <c r="B43" s="37"/>
      <c r="C43" s="38"/>
      <c r="D43" s="513" t="s">
        <v>469</v>
      </c>
      <c r="E43" s="514"/>
      <c r="F43" s="514"/>
      <c r="G43" s="515"/>
      <c r="H43" s="50" t="str">
        <f>VLOOKUP(D43,REEKSEN!$K$5:$L$18,2,FALSE)</f>
        <v>STAT</v>
      </c>
      <c r="I43" s="48">
        <f>IF(MID(D43,LEN(D43),1)="1",1,IF(MID(D43,LEN(D43),1)="2",2,IF(MID(D43,LEN(D43),1)="3",3,IF(MID(D43,LEN(D43),1)="4",4,"-"))))</f>
        <v>1</v>
      </c>
      <c r="J43" s="49">
        <f>IF(MID(L43,LEN(L43),1)="1",1,IF(MID(L43,LEN(L43),1)="2",2,IF(MID(L43,LEN(L43),1)="3",3,IF(MID(L43,LEN(L43),1)="4",4,"-"))))</f>
        <v>4</v>
      </c>
      <c r="K43" s="50" t="str">
        <f>VLOOKUP(L43,REEKSEN!$K$5:$L$18,2,FALSE)</f>
        <v>DBLA</v>
      </c>
      <c r="L43" s="523" t="s">
        <v>463</v>
      </c>
      <c r="M43" s="524"/>
      <c r="N43" s="524"/>
      <c r="O43" s="525"/>
      <c r="P43" s="521"/>
      <c r="Q43" s="522"/>
      <c r="R43" s="522"/>
      <c r="S43" s="39"/>
      <c r="U43" s="37"/>
      <c r="V43" s="38"/>
      <c r="W43" s="513" t="s">
        <v>93</v>
      </c>
      <c r="X43" s="514"/>
      <c r="Y43" s="514"/>
      <c r="Z43" s="515"/>
      <c r="AA43" s="50" t="str">
        <f>VLOOKUP(W43,REEKSEN!$K$5:$L$18,2,FALSE)</f>
        <v>OUD</v>
      </c>
      <c r="AB43" s="48" t="str">
        <f>IF(MID(W43,LEN(W43),1)="1",1,IF(MID(W43,LEN(W43),1)="2",2,IF(MID(W43,LEN(W43),1)="3",3,IF(MID(W43,LEN(W43),1)="4",4,"-"))))</f>
        <v>-</v>
      </c>
      <c r="AC43" s="49">
        <f>IF(MID(AE43,LEN(AE43),1)="1",1,IF(MID(AE43,LEN(AE43),1)="2",2,IF(MID(AE43,LEN(AE43),1)="3",3,IF(MID(AE43,LEN(AE43),1)="4",4,"-"))))</f>
        <v>2</v>
      </c>
      <c r="AD43" s="50" t="str">
        <f>VLOOKUP(AE43,REEKSEN!$K$5:$L$18,2,FALSE)</f>
        <v>KAST</v>
      </c>
      <c r="AE43" s="523" t="s">
        <v>470</v>
      </c>
      <c r="AF43" s="524"/>
      <c r="AG43" s="524"/>
      <c r="AH43" s="525"/>
      <c r="AI43" s="521"/>
      <c r="AJ43" s="522"/>
      <c r="AK43" s="522"/>
      <c r="AL43" s="39"/>
      <c r="AN43" s="37"/>
      <c r="AO43" s="38"/>
      <c r="AP43" s="513" t="s">
        <v>513</v>
      </c>
      <c r="AQ43" s="514"/>
      <c r="AR43" s="514"/>
      <c r="AS43" s="515"/>
      <c r="AT43" s="50" t="str">
        <f>VLOOKUP(AP43,REEKSEN!$K$5:$L$18,2,FALSE)</f>
        <v>DRY</v>
      </c>
      <c r="AU43" s="48" t="str">
        <f>IF(MID(AP43,LEN(AP43),1)="1",1,IF(MID(AP43,LEN(AP43),1)="2",2,IF(MID(AP43,LEN(AP43),1)="3",3,IF(MID(AP43,LEN(AP43),1)="4",4,"-"))))</f>
        <v>-</v>
      </c>
      <c r="AV43" s="49">
        <f>IF(MID(AX43,LEN(AX43),1)="1",1,IF(MID(AX43,LEN(AX43),1)="2",2,IF(MID(AX43,LEN(AX43),1)="3",3,IF(MID(AX43,LEN(AX43),1)="4",4,"-"))))</f>
        <v>3</v>
      </c>
      <c r="AW43" s="50" t="str">
        <f>VLOOKUP(AX43,REEKSEN!$K$5:$L$18,2,FALSE)</f>
        <v>GBIL</v>
      </c>
      <c r="AX43" s="523" t="s">
        <v>518</v>
      </c>
      <c r="AY43" s="524"/>
      <c r="AZ43" s="524"/>
      <c r="BA43" s="525"/>
      <c r="BB43" s="521"/>
      <c r="BC43" s="522"/>
      <c r="BD43" s="522"/>
      <c r="BE43" s="39"/>
      <c r="BG43" s="37"/>
      <c r="BH43" s="38"/>
      <c r="BI43" s="513" t="s">
        <v>982</v>
      </c>
      <c r="BJ43" s="514"/>
      <c r="BK43" s="514"/>
      <c r="BL43" s="515"/>
      <c r="BM43" s="50" t="str">
        <f>VLOOKUP(BI43,REEKSEN!$K$5:$L$18,2,FALSE)</f>
        <v>SLOE</v>
      </c>
      <c r="BN43" s="48">
        <f>IF(MID(BI43,LEN(BI43),1)="1",1,IF(MID(BI43,LEN(BI43),1)="2",2,IF(MID(BI43,LEN(BI43),1)="3",3,IF(MID(BI43,LEN(BI43),1)="4",4,"-"))))</f>
        <v>2</v>
      </c>
      <c r="BO43" s="49" t="str">
        <f>IF(MID(BQ43,LEN(BQ43),1)="1",1,IF(MID(BQ43,LEN(BQ43),1)="2",2,IF(MID(BQ43,LEN(BQ43),1)="3",3,IF(MID(BQ43,LEN(BQ43),1)="4",4,"-"))))</f>
        <v>-</v>
      </c>
      <c r="BP43" s="50" t="str">
        <f>VLOOKUP(BQ43,REEKSEN!$K$5:$L$18,2,FALSE)</f>
        <v>RITO</v>
      </c>
      <c r="BQ43" s="523" t="s">
        <v>515</v>
      </c>
      <c r="BR43" s="524"/>
      <c r="BS43" s="524"/>
      <c r="BT43" s="525"/>
      <c r="BU43" s="521"/>
      <c r="BV43" s="522"/>
      <c r="BW43" s="522"/>
      <c r="BX43" s="39"/>
      <c r="BZ43" s="37"/>
      <c r="CA43" s="38"/>
      <c r="CB43" s="513" t="s">
        <v>790</v>
      </c>
      <c r="CC43" s="514"/>
      <c r="CD43" s="514"/>
      <c r="CE43" s="515"/>
      <c r="CF43" s="50" t="str">
        <f>VLOOKUP(CB43,REEKSEN!$K$5:$L$18,2,FALSE)</f>
        <v>TON</v>
      </c>
      <c r="CG43" s="48" t="str">
        <f>IF(MID(CB43,LEN(CB43),1)="1",1,IF(MID(CB43,LEN(CB43),1)="2",2,IF(MID(CB43,LEN(CB43),1)="3",3,IF(MID(CB43,LEN(CB43),1)="4",4,"-"))))</f>
        <v>-</v>
      </c>
      <c r="CH43" s="49">
        <f>IF(MID(CJ43,LEN(CJ43),1)="1",1,IF(MID(CJ43,LEN(CJ43),1)="2",2,IF(MID(CJ43,LEN(CJ43),1)="3",3,IF(MID(CJ43,LEN(CJ43),1)="4",4,"-"))))</f>
        <v>1</v>
      </c>
      <c r="CI43" s="50" t="str">
        <f>VLOOKUP(CJ43,REEKSEN!$K$5:$L$18,2,FALSE)</f>
        <v>STAT</v>
      </c>
      <c r="CJ43" s="523" t="s">
        <v>469</v>
      </c>
      <c r="CK43" s="524"/>
      <c r="CL43" s="524"/>
      <c r="CM43" s="525"/>
      <c r="CN43" s="521"/>
      <c r="CO43" s="522"/>
      <c r="CP43" s="522"/>
      <c r="CQ43" s="39"/>
      <c r="CS43" s="37"/>
      <c r="CT43" s="38"/>
      <c r="CU43" s="513" t="s">
        <v>469</v>
      </c>
      <c r="CV43" s="514"/>
      <c r="CW43" s="514"/>
      <c r="CX43" s="515"/>
      <c r="CY43" s="50" t="str">
        <f>VLOOKUP(CU43,REEKSEN!$K$5:$L$18,2,FALSE)</f>
        <v>STAT</v>
      </c>
      <c r="CZ43" s="48">
        <f>IF(MID(CU43,LEN(CU43),1)="1",1,IF(MID(CU43,LEN(CU43),1)="2",2,IF(MID(CU43,LEN(CU43),1)="3",3,IF(MID(CU43,LEN(CU43),1)="4",4,"-"))))</f>
        <v>1</v>
      </c>
      <c r="DA43" s="49">
        <f>IF(MID(DC43,LEN(DC43),1)="1",1,IF(MID(DC43,LEN(DC43),1)="2",2,IF(MID(DC43,LEN(DC43),1)="3",3,IF(MID(DC43,LEN(DC43),1)="4",4,"-"))))</f>
        <v>3</v>
      </c>
      <c r="DB43" s="50" t="str">
        <f>VLOOKUP(DC43,REEKSEN!$K$5:$L$18,2,FALSE)</f>
        <v>TZH</v>
      </c>
      <c r="DC43" s="523" t="s">
        <v>671</v>
      </c>
      <c r="DD43" s="524"/>
      <c r="DE43" s="524"/>
      <c r="DF43" s="525"/>
      <c r="DG43" s="521"/>
      <c r="DH43" s="522"/>
      <c r="DI43" s="522"/>
      <c r="DJ43" s="39"/>
      <c r="DL43" s="37"/>
      <c r="DM43" s="38"/>
      <c r="DN43" s="513" t="s">
        <v>93</v>
      </c>
      <c r="DO43" s="514"/>
      <c r="DP43" s="514"/>
      <c r="DQ43" s="515"/>
      <c r="DR43" s="50" t="str">
        <f>VLOOKUP(DN43,REEKSEN!$K$5:$L$18,2,FALSE)</f>
        <v>OUD</v>
      </c>
      <c r="DS43" s="48" t="str">
        <f>IF(MID(DN43,LEN(DN43),1)="1",1,IF(MID(DN43,LEN(DN43),1)="2",2,IF(MID(DN43,LEN(DN43),1)="3",3,IF(MID(DN43,LEN(DN43),1)="4",4,"-"))))</f>
        <v>-</v>
      </c>
      <c r="DT43" s="49">
        <f>IF(MID(DV43,LEN(DV43),1)="1",1,IF(MID(DV43,LEN(DV43),1)="2",2,IF(MID(DV43,LEN(DV43),1)="3",3,IF(MID(DV43,LEN(DV43),1)="4",4,"-"))))</f>
        <v>4</v>
      </c>
      <c r="DU43" s="50" t="str">
        <f>VLOOKUP(DV43,REEKSEN!$K$5:$L$18,2,FALSE)</f>
        <v>DBLA</v>
      </c>
      <c r="DV43" s="523" t="s">
        <v>463</v>
      </c>
      <c r="DW43" s="524"/>
      <c r="DX43" s="524"/>
      <c r="DY43" s="525"/>
      <c r="DZ43" s="521"/>
      <c r="EA43" s="522"/>
      <c r="EB43" s="522"/>
      <c r="EC43" s="39"/>
      <c r="EE43" s="37"/>
      <c r="EF43" s="38"/>
      <c r="EG43" s="513" t="s">
        <v>513</v>
      </c>
      <c r="EH43" s="514"/>
      <c r="EI43" s="514"/>
      <c r="EJ43" s="515"/>
      <c r="EK43" s="50" t="str">
        <f>VLOOKUP(EG43,REEKSEN!$K$5:$L$18,2,FALSE)</f>
        <v>DRY</v>
      </c>
      <c r="EL43" s="48" t="str">
        <f>IF(MID(EG43,LEN(EG43),1)="1",1,IF(MID(EG43,LEN(EG43),1)="2",2,IF(MID(EG43,LEN(EG43),1)="3",3,IF(MID(EG43,LEN(EG43),1)="4",4,"-"))))</f>
        <v>-</v>
      </c>
      <c r="EM43" s="49">
        <f>IF(MID(EO43,LEN(EO43),1)="1",1,IF(MID(EO43,LEN(EO43),1)="2",2,IF(MID(EO43,LEN(EO43),1)="3",3,IF(MID(EO43,LEN(EO43),1)="4",4,"-"))))</f>
        <v>2</v>
      </c>
      <c r="EN43" s="50" t="str">
        <f>VLOOKUP(EO43,REEKSEN!$K$5:$L$18,2,FALSE)</f>
        <v>KAST</v>
      </c>
      <c r="EO43" s="523" t="s">
        <v>470</v>
      </c>
      <c r="EP43" s="524"/>
      <c r="EQ43" s="524"/>
      <c r="ER43" s="525"/>
      <c r="ES43" s="521"/>
      <c r="ET43" s="522"/>
      <c r="EU43" s="522"/>
      <c r="EV43" s="39"/>
      <c r="EX43" s="37"/>
      <c r="EY43" s="38"/>
      <c r="EZ43" s="513" t="s">
        <v>982</v>
      </c>
      <c r="FA43" s="514"/>
      <c r="FB43" s="514"/>
      <c r="FC43" s="515"/>
      <c r="FD43" s="50" t="str">
        <f>VLOOKUP(EZ43,REEKSEN!$K$5:$L$18,2,FALSE)</f>
        <v>SLOE</v>
      </c>
      <c r="FE43" s="48">
        <f>IF(MID(EZ43,LEN(EZ43),1)="1",1,IF(MID(EZ43,LEN(EZ43),1)="2",2,IF(MID(EZ43,LEN(EZ43),1)="3",3,IF(MID(EZ43,LEN(EZ43),1)="4",4,"-"))))</f>
        <v>2</v>
      </c>
      <c r="FF43" s="49">
        <f>IF(MID(FH43,LEN(FH43),1)="1",1,IF(MID(FH43,LEN(FH43),1)="2",2,IF(MID(FH43,LEN(FH43),1)="3",3,IF(MID(FH43,LEN(FH43),1)="4",4,"-"))))</f>
        <v>3</v>
      </c>
      <c r="FG43" s="50" t="str">
        <f>VLOOKUP(FH43,REEKSEN!$K$5:$L$18,2,FALSE)</f>
        <v>GBIL</v>
      </c>
      <c r="FH43" s="523" t="s">
        <v>518</v>
      </c>
      <c r="FI43" s="524"/>
      <c r="FJ43" s="524"/>
      <c r="FK43" s="525"/>
      <c r="FL43" s="521"/>
      <c r="FM43" s="522"/>
      <c r="FN43" s="522"/>
      <c r="FO43" s="39"/>
      <c r="FQ43" s="37"/>
      <c r="FR43" s="38"/>
      <c r="FS43" s="513" t="s">
        <v>790</v>
      </c>
      <c r="FT43" s="514"/>
      <c r="FU43" s="514"/>
      <c r="FV43" s="515"/>
      <c r="FW43" s="50" t="str">
        <f>VLOOKUP(FS43,REEKSEN!$K$5:$L$18,2,FALSE)</f>
        <v>TON</v>
      </c>
      <c r="FX43" s="48" t="str">
        <f>IF(MID(FS43,LEN(FS43),1)="1",1,IF(MID(FS43,LEN(FS43),1)="2",2,IF(MID(FS43,LEN(FS43),1)="3",3,IF(MID(FS43,LEN(FS43),1)="4",4,"-"))))</f>
        <v>-</v>
      </c>
      <c r="FY43" s="49" t="str">
        <f>IF(MID(GA43,LEN(GA43),1)="1",1,IF(MID(GA43,LEN(GA43),1)="2",2,IF(MID(GA43,LEN(GA43),1)="3",3,IF(MID(GA43,LEN(GA43),1)="4",4,"-"))))</f>
        <v>-</v>
      </c>
      <c r="FZ43" s="50" t="str">
        <f>VLOOKUP(GA43,REEKSEN!$K$5:$L$18,2,FALSE)</f>
        <v>RITO</v>
      </c>
      <c r="GA43" s="523" t="s">
        <v>515</v>
      </c>
      <c r="GB43" s="524"/>
      <c r="GC43" s="524"/>
      <c r="GD43" s="525"/>
      <c r="GE43" s="521"/>
      <c r="GF43" s="522"/>
      <c r="GG43" s="522"/>
      <c r="GH43" s="39"/>
      <c r="GJ43" s="37"/>
      <c r="GK43" s="38"/>
      <c r="GL43" s="513" t="s">
        <v>515</v>
      </c>
      <c r="GM43" s="514"/>
      <c r="GN43" s="514"/>
      <c r="GO43" s="515"/>
      <c r="GP43" s="50" t="str">
        <f>VLOOKUP(GL43,REEKSEN!$K$5:$L$18,2,FALSE)</f>
        <v>RITO</v>
      </c>
      <c r="GQ43" s="48" t="str">
        <f>IF(MID(GL43,LEN(GL43),1)="1",1,IF(MID(GL43,LEN(GL43),1)="2",2,IF(MID(GL43,LEN(GL43),1)="3",3,IF(MID(GL43,LEN(GL43),1)="4",4,"-"))))</f>
        <v>-</v>
      </c>
      <c r="GR43" s="49">
        <f>IF(MID(GT43,LEN(GT43),1)="1",1,IF(MID(GT43,LEN(GT43),1)="2",2,IF(MID(GT43,LEN(GT43),1)="3",3,IF(MID(GT43,LEN(GT43),1)="4",4,"-"))))</f>
        <v>3</v>
      </c>
      <c r="GS43" s="50" t="str">
        <f>VLOOKUP(GT43,REEKSEN!$K$5:$L$18,2,FALSE)</f>
        <v>TZH</v>
      </c>
      <c r="GT43" s="523" t="s">
        <v>671</v>
      </c>
      <c r="GU43" s="524"/>
      <c r="GV43" s="524"/>
      <c r="GW43" s="525"/>
      <c r="GX43" s="521"/>
      <c r="GY43" s="522"/>
      <c r="GZ43" s="522"/>
      <c r="HA43" s="39"/>
      <c r="HC43" s="37"/>
      <c r="HD43" s="38"/>
      <c r="HE43" s="513" t="s">
        <v>463</v>
      </c>
      <c r="HF43" s="514"/>
      <c r="HG43" s="514"/>
      <c r="HH43" s="515"/>
      <c r="HI43" s="50" t="str">
        <f>VLOOKUP(HE43,REEKSEN!$K$5:$L$18,2,FALSE)</f>
        <v>DBLA</v>
      </c>
      <c r="HJ43" s="48">
        <f>IF(MID(HE43,LEN(HE43),1)="1",1,IF(MID(HE43,LEN(HE43),1)="2",2,IF(MID(HE43,LEN(HE43),1)="3",3,IF(MID(HE43,LEN(HE43),1)="4",4,"-"))))</f>
        <v>4</v>
      </c>
      <c r="HK43" s="49">
        <f>IF(MID(HM43,LEN(HM43),1)="1",1,IF(MID(HM43,LEN(HM43),1)="2",2,IF(MID(HM43,LEN(HM43),1)="3",3,IF(MID(HM43,LEN(HM43),1)="4",4,"-"))))</f>
        <v>1</v>
      </c>
      <c r="HL43" s="50" t="str">
        <f>VLOOKUP(HM43,REEKSEN!$K$5:$L$18,2,FALSE)</f>
        <v>STAT</v>
      </c>
      <c r="HM43" s="523" t="s">
        <v>469</v>
      </c>
      <c r="HN43" s="524"/>
      <c r="HO43" s="524"/>
      <c r="HP43" s="525"/>
      <c r="HQ43" s="521"/>
      <c r="HR43" s="522"/>
      <c r="HS43" s="522"/>
      <c r="HT43" s="39"/>
      <c r="HV43" s="37"/>
      <c r="HW43" s="38"/>
      <c r="HX43" s="513" t="s">
        <v>470</v>
      </c>
      <c r="HY43" s="514"/>
      <c r="HZ43" s="514"/>
      <c r="IA43" s="515"/>
      <c r="IB43" s="50" t="str">
        <f>VLOOKUP(HX43,REEKSEN!$K$5:$L$18,2,FALSE)</f>
        <v>KAST</v>
      </c>
      <c r="IC43" s="48">
        <f>IF(MID(HX43,LEN(HX43),1)="1",1,IF(MID(HX43,LEN(HX43),1)="2",2,IF(MID(HX43,LEN(HX43),1)="3",3,IF(MID(HX43,LEN(HX43),1)="4",4,"-"))))</f>
        <v>2</v>
      </c>
      <c r="ID43" s="49" t="str">
        <f>IF(MID(IF43,LEN(IF43),1)="1",1,IF(MID(IF43,LEN(IF43),1)="2",2,IF(MID(IF43,LEN(IF43),1)="3",3,IF(MID(IF43,LEN(IF43),1)="4",4,"-"))))</f>
        <v>-</v>
      </c>
      <c r="IE43" s="50" t="str">
        <f>VLOOKUP(IF43,REEKSEN!$K$5:$L$18,2,FALSE)</f>
        <v>OUD</v>
      </c>
      <c r="IF43" s="523" t="s">
        <v>93</v>
      </c>
      <c r="IG43" s="524"/>
      <c r="IH43" s="524"/>
      <c r="II43" s="525"/>
      <c r="IJ43" s="521"/>
      <c r="IK43" s="522"/>
      <c r="IL43" s="522"/>
      <c r="IM43" s="39"/>
      <c r="IO43" s="37"/>
      <c r="IP43" s="38"/>
      <c r="IQ43" s="513" t="s">
        <v>518</v>
      </c>
      <c r="IR43" s="514"/>
      <c r="IS43" s="514"/>
      <c r="IT43" s="515"/>
      <c r="IU43" s="50" t="str">
        <f>VLOOKUP(IQ43,REEKSEN!$K$5:$L$18,2,FALSE)</f>
        <v>GBIL</v>
      </c>
      <c r="IV43" s="48">
        <f>IF(MID(IQ43,LEN(IQ43),1)="1",1,IF(MID(IQ43,LEN(IQ43),1)="2",2,IF(MID(IQ43,LEN(IQ43),1)="3",3,IF(MID(IQ43,LEN(IQ43),1)="4",4,"-"))))</f>
        <v>3</v>
      </c>
      <c r="IW43" s="49" t="str">
        <f>IF(MID(IY43,LEN(IY43),1)="1",1,IF(MID(IY43,LEN(IY43),1)="2",2,IF(MID(IY43,LEN(IY43),1)="3",3,IF(MID(IY43,LEN(IY43),1)="4",4,"-"))))</f>
        <v>-</v>
      </c>
      <c r="IX43" s="50" t="str">
        <f>VLOOKUP(IY43,REEKSEN!$K$5:$L$18,2,FALSE)</f>
        <v>DRY</v>
      </c>
      <c r="IY43" s="523" t="s">
        <v>513</v>
      </c>
      <c r="IZ43" s="524"/>
      <c r="JA43" s="524"/>
      <c r="JB43" s="525"/>
      <c r="JC43" s="521"/>
      <c r="JD43" s="522"/>
      <c r="JE43" s="522"/>
      <c r="JF43" s="39"/>
      <c r="JH43" s="37"/>
      <c r="JI43" s="38"/>
      <c r="JJ43" s="513" t="s">
        <v>515</v>
      </c>
      <c r="JK43" s="514"/>
      <c r="JL43" s="514"/>
      <c r="JM43" s="515"/>
      <c r="JN43" s="50" t="str">
        <f>VLOOKUP(JJ43,REEKSEN!$K$5:$L$18,2,FALSE)</f>
        <v>RITO</v>
      </c>
      <c r="JO43" s="48" t="str">
        <f>IF(MID(JJ43,LEN(JJ43),1)="1",1,IF(MID(JJ43,LEN(JJ43),1)="2",2,IF(MID(JJ43,LEN(JJ43),1)="3",3,IF(MID(JJ43,LEN(JJ43),1)="4",4,"-"))))</f>
        <v>-</v>
      </c>
      <c r="JP43" s="49">
        <f>IF(MID(JR43,LEN(JR43),1)="1",1,IF(MID(JR43,LEN(JR43),1)="2",2,IF(MID(JR43,LEN(JR43),1)="3",3,IF(MID(JR43,LEN(JR43),1)="4",4,"-"))))</f>
        <v>2</v>
      </c>
      <c r="JQ43" s="50" t="str">
        <f>VLOOKUP(JR43,REEKSEN!$K$5:$L$18,2,FALSE)</f>
        <v>SLOE</v>
      </c>
      <c r="JR43" s="523" t="s">
        <v>982</v>
      </c>
      <c r="JS43" s="524"/>
      <c r="JT43" s="524"/>
      <c r="JU43" s="525"/>
      <c r="JV43" s="521"/>
      <c r="JW43" s="522"/>
      <c r="JX43" s="522"/>
      <c r="JY43" s="39"/>
      <c r="KA43" s="37"/>
      <c r="KB43" s="38"/>
      <c r="KC43" s="513" t="s">
        <v>469</v>
      </c>
      <c r="KD43" s="514"/>
      <c r="KE43" s="514"/>
      <c r="KF43" s="515"/>
      <c r="KG43" s="50" t="str">
        <f>VLOOKUP(KC43,REEKSEN!$K$5:$L$18,2,FALSE)</f>
        <v>STAT</v>
      </c>
      <c r="KH43" s="48">
        <f>IF(MID(KC43,LEN(KC43),1)="1",1,IF(MID(KC43,LEN(KC43),1)="2",2,IF(MID(KC43,LEN(KC43),1)="3",3,IF(MID(KC43,LEN(KC43),1)="4",4,"-"))))</f>
        <v>1</v>
      </c>
      <c r="KI43" s="49" t="str">
        <f>IF(MID(KK43,LEN(KK43),1)="1",1,IF(MID(KK43,LEN(KK43),1)="2",2,IF(MID(KK43,LEN(KK43),1)="3",3,IF(MID(KK43,LEN(KK43),1)="4",4,"-"))))</f>
        <v>-</v>
      </c>
      <c r="KJ43" s="50" t="str">
        <f>VLOOKUP(KK43,REEKSEN!$K$5:$L$18,2,FALSE)</f>
        <v>TON</v>
      </c>
      <c r="KK43" s="523" t="s">
        <v>790</v>
      </c>
      <c r="KL43" s="524"/>
      <c r="KM43" s="524"/>
      <c r="KN43" s="525"/>
      <c r="KO43" s="521"/>
      <c r="KP43" s="522"/>
      <c r="KQ43" s="522"/>
      <c r="KR43" s="39"/>
      <c r="KT43" s="37"/>
      <c r="KU43" s="38"/>
      <c r="KV43" s="513" t="s">
        <v>671</v>
      </c>
      <c r="KW43" s="514"/>
      <c r="KX43" s="514"/>
      <c r="KY43" s="515"/>
      <c r="KZ43" s="50" t="str">
        <f>VLOOKUP(KV43,REEKSEN!$K$5:$L$18,2,FALSE)</f>
        <v>TZH</v>
      </c>
      <c r="LA43" s="48">
        <f>IF(MID(KV43,LEN(KV43),1)="1",1,IF(MID(KV43,LEN(KV43),1)="2",2,IF(MID(KV43,LEN(KV43),1)="3",3,IF(MID(KV43,LEN(KV43),1)="4",4,"-"))))</f>
        <v>3</v>
      </c>
      <c r="LB43" s="49">
        <f>IF(MID(LD43,LEN(LD43),1)="1",1,IF(MID(LD43,LEN(LD43),1)="2",2,IF(MID(LD43,LEN(LD43),1)="3",3,IF(MID(LD43,LEN(LD43),1)="4",4,"-"))))</f>
        <v>1</v>
      </c>
      <c r="LC43" s="50" t="str">
        <f>VLOOKUP(LD43,REEKSEN!$K$5:$L$18,2,FALSE)</f>
        <v>STAT</v>
      </c>
      <c r="LD43" s="523" t="s">
        <v>469</v>
      </c>
      <c r="LE43" s="524"/>
      <c r="LF43" s="524"/>
      <c r="LG43" s="525"/>
      <c r="LH43" s="521"/>
      <c r="LI43" s="522"/>
      <c r="LJ43" s="522"/>
      <c r="LK43" s="39"/>
      <c r="LM43" s="37"/>
      <c r="LN43" s="38"/>
      <c r="LO43" s="513" t="s">
        <v>463</v>
      </c>
      <c r="LP43" s="514"/>
      <c r="LQ43" s="514"/>
      <c r="LR43" s="515"/>
      <c r="LS43" s="50" t="str">
        <f>VLOOKUP(LO43,REEKSEN!$K$5:$L$18,2,FALSE)</f>
        <v>DBLA</v>
      </c>
      <c r="LT43" s="48">
        <f>IF(MID(LO43,LEN(LO43),1)="1",1,IF(MID(LO43,LEN(LO43),1)="2",2,IF(MID(LO43,LEN(LO43),1)="3",3,IF(MID(LO43,LEN(LO43),1)="4",4,"-"))))</f>
        <v>4</v>
      </c>
      <c r="LU43" s="49" t="str">
        <f>IF(MID(LW43,LEN(LW43),1)="1",1,IF(MID(LW43,LEN(LW43),1)="2",2,IF(MID(LW43,LEN(LW43),1)="3",3,IF(MID(LW43,LEN(LW43),1)="4",4,"-"))))</f>
        <v>-</v>
      </c>
      <c r="LV43" s="50" t="str">
        <f>VLOOKUP(LW43,REEKSEN!$K$5:$L$18,2,FALSE)</f>
        <v>OUD</v>
      </c>
      <c r="LW43" s="523" t="s">
        <v>93</v>
      </c>
      <c r="LX43" s="524"/>
      <c r="LY43" s="524"/>
      <c r="LZ43" s="525"/>
      <c r="MA43" s="521"/>
      <c r="MB43" s="522"/>
      <c r="MC43" s="522"/>
      <c r="MD43" s="39"/>
      <c r="MF43" s="37"/>
      <c r="MG43" s="38"/>
      <c r="MH43" s="513" t="s">
        <v>470</v>
      </c>
      <c r="MI43" s="514"/>
      <c r="MJ43" s="514"/>
      <c r="MK43" s="515"/>
      <c r="ML43" s="50" t="str">
        <f>VLOOKUP(MH43,REEKSEN!$K$5:$L$18,2,FALSE)</f>
        <v>KAST</v>
      </c>
      <c r="MM43" s="48">
        <f>IF(MID(MH43,LEN(MH43),1)="1",1,IF(MID(MH43,LEN(MH43),1)="2",2,IF(MID(MH43,LEN(MH43),1)="3",3,IF(MID(MH43,LEN(MH43),1)="4",4,"-"))))</f>
        <v>2</v>
      </c>
      <c r="MN43" s="49" t="str">
        <f>IF(MID(MP43,LEN(MP43),1)="1",1,IF(MID(MP43,LEN(MP43),1)="2",2,IF(MID(MP43,LEN(MP43),1)="3",3,IF(MID(MP43,LEN(MP43),1)="4",4,"-"))))</f>
        <v>-</v>
      </c>
      <c r="MO43" s="50" t="str">
        <f>VLOOKUP(MP43,REEKSEN!$K$5:$L$18,2,FALSE)</f>
        <v>DRY</v>
      </c>
      <c r="MP43" s="523" t="s">
        <v>513</v>
      </c>
      <c r="MQ43" s="524"/>
      <c r="MR43" s="524"/>
      <c r="MS43" s="525"/>
      <c r="MT43" s="521"/>
      <c r="MU43" s="522"/>
      <c r="MV43" s="522"/>
      <c r="MW43" s="39"/>
      <c r="MY43" s="37"/>
      <c r="MZ43" s="38"/>
      <c r="NA43" s="513" t="s">
        <v>518</v>
      </c>
      <c r="NB43" s="514"/>
      <c r="NC43" s="514"/>
      <c r="ND43" s="515"/>
      <c r="NE43" s="50" t="str">
        <f>VLOOKUP(NA43,REEKSEN!$K$5:$L$18,2,FALSE)</f>
        <v>GBIL</v>
      </c>
      <c r="NF43" s="48">
        <f>IF(MID(NA43,LEN(NA43),1)="1",1,IF(MID(NA43,LEN(NA43),1)="2",2,IF(MID(NA43,LEN(NA43),1)="3",3,IF(MID(NA43,LEN(NA43),1)="4",4,"-"))))</f>
        <v>3</v>
      </c>
      <c r="NG43" s="49">
        <f>IF(MID(NI43,LEN(NI43),1)="1",1,IF(MID(NI43,LEN(NI43),1)="2",2,IF(MID(NI43,LEN(NI43),1)="3",3,IF(MID(NI43,LEN(NI43),1)="4",4,"-"))))</f>
        <v>2</v>
      </c>
      <c r="NH43" s="50" t="str">
        <f>VLOOKUP(NI43,REEKSEN!$K$5:$L$18,2,FALSE)</f>
        <v>SLOE</v>
      </c>
      <c r="NI43" s="523" t="s">
        <v>982</v>
      </c>
      <c r="NJ43" s="524"/>
      <c r="NK43" s="524"/>
      <c r="NL43" s="525"/>
      <c r="NM43" s="521"/>
      <c r="NN43" s="522"/>
      <c r="NO43" s="522"/>
      <c r="NP43" s="39"/>
      <c r="NR43" s="37"/>
      <c r="NS43" s="38"/>
      <c r="NT43" s="513" t="s">
        <v>515</v>
      </c>
      <c r="NU43" s="514"/>
      <c r="NV43" s="514"/>
      <c r="NW43" s="515"/>
      <c r="NX43" s="50" t="str">
        <f>VLOOKUP(NT43,REEKSEN!$K$5:$L$18,2,FALSE)</f>
        <v>RITO</v>
      </c>
      <c r="NY43" s="48" t="str">
        <f>IF(MID(NT43,LEN(NT43),1)="1",1,IF(MID(NT43,LEN(NT43),1)="2",2,IF(MID(NT43,LEN(NT43),1)="3",3,IF(MID(NT43,LEN(NT43),1)="4",4,"-"))))</f>
        <v>-</v>
      </c>
      <c r="NZ43" s="49" t="str">
        <f>IF(MID(OB43,LEN(OB43),1)="1",1,IF(MID(OB43,LEN(OB43),1)="2",2,IF(MID(OB43,LEN(OB43),1)="3",3,IF(MID(OB43,LEN(OB43),1)="4",4,"-"))))</f>
        <v>-</v>
      </c>
      <c r="OA43" s="50" t="str">
        <f>VLOOKUP(OB43,REEKSEN!$K$5:$L$18,2,FALSE)</f>
        <v>TON</v>
      </c>
      <c r="OB43" s="523" t="s">
        <v>790</v>
      </c>
      <c r="OC43" s="524"/>
      <c r="OD43" s="524"/>
      <c r="OE43" s="525"/>
      <c r="OF43" s="521"/>
      <c r="OG43" s="522"/>
      <c r="OH43" s="522"/>
      <c r="OI43" s="39"/>
      <c r="OK43" s="37"/>
      <c r="OL43" s="38"/>
      <c r="OM43" s="513" t="s">
        <v>671</v>
      </c>
      <c r="ON43" s="514"/>
      <c r="OO43" s="514"/>
      <c r="OP43" s="515"/>
      <c r="OQ43" s="50" t="str">
        <f>VLOOKUP(OM43,REEKSEN!$K$5:$L$18,2,FALSE)</f>
        <v>TZH</v>
      </c>
      <c r="OR43" s="48">
        <f>IF(MID(OM43,LEN(OM43),1)="1",1,IF(MID(OM43,LEN(OM43),1)="2",2,IF(MID(OM43,LEN(OM43),1)="3",3,IF(MID(OM43,LEN(OM43),1)="4",4,"-"))))</f>
        <v>3</v>
      </c>
      <c r="OS43" s="49" t="str">
        <f>IF(MID(OU43,LEN(OU43),1)="1",1,IF(MID(OU43,LEN(OU43),1)="2",2,IF(MID(OU43,LEN(OU43),1)="3",3,IF(MID(OU43,LEN(OU43),1)="4",4,"-"))))</f>
        <v>-</v>
      </c>
      <c r="OT43" s="50" t="str">
        <f>VLOOKUP(OU43,REEKSEN!$K$5:$L$18,2,FALSE)</f>
        <v>RITO</v>
      </c>
      <c r="OU43" s="523" t="s">
        <v>515</v>
      </c>
      <c r="OV43" s="524"/>
      <c r="OW43" s="524"/>
      <c r="OX43" s="525"/>
      <c r="OY43" s="521"/>
      <c r="OZ43" s="522"/>
      <c r="PA43" s="522"/>
      <c r="PB43" s="39"/>
    </row>
    <row r="44" spans="2:418" ht="16.8" thickTop="1" thickBot="1" x14ac:dyDescent="0.35">
      <c r="B44" s="13"/>
      <c r="C44" s="14"/>
      <c r="D44" s="51" t="s">
        <v>0</v>
      </c>
      <c r="E44" s="59" t="s">
        <v>181</v>
      </c>
      <c r="F44" s="62" t="s">
        <v>358</v>
      </c>
      <c r="G44" s="62" t="s">
        <v>675</v>
      </c>
      <c r="H44" s="59" t="s">
        <v>182</v>
      </c>
      <c r="I44" s="63" t="s">
        <v>359</v>
      </c>
      <c r="J44" s="61" t="s">
        <v>359</v>
      </c>
      <c r="K44" s="59" t="s">
        <v>182</v>
      </c>
      <c r="L44" s="62" t="s">
        <v>675</v>
      </c>
      <c r="M44" s="62" t="s">
        <v>358</v>
      </c>
      <c r="N44" s="59" t="s">
        <v>181</v>
      </c>
      <c r="O44" s="56" t="s">
        <v>0</v>
      </c>
      <c r="P44" s="497" t="s">
        <v>1</v>
      </c>
      <c r="Q44" s="498"/>
      <c r="R44" s="499"/>
      <c r="S44" s="17"/>
      <c r="U44" s="13"/>
      <c r="V44" s="14"/>
      <c r="W44" s="51" t="s">
        <v>0</v>
      </c>
      <c r="X44" s="127" t="s">
        <v>181</v>
      </c>
      <c r="Y44" s="125" t="s">
        <v>358</v>
      </c>
      <c r="Z44" s="125" t="s">
        <v>675</v>
      </c>
      <c r="AA44" s="127" t="s">
        <v>182</v>
      </c>
      <c r="AB44" s="126" t="s">
        <v>359</v>
      </c>
      <c r="AC44" s="124" t="s">
        <v>359</v>
      </c>
      <c r="AD44" s="127" t="s">
        <v>182</v>
      </c>
      <c r="AE44" s="125" t="s">
        <v>675</v>
      </c>
      <c r="AF44" s="125" t="s">
        <v>358</v>
      </c>
      <c r="AG44" s="127" t="s">
        <v>181</v>
      </c>
      <c r="AH44" s="56" t="s">
        <v>0</v>
      </c>
      <c r="AI44" s="497" t="s">
        <v>1</v>
      </c>
      <c r="AJ44" s="498"/>
      <c r="AK44" s="499"/>
      <c r="AL44" s="17"/>
      <c r="AN44" s="13"/>
      <c r="AO44" s="14"/>
      <c r="AP44" s="51" t="s">
        <v>0</v>
      </c>
      <c r="AQ44" s="147" t="s">
        <v>181</v>
      </c>
      <c r="AR44" s="136" t="s">
        <v>358</v>
      </c>
      <c r="AS44" s="136" t="s">
        <v>675</v>
      </c>
      <c r="AT44" s="147" t="s">
        <v>182</v>
      </c>
      <c r="AU44" s="137" t="s">
        <v>359</v>
      </c>
      <c r="AV44" s="135" t="s">
        <v>359</v>
      </c>
      <c r="AW44" s="147" t="s">
        <v>182</v>
      </c>
      <c r="AX44" s="136" t="s">
        <v>675</v>
      </c>
      <c r="AY44" s="136" t="s">
        <v>358</v>
      </c>
      <c r="AZ44" s="147" t="s">
        <v>181</v>
      </c>
      <c r="BA44" s="56" t="s">
        <v>0</v>
      </c>
      <c r="BB44" s="497" t="s">
        <v>1</v>
      </c>
      <c r="BC44" s="498"/>
      <c r="BD44" s="499"/>
      <c r="BE44" s="17"/>
      <c r="BG44" s="13"/>
      <c r="BH44" s="14"/>
      <c r="BI44" s="51" t="s">
        <v>0</v>
      </c>
      <c r="BJ44" s="166" t="s">
        <v>181</v>
      </c>
      <c r="BK44" s="164" t="s">
        <v>358</v>
      </c>
      <c r="BL44" s="164" t="s">
        <v>675</v>
      </c>
      <c r="BM44" s="166" t="s">
        <v>182</v>
      </c>
      <c r="BN44" s="165" t="s">
        <v>359</v>
      </c>
      <c r="BO44" s="163" t="s">
        <v>359</v>
      </c>
      <c r="BP44" s="166" t="s">
        <v>182</v>
      </c>
      <c r="BQ44" s="164" t="s">
        <v>675</v>
      </c>
      <c r="BR44" s="164" t="s">
        <v>358</v>
      </c>
      <c r="BS44" s="166" t="s">
        <v>181</v>
      </c>
      <c r="BT44" s="56" t="s">
        <v>0</v>
      </c>
      <c r="BU44" s="497" t="s">
        <v>1</v>
      </c>
      <c r="BV44" s="498"/>
      <c r="BW44" s="499"/>
      <c r="BX44" s="17"/>
      <c r="BZ44" s="13"/>
      <c r="CA44" s="14"/>
      <c r="CB44" s="51" t="s">
        <v>0</v>
      </c>
      <c r="CC44" s="187" t="s">
        <v>181</v>
      </c>
      <c r="CD44" s="176" t="s">
        <v>358</v>
      </c>
      <c r="CE44" s="176" t="s">
        <v>675</v>
      </c>
      <c r="CF44" s="187" t="s">
        <v>182</v>
      </c>
      <c r="CG44" s="177" t="s">
        <v>359</v>
      </c>
      <c r="CH44" s="175" t="s">
        <v>359</v>
      </c>
      <c r="CI44" s="187" t="s">
        <v>182</v>
      </c>
      <c r="CJ44" s="176" t="s">
        <v>675</v>
      </c>
      <c r="CK44" s="176" t="s">
        <v>358</v>
      </c>
      <c r="CL44" s="187" t="s">
        <v>181</v>
      </c>
      <c r="CM44" s="56" t="s">
        <v>0</v>
      </c>
      <c r="CN44" s="497" t="s">
        <v>1</v>
      </c>
      <c r="CO44" s="498"/>
      <c r="CP44" s="499"/>
      <c r="CQ44" s="17"/>
      <c r="CS44" s="13"/>
      <c r="CT44" s="14"/>
      <c r="CU44" s="51" t="s">
        <v>0</v>
      </c>
      <c r="CV44" s="208" t="s">
        <v>181</v>
      </c>
      <c r="CW44" s="197" t="s">
        <v>358</v>
      </c>
      <c r="CX44" s="197" t="s">
        <v>675</v>
      </c>
      <c r="CY44" s="208" t="s">
        <v>182</v>
      </c>
      <c r="CZ44" s="198" t="s">
        <v>359</v>
      </c>
      <c r="DA44" s="196" t="s">
        <v>359</v>
      </c>
      <c r="DB44" s="208" t="s">
        <v>182</v>
      </c>
      <c r="DC44" s="197" t="s">
        <v>675</v>
      </c>
      <c r="DD44" s="197" t="s">
        <v>358</v>
      </c>
      <c r="DE44" s="208" t="s">
        <v>181</v>
      </c>
      <c r="DF44" s="56" t="s">
        <v>0</v>
      </c>
      <c r="DG44" s="497" t="s">
        <v>1</v>
      </c>
      <c r="DH44" s="498"/>
      <c r="DI44" s="499"/>
      <c r="DJ44" s="17"/>
      <c r="DL44" s="13"/>
      <c r="DM44" s="14"/>
      <c r="DN44" s="51" t="s">
        <v>0</v>
      </c>
      <c r="DO44" s="229" t="s">
        <v>181</v>
      </c>
      <c r="DP44" s="219" t="s">
        <v>358</v>
      </c>
      <c r="DQ44" s="219" t="s">
        <v>675</v>
      </c>
      <c r="DR44" s="229" t="s">
        <v>182</v>
      </c>
      <c r="DS44" s="220" t="s">
        <v>359</v>
      </c>
      <c r="DT44" s="218" t="s">
        <v>359</v>
      </c>
      <c r="DU44" s="229" t="s">
        <v>182</v>
      </c>
      <c r="DV44" s="219" t="s">
        <v>675</v>
      </c>
      <c r="DW44" s="219" t="s">
        <v>358</v>
      </c>
      <c r="DX44" s="229" t="s">
        <v>181</v>
      </c>
      <c r="DY44" s="56" t="s">
        <v>0</v>
      </c>
      <c r="DZ44" s="497" t="s">
        <v>1</v>
      </c>
      <c r="EA44" s="498"/>
      <c r="EB44" s="499"/>
      <c r="EC44" s="17"/>
      <c r="EE44" s="13"/>
      <c r="EF44" s="14"/>
      <c r="EG44" s="51" t="s">
        <v>0</v>
      </c>
      <c r="EH44" s="249" t="s">
        <v>181</v>
      </c>
      <c r="EI44" s="239" t="s">
        <v>358</v>
      </c>
      <c r="EJ44" s="239" t="s">
        <v>675</v>
      </c>
      <c r="EK44" s="249" t="s">
        <v>182</v>
      </c>
      <c r="EL44" s="240" t="s">
        <v>359</v>
      </c>
      <c r="EM44" s="238" t="s">
        <v>359</v>
      </c>
      <c r="EN44" s="249" t="s">
        <v>182</v>
      </c>
      <c r="EO44" s="239" t="s">
        <v>675</v>
      </c>
      <c r="EP44" s="239" t="s">
        <v>358</v>
      </c>
      <c r="EQ44" s="249" t="s">
        <v>181</v>
      </c>
      <c r="ER44" s="56" t="s">
        <v>0</v>
      </c>
      <c r="ES44" s="497" t="s">
        <v>1</v>
      </c>
      <c r="ET44" s="498"/>
      <c r="EU44" s="499"/>
      <c r="EV44" s="17"/>
      <c r="EX44" s="13"/>
      <c r="EY44" s="14"/>
      <c r="EZ44" s="51" t="s">
        <v>0</v>
      </c>
      <c r="FA44" s="267" t="s">
        <v>181</v>
      </c>
      <c r="FB44" s="265" t="s">
        <v>358</v>
      </c>
      <c r="FC44" s="265" t="s">
        <v>675</v>
      </c>
      <c r="FD44" s="267" t="s">
        <v>182</v>
      </c>
      <c r="FE44" s="266" t="s">
        <v>359</v>
      </c>
      <c r="FF44" s="264" t="s">
        <v>359</v>
      </c>
      <c r="FG44" s="267" t="s">
        <v>182</v>
      </c>
      <c r="FH44" s="265" t="s">
        <v>675</v>
      </c>
      <c r="FI44" s="265" t="s">
        <v>358</v>
      </c>
      <c r="FJ44" s="267" t="s">
        <v>181</v>
      </c>
      <c r="FK44" s="56" t="s">
        <v>0</v>
      </c>
      <c r="FL44" s="497" t="s">
        <v>1</v>
      </c>
      <c r="FM44" s="498"/>
      <c r="FN44" s="499"/>
      <c r="FO44" s="17"/>
      <c r="FQ44" s="13"/>
      <c r="FR44" s="14"/>
      <c r="FS44" s="51" t="s">
        <v>0</v>
      </c>
      <c r="FT44" s="279" t="s">
        <v>181</v>
      </c>
      <c r="FU44" s="269" t="s">
        <v>358</v>
      </c>
      <c r="FV44" s="269" t="s">
        <v>675</v>
      </c>
      <c r="FW44" s="279" t="s">
        <v>182</v>
      </c>
      <c r="FX44" s="270" t="s">
        <v>359</v>
      </c>
      <c r="FY44" s="268" t="s">
        <v>359</v>
      </c>
      <c r="FZ44" s="279" t="s">
        <v>182</v>
      </c>
      <c r="GA44" s="269" t="s">
        <v>675</v>
      </c>
      <c r="GB44" s="269" t="s">
        <v>358</v>
      </c>
      <c r="GC44" s="279" t="s">
        <v>181</v>
      </c>
      <c r="GD44" s="56" t="s">
        <v>0</v>
      </c>
      <c r="GE44" s="497" t="s">
        <v>1</v>
      </c>
      <c r="GF44" s="498"/>
      <c r="GG44" s="499"/>
      <c r="GH44" s="17"/>
      <c r="GJ44" s="13"/>
      <c r="GK44" s="14"/>
      <c r="GL44" s="51" t="s">
        <v>0</v>
      </c>
      <c r="GM44" s="299" t="s">
        <v>181</v>
      </c>
      <c r="GN44" s="289" t="s">
        <v>358</v>
      </c>
      <c r="GO44" s="289" t="s">
        <v>675</v>
      </c>
      <c r="GP44" s="299" t="s">
        <v>182</v>
      </c>
      <c r="GQ44" s="290" t="s">
        <v>359</v>
      </c>
      <c r="GR44" s="288" t="s">
        <v>359</v>
      </c>
      <c r="GS44" s="299" t="s">
        <v>182</v>
      </c>
      <c r="GT44" s="289" t="s">
        <v>675</v>
      </c>
      <c r="GU44" s="289" t="s">
        <v>358</v>
      </c>
      <c r="GV44" s="299" t="s">
        <v>181</v>
      </c>
      <c r="GW44" s="56" t="s">
        <v>0</v>
      </c>
      <c r="GX44" s="497" t="s">
        <v>1</v>
      </c>
      <c r="GY44" s="498"/>
      <c r="GZ44" s="499"/>
      <c r="HA44" s="17"/>
      <c r="HC44" s="13"/>
      <c r="HD44" s="14"/>
      <c r="HE44" s="51" t="s">
        <v>0</v>
      </c>
      <c r="HF44" s="319" t="s">
        <v>181</v>
      </c>
      <c r="HG44" s="309" t="s">
        <v>358</v>
      </c>
      <c r="HH44" s="309" t="s">
        <v>675</v>
      </c>
      <c r="HI44" s="319" t="s">
        <v>182</v>
      </c>
      <c r="HJ44" s="310" t="s">
        <v>359</v>
      </c>
      <c r="HK44" s="308" t="s">
        <v>359</v>
      </c>
      <c r="HL44" s="319" t="s">
        <v>182</v>
      </c>
      <c r="HM44" s="309" t="s">
        <v>675</v>
      </c>
      <c r="HN44" s="309" t="s">
        <v>358</v>
      </c>
      <c r="HO44" s="319" t="s">
        <v>181</v>
      </c>
      <c r="HP44" s="56" t="s">
        <v>0</v>
      </c>
      <c r="HQ44" s="497" t="s">
        <v>1</v>
      </c>
      <c r="HR44" s="498"/>
      <c r="HS44" s="499"/>
      <c r="HT44" s="17"/>
      <c r="HV44" s="13"/>
      <c r="HW44" s="14"/>
      <c r="HX44" s="51" t="s">
        <v>0</v>
      </c>
      <c r="HY44" s="339" t="s">
        <v>181</v>
      </c>
      <c r="HZ44" s="329" t="s">
        <v>358</v>
      </c>
      <c r="IA44" s="329" t="s">
        <v>675</v>
      </c>
      <c r="IB44" s="339" t="s">
        <v>182</v>
      </c>
      <c r="IC44" s="330" t="s">
        <v>359</v>
      </c>
      <c r="ID44" s="328" t="s">
        <v>359</v>
      </c>
      <c r="IE44" s="339" t="s">
        <v>182</v>
      </c>
      <c r="IF44" s="329" t="s">
        <v>675</v>
      </c>
      <c r="IG44" s="329" t="s">
        <v>358</v>
      </c>
      <c r="IH44" s="339" t="s">
        <v>181</v>
      </c>
      <c r="II44" s="56" t="s">
        <v>0</v>
      </c>
      <c r="IJ44" s="497" t="s">
        <v>1</v>
      </c>
      <c r="IK44" s="498"/>
      <c r="IL44" s="499"/>
      <c r="IM44" s="17"/>
      <c r="IO44" s="13"/>
      <c r="IP44" s="14"/>
      <c r="IQ44" s="51" t="s">
        <v>0</v>
      </c>
      <c r="IR44" s="339" t="s">
        <v>181</v>
      </c>
      <c r="IS44" s="329" t="s">
        <v>358</v>
      </c>
      <c r="IT44" s="329" t="s">
        <v>675</v>
      </c>
      <c r="IU44" s="339" t="s">
        <v>182</v>
      </c>
      <c r="IV44" s="330" t="s">
        <v>359</v>
      </c>
      <c r="IW44" s="328" t="s">
        <v>359</v>
      </c>
      <c r="IX44" s="339" t="s">
        <v>182</v>
      </c>
      <c r="IY44" s="329" t="s">
        <v>675</v>
      </c>
      <c r="IZ44" s="329" t="s">
        <v>358</v>
      </c>
      <c r="JA44" s="339" t="s">
        <v>181</v>
      </c>
      <c r="JB44" s="56" t="s">
        <v>0</v>
      </c>
      <c r="JC44" s="497" t="s">
        <v>1</v>
      </c>
      <c r="JD44" s="498"/>
      <c r="JE44" s="499"/>
      <c r="JF44" s="17"/>
      <c r="JH44" s="13"/>
      <c r="JI44" s="14"/>
      <c r="JJ44" s="51" t="s">
        <v>0</v>
      </c>
      <c r="JK44" s="359" t="s">
        <v>181</v>
      </c>
      <c r="JL44" s="349" t="s">
        <v>358</v>
      </c>
      <c r="JM44" s="349" t="s">
        <v>675</v>
      </c>
      <c r="JN44" s="359" t="s">
        <v>182</v>
      </c>
      <c r="JO44" s="350" t="s">
        <v>359</v>
      </c>
      <c r="JP44" s="348" t="s">
        <v>359</v>
      </c>
      <c r="JQ44" s="359" t="s">
        <v>182</v>
      </c>
      <c r="JR44" s="349" t="s">
        <v>675</v>
      </c>
      <c r="JS44" s="349" t="s">
        <v>358</v>
      </c>
      <c r="JT44" s="359" t="s">
        <v>181</v>
      </c>
      <c r="JU44" s="56" t="s">
        <v>0</v>
      </c>
      <c r="JV44" s="497" t="s">
        <v>1</v>
      </c>
      <c r="JW44" s="498"/>
      <c r="JX44" s="499"/>
      <c r="JY44" s="17"/>
      <c r="KA44" s="13"/>
      <c r="KB44" s="14"/>
      <c r="KC44" s="51" t="s">
        <v>0</v>
      </c>
      <c r="KD44" s="375" t="s">
        <v>181</v>
      </c>
      <c r="KE44" s="373" t="s">
        <v>358</v>
      </c>
      <c r="KF44" s="373" t="s">
        <v>675</v>
      </c>
      <c r="KG44" s="375" t="s">
        <v>182</v>
      </c>
      <c r="KH44" s="374" t="s">
        <v>359</v>
      </c>
      <c r="KI44" s="372" t="s">
        <v>359</v>
      </c>
      <c r="KJ44" s="375" t="s">
        <v>182</v>
      </c>
      <c r="KK44" s="373" t="s">
        <v>675</v>
      </c>
      <c r="KL44" s="373" t="s">
        <v>358</v>
      </c>
      <c r="KM44" s="375" t="s">
        <v>181</v>
      </c>
      <c r="KN44" s="56" t="s">
        <v>0</v>
      </c>
      <c r="KO44" s="497" t="s">
        <v>1</v>
      </c>
      <c r="KP44" s="498"/>
      <c r="KQ44" s="499"/>
      <c r="KR44" s="17"/>
      <c r="KT44" s="13"/>
      <c r="KU44" s="14"/>
      <c r="KV44" s="51" t="s">
        <v>0</v>
      </c>
      <c r="KW44" s="407" t="s">
        <v>181</v>
      </c>
      <c r="KX44" s="397" t="s">
        <v>358</v>
      </c>
      <c r="KY44" s="397" t="s">
        <v>675</v>
      </c>
      <c r="KZ44" s="407" t="s">
        <v>182</v>
      </c>
      <c r="LA44" s="398" t="s">
        <v>359</v>
      </c>
      <c r="LB44" s="396" t="s">
        <v>359</v>
      </c>
      <c r="LC44" s="407" t="s">
        <v>182</v>
      </c>
      <c r="LD44" s="397" t="s">
        <v>675</v>
      </c>
      <c r="LE44" s="397" t="s">
        <v>358</v>
      </c>
      <c r="LF44" s="407" t="s">
        <v>181</v>
      </c>
      <c r="LG44" s="56" t="s">
        <v>0</v>
      </c>
      <c r="LH44" s="497" t="s">
        <v>1</v>
      </c>
      <c r="LI44" s="498"/>
      <c r="LJ44" s="499"/>
      <c r="LK44" s="17"/>
      <c r="LM44" s="13"/>
      <c r="LN44" s="14"/>
      <c r="LO44" s="51" t="s">
        <v>0</v>
      </c>
      <c r="LP44" s="435" t="s">
        <v>181</v>
      </c>
      <c r="LQ44" s="425" t="s">
        <v>358</v>
      </c>
      <c r="LR44" s="425" t="s">
        <v>675</v>
      </c>
      <c r="LS44" s="435" t="s">
        <v>182</v>
      </c>
      <c r="LT44" s="426" t="s">
        <v>359</v>
      </c>
      <c r="LU44" s="424" t="s">
        <v>359</v>
      </c>
      <c r="LV44" s="435" t="s">
        <v>182</v>
      </c>
      <c r="LW44" s="425" t="s">
        <v>675</v>
      </c>
      <c r="LX44" s="425" t="s">
        <v>358</v>
      </c>
      <c r="LY44" s="435" t="s">
        <v>181</v>
      </c>
      <c r="LZ44" s="56" t="s">
        <v>0</v>
      </c>
      <c r="MA44" s="497" t="s">
        <v>1</v>
      </c>
      <c r="MB44" s="498"/>
      <c r="MC44" s="499"/>
      <c r="MD44" s="17"/>
      <c r="MF44" s="13"/>
      <c r="MG44" s="14"/>
      <c r="MH44" s="51" t="s">
        <v>0</v>
      </c>
      <c r="MI44" s="439" t="s">
        <v>181</v>
      </c>
      <c r="MJ44" s="437" t="s">
        <v>358</v>
      </c>
      <c r="MK44" s="437" t="s">
        <v>675</v>
      </c>
      <c r="ML44" s="439" t="s">
        <v>182</v>
      </c>
      <c r="MM44" s="438" t="s">
        <v>359</v>
      </c>
      <c r="MN44" s="436" t="s">
        <v>359</v>
      </c>
      <c r="MO44" s="439" t="s">
        <v>182</v>
      </c>
      <c r="MP44" s="437" t="s">
        <v>675</v>
      </c>
      <c r="MQ44" s="437" t="s">
        <v>358</v>
      </c>
      <c r="MR44" s="439" t="s">
        <v>181</v>
      </c>
      <c r="MS44" s="56" t="s">
        <v>0</v>
      </c>
      <c r="MT44" s="497" t="s">
        <v>1</v>
      </c>
      <c r="MU44" s="498"/>
      <c r="MV44" s="499"/>
      <c r="MW44" s="17"/>
      <c r="MY44" s="13"/>
      <c r="MZ44" s="14"/>
      <c r="NA44" s="51" t="s">
        <v>0</v>
      </c>
      <c r="NB44" s="450" t="s">
        <v>181</v>
      </c>
      <c r="NC44" s="448" t="s">
        <v>358</v>
      </c>
      <c r="ND44" s="448" t="s">
        <v>675</v>
      </c>
      <c r="NE44" s="450" t="s">
        <v>182</v>
      </c>
      <c r="NF44" s="449" t="s">
        <v>359</v>
      </c>
      <c r="NG44" s="447" t="s">
        <v>359</v>
      </c>
      <c r="NH44" s="450" t="s">
        <v>182</v>
      </c>
      <c r="NI44" s="448" t="s">
        <v>675</v>
      </c>
      <c r="NJ44" s="448" t="s">
        <v>358</v>
      </c>
      <c r="NK44" s="450" t="s">
        <v>181</v>
      </c>
      <c r="NL44" s="56" t="s">
        <v>0</v>
      </c>
      <c r="NM44" s="497" t="s">
        <v>1</v>
      </c>
      <c r="NN44" s="498"/>
      <c r="NO44" s="499"/>
      <c r="NP44" s="17"/>
      <c r="NR44" s="13"/>
      <c r="NS44" s="14"/>
      <c r="NT44" s="51" t="s">
        <v>0</v>
      </c>
      <c r="NU44" s="472" t="s">
        <v>181</v>
      </c>
      <c r="NV44" s="462" t="s">
        <v>358</v>
      </c>
      <c r="NW44" s="462" t="s">
        <v>675</v>
      </c>
      <c r="NX44" s="472" t="s">
        <v>182</v>
      </c>
      <c r="NY44" s="463" t="s">
        <v>359</v>
      </c>
      <c r="NZ44" s="461" t="s">
        <v>359</v>
      </c>
      <c r="OA44" s="472" t="s">
        <v>182</v>
      </c>
      <c r="OB44" s="462" t="s">
        <v>675</v>
      </c>
      <c r="OC44" s="462" t="s">
        <v>358</v>
      </c>
      <c r="OD44" s="472" t="s">
        <v>181</v>
      </c>
      <c r="OE44" s="56" t="s">
        <v>0</v>
      </c>
      <c r="OF44" s="497" t="s">
        <v>1</v>
      </c>
      <c r="OG44" s="498"/>
      <c r="OH44" s="499"/>
      <c r="OI44" s="17"/>
      <c r="OK44" s="13"/>
      <c r="OL44" s="14"/>
      <c r="OM44" s="51" t="s">
        <v>0</v>
      </c>
      <c r="ON44" s="494" t="s">
        <v>181</v>
      </c>
      <c r="OO44" s="492" t="s">
        <v>358</v>
      </c>
      <c r="OP44" s="492" t="s">
        <v>675</v>
      </c>
      <c r="OQ44" s="494" t="s">
        <v>182</v>
      </c>
      <c r="OR44" s="493" t="s">
        <v>359</v>
      </c>
      <c r="OS44" s="491" t="s">
        <v>359</v>
      </c>
      <c r="OT44" s="494" t="s">
        <v>182</v>
      </c>
      <c r="OU44" s="492" t="s">
        <v>675</v>
      </c>
      <c r="OV44" s="492" t="s">
        <v>358</v>
      </c>
      <c r="OW44" s="494" t="s">
        <v>181</v>
      </c>
      <c r="OX44" s="56" t="s">
        <v>0</v>
      </c>
      <c r="OY44" s="497" t="s">
        <v>1</v>
      </c>
      <c r="OZ44" s="498"/>
      <c r="PA44" s="499"/>
      <c r="PB44" s="17"/>
    </row>
    <row r="45" spans="2:418" ht="15" thickTop="1" x14ac:dyDescent="0.3">
      <c r="B45" s="13"/>
      <c r="C45" s="19">
        <v>1</v>
      </c>
      <c r="D45" s="45" t="str">
        <f t="shared" ref="D45:D54" si="550">IF(I45="","",VLOOKUP(I45,Spelerslijst,4,0))</f>
        <v>OBUS GEERT</v>
      </c>
      <c r="E45" s="20" t="str">
        <f t="shared" ref="E45:E54" si="551">IF(I45="","",VLOOKUP(I45,Spelerslijst,3,0))</f>
        <v>STAT</v>
      </c>
      <c r="F45" s="20">
        <f t="shared" ref="F45:F54" si="552">IF(I45="","",VLOOKUP(I45,Spelerslijst,6,0))</f>
        <v>1</v>
      </c>
      <c r="G45" s="20" t="str">
        <f>IF(I45="","",IF(AND(OR(F45=I$43,F45="-"),E45=H$43),"OK","NOK"))</f>
        <v>OK</v>
      </c>
      <c r="H45" s="20" t="str">
        <f t="shared" ref="H45:H54" si="553">IF(I45="","",VLOOKUP(I45,Spelerslijst,5,0))</f>
        <v>C</v>
      </c>
      <c r="I45" s="41">
        <v>631</v>
      </c>
      <c r="J45" s="42">
        <v>91</v>
      </c>
      <c r="K45" s="20" t="str">
        <f t="shared" ref="K45:K54" si="554">IF(J45="","",VLOOKUP(J45,Spelerslijst,5,0))</f>
        <v>D</v>
      </c>
      <c r="L45" s="20" t="str">
        <f>IF(J45="","",IF(AND(OR(M45=J$43,M45="-"),N45=K$43),"OK","NOK"))</f>
        <v>OK</v>
      </c>
      <c r="M45" s="20">
        <f t="shared" ref="M45:M54" si="555">IF(J45="","",VLOOKUP(J45,Spelerslijst,6,0))</f>
        <v>4</v>
      </c>
      <c r="N45" s="20" t="str">
        <f t="shared" ref="N45:N54" si="556">IF(J45="","",VLOOKUP(J45,Spelerslijst,3,0))</f>
        <v>DBLA</v>
      </c>
      <c r="O45" s="21" t="str">
        <f t="shared" ref="O45:O54" si="557">IF(J45="","",VLOOKUP(J45,Spelerslijst,4,0))</f>
        <v>DE COCK VICTOR</v>
      </c>
      <c r="P45" s="44">
        <v>1</v>
      </c>
      <c r="Q45" s="22" t="s">
        <v>2</v>
      </c>
      <c r="R45" s="43">
        <v>1</v>
      </c>
      <c r="S45" s="17"/>
      <c r="U45" s="13"/>
      <c r="V45" s="19">
        <v>1</v>
      </c>
      <c r="W45" s="45" t="str">
        <f t="shared" ref="W45:W54" si="558">IF(AB45="","",VLOOKUP(AB45,Spelerslijst,4,0))</f>
        <v>BROOTHAERS RONALD</v>
      </c>
      <c r="X45" s="20" t="str">
        <f t="shared" ref="X45:X54" si="559">IF(AB45="","",VLOOKUP(AB45,Spelerslijst,3,0))</f>
        <v>OUD</v>
      </c>
      <c r="Y45" s="20" t="str">
        <f t="shared" ref="Y45:Y54" si="560">IF(AB45="","",VLOOKUP(AB45,Spelerslijst,6,0))</f>
        <v>-</v>
      </c>
      <c r="Z45" s="20" t="str">
        <f>IF(AB45="","",IF(AND(OR(Y45=AB$43,Y45="-"),X45=AA$43),"OK","NOK"))</f>
        <v>OK</v>
      </c>
      <c r="AA45" s="20" t="str">
        <f t="shared" ref="AA45:AA54" si="561">IF(AB45="","",VLOOKUP(AB45,Spelerslijst,5,0))</f>
        <v>NA</v>
      </c>
      <c r="AB45" s="41">
        <v>428</v>
      </c>
      <c r="AC45" s="42">
        <v>239</v>
      </c>
      <c r="AD45" s="20" t="str">
        <f t="shared" ref="AD45:AD54" si="562">IF(AC45="","",VLOOKUP(AC45,Spelerslijst,5,0))</f>
        <v>D</v>
      </c>
      <c r="AE45" s="20" t="str">
        <f>IF(AC45="","",IF(AND(OR(AF45=AC$43,AF45="-"),AG45=AD$43),"OK","NOK"))</f>
        <v>OK</v>
      </c>
      <c r="AF45" s="20" t="str">
        <f t="shared" ref="AF45:AF54" si="563">IF(AC45="","",VLOOKUP(AC45,Spelerslijst,6,0))</f>
        <v>-</v>
      </c>
      <c r="AG45" s="20" t="str">
        <f t="shared" ref="AG45:AG54" si="564">IF(AC45="","",VLOOKUP(AC45,Spelerslijst,3,0))</f>
        <v>KAST</v>
      </c>
      <c r="AH45" s="21" t="str">
        <f t="shared" ref="AH45:AH54" si="565">IF(AC45="","",VLOOKUP(AC45,Spelerslijst,4,0))</f>
        <v>HERMANS MARIE-LUCRESE</v>
      </c>
      <c r="AI45" s="44">
        <v>2</v>
      </c>
      <c r="AJ45" s="22" t="s">
        <v>2</v>
      </c>
      <c r="AK45" s="43">
        <v>0</v>
      </c>
      <c r="AL45" s="17"/>
      <c r="AN45" s="13"/>
      <c r="AO45" s="19">
        <v>1</v>
      </c>
      <c r="AP45" s="45" t="str">
        <f t="shared" ref="AP45:AP54" si="566">IF(AU45="","",VLOOKUP(AU45,Spelerslijst,4,0))</f>
        <v>STALLAERT FRANCOIS</v>
      </c>
      <c r="AQ45" s="20" t="str">
        <f t="shared" ref="AQ45:AQ54" si="567">IF(AU45="","",VLOOKUP(AU45,Spelerslijst,3,0))</f>
        <v>DRY</v>
      </c>
      <c r="AR45" s="20" t="str">
        <f t="shared" ref="AR45:AR54" si="568">IF(AU45="","",VLOOKUP(AU45,Spelerslijst,6,0))</f>
        <v>-</v>
      </c>
      <c r="AS45" s="20" t="str">
        <f>IF(AU45="","",IF(AND(OR(AR45=AU$43,AR45="-"),AQ45=AT$43),"OK","NOK"))</f>
        <v>OK</v>
      </c>
      <c r="AT45" s="20" t="str">
        <f t="shared" ref="AT45:AT54" si="569">IF(AU45="","",VLOOKUP(AU45,Spelerslijst,5,0))</f>
        <v>NA</v>
      </c>
      <c r="AU45" s="41">
        <v>784</v>
      </c>
      <c r="AV45" s="42">
        <v>64</v>
      </c>
      <c r="AW45" s="20" t="str">
        <f t="shared" ref="AW45:AW54" si="570">IF(AV45="","",VLOOKUP(AV45,Spelerslijst,5,0))</f>
        <v>C</v>
      </c>
      <c r="AX45" s="20" t="str">
        <f>IF(AV45="","",IF(AND(OR(AY45=AV$43,AY45="-"),AZ45=AW$43),"OK","NOK"))</f>
        <v>OK</v>
      </c>
      <c r="AY45" s="20">
        <f t="shared" ref="AY45:AY54" si="571">IF(AV45="","",VLOOKUP(AV45,Spelerslijst,6,0))</f>
        <v>3</v>
      </c>
      <c r="AZ45" s="20" t="str">
        <f t="shared" ref="AZ45:AZ54" si="572">IF(AV45="","",VLOOKUP(AV45,Spelerslijst,3,0))</f>
        <v>GBIL</v>
      </c>
      <c r="BA45" s="21" t="str">
        <f t="shared" ref="BA45:BA54" si="573">IF(AV45="","",VLOOKUP(AV45,Spelerslijst,4,0))</f>
        <v>VAN DER ELST GINO</v>
      </c>
      <c r="BB45" s="44">
        <v>0</v>
      </c>
      <c r="BC45" s="22" t="s">
        <v>2</v>
      </c>
      <c r="BD45" s="43">
        <v>2</v>
      </c>
      <c r="BE45" s="17"/>
      <c r="BG45" s="13"/>
      <c r="BH45" s="19">
        <v>1</v>
      </c>
      <c r="BI45" s="45" t="str">
        <f t="shared" ref="BI45:BI54" si="574">IF(BN45="","",VLOOKUP(BN45,Spelerslijst,4,0))</f>
        <v>SIEBENS RUDY</v>
      </c>
      <c r="BJ45" s="20" t="str">
        <f t="shared" ref="BJ45:BJ54" si="575">IF(BN45="","",VLOOKUP(BN45,Spelerslijst,3,0))</f>
        <v>SLOE</v>
      </c>
      <c r="BK45" s="20">
        <f t="shared" ref="BK45:BK54" si="576">IF(BN45="","",VLOOKUP(BN45,Spelerslijst,6,0))</f>
        <v>2</v>
      </c>
      <c r="BL45" s="20" t="str">
        <f>IF(BN45="","",IF(AND(OR(BK45=BN$43,BK45="-"),BJ45=BM$43),"OK","NOK"))</f>
        <v>OK</v>
      </c>
      <c r="BM45" s="20" t="str">
        <f t="shared" ref="BM45:BM54" si="577">IF(BN45="","",VLOOKUP(BN45,Spelerslijst,5,0))</f>
        <v>NA</v>
      </c>
      <c r="BN45" s="41">
        <v>830</v>
      </c>
      <c r="BO45" s="42">
        <v>70</v>
      </c>
      <c r="BP45" s="20" t="str">
        <f t="shared" ref="BP45:BP54" si="578">IF(BO45="","",VLOOKUP(BO45,Spelerslijst,5,0))</f>
        <v>D</v>
      </c>
      <c r="BQ45" s="20" t="str">
        <f>IF(BO45="","",IF(AND(OR(BR45=BO$43,BR45="-"),BS45=BP$43),"OK","NOK"))</f>
        <v>OK</v>
      </c>
      <c r="BR45" s="20" t="str">
        <f t="shared" ref="BR45:BR54" si="579">IF(BO45="","",VLOOKUP(BO45,Spelerslijst,6,0))</f>
        <v>-</v>
      </c>
      <c r="BS45" s="20" t="str">
        <f t="shared" ref="BS45:BS54" si="580">IF(BO45="","",VLOOKUP(BO45,Spelerslijst,3,0))</f>
        <v>RITO</v>
      </c>
      <c r="BT45" s="21" t="str">
        <f t="shared" ref="BT45:BT54" si="581">IF(BO45="","",VLOOKUP(BO45,Spelerslijst,4,0))</f>
        <v>NAUWELAERS RICHARD</v>
      </c>
      <c r="BU45" s="44">
        <v>2</v>
      </c>
      <c r="BV45" s="22" t="s">
        <v>2</v>
      </c>
      <c r="BW45" s="43">
        <v>0</v>
      </c>
      <c r="BX45" s="17"/>
      <c r="BZ45" s="13"/>
      <c r="CA45" s="19">
        <v>1</v>
      </c>
      <c r="CB45" s="45" t="str">
        <f t="shared" ref="CB45:CB54" si="582">IF(CG45="","",VLOOKUP(CG45,Spelerslijst,4,0))</f>
        <v>AELBRECHT JORI</v>
      </c>
      <c r="CC45" s="20" t="str">
        <f t="shared" ref="CC45:CC54" si="583">IF(CG45="","",VLOOKUP(CG45,Spelerslijst,3,0))</f>
        <v>TON</v>
      </c>
      <c r="CD45" s="20" t="str">
        <f t="shared" ref="CD45:CD54" si="584">IF(CG45="","",VLOOKUP(CG45,Spelerslijst,6,0))</f>
        <v>-</v>
      </c>
      <c r="CE45" s="20" t="str">
        <f>IF(CG45="","",IF(AND(OR(CD45=CG$43,CD45="-"),CC45=CF$43),"OK","NOK"))</f>
        <v>OK</v>
      </c>
      <c r="CF45" s="20" t="str">
        <f t="shared" ref="CF45:CF54" si="585">IF(CG45="","",VLOOKUP(CG45,Spelerslijst,5,0))</f>
        <v>D</v>
      </c>
      <c r="CG45" s="41">
        <v>670</v>
      </c>
      <c r="CH45" s="42">
        <v>794</v>
      </c>
      <c r="CI45" s="20" t="str">
        <f t="shared" ref="CI45:CI54" si="586">IF(CH45="","",VLOOKUP(CH45,Spelerslijst,5,0))</f>
        <v>NA</v>
      </c>
      <c r="CJ45" s="20" t="str">
        <f>IF(CH45="","",IF(AND(OR(CK45=CH$43,CK45="-"),CL45=CI$43),"OK","NOK"))</f>
        <v>OK</v>
      </c>
      <c r="CK45" s="20" t="str">
        <f t="shared" ref="CK45:CK54" si="587">IF(CH45="","",VLOOKUP(CH45,Spelerslijst,6,0))</f>
        <v>-</v>
      </c>
      <c r="CL45" s="20" t="str">
        <f t="shared" ref="CL45:CL54" si="588">IF(CH45="","",VLOOKUP(CH45,Spelerslijst,3,0))</f>
        <v>STAT</v>
      </c>
      <c r="CM45" s="21" t="str">
        <f t="shared" ref="CM45:CM54" si="589">IF(CH45="","",VLOOKUP(CH45,Spelerslijst,4,0))</f>
        <v>VAN DOREN HANS</v>
      </c>
      <c r="CN45" s="44">
        <v>0</v>
      </c>
      <c r="CO45" s="22" t="s">
        <v>2</v>
      </c>
      <c r="CP45" s="43">
        <v>2</v>
      </c>
      <c r="CQ45" s="17"/>
      <c r="CS45" s="13"/>
      <c r="CT45" s="19">
        <v>1</v>
      </c>
      <c r="CU45" s="45" t="str">
        <f t="shared" ref="CU45:CU54" si="590">IF(CZ45="","",VLOOKUP(CZ45,Spelerslijst,4,0))</f>
        <v>DE BONDT BRAM</v>
      </c>
      <c r="CV45" s="20" t="str">
        <f t="shared" ref="CV45:CV54" si="591">IF(CZ45="","",VLOOKUP(CZ45,Spelerslijst,3,0))</f>
        <v>STAT</v>
      </c>
      <c r="CW45" s="20" t="str">
        <f t="shared" ref="CW45:CW54" si="592">IF(CZ45="","",VLOOKUP(CZ45,Spelerslijst,6,0))</f>
        <v>-</v>
      </c>
      <c r="CX45" s="20" t="str">
        <f>IF(CZ45="","",IF(AND(OR(CW45=CZ$43,CW45="-"),CV45=CY$43),"OK","NOK"))</f>
        <v>OK</v>
      </c>
      <c r="CY45" s="20" t="str">
        <f t="shared" ref="CY45:CY54" si="593">IF(CZ45="","",VLOOKUP(CZ45,Spelerslijst,5,0))</f>
        <v>D</v>
      </c>
      <c r="CZ45" s="41">
        <v>439</v>
      </c>
      <c r="DA45" s="42">
        <v>612</v>
      </c>
      <c r="DB45" s="20" t="str">
        <f t="shared" ref="DB45:DB54" si="594">IF(DA45="","",VLOOKUP(DA45,Spelerslijst,5,0))</f>
        <v>B</v>
      </c>
      <c r="DC45" s="20" t="str">
        <f>IF(DA45="","",IF(AND(OR(DD45=DA$43,DD45="-"),DE45=DB$43),"OK","NOK"))</f>
        <v>OK</v>
      </c>
      <c r="DD45" s="20">
        <f t="shared" ref="DD45:DD54" si="595">IF(DA45="","",VLOOKUP(DA45,Spelerslijst,6,0))</f>
        <v>3</v>
      </c>
      <c r="DE45" s="20" t="str">
        <f t="shared" ref="DE45:DE54" si="596">IF(DA45="","",VLOOKUP(DA45,Spelerslijst,3,0))</f>
        <v>TZH</v>
      </c>
      <c r="DF45" s="21" t="str">
        <f t="shared" ref="DF45:DF54" si="597">IF(DA45="","",VLOOKUP(DA45,Spelerslijst,4,0))</f>
        <v>HUYSMANS NOEL</v>
      </c>
      <c r="DG45" s="44">
        <v>0</v>
      </c>
      <c r="DH45" s="22" t="s">
        <v>2</v>
      </c>
      <c r="DI45" s="43">
        <v>2</v>
      </c>
      <c r="DJ45" s="17"/>
      <c r="DL45" s="13"/>
      <c r="DM45" s="19">
        <v>1</v>
      </c>
      <c r="DN45" s="45" t="str">
        <f t="shared" ref="DN45:DN54" si="598">IF(DS45="","",VLOOKUP(DS45,Spelerslijst,4,0))</f>
        <v>VAN HOVE ALOIS</v>
      </c>
      <c r="DO45" s="20" t="str">
        <f t="shared" ref="DO45:DO54" si="599">IF(DS45="","",VLOOKUP(DS45,Spelerslijst,3,0))</f>
        <v>OUD</v>
      </c>
      <c r="DP45" s="20" t="str">
        <f t="shared" ref="DP45:DP54" si="600">IF(DS45="","",VLOOKUP(DS45,Spelerslijst,6,0))</f>
        <v>-</v>
      </c>
      <c r="DQ45" s="20" t="str">
        <f>IF(DS45="","",IF(AND(OR(DP45=DS$43,DP45="-"),DO45=DR$43),"OK","NOK"))</f>
        <v>OK</v>
      </c>
      <c r="DR45" s="20" t="str">
        <f t="shared" ref="DR45:DR54" si="601">IF(DS45="","",VLOOKUP(DS45,Spelerslijst,5,0))</f>
        <v>C</v>
      </c>
      <c r="DS45" s="41">
        <v>499</v>
      </c>
      <c r="DT45" s="42">
        <v>656</v>
      </c>
      <c r="DU45" s="20" t="str">
        <f t="shared" ref="DU45:DU54" si="602">IF(DT45="","",VLOOKUP(DT45,Spelerslijst,5,0))</f>
        <v>C</v>
      </c>
      <c r="DV45" s="20" t="str">
        <f>IF(DT45="","",IF(AND(OR(DW45=DT$43,DW45="-"),DX45=DU$43),"OK","NOK"))</f>
        <v>OK</v>
      </c>
      <c r="DW45" s="20">
        <f t="shared" ref="DW45:DW54" si="603">IF(DT45="","",VLOOKUP(DT45,Spelerslijst,6,0))</f>
        <v>4</v>
      </c>
      <c r="DX45" s="20" t="str">
        <f t="shared" ref="DX45:DX54" si="604">IF(DT45="","",VLOOKUP(DT45,Spelerslijst,3,0))</f>
        <v>DBLA</v>
      </c>
      <c r="DY45" s="21" t="str">
        <f t="shared" ref="DY45:DY54" si="605">IF(DT45="","",VLOOKUP(DT45,Spelerslijst,4,0))</f>
        <v>ADRIAENSENS AIME</v>
      </c>
      <c r="DZ45" s="44">
        <v>1</v>
      </c>
      <c r="EA45" s="22" t="s">
        <v>2</v>
      </c>
      <c r="EB45" s="43">
        <v>1</v>
      </c>
      <c r="EC45" s="17"/>
      <c r="EE45" s="13"/>
      <c r="EF45" s="19">
        <v>1</v>
      </c>
      <c r="EG45" s="45" t="str">
        <f t="shared" ref="EG45:EG54" si="606">IF(EL45="","",VLOOKUP(EL45,Spelerslijst,4,0))</f>
        <v>ROELANTS NICO</v>
      </c>
      <c r="EH45" s="20" t="str">
        <f t="shared" ref="EH45:EH54" si="607">IF(EL45="","",VLOOKUP(EL45,Spelerslijst,3,0))</f>
        <v>DRY</v>
      </c>
      <c r="EI45" s="20" t="str">
        <f t="shared" ref="EI45:EI54" si="608">IF(EL45="","",VLOOKUP(EL45,Spelerslijst,6,0))</f>
        <v>-</v>
      </c>
      <c r="EJ45" s="20" t="str">
        <f>IF(EL45="","",IF(AND(OR(EI45=EL$43,EI45="-"),EH45=EK$43),"OK","NOK"))</f>
        <v>OK</v>
      </c>
      <c r="EK45" s="20" t="str">
        <f t="shared" ref="EK45:EK54" si="609">IF(EL45="","",VLOOKUP(EL45,Spelerslijst,5,0))</f>
        <v>B</v>
      </c>
      <c r="EL45" s="41">
        <v>512</v>
      </c>
      <c r="EM45" s="42">
        <v>157</v>
      </c>
      <c r="EN45" s="20" t="str">
        <f t="shared" ref="EN45:EN54" si="610">IF(EM45="","",VLOOKUP(EM45,Spelerslijst,5,0))</f>
        <v>C</v>
      </c>
      <c r="EO45" s="20" t="str">
        <f>IF(EM45="","",IF(AND(OR(EP45=EM$43,EP45="-"),EQ45=EN$43),"OK","NOK"))</f>
        <v>OK</v>
      </c>
      <c r="EP45" s="20" t="str">
        <f t="shared" ref="EP45:EP54" si="611">IF(EM45="","",VLOOKUP(EM45,Spelerslijst,6,0))</f>
        <v>-</v>
      </c>
      <c r="EQ45" s="20" t="str">
        <f t="shared" ref="EQ45:EQ54" si="612">IF(EM45="","",VLOOKUP(EM45,Spelerslijst,3,0))</f>
        <v>KAST</v>
      </c>
      <c r="ER45" s="21" t="str">
        <f t="shared" ref="ER45:ER54" si="613">IF(EM45="","",VLOOKUP(EM45,Spelerslijst,4,0))</f>
        <v>VAN HOVE LUC</v>
      </c>
      <c r="ES45" s="44">
        <v>1</v>
      </c>
      <c r="ET45" s="22" t="s">
        <v>2</v>
      </c>
      <c r="EU45" s="43">
        <v>1</v>
      </c>
      <c r="EV45" s="17"/>
      <c r="EX45" s="13"/>
      <c r="EY45" s="19">
        <v>1</v>
      </c>
      <c r="EZ45" s="45" t="str">
        <f t="shared" ref="EZ45:EZ54" si="614">IF(FE45="","",VLOOKUP(FE45,Spelerslijst,4,0))</f>
        <v>REYNIERS RONALD</v>
      </c>
      <c r="FA45" s="20" t="str">
        <f t="shared" ref="FA45:FA54" si="615">IF(FE45="","",VLOOKUP(FE45,Spelerslijst,3,0))</f>
        <v>SLOE</v>
      </c>
      <c r="FB45" s="20">
        <f t="shared" ref="FB45:FB54" si="616">IF(FE45="","",VLOOKUP(FE45,Spelerslijst,6,0))</f>
        <v>2</v>
      </c>
      <c r="FC45" s="20" t="str">
        <f>IF(FE45="","",IF(AND(OR(FB45=FE$43,FB45="-"),FA45=FD$43),"OK","NOK"))</f>
        <v>OK</v>
      </c>
      <c r="FD45" s="20" t="str">
        <f t="shared" ref="FD45:FD54" si="617">IF(FE45="","",VLOOKUP(FE45,Spelerslijst,5,0))</f>
        <v>NA</v>
      </c>
      <c r="FE45" s="41">
        <v>93</v>
      </c>
      <c r="FF45" s="42">
        <v>607</v>
      </c>
      <c r="FG45" s="20" t="str">
        <f t="shared" ref="FG45:FG54" si="618">IF(FF45="","",VLOOKUP(FF45,Spelerslijst,5,0))</f>
        <v>C</v>
      </c>
      <c r="FH45" s="20" t="str">
        <f>IF(FF45="","",IF(AND(OR(FI45=FF$43,FI45="-"),FJ45=FG$43),"OK","NOK"))</f>
        <v>OK</v>
      </c>
      <c r="FI45" s="20">
        <f t="shared" ref="FI45:FI54" si="619">IF(FF45="","",VLOOKUP(FF45,Spelerslijst,6,0))</f>
        <v>3</v>
      </c>
      <c r="FJ45" s="20" t="str">
        <f t="shared" ref="FJ45:FJ54" si="620">IF(FF45="","",VLOOKUP(FF45,Spelerslijst,3,0))</f>
        <v>GBIL</v>
      </c>
      <c r="FK45" s="21" t="str">
        <f t="shared" ref="FK45:FK54" si="621">IF(FF45="","",VLOOKUP(FF45,Spelerslijst,4,0))</f>
        <v>VAN DER ELST ALBERIK</v>
      </c>
      <c r="FL45" s="44">
        <v>0</v>
      </c>
      <c r="FM45" s="22" t="s">
        <v>2</v>
      </c>
      <c r="FN45" s="43">
        <v>2</v>
      </c>
      <c r="FO45" s="17"/>
      <c r="FQ45" s="13"/>
      <c r="FR45" s="19">
        <v>1</v>
      </c>
      <c r="FS45" s="45" t="str">
        <f t="shared" ref="FS45:FS54" si="622">IF(FX45="","",VLOOKUP(FX45,Spelerslijst,4,0))</f>
        <v>AELBRECHT JORI</v>
      </c>
      <c r="FT45" s="20" t="str">
        <f t="shared" ref="FT45:FT54" si="623">IF(FX45="","",VLOOKUP(FX45,Spelerslijst,3,0))</f>
        <v>TON</v>
      </c>
      <c r="FU45" s="20" t="str">
        <f t="shared" ref="FU45:FU54" si="624">IF(FX45="","",VLOOKUP(FX45,Spelerslijst,6,0))</f>
        <v>-</v>
      </c>
      <c r="FV45" s="20" t="str">
        <f>IF(FX45="","",IF(AND(OR(FU45=FX$43,FU45="-"),FT45=FW$43),"OK","NOK"))</f>
        <v>OK</v>
      </c>
      <c r="FW45" s="20" t="str">
        <f t="shared" ref="FW45:FW54" si="625">IF(FX45="","",VLOOKUP(FX45,Spelerslijst,5,0))</f>
        <v>D</v>
      </c>
      <c r="FX45" s="41">
        <v>670</v>
      </c>
      <c r="FY45" s="42">
        <v>207</v>
      </c>
      <c r="FZ45" s="20" t="str">
        <f t="shared" ref="FZ45:FZ54" si="626">IF(FY45="","",VLOOKUP(FY45,Spelerslijst,5,0))</f>
        <v>A</v>
      </c>
      <c r="GA45" s="20" t="str">
        <f>IF(FY45="","",IF(AND(OR(GB45=FY$43,GB45="-"),GC45=FZ$43),"OK","NOK"))</f>
        <v>OK</v>
      </c>
      <c r="GB45" s="20" t="str">
        <f t="shared" ref="GB45:GB54" si="627">IF(FY45="","",VLOOKUP(FY45,Spelerslijst,6,0))</f>
        <v>-</v>
      </c>
      <c r="GC45" s="20" t="str">
        <f t="shared" ref="GC45:GC54" si="628">IF(FY45="","",VLOOKUP(FY45,Spelerslijst,3,0))</f>
        <v>RITO</v>
      </c>
      <c r="GD45" s="21" t="str">
        <f t="shared" ref="GD45:GD54" si="629">IF(FY45="","",VLOOKUP(FY45,Spelerslijst,4,0))</f>
        <v>DE HERDT RUDY</v>
      </c>
      <c r="GE45" s="44">
        <v>1</v>
      </c>
      <c r="GF45" s="22" t="s">
        <v>2</v>
      </c>
      <c r="GG45" s="43">
        <v>1</v>
      </c>
      <c r="GH45" s="17"/>
      <c r="GJ45" s="13"/>
      <c r="GK45" s="19">
        <v>1</v>
      </c>
      <c r="GL45" s="45" t="str">
        <f t="shared" ref="GL45:GL54" si="630">IF(GQ45="","",VLOOKUP(GQ45,Spelerslijst,4,0))</f>
        <v>DE HERDT RUDY</v>
      </c>
      <c r="GM45" s="20" t="str">
        <f t="shared" ref="GM45:GM54" si="631">IF(GQ45="","",VLOOKUP(GQ45,Spelerslijst,3,0))</f>
        <v>RITO</v>
      </c>
      <c r="GN45" s="20" t="str">
        <f t="shared" ref="GN45:GN54" si="632">IF(GQ45="","",VLOOKUP(GQ45,Spelerslijst,6,0))</f>
        <v>-</v>
      </c>
      <c r="GO45" s="20" t="str">
        <f>IF(GQ45="","",IF(AND(OR(GN45=GQ$43,GN45="-"),GM45=GP$43),"OK","NOK"))</f>
        <v>OK</v>
      </c>
      <c r="GP45" s="20" t="str">
        <f t="shared" ref="GP45:GP54" si="633">IF(GQ45="","",VLOOKUP(GQ45,Spelerslijst,5,0))</f>
        <v>A</v>
      </c>
      <c r="GQ45" s="41">
        <v>207</v>
      </c>
      <c r="GR45" s="42">
        <v>612</v>
      </c>
      <c r="GS45" s="20" t="str">
        <f t="shared" ref="GS45:GS54" si="634">IF(GR45="","",VLOOKUP(GR45,Spelerslijst,5,0))</f>
        <v>B</v>
      </c>
      <c r="GT45" s="20" t="str">
        <f>IF(GR45="","",IF(AND(OR(GU45=GR$43,GU45="-"),GV45=GS$43),"OK","NOK"))</f>
        <v>OK</v>
      </c>
      <c r="GU45" s="20">
        <f t="shared" ref="GU45:GU54" si="635">IF(GR45="","",VLOOKUP(GR45,Spelerslijst,6,0))</f>
        <v>3</v>
      </c>
      <c r="GV45" s="20" t="str">
        <f t="shared" ref="GV45:GV54" si="636">IF(GR45="","",VLOOKUP(GR45,Spelerslijst,3,0))</f>
        <v>TZH</v>
      </c>
      <c r="GW45" s="21" t="str">
        <f t="shared" ref="GW45:GW54" si="637">IF(GR45="","",VLOOKUP(GR45,Spelerslijst,4,0))</f>
        <v>HUYSMANS NOEL</v>
      </c>
      <c r="GX45" s="44">
        <v>2</v>
      </c>
      <c r="GY45" s="22" t="s">
        <v>2</v>
      </c>
      <c r="GZ45" s="43">
        <v>0</v>
      </c>
      <c r="HA45" s="17"/>
      <c r="HC45" s="13"/>
      <c r="HD45" s="19">
        <v>1</v>
      </c>
      <c r="HE45" s="45" t="str">
        <f t="shared" ref="HE45:HE54" si="638">IF(HJ45="","",VLOOKUP(HJ45,Spelerslijst,4,0))</f>
        <v>DAELEMANS FRANCOIS</v>
      </c>
      <c r="HF45" s="20" t="str">
        <f t="shared" ref="HF45:HF54" si="639">IF(HJ45="","",VLOOKUP(HJ45,Spelerslijst,3,0))</f>
        <v>DBLA</v>
      </c>
      <c r="HG45" s="20" t="str">
        <f t="shared" ref="HG45:HG54" si="640">IF(HJ45="","",VLOOKUP(HJ45,Spelerslijst,6,0))</f>
        <v>-</v>
      </c>
      <c r="HH45" s="20" t="str">
        <f>IF(HJ45="","",IF(AND(OR(HG45=HJ$43,HG45="-"),HF45=HI$43),"OK","NOK"))</f>
        <v>OK</v>
      </c>
      <c r="HI45" s="20" t="str">
        <f t="shared" ref="HI45:HI54" si="641">IF(HJ45="","",VLOOKUP(HJ45,Spelerslijst,5,0))</f>
        <v>C</v>
      </c>
      <c r="HJ45" s="41">
        <v>113</v>
      </c>
      <c r="HK45" s="42">
        <v>631</v>
      </c>
      <c r="HL45" s="20" t="str">
        <f t="shared" ref="HL45:HL54" si="642">IF(HK45="","",VLOOKUP(HK45,Spelerslijst,5,0))</f>
        <v>C</v>
      </c>
      <c r="HM45" s="20" t="str">
        <f>IF(HK45="","",IF(AND(OR(HN45=HK$43,HN45="-"),HO45=HL$43),"OK","NOK"))</f>
        <v>OK</v>
      </c>
      <c r="HN45" s="20">
        <f t="shared" ref="HN45:HN54" si="643">IF(HK45="","",VLOOKUP(HK45,Spelerslijst,6,0))</f>
        <v>1</v>
      </c>
      <c r="HO45" s="20" t="str">
        <f t="shared" ref="HO45:HO54" si="644">IF(HK45="","",VLOOKUP(HK45,Spelerslijst,3,0))</f>
        <v>STAT</v>
      </c>
      <c r="HP45" s="21" t="str">
        <f t="shared" ref="HP45:HP54" si="645">IF(HK45="","",VLOOKUP(HK45,Spelerslijst,4,0))</f>
        <v>OBUS GEERT</v>
      </c>
      <c r="HQ45" s="44">
        <v>2</v>
      </c>
      <c r="HR45" s="22" t="s">
        <v>2</v>
      </c>
      <c r="HS45" s="43">
        <v>0</v>
      </c>
      <c r="HT45" s="17"/>
      <c r="HV45" s="13"/>
      <c r="HW45" s="19">
        <v>1</v>
      </c>
      <c r="HX45" s="45" t="str">
        <f t="shared" ref="HX45:HX54" si="646">IF(IC45="","",VLOOKUP(IC45,Spelerslijst,4,0))</f>
        <v>CLAUS YANA</v>
      </c>
      <c r="HY45" s="20" t="str">
        <f t="shared" ref="HY45:HY54" si="647">IF(IC45="","",VLOOKUP(IC45,Spelerslijst,3,0))</f>
        <v>KAST</v>
      </c>
      <c r="HZ45" s="20">
        <f t="shared" ref="HZ45:HZ54" si="648">IF(IC45="","",VLOOKUP(IC45,Spelerslijst,6,0))</f>
        <v>2</v>
      </c>
      <c r="IA45" s="20" t="str">
        <f>IF(IC45="","",IF(AND(OR(HZ45=IC$43,HZ45="-"),HY45=IB$43),"OK","NOK"))</f>
        <v>OK</v>
      </c>
      <c r="IB45" s="20" t="str">
        <f t="shared" ref="IB45:IB54" si="649">IF(IC45="","",VLOOKUP(IC45,Spelerslijst,5,0))</f>
        <v>D</v>
      </c>
      <c r="IC45" s="41">
        <v>236</v>
      </c>
      <c r="ID45" s="42">
        <v>95</v>
      </c>
      <c r="IE45" s="20" t="str">
        <f t="shared" ref="IE45:IE54" si="650">IF(ID45="","",VLOOKUP(ID45,Spelerslijst,5,0))</f>
        <v>C</v>
      </c>
      <c r="IF45" s="20" t="str">
        <f>IF(ID45="","",IF(AND(OR(IG45=ID$43,IG45="-"),IH45=IE$43),"OK","NOK"))</f>
        <v>OK</v>
      </c>
      <c r="IG45" s="20" t="str">
        <f t="shared" ref="IG45:IG54" si="651">IF(ID45="","",VLOOKUP(ID45,Spelerslijst,6,0))</f>
        <v>-</v>
      </c>
      <c r="IH45" s="20" t="str">
        <f t="shared" ref="IH45:IH54" si="652">IF(ID45="","",VLOOKUP(ID45,Spelerslijst,3,0))</f>
        <v>OUD</v>
      </c>
      <c r="II45" s="21" t="str">
        <f t="shared" ref="II45:II54" si="653">IF(ID45="","",VLOOKUP(ID45,Spelerslijst,4,0))</f>
        <v>CLEYMANS PATRICK</v>
      </c>
      <c r="IJ45" s="44">
        <v>1</v>
      </c>
      <c r="IK45" s="22" t="s">
        <v>2</v>
      </c>
      <c r="IL45" s="43">
        <v>1</v>
      </c>
      <c r="IM45" s="17"/>
      <c r="IO45" s="13"/>
      <c r="IP45" s="19">
        <v>1</v>
      </c>
      <c r="IQ45" s="45" t="str">
        <f t="shared" ref="IQ45:IQ54" si="654">IF(IV45="","",VLOOKUP(IV45,Spelerslijst,4,0))</f>
        <v>SERVERANCKX FRANCOIS</v>
      </c>
      <c r="IR45" s="20" t="str">
        <f t="shared" ref="IR45:IR54" si="655">IF(IV45="","",VLOOKUP(IV45,Spelerslijst,3,0))</f>
        <v>GBIL</v>
      </c>
      <c r="IS45" s="20" t="str">
        <f t="shared" ref="IS45:IS54" si="656">IF(IV45="","",VLOOKUP(IV45,Spelerslijst,6,0))</f>
        <v>-</v>
      </c>
      <c r="IT45" s="20" t="str">
        <f>IF(IV45="","",IF(AND(OR(IS45=IV$43,IS45="-"),IR45=IU$43),"OK","NOK"))</f>
        <v>OK</v>
      </c>
      <c r="IU45" s="20" t="str">
        <f t="shared" ref="IU45:IU54" si="657">IF(IV45="","",VLOOKUP(IV45,Spelerslijst,5,0))</f>
        <v>C</v>
      </c>
      <c r="IV45" s="41">
        <v>55</v>
      </c>
      <c r="IW45" s="42">
        <v>582</v>
      </c>
      <c r="IX45" s="20" t="str">
        <f t="shared" ref="IX45:IX54" si="658">IF(IW45="","",VLOOKUP(IW45,Spelerslijst,5,0))</f>
        <v>NA</v>
      </c>
      <c r="IY45" s="20" t="str">
        <f>IF(IW45="","",IF(AND(OR(IZ45=IW$43,IZ45="-"),JA45=IX$43),"OK","NOK"))</f>
        <v>OK</v>
      </c>
      <c r="IZ45" s="20" t="str">
        <f t="shared" ref="IZ45:IZ54" si="659">IF(IW45="","",VLOOKUP(IW45,Spelerslijst,6,0))</f>
        <v>-</v>
      </c>
      <c r="JA45" s="20" t="str">
        <f t="shared" ref="JA45:JA54" si="660">IF(IW45="","",VLOOKUP(IW45,Spelerslijst,3,0))</f>
        <v>DRY</v>
      </c>
      <c r="JB45" s="21" t="str">
        <f t="shared" ref="JB45:JB54" si="661">IF(IW45="","",VLOOKUP(IW45,Spelerslijst,4,0))</f>
        <v>DIERICKX MAURICE</v>
      </c>
      <c r="JC45" s="44">
        <v>0</v>
      </c>
      <c r="JD45" s="22" t="s">
        <v>2</v>
      </c>
      <c r="JE45" s="43">
        <v>2</v>
      </c>
      <c r="JF45" s="17"/>
      <c r="JH45" s="13"/>
      <c r="JI45" s="19">
        <v>1</v>
      </c>
      <c r="JJ45" s="45" t="str">
        <f t="shared" ref="JJ45:JJ54" si="662">IF(JO45="","",VLOOKUP(JO45,Spelerslijst,4,0))</f>
        <v>VAN HUFFELEN GEOFFREY</v>
      </c>
      <c r="JK45" s="20" t="str">
        <f t="shared" ref="JK45:JK54" si="663">IF(JO45="","",VLOOKUP(JO45,Spelerslijst,3,0))</f>
        <v>RITO</v>
      </c>
      <c r="JL45" s="20" t="str">
        <f t="shared" ref="JL45:JL54" si="664">IF(JO45="","",VLOOKUP(JO45,Spelerslijst,6,0))</f>
        <v>-</v>
      </c>
      <c r="JM45" s="20" t="str">
        <f>IF(JO45="","",IF(AND(OR(JL45=JO$43,JL45="-"),JK45=JN$43),"OK","NOK"))</f>
        <v>OK</v>
      </c>
      <c r="JN45" s="20" t="str">
        <f t="shared" ref="JN45:JN54" si="665">IF(JO45="","",VLOOKUP(JO45,Spelerslijst,5,0))</f>
        <v>NA</v>
      </c>
      <c r="JO45" s="41">
        <v>856</v>
      </c>
      <c r="JP45" s="42">
        <v>93</v>
      </c>
      <c r="JQ45" s="20" t="str">
        <f t="shared" ref="JQ45:JQ54" si="666">IF(JP45="","",VLOOKUP(JP45,Spelerslijst,5,0))</f>
        <v>NA</v>
      </c>
      <c r="JR45" s="20" t="str">
        <f>IF(JP45="","",IF(AND(OR(JS45=JP$43,JS45="-"),JT45=JQ$43),"OK","NOK"))</f>
        <v>OK</v>
      </c>
      <c r="JS45" s="20">
        <f t="shared" ref="JS45:JS54" si="667">IF(JP45="","",VLOOKUP(JP45,Spelerslijst,6,0))</f>
        <v>2</v>
      </c>
      <c r="JT45" s="20" t="str">
        <f t="shared" ref="JT45:JT54" si="668">IF(JP45="","",VLOOKUP(JP45,Spelerslijst,3,0))</f>
        <v>SLOE</v>
      </c>
      <c r="JU45" s="21" t="str">
        <f t="shared" ref="JU45:JU54" si="669">IF(JP45="","",VLOOKUP(JP45,Spelerslijst,4,0))</f>
        <v>REYNIERS RONALD</v>
      </c>
      <c r="JV45" s="44">
        <v>1</v>
      </c>
      <c r="JW45" s="22" t="s">
        <v>2</v>
      </c>
      <c r="JX45" s="43">
        <v>1</v>
      </c>
      <c r="JY45" s="17"/>
      <c r="KA45" s="13"/>
      <c r="KB45" s="19">
        <v>1</v>
      </c>
      <c r="KC45" s="45" t="str">
        <f t="shared" ref="KC45:KC54" si="670">IF(KH45="","",VLOOKUP(KH45,Spelerslijst,4,0))</f>
        <v>LAUREYS CHRISTOPHE</v>
      </c>
      <c r="KD45" s="20" t="str">
        <f t="shared" ref="KD45:KD54" si="671">IF(KH45="","",VLOOKUP(KH45,Spelerslijst,3,0))</f>
        <v>STAT</v>
      </c>
      <c r="KE45" s="20">
        <f t="shared" ref="KE45:KE54" si="672">IF(KH45="","",VLOOKUP(KH45,Spelerslijst,6,0))</f>
        <v>1</v>
      </c>
      <c r="KF45" s="20" t="str">
        <f>IF(KH45="","",IF(AND(OR(KE45=KH$43,KE45="-"),KD45=KG$43),"OK","NOK"))</f>
        <v>OK</v>
      </c>
      <c r="KG45" s="20" t="str">
        <f t="shared" ref="KG45:KG54" si="673">IF(KH45="","",VLOOKUP(KH45,Spelerslijst,5,0))</f>
        <v>C</v>
      </c>
      <c r="KH45" s="41">
        <v>355</v>
      </c>
      <c r="KI45" s="42">
        <v>670</v>
      </c>
      <c r="KJ45" s="20" t="str">
        <f t="shared" ref="KJ45:KJ54" si="674">IF(KI45="","",VLOOKUP(KI45,Spelerslijst,5,0))</f>
        <v>D</v>
      </c>
      <c r="KK45" s="20" t="str">
        <f>IF(KI45="","",IF(AND(OR(KL45=KI$43,KL45="-"),KM45=KJ$43),"OK","NOK"))</f>
        <v>OK</v>
      </c>
      <c r="KL45" s="20" t="str">
        <f t="shared" ref="KL45:KL54" si="675">IF(KI45="","",VLOOKUP(KI45,Spelerslijst,6,0))</f>
        <v>-</v>
      </c>
      <c r="KM45" s="20" t="str">
        <f t="shared" ref="KM45:KM54" si="676">IF(KI45="","",VLOOKUP(KI45,Spelerslijst,3,0))</f>
        <v>TON</v>
      </c>
      <c r="KN45" s="21" t="str">
        <f t="shared" ref="KN45:KN54" si="677">IF(KI45="","",VLOOKUP(KI45,Spelerslijst,4,0))</f>
        <v>AELBRECHT JORI</v>
      </c>
      <c r="KO45" s="44">
        <v>2</v>
      </c>
      <c r="KP45" s="22" t="s">
        <v>2</v>
      </c>
      <c r="KQ45" s="43">
        <v>0</v>
      </c>
      <c r="KR45" s="17"/>
      <c r="KT45" s="13"/>
      <c r="KU45" s="19">
        <v>1</v>
      </c>
      <c r="KV45" s="45" t="str">
        <f t="shared" ref="KV45:KV54" si="678">IF(LA45="","",VLOOKUP(LA45,Spelerslijst,4,0))</f>
        <v>HUYSMANS NOEL</v>
      </c>
      <c r="KW45" s="20" t="str">
        <f t="shared" ref="KW45:KW54" si="679">IF(LA45="","",VLOOKUP(LA45,Spelerslijst,3,0))</f>
        <v>TZH</v>
      </c>
      <c r="KX45" s="20">
        <f t="shared" ref="KX45:KX54" si="680">IF(LA45="","",VLOOKUP(LA45,Spelerslijst,6,0))</f>
        <v>3</v>
      </c>
      <c r="KY45" s="20" t="str">
        <f>IF(LA45="","",IF(AND(OR(KX45=LA$43,KX45="-"),KW45=KZ$43),"OK","NOK"))</f>
        <v>OK</v>
      </c>
      <c r="KZ45" s="20" t="str">
        <f t="shared" ref="KZ45:KZ54" si="681">IF(LA45="","",VLOOKUP(LA45,Spelerslijst,5,0))</f>
        <v>B</v>
      </c>
      <c r="LA45" s="41">
        <v>612</v>
      </c>
      <c r="LB45" s="42">
        <v>439</v>
      </c>
      <c r="LC45" s="20" t="str">
        <f t="shared" ref="LC45:LC54" si="682">IF(LB45="","",VLOOKUP(LB45,Spelerslijst,5,0))</f>
        <v>D</v>
      </c>
      <c r="LD45" s="20" t="str">
        <f>IF(LB45="","",IF(AND(OR(LE45=LB$43,LE45="-"),LF45=LC$43),"OK","NOK"))</f>
        <v>OK</v>
      </c>
      <c r="LE45" s="20" t="str">
        <f t="shared" ref="LE45:LE54" si="683">IF(LB45="","",VLOOKUP(LB45,Spelerslijst,6,0))</f>
        <v>-</v>
      </c>
      <c r="LF45" s="20" t="str">
        <f t="shared" ref="LF45:LF54" si="684">IF(LB45="","",VLOOKUP(LB45,Spelerslijst,3,0))</f>
        <v>STAT</v>
      </c>
      <c r="LG45" s="21" t="str">
        <f t="shared" ref="LG45:LG54" si="685">IF(LB45="","",VLOOKUP(LB45,Spelerslijst,4,0))</f>
        <v>DE BONDT BRAM</v>
      </c>
      <c r="LH45" s="44">
        <v>2</v>
      </c>
      <c r="LI45" s="22" t="s">
        <v>2</v>
      </c>
      <c r="LJ45" s="43">
        <v>0</v>
      </c>
      <c r="LK45" s="17"/>
      <c r="LM45" s="13"/>
      <c r="LN45" s="19">
        <v>1</v>
      </c>
      <c r="LO45" s="45" t="str">
        <f t="shared" ref="LO45:LO54" si="686">IF(LT45="","",VLOOKUP(LT45,Spelerslijst,4,0))</f>
        <v>CARLIER LUC</v>
      </c>
      <c r="LP45" s="20" t="str">
        <f t="shared" ref="LP45:LP54" si="687">IF(LT45="","",VLOOKUP(LT45,Spelerslijst,3,0))</f>
        <v>DBLA</v>
      </c>
      <c r="LQ45" s="20" t="str">
        <f t="shared" ref="LQ45:LQ54" si="688">IF(LT45="","",VLOOKUP(LT45,Spelerslijst,6,0))</f>
        <v>-</v>
      </c>
      <c r="LR45" s="20" t="str">
        <f>IF(LT45="","",IF(AND(OR(LQ45=LT$43,LQ45="-"),LP45=LS$43),"OK","NOK"))</f>
        <v>OK</v>
      </c>
      <c r="LS45" s="20" t="str">
        <f t="shared" ref="LS45:LS54" si="689">IF(LT45="","",VLOOKUP(LT45,Spelerslijst,5,0))</f>
        <v>C</v>
      </c>
      <c r="LT45" s="41">
        <v>226</v>
      </c>
      <c r="LU45" s="42">
        <v>169</v>
      </c>
      <c r="LV45" s="20" t="str">
        <f t="shared" ref="LV45:LV54" si="690">IF(LU45="","",VLOOKUP(LU45,Spelerslijst,5,0))</f>
        <v>D</v>
      </c>
      <c r="LW45" s="20" t="str">
        <f>IF(LU45="","",IF(AND(OR(LX45=LU$43,LX45="-"),LY45=LV$43),"OK","NOK"))</f>
        <v>OK</v>
      </c>
      <c r="LX45" s="20" t="str">
        <f t="shared" ref="LX45:LX54" si="691">IF(LU45="","",VLOOKUP(LU45,Spelerslijst,6,0))</f>
        <v>-</v>
      </c>
      <c r="LY45" s="20" t="str">
        <f t="shared" ref="LY45:LY54" si="692">IF(LU45="","",VLOOKUP(LU45,Spelerslijst,3,0))</f>
        <v>OUD</v>
      </c>
      <c r="LZ45" s="21" t="str">
        <f t="shared" ref="LZ45:LZ54" si="693">IF(LU45="","",VLOOKUP(LU45,Spelerslijst,4,0))</f>
        <v>BROOTHAERS KURT</v>
      </c>
      <c r="MA45" s="44">
        <v>0</v>
      </c>
      <c r="MB45" s="22" t="s">
        <v>2</v>
      </c>
      <c r="MC45" s="43">
        <v>2</v>
      </c>
      <c r="MD45" s="17"/>
      <c r="MF45" s="13"/>
      <c r="MG45" s="19">
        <v>1</v>
      </c>
      <c r="MH45" s="45" t="str">
        <f t="shared" ref="MH45:MH54" si="694">IF(MM45="","",VLOOKUP(MM45,Spelerslijst,4,0))</f>
        <v>DE LOOS BRIGITTE</v>
      </c>
      <c r="MI45" s="20" t="str">
        <f t="shared" ref="MI45:MI54" si="695">IF(MM45="","",VLOOKUP(MM45,Spelerslijst,3,0))</f>
        <v>KAST</v>
      </c>
      <c r="MJ45" s="20" t="str">
        <f t="shared" ref="MJ45:MJ54" si="696">IF(MM45="","",VLOOKUP(MM45,Spelerslijst,6,0))</f>
        <v>-</v>
      </c>
      <c r="MK45" s="20" t="str">
        <f>IF(MM45="","",IF(AND(OR(MJ45=MM$43,MJ45="-"),MI45=ML$43),"OK","NOK"))</f>
        <v>OK</v>
      </c>
      <c r="ML45" s="20" t="str">
        <f t="shared" ref="ML45:ML54" si="697">IF(MM45="","",VLOOKUP(MM45,Spelerslijst,5,0))</f>
        <v>D</v>
      </c>
      <c r="MM45" s="41">
        <v>185</v>
      </c>
      <c r="MN45" s="42">
        <v>512</v>
      </c>
      <c r="MO45" s="20" t="str">
        <f t="shared" ref="MO45:MO54" si="698">IF(MN45="","",VLOOKUP(MN45,Spelerslijst,5,0))</f>
        <v>B</v>
      </c>
      <c r="MP45" s="20" t="str">
        <f>IF(MN45="","",IF(AND(OR(MQ45=MN$43,MQ45="-"),MR45=MO$43),"OK","NOK"))</f>
        <v>OK</v>
      </c>
      <c r="MQ45" s="20" t="str">
        <f t="shared" ref="MQ45:MQ54" si="699">IF(MN45="","",VLOOKUP(MN45,Spelerslijst,6,0))</f>
        <v>-</v>
      </c>
      <c r="MR45" s="20" t="str">
        <f t="shared" ref="MR45:MR54" si="700">IF(MN45="","",VLOOKUP(MN45,Spelerslijst,3,0))</f>
        <v>DRY</v>
      </c>
      <c r="MS45" s="21" t="str">
        <f t="shared" ref="MS45:MS54" si="701">IF(MN45="","",VLOOKUP(MN45,Spelerslijst,4,0))</f>
        <v>ROELANTS NICO</v>
      </c>
      <c r="MT45" s="44">
        <v>0</v>
      </c>
      <c r="MU45" s="22" t="s">
        <v>2</v>
      </c>
      <c r="MV45" s="43">
        <v>2</v>
      </c>
      <c r="MW45" s="17"/>
      <c r="MY45" s="13"/>
      <c r="MZ45" s="19">
        <v>1</v>
      </c>
      <c r="NA45" s="45" t="str">
        <f t="shared" ref="NA45:NA54" si="702">IF(NF45="","",VLOOKUP(NF45,Spelerslijst,4,0))</f>
        <v>LAEREMANS JOHAN</v>
      </c>
      <c r="NB45" s="20" t="str">
        <f t="shared" ref="NB45:NB54" si="703">IF(NF45="","",VLOOKUP(NF45,Spelerslijst,3,0))</f>
        <v>GBIL</v>
      </c>
      <c r="NC45" s="20" t="str">
        <f t="shared" ref="NC45:NC54" si="704">IF(NF45="","",VLOOKUP(NF45,Spelerslijst,6,0))</f>
        <v>-</v>
      </c>
      <c r="ND45" s="20" t="str">
        <f>IF(NF45="","",IF(AND(OR(NC45=NF$43,NC45="-"),NB45=NE$43),"OK","NOK"))</f>
        <v>OK</v>
      </c>
      <c r="NE45" s="20" t="str">
        <f t="shared" ref="NE45:NE54" si="705">IF(NF45="","",VLOOKUP(NF45,Spelerslijst,5,0))</f>
        <v>C</v>
      </c>
      <c r="NF45" s="41">
        <v>697</v>
      </c>
      <c r="NG45" s="42">
        <v>98</v>
      </c>
      <c r="NH45" s="20" t="str">
        <f t="shared" ref="NH45:NH54" si="706">IF(NG45="","",VLOOKUP(NG45,Spelerslijst,5,0))</f>
        <v>C</v>
      </c>
      <c r="NI45" s="20" t="str">
        <f>IF(NG45="","",IF(AND(OR(NJ45=NG$43,NJ45="-"),NK45=NH$43),"OK","NOK"))</f>
        <v>OK</v>
      </c>
      <c r="NJ45" s="20">
        <f t="shared" ref="NJ45:NJ54" si="707">IF(NG45="","",VLOOKUP(NG45,Spelerslijst,6,0))</f>
        <v>2</v>
      </c>
      <c r="NK45" s="20" t="str">
        <f t="shared" ref="NK45:NK54" si="708">IF(NG45="","",VLOOKUP(NG45,Spelerslijst,3,0))</f>
        <v>SLOE</v>
      </c>
      <c r="NL45" s="21" t="str">
        <f t="shared" ref="NL45:NL54" si="709">IF(NG45="","",VLOOKUP(NG45,Spelerslijst,4,0))</f>
        <v>SIEBENS PAUL</v>
      </c>
      <c r="NM45" s="44">
        <v>2</v>
      </c>
      <c r="NN45" s="22" t="s">
        <v>2</v>
      </c>
      <c r="NO45" s="43">
        <v>0</v>
      </c>
      <c r="NP45" s="17"/>
      <c r="NR45" s="13"/>
      <c r="NS45" s="19">
        <v>1</v>
      </c>
      <c r="NT45" s="45" t="str">
        <f t="shared" ref="NT45:NT54" si="710">IF(NY45="","",VLOOKUP(NY45,Spelerslijst,4,0))</f>
        <v>VAN HUFFELEN GEOFFREY</v>
      </c>
      <c r="NU45" s="20" t="str">
        <f t="shared" ref="NU45:NU54" si="711">IF(NY45="","",VLOOKUP(NY45,Spelerslijst,3,0))</f>
        <v>RITO</v>
      </c>
      <c r="NV45" s="20" t="str">
        <f t="shared" ref="NV45:NV54" si="712">IF(NY45="","",VLOOKUP(NY45,Spelerslijst,6,0))</f>
        <v>-</v>
      </c>
      <c r="NW45" s="20" t="str">
        <f>IF(NY45="","",IF(AND(OR(NV45=NY$43,NV45="-"),NU45=NX$43),"OK","NOK"))</f>
        <v>OK</v>
      </c>
      <c r="NX45" s="20" t="str">
        <f t="shared" ref="NX45:NX54" si="713">IF(NY45="","",VLOOKUP(NY45,Spelerslijst,5,0))</f>
        <v>NA</v>
      </c>
      <c r="NY45" s="41">
        <v>856</v>
      </c>
      <c r="NZ45" s="42">
        <v>127</v>
      </c>
      <c r="OA45" s="20" t="str">
        <f t="shared" ref="OA45:OA54" si="714">IF(NZ45="","",VLOOKUP(NZ45,Spelerslijst,5,0))</f>
        <v>C</v>
      </c>
      <c r="OB45" s="20" t="str">
        <f>IF(NZ45="","",IF(AND(OR(OC45=NZ$43,OC45="-"),OD45=OA$43),"OK","NOK"))</f>
        <v>OK</v>
      </c>
      <c r="OC45" s="20" t="str">
        <f t="shared" ref="OC45:OC54" si="715">IF(NZ45="","",VLOOKUP(NZ45,Spelerslijst,6,0))</f>
        <v>-</v>
      </c>
      <c r="OD45" s="20" t="str">
        <f t="shared" ref="OD45:OD54" si="716">IF(NZ45="","",VLOOKUP(NZ45,Spelerslijst,3,0))</f>
        <v>TON</v>
      </c>
      <c r="OE45" s="21" t="str">
        <f t="shared" ref="OE45:OE54" si="717">IF(NZ45="","",VLOOKUP(NZ45,Spelerslijst,4,0))</f>
        <v>ACHTERGAEL BART</v>
      </c>
      <c r="OF45" s="44">
        <v>1</v>
      </c>
      <c r="OG45" s="22" t="s">
        <v>2</v>
      </c>
      <c r="OH45" s="43">
        <v>1</v>
      </c>
      <c r="OI45" s="17"/>
      <c r="OK45" s="13"/>
      <c r="OL45" s="19">
        <v>1</v>
      </c>
      <c r="OM45" s="45" t="str">
        <f t="shared" ref="OM45:OM54" si="718">IF(OR45="","",VLOOKUP(OR45,Spelerslijst,4,0))</f>
        <v>VAN LENT FRANCOIS</v>
      </c>
      <c r="ON45" s="20" t="str">
        <f t="shared" ref="ON45:ON54" si="719">IF(OR45="","",VLOOKUP(OR45,Spelerslijst,3,0))</f>
        <v>TZH</v>
      </c>
      <c r="OO45" s="20">
        <f t="shared" ref="OO45:OO54" si="720">IF(OR45="","",VLOOKUP(OR45,Spelerslijst,6,0))</f>
        <v>3</v>
      </c>
      <c r="OP45" s="20" t="str">
        <f>IF(OR45="","",IF(AND(OR(OO45=OR$43,OO45="-"),ON45=OQ$43),"OK","NOK"))</f>
        <v>OK</v>
      </c>
      <c r="OQ45" s="20" t="str">
        <f t="shared" ref="OQ45:OQ54" si="721">IF(OR45="","",VLOOKUP(OR45,Spelerslijst,5,0))</f>
        <v>C</v>
      </c>
      <c r="OR45" s="41">
        <v>560</v>
      </c>
      <c r="OS45" s="42">
        <v>78</v>
      </c>
      <c r="OT45" s="20" t="str">
        <f t="shared" ref="OT45:OT54" si="722">IF(OS45="","",VLOOKUP(OS45,Spelerslijst,5,0))</f>
        <v>C</v>
      </c>
      <c r="OU45" s="20" t="str">
        <f>IF(OS45="","",IF(AND(OR(OV45=OS$43,OV45="-"),OW45=OT$43),"OK","NOK"))</f>
        <v>OK</v>
      </c>
      <c r="OV45" s="20" t="str">
        <f t="shared" ref="OV45:OV54" si="723">IF(OS45="","",VLOOKUP(OS45,Spelerslijst,6,0))</f>
        <v>-</v>
      </c>
      <c r="OW45" s="20" t="str">
        <f t="shared" ref="OW45:OW54" si="724">IF(OS45="","",VLOOKUP(OS45,Spelerslijst,3,0))</f>
        <v>RITO</v>
      </c>
      <c r="OX45" s="21" t="str">
        <f t="shared" ref="OX45:OX54" si="725">IF(OS45="","",VLOOKUP(OS45,Spelerslijst,4,0))</f>
        <v>DAELEMANS KAMIEL</v>
      </c>
      <c r="OY45" s="44">
        <v>1</v>
      </c>
      <c r="OZ45" s="22" t="s">
        <v>2</v>
      </c>
      <c r="PA45" s="43">
        <v>1</v>
      </c>
      <c r="PB45" s="17"/>
    </row>
    <row r="46" spans="2:418" x14ac:dyDescent="0.3">
      <c r="B46" s="13"/>
      <c r="C46" s="23">
        <v>2</v>
      </c>
      <c r="D46" s="26" t="str">
        <f t="shared" si="550"/>
        <v>LAUREYS CHRISTOPHE</v>
      </c>
      <c r="E46" s="22" t="str">
        <f t="shared" si="551"/>
        <v>STAT</v>
      </c>
      <c r="F46" s="22">
        <f t="shared" si="552"/>
        <v>1</v>
      </c>
      <c r="G46" s="22" t="str">
        <f t="shared" ref="G46:G54" si="726">IF(I46="","",IF(AND(OR(F46=I$43,F46="-"),E46=H$43),"OK","NOK"))</f>
        <v>OK</v>
      </c>
      <c r="H46" s="22" t="str">
        <f t="shared" si="553"/>
        <v>C</v>
      </c>
      <c r="I46" s="43">
        <v>355</v>
      </c>
      <c r="J46" s="44">
        <v>113</v>
      </c>
      <c r="K46" s="22" t="str">
        <f t="shared" si="554"/>
        <v>C</v>
      </c>
      <c r="L46" s="22" t="str">
        <f t="shared" ref="L46:L54" si="727">IF(J46="","",IF(AND(OR(M46=J$43,M46="-"),N46=K$43),"OK","NOK"))</f>
        <v>OK</v>
      </c>
      <c r="M46" s="22" t="str">
        <f t="shared" si="555"/>
        <v>-</v>
      </c>
      <c r="N46" s="22" t="str">
        <f t="shared" si="556"/>
        <v>DBLA</v>
      </c>
      <c r="O46" s="24" t="str">
        <f t="shared" si="557"/>
        <v>DAELEMANS FRANCOIS</v>
      </c>
      <c r="P46" s="44">
        <v>1</v>
      </c>
      <c r="Q46" s="22" t="s">
        <v>2</v>
      </c>
      <c r="R46" s="43">
        <v>1</v>
      </c>
      <c r="S46" s="17"/>
      <c r="U46" s="13"/>
      <c r="V46" s="23">
        <v>2</v>
      </c>
      <c r="W46" s="26" t="str">
        <f t="shared" si="558"/>
        <v>DE BOSSCHER MATTHIEU</v>
      </c>
      <c r="X46" s="22" t="str">
        <f t="shared" si="559"/>
        <v>OUD</v>
      </c>
      <c r="Y46" s="22" t="str">
        <f t="shared" si="560"/>
        <v>-</v>
      </c>
      <c r="Z46" s="22" t="str">
        <f t="shared" ref="Z46:Z54" si="728">IF(AB46="","",IF(AND(OR(Y46=AB$43,Y46="-"),X46=AA$43),"OK","NOK"))</f>
        <v>OK</v>
      </c>
      <c r="AA46" s="22" t="str">
        <f t="shared" si="561"/>
        <v>C</v>
      </c>
      <c r="AB46" s="43">
        <v>423</v>
      </c>
      <c r="AC46" s="44">
        <v>205</v>
      </c>
      <c r="AD46" s="22" t="str">
        <f t="shared" si="562"/>
        <v>D</v>
      </c>
      <c r="AE46" s="22" t="str">
        <f t="shared" ref="AE46:AE54" si="729">IF(AC46="","",IF(AND(OR(AF46=AC$43,AF46="-"),AG46=AD$43),"OK","NOK"))</f>
        <v>OK</v>
      </c>
      <c r="AF46" s="22" t="str">
        <f t="shared" si="563"/>
        <v>-</v>
      </c>
      <c r="AG46" s="22" t="str">
        <f t="shared" si="564"/>
        <v>KAST</v>
      </c>
      <c r="AH46" s="24" t="str">
        <f t="shared" si="565"/>
        <v>ROOMAN KEVIN</v>
      </c>
      <c r="AI46" s="44">
        <v>2</v>
      </c>
      <c r="AJ46" s="22" t="s">
        <v>2</v>
      </c>
      <c r="AK46" s="43">
        <v>0</v>
      </c>
      <c r="AL46" s="17"/>
      <c r="AN46" s="13"/>
      <c r="AO46" s="23">
        <v>2</v>
      </c>
      <c r="AP46" s="26" t="str">
        <f t="shared" si="566"/>
        <v>ROELANTS NICO</v>
      </c>
      <c r="AQ46" s="22" t="str">
        <f t="shared" si="567"/>
        <v>DRY</v>
      </c>
      <c r="AR46" s="22" t="str">
        <f t="shared" si="568"/>
        <v>-</v>
      </c>
      <c r="AS46" s="22" t="str">
        <f t="shared" ref="AS46:AS54" si="730">IF(AU46="","",IF(AND(OR(AR46=AU$43,AR46="-"),AQ46=AT$43),"OK","NOK"))</f>
        <v>OK</v>
      </c>
      <c r="AT46" s="22" t="str">
        <f t="shared" si="569"/>
        <v>B</v>
      </c>
      <c r="AU46" s="43">
        <v>512</v>
      </c>
      <c r="AV46" s="44">
        <v>62</v>
      </c>
      <c r="AW46" s="22" t="str">
        <f t="shared" si="570"/>
        <v>D</v>
      </c>
      <c r="AX46" s="22" t="str">
        <f t="shared" ref="AX46:AX54" si="731">IF(AV46="","",IF(AND(OR(AY46=AV$43,AY46="-"),AZ46=AW$43),"OK","NOK"))</f>
        <v>OK</v>
      </c>
      <c r="AY46" s="22" t="str">
        <f t="shared" si="571"/>
        <v>-</v>
      </c>
      <c r="AZ46" s="22" t="str">
        <f t="shared" si="572"/>
        <v>GBIL</v>
      </c>
      <c r="BA46" s="24" t="str">
        <f t="shared" si="573"/>
        <v>VAN DEN BRANDEN IVO</v>
      </c>
      <c r="BB46" s="44">
        <v>2</v>
      </c>
      <c r="BC46" s="22" t="s">
        <v>2</v>
      </c>
      <c r="BD46" s="43">
        <v>0</v>
      </c>
      <c r="BE46" s="17"/>
      <c r="BG46" s="13"/>
      <c r="BH46" s="23">
        <v>2</v>
      </c>
      <c r="BI46" s="26" t="str">
        <f t="shared" si="574"/>
        <v>REYNIERS RONALD</v>
      </c>
      <c r="BJ46" s="22" t="str">
        <f t="shared" si="575"/>
        <v>SLOE</v>
      </c>
      <c r="BK46" s="22">
        <f t="shared" si="576"/>
        <v>2</v>
      </c>
      <c r="BL46" s="22" t="str">
        <f t="shared" ref="BL46:BL54" si="732">IF(BN46="","",IF(AND(OR(BK46=BN$43,BK46="-"),BJ46=BM$43),"OK","NOK"))</f>
        <v>OK</v>
      </c>
      <c r="BM46" s="22" t="str">
        <f t="shared" si="577"/>
        <v>NA</v>
      </c>
      <c r="BN46" s="43">
        <v>93</v>
      </c>
      <c r="BO46" s="44">
        <v>194</v>
      </c>
      <c r="BP46" s="22" t="str">
        <f t="shared" si="578"/>
        <v>B</v>
      </c>
      <c r="BQ46" s="22" t="str">
        <f t="shared" ref="BQ46:BQ54" si="733">IF(BO46="","",IF(AND(OR(BR46=BO$43,BR46="-"),BS46=BP$43),"OK","NOK"))</f>
        <v>OK</v>
      </c>
      <c r="BR46" s="22" t="str">
        <f t="shared" si="579"/>
        <v>-</v>
      </c>
      <c r="BS46" s="22" t="str">
        <f t="shared" si="580"/>
        <v>RITO</v>
      </c>
      <c r="BT46" s="24" t="str">
        <f t="shared" si="581"/>
        <v>CHARTIER ALBERT</v>
      </c>
      <c r="BU46" s="44">
        <v>0</v>
      </c>
      <c r="BV46" s="22" t="s">
        <v>2</v>
      </c>
      <c r="BW46" s="43">
        <v>2</v>
      </c>
      <c r="BX46" s="17"/>
      <c r="BZ46" s="13"/>
      <c r="CA46" s="23">
        <v>2</v>
      </c>
      <c r="CB46" s="26" t="str">
        <f t="shared" si="582"/>
        <v>VAN DELSEN ERWIN</v>
      </c>
      <c r="CC46" s="22" t="str">
        <f t="shared" si="583"/>
        <v>TON</v>
      </c>
      <c r="CD46" s="22" t="str">
        <f t="shared" si="584"/>
        <v>-</v>
      </c>
      <c r="CE46" s="22" t="str">
        <f t="shared" ref="CE46:CE54" si="734">IF(CG46="","",IF(AND(OR(CD46=CG$43,CD46="-"),CC46=CF$43),"OK","NOK"))</f>
        <v>OK</v>
      </c>
      <c r="CF46" s="22" t="str">
        <f t="shared" si="585"/>
        <v>NA</v>
      </c>
      <c r="CG46" s="43">
        <v>768</v>
      </c>
      <c r="CH46" s="44">
        <v>631</v>
      </c>
      <c r="CI46" s="22" t="str">
        <f t="shared" si="586"/>
        <v>C</v>
      </c>
      <c r="CJ46" s="22" t="str">
        <f t="shared" ref="CJ46:CJ54" si="735">IF(CH46="","",IF(AND(OR(CK46=CH$43,CK46="-"),CL46=CI$43),"OK","NOK"))</f>
        <v>OK</v>
      </c>
      <c r="CK46" s="22">
        <f t="shared" si="587"/>
        <v>1</v>
      </c>
      <c r="CL46" s="22" t="str">
        <f t="shared" si="588"/>
        <v>STAT</v>
      </c>
      <c r="CM46" s="24" t="str">
        <f t="shared" si="589"/>
        <v>OBUS GEERT</v>
      </c>
      <c r="CN46" s="44">
        <v>0</v>
      </c>
      <c r="CO46" s="22" t="s">
        <v>2</v>
      </c>
      <c r="CP46" s="43">
        <v>2</v>
      </c>
      <c r="CQ46" s="17"/>
      <c r="CS46" s="13"/>
      <c r="CT46" s="23">
        <v>2</v>
      </c>
      <c r="CU46" s="26" t="str">
        <f t="shared" si="590"/>
        <v>OBUS GEERT</v>
      </c>
      <c r="CV46" s="22" t="str">
        <f t="shared" si="591"/>
        <v>STAT</v>
      </c>
      <c r="CW46" s="22">
        <f t="shared" si="592"/>
        <v>1</v>
      </c>
      <c r="CX46" s="22" t="str">
        <f t="shared" ref="CX46:CX54" si="736">IF(CZ46="","",IF(AND(OR(CW46=CZ$43,CW46="-"),CV46=CY$43),"OK","NOK"))</f>
        <v>OK</v>
      </c>
      <c r="CY46" s="22" t="str">
        <f t="shared" si="593"/>
        <v>C</v>
      </c>
      <c r="CZ46" s="43">
        <v>631</v>
      </c>
      <c r="DA46" s="44">
        <v>560</v>
      </c>
      <c r="DB46" s="22" t="str">
        <f t="shared" si="594"/>
        <v>C</v>
      </c>
      <c r="DC46" s="22" t="str">
        <f t="shared" ref="DC46:DC54" si="737">IF(DA46="","",IF(AND(OR(DD46=DA$43,DD46="-"),DE46=DB$43),"OK","NOK"))</f>
        <v>OK</v>
      </c>
      <c r="DD46" s="22">
        <f t="shared" si="595"/>
        <v>3</v>
      </c>
      <c r="DE46" s="22" t="str">
        <f t="shared" si="596"/>
        <v>TZH</v>
      </c>
      <c r="DF46" s="24" t="str">
        <f t="shared" si="597"/>
        <v>VAN LENT FRANCOIS</v>
      </c>
      <c r="DG46" s="44">
        <v>2</v>
      </c>
      <c r="DH46" s="22" t="s">
        <v>2</v>
      </c>
      <c r="DI46" s="43">
        <v>0</v>
      </c>
      <c r="DJ46" s="17"/>
      <c r="DL46" s="13"/>
      <c r="DM46" s="23">
        <v>2</v>
      </c>
      <c r="DN46" s="26" t="str">
        <f t="shared" si="598"/>
        <v>VERBANCK DANY</v>
      </c>
      <c r="DO46" s="22" t="str">
        <f t="shared" si="599"/>
        <v>OUD</v>
      </c>
      <c r="DP46" s="22" t="str">
        <f t="shared" si="600"/>
        <v>-</v>
      </c>
      <c r="DQ46" s="22" t="str">
        <f t="shared" ref="DQ46:DQ54" si="738">IF(DS46="","",IF(AND(OR(DP46=DS$43,DP46="-"),DO46=DR$43),"OK","NOK"))</f>
        <v>OK</v>
      </c>
      <c r="DR46" s="22" t="str">
        <f t="shared" si="601"/>
        <v>D</v>
      </c>
      <c r="DS46" s="43">
        <v>654</v>
      </c>
      <c r="DT46" s="44">
        <v>113</v>
      </c>
      <c r="DU46" s="22" t="str">
        <f t="shared" si="602"/>
        <v>C</v>
      </c>
      <c r="DV46" s="22" t="str">
        <f t="shared" ref="DV46:DV54" si="739">IF(DT46="","",IF(AND(OR(DW46=DT$43,DW46="-"),DX46=DU$43),"OK","NOK"))</f>
        <v>OK</v>
      </c>
      <c r="DW46" s="22" t="str">
        <f t="shared" si="603"/>
        <v>-</v>
      </c>
      <c r="DX46" s="22" t="str">
        <f t="shared" si="604"/>
        <v>DBLA</v>
      </c>
      <c r="DY46" s="24" t="str">
        <f t="shared" si="605"/>
        <v>DAELEMANS FRANCOIS</v>
      </c>
      <c r="DZ46" s="44">
        <v>0</v>
      </c>
      <c r="EA46" s="22" t="s">
        <v>2</v>
      </c>
      <c r="EB46" s="43">
        <v>2</v>
      </c>
      <c r="EC46" s="17"/>
      <c r="EE46" s="13"/>
      <c r="EF46" s="23">
        <v>2</v>
      </c>
      <c r="EG46" s="26" t="str">
        <f t="shared" si="606"/>
        <v>DE COCK JULIAAN</v>
      </c>
      <c r="EH46" s="22" t="str">
        <f t="shared" si="607"/>
        <v>DRY</v>
      </c>
      <c r="EI46" s="22" t="str">
        <f t="shared" si="608"/>
        <v>-</v>
      </c>
      <c r="EJ46" s="22" t="str">
        <f t="shared" ref="EJ46:EJ54" si="740">IF(EL46="","",IF(AND(OR(EI46=EL$43,EI46="-"),EH46=EK$43),"OK","NOK"))</f>
        <v>OK</v>
      </c>
      <c r="EK46" s="22" t="str">
        <f t="shared" si="609"/>
        <v>NA</v>
      </c>
      <c r="EL46" s="43">
        <v>783</v>
      </c>
      <c r="EM46" s="44">
        <v>239</v>
      </c>
      <c r="EN46" s="22" t="str">
        <f t="shared" si="610"/>
        <v>D</v>
      </c>
      <c r="EO46" s="22" t="str">
        <f t="shared" ref="EO46:EO54" si="741">IF(EM46="","",IF(AND(OR(EP46=EM$43,EP46="-"),EQ46=EN$43),"OK","NOK"))</f>
        <v>OK</v>
      </c>
      <c r="EP46" s="22" t="str">
        <f t="shared" si="611"/>
        <v>-</v>
      </c>
      <c r="EQ46" s="22" t="str">
        <f t="shared" si="612"/>
        <v>KAST</v>
      </c>
      <c r="ER46" s="24" t="str">
        <f t="shared" si="613"/>
        <v>HERMANS MARIE-LUCRESE</v>
      </c>
      <c r="ES46" s="44">
        <v>2</v>
      </c>
      <c r="ET46" s="22" t="s">
        <v>2</v>
      </c>
      <c r="EU46" s="43">
        <v>0</v>
      </c>
      <c r="EV46" s="17"/>
      <c r="EX46" s="13"/>
      <c r="EY46" s="23">
        <v>2</v>
      </c>
      <c r="EZ46" s="26" t="str">
        <f t="shared" si="614"/>
        <v>SIEBENS RUDY</v>
      </c>
      <c r="FA46" s="22" t="str">
        <f t="shared" si="615"/>
        <v>SLOE</v>
      </c>
      <c r="FB46" s="22">
        <f t="shared" si="616"/>
        <v>2</v>
      </c>
      <c r="FC46" s="22" t="str">
        <f t="shared" ref="FC46:FC54" si="742">IF(FE46="","",IF(AND(OR(FB46=FE$43,FB46="-"),FA46=FD$43),"OK","NOK"))</f>
        <v>OK</v>
      </c>
      <c r="FD46" s="22" t="str">
        <f t="shared" si="617"/>
        <v>NA</v>
      </c>
      <c r="FE46" s="43">
        <v>830</v>
      </c>
      <c r="FF46" s="44">
        <v>697</v>
      </c>
      <c r="FG46" s="22" t="str">
        <f t="shared" si="618"/>
        <v>C</v>
      </c>
      <c r="FH46" s="22" t="str">
        <f t="shared" ref="FH46:FH54" si="743">IF(FF46="","",IF(AND(OR(FI46=FF$43,FI46="-"),FJ46=FG$43),"OK","NOK"))</f>
        <v>OK</v>
      </c>
      <c r="FI46" s="22" t="str">
        <f t="shared" si="619"/>
        <v>-</v>
      </c>
      <c r="FJ46" s="22" t="str">
        <f t="shared" si="620"/>
        <v>GBIL</v>
      </c>
      <c r="FK46" s="24" t="str">
        <f t="shared" si="621"/>
        <v>LAEREMANS JOHAN</v>
      </c>
      <c r="FL46" s="44">
        <v>1</v>
      </c>
      <c r="FM46" s="22" t="s">
        <v>2</v>
      </c>
      <c r="FN46" s="43">
        <v>1</v>
      </c>
      <c r="FO46" s="17"/>
      <c r="FQ46" s="13"/>
      <c r="FR46" s="23">
        <v>2</v>
      </c>
      <c r="FS46" s="26" t="str">
        <f t="shared" si="622"/>
        <v>SPITTAELS LUC</v>
      </c>
      <c r="FT46" s="22" t="str">
        <f t="shared" si="623"/>
        <v>TON</v>
      </c>
      <c r="FU46" s="22" t="str">
        <f t="shared" si="624"/>
        <v>-</v>
      </c>
      <c r="FV46" s="22" t="str">
        <f t="shared" ref="FV46:FV54" si="744">IF(FX46="","",IF(AND(OR(FU46=FX$43,FU46="-"),FT46=FW$43),"OK","NOK"))</f>
        <v>OK</v>
      </c>
      <c r="FW46" s="22" t="str">
        <f t="shared" si="625"/>
        <v>D</v>
      </c>
      <c r="FX46" s="43">
        <v>335</v>
      </c>
      <c r="FY46" s="44">
        <v>194</v>
      </c>
      <c r="FZ46" s="22" t="str">
        <f t="shared" si="626"/>
        <v>B</v>
      </c>
      <c r="GA46" s="22" t="str">
        <f t="shared" ref="GA46:GA54" si="745">IF(FY46="","",IF(AND(OR(GB46=FY$43,GB46="-"),GC46=FZ$43),"OK","NOK"))</f>
        <v>OK</v>
      </c>
      <c r="GB46" s="22" t="str">
        <f t="shared" si="627"/>
        <v>-</v>
      </c>
      <c r="GC46" s="22" t="str">
        <f t="shared" si="628"/>
        <v>RITO</v>
      </c>
      <c r="GD46" s="24" t="str">
        <f t="shared" si="629"/>
        <v>CHARTIER ALBERT</v>
      </c>
      <c r="GE46" s="44">
        <v>1</v>
      </c>
      <c r="GF46" s="22" t="s">
        <v>2</v>
      </c>
      <c r="GG46" s="43">
        <v>1</v>
      </c>
      <c r="GH46" s="17"/>
      <c r="GJ46" s="13"/>
      <c r="GK46" s="23">
        <v>2</v>
      </c>
      <c r="GL46" s="26" t="str">
        <f t="shared" si="630"/>
        <v>DAELEMANS KAMIEL</v>
      </c>
      <c r="GM46" s="22" t="str">
        <f t="shared" si="631"/>
        <v>RITO</v>
      </c>
      <c r="GN46" s="22" t="str">
        <f t="shared" si="632"/>
        <v>-</v>
      </c>
      <c r="GO46" s="22" t="str">
        <f t="shared" ref="GO46:GO54" si="746">IF(GQ46="","",IF(AND(OR(GN46=GQ$43,GN46="-"),GM46=GP$43),"OK","NOK"))</f>
        <v>OK</v>
      </c>
      <c r="GP46" s="22" t="str">
        <f t="shared" si="633"/>
        <v>C</v>
      </c>
      <c r="GQ46" s="43">
        <v>78</v>
      </c>
      <c r="GR46" s="44">
        <v>560</v>
      </c>
      <c r="GS46" s="22" t="str">
        <f t="shared" si="634"/>
        <v>C</v>
      </c>
      <c r="GT46" s="22" t="str">
        <f t="shared" ref="GT46:GT54" si="747">IF(GR46="","",IF(AND(OR(GU46=GR$43,GU46="-"),GV46=GS$43),"OK","NOK"))</f>
        <v>OK</v>
      </c>
      <c r="GU46" s="22">
        <f t="shared" si="635"/>
        <v>3</v>
      </c>
      <c r="GV46" s="22" t="str">
        <f t="shared" si="636"/>
        <v>TZH</v>
      </c>
      <c r="GW46" s="24" t="str">
        <f t="shared" si="637"/>
        <v>VAN LENT FRANCOIS</v>
      </c>
      <c r="GX46" s="44">
        <v>0</v>
      </c>
      <c r="GY46" s="22" t="s">
        <v>2</v>
      </c>
      <c r="GZ46" s="43">
        <v>2</v>
      </c>
      <c r="HA46" s="17"/>
      <c r="HC46" s="13"/>
      <c r="HD46" s="23">
        <v>2</v>
      </c>
      <c r="HE46" s="26" t="str">
        <f t="shared" si="638"/>
        <v>DE COCK VICTOR</v>
      </c>
      <c r="HF46" s="22" t="str">
        <f t="shared" si="639"/>
        <v>DBLA</v>
      </c>
      <c r="HG46" s="22">
        <f t="shared" si="640"/>
        <v>4</v>
      </c>
      <c r="HH46" s="22" t="str">
        <f t="shared" ref="HH46:HH54" si="748">IF(HJ46="","",IF(AND(OR(HG46=HJ$43,HG46="-"),HF46=HI$43),"OK","NOK"))</f>
        <v>OK</v>
      </c>
      <c r="HI46" s="22" t="str">
        <f t="shared" si="641"/>
        <v>D</v>
      </c>
      <c r="HJ46" s="43">
        <v>91</v>
      </c>
      <c r="HK46" s="44">
        <v>439</v>
      </c>
      <c r="HL46" s="22" t="str">
        <f t="shared" si="642"/>
        <v>D</v>
      </c>
      <c r="HM46" s="22" t="str">
        <f t="shared" ref="HM46:HM54" si="749">IF(HK46="","",IF(AND(OR(HN46=HK$43,HN46="-"),HO46=HL$43),"OK","NOK"))</f>
        <v>OK</v>
      </c>
      <c r="HN46" s="22" t="str">
        <f t="shared" si="643"/>
        <v>-</v>
      </c>
      <c r="HO46" s="22" t="str">
        <f t="shared" si="644"/>
        <v>STAT</v>
      </c>
      <c r="HP46" s="24" t="str">
        <f t="shared" si="645"/>
        <v>DE BONDT BRAM</v>
      </c>
      <c r="HQ46" s="44">
        <v>0</v>
      </c>
      <c r="HR46" s="22" t="s">
        <v>2</v>
      </c>
      <c r="HS46" s="43">
        <v>2</v>
      </c>
      <c r="HT46" s="17"/>
      <c r="HV46" s="13"/>
      <c r="HW46" s="23">
        <v>2</v>
      </c>
      <c r="HX46" s="26" t="str">
        <f t="shared" si="646"/>
        <v>BLIJWEERT KATO</v>
      </c>
      <c r="HY46" s="22" t="str">
        <f t="shared" si="647"/>
        <v>KAST</v>
      </c>
      <c r="HZ46" s="22" t="str">
        <f t="shared" si="648"/>
        <v>-</v>
      </c>
      <c r="IA46" s="22" t="str">
        <f t="shared" ref="IA46:IA54" si="750">IF(IC46="","",IF(AND(OR(HZ46=IC$43,HZ46="-"),HY46=IB$43),"OK","NOK"))</f>
        <v>OK</v>
      </c>
      <c r="IB46" s="22" t="str">
        <f t="shared" si="649"/>
        <v>D</v>
      </c>
      <c r="IC46" s="43">
        <v>234</v>
      </c>
      <c r="ID46" s="44">
        <v>315</v>
      </c>
      <c r="IE46" s="22" t="str">
        <f t="shared" si="650"/>
        <v>B</v>
      </c>
      <c r="IF46" s="22" t="str">
        <f t="shared" ref="IF46:IF54" si="751">IF(ID46="","",IF(AND(OR(IG46=ID$43,IG46="-"),IH46=IE$43),"OK","NOK"))</f>
        <v>OK</v>
      </c>
      <c r="IG46" s="22" t="str">
        <f t="shared" si="651"/>
        <v>-</v>
      </c>
      <c r="IH46" s="22" t="str">
        <f t="shared" si="652"/>
        <v>OUD</v>
      </c>
      <c r="II46" s="24" t="str">
        <f t="shared" si="653"/>
        <v>LANNOY EDDY</v>
      </c>
      <c r="IJ46" s="44">
        <v>1</v>
      </c>
      <c r="IK46" s="22" t="s">
        <v>2</v>
      </c>
      <c r="IL46" s="43">
        <v>1</v>
      </c>
      <c r="IM46" s="17"/>
      <c r="IO46" s="13"/>
      <c r="IP46" s="23">
        <v>2</v>
      </c>
      <c r="IQ46" s="26" t="str">
        <f t="shared" si="654"/>
        <v>VAN DER ELST GINO</v>
      </c>
      <c r="IR46" s="22" t="str">
        <f t="shared" si="655"/>
        <v>GBIL</v>
      </c>
      <c r="IS46" s="22">
        <f t="shared" si="656"/>
        <v>3</v>
      </c>
      <c r="IT46" s="22" t="str">
        <f t="shared" ref="IT46:IT54" si="752">IF(IV46="","",IF(AND(OR(IS46=IV$43,IS46="-"),IR46=IU$43),"OK","NOK"))</f>
        <v>OK</v>
      </c>
      <c r="IU46" s="22" t="str">
        <f t="shared" si="657"/>
        <v>C</v>
      </c>
      <c r="IV46" s="43">
        <v>64</v>
      </c>
      <c r="IW46" s="44">
        <v>512</v>
      </c>
      <c r="IX46" s="22" t="str">
        <f t="shared" si="658"/>
        <v>B</v>
      </c>
      <c r="IY46" s="22" t="str">
        <f t="shared" ref="IY46:IY54" si="753">IF(IW46="","",IF(AND(OR(IZ46=IW$43,IZ46="-"),JA46=IX$43),"OK","NOK"))</f>
        <v>OK</v>
      </c>
      <c r="IZ46" s="22" t="str">
        <f t="shared" si="659"/>
        <v>-</v>
      </c>
      <c r="JA46" s="22" t="str">
        <f t="shared" si="660"/>
        <v>DRY</v>
      </c>
      <c r="JB46" s="24" t="str">
        <f t="shared" si="661"/>
        <v>ROELANTS NICO</v>
      </c>
      <c r="JC46" s="44">
        <v>0</v>
      </c>
      <c r="JD46" s="22" t="s">
        <v>2</v>
      </c>
      <c r="JE46" s="43">
        <v>2</v>
      </c>
      <c r="JF46" s="17"/>
      <c r="JH46" s="13"/>
      <c r="JI46" s="23">
        <v>2</v>
      </c>
      <c r="JJ46" s="26" t="str">
        <f t="shared" si="662"/>
        <v>DE HERDT RUDY</v>
      </c>
      <c r="JK46" s="22" t="str">
        <f t="shared" si="663"/>
        <v>RITO</v>
      </c>
      <c r="JL46" s="22" t="str">
        <f t="shared" si="664"/>
        <v>-</v>
      </c>
      <c r="JM46" s="22" t="str">
        <f t="shared" ref="JM46:JM54" si="754">IF(JO46="","",IF(AND(OR(JL46=JO$43,JL46="-"),JK46=JN$43),"OK","NOK"))</f>
        <v>OK</v>
      </c>
      <c r="JN46" s="22" t="str">
        <f t="shared" si="665"/>
        <v>A</v>
      </c>
      <c r="JO46" s="43">
        <v>207</v>
      </c>
      <c r="JP46" s="44">
        <v>830</v>
      </c>
      <c r="JQ46" s="22" t="str">
        <f t="shared" si="666"/>
        <v>NA</v>
      </c>
      <c r="JR46" s="22" t="str">
        <f t="shared" ref="JR46:JR54" si="755">IF(JP46="","",IF(AND(OR(JS46=JP$43,JS46="-"),JT46=JQ$43),"OK","NOK"))</f>
        <v>OK</v>
      </c>
      <c r="JS46" s="22">
        <f t="shared" si="667"/>
        <v>2</v>
      </c>
      <c r="JT46" s="22" t="str">
        <f t="shared" si="668"/>
        <v>SLOE</v>
      </c>
      <c r="JU46" s="24" t="str">
        <f t="shared" si="669"/>
        <v>SIEBENS RUDY</v>
      </c>
      <c r="JV46" s="44">
        <v>2</v>
      </c>
      <c r="JW46" s="22" t="s">
        <v>2</v>
      </c>
      <c r="JX46" s="43">
        <v>0</v>
      </c>
      <c r="JY46" s="17"/>
      <c r="KA46" s="13"/>
      <c r="KB46" s="23">
        <v>2</v>
      </c>
      <c r="KC46" s="26" t="str">
        <f t="shared" si="670"/>
        <v>DE PRETER STEVEN</v>
      </c>
      <c r="KD46" s="22" t="str">
        <f t="shared" si="671"/>
        <v>STAT</v>
      </c>
      <c r="KE46" s="22">
        <f t="shared" si="672"/>
        <v>1</v>
      </c>
      <c r="KF46" s="22" t="str">
        <f t="shared" ref="KF46:KF54" si="756">IF(KH46="","",IF(AND(OR(KE46=KH$43,KE46="-"),KD46=KG$43),"OK","NOK"))</f>
        <v>OK</v>
      </c>
      <c r="KG46" s="22" t="str">
        <f t="shared" si="673"/>
        <v>D</v>
      </c>
      <c r="KH46" s="43">
        <v>445</v>
      </c>
      <c r="KI46" s="44">
        <v>756</v>
      </c>
      <c r="KJ46" s="22" t="str">
        <f t="shared" si="674"/>
        <v>NA</v>
      </c>
      <c r="KK46" s="22" t="str">
        <f t="shared" ref="KK46:KK54" si="757">IF(KI46="","",IF(AND(OR(KL46=KI$43,KL46="-"),KM46=KJ$43),"OK","NOK"))</f>
        <v>OK</v>
      </c>
      <c r="KL46" s="22" t="str">
        <f t="shared" si="675"/>
        <v>-</v>
      </c>
      <c r="KM46" s="22" t="str">
        <f t="shared" si="676"/>
        <v>TON</v>
      </c>
      <c r="KN46" s="24" t="str">
        <f t="shared" si="677"/>
        <v>GOEMAERE DIRK</v>
      </c>
      <c r="KO46" s="44">
        <v>1</v>
      </c>
      <c r="KP46" s="22" t="s">
        <v>2</v>
      </c>
      <c r="KQ46" s="43">
        <v>1</v>
      </c>
      <c r="KR46" s="17"/>
      <c r="KT46" s="13"/>
      <c r="KU46" s="23">
        <v>2</v>
      </c>
      <c r="KV46" s="26" t="str">
        <f t="shared" si="678"/>
        <v>VAN LENT FRANCOIS</v>
      </c>
      <c r="KW46" s="22" t="str">
        <f t="shared" si="679"/>
        <v>TZH</v>
      </c>
      <c r="KX46" s="22">
        <f t="shared" si="680"/>
        <v>3</v>
      </c>
      <c r="KY46" s="22" t="str">
        <f t="shared" ref="KY46:KY54" si="758">IF(LA46="","",IF(AND(OR(KX46=LA$43,KX46="-"),KW46=KZ$43),"OK","NOK"))</f>
        <v>OK</v>
      </c>
      <c r="KZ46" s="22" t="str">
        <f t="shared" si="681"/>
        <v>C</v>
      </c>
      <c r="LA46" s="43">
        <v>560</v>
      </c>
      <c r="LB46" s="44">
        <v>355</v>
      </c>
      <c r="LC46" s="22" t="str">
        <f t="shared" si="682"/>
        <v>C</v>
      </c>
      <c r="LD46" s="22" t="str">
        <f t="shared" ref="LD46:LD54" si="759">IF(LB46="","",IF(AND(OR(LE46=LB$43,LE46="-"),LF46=LC$43),"OK","NOK"))</f>
        <v>OK</v>
      </c>
      <c r="LE46" s="22">
        <f t="shared" si="683"/>
        <v>1</v>
      </c>
      <c r="LF46" s="22" t="str">
        <f t="shared" si="684"/>
        <v>STAT</v>
      </c>
      <c r="LG46" s="24" t="str">
        <f t="shared" si="685"/>
        <v>LAUREYS CHRISTOPHE</v>
      </c>
      <c r="LH46" s="44">
        <v>0</v>
      </c>
      <c r="LI46" s="22" t="s">
        <v>2</v>
      </c>
      <c r="LJ46" s="43">
        <v>2</v>
      </c>
      <c r="LK46" s="17"/>
      <c r="LM46" s="13"/>
      <c r="LN46" s="23">
        <v>2</v>
      </c>
      <c r="LO46" s="26" t="str">
        <f t="shared" si="686"/>
        <v>DE COCK VICTOR</v>
      </c>
      <c r="LP46" s="22" t="str">
        <f t="shared" si="687"/>
        <v>DBLA</v>
      </c>
      <c r="LQ46" s="22">
        <f t="shared" si="688"/>
        <v>4</v>
      </c>
      <c r="LR46" s="22" t="str">
        <f t="shared" ref="LR46:LR54" si="760">IF(LT46="","",IF(AND(OR(LQ46=LT$43,LQ46="-"),LP46=LS$43),"OK","NOK"))</f>
        <v>OK</v>
      </c>
      <c r="LS46" s="22" t="str">
        <f t="shared" si="689"/>
        <v>D</v>
      </c>
      <c r="LT46" s="43">
        <v>91</v>
      </c>
      <c r="LU46" s="44">
        <v>654</v>
      </c>
      <c r="LV46" s="22" t="str">
        <f t="shared" si="690"/>
        <v>D</v>
      </c>
      <c r="LW46" s="22" t="str">
        <f t="shared" ref="LW46:LW54" si="761">IF(LU46="","",IF(AND(OR(LX46=LU$43,LX46="-"),LY46=LV$43),"OK","NOK"))</f>
        <v>OK</v>
      </c>
      <c r="LX46" s="22" t="str">
        <f t="shared" si="691"/>
        <v>-</v>
      </c>
      <c r="LY46" s="22" t="str">
        <f t="shared" si="692"/>
        <v>OUD</v>
      </c>
      <c r="LZ46" s="24" t="str">
        <f t="shared" si="693"/>
        <v>VERBANCK DANY</v>
      </c>
      <c r="MA46" s="44">
        <v>0</v>
      </c>
      <c r="MB46" s="22" t="s">
        <v>2</v>
      </c>
      <c r="MC46" s="43">
        <v>2</v>
      </c>
      <c r="MD46" s="17"/>
      <c r="MF46" s="13"/>
      <c r="MG46" s="23">
        <v>2</v>
      </c>
      <c r="MH46" s="26" t="str">
        <f t="shared" si="694"/>
        <v>CLAUS YANA</v>
      </c>
      <c r="MI46" s="22" t="str">
        <f t="shared" si="695"/>
        <v>KAST</v>
      </c>
      <c r="MJ46" s="22">
        <f t="shared" si="696"/>
        <v>2</v>
      </c>
      <c r="MK46" s="22" t="str">
        <f t="shared" ref="MK46:MK54" si="762">IF(MM46="","",IF(AND(OR(MJ46=MM$43,MJ46="-"),MI46=ML$43),"OK","NOK"))</f>
        <v>OK</v>
      </c>
      <c r="ML46" s="22" t="str">
        <f t="shared" si="697"/>
        <v>D</v>
      </c>
      <c r="MM46" s="43">
        <v>236</v>
      </c>
      <c r="MN46" s="44">
        <v>784</v>
      </c>
      <c r="MO46" s="22" t="str">
        <f t="shared" si="698"/>
        <v>NA</v>
      </c>
      <c r="MP46" s="22" t="str">
        <f t="shared" ref="MP46:MP54" si="763">IF(MN46="","",IF(AND(OR(MQ46=MN$43,MQ46="-"),MR46=MO$43),"OK","NOK"))</f>
        <v>OK</v>
      </c>
      <c r="MQ46" s="22" t="str">
        <f t="shared" si="699"/>
        <v>-</v>
      </c>
      <c r="MR46" s="22" t="str">
        <f t="shared" si="700"/>
        <v>DRY</v>
      </c>
      <c r="MS46" s="24" t="str">
        <f t="shared" si="701"/>
        <v>STALLAERT FRANCOIS</v>
      </c>
      <c r="MT46" s="44">
        <v>2</v>
      </c>
      <c r="MU46" s="22" t="s">
        <v>2</v>
      </c>
      <c r="MV46" s="43">
        <v>0</v>
      </c>
      <c r="MW46" s="17"/>
      <c r="MY46" s="13"/>
      <c r="MZ46" s="23">
        <v>2</v>
      </c>
      <c r="NA46" s="26" t="str">
        <f t="shared" si="702"/>
        <v>VAN DER ELST ALBERIK</v>
      </c>
      <c r="NB46" s="22" t="str">
        <f t="shared" si="703"/>
        <v>GBIL</v>
      </c>
      <c r="NC46" s="22">
        <f t="shared" si="704"/>
        <v>3</v>
      </c>
      <c r="ND46" s="22" t="str">
        <f t="shared" ref="ND46:ND54" si="764">IF(NF46="","",IF(AND(OR(NC46=NF$43,NC46="-"),NB46=NE$43),"OK","NOK"))</f>
        <v>OK</v>
      </c>
      <c r="NE46" s="22" t="str">
        <f t="shared" si="705"/>
        <v>C</v>
      </c>
      <c r="NF46" s="43">
        <v>607</v>
      </c>
      <c r="NG46" s="44">
        <v>93</v>
      </c>
      <c r="NH46" s="22" t="str">
        <f t="shared" si="706"/>
        <v>NA</v>
      </c>
      <c r="NI46" s="22" t="str">
        <f t="shared" ref="NI46:NI54" si="765">IF(NG46="","",IF(AND(OR(NJ46=NG$43,NJ46="-"),NK46=NH$43),"OK","NOK"))</f>
        <v>OK</v>
      </c>
      <c r="NJ46" s="22">
        <f t="shared" si="707"/>
        <v>2</v>
      </c>
      <c r="NK46" s="22" t="str">
        <f t="shared" si="708"/>
        <v>SLOE</v>
      </c>
      <c r="NL46" s="24" t="str">
        <f t="shared" si="709"/>
        <v>REYNIERS RONALD</v>
      </c>
      <c r="NM46" s="44">
        <v>2</v>
      </c>
      <c r="NN46" s="22" t="s">
        <v>2</v>
      </c>
      <c r="NO46" s="43">
        <v>0</v>
      </c>
      <c r="NP46" s="17"/>
      <c r="NR46" s="13"/>
      <c r="NS46" s="23">
        <v>2</v>
      </c>
      <c r="NT46" s="26" t="str">
        <f t="shared" si="710"/>
        <v>VAN HOYE RENE</v>
      </c>
      <c r="NU46" s="22" t="str">
        <f t="shared" si="711"/>
        <v>RITO</v>
      </c>
      <c r="NV46" s="22" t="str">
        <f t="shared" si="712"/>
        <v>-</v>
      </c>
      <c r="NW46" s="22" t="str">
        <f t="shared" ref="NW46:NW54" si="766">IF(NY46="","",IF(AND(OR(NV46=NY$43,NV46="-"),NU46=NX$43),"OK","NOK"))</f>
        <v>OK</v>
      </c>
      <c r="NX46" s="22" t="str">
        <f t="shared" si="713"/>
        <v>C</v>
      </c>
      <c r="NY46" s="43">
        <v>242</v>
      </c>
      <c r="NZ46" s="44">
        <v>335</v>
      </c>
      <c r="OA46" s="22" t="str">
        <f t="shared" si="714"/>
        <v>D</v>
      </c>
      <c r="OB46" s="22" t="str">
        <f t="shared" ref="OB46:OB54" si="767">IF(NZ46="","",IF(AND(OR(OC46=NZ$43,OC46="-"),OD46=OA$43),"OK","NOK"))</f>
        <v>OK</v>
      </c>
      <c r="OC46" s="22" t="str">
        <f t="shared" si="715"/>
        <v>-</v>
      </c>
      <c r="OD46" s="22" t="str">
        <f t="shared" si="716"/>
        <v>TON</v>
      </c>
      <c r="OE46" s="24" t="str">
        <f t="shared" si="717"/>
        <v>SPITTAELS LUC</v>
      </c>
      <c r="OF46" s="44">
        <v>1</v>
      </c>
      <c r="OG46" s="22" t="s">
        <v>2</v>
      </c>
      <c r="OH46" s="43">
        <v>1</v>
      </c>
      <c r="OI46" s="17"/>
      <c r="OK46" s="13"/>
      <c r="OL46" s="23">
        <v>2</v>
      </c>
      <c r="OM46" s="26" t="str">
        <f t="shared" si="718"/>
        <v>CUYT RITA</v>
      </c>
      <c r="ON46" s="22" t="str">
        <f t="shared" si="719"/>
        <v>TZH</v>
      </c>
      <c r="OO46" s="22" t="str">
        <f t="shared" si="720"/>
        <v>-</v>
      </c>
      <c r="OP46" s="22" t="str">
        <f t="shared" ref="OP46:OP54" si="768">IF(OR46="","",IF(AND(OR(OO46=OR$43,OO46="-"),ON46=OQ$43),"OK","NOK"))</f>
        <v>OK</v>
      </c>
      <c r="OQ46" s="22" t="str">
        <f t="shared" si="721"/>
        <v>D</v>
      </c>
      <c r="OR46" s="43">
        <v>611</v>
      </c>
      <c r="OS46" s="44">
        <v>207</v>
      </c>
      <c r="OT46" s="22" t="str">
        <f t="shared" si="722"/>
        <v>A</v>
      </c>
      <c r="OU46" s="22" t="str">
        <f t="shared" ref="OU46:OU54" si="769">IF(OS46="","",IF(AND(OR(OV46=OS$43,OV46="-"),OW46=OT$43),"OK","NOK"))</f>
        <v>OK</v>
      </c>
      <c r="OV46" s="22" t="str">
        <f t="shared" si="723"/>
        <v>-</v>
      </c>
      <c r="OW46" s="22" t="str">
        <f t="shared" si="724"/>
        <v>RITO</v>
      </c>
      <c r="OX46" s="24" t="str">
        <f t="shared" si="725"/>
        <v>DE HERDT RUDY</v>
      </c>
      <c r="OY46" s="44">
        <v>0</v>
      </c>
      <c r="OZ46" s="22" t="s">
        <v>2</v>
      </c>
      <c r="PA46" s="43">
        <v>2</v>
      </c>
      <c r="PB46" s="17"/>
    </row>
    <row r="47" spans="2:418" x14ac:dyDescent="0.3">
      <c r="B47" s="13"/>
      <c r="C47" s="23">
        <v>3</v>
      </c>
      <c r="D47" s="26" t="str">
        <f t="shared" si="550"/>
        <v>DE BONDT BRAM</v>
      </c>
      <c r="E47" s="22" t="str">
        <f t="shared" si="551"/>
        <v>STAT</v>
      </c>
      <c r="F47" s="22" t="str">
        <f t="shared" si="552"/>
        <v>-</v>
      </c>
      <c r="G47" s="22" t="str">
        <f t="shared" si="726"/>
        <v>OK</v>
      </c>
      <c r="H47" s="22" t="str">
        <f t="shared" si="553"/>
        <v>D</v>
      </c>
      <c r="I47" s="43">
        <v>439</v>
      </c>
      <c r="J47" s="44">
        <v>15</v>
      </c>
      <c r="K47" s="22" t="str">
        <f t="shared" si="554"/>
        <v>D</v>
      </c>
      <c r="L47" s="22" t="str">
        <f t="shared" si="727"/>
        <v>OK</v>
      </c>
      <c r="M47" s="22">
        <f t="shared" si="555"/>
        <v>4</v>
      </c>
      <c r="N47" s="22" t="str">
        <f t="shared" si="556"/>
        <v>DBLA</v>
      </c>
      <c r="O47" s="24" t="str">
        <f t="shared" si="557"/>
        <v>COOREMAN GEORGES</v>
      </c>
      <c r="P47" s="44">
        <v>2</v>
      </c>
      <c r="Q47" s="22" t="s">
        <v>2</v>
      </c>
      <c r="R47" s="43">
        <v>0</v>
      </c>
      <c r="S47" s="17"/>
      <c r="U47" s="13"/>
      <c r="V47" s="23">
        <v>3</v>
      </c>
      <c r="W47" s="26" t="str">
        <f t="shared" si="558"/>
        <v>BOSMAN FRANCOIS</v>
      </c>
      <c r="X47" s="22" t="str">
        <f t="shared" si="559"/>
        <v>OUD</v>
      </c>
      <c r="Y47" s="22" t="str">
        <f t="shared" si="560"/>
        <v>-</v>
      </c>
      <c r="Z47" s="22" t="str">
        <f t="shared" si="728"/>
        <v>OK</v>
      </c>
      <c r="AA47" s="22" t="str">
        <f t="shared" si="561"/>
        <v>D</v>
      </c>
      <c r="AB47" s="43">
        <v>100</v>
      </c>
      <c r="AC47" s="44">
        <v>236</v>
      </c>
      <c r="AD47" s="22" t="str">
        <f t="shared" si="562"/>
        <v>D</v>
      </c>
      <c r="AE47" s="22" t="str">
        <f t="shared" si="729"/>
        <v>OK</v>
      </c>
      <c r="AF47" s="22">
        <f t="shared" si="563"/>
        <v>2</v>
      </c>
      <c r="AG47" s="22" t="str">
        <f t="shared" si="564"/>
        <v>KAST</v>
      </c>
      <c r="AH47" s="24" t="str">
        <f t="shared" si="565"/>
        <v>CLAUS YANA</v>
      </c>
      <c r="AI47" s="44">
        <v>1</v>
      </c>
      <c r="AJ47" s="22" t="s">
        <v>2</v>
      </c>
      <c r="AK47" s="43">
        <v>1</v>
      </c>
      <c r="AL47" s="17"/>
      <c r="AN47" s="13"/>
      <c r="AO47" s="23">
        <v>3</v>
      </c>
      <c r="AP47" s="26" t="str">
        <f t="shared" si="566"/>
        <v>DE COCK JULIAAN</v>
      </c>
      <c r="AQ47" s="22" t="str">
        <f t="shared" si="567"/>
        <v>DRY</v>
      </c>
      <c r="AR47" s="22" t="str">
        <f t="shared" si="568"/>
        <v>-</v>
      </c>
      <c r="AS47" s="22" t="str">
        <f t="shared" si="730"/>
        <v>OK</v>
      </c>
      <c r="AT47" s="22" t="str">
        <f t="shared" si="569"/>
        <v>NA</v>
      </c>
      <c r="AU47" s="43">
        <v>783</v>
      </c>
      <c r="AV47" s="44">
        <v>55</v>
      </c>
      <c r="AW47" s="22" t="str">
        <f t="shared" si="570"/>
        <v>C</v>
      </c>
      <c r="AX47" s="22" t="str">
        <f t="shared" si="731"/>
        <v>OK</v>
      </c>
      <c r="AY47" s="22" t="str">
        <f t="shared" si="571"/>
        <v>-</v>
      </c>
      <c r="AZ47" s="22" t="str">
        <f t="shared" si="572"/>
        <v>GBIL</v>
      </c>
      <c r="BA47" s="24" t="str">
        <f t="shared" si="573"/>
        <v>SERVERANCKX FRANCOIS</v>
      </c>
      <c r="BB47" s="44">
        <v>1</v>
      </c>
      <c r="BC47" s="22" t="s">
        <v>2</v>
      </c>
      <c r="BD47" s="43">
        <v>1</v>
      </c>
      <c r="BE47" s="17"/>
      <c r="BG47" s="13"/>
      <c r="BH47" s="23">
        <v>3</v>
      </c>
      <c r="BI47" s="26" t="str">
        <f t="shared" si="574"/>
        <v>REYNIERS BJORN</v>
      </c>
      <c r="BJ47" s="22" t="str">
        <f t="shared" si="575"/>
        <v>SLOE</v>
      </c>
      <c r="BK47" s="22" t="str">
        <f t="shared" si="576"/>
        <v>-</v>
      </c>
      <c r="BL47" s="22" t="str">
        <f t="shared" si="732"/>
        <v>OK</v>
      </c>
      <c r="BM47" s="22" t="str">
        <f t="shared" si="577"/>
        <v>NA</v>
      </c>
      <c r="BN47" s="43">
        <v>838</v>
      </c>
      <c r="BO47" s="44">
        <v>242</v>
      </c>
      <c r="BP47" s="22" t="str">
        <f t="shared" si="578"/>
        <v>C</v>
      </c>
      <c r="BQ47" s="22" t="str">
        <f t="shared" si="733"/>
        <v>OK</v>
      </c>
      <c r="BR47" s="22" t="str">
        <f t="shared" si="579"/>
        <v>-</v>
      </c>
      <c r="BS47" s="22" t="str">
        <f t="shared" si="580"/>
        <v>RITO</v>
      </c>
      <c r="BT47" s="24" t="str">
        <f t="shared" si="581"/>
        <v>VAN HOYE RENE</v>
      </c>
      <c r="BU47" s="44">
        <v>0</v>
      </c>
      <c r="BV47" s="22" t="s">
        <v>2</v>
      </c>
      <c r="BW47" s="43">
        <v>2</v>
      </c>
      <c r="BX47" s="17"/>
      <c r="BZ47" s="13"/>
      <c r="CA47" s="23">
        <v>3</v>
      </c>
      <c r="CB47" s="26" t="str">
        <f t="shared" si="582"/>
        <v>AELBRECHT MARC</v>
      </c>
      <c r="CC47" s="22" t="str">
        <f t="shared" si="583"/>
        <v>TON</v>
      </c>
      <c r="CD47" s="22" t="str">
        <f t="shared" si="584"/>
        <v>-</v>
      </c>
      <c r="CE47" s="22" t="str">
        <f t="shared" si="734"/>
        <v>OK</v>
      </c>
      <c r="CF47" s="22" t="str">
        <f t="shared" si="585"/>
        <v>NA</v>
      </c>
      <c r="CG47" s="43">
        <v>880</v>
      </c>
      <c r="CH47" s="44">
        <v>439</v>
      </c>
      <c r="CI47" s="22" t="str">
        <f t="shared" si="586"/>
        <v>D</v>
      </c>
      <c r="CJ47" s="22" t="str">
        <f t="shared" si="735"/>
        <v>OK</v>
      </c>
      <c r="CK47" s="22" t="str">
        <f t="shared" si="587"/>
        <v>-</v>
      </c>
      <c r="CL47" s="22" t="str">
        <f t="shared" si="588"/>
        <v>STAT</v>
      </c>
      <c r="CM47" s="24" t="str">
        <f t="shared" si="589"/>
        <v>DE BONDT BRAM</v>
      </c>
      <c r="CN47" s="44">
        <v>2</v>
      </c>
      <c r="CO47" s="22" t="s">
        <v>2</v>
      </c>
      <c r="CP47" s="43">
        <v>0</v>
      </c>
      <c r="CQ47" s="17"/>
      <c r="CS47" s="13"/>
      <c r="CT47" s="23">
        <v>3</v>
      </c>
      <c r="CU47" s="26" t="str">
        <f t="shared" si="590"/>
        <v>LAUREYS CHRISTOPHE</v>
      </c>
      <c r="CV47" s="22" t="str">
        <f t="shared" si="591"/>
        <v>STAT</v>
      </c>
      <c r="CW47" s="22">
        <f t="shared" si="592"/>
        <v>1</v>
      </c>
      <c r="CX47" s="22" t="str">
        <f t="shared" si="736"/>
        <v>OK</v>
      </c>
      <c r="CY47" s="22" t="str">
        <f t="shared" si="593"/>
        <v>C</v>
      </c>
      <c r="CZ47" s="43">
        <v>355</v>
      </c>
      <c r="DA47" s="44">
        <v>621</v>
      </c>
      <c r="DB47" s="22" t="str">
        <f t="shared" si="594"/>
        <v>C</v>
      </c>
      <c r="DC47" s="22" t="str">
        <f t="shared" si="737"/>
        <v>OK</v>
      </c>
      <c r="DD47" s="22" t="str">
        <f t="shared" si="595"/>
        <v>-</v>
      </c>
      <c r="DE47" s="22" t="str">
        <f t="shared" si="596"/>
        <v>TZH</v>
      </c>
      <c r="DF47" s="24" t="str">
        <f t="shared" si="597"/>
        <v>AERTS ORRY</v>
      </c>
      <c r="DG47" s="44">
        <v>0</v>
      </c>
      <c r="DH47" s="22" t="s">
        <v>2</v>
      </c>
      <c r="DI47" s="43">
        <v>2</v>
      </c>
      <c r="DJ47" s="17"/>
      <c r="DL47" s="13"/>
      <c r="DM47" s="23">
        <v>3</v>
      </c>
      <c r="DN47" s="26" t="str">
        <f t="shared" si="598"/>
        <v>BROOTHAERS KURT</v>
      </c>
      <c r="DO47" s="22" t="str">
        <f t="shared" si="599"/>
        <v>OUD</v>
      </c>
      <c r="DP47" s="22" t="str">
        <f t="shared" si="600"/>
        <v>-</v>
      </c>
      <c r="DQ47" s="22" t="str">
        <f t="shared" si="738"/>
        <v>OK</v>
      </c>
      <c r="DR47" s="22" t="str">
        <f t="shared" si="601"/>
        <v>D</v>
      </c>
      <c r="DS47" s="43">
        <v>169</v>
      </c>
      <c r="DT47" s="44">
        <v>91</v>
      </c>
      <c r="DU47" s="22" t="str">
        <f t="shared" si="602"/>
        <v>D</v>
      </c>
      <c r="DV47" s="22" t="str">
        <f t="shared" si="739"/>
        <v>OK</v>
      </c>
      <c r="DW47" s="22">
        <f t="shared" si="603"/>
        <v>4</v>
      </c>
      <c r="DX47" s="22" t="str">
        <f t="shared" si="604"/>
        <v>DBLA</v>
      </c>
      <c r="DY47" s="24" t="str">
        <f t="shared" si="605"/>
        <v>DE COCK VICTOR</v>
      </c>
      <c r="DZ47" s="44">
        <v>2</v>
      </c>
      <c r="EA47" s="22" t="s">
        <v>2</v>
      </c>
      <c r="EB47" s="43">
        <v>0</v>
      </c>
      <c r="EC47" s="17"/>
      <c r="EE47" s="13"/>
      <c r="EF47" s="23">
        <v>3</v>
      </c>
      <c r="EG47" s="26" t="str">
        <f t="shared" si="606"/>
        <v>STALLAERT FRANCOIS</v>
      </c>
      <c r="EH47" s="22" t="str">
        <f t="shared" si="607"/>
        <v>DRY</v>
      </c>
      <c r="EI47" s="22" t="str">
        <f t="shared" si="608"/>
        <v>-</v>
      </c>
      <c r="EJ47" s="22" t="str">
        <f t="shared" si="740"/>
        <v>OK</v>
      </c>
      <c r="EK47" s="22" t="str">
        <f t="shared" si="609"/>
        <v>NA</v>
      </c>
      <c r="EL47" s="43">
        <v>784</v>
      </c>
      <c r="EM47" s="44">
        <v>236</v>
      </c>
      <c r="EN47" s="22" t="str">
        <f t="shared" si="610"/>
        <v>D</v>
      </c>
      <c r="EO47" s="22" t="str">
        <f t="shared" si="741"/>
        <v>OK</v>
      </c>
      <c r="EP47" s="22">
        <f t="shared" si="611"/>
        <v>2</v>
      </c>
      <c r="EQ47" s="22" t="str">
        <f t="shared" si="612"/>
        <v>KAST</v>
      </c>
      <c r="ER47" s="24" t="str">
        <f t="shared" si="613"/>
        <v>CLAUS YANA</v>
      </c>
      <c r="ES47" s="44">
        <v>0</v>
      </c>
      <c r="ET47" s="22" t="s">
        <v>2</v>
      </c>
      <c r="EU47" s="43">
        <v>2</v>
      </c>
      <c r="EV47" s="17"/>
      <c r="EX47" s="13"/>
      <c r="EY47" s="23">
        <v>3</v>
      </c>
      <c r="EZ47" s="26" t="str">
        <f t="shared" si="614"/>
        <v>REYNIERS BJORN</v>
      </c>
      <c r="FA47" s="22" t="str">
        <f t="shared" si="615"/>
        <v>SLOE</v>
      </c>
      <c r="FB47" s="22" t="str">
        <f t="shared" si="616"/>
        <v>-</v>
      </c>
      <c r="FC47" s="22" t="str">
        <f t="shared" si="742"/>
        <v>OK</v>
      </c>
      <c r="FD47" s="22" t="str">
        <f t="shared" si="617"/>
        <v>NA</v>
      </c>
      <c r="FE47" s="43">
        <v>838</v>
      </c>
      <c r="FF47" s="44">
        <v>64</v>
      </c>
      <c r="FG47" s="22" t="str">
        <f t="shared" si="618"/>
        <v>C</v>
      </c>
      <c r="FH47" s="22" t="str">
        <f t="shared" si="743"/>
        <v>OK</v>
      </c>
      <c r="FI47" s="22">
        <f t="shared" si="619"/>
        <v>3</v>
      </c>
      <c r="FJ47" s="22" t="str">
        <f t="shared" si="620"/>
        <v>GBIL</v>
      </c>
      <c r="FK47" s="24" t="str">
        <f t="shared" si="621"/>
        <v>VAN DER ELST GINO</v>
      </c>
      <c r="FL47" s="44">
        <v>1</v>
      </c>
      <c r="FM47" s="22" t="s">
        <v>2</v>
      </c>
      <c r="FN47" s="43">
        <v>1</v>
      </c>
      <c r="FO47" s="17"/>
      <c r="FQ47" s="13"/>
      <c r="FR47" s="23">
        <v>3</v>
      </c>
      <c r="FS47" s="26" t="str">
        <f t="shared" si="622"/>
        <v>ACHTERGAEL BART</v>
      </c>
      <c r="FT47" s="22" t="str">
        <f t="shared" si="623"/>
        <v>TON</v>
      </c>
      <c r="FU47" s="22" t="str">
        <f t="shared" si="624"/>
        <v>-</v>
      </c>
      <c r="FV47" s="22" t="str">
        <f t="shared" si="744"/>
        <v>OK</v>
      </c>
      <c r="FW47" s="22" t="str">
        <f t="shared" si="625"/>
        <v>C</v>
      </c>
      <c r="FX47" s="43">
        <v>127</v>
      </c>
      <c r="FY47" s="44">
        <v>665</v>
      </c>
      <c r="FZ47" s="22" t="str">
        <f t="shared" si="626"/>
        <v>D</v>
      </c>
      <c r="GA47" s="22" t="str">
        <f t="shared" si="745"/>
        <v>OK</v>
      </c>
      <c r="GB47" s="22" t="str">
        <f t="shared" si="627"/>
        <v>-</v>
      </c>
      <c r="GC47" s="22" t="str">
        <f t="shared" si="628"/>
        <v>RITO</v>
      </c>
      <c r="GD47" s="24" t="str">
        <f t="shared" si="629"/>
        <v>DE BRUYN LUC</v>
      </c>
      <c r="GE47" s="44">
        <v>2</v>
      </c>
      <c r="GF47" s="22" t="s">
        <v>2</v>
      </c>
      <c r="GG47" s="43">
        <v>0</v>
      </c>
      <c r="GH47" s="17"/>
      <c r="GJ47" s="13"/>
      <c r="GK47" s="23">
        <v>3</v>
      </c>
      <c r="GL47" s="26" t="str">
        <f t="shared" si="630"/>
        <v>CHARTIER ALBERT</v>
      </c>
      <c r="GM47" s="22" t="str">
        <f t="shared" si="631"/>
        <v>RITO</v>
      </c>
      <c r="GN47" s="22" t="str">
        <f t="shared" si="632"/>
        <v>-</v>
      </c>
      <c r="GO47" s="22" t="str">
        <f t="shared" si="746"/>
        <v>OK</v>
      </c>
      <c r="GP47" s="22" t="str">
        <f t="shared" si="633"/>
        <v>B</v>
      </c>
      <c r="GQ47" s="43">
        <v>194</v>
      </c>
      <c r="GR47" s="44">
        <v>621</v>
      </c>
      <c r="GS47" s="22" t="str">
        <f t="shared" si="634"/>
        <v>C</v>
      </c>
      <c r="GT47" s="22" t="str">
        <f t="shared" si="747"/>
        <v>OK</v>
      </c>
      <c r="GU47" s="22" t="str">
        <f t="shared" si="635"/>
        <v>-</v>
      </c>
      <c r="GV47" s="22" t="str">
        <f t="shared" si="636"/>
        <v>TZH</v>
      </c>
      <c r="GW47" s="24" t="str">
        <f t="shared" si="637"/>
        <v>AERTS ORRY</v>
      </c>
      <c r="GX47" s="44">
        <v>2</v>
      </c>
      <c r="GY47" s="22" t="s">
        <v>2</v>
      </c>
      <c r="GZ47" s="43">
        <v>0</v>
      </c>
      <c r="HA47" s="17"/>
      <c r="HC47" s="13"/>
      <c r="HD47" s="23">
        <v>3</v>
      </c>
      <c r="HE47" s="26" t="str">
        <f t="shared" si="638"/>
        <v>BUYS FRANCOIS</v>
      </c>
      <c r="HF47" s="22" t="str">
        <f t="shared" si="639"/>
        <v>DBLA</v>
      </c>
      <c r="HG47" s="22" t="str">
        <f t="shared" si="640"/>
        <v>-</v>
      </c>
      <c r="HH47" s="22" t="str">
        <f t="shared" si="748"/>
        <v>OK</v>
      </c>
      <c r="HI47" s="22" t="str">
        <f t="shared" si="641"/>
        <v>B</v>
      </c>
      <c r="HJ47" s="43">
        <v>708</v>
      </c>
      <c r="HK47" s="44">
        <v>296</v>
      </c>
      <c r="HL47" s="22" t="str">
        <f t="shared" si="642"/>
        <v>D</v>
      </c>
      <c r="HM47" s="22" t="str">
        <f t="shared" si="749"/>
        <v>OK</v>
      </c>
      <c r="HN47" s="22" t="str">
        <f t="shared" si="643"/>
        <v>-</v>
      </c>
      <c r="HO47" s="22" t="str">
        <f t="shared" si="644"/>
        <v>STAT</v>
      </c>
      <c r="HP47" s="24" t="str">
        <f t="shared" si="645"/>
        <v>BOOGMANS HENDRIK</v>
      </c>
      <c r="HQ47" s="44">
        <v>2</v>
      </c>
      <c r="HR47" s="22" t="s">
        <v>2</v>
      </c>
      <c r="HS47" s="43">
        <v>0</v>
      </c>
      <c r="HT47" s="17"/>
      <c r="HV47" s="13"/>
      <c r="HW47" s="23">
        <v>3</v>
      </c>
      <c r="HX47" s="26" t="str">
        <f t="shared" si="646"/>
        <v>HERMANS MARIE-LUCRESE</v>
      </c>
      <c r="HY47" s="22" t="str">
        <f t="shared" si="647"/>
        <v>KAST</v>
      </c>
      <c r="HZ47" s="22" t="str">
        <f t="shared" si="648"/>
        <v>-</v>
      </c>
      <c r="IA47" s="22" t="str">
        <f t="shared" si="750"/>
        <v>OK</v>
      </c>
      <c r="IB47" s="22" t="str">
        <f t="shared" si="649"/>
        <v>D</v>
      </c>
      <c r="IC47" s="43">
        <v>239</v>
      </c>
      <c r="ID47" s="44">
        <v>654</v>
      </c>
      <c r="IE47" s="22" t="str">
        <f t="shared" si="650"/>
        <v>D</v>
      </c>
      <c r="IF47" s="22" t="str">
        <f t="shared" si="751"/>
        <v>OK</v>
      </c>
      <c r="IG47" s="22" t="str">
        <f t="shared" si="651"/>
        <v>-</v>
      </c>
      <c r="IH47" s="22" t="str">
        <f t="shared" si="652"/>
        <v>OUD</v>
      </c>
      <c r="II47" s="24" t="str">
        <f t="shared" si="653"/>
        <v>VERBANCK DANY</v>
      </c>
      <c r="IJ47" s="44">
        <v>0</v>
      </c>
      <c r="IK47" s="22" t="s">
        <v>2</v>
      </c>
      <c r="IL47" s="43">
        <v>2</v>
      </c>
      <c r="IM47" s="17"/>
      <c r="IO47" s="13"/>
      <c r="IP47" s="23">
        <v>3</v>
      </c>
      <c r="IQ47" s="26" t="str">
        <f t="shared" si="654"/>
        <v>VAN DEN BRANDEN IVO</v>
      </c>
      <c r="IR47" s="22" t="str">
        <f t="shared" si="655"/>
        <v>GBIL</v>
      </c>
      <c r="IS47" s="22" t="str">
        <f t="shared" si="656"/>
        <v>-</v>
      </c>
      <c r="IT47" s="22" t="str">
        <f t="shared" si="752"/>
        <v>OK</v>
      </c>
      <c r="IU47" s="22" t="str">
        <f t="shared" si="657"/>
        <v>D</v>
      </c>
      <c r="IV47" s="43">
        <v>62</v>
      </c>
      <c r="IW47" s="44">
        <v>894</v>
      </c>
      <c r="IX47" s="22" t="str">
        <f t="shared" si="658"/>
        <v>NA</v>
      </c>
      <c r="IY47" s="22" t="str">
        <f t="shared" si="753"/>
        <v>OK</v>
      </c>
      <c r="IZ47" s="22" t="str">
        <f t="shared" si="659"/>
        <v>-</v>
      </c>
      <c r="JA47" s="22" t="str">
        <f t="shared" si="660"/>
        <v>DRY</v>
      </c>
      <c r="JB47" s="24" t="str">
        <f t="shared" si="661"/>
        <v>VAN GELSEN JACQEUS</v>
      </c>
      <c r="JC47" s="44">
        <v>2</v>
      </c>
      <c r="JD47" s="22" t="s">
        <v>2</v>
      </c>
      <c r="JE47" s="43">
        <v>0</v>
      </c>
      <c r="JF47" s="17"/>
      <c r="JH47" s="13"/>
      <c r="JI47" s="23">
        <v>3</v>
      </c>
      <c r="JJ47" s="26" t="str">
        <f t="shared" si="662"/>
        <v>CHARTIER ALBERT</v>
      </c>
      <c r="JK47" s="22" t="str">
        <f t="shared" si="663"/>
        <v>RITO</v>
      </c>
      <c r="JL47" s="22" t="str">
        <f t="shared" si="664"/>
        <v>-</v>
      </c>
      <c r="JM47" s="22" t="str">
        <f t="shared" si="754"/>
        <v>OK</v>
      </c>
      <c r="JN47" s="22" t="str">
        <f t="shared" si="665"/>
        <v>B</v>
      </c>
      <c r="JO47" s="43">
        <v>194</v>
      </c>
      <c r="JP47" s="44">
        <v>534</v>
      </c>
      <c r="JQ47" s="22" t="str">
        <f t="shared" si="666"/>
        <v>NA</v>
      </c>
      <c r="JR47" s="22" t="str">
        <f t="shared" si="755"/>
        <v>OK</v>
      </c>
      <c r="JS47" s="22" t="str">
        <f t="shared" si="667"/>
        <v>-</v>
      </c>
      <c r="JT47" s="22" t="str">
        <f t="shared" si="668"/>
        <v>SLOE</v>
      </c>
      <c r="JU47" s="24" t="str">
        <f t="shared" si="669"/>
        <v>BLOMMAERTS ERIC</v>
      </c>
      <c r="JV47" s="44">
        <v>1</v>
      </c>
      <c r="JW47" s="22" t="s">
        <v>2</v>
      </c>
      <c r="JX47" s="43">
        <v>1</v>
      </c>
      <c r="JY47" s="17"/>
      <c r="KA47" s="13"/>
      <c r="KB47" s="23">
        <v>3</v>
      </c>
      <c r="KC47" s="26" t="str">
        <f t="shared" si="670"/>
        <v>BOOGMANS HENDRIK</v>
      </c>
      <c r="KD47" s="22" t="str">
        <f t="shared" si="671"/>
        <v>STAT</v>
      </c>
      <c r="KE47" s="22" t="str">
        <f t="shared" si="672"/>
        <v>-</v>
      </c>
      <c r="KF47" s="22" t="str">
        <f t="shared" si="756"/>
        <v>OK</v>
      </c>
      <c r="KG47" s="22" t="str">
        <f t="shared" si="673"/>
        <v>D</v>
      </c>
      <c r="KH47" s="43">
        <v>296</v>
      </c>
      <c r="KI47" s="44">
        <v>335</v>
      </c>
      <c r="KJ47" s="22" t="str">
        <f t="shared" si="674"/>
        <v>D</v>
      </c>
      <c r="KK47" s="22" t="str">
        <f t="shared" si="757"/>
        <v>OK</v>
      </c>
      <c r="KL47" s="22" t="str">
        <f t="shared" si="675"/>
        <v>-</v>
      </c>
      <c r="KM47" s="22" t="str">
        <f t="shared" si="676"/>
        <v>TON</v>
      </c>
      <c r="KN47" s="24" t="str">
        <f t="shared" si="677"/>
        <v>SPITTAELS LUC</v>
      </c>
      <c r="KO47" s="44">
        <v>1</v>
      </c>
      <c r="KP47" s="22" t="s">
        <v>2</v>
      </c>
      <c r="KQ47" s="43">
        <v>1</v>
      </c>
      <c r="KR47" s="17"/>
      <c r="KT47" s="13"/>
      <c r="KU47" s="23">
        <v>3</v>
      </c>
      <c r="KV47" s="26" t="str">
        <f t="shared" si="678"/>
        <v>AERTS ORRY</v>
      </c>
      <c r="KW47" s="22" t="str">
        <f t="shared" si="679"/>
        <v>TZH</v>
      </c>
      <c r="KX47" s="22" t="str">
        <f t="shared" si="680"/>
        <v>-</v>
      </c>
      <c r="KY47" s="22" t="str">
        <f t="shared" si="758"/>
        <v>OK</v>
      </c>
      <c r="KZ47" s="22" t="str">
        <f t="shared" si="681"/>
        <v>C</v>
      </c>
      <c r="LA47" s="43">
        <v>621</v>
      </c>
      <c r="LB47" s="44">
        <v>631</v>
      </c>
      <c r="LC47" s="22" t="str">
        <f t="shared" si="682"/>
        <v>C</v>
      </c>
      <c r="LD47" s="22" t="str">
        <f t="shared" si="759"/>
        <v>OK</v>
      </c>
      <c r="LE47" s="22">
        <f t="shared" si="683"/>
        <v>1</v>
      </c>
      <c r="LF47" s="22" t="str">
        <f t="shared" si="684"/>
        <v>STAT</v>
      </c>
      <c r="LG47" s="24" t="str">
        <f t="shared" si="685"/>
        <v>OBUS GEERT</v>
      </c>
      <c r="LH47" s="44">
        <v>1</v>
      </c>
      <c r="LI47" s="22" t="s">
        <v>2</v>
      </c>
      <c r="LJ47" s="43">
        <v>1</v>
      </c>
      <c r="LK47" s="17"/>
      <c r="LM47" s="13"/>
      <c r="LN47" s="23">
        <v>3</v>
      </c>
      <c r="LO47" s="26" t="str">
        <f t="shared" si="686"/>
        <v>BUYS FRANCOIS</v>
      </c>
      <c r="LP47" s="22" t="str">
        <f t="shared" si="687"/>
        <v>DBLA</v>
      </c>
      <c r="LQ47" s="22" t="str">
        <f t="shared" si="688"/>
        <v>-</v>
      </c>
      <c r="LR47" s="22" t="str">
        <f t="shared" si="760"/>
        <v>OK</v>
      </c>
      <c r="LS47" s="22" t="str">
        <f t="shared" si="689"/>
        <v>B</v>
      </c>
      <c r="LT47" s="43">
        <v>708</v>
      </c>
      <c r="LU47" s="44">
        <v>100</v>
      </c>
      <c r="LV47" s="22" t="str">
        <f t="shared" si="690"/>
        <v>D</v>
      </c>
      <c r="LW47" s="22" t="str">
        <f t="shared" si="761"/>
        <v>OK</v>
      </c>
      <c r="LX47" s="22" t="str">
        <f t="shared" si="691"/>
        <v>-</v>
      </c>
      <c r="LY47" s="22" t="str">
        <f t="shared" si="692"/>
        <v>OUD</v>
      </c>
      <c r="LZ47" s="24" t="str">
        <f t="shared" si="693"/>
        <v>BOSMAN FRANCOIS</v>
      </c>
      <c r="MA47" s="44">
        <v>2</v>
      </c>
      <c r="MB47" s="22" t="s">
        <v>2</v>
      </c>
      <c r="MC47" s="43">
        <v>0</v>
      </c>
      <c r="MD47" s="17"/>
      <c r="MF47" s="13"/>
      <c r="MG47" s="23">
        <v>3</v>
      </c>
      <c r="MH47" s="26" t="str">
        <f t="shared" si="694"/>
        <v>BERTIN NILS</v>
      </c>
      <c r="MI47" s="22" t="str">
        <f t="shared" si="695"/>
        <v>KAST</v>
      </c>
      <c r="MJ47" s="22">
        <f t="shared" si="696"/>
        <v>2</v>
      </c>
      <c r="MK47" s="22" t="str">
        <f t="shared" si="762"/>
        <v>OK</v>
      </c>
      <c r="ML47" s="22" t="str">
        <f t="shared" si="697"/>
        <v>C</v>
      </c>
      <c r="MM47" s="43">
        <v>527</v>
      </c>
      <c r="MN47" s="44">
        <v>783</v>
      </c>
      <c r="MO47" s="22" t="str">
        <f t="shared" si="698"/>
        <v>NA</v>
      </c>
      <c r="MP47" s="22" t="str">
        <f t="shared" si="763"/>
        <v>OK</v>
      </c>
      <c r="MQ47" s="22" t="str">
        <f t="shared" si="699"/>
        <v>-</v>
      </c>
      <c r="MR47" s="22" t="str">
        <f t="shared" si="700"/>
        <v>DRY</v>
      </c>
      <c r="MS47" s="24" t="str">
        <f t="shared" si="701"/>
        <v>DE COCK JULIAAN</v>
      </c>
      <c r="MT47" s="44">
        <v>0</v>
      </c>
      <c r="MU47" s="22" t="s">
        <v>2</v>
      </c>
      <c r="MV47" s="43">
        <v>2</v>
      </c>
      <c r="MW47" s="17"/>
      <c r="MY47" s="13"/>
      <c r="MZ47" s="23">
        <v>3</v>
      </c>
      <c r="NA47" s="26" t="str">
        <f t="shared" si="702"/>
        <v>VAN DEN BRANDEN IVO</v>
      </c>
      <c r="NB47" s="22" t="str">
        <f t="shared" si="703"/>
        <v>GBIL</v>
      </c>
      <c r="NC47" s="22" t="str">
        <f t="shared" si="704"/>
        <v>-</v>
      </c>
      <c r="ND47" s="22" t="str">
        <f t="shared" si="764"/>
        <v>OK</v>
      </c>
      <c r="NE47" s="22" t="str">
        <f t="shared" si="705"/>
        <v>D</v>
      </c>
      <c r="NF47" s="43">
        <v>62</v>
      </c>
      <c r="NG47" s="44">
        <v>838</v>
      </c>
      <c r="NH47" s="22" t="str">
        <f t="shared" si="706"/>
        <v>NA</v>
      </c>
      <c r="NI47" s="22" t="str">
        <f t="shared" si="765"/>
        <v>OK</v>
      </c>
      <c r="NJ47" s="22" t="str">
        <f t="shared" si="707"/>
        <v>-</v>
      </c>
      <c r="NK47" s="22" t="str">
        <f t="shared" si="708"/>
        <v>SLOE</v>
      </c>
      <c r="NL47" s="24" t="str">
        <f t="shared" si="709"/>
        <v>REYNIERS BJORN</v>
      </c>
      <c r="NM47" s="44">
        <v>2</v>
      </c>
      <c r="NN47" s="22" t="s">
        <v>2</v>
      </c>
      <c r="NO47" s="43">
        <v>0</v>
      </c>
      <c r="NP47" s="17"/>
      <c r="NR47" s="13"/>
      <c r="NS47" s="23">
        <v>3</v>
      </c>
      <c r="NT47" s="26" t="str">
        <f t="shared" si="710"/>
        <v>DE BRUYN LUC</v>
      </c>
      <c r="NU47" s="22" t="str">
        <f t="shared" si="711"/>
        <v>RITO</v>
      </c>
      <c r="NV47" s="22" t="str">
        <f t="shared" si="712"/>
        <v>-</v>
      </c>
      <c r="NW47" s="22" t="str">
        <f t="shared" si="766"/>
        <v>OK</v>
      </c>
      <c r="NX47" s="22" t="str">
        <f t="shared" si="713"/>
        <v>D</v>
      </c>
      <c r="NY47" s="43">
        <v>665</v>
      </c>
      <c r="NZ47" s="44">
        <v>419</v>
      </c>
      <c r="OA47" s="22" t="str">
        <f t="shared" si="714"/>
        <v>D</v>
      </c>
      <c r="OB47" s="22" t="str">
        <f t="shared" si="767"/>
        <v>OK</v>
      </c>
      <c r="OC47" s="22" t="str">
        <f t="shared" si="715"/>
        <v>-</v>
      </c>
      <c r="OD47" s="22" t="str">
        <f t="shared" si="716"/>
        <v>TON</v>
      </c>
      <c r="OE47" s="24" t="str">
        <f t="shared" si="717"/>
        <v>LAMBRECHT RONY</v>
      </c>
      <c r="OF47" s="44">
        <v>1</v>
      </c>
      <c r="OG47" s="22" t="s">
        <v>2</v>
      </c>
      <c r="OH47" s="43">
        <v>0</v>
      </c>
      <c r="OI47" s="17"/>
      <c r="OK47" s="13"/>
      <c r="OL47" s="23">
        <v>3</v>
      </c>
      <c r="OM47" s="26" t="str">
        <f t="shared" si="718"/>
        <v>AERTS ORRY</v>
      </c>
      <c r="ON47" s="22" t="str">
        <f t="shared" si="719"/>
        <v>TZH</v>
      </c>
      <c r="OO47" s="22" t="str">
        <f t="shared" si="720"/>
        <v>-</v>
      </c>
      <c r="OP47" s="22" t="str">
        <f t="shared" si="768"/>
        <v>OK</v>
      </c>
      <c r="OQ47" s="22" t="str">
        <f t="shared" si="721"/>
        <v>C</v>
      </c>
      <c r="OR47" s="43">
        <v>621</v>
      </c>
      <c r="OS47" s="44">
        <v>194</v>
      </c>
      <c r="OT47" s="22" t="str">
        <f t="shared" si="722"/>
        <v>B</v>
      </c>
      <c r="OU47" s="22" t="str">
        <f t="shared" si="769"/>
        <v>OK</v>
      </c>
      <c r="OV47" s="22" t="str">
        <f t="shared" si="723"/>
        <v>-</v>
      </c>
      <c r="OW47" s="22" t="str">
        <f t="shared" si="724"/>
        <v>RITO</v>
      </c>
      <c r="OX47" s="24" t="str">
        <f t="shared" si="725"/>
        <v>CHARTIER ALBERT</v>
      </c>
      <c r="OY47" s="44">
        <v>0</v>
      </c>
      <c r="OZ47" s="22" t="s">
        <v>2</v>
      </c>
      <c r="PA47" s="43">
        <v>2</v>
      </c>
      <c r="PB47" s="17"/>
    </row>
    <row r="48" spans="2:418" x14ac:dyDescent="0.3">
      <c r="B48" s="13"/>
      <c r="C48" s="23">
        <v>4</v>
      </c>
      <c r="D48" s="26" t="str">
        <f t="shared" si="550"/>
        <v>DE PRETER STEVEN</v>
      </c>
      <c r="E48" s="22" t="str">
        <f t="shared" si="551"/>
        <v>STAT</v>
      </c>
      <c r="F48" s="22">
        <f t="shared" si="552"/>
        <v>1</v>
      </c>
      <c r="G48" s="22" t="str">
        <f t="shared" si="726"/>
        <v>OK</v>
      </c>
      <c r="H48" s="22" t="str">
        <f t="shared" si="553"/>
        <v>D</v>
      </c>
      <c r="I48" s="43">
        <v>445</v>
      </c>
      <c r="J48" s="44">
        <v>656</v>
      </c>
      <c r="K48" s="22" t="str">
        <f t="shared" si="554"/>
        <v>C</v>
      </c>
      <c r="L48" s="22" t="str">
        <f t="shared" si="727"/>
        <v>OK</v>
      </c>
      <c r="M48" s="22">
        <f t="shared" si="555"/>
        <v>4</v>
      </c>
      <c r="N48" s="22" t="str">
        <f t="shared" si="556"/>
        <v>DBLA</v>
      </c>
      <c r="O48" s="24" t="str">
        <f t="shared" si="557"/>
        <v>ADRIAENSENS AIME</v>
      </c>
      <c r="P48" s="44">
        <v>1</v>
      </c>
      <c r="Q48" s="22" t="s">
        <v>2</v>
      </c>
      <c r="R48" s="43">
        <v>1</v>
      </c>
      <c r="S48" s="17"/>
      <c r="U48" s="13"/>
      <c r="V48" s="23">
        <v>4</v>
      </c>
      <c r="W48" s="26" t="str">
        <f t="shared" si="558"/>
        <v>BROOTHAERS KURT</v>
      </c>
      <c r="X48" s="22" t="str">
        <f t="shared" si="559"/>
        <v>OUD</v>
      </c>
      <c r="Y48" s="22" t="str">
        <f t="shared" si="560"/>
        <v>-</v>
      </c>
      <c r="Z48" s="22" t="str">
        <f t="shared" si="728"/>
        <v>OK</v>
      </c>
      <c r="AA48" s="22" t="str">
        <f t="shared" si="561"/>
        <v>D</v>
      </c>
      <c r="AB48" s="43">
        <v>169</v>
      </c>
      <c r="AC48" s="44">
        <v>151</v>
      </c>
      <c r="AD48" s="22" t="str">
        <f t="shared" si="562"/>
        <v>C</v>
      </c>
      <c r="AE48" s="22" t="str">
        <f t="shared" si="729"/>
        <v>OK</v>
      </c>
      <c r="AF48" s="22" t="str">
        <f t="shared" si="563"/>
        <v>-</v>
      </c>
      <c r="AG48" s="22" t="str">
        <f t="shared" si="564"/>
        <v>KAST</v>
      </c>
      <c r="AH48" s="24" t="str">
        <f t="shared" si="565"/>
        <v>PIETERS ETIENNE</v>
      </c>
      <c r="AI48" s="44">
        <v>1</v>
      </c>
      <c r="AJ48" s="22" t="s">
        <v>2</v>
      </c>
      <c r="AK48" s="43">
        <v>1</v>
      </c>
      <c r="AL48" s="17"/>
      <c r="AN48" s="13"/>
      <c r="AO48" s="23">
        <v>4</v>
      </c>
      <c r="AP48" s="26" t="str">
        <f t="shared" si="566"/>
        <v>DE COCK RAPHAEL</v>
      </c>
      <c r="AQ48" s="22" t="str">
        <f t="shared" si="567"/>
        <v>DRY</v>
      </c>
      <c r="AR48" s="22" t="str">
        <f t="shared" si="568"/>
        <v>-</v>
      </c>
      <c r="AS48" s="22" t="str">
        <f t="shared" si="730"/>
        <v>OK</v>
      </c>
      <c r="AT48" s="22" t="str">
        <f t="shared" si="569"/>
        <v>NA</v>
      </c>
      <c r="AU48" s="43">
        <v>782</v>
      </c>
      <c r="AV48" s="44">
        <v>516</v>
      </c>
      <c r="AW48" s="22" t="str">
        <f t="shared" si="570"/>
        <v>D</v>
      </c>
      <c r="AX48" s="22" t="str">
        <f t="shared" si="731"/>
        <v>OK</v>
      </c>
      <c r="AY48" s="22" t="str">
        <f t="shared" si="571"/>
        <v>-</v>
      </c>
      <c r="AZ48" s="22" t="str">
        <f t="shared" si="572"/>
        <v>GBIL</v>
      </c>
      <c r="BA48" s="24" t="str">
        <f t="shared" si="573"/>
        <v>VERCKENS PAUL</v>
      </c>
      <c r="BB48" s="44">
        <v>2</v>
      </c>
      <c r="BC48" s="22" t="s">
        <v>2</v>
      </c>
      <c r="BD48" s="43">
        <v>0</v>
      </c>
      <c r="BE48" s="17"/>
      <c r="BG48" s="13"/>
      <c r="BH48" s="23">
        <v>4</v>
      </c>
      <c r="BI48" s="26" t="str">
        <f t="shared" si="574"/>
        <v>UWAERTS FREDDY</v>
      </c>
      <c r="BJ48" s="22" t="str">
        <f t="shared" si="575"/>
        <v>SLOE</v>
      </c>
      <c r="BK48" s="22" t="str">
        <f t="shared" si="576"/>
        <v>-</v>
      </c>
      <c r="BL48" s="22" t="str">
        <f t="shared" si="732"/>
        <v>OK</v>
      </c>
      <c r="BM48" s="22" t="str">
        <f t="shared" si="577"/>
        <v>C</v>
      </c>
      <c r="BN48" s="43">
        <v>382</v>
      </c>
      <c r="BO48" s="44">
        <v>78</v>
      </c>
      <c r="BP48" s="22" t="str">
        <f t="shared" si="578"/>
        <v>C</v>
      </c>
      <c r="BQ48" s="22" t="str">
        <f t="shared" si="733"/>
        <v>OK</v>
      </c>
      <c r="BR48" s="22" t="str">
        <f t="shared" si="579"/>
        <v>-</v>
      </c>
      <c r="BS48" s="22" t="str">
        <f t="shared" si="580"/>
        <v>RITO</v>
      </c>
      <c r="BT48" s="24" t="str">
        <f t="shared" si="581"/>
        <v>DAELEMANS KAMIEL</v>
      </c>
      <c r="BU48" s="44">
        <v>2</v>
      </c>
      <c r="BV48" s="22" t="s">
        <v>2</v>
      </c>
      <c r="BW48" s="43">
        <v>0</v>
      </c>
      <c r="BX48" s="17"/>
      <c r="BZ48" s="13"/>
      <c r="CA48" s="23">
        <v>4</v>
      </c>
      <c r="CB48" s="26" t="str">
        <f t="shared" si="582"/>
        <v>SPITTAELS LUC</v>
      </c>
      <c r="CC48" s="22" t="str">
        <f t="shared" si="583"/>
        <v>TON</v>
      </c>
      <c r="CD48" s="22" t="str">
        <f t="shared" si="584"/>
        <v>-</v>
      </c>
      <c r="CE48" s="22" t="str">
        <f t="shared" si="734"/>
        <v>OK</v>
      </c>
      <c r="CF48" s="22" t="str">
        <f t="shared" si="585"/>
        <v>D</v>
      </c>
      <c r="CG48" s="43">
        <v>335</v>
      </c>
      <c r="CH48" s="44">
        <v>296</v>
      </c>
      <c r="CI48" s="22" t="str">
        <f t="shared" si="586"/>
        <v>D</v>
      </c>
      <c r="CJ48" s="22" t="str">
        <f t="shared" si="735"/>
        <v>OK</v>
      </c>
      <c r="CK48" s="22" t="str">
        <f t="shared" si="587"/>
        <v>-</v>
      </c>
      <c r="CL48" s="22" t="str">
        <f t="shared" si="588"/>
        <v>STAT</v>
      </c>
      <c r="CM48" s="24" t="str">
        <f t="shared" si="589"/>
        <v>BOOGMANS HENDRIK</v>
      </c>
      <c r="CN48" s="44">
        <v>1</v>
      </c>
      <c r="CO48" s="22" t="s">
        <v>2</v>
      </c>
      <c r="CP48" s="43">
        <v>1</v>
      </c>
      <c r="CQ48" s="17"/>
      <c r="CS48" s="13"/>
      <c r="CT48" s="23">
        <v>4</v>
      </c>
      <c r="CU48" s="26" t="str">
        <f t="shared" si="590"/>
        <v>BOOGMANS HENDRIK</v>
      </c>
      <c r="CV48" s="22" t="str">
        <f t="shared" si="591"/>
        <v>STAT</v>
      </c>
      <c r="CW48" s="22" t="str">
        <f t="shared" si="592"/>
        <v>-</v>
      </c>
      <c r="CX48" s="22" t="str">
        <f t="shared" si="736"/>
        <v>OK</v>
      </c>
      <c r="CY48" s="22" t="str">
        <f t="shared" si="593"/>
        <v>D</v>
      </c>
      <c r="CZ48" s="43">
        <v>296</v>
      </c>
      <c r="DA48" s="44">
        <v>111</v>
      </c>
      <c r="DB48" s="22" t="str">
        <f t="shared" si="594"/>
        <v>D</v>
      </c>
      <c r="DC48" s="22" t="str">
        <f t="shared" si="737"/>
        <v>OK</v>
      </c>
      <c r="DD48" s="22" t="str">
        <f t="shared" si="595"/>
        <v>-</v>
      </c>
      <c r="DE48" s="22" t="str">
        <f t="shared" si="596"/>
        <v>TZH</v>
      </c>
      <c r="DF48" s="24" t="str">
        <f t="shared" si="597"/>
        <v>PERMENTIER JOZEF</v>
      </c>
      <c r="DG48" s="44">
        <v>0</v>
      </c>
      <c r="DH48" s="22" t="s">
        <v>2</v>
      </c>
      <c r="DI48" s="43">
        <v>2</v>
      </c>
      <c r="DJ48" s="17"/>
      <c r="DL48" s="13"/>
      <c r="DM48" s="23">
        <v>4</v>
      </c>
      <c r="DN48" s="26" t="str">
        <f t="shared" si="598"/>
        <v>DE BOSSCHER MATTHIEU</v>
      </c>
      <c r="DO48" s="22" t="str">
        <f t="shared" si="599"/>
        <v>OUD</v>
      </c>
      <c r="DP48" s="22" t="str">
        <f t="shared" si="600"/>
        <v>-</v>
      </c>
      <c r="DQ48" s="22" t="str">
        <f t="shared" si="738"/>
        <v>OK</v>
      </c>
      <c r="DR48" s="22" t="str">
        <f t="shared" si="601"/>
        <v>C</v>
      </c>
      <c r="DS48" s="43">
        <v>423</v>
      </c>
      <c r="DT48" s="44">
        <v>120</v>
      </c>
      <c r="DU48" s="22" t="str">
        <f t="shared" si="602"/>
        <v>A</v>
      </c>
      <c r="DV48" s="22" t="str">
        <f t="shared" si="739"/>
        <v>OK</v>
      </c>
      <c r="DW48" s="22" t="str">
        <f t="shared" si="603"/>
        <v>-</v>
      </c>
      <c r="DX48" s="22" t="str">
        <f t="shared" si="604"/>
        <v>DBLA</v>
      </c>
      <c r="DY48" s="24" t="str">
        <f t="shared" si="605"/>
        <v>DE LAET MARC</v>
      </c>
      <c r="DZ48" s="44">
        <v>1</v>
      </c>
      <c r="EA48" s="22" t="s">
        <v>2</v>
      </c>
      <c r="EB48" s="43">
        <v>1</v>
      </c>
      <c r="EC48" s="17"/>
      <c r="EE48" s="13"/>
      <c r="EF48" s="23">
        <v>4</v>
      </c>
      <c r="EG48" s="26" t="str">
        <f t="shared" si="606"/>
        <v>VAN GELSEN JACQEUS</v>
      </c>
      <c r="EH48" s="22" t="str">
        <f t="shared" si="607"/>
        <v>DRY</v>
      </c>
      <c r="EI48" s="22" t="str">
        <f t="shared" si="608"/>
        <v>-</v>
      </c>
      <c r="EJ48" s="22" t="str">
        <f t="shared" si="740"/>
        <v>OK</v>
      </c>
      <c r="EK48" s="22" t="str">
        <f t="shared" si="609"/>
        <v>NA</v>
      </c>
      <c r="EL48" s="43">
        <v>894</v>
      </c>
      <c r="EM48" s="44">
        <v>188</v>
      </c>
      <c r="EN48" s="22" t="str">
        <f t="shared" si="610"/>
        <v>NA</v>
      </c>
      <c r="EO48" s="22" t="str">
        <f t="shared" si="741"/>
        <v>OK</v>
      </c>
      <c r="EP48" s="22">
        <f t="shared" si="611"/>
        <v>2</v>
      </c>
      <c r="EQ48" s="22" t="str">
        <f t="shared" si="612"/>
        <v>KAST</v>
      </c>
      <c r="ER48" s="24" t="str">
        <f t="shared" si="613"/>
        <v>ROELS WANNES</v>
      </c>
      <c r="ES48" s="44">
        <v>0</v>
      </c>
      <c r="ET48" s="22" t="s">
        <v>2</v>
      </c>
      <c r="EU48" s="43">
        <v>2</v>
      </c>
      <c r="EV48" s="17"/>
      <c r="EX48" s="13"/>
      <c r="EY48" s="23">
        <v>4</v>
      </c>
      <c r="EZ48" s="26" t="str">
        <f t="shared" si="614"/>
        <v>UWAERTS FREDDY</v>
      </c>
      <c r="FA48" s="22" t="str">
        <f t="shared" si="615"/>
        <v>SLOE</v>
      </c>
      <c r="FB48" s="22" t="str">
        <f t="shared" si="616"/>
        <v>-</v>
      </c>
      <c r="FC48" s="22" t="str">
        <f t="shared" si="742"/>
        <v>OK</v>
      </c>
      <c r="FD48" s="22" t="str">
        <f t="shared" si="617"/>
        <v>C</v>
      </c>
      <c r="FE48" s="43">
        <v>382</v>
      </c>
      <c r="FF48" s="44">
        <v>62</v>
      </c>
      <c r="FG48" s="22" t="str">
        <f t="shared" si="618"/>
        <v>D</v>
      </c>
      <c r="FH48" s="22" t="str">
        <f t="shared" si="743"/>
        <v>OK</v>
      </c>
      <c r="FI48" s="22" t="str">
        <f t="shared" si="619"/>
        <v>-</v>
      </c>
      <c r="FJ48" s="22" t="str">
        <f t="shared" si="620"/>
        <v>GBIL</v>
      </c>
      <c r="FK48" s="24" t="str">
        <f t="shared" si="621"/>
        <v>VAN DEN BRANDEN IVO</v>
      </c>
      <c r="FL48" s="44">
        <v>2</v>
      </c>
      <c r="FM48" s="22" t="s">
        <v>2</v>
      </c>
      <c r="FN48" s="43">
        <v>0</v>
      </c>
      <c r="FO48" s="17"/>
      <c r="FQ48" s="13"/>
      <c r="FR48" s="23">
        <v>4</v>
      </c>
      <c r="FS48" s="26" t="str">
        <f t="shared" si="622"/>
        <v>GOEMAERE DIRK</v>
      </c>
      <c r="FT48" s="22" t="str">
        <f t="shared" si="623"/>
        <v>TON</v>
      </c>
      <c r="FU48" s="22" t="str">
        <f t="shared" si="624"/>
        <v>-</v>
      </c>
      <c r="FV48" s="22" t="str">
        <f t="shared" si="744"/>
        <v>OK</v>
      </c>
      <c r="FW48" s="22" t="str">
        <f t="shared" si="625"/>
        <v>NA</v>
      </c>
      <c r="FX48" s="43">
        <v>756</v>
      </c>
      <c r="FY48" s="44">
        <v>78</v>
      </c>
      <c r="FZ48" s="22" t="str">
        <f t="shared" si="626"/>
        <v>C</v>
      </c>
      <c r="GA48" s="22" t="str">
        <f t="shared" si="745"/>
        <v>OK</v>
      </c>
      <c r="GB48" s="22" t="str">
        <f t="shared" si="627"/>
        <v>-</v>
      </c>
      <c r="GC48" s="22" t="str">
        <f t="shared" si="628"/>
        <v>RITO</v>
      </c>
      <c r="GD48" s="24" t="str">
        <f t="shared" si="629"/>
        <v>DAELEMANS KAMIEL</v>
      </c>
      <c r="GE48" s="44">
        <v>2</v>
      </c>
      <c r="GF48" s="22" t="s">
        <v>2</v>
      </c>
      <c r="GG48" s="43">
        <v>0</v>
      </c>
      <c r="GH48" s="17"/>
      <c r="GJ48" s="13"/>
      <c r="GK48" s="23">
        <v>4</v>
      </c>
      <c r="GL48" s="26" t="str">
        <f t="shared" si="630"/>
        <v>VAN HOYE RENE</v>
      </c>
      <c r="GM48" s="22" t="str">
        <f t="shared" si="631"/>
        <v>RITO</v>
      </c>
      <c r="GN48" s="22" t="str">
        <f t="shared" si="632"/>
        <v>-</v>
      </c>
      <c r="GO48" s="22" t="str">
        <f t="shared" si="746"/>
        <v>OK</v>
      </c>
      <c r="GP48" s="22" t="str">
        <f t="shared" si="633"/>
        <v>C</v>
      </c>
      <c r="GQ48" s="43">
        <v>242</v>
      </c>
      <c r="GR48" s="44">
        <v>111</v>
      </c>
      <c r="GS48" s="22" t="str">
        <f t="shared" si="634"/>
        <v>D</v>
      </c>
      <c r="GT48" s="22" t="str">
        <f t="shared" si="747"/>
        <v>OK</v>
      </c>
      <c r="GU48" s="22" t="str">
        <f t="shared" si="635"/>
        <v>-</v>
      </c>
      <c r="GV48" s="22" t="str">
        <f t="shared" si="636"/>
        <v>TZH</v>
      </c>
      <c r="GW48" s="24" t="str">
        <f t="shared" si="637"/>
        <v>PERMENTIER JOZEF</v>
      </c>
      <c r="GX48" s="44">
        <v>1</v>
      </c>
      <c r="GY48" s="22" t="s">
        <v>2</v>
      </c>
      <c r="GZ48" s="43">
        <v>1</v>
      </c>
      <c r="HA48" s="17"/>
      <c r="HC48" s="13"/>
      <c r="HD48" s="23">
        <v>4</v>
      </c>
      <c r="HE48" s="26" t="str">
        <f t="shared" si="638"/>
        <v>DE LAET MARC</v>
      </c>
      <c r="HF48" s="22" t="str">
        <f t="shared" si="639"/>
        <v>DBLA</v>
      </c>
      <c r="HG48" s="22" t="str">
        <f t="shared" si="640"/>
        <v>-</v>
      </c>
      <c r="HH48" s="22" t="str">
        <f t="shared" si="748"/>
        <v>OK</v>
      </c>
      <c r="HI48" s="22" t="str">
        <f t="shared" si="641"/>
        <v>A</v>
      </c>
      <c r="HJ48" s="43">
        <v>120</v>
      </c>
      <c r="HK48" s="44">
        <v>355</v>
      </c>
      <c r="HL48" s="22" t="str">
        <f t="shared" si="642"/>
        <v>C</v>
      </c>
      <c r="HM48" s="22" t="str">
        <f t="shared" si="749"/>
        <v>OK</v>
      </c>
      <c r="HN48" s="22">
        <f t="shared" si="643"/>
        <v>1</v>
      </c>
      <c r="HO48" s="22" t="str">
        <f t="shared" si="644"/>
        <v>STAT</v>
      </c>
      <c r="HP48" s="24" t="str">
        <f t="shared" si="645"/>
        <v>LAUREYS CHRISTOPHE</v>
      </c>
      <c r="HQ48" s="44">
        <v>2</v>
      </c>
      <c r="HR48" s="22" t="s">
        <v>2</v>
      </c>
      <c r="HS48" s="43">
        <v>0</v>
      </c>
      <c r="HT48" s="17"/>
      <c r="HV48" s="13"/>
      <c r="HW48" s="23">
        <v>4</v>
      </c>
      <c r="HX48" s="26" t="str">
        <f t="shared" si="646"/>
        <v>CLAUS PETER</v>
      </c>
      <c r="HY48" s="22" t="str">
        <f t="shared" si="647"/>
        <v>KAST</v>
      </c>
      <c r="HZ48" s="22" t="str">
        <f t="shared" si="648"/>
        <v>-</v>
      </c>
      <c r="IA48" s="22" t="str">
        <f t="shared" si="750"/>
        <v>OK</v>
      </c>
      <c r="IB48" s="22" t="str">
        <f t="shared" si="649"/>
        <v>D</v>
      </c>
      <c r="IC48" s="43">
        <v>215</v>
      </c>
      <c r="ID48" s="44">
        <v>100</v>
      </c>
      <c r="IE48" s="22" t="str">
        <f t="shared" si="650"/>
        <v>D</v>
      </c>
      <c r="IF48" s="22" t="str">
        <f t="shared" si="751"/>
        <v>OK</v>
      </c>
      <c r="IG48" s="22" t="str">
        <f t="shared" si="651"/>
        <v>-</v>
      </c>
      <c r="IH48" s="22" t="str">
        <f t="shared" si="652"/>
        <v>OUD</v>
      </c>
      <c r="II48" s="24" t="str">
        <f t="shared" si="653"/>
        <v>BOSMAN FRANCOIS</v>
      </c>
      <c r="IJ48" s="44">
        <v>2</v>
      </c>
      <c r="IK48" s="22" t="s">
        <v>2</v>
      </c>
      <c r="IL48" s="43">
        <v>0</v>
      </c>
      <c r="IM48" s="17"/>
      <c r="IO48" s="13"/>
      <c r="IP48" s="23">
        <v>4</v>
      </c>
      <c r="IQ48" s="26" t="str">
        <f t="shared" si="654"/>
        <v>VAN DER ELST ALBERIK</v>
      </c>
      <c r="IR48" s="22" t="str">
        <f t="shared" si="655"/>
        <v>GBIL</v>
      </c>
      <c r="IS48" s="22">
        <f t="shared" si="656"/>
        <v>3</v>
      </c>
      <c r="IT48" s="22" t="str">
        <f t="shared" si="752"/>
        <v>OK</v>
      </c>
      <c r="IU48" s="22" t="str">
        <f t="shared" si="657"/>
        <v>C</v>
      </c>
      <c r="IV48" s="43">
        <v>607</v>
      </c>
      <c r="IW48" s="44">
        <v>783</v>
      </c>
      <c r="IX48" s="22" t="str">
        <f t="shared" si="658"/>
        <v>NA</v>
      </c>
      <c r="IY48" s="22" t="str">
        <f t="shared" si="753"/>
        <v>OK</v>
      </c>
      <c r="IZ48" s="22" t="str">
        <f t="shared" si="659"/>
        <v>-</v>
      </c>
      <c r="JA48" s="22" t="str">
        <f t="shared" si="660"/>
        <v>DRY</v>
      </c>
      <c r="JB48" s="24" t="str">
        <f t="shared" si="661"/>
        <v>DE COCK JULIAAN</v>
      </c>
      <c r="JC48" s="44">
        <v>2</v>
      </c>
      <c r="JD48" s="22" t="s">
        <v>2</v>
      </c>
      <c r="JE48" s="43">
        <v>0</v>
      </c>
      <c r="JF48" s="17"/>
      <c r="JH48" s="13"/>
      <c r="JI48" s="23">
        <v>4</v>
      </c>
      <c r="JJ48" s="26" t="str">
        <f t="shared" si="662"/>
        <v>DE BRUYN LUC</v>
      </c>
      <c r="JK48" s="22" t="str">
        <f t="shared" si="663"/>
        <v>RITO</v>
      </c>
      <c r="JL48" s="22" t="str">
        <f t="shared" si="664"/>
        <v>-</v>
      </c>
      <c r="JM48" s="22" t="str">
        <f t="shared" si="754"/>
        <v>OK</v>
      </c>
      <c r="JN48" s="22" t="str">
        <f t="shared" si="665"/>
        <v>D</v>
      </c>
      <c r="JO48" s="43">
        <v>665</v>
      </c>
      <c r="JP48" s="44">
        <v>838</v>
      </c>
      <c r="JQ48" s="22" t="str">
        <f t="shared" si="666"/>
        <v>NA</v>
      </c>
      <c r="JR48" s="22" t="str">
        <f t="shared" si="755"/>
        <v>OK</v>
      </c>
      <c r="JS48" s="22" t="str">
        <f t="shared" si="667"/>
        <v>-</v>
      </c>
      <c r="JT48" s="22" t="str">
        <f t="shared" si="668"/>
        <v>SLOE</v>
      </c>
      <c r="JU48" s="24" t="str">
        <f t="shared" si="669"/>
        <v>REYNIERS BJORN</v>
      </c>
      <c r="JV48" s="44">
        <v>1</v>
      </c>
      <c r="JW48" s="22" t="s">
        <v>2</v>
      </c>
      <c r="JX48" s="43">
        <v>1</v>
      </c>
      <c r="JY48" s="17"/>
      <c r="KA48" s="13"/>
      <c r="KB48" s="23">
        <v>4</v>
      </c>
      <c r="KC48" s="26" t="str">
        <f t="shared" si="670"/>
        <v>DE BONDT BRAM</v>
      </c>
      <c r="KD48" s="22" t="str">
        <f t="shared" si="671"/>
        <v>STAT</v>
      </c>
      <c r="KE48" s="22" t="str">
        <f t="shared" si="672"/>
        <v>-</v>
      </c>
      <c r="KF48" s="22" t="str">
        <f t="shared" si="756"/>
        <v>OK</v>
      </c>
      <c r="KG48" s="22" t="str">
        <f t="shared" si="673"/>
        <v>D</v>
      </c>
      <c r="KH48" s="43">
        <v>439</v>
      </c>
      <c r="KI48" s="44">
        <v>880</v>
      </c>
      <c r="KJ48" s="22" t="str">
        <f t="shared" si="674"/>
        <v>NA</v>
      </c>
      <c r="KK48" s="22" t="str">
        <f t="shared" si="757"/>
        <v>OK</v>
      </c>
      <c r="KL48" s="22" t="str">
        <f t="shared" si="675"/>
        <v>-</v>
      </c>
      <c r="KM48" s="22" t="str">
        <f t="shared" si="676"/>
        <v>TON</v>
      </c>
      <c r="KN48" s="24" t="str">
        <f t="shared" si="677"/>
        <v>AELBRECHT MARC</v>
      </c>
      <c r="KO48" s="44">
        <v>0</v>
      </c>
      <c r="KP48" s="22" t="s">
        <v>2</v>
      </c>
      <c r="KQ48" s="43">
        <v>2</v>
      </c>
      <c r="KR48" s="17"/>
      <c r="KT48" s="13"/>
      <c r="KU48" s="23">
        <v>4</v>
      </c>
      <c r="KV48" s="26" t="str">
        <f t="shared" si="678"/>
        <v>PERMENTIER JOZEF</v>
      </c>
      <c r="KW48" s="22" t="str">
        <f t="shared" si="679"/>
        <v>TZH</v>
      </c>
      <c r="KX48" s="22" t="str">
        <f t="shared" si="680"/>
        <v>-</v>
      </c>
      <c r="KY48" s="22" t="str">
        <f t="shared" si="758"/>
        <v>OK</v>
      </c>
      <c r="KZ48" s="22" t="str">
        <f t="shared" si="681"/>
        <v>D</v>
      </c>
      <c r="LA48" s="43">
        <v>111</v>
      </c>
      <c r="LB48" s="44">
        <v>296</v>
      </c>
      <c r="LC48" s="22" t="str">
        <f t="shared" si="682"/>
        <v>D</v>
      </c>
      <c r="LD48" s="22" t="str">
        <f t="shared" si="759"/>
        <v>OK</v>
      </c>
      <c r="LE48" s="22" t="str">
        <f t="shared" si="683"/>
        <v>-</v>
      </c>
      <c r="LF48" s="22" t="str">
        <f t="shared" si="684"/>
        <v>STAT</v>
      </c>
      <c r="LG48" s="24" t="str">
        <f t="shared" si="685"/>
        <v>BOOGMANS HENDRIK</v>
      </c>
      <c r="LH48" s="44">
        <v>2</v>
      </c>
      <c r="LI48" s="22" t="s">
        <v>2</v>
      </c>
      <c r="LJ48" s="43">
        <v>0</v>
      </c>
      <c r="LK48" s="17"/>
      <c r="LM48" s="13"/>
      <c r="LN48" s="23">
        <v>4</v>
      </c>
      <c r="LO48" s="26" t="str">
        <f t="shared" si="686"/>
        <v>COOREMAN GEORGES</v>
      </c>
      <c r="LP48" s="22" t="str">
        <f t="shared" si="687"/>
        <v>DBLA</v>
      </c>
      <c r="LQ48" s="22">
        <f t="shared" si="688"/>
        <v>4</v>
      </c>
      <c r="LR48" s="22" t="str">
        <f t="shared" si="760"/>
        <v>OK</v>
      </c>
      <c r="LS48" s="22" t="str">
        <f t="shared" si="689"/>
        <v>D</v>
      </c>
      <c r="LT48" s="43">
        <v>15</v>
      </c>
      <c r="LU48" s="44">
        <v>95</v>
      </c>
      <c r="LV48" s="22" t="str">
        <f t="shared" si="690"/>
        <v>C</v>
      </c>
      <c r="LW48" s="22" t="str">
        <f t="shared" si="761"/>
        <v>OK</v>
      </c>
      <c r="LX48" s="22" t="str">
        <f t="shared" si="691"/>
        <v>-</v>
      </c>
      <c r="LY48" s="22" t="str">
        <f t="shared" si="692"/>
        <v>OUD</v>
      </c>
      <c r="LZ48" s="24" t="str">
        <f t="shared" si="693"/>
        <v>CLEYMANS PATRICK</v>
      </c>
      <c r="MA48" s="44">
        <v>1</v>
      </c>
      <c r="MB48" s="22" t="s">
        <v>2</v>
      </c>
      <c r="MC48" s="43">
        <v>1</v>
      </c>
      <c r="MD48" s="17"/>
      <c r="MF48" s="13"/>
      <c r="MG48" s="23">
        <v>4</v>
      </c>
      <c r="MH48" s="26" t="str">
        <f t="shared" si="694"/>
        <v>ROOMAN KEVIN</v>
      </c>
      <c r="MI48" s="22" t="str">
        <f t="shared" si="695"/>
        <v>KAST</v>
      </c>
      <c r="MJ48" s="22" t="str">
        <f t="shared" si="696"/>
        <v>-</v>
      </c>
      <c r="MK48" s="22" t="str">
        <f t="shared" si="762"/>
        <v>OK</v>
      </c>
      <c r="ML48" s="22" t="str">
        <f t="shared" si="697"/>
        <v>D</v>
      </c>
      <c r="MM48" s="43">
        <v>205</v>
      </c>
      <c r="MN48" s="44">
        <v>894</v>
      </c>
      <c r="MO48" s="22" t="str">
        <f t="shared" si="698"/>
        <v>NA</v>
      </c>
      <c r="MP48" s="22" t="str">
        <f t="shared" si="763"/>
        <v>OK</v>
      </c>
      <c r="MQ48" s="22" t="str">
        <f t="shared" si="699"/>
        <v>-</v>
      </c>
      <c r="MR48" s="22" t="str">
        <f t="shared" si="700"/>
        <v>DRY</v>
      </c>
      <c r="MS48" s="24" t="str">
        <f t="shared" si="701"/>
        <v>VAN GELSEN JACQEUS</v>
      </c>
      <c r="MT48" s="44">
        <v>1</v>
      </c>
      <c r="MU48" s="22" t="s">
        <v>2</v>
      </c>
      <c r="MV48" s="43">
        <v>1</v>
      </c>
      <c r="MW48" s="17"/>
      <c r="MY48" s="13"/>
      <c r="MZ48" s="23">
        <v>4</v>
      </c>
      <c r="NA48" s="26" t="str">
        <f t="shared" si="702"/>
        <v>VAN DER ELST GINO</v>
      </c>
      <c r="NB48" s="22" t="str">
        <f t="shared" si="703"/>
        <v>GBIL</v>
      </c>
      <c r="NC48" s="22">
        <f t="shared" si="704"/>
        <v>3</v>
      </c>
      <c r="ND48" s="22" t="str">
        <f t="shared" si="764"/>
        <v>OK</v>
      </c>
      <c r="NE48" s="22" t="str">
        <f t="shared" si="705"/>
        <v>C</v>
      </c>
      <c r="NF48" s="43">
        <v>64</v>
      </c>
      <c r="NG48" s="44">
        <v>830</v>
      </c>
      <c r="NH48" s="22" t="str">
        <f t="shared" si="706"/>
        <v>NA</v>
      </c>
      <c r="NI48" s="22" t="str">
        <f t="shared" si="765"/>
        <v>OK</v>
      </c>
      <c r="NJ48" s="22">
        <f t="shared" si="707"/>
        <v>2</v>
      </c>
      <c r="NK48" s="22" t="str">
        <f t="shared" si="708"/>
        <v>SLOE</v>
      </c>
      <c r="NL48" s="24" t="str">
        <f t="shared" si="709"/>
        <v>SIEBENS RUDY</v>
      </c>
      <c r="NM48" s="44">
        <v>0</v>
      </c>
      <c r="NN48" s="22" t="s">
        <v>2</v>
      </c>
      <c r="NO48" s="43">
        <v>2</v>
      </c>
      <c r="NP48" s="17"/>
      <c r="NR48" s="13"/>
      <c r="NS48" s="23">
        <v>4</v>
      </c>
      <c r="NT48" s="26" t="str">
        <f t="shared" si="710"/>
        <v>DAELEMANS KAMIEL</v>
      </c>
      <c r="NU48" s="22" t="str">
        <f t="shared" si="711"/>
        <v>RITO</v>
      </c>
      <c r="NV48" s="22" t="str">
        <f t="shared" si="712"/>
        <v>-</v>
      </c>
      <c r="NW48" s="22" t="str">
        <f t="shared" si="766"/>
        <v>OK</v>
      </c>
      <c r="NX48" s="22" t="str">
        <f t="shared" si="713"/>
        <v>C</v>
      </c>
      <c r="NY48" s="43">
        <v>78</v>
      </c>
      <c r="NZ48" s="44">
        <v>419</v>
      </c>
      <c r="OA48" s="22" t="str">
        <f t="shared" si="714"/>
        <v>D</v>
      </c>
      <c r="OB48" s="22" t="str">
        <f t="shared" si="767"/>
        <v>OK</v>
      </c>
      <c r="OC48" s="22" t="str">
        <f t="shared" si="715"/>
        <v>-</v>
      </c>
      <c r="OD48" s="22" t="str">
        <f t="shared" si="716"/>
        <v>TON</v>
      </c>
      <c r="OE48" s="24" t="str">
        <f t="shared" si="717"/>
        <v>LAMBRECHT RONY</v>
      </c>
      <c r="OF48" s="44">
        <v>1</v>
      </c>
      <c r="OG48" s="22" t="s">
        <v>2</v>
      </c>
      <c r="OH48" s="43">
        <v>0</v>
      </c>
      <c r="OI48" s="17"/>
      <c r="OK48" s="13"/>
      <c r="OL48" s="23">
        <v>4</v>
      </c>
      <c r="OM48" s="26" t="str">
        <f t="shared" si="718"/>
        <v>PERMENTIER JOZEF</v>
      </c>
      <c r="ON48" s="22" t="str">
        <f t="shared" si="719"/>
        <v>TZH</v>
      </c>
      <c r="OO48" s="22" t="str">
        <f t="shared" si="720"/>
        <v>-</v>
      </c>
      <c r="OP48" s="22" t="str">
        <f t="shared" si="768"/>
        <v>OK</v>
      </c>
      <c r="OQ48" s="22" t="str">
        <f t="shared" si="721"/>
        <v>D</v>
      </c>
      <c r="OR48" s="43">
        <v>111</v>
      </c>
      <c r="OS48" s="44">
        <v>856</v>
      </c>
      <c r="OT48" s="22" t="str">
        <f t="shared" si="722"/>
        <v>NA</v>
      </c>
      <c r="OU48" s="22" t="str">
        <f t="shared" si="769"/>
        <v>OK</v>
      </c>
      <c r="OV48" s="22" t="str">
        <f t="shared" si="723"/>
        <v>-</v>
      </c>
      <c r="OW48" s="22" t="str">
        <f t="shared" si="724"/>
        <v>RITO</v>
      </c>
      <c r="OX48" s="24" t="str">
        <f t="shared" si="725"/>
        <v>VAN HUFFELEN GEOFFREY</v>
      </c>
      <c r="OY48" s="44">
        <v>2</v>
      </c>
      <c r="OZ48" s="22" t="s">
        <v>2</v>
      </c>
      <c r="PA48" s="43">
        <v>0</v>
      </c>
      <c r="PB48" s="17"/>
    </row>
    <row r="49" spans="2:418" x14ac:dyDescent="0.3">
      <c r="B49" s="13"/>
      <c r="C49" s="23">
        <v>5</v>
      </c>
      <c r="D49" s="26" t="str">
        <f t="shared" si="550"/>
        <v>DE RAES TINO</v>
      </c>
      <c r="E49" s="22" t="str">
        <f t="shared" si="551"/>
        <v>STAT</v>
      </c>
      <c r="F49" s="22" t="str">
        <f t="shared" si="552"/>
        <v>-</v>
      </c>
      <c r="G49" s="22" t="str">
        <f t="shared" si="726"/>
        <v>OK</v>
      </c>
      <c r="H49" s="22" t="str">
        <f t="shared" si="553"/>
        <v>NA</v>
      </c>
      <c r="I49" s="43">
        <v>825</v>
      </c>
      <c r="J49" s="44">
        <v>120</v>
      </c>
      <c r="K49" s="22" t="str">
        <f t="shared" si="554"/>
        <v>A</v>
      </c>
      <c r="L49" s="22" t="str">
        <f t="shared" si="727"/>
        <v>OK</v>
      </c>
      <c r="M49" s="22" t="str">
        <f t="shared" si="555"/>
        <v>-</v>
      </c>
      <c r="N49" s="22" t="str">
        <f t="shared" si="556"/>
        <v>DBLA</v>
      </c>
      <c r="O49" s="24" t="str">
        <f t="shared" si="557"/>
        <v>DE LAET MARC</v>
      </c>
      <c r="P49" s="44">
        <v>0</v>
      </c>
      <c r="Q49" s="22" t="s">
        <v>2</v>
      </c>
      <c r="R49" s="43">
        <v>2</v>
      </c>
      <c r="S49" s="17"/>
      <c r="U49" s="13"/>
      <c r="V49" s="23">
        <v>5</v>
      </c>
      <c r="W49" s="26" t="str">
        <f t="shared" si="558"/>
        <v>CLEYMANS PATRICK</v>
      </c>
      <c r="X49" s="22" t="str">
        <f t="shared" si="559"/>
        <v>OUD</v>
      </c>
      <c r="Y49" s="22" t="str">
        <f t="shared" si="560"/>
        <v>-</v>
      </c>
      <c r="Z49" s="22" t="str">
        <f t="shared" si="728"/>
        <v>OK</v>
      </c>
      <c r="AA49" s="22" t="str">
        <f t="shared" si="561"/>
        <v>C</v>
      </c>
      <c r="AB49" s="43">
        <v>95</v>
      </c>
      <c r="AC49" s="44">
        <v>157</v>
      </c>
      <c r="AD49" s="22" t="str">
        <f t="shared" si="562"/>
        <v>C</v>
      </c>
      <c r="AE49" s="22" t="str">
        <f t="shared" si="729"/>
        <v>OK</v>
      </c>
      <c r="AF49" s="22" t="str">
        <f t="shared" si="563"/>
        <v>-</v>
      </c>
      <c r="AG49" s="22" t="str">
        <f t="shared" si="564"/>
        <v>KAST</v>
      </c>
      <c r="AH49" s="24" t="str">
        <f t="shared" si="565"/>
        <v>VAN HOVE LUC</v>
      </c>
      <c r="AI49" s="44">
        <v>1</v>
      </c>
      <c r="AJ49" s="22" t="s">
        <v>2</v>
      </c>
      <c r="AK49" s="43">
        <v>1</v>
      </c>
      <c r="AL49" s="17"/>
      <c r="AN49" s="13"/>
      <c r="AO49" s="23">
        <v>5</v>
      </c>
      <c r="AP49" s="26" t="str">
        <f t="shared" si="566"/>
        <v>DE SCHEPPER DAVID</v>
      </c>
      <c r="AQ49" s="22" t="str">
        <f t="shared" si="567"/>
        <v>DRY</v>
      </c>
      <c r="AR49" s="22" t="str">
        <f t="shared" si="568"/>
        <v>-</v>
      </c>
      <c r="AS49" s="22" t="str">
        <f t="shared" si="730"/>
        <v>OK</v>
      </c>
      <c r="AT49" s="22" t="str">
        <f t="shared" si="569"/>
        <v>C</v>
      </c>
      <c r="AU49" s="43">
        <v>305</v>
      </c>
      <c r="AV49" s="44">
        <v>697</v>
      </c>
      <c r="AW49" s="22" t="str">
        <f t="shared" si="570"/>
        <v>C</v>
      </c>
      <c r="AX49" s="22" t="str">
        <f t="shared" si="731"/>
        <v>OK</v>
      </c>
      <c r="AY49" s="22" t="str">
        <f t="shared" si="571"/>
        <v>-</v>
      </c>
      <c r="AZ49" s="22" t="str">
        <f t="shared" si="572"/>
        <v>GBIL</v>
      </c>
      <c r="BA49" s="24" t="str">
        <f t="shared" si="573"/>
        <v>LAEREMANS JOHAN</v>
      </c>
      <c r="BB49" s="44">
        <v>0</v>
      </c>
      <c r="BC49" s="22" t="s">
        <v>2</v>
      </c>
      <c r="BD49" s="43">
        <v>2</v>
      </c>
      <c r="BE49" s="17"/>
      <c r="BG49" s="13"/>
      <c r="BH49" s="23">
        <v>5</v>
      </c>
      <c r="BI49" s="26" t="str">
        <f t="shared" si="574"/>
        <v>SIEBENS PAUL</v>
      </c>
      <c r="BJ49" s="22" t="str">
        <f t="shared" si="575"/>
        <v>SLOE</v>
      </c>
      <c r="BK49" s="22">
        <f t="shared" si="576"/>
        <v>2</v>
      </c>
      <c r="BL49" s="22" t="str">
        <f t="shared" si="732"/>
        <v>OK</v>
      </c>
      <c r="BM49" s="22" t="str">
        <f t="shared" si="577"/>
        <v>C</v>
      </c>
      <c r="BN49" s="43">
        <v>98</v>
      </c>
      <c r="BO49" s="44">
        <v>665</v>
      </c>
      <c r="BP49" s="22" t="str">
        <f t="shared" si="578"/>
        <v>D</v>
      </c>
      <c r="BQ49" s="22" t="str">
        <f t="shared" si="733"/>
        <v>OK</v>
      </c>
      <c r="BR49" s="22" t="str">
        <f t="shared" si="579"/>
        <v>-</v>
      </c>
      <c r="BS49" s="22" t="str">
        <f t="shared" si="580"/>
        <v>RITO</v>
      </c>
      <c r="BT49" s="24" t="str">
        <f t="shared" si="581"/>
        <v>DE BRUYN LUC</v>
      </c>
      <c r="BU49" s="44">
        <v>1</v>
      </c>
      <c r="BV49" s="22" t="s">
        <v>2</v>
      </c>
      <c r="BW49" s="43">
        <v>1</v>
      </c>
      <c r="BX49" s="17"/>
      <c r="BZ49" s="13"/>
      <c r="CA49" s="23">
        <v>5</v>
      </c>
      <c r="CB49" s="26" t="str">
        <f t="shared" si="582"/>
        <v>ACHTERGAEL BART</v>
      </c>
      <c r="CC49" s="22" t="str">
        <f t="shared" si="583"/>
        <v>TON</v>
      </c>
      <c r="CD49" s="22" t="str">
        <f t="shared" si="584"/>
        <v>-</v>
      </c>
      <c r="CE49" s="22" t="str">
        <f t="shared" si="734"/>
        <v>OK</v>
      </c>
      <c r="CF49" s="22" t="str">
        <f t="shared" si="585"/>
        <v>C</v>
      </c>
      <c r="CG49" s="43">
        <v>127</v>
      </c>
      <c r="CH49" s="44">
        <v>355</v>
      </c>
      <c r="CI49" s="22" t="str">
        <f t="shared" si="586"/>
        <v>C</v>
      </c>
      <c r="CJ49" s="22" t="str">
        <f t="shared" si="735"/>
        <v>OK</v>
      </c>
      <c r="CK49" s="22">
        <f t="shared" si="587"/>
        <v>1</v>
      </c>
      <c r="CL49" s="22" t="str">
        <f t="shared" si="588"/>
        <v>STAT</v>
      </c>
      <c r="CM49" s="24" t="str">
        <f t="shared" si="589"/>
        <v>LAUREYS CHRISTOPHE</v>
      </c>
      <c r="CN49" s="44">
        <v>1</v>
      </c>
      <c r="CO49" s="22" t="s">
        <v>2</v>
      </c>
      <c r="CP49" s="43">
        <v>1</v>
      </c>
      <c r="CQ49" s="17"/>
      <c r="CS49" s="13"/>
      <c r="CT49" s="23">
        <v>5</v>
      </c>
      <c r="CU49" s="26" t="str">
        <f t="shared" si="590"/>
        <v>DE PRETER STEVEN</v>
      </c>
      <c r="CV49" s="22" t="str">
        <f t="shared" si="591"/>
        <v>STAT</v>
      </c>
      <c r="CW49" s="22">
        <f t="shared" si="592"/>
        <v>1</v>
      </c>
      <c r="CX49" s="22" t="str">
        <f t="shared" si="736"/>
        <v>OK</v>
      </c>
      <c r="CY49" s="22" t="str">
        <f t="shared" si="593"/>
        <v>D</v>
      </c>
      <c r="CZ49" s="43">
        <v>445</v>
      </c>
      <c r="DA49" s="44">
        <v>611</v>
      </c>
      <c r="DB49" s="22" t="str">
        <f t="shared" si="594"/>
        <v>D</v>
      </c>
      <c r="DC49" s="22" t="str">
        <f t="shared" si="737"/>
        <v>OK</v>
      </c>
      <c r="DD49" s="22" t="str">
        <f t="shared" si="595"/>
        <v>-</v>
      </c>
      <c r="DE49" s="22" t="str">
        <f t="shared" si="596"/>
        <v>TZH</v>
      </c>
      <c r="DF49" s="24" t="str">
        <f t="shared" si="597"/>
        <v>CUYT RITA</v>
      </c>
      <c r="DG49" s="44">
        <v>2</v>
      </c>
      <c r="DH49" s="22" t="s">
        <v>2</v>
      </c>
      <c r="DI49" s="43">
        <v>0</v>
      </c>
      <c r="DJ49" s="17"/>
      <c r="DL49" s="13"/>
      <c r="DM49" s="23">
        <v>5</v>
      </c>
      <c r="DN49" s="26" t="str">
        <f t="shared" si="598"/>
        <v>CLEYMANS PATRICK</v>
      </c>
      <c r="DO49" s="22" t="str">
        <f t="shared" si="599"/>
        <v>OUD</v>
      </c>
      <c r="DP49" s="22" t="str">
        <f t="shared" si="600"/>
        <v>-</v>
      </c>
      <c r="DQ49" s="22" t="str">
        <f t="shared" si="738"/>
        <v>OK</v>
      </c>
      <c r="DR49" s="22" t="str">
        <f t="shared" si="601"/>
        <v>C</v>
      </c>
      <c r="DS49" s="43">
        <v>95</v>
      </c>
      <c r="DT49" s="44">
        <v>15</v>
      </c>
      <c r="DU49" s="22" t="str">
        <f t="shared" si="602"/>
        <v>D</v>
      </c>
      <c r="DV49" s="22" t="str">
        <f t="shared" si="739"/>
        <v>OK</v>
      </c>
      <c r="DW49" s="22">
        <f t="shared" si="603"/>
        <v>4</v>
      </c>
      <c r="DX49" s="22" t="str">
        <f t="shared" si="604"/>
        <v>DBLA</v>
      </c>
      <c r="DY49" s="24" t="str">
        <f t="shared" si="605"/>
        <v>COOREMAN GEORGES</v>
      </c>
      <c r="DZ49" s="44">
        <v>0</v>
      </c>
      <c r="EA49" s="22" t="s">
        <v>2</v>
      </c>
      <c r="EB49" s="43">
        <v>2</v>
      </c>
      <c r="EC49" s="17"/>
      <c r="EE49" s="13"/>
      <c r="EF49" s="23">
        <v>5</v>
      </c>
      <c r="EG49" s="26" t="str">
        <f t="shared" si="606"/>
        <v>DE COCK RAPHAEL</v>
      </c>
      <c r="EH49" s="22" t="str">
        <f t="shared" si="607"/>
        <v>DRY</v>
      </c>
      <c r="EI49" s="22" t="str">
        <f t="shared" si="608"/>
        <v>-</v>
      </c>
      <c r="EJ49" s="22" t="str">
        <f t="shared" si="740"/>
        <v>OK</v>
      </c>
      <c r="EK49" s="22" t="str">
        <f t="shared" si="609"/>
        <v>NA</v>
      </c>
      <c r="EL49" s="43">
        <v>782</v>
      </c>
      <c r="EM49" s="44">
        <v>215</v>
      </c>
      <c r="EN49" s="22" t="str">
        <f t="shared" si="610"/>
        <v>D</v>
      </c>
      <c r="EO49" s="22" t="str">
        <f t="shared" si="741"/>
        <v>OK</v>
      </c>
      <c r="EP49" s="22" t="str">
        <f t="shared" si="611"/>
        <v>-</v>
      </c>
      <c r="EQ49" s="22" t="str">
        <f t="shared" si="612"/>
        <v>KAST</v>
      </c>
      <c r="ER49" s="24" t="str">
        <f t="shared" si="613"/>
        <v>CLAUS PETER</v>
      </c>
      <c r="ES49" s="44">
        <v>2</v>
      </c>
      <c r="ET49" s="22" t="s">
        <v>2</v>
      </c>
      <c r="EU49" s="43">
        <v>0</v>
      </c>
      <c r="EV49" s="17"/>
      <c r="EX49" s="13"/>
      <c r="EY49" s="23">
        <v>5</v>
      </c>
      <c r="EZ49" s="26" t="str">
        <f t="shared" si="614"/>
        <v>SIEBENS PAUL</v>
      </c>
      <c r="FA49" s="22" t="str">
        <f t="shared" si="615"/>
        <v>SLOE</v>
      </c>
      <c r="FB49" s="22">
        <f t="shared" si="616"/>
        <v>2</v>
      </c>
      <c r="FC49" s="22" t="str">
        <f t="shared" si="742"/>
        <v>OK</v>
      </c>
      <c r="FD49" s="22" t="str">
        <f t="shared" si="617"/>
        <v>C</v>
      </c>
      <c r="FE49" s="43">
        <v>98</v>
      </c>
      <c r="FF49" s="44">
        <v>716</v>
      </c>
      <c r="FG49" s="22" t="str">
        <f t="shared" si="618"/>
        <v>D</v>
      </c>
      <c r="FH49" s="22" t="str">
        <f t="shared" si="743"/>
        <v>OK</v>
      </c>
      <c r="FI49" s="22">
        <f t="shared" si="619"/>
        <v>3</v>
      </c>
      <c r="FJ49" s="22" t="str">
        <f t="shared" si="620"/>
        <v>GBIL</v>
      </c>
      <c r="FK49" s="24" t="str">
        <f t="shared" si="621"/>
        <v>VAN DER VLIET PHILIP</v>
      </c>
      <c r="FL49" s="44">
        <v>1</v>
      </c>
      <c r="FM49" s="22" t="s">
        <v>2</v>
      </c>
      <c r="FN49" s="43">
        <v>1</v>
      </c>
      <c r="FO49" s="17"/>
      <c r="FQ49" s="13"/>
      <c r="FR49" s="23">
        <v>5</v>
      </c>
      <c r="FS49" s="26" t="str">
        <f t="shared" si="622"/>
        <v>DE VLIEGER OLIVIER</v>
      </c>
      <c r="FT49" s="22" t="str">
        <f t="shared" si="623"/>
        <v>TON</v>
      </c>
      <c r="FU49" s="22" t="str">
        <f t="shared" si="624"/>
        <v>-</v>
      </c>
      <c r="FV49" s="22" t="str">
        <f t="shared" si="744"/>
        <v>OK</v>
      </c>
      <c r="FW49" s="22" t="str">
        <f t="shared" si="625"/>
        <v>D</v>
      </c>
      <c r="FX49" s="43">
        <v>668</v>
      </c>
      <c r="FY49" s="44">
        <v>242</v>
      </c>
      <c r="FZ49" s="22" t="str">
        <f t="shared" si="626"/>
        <v>C</v>
      </c>
      <c r="GA49" s="22" t="str">
        <f t="shared" si="745"/>
        <v>OK</v>
      </c>
      <c r="GB49" s="22" t="str">
        <f t="shared" si="627"/>
        <v>-</v>
      </c>
      <c r="GC49" s="22" t="str">
        <f t="shared" si="628"/>
        <v>RITO</v>
      </c>
      <c r="GD49" s="24" t="str">
        <f t="shared" si="629"/>
        <v>VAN HOYE RENE</v>
      </c>
      <c r="GE49" s="44">
        <v>1</v>
      </c>
      <c r="GF49" s="22" t="s">
        <v>2</v>
      </c>
      <c r="GG49" s="43">
        <v>1</v>
      </c>
      <c r="GH49" s="17"/>
      <c r="GJ49" s="13"/>
      <c r="GK49" s="23">
        <v>5</v>
      </c>
      <c r="GL49" s="26" t="str">
        <f t="shared" si="630"/>
        <v>VAN HUFFELEN GEOFFREY</v>
      </c>
      <c r="GM49" s="22" t="str">
        <f t="shared" si="631"/>
        <v>RITO</v>
      </c>
      <c r="GN49" s="22" t="str">
        <f t="shared" si="632"/>
        <v>-</v>
      </c>
      <c r="GO49" s="22" t="str">
        <f t="shared" si="746"/>
        <v>OK</v>
      </c>
      <c r="GP49" s="22" t="str">
        <f t="shared" si="633"/>
        <v>NA</v>
      </c>
      <c r="GQ49" s="43">
        <v>856</v>
      </c>
      <c r="GR49" s="44">
        <v>610</v>
      </c>
      <c r="GS49" s="22" t="str">
        <f t="shared" si="634"/>
        <v>C</v>
      </c>
      <c r="GT49" s="22" t="str">
        <f t="shared" si="747"/>
        <v>OK</v>
      </c>
      <c r="GU49" s="22">
        <f t="shared" si="635"/>
        <v>3</v>
      </c>
      <c r="GV49" s="22" t="str">
        <f t="shared" si="636"/>
        <v>TZH</v>
      </c>
      <c r="GW49" s="24" t="str">
        <f t="shared" si="637"/>
        <v>SMET FRANKIE</v>
      </c>
      <c r="GX49" s="44">
        <v>1</v>
      </c>
      <c r="GY49" s="22" t="s">
        <v>2</v>
      </c>
      <c r="GZ49" s="43">
        <v>1</v>
      </c>
      <c r="HA49" s="17"/>
      <c r="HC49" s="13"/>
      <c r="HD49" s="23">
        <v>5</v>
      </c>
      <c r="HE49" s="26" t="str">
        <f t="shared" si="638"/>
        <v>COOREMAN GEORGES</v>
      </c>
      <c r="HF49" s="22" t="str">
        <f t="shared" si="639"/>
        <v>DBLA</v>
      </c>
      <c r="HG49" s="22">
        <f t="shared" si="640"/>
        <v>4</v>
      </c>
      <c r="HH49" s="22" t="str">
        <f t="shared" si="748"/>
        <v>OK</v>
      </c>
      <c r="HI49" s="22" t="str">
        <f t="shared" si="641"/>
        <v>D</v>
      </c>
      <c r="HJ49" s="43">
        <v>15</v>
      </c>
      <c r="HK49" s="44">
        <v>445</v>
      </c>
      <c r="HL49" s="22" t="str">
        <f t="shared" si="642"/>
        <v>D</v>
      </c>
      <c r="HM49" s="22" t="str">
        <f t="shared" si="749"/>
        <v>OK</v>
      </c>
      <c r="HN49" s="22">
        <f t="shared" si="643"/>
        <v>1</v>
      </c>
      <c r="HO49" s="22" t="str">
        <f t="shared" si="644"/>
        <v>STAT</v>
      </c>
      <c r="HP49" s="24" t="str">
        <f t="shared" si="645"/>
        <v>DE PRETER STEVEN</v>
      </c>
      <c r="HQ49" s="44">
        <v>1</v>
      </c>
      <c r="HR49" s="22" t="s">
        <v>2</v>
      </c>
      <c r="HS49" s="43">
        <v>1</v>
      </c>
      <c r="HT49" s="17"/>
      <c r="HV49" s="13"/>
      <c r="HW49" s="23">
        <v>5</v>
      </c>
      <c r="HX49" s="26" t="str">
        <f t="shared" si="646"/>
        <v>ROOMAN KEVIN</v>
      </c>
      <c r="HY49" s="22" t="str">
        <f t="shared" si="647"/>
        <v>KAST</v>
      </c>
      <c r="HZ49" s="22" t="str">
        <f t="shared" si="648"/>
        <v>-</v>
      </c>
      <c r="IA49" s="22" t="str">
        <f t="shared" si="750"/>
        <v>OK</v>
      </c>
      <c r="IB49" s="22" t="str">
        <f t="shared" si="649"/>
        <v>D</v>
      </c>
      <c r="IC49" s="43">
        <v>205</v>
      </c>
      <c r="ID49" s="44">
        <v>428</v>
      </c>
      <c r="IE49" s="22" t="str">
        <f t="shared" si="650"/>
        <v>NA</v>
      </c>
      <c r="IF49" s="22" t="str">
        <f t="shared" si="751"/>
        <v>OK</v>
      </c>
      <c r="IG49" s="22" t="str">
        <f t="shared" si="651"/>
        <v>-</v>
      </c>
      <c r="IH49" s="22" t="str">
        <f t="shared" si="652"/>
        <v>OUD</v>
      </c>
      <c r="II49" s="24" t="str">
        <f t="shared" si="653"/>
        <v>BROOTHAERS RONALD</v>
      </c>
      <c r="IJ49" s="44">
        <v>2</v>
      </c>
      <c r="IK49" s="22" t="s">
        <v>2</v>
      </c>
      <c r="IL49" s="43">
        <v>0</v>
      </c>
      <c r="IM49" s="17"/>
      <c r="IO49" s="13"/>
      <c r="IP49" s="23">
        <v>5</v>
      </c>
      <c r="IQ49" s="26" t="str">
        <f t="shared" si="654"/>
        <v>LAEREMANS JOHAN</v>
      </c>
      <c r="IR49" s="22" t="str">
        <f t="shared" si="655"/>
        <v>GBIL</v>
      </c>
      <c r="IS49" s="22" t="str">
        <f t="shared" si="656"/>
        <v>-</v>
      </c>
      <c r="IT49" s="22" t="str">
        <f t="shared" si="752"/>
        <v>OK</v>
      </c>
      <c r="IU49" s="22" t="str">
        <f t="shared" si="657"/>
        <v>C</v>
      </c>
      <c r="IV49" s="43">
        <v>697</v>
      </c>
      <c r="IW49" s="44">
        <v>782</v>
      </c>
      <c r="IX49" s="22" t="str">
        <f t="shared" si="658"/>
        <v>NA</v>
      </c>
      <c r="IY49" s="22" t="str">
        <f t="shared" si="753"/>
        <v>OK</v>
      </c>
      <c r="IZ49" s="22" t="str">
        <f t="shared" si="659"/>
        <v>-</v>
      </c>
      <c r="JA49" s="22" t="str">
        <f t="shared" si="660"/>
        <v>DRY</v>
      </c>
      <c r="JB49" s="24" t="str">
        <f t="shared" si="661"/>
        <v>DE COCK RAPHAEL</v>
      </c>
      <c r="JC49" s="44">
        <v>2</v>
      </c>
      <c r="JD49" s="22" t="s">
        <v>2</v>
      </c>
      <c r="JE49" s="43">
        <v>0</v>
      </c>
      <c r="JF49" s="17"/>
      <c r="JH49" s="13"/>
      <c r="JI49" s="23">
        <v>5</v>
      </c>
      <c r="JJ49" s="26" t="str">
        <f t="shared" si="662"/>
        <v>VAN HOYE RENE</v>
      </c>
      <c r="JK49" s="22" t="str">
        <f t="shared" si="663"/>
        <v>RITO</v>
      </c>
      <c r="JL49" s="22" t="str">
        <f t="shared" si="664"/>
        <v>-</v>
      </c>
      <c r="JM49" s="22" t="str">
        <f t="shared" si="754"/>
        <v>OK</v>
      </c>
      <c r="JN49" s="22" t="str">
        <f t="shared" si="665"/>
        <v>C</v>
      </c>
      <c r="JO49" s="43">
        <v>242</v>
      </c>
      <c r="JP49" s="44">
        <v>98</v>
      </c>
      <c r="JQ49" s="22" t="str">
        <f t="shared" si="666"/>
        <v>C</v>
      </c>
      <c r="JR49" s="22" t="str">
        <f t="shared" si="755"/>
        <v>OK</v>
      </c>
      <c r="JS49" s="22">
        <f t="shared" si="667"/>
        <v>2</v>
      </c>
      <c r="JT49" s="22" t="str">
        <f t="shared" si="668"/>
        <v>SLOE</v>
      </c>
      <c r="JU49" s="24" t="str">
        <f t="shared" si="669"/>
        <v>SIEBENS PAUL</v>
      </c>
      <c r="JV49" s="44">
        <v>2</v>
      </c>
      <c r="JW49" s="22" t="s">
        <v>2</v>
      </c>
      <c r="JX49" s="43">
        <v>0</v>
      </c>
      <c r="JY49" s="17"/>
      <c r="KA49" s="13"/>
      <c r="KB49" s="23">
        <v>5</v>
      </c>
      <c r="KC49" s="26" t="str">
        <f t="shared" si="670"/>
        <v>VAN DOREN HANS</v>
      </c>
      <c r="KD49" s="22" t="str">
        <f t="shared" si="671"/>
        <v>STAT</v>
      </c>
      <c r="KE49" s="22" t="str">
        <f t="shared" si="672"/>
        <v>-</v>
      </c>
      <c r="KF49" s="22" t="str">
        <f t="shared" si="756"/>
        <v>OK</v>
      </c>
      <c r="KG49" s="22" t="str">
        <f t="shared" si="673"/>
        <v>NA</v>
      </c>
      <c r="KH49" s="43">
        <v>794</v>
      </c>
      <c r="KI49" s="44">
        <v>127</v>
      </c>
      <c r="KJ49" s="22" t="str">
        <f t="shared" si="674"/>
        <v>C</v>
      </c>
      <c r="KK49" s="22" t="str">
        <f t="shared" si="757"/>
        <v>OK</v>
      </c>
      <c r="KL49" s="22" t="str">
        <f t="shared" si="675"/>
        <v>-</v>
      </c>
      <c r="KM49" s="22" t="str">
        <f t="shared" si="676"/>
        <v>TON</v>
      </c>
      <c r="KN49" s="24" t="str">
        <f t="shared" si="677"/>
        <v>ACHTERGAEL BART</v>
      </c>
      <c r="KO49" s="44">
        <v>1</v>
      </c>
      <c r="KP49" s="22" t="s">
        <v>2</v>
      </c>
      <c r="KQ49" s="43">
        <v>1</v>
      </c>
      <c r="KR49" s="17"/>
      <c r="KT49" s="13"/>
      <c r="KU49" s="23">
        <v>5</v>
      </c>
      <c r="KV49" s="26" t="str">
        <f t="shared" si="678"/>
        <v>SMET FRANKIE</v>
      </c>
      <c r="KW49" s="22" t="str">
        <f t="shared" si="679"/>
        <v>TZH</v>
      </c>
      <c r="KX49" s="22">
        <f t="shared" si="680"/>
        <v>3</v>
      </c>
      <c r="KY49" s="22" t="str">
        <f t="shared" si="758"/>
        <v>OK</v>
      </c>
      <c r="KZ49" s="22" t="str">
        <f t="shared" si="681"/>
        <v>C</v>
      </c>
      <c r="LA49" s="43">
        <v>610</v>
      </c>
      <c r="LB49" s="44">
        <v>445</v>
      </c>
      <c r="LC49" s="22" t="str">
        <f t="shared" si="682"/>
        <v>D</v>
      </c>
      <c r="LD49" s="22" t="str">
        <f t="shared" si="759"/>
        <v>OK</v>
      </c>
      <c r="LE49" s="22">
        <f t="shared" si="683"/>
        <v>1</v>
      </c>
      <c r="LF49" s="22" t="str">
        <f t="shared" si="684"/>
        <v>STAT</v>
      </c>
      <c r="LG49" s="24" t="str">
        <f t="shared" si="685"/>
        <v>DE PRETER STEVEN</v>
      </c>
      <c r="LH49" s="44">
        <v>2</v>
      </c>
      <c r="LI49" s="22" t="s">
        <v>2</v>
      </c>
      <c r="LJ49" s="43">
        <v>0</v>
      </c>
      <c r="LK49" s="17"/>
      <c r="LM49" s="13"/>
      <c r="LN49" s="23">
        <v>5</v>
      </c>
      <c r="LO49" s="26" t="str">
        <f t="shared" si="686"/>
        <v>DE LAET MARC</v>
      </c>
      <c r="LP49" s="22" t="str">
        <f t="shared" si="687"/>
        <v>DBLA</v>
      </c>
      <c r="LQ49" s="22" t="str">
        <f t="shared" si="688"/>
        <v>-</v>
      </c>
      <c r="LR49" s="22" t="str">
        <f t="shared" si="760"/>
        <v>OK</v>
      </c>
      <c r="LS49" s="22" t="str">
        <f t="shared" si="689"/>
        <v>A</v>
      </c>
      <c r="LT49" s="43">
        <v>120</v>
      </c>
      <c r="LU49" s="44">
        <v>315</v>
      </c>
      <c r="LV49" s="22" t="str">
        <f t="shared" si="690"/>
        <v>B</v>
      </c>
      <c r="LW49" s="22" t="str">
        <f t="shared" si="761"/>
        <v>OK</v>
      </c>
      <c r="LX49" s="22" t="str">
        <f t="shared" si="691"/>
        <v>-</v>
      </c>
      <c r="LY49" s="22" t="str">
        <f t="shared" si="692"/>
        <v>OUD</v>
      </c>
      <c r="LZ49" s="24" t="str">
        <f t="shared" si="693"/>
        <v>LANNOY EDDY</v>
      </c>
      <c r="MA49" s="44">
        <v>2</v>
      </c>
      <c r="MB49" s="22" t="s">
        <v>2</v>
      </c>
      <c r="MC49" s="43">
        <v>0</v>
      </c>
      <c r="MD49" s="17"/>
      <c r="MF49" s="13"/>
      <c r="MG49" s="23">
        <v>5</v>
      </c>
      <c r="MH49" s="26" t="str">
        <f t="shared" si="694"/>
        <v>VAN HOVE LUC</v>
      </c>
      <c r="MI49" s="22" t="str">
        <f t="shared" si="695"/>
        <v>KAST</v>
      </c>
      <c r="MJ49" s="22" t="str">
        <f t="shared" si="696"/>
        <v>-</v>
      </c>
      <c r="MK49" s="22" t="str">
        <f t="shared" si="762"/>
        <v>OK</v>
      </c>
      <c r="ML49" s="22" t="str">
        <f t="shared" si="697"/>
        <v>C</v>
      </c>
      <c r="MM49" s="43">
        <v>157</v>
      </c>
      <c r="MN49" s="44">
        <v>782</v>
      </c>
      <c r="MO49" s="22" t="str">
        <f t="shared" si="698"/>
        <v>NA</v>
      </c>
      <c r="MP49" s="22" t="str">
        <f t="shared" si="763"/>
        <v>OK</v>
      </c>
      <c r="MQ49" s="22" t="str">
        <f t="shared" si="699"/>
        <v>-</v>
      </c>
      <c r="MR49" s="22" t="str">
        <f t="shared" si="700"/>
        <v>DRY</v>
      </c>
      <c r="MS49" s="24" t="str">
        <f t="shared" si="701"/>
        <v>DE COCK RAPHAEL</v>
      </c>
      <c r="MT49" s="44">
        <v>1</v>
      </c>
      <c r="MU49" s="22" t="s">
        <v>2</v>
      </c>
      <c r="MV49" s="43">
        <v>1</v>
      </c>
      <c r="MW49" s="17"/>
      <c r="MY49" s="13"/>
      <c r="MZ49" s="23">
        <v>5</v>
      </c>
      <c r="NA49" s="26" t="str">
        <f t="shared" si="702"/>
        <v>VERCKENS PAUL</v>
      </c>
      <c r="NB49" s="22" t="str">
        <f t="shared" si="703"/>
        <v>GBIL</v>
      </c>
      <c r="NC49" s="22" t="str">
        <f t="shared" si="704"/>
        <v>-</v>
      </c>
      <c r="ND49" s="22" t="str">
        <f t="shared" si="764"/>
        <v>OK</v>
      </c>
      <c r="NE49" s="22" t="str">
        <f t="shared" si="705"/>
        <v>D</v>
      </c>
      <c r="NF49" s="43">
        <v>516</v>
      </c>
      <c r="NG49" s="44">
        <v>382</v>
      </c>
      <c r="NH49" s="22" t="str">
        <f t="shared" si="706"/>
        <v>C</v>
      </c>
      <c r="NI49" s="22" t="str">
        <f t="shared" si="765"/>
        <v>OK</v>
      </c>
      <c r="NJ49" s="22" t="str">
        <f t="shared" si="707"/>
        <v>-</v>
      </c>
      <c r="NK49" s="22" t="str">
        <f t="shared" si="708"/>
        <v>SLOE</v>
      </c>
      <c r="NL49" s="24" t="str">
        <f t="shared" si="709"/>
        <v>UWAERTS FREDDY</v>
      </c>
      <c r="NM49" s="44">
        <v>0</v>
      </c>
      <c r="NN49" s="22" t="s">
        <v>2</v>
      </c>
      <c r="NO49" s="43">
        <v>2</v>
      </c>
      <c r="NP49" s="17"/>
      <c r="NR49" s="13"/>
      <c r="NS49" s="23">
        <v>5</v>
      </c>
      <c r="NT49" s="26" t="str">
        <f t="shared" si="710"/>
        <v>DE HERDT RUDY</v>
      </c>
      <c r="NU49" s="22" t="str">
        <f t="shared" si="711"/>
        <v>RITO</v>
      </c>
      <c r="NV49" s="22" t="str">
        <f t="shared" si="712"/>
        <v>-</v>
      </c>
      <c r="NW49" s="22" t="str">
        <f t="shared" si="766"/>
        <v>OK</v>
      </c>
      <c r="NX49" s="22" t="str">
        <f t="shared" si="713"/>
        <v>A</v>
      </c>
      <c r="NY49" s="43">
        <v>207</v>
      </c>
      <c r="NZ49" s="44">
        <v>880</v>
      </c>
      <c r="OA49" s="22" t="str">
        <f t="shared" si="714"/>
        <v>NA</v>
      </c>
      <c r="OB49" s="22" t="str">
        <f t="shared" si="767"/>
        <v>OK</v>
      </c>
      <c r="OC49" s="22" t="str">
        <f t="shared" si="715"/>
        <v>-</v>
      </c>
      <c r="OD49" s="22" t="str">
        <f t="shared" si="716"/>
        <v>TON</v>
      </c>
      <c r="OE49" s="24" t="str">
        <f t="shared" si="717"/>
        <v>AELBRECHT MARC</v>
      </c>
      <c r="OF49" s="44">
        <v>1</v>
      </c>
      <c r="OG49" s="22" t="s">
        <v>2</v>
      </c>
      <c r="OH49" s="43">
        <v>1</v>
      </c>
      <c r="OI49" s="17"/>
      <c r="OK49" s="13"/>
      <c r="OL49" s="23">
        <v>5</v>
      </c>
      <c r="OM49" s="26" t="str">
        <f t="shared" si="718"/>
        <v>SMET FRANKIE</v>
      </c>
      <c r="ON49" s="22" t="str">
        <f t="shared" si="719"/>
        <v>TZH</v>
      </c>
      <c r="OO49" s="22">
        <f t="shared" si="720"/>
        <v>3</v>
      </c>
      <c r="OP49" s="22" t="str">
        <f t="shared" si="768"/>
        <v>OK</v>
      </c>
      <c r="OQ49" s="22" t="str">
        <f t="shared" si="721"/>
        <v>C</v>
      </c>
      <c r="OR49" s="43">
        <v>610</v>
      </c>
      <c r="OS49" s="44">
        <v>242</v>
      </c>
      <c r="OT49" s="22" t="str">
        <f t="shared" si="722"/>
        <v>C</v>
      </c>
      <c r="OU49" s="22" t="str">
        <f t="shared" si="769"/>
        <v>OK</v>
      </c>
      <c r="OV49" s="22" t="str">
        <f t="shared" si="723"/>
        <v>-</v>
      </c>
      <c r="OW49" s="22" t="str">
        <f t="shared" si="724"/>
        <v>RITO</v>
      </c>
      <c r="OX49" s="24" t="str">
        <f t="shared" si="725"/>
        <v>VAN HOYE RENE</v>
      </c>
      <c r="OY49" s="44">
        <v>0</v>
      </c>
      <c r="OZ49" s="22" t="s">
        <v>2</v>
      </c>
      <c r="PA49" s="43">
        <v>2</v>
      </c>
      <c r="PB49" s="17"/>
    </row>
    <row r="50" spans="2:418" x14ac:dyDescent="0.3">
      <c r="B50" s="13"/>
      <c r="C50" s="25" t="s">
        <v>9</v>
      </c>
      <c r="D50" s="26" t="str">
        <f t="shared" si="550"/>
        <v/>
      </c>
      <c r="E50" s="22" t="str">
        <f t="shared" si="551"/>
        <v/>
      </c>
      <c r="F50" s="22" t="str">
        <f t="shared" si="552"/>
        <v/>
      </c>
      <c r="G50" s="22" t="str">
        <f t="shared" si="726"/>
        <v/>
      </c>
      <c r="H50" s="22" t="str">
        <f t="shared" si="553"/>
        <v/>
      </c>
      <c r="I50" s="43"/>
      <c r="J50" s="44"/>
      <c r="K50" s="22" t="str">
        <f t="shared" si="554"/>
        <v/>
      </c>
      <c r="L50" s="22" t="str">
        <f t="shared" si="727"/>
        <v/>
      </c>
      <c r="M50" s="22" t="str">
        <f t="shared" si="555"/>
        <v/>
      </c>
      <c r="N50" s="22" t="str">
        <f t="shared" si="556"/>
        <v/>
      </c>
      <c r="O50" s="24" t="str">
        <f t="shared" si="557"/>
        <v/>
      </c>
      <c r="P50" s="44"/>
      <c r="Q50" s="22" t="s">
        <v>2</v>
      </c>
      <c r="R50" s="43"/>
      <c r="S50" s="17"/>
      <c r="U50" s="13"/>
      <c r="V50" s="25" t="s">
        <v>9</v>
      </c>
      <c r="W50" s="26" t="str">
        <f t="shared" si="558"/>
        <v/>
      </c>
      <c r="X50" s="22" t="str">
        <f t="shared" si="559"/>
        <v/>
      </c>
      <c r="Y50" s="22" t="str">
        <f t="shared" si="560"/>
        <v/>
      </c>
      <c r="Z50" s="22" t="str">
        <f t="shared" si="728"/>
        <v/>
      </c>
      <c r="AA50" s="22" t="str">
        <f t="shared" si="561"/>
        <v/>
      </c>
      <c r="AB50" s="43"/>
      <c r="AC50" s="44"/>
      <c r="AD50" s="22" t="str">
        <f t="shared" si="562"/>
        <v/>
      </c>
      <c r="AE50" s="22" t="str">
        <f t="shared" si="729"/>
        <v/>
      </c>
      <c r="AF50" s="22" t="str">
        <f t="shared" si="563"/>
        <v/>
      </c>
      <c r="AG50" s="22" t="str">
        <f t="shared" si="564"/>
        <v/>
      </c>
      <c r="AH50" s="24" t="str">
        <f t="shared" si="565"/>
        <v/>
      </c>
      <c r="AI50" s="44"/>
      <c r="AJ50" s="22" t="s">
        <v>2</v>
      </c>
      <c r="AK50" s="43"/>
      <c r="AL50" s="17"/>
      <c r="AN50" s="13"/>
      <c r="AO50" s="25" t="s">
        <v>9</v>
      </c>
      <c r="AP50" s="26" t="str">
        <f t="shared" si="566"/>
        <v/>
      </c>
      <c r="AQ50" s="22" t="str">
        <f t="shared" si="567"/>
        <v/>
      </c>
      <c r="AR50" s="22" t="str">
        <f t="shared" si="568"/>
        <v/>
      </c>
      <c r="AS50" s="22" t="str">
        <f t="shared" si="730"/>
        <v/>
      </c>
      <c r="AT50" s="22" t="str">
        <f t="shared" si="569"/>
        <v/>
      </c>
      <c r="AU50" s="43"/>
      <c r="AV50" s="44"/>
      <c r="AW50" s="22" t="str">
        <f t="shared" si="570"/>
        <v/>
      </c>
      <c r="AX50" s="22" t="str">
        <f t="shared" si="731"/>
        <v/>
      </c>
      <c r="AY50" s="22" t="str">
        <f t="shared" si="571"/>
        <v/>
      </c>
      <c r="AZ50" s="22" t="str">
        <f t="shared" si="572"/>
        <v/>
      </c>
      <c r="BA50" s="24" t="str">
        <f t="shared" si="573"/>
        <v/>
      </c>
      <c r="BB50" s="44"/>
      <c r="BC50" s="22" t="s">
        <v>2</v>
      </c>
      <c r="BD50" s="43"/>
      <c r="BE50" s="17"/>
      <c r="BG50" s="13"/>
      <c r="BH50" s="25" t="s">
        <v>9</v>
      </c>
      <c r="BI50" s="26" t="str">
        <f t="shared" si="574"/>
        <v/>
      </c>
      <c r="BJ50" s="22" t="str">
        <f t="shared" si="575"/>
        <v/>
      </c>
      <c r="BK50" s="22" t="str">
        <f t="shared" si="576"/>
        <v/>
      </c>
      <c r="BL50" s="22" t="str">
        <f t="shared" si="732"/>
        <v/>
      </c>
      <c r="BM50" s="22" t="str">
        <f t="shared" si="577"/>
        <v/>
      </c>
      <c r="BN50" s="43"/>
      <c r="BO50" s="44"/>
      <c r="BP50" s="22" t="str">
        <f t="shared" si="578"/>
        <v/>
      </c>
      <c r="BQ50" s="22" t="str">
        <f t="shared" si="733"/>
        <v/>
      </c>
      <c r="BR50" s="22" t="str">
        <f t="shared" si="579"/>
        <v/>
      </c>
      <c r="BS50" s="22" t="str">
        <f t="shared" si="580"/>
        <v/>
      </c>
      <c r="BT50" s="24" t="str">
        <f t="shared" si="581"/>
        <v/>
      </c>
      <c r="BU50" s="44"/>
      <c r="BV50" s="22" t="s">
        <v>2</v>
      </c>
      <c r="BW50" s="43"/>
      <c r="BX50" s="17"/>
      <c r="BZ50" s="13"/>
      <c r="CA50" s="25" t="s">
        <v>9</v>
      </c>
      <c r="CB50" s="26" t="str">
        <f t="shared" si="582"/>
        <v/>
      </c>
      <c r="CC50" s="22" t="str">
        <f t="shared" si="583"/>
        <v/>
      </c>
      <c r="CD50" s="22" t="str">
        <f t="shared" si="584"/>
        <v/>
      </c>
      <c r="CE50" s="22" t="str">
        <f t="shared" si="734"/>
        <v/>
      </c>
      <c r="CF50" s="22" t="str">
        <f t="shared" si="585"/>
        <v/>
      </c>
      <c r="CG50" s="43"/>
      <c r="CH50" s="44"/>
      <c r="CI50" s="22" t="str">
        <f t="shared" si="586"/>
        <v/>
      </c>
      <c r="CJ50" s="22" t="str">
        <f t="shared" si="735"/>
        <v/>
      </c>
      <c r="CK50" s="22" t="str">
        <f t="shared" si="587"/>
        <v/>
      </c>
      <c r="CL50" s="22" t="str">
        <f t="shared" si="588"/>
        <v/>
      </c>
      <c r="CM50" s="24" t="str">
        <f t="shared" si="589"/>
        <v/>
      </c>
      <c r="CN50" s="44"/>
      <c r="CO50" s="22" t="s">
        <v>2</v>
      </c>
      <c r="CP50" s="43"/>
      <c r="CQ50" s="17"/>
      <c r="CS50" s="13"/>
      <c r="CT50" s="25" t="s">
        <v>9</v>
      </c>
      <c r="CU50" s="26" t="str">
        <f t="shared" si="590"/>
        <v/>
      </c>
      <c r="CV50" s="22" t="str">
        <f t="shared" si="591"/>
        <v/>
      </c>
      <c r="CW50" s="22" t="str">
        <f t="shared" si="592"/>
        <v/>
      </c>
      <c r="CX50" s="22" t="str">
        <f t="shared" si="736"/>
        <v/>
      </c>
      <c r="CY50" s="22" t="str">
        <f t="shared" si="593"/>
        <v/>
      </c>
      <c r="CZ50" s="43"/>
      <c r="DA50" s="44"/>
      <c r="DB50" s="22" t="str">
        <f t="shared" si="594"/>
        <v/>
      </c>
      <c r="DC50" s="22" t="str">
        <f t="shared" si="737"/>
        <v/>
      </c>
      <c r="DD50" s="22" t="str">
        <f t="shared" si="595"/>
        <v/>
      </c>
      <c r="DE50" s="22" t="str">
        <f t="shared" si="596"/>
        <v/>
      </c>
      <c r="DF50" s="24" t="str">
        <f t="shared" si="597"/>
        <v/>
      </c>
      <c r="DG50" s="44"/>
      <c r="DH50" s="22" t="s">
        <v>2</v>
      </c>
      <c r="DI50" s="43"/>
      <c r="DJ50" s="17"/>
      <c r="DL50" s="13"/>
      <c r="DM50" s="25" t="s">
        <v>9</v>
      </c>
      <c r="DN50" s="26" t="str">
        <f t="shared" si="598"/>
        <v/>
      </c>
      <c r="DO50" s="22" t="str">
        <f t="shared" si="599"/>
        <v/>
      </c>
      <c r="DP50" s="22" t="str">
        <f t="shared" si="600"/>
        <v/>
      </c>
      <c r="DQ50" s="22" t="str">
        <f t="shared" si="738"/>
        <v/>
      </c>
      <c r="DR50" s="22" t="str">
        <f t="shared" si="601"/>
        <v/>
      </c>
      <c r="DS50" s="43"/>
      <c r="DT50" s="44"/>
      <c r="DU50" s="22" t="str">
        <f t="shared" si="602"/>
        <v/>
      </c>
      <c r="DV50" s="22" t="str">
        <f t="shared" si="739"/>
        <v/>
      </c>
      <c r="DW50" s="22" t="str">
        <f t="shared" si="603"/>
        <v/>
      </c>
      <c r="DX50" s="22" t="str">
        <f t="shared" si="604"/>
        <v/>
      </c>
      <c r="DY50" s="24" t="str">
        <f t="shared" si="605"/>
        <v/>
      </c>
      <c r="DZ50" s="44"/>
      <c r="EA50" s="22" t="s">
        <v>2</v>
      </c>
      <c r="EB50" s="43"/>
      <c r="EC50" s="17"/>
      <c r="EE50" s="13"/>
      <c r="EF50" s="25" t="s">
        <v>9</v>
      </c>
      <c r="EG50" s="26" t="str">
        <f t="shared" si="606"/>
        <v/>
      </c>
      <c r="EH50" s="22" t="str">
        <f t="shared" si="607"/>
        <v/>
      </c>
      <c r="EI50" s="22" t="str">
        <f t="shared" si="608"/>
        <v/>
      </c>
      <c r="EJ50" s="22" t="str">
        <f t="shared" si="740"/>
        <v/>
      </c>
      <c r="EK50" s="22" t="str">
        <f t="shared" si="609"/>
        <v/>
      </c>
      <c r="EL50" s="43"/>
      <c r="EM50" s="44"/>
      <c r="EN50" s="22" t="str">
        <f t="shared" si="610"/>
        <v/>
      </c>
      <c r="EO50" s="22" t="str">
        <f t="shared" si="741"/>
        <v/>
      </c>
      <c r="EP50" s="22" t="str">
        <f t="shared" si="611"/>
        <v/>
      </c>
      <c r="EQ50" s="22" t="str">
        <f t="shared" si="612"/>
        <v/>
      </c>
      <c r="ER50" s="24" t="str">
        <f t="shared" si="613"/>
        <v/>
      </c>
      <c r="ES50" s="44"/>
      <c r="ET50" s="22" t="s">
        <v>2</v>
      </c>
      <c r="EU50" s="43"/>
      <c r="EV50" s="17"/>
      <c r="EX50" s="13"/>
      <c r="EY50" s="25" t="s">
        <v>9</v>
      </c>
      <c r="EZ50" s="26" t="str">
        <f t="shared" si="614"/>
        <v/>
      </c>
      <c r="FA50" s="22" t="str">
        <f t="shared" si="615"/>
        <v/>
      </c>
      <c r="FB50" s="22" t="str">
        <f t="shared" si="616"/>
        <v/>
      </c>
      <c r="FC50" s="22" t="str">
        <f t="shared" si="742"/>
        <v/>
      </c>
      <c r="FD50" s="22" t="str">
        <f t="shared" si="617"/>
        <v/>
      </c>
      <c r="FE50" s="43"/>
      <c r="FF50" s="44"/>
      <c r="FG50" s="22" t="str">
        <f t="shared" si="618"/>
        <v/>
      </c>
      <c r="FH50" s="22" t="str">
        <f t="shared" si="743"/>
        <v/>
      </c>
      <c r="FI50" s="22" t="str">
        <f t="shared" si="619"/>
        <v/>
      </c>
      <c r="FJ50" s="22" t="str">
        <f t="shared" si="620"/>
        <v/>
      </c>
      <c r="FK50" s="24" t="str">
        <f t="shared" si="621"/>
        <v/>
      </c>
      <c r="FL50" s="44"/>
      <c r="FM50" s="22" t="s">
        <v>2</v>
      </c>
      <c r="FN50" s="43"/>
      <c r="FO50" s="17"/>
      <c r="FQ50" s="13"/>
      <c r="FR50" s="25" t="s">
        <v>9</v>
      </c>
      <c r="FS50" s="26" t="str">
        <f t="shared" si="622"/>
        <v/>
      </c>
      <c r="FT50" s="22" t="str">
        <f t="shared" si="623"/>
        <v/>
      </c>
      <c r="FU50" s="22" t="str">
        <f t="shared" si="624"/>
        <v/>
      </c>
      <c r="FV50" s="22" t="str">
        <f t="shared" si="744"/>
        <v/>
      </c>
      <c r="FW50" s="22" t="str">
        <f t="shared" si="625"/>
        <v/>
      </c>
      <c r="FX50" s="43"/>
      <c r="FY50" s="44"/>
      <c r="FZ50" s="22" t="str">
        <f t="shared" si="626"/>
        <v/>
      </c>
      <c r="GA50" s="22" t="str">
        <f t="shared" si="745"/>
        <v/>
      </c>
      <c r="GB50" s="22" t="str">
        <f t="shared" si="627"/>
        <v/>
      </c>
      <c r="GC50" s="22" t="str">
        <f t="shared" si="628"/>
        <v/>
      </c>
      <c r="GD50" s="24" t="str">
        <f t="shared" si="629"/>
        <v/>
      </c>
      <c r="GE50" s="44"/>
      <c r="GF50" s="22" t="s">
        <v>2</v>
      </c>
      <c r="GG50" s="43"/>
      <c r="GH50" s="17"/>
      <c r="GJ50" s="13"/>
      <c r="GK50" s="25" t="s">
        <v>9</v>
      </c>
      <c r="GL50" s="26" t="str">
        <f t="shared" si="630"/>
        <v/>
      </c>
      <c r="GM50" s="22" t="str">
        <f t="shared" si="631"/>
        <v/>
      </c>
      <c r="GN50" s="22" t="str">
        <f t="shared" si="632"/>
        <v/>
      </c>
      <c r="GO50" s="22" t="str">
        <f t="shared" si="746"/>
        <v/>
      </c>
      <c r="GP50" s="22" t="str">
        <f t="shared" si="633"/>
        <v/>
      </c>
      <c r="GQ50" s="43"/>
      <c r="GR50" s="44"/>
      <c r="GS50" s="22" t="str">
        <f t="shared" si="634"/>
        <v/>
      </c>
      <c r="GT50" s="22" t="str">
        <f t="shared" si="747"/>
        <v/>
      </c>
      <c r="GU50" s="22" t="str">
        <f t="shared" si="635"/>
        <v/>
      </c>
      <c r="GV50" s="22" t="str">
        <f t="shared" si="636"/>
        <v/>
      </c>
      <c r="GW50" s="24" t="str">
        <f t="shared" si="637"/>
        <v/>
      </c>
      <c r="GX50" s="44"/>
      <c r="GY50" s="22" t="s">
        <v>2</v>
      </c>
      <c r="GZ50" s="43"/>
      <c r="HA50" s="17"/>
      <c r="HC50" s="13"/>
      <c r="HD50" s="25" t="s">
        <v>9</v>
      </c>
      <c r="HE50" s="26" t="str">
        <f t="shared" si="638"/>
        <v/>
      </c>
      <c r="HF50" s="22" t="str">
        <f t="shared" si="639"/>
        <v/>
      </c>
      <c r="HG50" s="22" t="str">
        <f t="shared" si="640"/>
        <v/>
      </c>
      <c r="HH50" s="22" t="str">
        <f t="shared" si="748"/>
        <v/>
      </c>
      <c r="HI50" s="22" t="str">
        <f t="shared" si="641"/>
        <v/>
      </c>
      <c r="HJ50" s="43"/>
      <c r="HK50" s="44"/>
      <c r="HL50" s="22" t="str">
        <f t="shared" si="642"/>
        <v/>
      </c>
      <c r="HM50" s="22" t="str">
        <f t="shared" si="749"/>
        <v/>
      </c>
      <c r="HN50" s="22" t="str">
        <f t="shared" si="643"/>
        <v/>
      </c>
      <c r="HO50" s="22" t="str">
        <f t="shared" si="644"/>
        <v/>
      </c>
      <c r="HP50" s="24" t="str">
        <f t="shared" si="645"/>
        <v/>
      </c>
      <c r="HQ50" s="44"/>
      <c r="HR50" s="22" t="s">
        <v>2</v>
      </c>
      <c r="HS50" s="43"/>
      <c r="HT50" s="17"/>
      <c r="HV50" s="13"/>
      <c r="HW50" s="25" t="s">
        <v>9</v>
      </c>
      <c r="HX50" s="26" t="str">
        <f t="shared" si="646"/>
        <v/>
      </c>
      <c r="HY50" s="22" t="str">
        <f t="shared" si="647"/>
        <v/>
      </c>
      <c r="HZ50" s="22" t="str">
        <f t="shared" si="648"/>
        <v/>
      </c>
      <c r="IA50" s="22" t="str">
        <f t="shared" si="750"/>
        <v/>
      </c>
      <c r="IB50" s="22" t="str">
        <f t="shared" si="649"/>
        <v/>
      </c>
      <c r="IC50" s="43"/>
      <c r="ID50" s="44"/>
      <c r="IE50" s="22" t="str">
        <f t="shared" si="650"/>
        <v/>
      </c>
      <c r="IF50" s="22" t="str">
        <f t="shared" si="751"/>
        <v/>
      </c>
      <c r="IG50" s="22" t="str">
        <f t="shared" si="651"/>
        <v/>
      </c>
      <c r="IH50" s="22" t="str">
        <f t="shared" si="652"/>
        <v/>
      </c>
      <c r="II50" s="24" t="str">
        <f t="shared" si="653"/>
        <v/>
      </c>
      <c r="IJ50" s="44"/>
      <c r="IK50" s="22" t="s">
        <v>2</v>
      </c>
      <c r="IL50" s="43"/>
      <c r="IM50" s="17"/>
      <c r="IO50" s="13"/>
      <c r="IP50" s="25" t="s">
        <v>9</v>
      </c>
      <c r="IQ50" s="26" t="str">
        <f t="shared" si="654"/>
        <v/>
      </c>
      <c r="IR50" s="22" t="str">
        <f t="shared" si="655"/>
        <v/>
      </c>
      <c r="IS50" s="22" t="str">
        <f t="shared" si="656"/>
        <v/>
      </c>
      <c r="IT50" s="22" t="str">
        <f t="shared" si="752"/>
        <v/>
      </c>
      <c r="IU50" s="22" t="str">
        <f t="shared" si="657"/>
        <v/>
      </c>
      <c r="IV50" s="43"/>
      <c r="IW50" s="44"/>
      <c r="IX50" s="22" t="str">
        <f t="shared" si="658"/>
        <v/>
      </c>
      <c r="IY50" s="22" t="str">
        <f t="shared" si="753"/>
        <v/>
      </c>
      <c r="IZ50" s="22" t="str">
        <f t="shared" si="659"/>
        <v/>
      </c>
      <c r="JA50" s="22" t="str">
        <f t="shared" si="660"/>
        <v/>
      </c>
      <c r="JB50" s="24" t="str">
        <f t="shared" si="661"/>
        <v/>
      </c>
      <c r="JC50" s="44"/>
      <c r="JD50" s="22" t="s">
        <v>2</v>
      </c>
      <c r="JE50" s="43"/>
      <c r="JF50" s="17"/>
      <c r="JH50" s="13"/>
      <c r="JI50" s="25" t="s">
        <v>9</v>
      </c>
      <c r="JJ50" s="26" t="str">
        <f t="shared" si="662"/>
        <v/>
      </c>
      <c r="JK50" s="22" t="str">
        <f t="shared" si="663"/>
        <v/>
      </c>
      <c r="JL50" s="22" t="str">
        <f t="shared" si="664"/>
        <v/>
      </c>
      <c r="JM50" s="22" t="str">
        <f t="shared" si="754"/>
        <v/>
      </c>
      <c r="JN50" s="22" t="str">
        <f t="shared" si="665"/>
        <v/>
      </c>
      <c r="JO50" s="43"/>
      <c r="JP50" s="44"/>
      <c r="JQ50" s="22" t="str">
        <f t="shared" si="666"/>
        <v/>
      </c>
      <c r="JR50" s="22" t="str">
        <f t="shared" si="755"/>
        <v/>
      </c>
      <c r="JS50" s="22" t="str">
        <f t="shared" si="667"/>
        <v/>
      </c>
      <c r="JT50" s="22" t="str">
        <f t="shared" si="668"/>
        <v/>
      </c>
      <c r="JU50" s="24" t="str">
        <f t="shared" si="669"/>
        <v/>
      </c>
      <c r="JV50" s="44"/>
      <c r="JW50" s="22" t="s">
        <v>2</v>
      </c>
      <c r="JX50" s="43"/>
      <c r="JY50" s="17"/>
      <c r="KA50" s="13"/>
      <c r="KB50" s="25" t="s">
        <v>9</v>
      </c>
      <c r="KC50" s="26" t="str">
        <f t="shared" si="670"/>
        <v/>
      </c>
      <c r="KD50" s="22" t="str">
        <f t="shared" si="671"/>
        <v/>
      </c>
      <c r="KE50" s="22" t="str">
        <f t="shared" si="672"/>
        <v/>
      </c>
      <c r="KF50" s="22" t="str">
        <f t="shared" si="756"/>
        <v/>
      </c>
      <c r="KG50" s="22" t="str">
        <f t="shared" si="673"/>
        <v/>
      </c>
      <c r="KH50" s="43"/>
      <c r="KI50" s="44"/>
      <c r="KJ50" s="22" t="str">
        <f t="shared" si="674"/>
        <v/>
      </c>
      <c r="KK50" s="22" t="str">
        <f t="shared" si="757"/>
        <v/>
      </c>
      <c r="KL50" s="22" t="str">
        <f t="shared" si="675"/>
        <v/>
      </c>
      <c r="KM50" s="22" t="str">
        <f t="shared" si="676"/>
        <v/>
      </c>
      <c r="KN50" s="24" t="str">
        <f t="shared" si="677"/>
        <v/>
      </c>
      <c r="KO50" s="44"/>
      <c r="KP50" s="22" t="s">
        <v>2</v>
      </c>
      <c r="KQ50" s="43"/>
      <c r="KR50" s="17"/>
      <c r="KT50" s="13"/>
      <c r="KU50" s="25" t="s">
        <v>9</v>
      </c>
      <c r="KV50" s="26" t="str">
        <f t="shared" si="678"/>
        <v/>
      </c>
      <c r="KW50" s="22" t="str">
        <f t="shared" si="679"/>
        <v/>
      </c>
      <c r="KX50" s="22" t="str">
        <f t="shared" si="680"/>
        <v/>
      </c>
      <c r="KY50" s="22" t="str">
        <f t="shared" si="758"/>
        <v/>
      </c>
      <c r="KZ50" s="22" t="str">
        <f t="shared" si="681"/>
        <v/>
      </c>
      <c r="LA50" s="43"/>
      <c r="LB50" s="44"/>
      <c r="LC50" s="22" t="str">
        <f t="shared" si="682"/>
        <v/>
      </c>
      <c r="LD50" s="22" t="str">
        <f t="shared" si="759"/>
        <v/>
      </c>
      <c r="LE50" s="22" t="str">
        <f t="shared" si="683"/>
        <v/>
      </c>
      <c r="LF50" s="22" t="str">
        <f t="shared" si="684"/>
        <v/>
      </c>
      <c r="LG50" s="24" t="str">
        <f t="shared" si="685"/>
        <v/>
      </c>
      <c r="LH50" s="44"/>
      <c r="LI50" s="22" t="s">
        <v>2</v>
      </c>
      <c r="LJ50" s="43"/>
      <c r="LK50" s="17"/>
      <c r="LM50" s="13"/>
      <c r="LN50" s="25" t="s">
        <v>9</v>
      </c>
      <c r="LO50" s="26" t="str">
        <f t="shared" si="686"/>
        <v/>
      </c>
      <c r="LP50" s="22" t="str">
        <f t="shared" si="687"/>
        <v/>
      </c>
      <c r="LQ50" s="22" t="str">
        <f t="shared" si="688"/>
        <v/>
      </c>
      <c r="LR50" s="22" t="str">
        <f t="shared" si="760"/>
        <v/>
      </c>
      <c r="LS50" s="22" t="str">
        <f t="shared" si="689"/>
        <v/>
      </c>
      <c r="LT50" s="43"/>
      <c r="LU50" s="44"/>
      <c r="LV50" s="22" t="str">
        <f t="shared" si="690"/>
        <v/>
      </c>
      <c r="LW50" s="22" t="str">
        <f t="shared" si="761"/>
        <v/>
      </c>
      <c r="LX50" s="22" t="str">
        <f t="shared" si="691"/>
        <v/>
      </c>
      <c r="LY50" s="22" t="str">
        <f t="shared" si="692"/>
        <v/>
      </c>
      <c r="LZ50" s="24" t="str">
        <f t="shared" si="693"/>
        <v/>
      </c>
      <c r="MA50" s="44"/>
      <c r="MB50" s="22" t="s">
        <v>2</v>
      </c>
      <c r="MC50" s="43"/>
      <c r="MD50" s="17"/>
      <c r="MF50" s="13"/>
      <c r="MG50" s="25" t="s">
        <v>9</v>
      </c>
      <c r="MH50" s="26" t="str">
        <f t="shared" si="694"/>
        <v/>
      </c>
      <c r="MI50" s="22" t="str">
        <f t="shared" si="695"/>
        <v/>
      </c>
      <c r="MJ50" s="22" t="str">
        <f t="shared" si="696"/>
        <v/>
      </c>
      <c r="MK50" s="22" t="str">
        <f t="shared" si="762"/>
        <v/>
      </c>
      <c r="ML50" s="22" t="str">
        <f t="shared" si="697"/>
        <v/>
      </c>
      <c r="MM50" s="43"/>
      <c r="MN50" s="44"/>
      <c r="MO50" s="22" t="str">
        <f t="shared" si="698"/>
        <v/>
      </c>
      <c r="MP50" s="22" t="str">
        <f t="shared" si="763"/>
        <v/>
      </c>
      <c r="MQ50" s="22" t="str">
        <f t="shared" si="699"/>
        <v/>
      </c>
      <c r="MR50" s="22" t="str">
        <f t="shared" si="700"/>
        <v/>
      </c>
      <c r="MS50" s="24" t="str">
        <f t="shared" si="701"/>
        <v/>
      </c>
      <c r="MT50" s="44"/>
      <c r="MU50" s="22" t="s">
        <v>2</v>
      </c>
      <c r="MV50" s="43"/>
      <c r="MW50" s="17"/>
      <c r="MY50" s="13"/>
      <c r="MZ50" s="25" t="s">
        <v>9</v>
      </c>
      <c r="NA50" s="26" t="str">
        <f t="shared" si="702"/>
        <v/>
      </c>
      <c r="NB50" s="22" t="str">
        <f t="shared" si="703"/>
        <v/>
      </c>
      <c r="NC50" s="22" t="str">
        <f t="shared" si="704"/>
        <v/>
      </c>
      <c r="ND50" s="22" t="str">
        <f t="shared" si="764"/>
        <v/>
      </c>
      <c r="NE50" s="22" t="str">
        <f t="shared" si="705"/>
        <v/>
      </c>
      <c r="NF50" s="43"/>
      <c r="NG50" s="44"/>
      <c r="NH50" s="22" t="str">
        <f t="shared" si="706"/>
        <v/>
      </c>
      <c r="NI50" s="22" t="str">
        <f t="shared" si="765"/>
        <v/>
      </c>
      <c r="NJ50" s="22" t="str">
        <f t="shared" si="707"/>
        <v/>
      </c>
      <c r="NK50" s="22" t="str">
        <f t="shared" si="708"/>
        <v/>
      </c>
      <c r="NL50" s="24" t="str">
        <f t="shared" si="709"/>
        <v/>
      </c>
      <c r="NM50" s="44"/>
      <c r="NN50" s="22" t="s">
        <v>2</v>
      </c>
      <c r="NO50" s="43"/>
      <c r="NP50" s="17"/>
      <c r="NR50" s="13"/>
      <c r="NS50" s="25" t="s">
        <v>9</v>
      </c>
      <c r="NT50" s="26" t="str">
        <f t="shared" si="710"/>
        <v>CHARTIER ALBERT</v>
      </c>
      <c r="NU50" s="22" t="str">
        <f t="shared" si="711"/>
        <v>RITO</v>
      </c>
      <c r="NV50" s="22" t="str">
        <f t="shared" si="712"/>
        <v>-</v>
      </c>
      <c r="NW50" s="22" t="str">
        <f t="shared" si="766"/>
        <v>OK</v>
      </c>
      <c r="NX50" s="22" t="str">
        <f t="shared" si="713"/>
        <v>B</v>
      </c>
      <c r="NY50" s="43">
        <v>194</v>
      </c>
      <c r="NZ50" s="44">
        <v>670</v>
      </c>
      <c r="OA50" s="22" t="str">
        <f t="shared" si="714"/>
        <v>D</v>
      </c>
      <c r="OB50" s="22" t="str">
        <f t="shared" si="767"/>
        <v>OK</v>
      </c>
      <c r="OC50" s="22" t="str">
        <f t="shared" si="715"/>
        <v>-</v>
      </c>
      <c r="OD50" s="22" t="str">
        <f t="shared" si="716"/>
        <v>TON</v>
      </c>
      <c r="OE50" s="24" t="str">
        <f t="shared" si="717"/>
        <v>AELBRECHT JORI</v>
      </c>
      <c r="OF50" s="44">
        <v>2</v>
      </c>
      <c r="OG50" s="22" t="s">
        <v>2</v>
      </c>
      <c r="OH50" s="43">
        <v>0</v>
      </c>
      <c r="OI50" s="17"/>
      <c r="OK50" s="13"/>
      <c r="OL50" s="25" t="s">
        <v>9</v>
      </c>
      <c r="OM50" s="26" t="str">
        <f t="shared" si="718"/>
        <v/>
      </c>
      <c r="ON50" s="22" t="str">
        <f t="shared" si="719"/>
        <v/>
      </c>
      <c r="OO50" s="22" t="str">
        <f t="shared" si="720"/>
        <v/>
      </c>
      <c r="OP50" s="22" t="str">
        <f t="shared" si="768"/>
        <v/>
      </c>
      <c r="OQ50" s="22" t="str">
        <f t="shared" si="721"/>
        <v/>
      </c>
      <c r="OR50" s="43"/>
      <c r="OS50" s="44"/>
      <c r="OT50" s="22" t="str">
        <f t="shared" si="722"/>
        <v/>
      </c>
      <c r="OU50" s="22" t="str">
        <f t="shared" si="769"/>
        <v/>
      </c>
      <c r="OV50" s="22" t="str">
        <f t="shared" si="723"/>
        <v/>
      </c>
      <c r="OW50" s="22" t="str">
        <f t="shared" si="724"/>
        <v/>
      </c>
      <c r="OX50" s="24" t="str">
        <f t="shared" si="725"/>
        <v/>
      </c>
      <c r="OY50" s="44"/>
      <c r="OZ50" s="22" t="s">
        <v>2</v>
      </c>
      <c r="PA50" s="43"/>
      <c r="PB50" s="17"/>
    </row>
    <row r="51" spans="2:418" x14ac:dyDescent="0.3">
      <c r="B51" s="13"/>
      <c r="C51" s="25" t="s">
        <v>676</v>
      </c>
      <c r="D51" s="26" t="str">
        <f t="shared" si="550"/>
        <v/>
      </c>
      <c r="E51" s="22" t="str">
        <f t="shared" si="551"/>
        <v/>
      </c>
      <c r="F51" s="22" t="str">
        <f t="shared" si="552"/>
        <v/>
      </c>
      <c r="G51" s="22" t="str">
        <f t="shared" si="726"/>
        <v/>
      </c>
      <c r="H51" s="22" t="str">
        <f t="shared" si="553"/>
        <v/>
      </c>
      <c r="I51" s="43"/>
      <c r="J51" s="44"/>
      <c r="K51" s="22" t="str">
        <f t="shared" si="554"/>
        <v/>
      </c>
      <c r="L51" s="22" t="str">
        <f t="shared" si="727"/>
        <v/>
      </c>
      <c r="M51" s="22" t="str">
        <f t="shared" si="555"/>
        <v/>
      </c>
      <c r="N51" s="22" t="str">
        <f t="shared" si="556"/>
        <v/>
      </c>
      <c r="O51" s="24" t="str">
        <f t="shared" si="557"/>
        <v/>
      </c>
      <c r="P51" s="44"/>
      <c r="Q51" s="22" t="s">
        <v>2</v>
      </c>
      <c r="R51" s="43"/>
      <c r="S51" s="17"/>
      <c r="U51" s="13"/>
      <c r="V51" s="25" t="s">
        <v>676</v>
      </c>
      <c r="W51" s="26" t="str">
        <f t="shared" si="558"/>
        <v/>
      </c>
      <c r="X51" s="22" t="str">
        <f t="shared" si="559"/>
        <v/>
      </c>
      <c r="Y51" s="22" t="str">
        <f t="shared" si="560"/>
        <v/>
      </c>
      <c r="Z51" s="22" t="str">
        <f t="shared" si="728"/>
        <v/>
      </c>
      <c r="AA51" s="22" t="str">
        <f t="shared" si="561"/>
        <v/>
      </c>
      <c r="AB51" s="43"/>
      <c r="AC51" s="44"/>
      <c r="AD51" s="22" t="str">
        <f t="shared" si="562"/>
        <v/>
      </c>
      <c r="AE51" s="22" t="str">
        <f t="shared" si="729"/>
        <v/>
      </c>
      <c r="AF51" s="22" t="str">
        <f t="shared" si="563"/>
        <v/>
      </c>
      <c r="AG51" s="22" t="str">
        <f t="shared" si="564"/>
        <v/>
      </c>
      <c r="AH51" s="24" t="str">
        <f t="shared" si="565"/>
        <v/>
      </c>
      <c r="AI51" s="44"/>
      <c r="AJ51" s="22" t="s">
        <v>2</v>
      </c>
      <c r="AK51" s="43"/>
      <c r="AL51" s="17"/>
      <c r="AN51" s="13"/>
      <c r="AO51" s="25" t="s">
        <v>676</v>
      </c>
      <c r="AP51" s="26" t="str">
        <f t="shared" si="566"/>
        <v/>
      </c>
      <c r="AQ51" s="22" t="str">
        <f t="shared" si="567"/>
        <v/>
      </c>
      <c r="AR51" s="22" t="str">
        <f t="shared" si="568"/>
        <v/>
      </c>
      <c r="AS51" s="22" t="str">
        <f t="shared" si="730"/>
        <v/>
      </c>
      <c r="AT51" s="22" t="str">
        <f t="shared" si="569"/>
        <v/>
      </c>
      <c r="AU51" s="43"/>
      <c r="AV51" s="44"/>
      <c r="AW51" s="22" t="str">
        <f t="shared" si="570"/>
        <v/>
      </c>
      <c r="AX51" s="22" t="str">
        <f t="shared" si="731"/>
        <v/>
      </c>
      <c r="AY51" s="22" t="str">
        <f t="shared" si="571"/>
        <v/>
      </c>
      <c r="AZ51" s="22" t="str">
        <f t="shared" si="572"/>
        <v/>
      </c>
      <c r="BA51" s="24" t="str">
        <f t="shared" si="573"/>
        <v/>
      </c>
      <c r="BB51" s="44"/>
      <c r="BC51" s="22" t="s">
        <v>2</v>
      </c>
      <c r="BD51" s="43"/>
      <c r="BE51" s="17"/>
      <c r="BG51" s="13"/>
      <c r="BH51" s="25" t="s">
        <v>676</v>
      </c>
      <c r="BI51" s="26" t="str">
        <f t="shared" si="574"/>
        <v/>
      </c>
      <c r="BJ51" s="22" t="str">
        <f t="shared" si="575"/>
        <v/>
      </c>
      <c r="BK51" s="22" t="str">
        <f t="shared" si="576"/>
        <v/>
      </c>
      <c r="BL51" s="22" t="str">
        <f t="shared" si="732"/>
        <v/>
      </c>
      <c r="BM51" s="22" t="str">
        <f t="shared" si="577"/>
        <v/>
      </c>
      <c r="BN51" s="43"/>
      <c r="BO51" s="44"/>
      <c r="BP51" s="22" t="str">
        <f t="shared" si="578"/>
        <v/>
      </c>
      <c r="BQ51" s="22" t="str">
        <f t="shared" si="733"/>
        <v/>
      </c>
      <c r="BR51" s="22" t="str">
        <f t="shared" si="579"/>
        <v/>
      </c>
      <c r="BS51" s="22" t="str">
        <f t="shared" si="580"/>
        <v/>
      </c>
      <c r="BT51" s="24" t="str">
        <f t="shared" si="581"/>
        <v/>
      </c>
      <c r="BU51" s="44"/>
      <c r="BV51" s="22" t="s">
        <v>2</v>
      </c>
      <c r="BW51" s="43"/>
      <c r="BX51" s="17"/>
      <c r="BZ51" s="13"/>
      <c r="CA51" s="25" t="s">
        <v>676</v>
      </c>
      <c r="CB51" s="26" t="str">
        <f t="shared" si="582"/>
        <v/>
      </c>
      <c r="CC51" s="22" t="str">
        <f t="shared" si="583"/>
        <v/>
      </c>
      <c r="CD51" s="22" t="str">
        <f t="shared" si="584"/>
        <v/>
      </c>
      <c r="CE51" s="22" t="str">
        <f t="shared" si="734"/>
        <v/>
      </c>
      <c r="CF51" s="22" t="str">
        <f t="shared" si="585"/>
        <v/>
      </c>
      <c r="CG51" s="43"/>
      <c r="CH51" s="44"/>
      <c r="CI51" s="22" t="str">
        <f t="shared" si="586"/>
        <v/>
      </c>
      <c r="CJ51" s="22" t="str">
        <f t="shared" si="735"/>
        <v/>
      </c>
      <c r="CK51" s="22" t="str">
        <f t="shared" si="587"/>
        <v/>
      </c>
      <c r="CL51" s="22" t="str">
        <f t="shared" si="588"/>
        <v/>
      </c>
      <c r="CM51" s="24" t="str">
        <f t="shared" si="589"/>
        <v/>
      </c>
      <c r="CN51" s="44"/>
      <c r="CO51" s="22" t="s">
        <v>2</v>
      </c>
      <c r="CP51" s="43"/>
      <c r="CQ51" s="17"/>
      <c r="CS51" s="13"/>
      <c r="CT51" s="25" t="s">
        <v>676</v>
      </c>
      <c r="CU51" s="26" t="str">
        <f t="shared" si="590"/>
        <v/>
      </c>
      <c r="CV51" s="22" t="str">
        <f t="shared" si="591"/>
        <v/>
      </c>
      <c r="CW51" s="22" t="str">
        <f t="shared" si="592"/>
        <v/>
      </c>
      <c r="CX51" s="22" t="str">
        <f t="shared" si="736"/>
        <v/>
      </c>
      <c r="CY51" s="22" t="str">
        <f t="shared" si="593"/>
        <v/>
      </c>
      <c r="CZ51" s="43"/>
      <c r="DA51" s="44"/>
      <c r="DB51" s="22" t="str">
        <f t="shared" si="594"/>
        <v/>
      </c>
      <c r="DC51" s="22" t="str">
        <f t="shared" si="737"/>
        <v/>
      </c>
      <c r="DD51" s="22" t="str">
        <f t="shared" si="595"/>
        <v/>
      </c>
      <c r="DE51" s="22" t="str">
        <f t="shared" si="596"/>
        <v/>
      </c>
      <c r="DF51" s="24" t="str">
        <f t="shared" si="597"/>
        <v/>
      </c>
      <c r="DG51" s="44"/>
      <c r="DH51" s="22" t="s">
        <v>2</v>
      </c>
      <c r="DI51" s="43"/>
      <c r="DJ51" s="17"/>
      <c r="DL51" s="13"/>
      <c r="DM51" s="25" t="s">
        <v>676</v>
      </c>
      <c r="DN51" s="26" t="str">
        <f t="shared" si="598"/>
        <v/>
      </c>
      <c r="DO51" s="22" t="str">
        <f t="shared" si="599"/>
        <v/>
      </c>
      <c r="DP51" s="22" t="str">
        <f t="shared" si="600"/>
        <v/>
      </c>
      <c r="DQ51" s="22" t="str">
        <f t="shared" si="738"/>
        <v/>
      </c>
      <c r="DR51" s="22" t="str">
        <f t="shared" si="601"/>
        <v/>
      </c>
      <c r="DS51" s="43"/>
      <c r="DT51" s="44"/>
      <c r="DU51" s="22" t="str">
        <f t="shared" si="602"/>
        <v/>
      </c>
      <c r="DV51" s="22" t="str">
        <f t="shared" si="739"/>
        <v/>
      </c>
      <c r="DW51" s="22" t="str">
        <f t="shared" si="603"/>
        <v/>
      </c>
      <c r="DX51" s="22" t="str">
        <f t="shared" si="604"/>
        <v/>
      </c>
      <c r="DY51" s="24" t="str">
        <f t="shared" si="605"/>
        <v/>
      </c>
      <c r="DZ51" s="44"/>
      <c r="EA51" s="22" t="s">
        <v>2</v>
      </c>
      <c r="EB51" s="43"/>
      <c r="EC51" s="17"/>
      <c r="EE51" s="13"/>
      <c r="EF51" s="25" t="s">
        <v>676</v>
      </c>
      <c r="EG51" s="26" t="str">
        <f t="shared" si="606"/>
        <v/>
      </c>
      <c r="EH51" s="22" t="str">
        <f t="shared" si="607"/>
        <v/>
      </c>
      <c r="EI51" s="22" t="str">
        <f t="shared" si="608"/>
        <v/>
      </c>
      <c r="EJ51" s="22" t="str">
        <f t="shared" si="740"/>
        <v/>
      </c>
      <c r="EK51" s="22" t="str">
        <f t="shared" si="609"/>
        <v/>
      </c>
      <c r="EL51" s="43"/>
      <c r="EM51" s="44"/>
      <c r="EN51" s="22" t="str">
        <f t="shared" si="610"/>
        <v/>
      </c>
      <c r="EO51" s="22" t="str">
        <f t="shared" si="741"/>
        <v/>
      </c>
      <c r="EP51" s="22" t="str">
        <f t="shared" si="611"/>
        <v/>
      </c>
      <c r="EQ51" s="22" t="str">
        <f t="shared" si="612"/>
        <v/>
      </c>
      <c r="ER51" s="24" t="str">
        <f t="shared" si="613"/>
        <v/>
      </c>
      <c r="ES51" s="44"/>
      <c r="ET51" s="22" t="s">
        <v>2</v>
      </c>
      <c r="EU51" s="43"/>
      <c r="EV51" s="17"/>
      <c r="EX51" s="13"/>
      <c r="EY51" s="25" t="s">
        <v>676</v>
      </c>
      <c r="EZ51" s="26" t="str">
        <f t="shared" si="614"/>
        <v/>
      </c>
      <c r="FA51" s="22" t="str">
        <f t="shared" si="615"/>
        <v/>
      </c>
      <c r="FB51" s="22" t="str">
        <f t="shared" si="616"/>
        <v/>
      </c>
      <c r="FC51" s="22" t="str">
        <f t="shared" si="742"/>
        <v/>
      </c>
      <c r="FD51" s="22" t="str">
        <f t="shared" si="617"/>
        <v/>
      </c>
      <c r="FE51" s="43"/>
      <c r="FF51" s="44"/>
      <c r="FG51" s="22" t="str">
        <f t="shared" si="618"/>
        <v/>
      </c>
      <c r="FH51" s="22" t="str">
        <f t="shared" si="743"/>
        <v/>
      </c>
      <c r="FI51" s="22" t="str">
        <f t="shared" si="619"/>
        <v/>
      </c>
      <c r="FJ51" s="22" t="str">
        <f t="shared" si="620"/>
        <v/>
      </c>
      <c r="FK51" s="24" t="str">
        <f t="shared" si="621"/>
        <v/>
      </c>
      <c r="FL51" s="44"/>
      <c r="FM51" s="22" t="s">
        <v>2</v>
      </c>
      <c r="FN51" s="43"/>
      <c r="FO51" s="17"/>
      <c r="FQ51" s="13"/>
      <c r="FR51" s="25" t="s">
        <v>676</v>
      </c>
      <c r="FS51" s="26" t="str">
        <f t="shared" si="622"/>
        <v/>
      </c>
      <c r="FT51" s="22" t="str">
        <f t="shared" si="623"/>
        <v/>
      </c>
      <c r="FU51" s="22" t="str">
        <f t="shared" si="624"/>
        <v/>
      </c>
      <c r="FV51" s="22" t="str">
        <f t="shared" si="744"/>
        <v/>
      </c>
      <c r="FW51" s="22" t="str">
        <f t="shared" si="625"/>
        <v/>
      </c>
      <c r="FX51" s="43"/>
      <c r="FY51" s="44"/>
      <c r="FZ51" s="22" t="str">
        <f t="shared" si="626"/>
        <v/>
      </c>
      <c r="GA51" s="22" t="str">
        <f t="shared" si="745"/>
        <v/>
      </c>
      <c r="GB51" s="22" t="str">
        <f t="shared" si="627"/>
        <v/>
      </c>
      <c r="GC51" s="22" t="str">
        <f t="shared" si="628"/>
        <v/>
      </c>
      <c r="GD51" s="24" t="str">
        <f t="shared" si="629"/>
        <v/>
      </c>
      <c r="GE51" s="44"/>
      <c r="GF51" s="22" t="s">
        <v>2</v>
      </c>
      <c r="GG51" s="43"/>
      <c r="GH51" s="17"/>
      <c r="GJ51" s="13"/>
      <c r="GK51" s="25" t="s">
        <v>676</v>
      </c>
      <c r="GL51" s="26" t="str">
        <f t="shared" si="630"/>
        <v/>
      </c>
      <c r="GM51" s="22" t="str">
        <f t="shared" si="631"/>
        <v/>
      </c>
      <c r="GN51" s="22" t="str">
        <f t="shared" si="632"/>
        <v/>
      </c>
      <c r="GO51" s="22" t="str">
        <f t="shared" si="746"/>
        <v/>
      </c>
      <c r="GP51" s="22" t="str">
        <f t="shared" si="633"/>
        <v/>
      </c>
      <c r="GQ51" s="43"/>
      <c r="GR51" s="44"/>
      <c r="GS51" s="22" t="str">
        <f t="shared" si="634"/>
        <v/>
      </c>
      <c r="GT51" s="22" t="str">
        <f t="shared" si="747"/>
        <v/>
      </c>
      <c r="GU51" s="22" t="str">
        <f t="shared" si="635"/>
        <v/>
      </c>
      <c r="GV51" s="22" t="str">
        <f t="shared" si="636"/>
        <v/>
      </c>
      <c r="GW51" s="24" t="str">
        <f t="shared" si="637"/>
        <v/>
      </c>
      <c r="GX51" s="44"/>
      <c r="GY51" s="22" t="s">
        <v>2</v>
      </c>
      <c r="GZ51" s="43"/>
      <c r="HA51" s="17"/>
      <c r="HC51" s="13"/>
      <c r="HD51" s="25" t="s">
        <v>676</v>
      </c>
      <c r="HE51" s="26" t="str">
        <f t="shared" si="638"/>
        <v/>
      </c>
      <c r="HF51" s="22" t="str">
        <f t="shared" si="639"/>
        <v/>
      </c>
      <c r="HG51" s="22" t="str">
        <f t="shared" si="640"/>
        <v/>
      </c>
      <c r="HH51" s="22" t="str">
        <f t="shared" si="748"/>
        <v/>
      </c>
      <c r="HI51" s="22" t="str">
        <f t="shared" si="641"/>
        <v/>
      </c>
      <c r="HJ51" s="43"/>
      <c r="HK51" s="44"/>
      <c r="HL51" s="22" t="str">
        <f t="shared" si="642"/>
        <v/>
      </c>
      <c r="HM51" s="22" t="str">
        <f t="shared" si="749"/>
        <v/>
      </c>
      <c r="HN51" s="22" t="str">
        <f t="shared" si="643"/>
        <v/>
      </c>
      <c r="HO51" s="22" t="str">
        <f t="shared" si="644"/>
        <v/>
      </c>
      <c r="HP51" s="24" t="str">
        <f t="shared" si="645"/>
        <v/>
      </c>
      <c r="HQ51" s="44"/>
      <c r="HR51" s="22" t="s">
        <v>2</v>
      </c>
      <c r="HS51" s="43"/>
      <c r="HT51" s="17"/>
      <c r="HV51" s="13"/>
      <c r="HW51" s="25" t="s">
        <v>676</v>
      </c>
      <c r="HX51" s="26" t="str">
        <f t="shared" si="646"/>
        <v/>
      </c>
      <c r="HY51" s="22" t="str">
        <f t="shared" si="647"/>
        <v/>
      </c>
      <c r="HZ51" s="22" t="str">
        <f t="shared" si="648"/>
        <v/>
      </c>
      <c r="IA51" s="22" t="str">
        <f t="shared" si="750"/>
        <v/>
      </c>
      <c r="IB51" s="22" t="str">
        <f t="shared" si="649"/>
        <v/>
      </c>
      <c r="IC51" s="43"/>
      <c r="ID51" s="44"/>
      <c r="IE51" s="22" t="str">
        <f t="shared" si="650"/>
        <v/>
      </c>
      <c r="IF51" s="22" t="str">
        <f t="shared" si="751"/>
        <v/>
      </c>
      <c r="IG51" s="22" t="str">
        <f t="shared" si="651"/>
        <v/>
      </c>
      <c r="IH51" s="22" t="str">
        <f t="shared" si="652"/>
        <v/>
      </c>
      <c r="II51" s="24" t="str">
        <f t="shared" si="653"/>
        <v/>
      </c>
      <c r="IJ51" s="44"/>
      <c r="IK51" s="22" t="s">
        <v>2</v>
      </c>
      <c r="IL51" s="43"/>
      <c r="IM51" s="17"/>
      <c r="IO51" s="13"/>
      <c r="IP51" s="25" t="s">
        <v>676</v>
      </c>
      <c r="IQ51" s="26" t="str">
        <f t="shared" si="654"/>
        <v/>
      </c>
      <c r="IR51" s="22" t="str">
        <f t="shared" si="655"/>
        <v/>
      </c>
      <c r="IS51" s="22" t="str">
        <f t="shared" si="656"/>
        <v/>
      </c>
      <c r="IT51" s="22" t="str">
        <f t="shared" si="752"/>
        <v/>
      </c>
      <c r="IU51" s="22" t="str">
        <f t="shared" si="657"/>
        <v/>
      </c>
      <c r="IV51" s="43"/>
      <c r="IW51" s="44"/>
      <c r="IX51" s="22" t="str">
        <f t="shared" si="658"/>
        <v/>
      </c>
      <c r="IY51" s="22" t="str">
        <f t="shared" si="753"/>
        <v/>
      </c>
      <c r="IZ51" s="22" t="str">
        <f t="shared" si="659"/>
        <v/>
      </c>
      <c r="JA51" s="22" t="str">
        <f t="shared" si="660"/>
        <v/>
      </c>
      <c r="JB51" s="24" t="str">
        <f t="shared" si="661"/>
        <v/>
      </c>
      <c r="JC51" s="44"/>
      <c r="JD51" s="22" t="s">
        <v>2</v>
      </c>
      <c r="JE51" s="43"/>
      <c r="JF51" s="17"/>
      <c r="JH51" s="13"/>
      <c r="JI51" s="25" t="s">
        <v>676</v>
      </c>
      <c r="JJ51" s="26" t="str">
        <f t="shared" si="662"/>
        <v/>
      </c>
      <c r="JK51" s="22" t="str">
        <f t="shared" si="663"/>
        <v/>
      </c>
      <c r="JL51" s="22" t="str">
        <f t="shared" si="664"/>
        <v/>
      </c>
      <c r="JM51" s="22" t="str">
        <f t="shared" si="754"/>
        <v/>
      </c>
      <c r="JN51" s="22" t="str">
        <f t="shared" si="665"/>
        <v/>
      </c>
      <c r="JO51" s="43"/>
      <c r="JP51" s="44"/>
      <c r="JQ51" s="22" t="str">
        <f t="shared" si="666"/>
        <v/>
      </c>
      <c r="JR51" s="22" t="str">
        <f t="shared" si="755"/>
        <v/>
      </c>
      <c r="JS51" s="22" t="str">
        <f t="shared" si="667"/>
        <v/>
      </c>
      <c r="JT51" s="22" t="str">
        <f t="shared" si="668"/>
        <v/>
      </c>
      <c r="JU51" s="24" t="str">
        <f t="shared" si="669"/>
        <v/>
      </c>
      <c r="JV51" s="44"/>
      <c r="JW51" s="22" t="s">
        <v>2</v>
      </c>
      <c r="JX51" s="43"/>
      <c r="JY51" s="17"/>
      <c r="KA51" s="13"/>
      <c r="KB51" s="25" t="s">
        <v>676</v>
      </c>
      <c r="KC51" s="26" t="str">
        <f t="shared" si="670"/>
        <v/>
      </c>
      <c r="KD51" s="22" t="str">
        <f t="shared" si="671"/>
        <v/>
      </c>
      <c r="KE51" s="22" t="str">
        <f t="shared" si="672"/>
        <v/>
      </c>
      <c r="KF51" s="22" t="str">
        <f t="shared" si="756"/>
        <v/>
      </c>
      <c r="KG51" s="22" t="str">
        <f t="shared" si="673"/>
        <v/>
      </c>
      <c r="KH51" s="43"/>
      <c r="KI51" s="44"/>
      <c r="KJ51" s="22" t="str">
        <f t="shared" si="674"/>
        <v/>
      </c>
      <c r="KK51" s="22" t="str">
        <f t="shared" si="757"/>
        <v/>
      </c>
      <c r="KL51" s="22" t="str">
        <f t="shared" si="675"/>
        <v/>
      </c>
      <c r="KM51" s="22" t="str">
        <f t="shared" si="676"/>
        <v/>
      </c>
      <c r="KN51" s="24" t="str">
        <f t="shared" si="677"/>
        <v/>
      </c>
      <c r="KO51" s="44"/>
      <c r="KP51" s="22" t="s">
        <v>2</v>
      </c>
      <c r="KQ51" s="43"/>
      <c r="KR51" s="17"/>
      <c r="KT51" s="13"/>
      <c r="KU51" s="25" t="s">
        <v>676</v>
      </c>
      <c r="KV51" s="26" t="str">
        <f t="shared" si="678"/>
        <v/>
      </c>
      <c r="KW51" s="22" t="str">
        <f t="shared" si="679"/>
        <v/>
      </c>
      <c r="KX51" s="22" t="str">
        <f t="shared" si="680"/>
        <v/>
      </c>
      <c r="KY51" s="22" t="str">
        <f t="shared" si="758"/>
        <v/>
      </c>
      <c r="KZ51" s="22" t="str">
        <f t="shared" si="681"/>
        <v/>
      </c>
      <c r="LA51" s="43"/>
      <c r="LB51" s="44"/>
      <c r="LC51" s="22" t="str">
        <f t="shared" si="682"/>
        <v/>
      </c>
      <c r="LD51" s="22" t="str">
        <f t="shared" si="759"/>
        <v/>
      </c>
      <c r="LE51" s="22" t="str">
        <f t="shared" si="683"/>
        <v/>
      </c>
      <c r="LF51" s="22" t="str">
        <f t="shared" si="684"/>
        <v/>
      </c>
      <c r="LG51" s="24" t="str">
        <f t="shared" si="685"/>
        <v/>
      </c>
      <c r="LH51" s="44"/>
      <c r="LI51" s="22" t="s">
        <v>2</v>
      </c>
      <c r="LJ51" s="43"/>
      <c r="LK51" s="17"/>
      <c r="LM51" s="13"/>
      <c r="LN51" s="25" t="s">
        <v>676</v>
      </c>
      <c r="LO51" s="26" t="str">
        <f t="shared" si="686"/>
        <v/>
      </c>
      <c r="LP51" s="22" t="str">
        <f t="shared" si="687"/>
        <v/>
      </c>
      <c r="LQ51" s="22" t="str">
        <f t="shared" si="688"/>
        <v/>
      </c>
      <c r="LR51" s="22" t="str">
        <f t="shared" si="760"/>
        <v/>
      </c>
      <c r="LS51" s="22" t="str">
        <f t="shared" si="689"/>
        <v/>
      </c>
      <c r="LT51" s="43"/>
      <c r="LU51" s="44"/>
      <c r="LV51" s="22" t="str">
        <f t="shared" si="690"/>
        <v/>
      </c>
      <c r="LW51" s="22" t="str">
        <f t="shared" si="761"/>
        <v/>
      </c>
      <c r="LX51" s="22" t="str">
        <f t="shared" si="691"/>
        <v/>
      </c>
      <c r="LY51" s="22" t="str">
        <f t="shared" si="692"/>
        <v/>
      </c>
      <c r="LZ51" s="24" t="str">
        <f t="shared" si="693"/>
        <v/>
      </c>
      <c r="MA51" s="44"/>
      <c r="MB51" s="22" t="s">
        <v>2</v>
      </c>
      <c r="MC51" s="43"/>
      <c r="MD51" s="17"/>
      <c r="MF51" s="13"/>
      <c r="MG51" s="25" t="s">
        <v>676</v>
      </c>
      <c r="MH51" s="26" t="str">
        <f t="shared" si="694"/>
        <v/>
      </c>
      <c r="MI51" s="22" t="str">
        <f t="shared" si="695"/>
        <v/>
      </c>
      <c r="MJ51" s="22" t="str">
        <f t="shared" si="696"/>
        <v/>
      </c>
      <c r="MK51" s="22" t="str">
        <f t="shared" si="762"/>
        <v/>
      </c>
      <c r="ML51" s="22" t="str">
        <f t="shared" si="697"/>
        <v/>
      </c>
      <c r="MM51" s="43"/>
      <c r="MN51" s="44"/>
      <c r="MO51" s="22" t="str">
        <f t="shared" si="698"/>
        <v/>
      </c>
      <c r="MP51" s="22" t="str">
        <f t="shared" si="763"/>
        <v/>
      </c>
      <c r="MQ51" s="22" t="str">
        <f t="shared" si="699"/>
        <v/>
      </c>
      <c r="MR51" s="22" t="str">
        <f t="shared" si="700"/>
        <v/>
      </c>
      <c r="MS51" s="24" t="str">
        <f t="shared" si="701"/>
        <v/>
      </c>
      <c r="MT51" s="44"/>
      <c r="MU51" s="22" t="s">
        <v>2</v>
      </c>
      <c r="MV51" s="43"/>
      <c r="MW51" s="17"/>
      <c r="MY51" s="13"/>
      <c r="MZ51" s="25" t="s">
        <v>676</v>
      </c>
      <c r="NA51" s="26" t="str">
        <f t="shared" si="702"/>
        <v/>
      </c>
      <c r="NB51" s="22" t="str">
        <f t="shared" si="703"/>
        <v/>
      </c>
      <c r="NC51" s="22" t="str">
        <f t="shared" si="704"/>
        <v/>
      </c>
      <c r="ND51" s="22" t="str">
        <f t="shared" si="764"/>
        <v/>
      </c>
      <c r="NE51" s="22" t="str">
        <f t="shared" si="705"/>
        <v/>
      </c>
      <c r="NF51" s="43"/>
      <c r="NG51" s="44"/>
      <c r="NH51" s="22" t="str">
        <f t="shared" si="706"/>
        <v/>
      </c>
      <c r="NI51" s="22" t="str">
        <f t="shared" si="765"/>
        <v/>
      </c>
      <c r="NJ51" s="22" t="str">
        <f t="shared" si="707"/>
        <v/>
      </c>
      <c r="NK51" s="22" t="str">
        <f t="shared" si="708"/>
        <v/>
      </c>
      <c r="NL51" s="24" t="str">
        <f t="shared" si="709"/>
        <v/>
      </c>
      <c r="NM51" s="44"/>
      <c r="NN51" s="22" t="s">
        <v>2</v>
      </c>
      <c r="NO51" s="43"/>
      <c r="NP51" s="17"/>
      <c r="NR51" s="13"/>
      <c r="NS51" s="25" t="s">
        <v>676</v>
      </c>
      <c r="NT51" s="26" t="str">
        <f t="shared" si="710"/>
        <v/>
      </c>
      <c r="NU51" s="22" t="str">
        <f t="shared" si="711"/>
        <v/>
      </c>
      <c r="NV51" s="22" t="str">
        <f t="shared" si="712"/>
        <v/>
      </c>
      <c r="NW51" s="22" t="str">
        <f t="shared" si="766"/>
        <v/>
      </c>
      <c r="NX51" s="22" t="str">
        <f t="shared" si="713"/>
        <v/>
      </c>
      <c r="NY51" s="43"/>
      <c r="NZ51" s="44"/>
      <c r="OA51" s="22" t="str">
        <f t="shared" si="714"/>
        <v/>
      </c>
      <c r="OB51" s="22" t="str">
        <f t="shared" si="767"/>
        <v/>
      </c>
      <c r="OC51" s="22" t="str">
        <f t="shared" si="715"/>
        <v/>
      </c>
      <c r="OD51" s="22" t="str">
        <f t="shared" si="716"/>
        <v/>
      </c>
      <c r="OE51" s="24" t="str">
        <f t="shared" si="717"/>
        <v/>
      </c>
      <c r="OF51" s="44"/>
      <c r="OG51" s="22" t="s">
        <v>2</v>
      </c>
      <c r="OH51" s="43"/>
      <c r="OI51" s="17"/>
      <c r="OK51" s="13"/>
      <c r="OL51" s="25" t="s">
        <v>676</v>
      </c>
      <c r="OM51" s="26" t="str">
        <f t="shared" si="718"/>
        <v/>
      </c>
      <c r="ON51" s="22" t="str">
        <f t="shared" si="719"/>
        <v/>
      </c>
      <c r="OO51" s="22" t="str">
        <f t="shared" si="720"/>
        <v/>
      </c>
      <c r="OP51" s="22" t="str">
        <f t="shared" si="768"/>
        <v/>
      </c>
      <c r="OQ51" s="22" t="str">
        <f t="shared" si="721"/>
        <v/>
      </c>
      <c r="OR51" s="43"/>
      <c r="OS51" s="44"/>
      <c r="OT51" s="22" t="str">
        <f t="shared" si="722"/>
        <v/>
      </c>
      <c r="OU51" s="22" t="str">
        <f t="shared" si="769"/>
        <v/>
      </c>
      <c r="OV51" s="22" t="str">
        <f t="shared" si="723"/>
        <v/>
      </c>
      <c r="OW51" s="22" t="str">
        <f t="shared" si="724"/>
        <v/>
      </c>
      <c r="OX51" s="24" t="str">
        <f t="shared" si="725"/>
        <v/>
      </c>
      <c r="OY51" s="44"/>
      <c r="OZ51" s="22" t="s">
        <v>2</v>
      </c>
      <c r="PA51" s="43"/>
      <c r="PB51" s="17"/>
    </row>
    <row r="52" spans="2:418" x14ac:dyDescent="0.3">
      <c r="B52" s="13"/>
      <c r="C52" s="25" t="s">
        <v>6</v>
      </c>
      <c r="D52" s="26" t="str">
        <f t="shared" si="550"/>
        <v/>
      </c>
      <c r="E52" s="22" t="str">
        <f t="shared" si="551"/>
        <v/>
      </c>
      <c r="F52" s="22" t="str">
        <f t="shared" si="552"/>
        <v/>
      </c>
      <c r="G52" s="22" t="str">
        <f t="shared" si="726"/>
        <v/>
      </c>
      <c r="H52" s="22" t="str">
        <f t="shared" si="553"/>
        <v/>
      </c>
      <c r="I52" s="43"/>
      <c r="J52" s="44"/>
      <c r="K52" s="22" t="str">
        <f t="shared" si="554"/>
        <v/>
      </c>
      <c r="L52" s="22" t="str">
        <f t="shared" si="727"/>
        <v/>
      </c>
      <c r="M52" s="22" t="str">
        <f t="shared" si="555"/>
        <v/>
      </c>
      <c r="N52" s="22" t="str">
        <f t="shared" si="556"/>
        <v/>
      </c>
      <c r="O52" s="24" t="str">
        <f t="shared" si="557"/>
        <v/>
      </c>
      <c r="P52" s="44"/>
      <c r="Q52" s="22" t="s">
        <v>2</v>
      </c>
      <c r="R52" s="43"/>
      <c r="S52" s="17"/>
      <c r="U52" s="13"/>
      <c r="V52" s="25" t="s">
        <v>6</v>
      </c>
      <c r="W52" s="26" t="str">
        <f t="shared" si="558"/>
        <v/>
      </c>
      <c r="X52" s="22" t="str">
        <f t="shared" si="559"/>
        <v/>
      </c>
      <c r="Y52" s="22" t="str">
        <f t="shared" si="560"/>
        <v/>
      </c>
      <c r="Z52" s="22" t="str">
        <f t="shared" si="728"/>
        <v/>
      </c>
      <c r="AA52" s="22" t="str">
        <f t="shared" si="561"/>
        <v/>
      </c>
      <c r="AB52" s="43"/>
      <c r="AC52" s="44"/>
      <c r="AD52" s="22" t="str">
        <f t="shared" si="562"/>
        <v/>
      </c>
      <c r="AE52" s="22" t="str">
        <f t="shared" si="729"/>
        <v/>
      </c>
      <c r="AF52" s="22" t="str">
        <f t="shared" si="563"/>
        <v/>
      </c>
      <c r="AG52" s="22" t="str">
        <f t="shared" si="564"/>
        <v/>
      </c>
      <c r="AH52" s="24" t="str">
        <f t="shared" si="565"/>
        <v/>
      </c>
      <c r="AI52" s="44"/>
      <c r="AJ52" s="22" t="s">
        <v>2</v>
      </c>
      <c r="AK52" s="43"/>
      <c r="AL52" s="17"/>
      <c r="AN52" s="13"/>
      <c r="AO52" s="25" t="s">
        <v>6</v>
      </c>
      <c r="AP52" s="26" t="str">
        <f t="shared" si="566"/>
        <v/>
      </c>
      <c r="AQ52" s="22" t="str">
        <f t="shared" si="567"/>
        <v/>
      </c>
      <c r="AR52" s="22" t="str">
        <f t="shared" si="568"/>
        <v/>
      </c>
      <c r="AS52" s="22" t="str">
        <f t="shared" si="730"/>
        <v/>
      </c>
      <c r="AT52" s="22" t="str">
        <f t="shared" si="569"/>
        <v/>
      </c>
      <c r="AU52" s="43"/>
      <c r="AV52" s="44"/>
      <c r="AW52" s="22" t="str">
        <f t="shared" si="570"/>
        <v/>
      </c>
      <c r="AX52" s="22" t="str">
        <f t="shared" si="731"/>
        <v/>
      </c>
      <c r="AY52" s="22" t="str">
        <f t="shared" si="571"/>
        <v/>
      </c>
      <c r="AZ52" s="22" t="str">
        <f t="shared" si="572"/>
        <v/>
      </c>
      <c r="BA52" s="24" t="str">
        <f t="shared" si="573"/>
        <v/>
      </c>
      <c r="BB52" s="44"/>
      <c r="BC52" s="22" t="s">
        <v>2</v>
      </c>
      <c r="BD52" s="43"/>
      <c r="BE52" s="17"/>
      <c r="BG52" s="13"/>
      <c r="BH52" s="25" t="s">
        <v>6</v>
      </c>
      <c r="BI52" s="26" t="str">
        <f t="shared" si="574"/>
        <v/>
      </c>
      <c r="BJ52" s="22" t="str">
        <f t="shared" si="575"/>
        <v/>
      </c>
      <c r="BK52" s="22" t="str">
        <f t="shared" si="576"/>
        <v/>
      </c>
      <c r="BL52" s="22" t="str">
        <f t="shared" si="732"/>
        <v/>
      </c>
      <c r="BM52" s="22" t="str">
        <f t="shared" si="577"/>
        <v/>
      </c>
      <c r="BN52" s="43"/>
      <c r="BO52" s="44"/>
      <c r="BP52" s="22" t="str">
        <f t="shared" si="578"/>
        <v/>
      </c>
      <c r="BQ52" s="22" t="str">
        <f t="shared" si="733"/>
        <v/>
      </c>
      <c r="BR52" s="22" t="str">
        <f t="shared" si="579"/>
        <v/>
      </c>
      <c r="BS52" s="22" t="str">
        <f t="shared" si="580"/>
        <v/>
      </c>
      <c r="BT52" s="24" t="str">
        <f t="shared" si="581"/>
        <v/>
      </c>
      <c r="BU52" s="44"/>
      <c r="BV52" s="22" t="s">
        <v>2</v>
      </c>
      <c r="BW52" s="43"/>
      <c r="BX52" s="17"/>
      <c r="BZ52" s="13"/>
      <c r="CA52" s="25" t="s">
        <v>6</v>
      </c>
      <c r="CB52" s="26" t="str">
        <f t="shared" si="582"/>
        <v/>
      </c>
      <c r="CC52" s="22" t="str">
        <f t="shared" si="583"/>
        <v/>
      </c>
      <c r="CD52" s="22" t="str">
        <f t="shared" si="584"/>
        <v/>
      </c>
      <c r="CE52" s="22" t="str">
        <f t="shared" si="734"/>
        <v/>
      </c>
      <c r="CF52" s="22" t="str">
        <f t="shared" si="585"/>
        <v/>
      </c>
      <c r="CG52" s="43"/>
      <c r="CH52" s="44"/>
      <c r="CI52" s="22" t="str">
        <f t="shared" si="586"/>
        <v/>
      </c>
      <c r="CJ52" s="22" t="str">
        <f t="shared" si="735"/>
        <v/>
      </c>
      <c r="CK52" s="22" t="str">
        <f t="shared" si="587"/>
        <v/>
      </c>
      <c r="CL52" s="22" t="str">
        <f t="shared" si="588"/>
        <v/>
      </c>
      <c r="CM52" s="24" t="str">
        <f t="shared" si="589"/>
        <v/>
      </c>
      <c r="CN52" s="44"/>
      <c r="CO52" s="22" t="s">
        <v>2</v>
      </c>
      <c r="CP52" s="43"/>
      <c r="CQ52" s="17"/>
      <c r="CS52" s="13"/>
      <c r="CT52" s="25" t="s">
        <v>6</v>
      </c>
      <c r="CU52" s="26" t="str">
        <f t="shared" si="590"/>
        <v/>
      </c>
      <c r="CV52" s="22" t="str">
        <f t="shared" si="591"/>
        <v/>
      </c>
      <c r="CW52" s="22" t="str">
        <f t="shared" si="592"/>
        <v/>
      </c>
      <c r="CX52" s="22" t="str">
        <f t="shared" si="736"/>
        <v/>
      </c>
      <c r="CY52" s="22" t="str">
        <f t="shared" si="593"/>
        <v/>
      </c>
      <c r="CZ52" s="43"/>
      <c r="DA52" s="44"/>
      <c r="DB52" s="22" t="str">
        <f t="shared" si="594"/>
        <v/>
      </c>
      <c r="DC52" s="22" t="str">
        <f t="shared" si="737"/>
        <v/>
      </c>
      <c r="DD52" s="22" t="str">
        <f t="shared" si="595"/>
        <v/>
      </c>
      <c r="DE52" s="22" t="str">
        <f t="shared" si="596"/>
        <v/>
      </c>
      <c r="DF52" s="24" t="str">
        <f t="shared" si="597"/>
        <v/>
      </c>
      <c r="DG52" s="44"/>
      <c r="DH52" s="22" t="s">
        <v>2</v>
      </c>
      <c r="DI52" s="43"/>
      <c r="DJ52" s="17"/>
      <c r="DL52" s="13"/>
      <c r="DM52" s="25" t="s">
        <v>6</v>
      </c>
      <c r="DN52" s="26" t="str">
        <f t="shared" si="598"/>
        <v/>
      </c>
      <c r="DO52" s="22" t="str">
        <f t="shared" si="599"/>
        <v/>
      </c>
      <c r="DP52" s="22" t="str">
        <f t="shared" si="600"/>
        <v/>
      </c>
      <c r="DQ52" s="22" t="str">
        <f t="shared" si="738"/>
        <v/>
      </c>
      <c r="DR52" s="22" t="str">
        <f t="shared" si="601"/>
        <v/>
      </c>
      <c r="DS52" s="43"/>
      <c r="DT52" s="44"/>
      <c r="DU52" s="22" t="str">
        <f t="shared" si="602"/>
        <v/>
      </c>
      <c r="DV52" s="22" t="str">
        <f t="shared" si="739"/>
        <v/>
      </c>
      <c r="DW52" s="22" t="str">
        <f t="shared" si="603"/>
        <v/>
      </c>
      <c r="DX52" s="22" t="str">
        <f t="shared" si="604"/>
        <v/>
      </c>
      <c r="DY52" s="24" t="str">
        <f t="shared" si="605"/>
        <v/>
      </c>
      <c r="DZ52" s="44"/>
      <c r="EA52" s="22" t="s">
        <v>2</v>
      </c>
      <c r="EB52" s="43"/>
      <c r="EC52" s="17"/>
      <c r="EE52" s="13"/>
      <c r="EF52" s="25" t="s">
        <v>6</v>
      </c>
      <c r="EG52" s="26" t="str">
        <f t="shared" si="606"/>
        <v/>
      </c>
      <c r="EH52" s="22" t="str">
        <f t="shared" si="607"/>
        <v/>
      </c>
      <c r="EI52" s="22" t="str">
        <f t="shared" si="608"/>
        <v/>
      </c>
      <c r="EJ52" s="22" t="str">
        <f t="shared" si="740"/>
        <v/>
      </c>
      <c r="EK52" s="22" t="str">
        <f t="shared" si="609"/>
        <v/>
      </c>
      <c r="EL52" s="43"/>
      <c r="EM52" s="44"/>
      <c r="EN52" s="22" t="str">
        <f t="shared" si="610"/>
        <v/>
      </c>
      <c r="EO52" s="22" t="str">
        <f t="shared" si="741"/>
        <v/>
      </c>
      <c r="EP52" s="22" t="str">
        <f t="shared" si="611"/>
        <v/>
      </c>
      <c r="EQ52" s="22" t="str">
        <f t="shared" si="612"/>
        <v/>
      </c>
      <c r="ER52" s="24" t="str">
        <f t="shared" si="613"/>
        <v/>
      </c>
      <c r="ES52" s="44"/>
      <c r="ET52" s="22" t="s">
        <v>2</v>
      </c>
      <c r="EU52" s="43"/>
      <c r="EV52" s="17"/>
      <c r="EX52" s="13"/>
      <c r="EY52" s="25" t="s">
        <v>6</v>
      </c>
      <c r="EZ52" s="26" t="str">
        <f t="shared" si="614"/>
        <v/>
      </c>
      <c r="FA52" s="22" t="str">
        <f t="shared" si="615"/>
        <v/>
      </c>
      <c r="FB52" s="22" t="str">
        <f t="shared" si="616"/>
        <v/>
      </c>
      <c r="FC52" s="22" t="str">
        <f t="shared" si="742"/>
        <v/>
      </c>
      <c r="FD52" s="22" t="str">
        <f t="shared" si="617"/>
        <v/>
      </c>
      <c r="FE52" s="43"/>
      <c r="FF52" s="44"/>
      <c r="FG52" s="22" t="str">
        <f t="shared" si="618"/>
        <v/>
      </c>
      <c r="FH52" s="22" t="str">
        <f t="shared" si="743"/>
        <v/>
      </c>
      <c r="FI52" s="22" t="str">
        <f t="shared" si="619"/>
        <v/>
      </c>
      <c r="FJ52" s="22" t="str">
        <f t="shared" si="620"/>
        <v/>
      </c>
      <c r="FK52" s="24" t="str">
        <f t="shared" si="621"/>
        <v/>
      </c>
      <c r="FL52" s="44"/>
      <c r="FM52" s="22" t="s">
        <v>2</v>
      </c>
      <c r="FN52" s="43"/>
      <c r="FO52" s="17"/>
      <c r="FQ52" s="13"/>
      <c r="FR52" s="25" t="s">
        <v>6</v>
      </c>
      <c r="FS52" s="26" t="str">
        <f t="shared" si="622"/>
        <v/>
      </c>
      <c r="FT52" s="22" t="str">
        <f t="shared" si="623"/>
        <v/>
      </c>
      <c r="FU52" s="22" t="str">
        <f t="shared" si="624"/>
        <v/>
      </c>
      <c r="FV52" s="22" t="str">
        <f t="shared" si="744"/>
        <v/>
      </c>
      <c r="FW52" s="22" t="str">
        <f t="shared" si="625"/>
        <v/>
      </c>
      <c r="FX52" s="43"/>
      <c r="FY52" s="44"/>
      <c r="FZ52" s="22" t="str">
        <f t="shared" si="626"/>
        <v/>
      </c>
      <c r="GA52" s="22" t="str">
        <f t="shared" si="745"/>
        <v/>
      </c>
      <c r="GB52" s="22" t="str">
        <f t="shared" si="627"/>
        <v/>
      </c>
      <c r="GC52" s="22" t="str">
        <f t="shared" si="628"/>
        <v/>
      </c>
      <c r="GD52" s="24" t="str">
        <f t="shared" si="629"/>
        <v/>
      </c>
      <c r="GE52" s="44"/>
      <c r="GF52" s="22" t="s">
        <v>2</v>
      </c>
      <c r="GG52" s="43"/>
      <c r="GH52" s="17"/>
      <c r="GJ52" s="13"/>
      <c r="GK52" s="25" t="s">
        <v>6</v>
      </c>
      <c r="GL52" s="26" t="str">
        <f t="shared" si="630"/>
        <v/>
      </c>
      <c r="GM52" s="22" t="str">
        <f t="shared" si="631"/>
        <v/>
      </c>
      <c r="GN52" s="22" t="str">
        <f t="shared" si="632"/>
        <v/>
      </c>
      <c r="GO52" s="22" t="str">
        <f t="shared" si="746"/>
        <v/>
      </c>
      <c r="GP52" s="22" t="str">
        <f t="shared" si="633"/>
        <v/>
      </c>
      <c r="GQ52" s="43"/>
      <c r="GR52" s="44"/>
      <c r="GS52" s="22" t="str">
        <f t="shared" si="634"/>
        <v/>
      </c>
      <c r="GT52" s="22" t="str">
        <f t="shared" si="747"/>
        <v/>
      </c>
      <c r="GU52" s="22" t="str">
        <f t="shared" si="635"/>
        <v/>
      </c>
      <c r="GV52" s="22" t="str">
        <f t="shared" si="636"/>
        <v/>
      </c>
      <c r="GW52" s="24" t="str">
        <f t="shared" si="637"/>
        <v/>
      </c>
      <c r="GX52" s="44"/>
      <c r="GY52" s="22" t="s">
        <v>2</v>
      </c>
      <c r="GZ52" s="43"/>
      <c r="HA52" s="17"/>
      <c r="HC52" s="13"/>
      <c r="HD52" s="25" t="s">
        <v>6</v>
      </c>
      <c r="HE52" s="26" t="str">
        <f t="shared" si="638"/>
        <v/>
      </c>
      <c r="HF52" s="22" t="str">
        <f t="shared" si="639"/>
        <v/>
      </c>
      <c r="HG52" s="22" t="str">
        <f t="shared" si="640"/>
        <v/>
      </c>
      <c r="HH52" s="22" t="str">
        <f t="shared" si="748"/>
        <v/>
      </c>
      <c r="HI52" s="22" t="str">
        <f t="shared" si="641"/>
        <v/>
      </c>
      <c r="HJ52" s="43"/>
      <c r="HK52" s="44"/>
      <c r="HL52" s="22" t="str">
        <f t="shared" si="642"/>
        <v/>
      </c>
      <c r="HM52" s="22" t="str">
        <f t="shared" si="749"/>
        <v/>
      </c>
      <c r="HN52" s="22" t="str">
        <f t="shared" si="643"/>
        <v/>
      </c>
      <c r="HO52" s="22" t="str">
        <f t="shared" si="644"/>
        <v/>
      </c>
      <c r="HP52" s="24" t="str">
        <f t="shared" si="645"/>
        <v/>
      </c>
      <c r="HQ52" s="44"/>
      <c r="HR52" s="22" t="s">
        <v>2</v>
      </c>
      <c r="HS52" s="43"/>
      <c r="HT52" s="17"/>
      <c r="HV52" s="13"/>
      <c r="HW52" s="25" t="s">
        <v>6</v>
      </c>
      <c r="HX52" s="26" t="str">
        <f t="shared" si="646"/>
        <v/>
      </c>
      <c r="HY52" s="22" t="str">
        <f t="shared" si="647"/>
        <v/>
      </c>
      <c r="HZ52" s="22" t="str">
        <f t="shared" si="648"/>
        <v/>
      </c>
      <c r="IA52" s="22" t="str">
        <f t="shared" si="750"/>
        <v/>
      </c>
      <c r="IB52" s="22" t="str">
        <f t="shared" si="649"/>
        <v/>
      </c>
      <c r="IC52" s="43"/>
      <c r="ID52" s="44"/>
      <c r="IE52" s="22" t="str">
        <f t="shared" si="650"/>
        <v/>
      </c>
      <c r="IF52" s="22" t="str">
        <f t="shared" si="751"/>
        <v/>
      </c>
      <c r="IG52" s="22" t="str">
        <f t="shared" si="651"/>
        <v/>
      </c>
      <c r="IH52" s="22" t="str">
        <f t="shared" si="652"/>
        <v/>
      </c>
      <c r="II52" s="24" t="str">
        <f t="shared" si="653"/>
        <v/>
      </c>
      <c r="IJ52" s="44"/>
      <c r="IK52" s="22" t="s">
        <v>2</v>
      </c>
      <c r="IL52" s="43"/>
      <c r="IM52" s="17"/>
      <c r="IO52" s="13"/>
      <c r="IP52" s="25" t="s">
        <v>6</v>
      </c>
      <c r="IQ52" s="26" t="str">
        <f t="shared" si="654"/>
        <v/>
      </c>
      <c r="IR52" s="22" t="str">
        <f t="shared" si="655"/>
        <v/>
      </c>
      <c r="IS52" s="22" t="str">
        <f t="shared" si="656"/>
        <v/>
      </c>
      <c r="IT52" s="22" t="str">
        <f t="shared" si="752"/>
        <v/>
      </c>
      <c r="IU52" s="22" t="str">
        <f t="shared" si="657"/>
        <v/>
      </c>
      <c r="IV52" s="43"/>
      <c r="IW52" s="44"/>
      <c r="IX52" s="22" t="str">
        <f t="shared" si="658"/>
        <v/>
      </c>
      <c r="IY52" s="22" t="str">
        <f t="shared" si="753"/>
        <v/>
      </c>
      <c r="IZ52" s="22" t="str">
        <f t="shared" si="659"/>
        <v/>
      </c>
      <c r="JA52" s="22" t="str">
        <f t="shared" si="660"/>
        <v/>
      </c>
      <c r="JB52" s="24" t="str">
        <f t="shared" si="661"/>
        <v/>
      </c>
      <c r="JC52" s="44"/>
      <c r="JD52" s="22" t="s">
        <v>2</v>
      </c>
      <c r="JE52" s="43"/>
      <c r="JF52" s="17"/>
      <c r="JH52" s="13"/>
      <c r="JI52" s="25" t="s">
        <v>6</v>
      </c>
      <c r="JJ52" s="26" t="str">
        <f t="shared" si="662"/>
        <v/>
      </c>
      <c r="JK52" s="22" t="str">
        <f t="shared" si="663"/>
        <v/>
      </c>
      <c r="JL52" s="22" t="str">
        <f t="shared" si="664"/>
        <v/>
      </c>
      <c r="JM52" s="22" t="str">
        <f t="shared" si="754"/>
        <v/>
      </c>
      <c r="JN52" s="22" t="str">
        <f t="shared" si="665"/>
        <v/>
      </c>
      <c r="JO52" s="43"/>
      <c r="JP52" s="44"/>
      <c r="JQ52" s="22" t="str">
        <f t="shared" si="666"/>
        <v/>
      </c>
      <c r="JR52" s="22" t="str">
        <f t="shared" si="755"/>
        <v/>
      </c>
      <c r="JS52" s="22" t="str">
        <f t="shared" si="667"/>
        <v/>
      </c>
      <c r="JT52" s="22" t="str">
        <f t="shared" si="668"/>
        <v/>
      </c>
      <c r="JU52" s="24" t="str">
        <f t="shared" si="669"/>
        <v/>
      </c>
      <c r="JV52" s="44"/>
      <c r="JW52" s="22" t="s">
        <v>2</v>
      </c>
      <c r="JX52" s="43"/>
      <c r="JY52" s="17"/>
      <c r="KA52" s="13"/>
      <c r="KB52" s="25" t="s">
        <v>6</v>
      </c>
      <c r="KC52" s="26" t="str">
        <f t="shared" si="670"/>
        <v/>
      </c>
      <c r="KD52" s="22" t="str">
        <f t="shared" si="671"/>
        <v/>
      </c>
      <c r="KE52" s="22" t="str">
        <f t="shared" si="672"/>
        <v/>
      </c>
      <c r="KF52" s="22" t="str">
        <f t="shared" si="756"/>
        <v/>
      </c>
      <c r="KG52" s="22" t="str">
        <f t="shared" si="673"/>
        <v/>
      </c>
      <c r="KH52" s="43"/>
      <c r="KI52" s="44"/>
      <c r="KJ52" s="22" t="str">
        <f t="shared" si="674"/>
        <v/>
      </c>
      <c r="KK52" s="22" t="str">
        <f t="shared" si="757"/>
        <v/>
      </c>
      <c r="KL52" s="22" t="str">
        <f t="shared" si="675"/>
        <v/>
      </c>
      <c r="KM52" s="22" t="str">
        <f t="shared" si="676"/>
        <v/>
      </c>
      <c r="KN52" s="24" t="str">
        <f t="shared" si="677"/>
        <v/>
      </c>
      <c r="KO52" s="44"/>
      <c r="KP52" s="22" t="s">
        <v>2</v>
      </c>
      <c r="KQ52" s="43"/>
      <c r="KR52" s="17"/>
      <c r="KT52" s="13"/>
      <c r="KU52" s="25" t="s">
        <v>6</v>
      </c>
      <c r="KV52" s="26" t="str">
        <f t="shared" si="678"/>
        <v/>
      </c>
      <c r="KW52" s="22" t="str">
        <f t="shared" si="679"/>
        <v/>
      </c>
      <c r="KX52" s="22" t="str">
        <f t="shared" si="680"/>
        <v/>
      </c>
      <c r="KY52" s="22" t="str">
        <f t="shared" si="758"/>
        <v/>
      </c>
      <c r="KZ52" s="22" t="str">
        <f t="shared" si="681"/>
        <v/>
      </c>
      <c r="LA52" s="43"/>
      <c r="LB52" s="44"/>
      <c r="LC52" s="22" t="str">
        <f t="shared" si="682"/>
        <v/>
      </c>
      <c r="LD52" s="22" t="str">
        <f t="shared" si="759"/>
        <v/>
      </c>
      <c r="LE52" s="22" t="str">
        <f t="shared" si="683"/>
        <v/>
      </c>
      <c r="LF52" s="22" t="str">
        <f t="shared" si="684"/>
        <v/>
      </c>
      <c r="LG52" s="24" t="str">
        <f t="shared" si="685"/>
        <v/>
      </c>
      <c r="LH52" s="44"/>
      <c r="LI52" s="22" t="s">
        <v>2</v>
      </c>
      <c r="LJ52" s="43"/>
      <c r="LK52" s="17"/>
      <c r="LM52" s="13"/>
      <c r="LN52" s="25" t="s">
        <v>6</v>
      </c>
      <c r="LO52" s="26" t="str">
        <f t="shared" si="686"/>
        <v/>
      </c>
      <c r="LP52" s="22" t="str">
        <f t="shared" si="687"/>
        <v/>
      </c>
      <c r="LQ52" s="22" t="str">
        <f t="shared" si="688"/>
        <v/>
      </c>
      <c r="LR52" s="22" t="str">
        <f t="shared" si="760"/>
        <v/>
      </c>
      <c r="LS52" s="22" t="str">
        <f t="shared" si="689"/>
        <v/>
      </c>
      <c r="LT52" s="43"/>
      <c r="LU52" s="44"/>
      <c r="LV52" s="22" t="str">
        <f t="shared" si="690"/>
        <v/>
      </c>
      <c r="LW52" s="22" t="str">
        <f t="shared" si="761"/>
        <v/>
      </c>
      <c r="LX52" s="22" t="str">
        <f t="shared" si="691"/>
        <v/>
      </c>
      <c r="LY52" s="22" t="str">
        <f t="shared" si="692"/>
        <v/>
      </c>
      <c r="LZ52" s="24" t="str">
        <f t="shared" si="693"/>
        <v/>
      </c>
      <c r="MA52" s="44"/>
      <c r="MB52" s="22" t="s">
        <v>2</v>
      </c>
      <c r="MC52" s="43"/>
      <c r="MD52" s="17"/>
      <c r="MF52" s="13"/>
      <c r="MG52" s="25" t="s">
        <v>6</v>
      </c>
      <c r="MH52" s="26" t="str">
        <f t="shared" si="694"/>
        <v/>
      </c>
      <c r="MI52" s="22" t="str">
        <f t="shared" si="695"/>
        <v/>
      </c>
      <c r="MJ52" s="22" t="str">
        <f t="shared" si="696"/>
        <v/>
      </c>
      <c r="MK52" s="22" t="str">
        <f t="shared" si="762"/>
        <v/>
      </c>
      <c r="ML52" s="22" t="str">
        <f t="shared" si="697"/>
        <v/>
      </c>
      <c r="MM52" s="43"/>
      <c r="MN52" s="44"/>
      <c r="MO52" s="22" t="str">
        <f t="shared" si="698"/>
        <v/>
      </c>
      <c r="MP52" s="22" t="str">
        <f t="shared" si="763"/>
        <v/>
      </c>
      <c r="MQ52" s="22" t="str">
        <f t="shared" si="699"/>
        <v/>
      </c>
      <c r="MR52" s="22" t="str">
        <f t="shared" si="700"/>
        <v/>
      </c>
      <c r="MS52" s="24" t="str">
        <f t="shared" si="701"/>
        <v/>
      </c>
      <c r="MT52" s="44"/>
      <c r="MU52" s="22" t="s">
        <v>2</v>
      </c>
      <c r="MV52" s="43"/>
      <c r="MW52" s="17"/>
      <c r="MY52" s="13"/>
      <c r="MZ52" s="25" t="s">
        <v>6</v>
      </c>
      <c r="NA52" s="26" t="str">
        <f t="shared" si="702"/>
        <v/>
      </c>
      <c r="NB52" s="22" t="str">
        <f t="shared" si="703"/>
        <v/>
      </c>
      <c r="NC52" s="22" t="str">
        <f t="shared" si="704"/>
        <v/>
      </c>
      <c r="ND52" s="22" t="str">
        <f t="shared" si="764"/>
        <v/>
      </c>
      <c r="NE52" s="22" t="str">
        <f t="shared" si="705"/>
        <v/>
      </c>
      <c r="NF52" s="43"/>
      <c r="NG52" s="44"/>
      <c r="NH52" s="22" t="str">
        <f t="shared" si="706"/>
        <v/>
      </c>
      <c r="NI52" s="22" t="str">
        <f t="shared" si="765"/>
        <v/>
      </c>
      <c r="NJ52" s="22" t="str">
        <f t="shared" si="707"/>
        <v/>
      </c>
      <c r="NK52" s="22" t="str">
        <f t="shared" si="708"/>
        <v/>
      </c>
      <c r="NL52" s="24" t="str">
        <f t="shared" si="709"/>
        <v/>
      </c>
      <c r="NM52" s="44"/>
      <c r="NN52" s="22" t="s">
        <v>2</v>
      </c>
      <c r="NO52" s="43"/>
      <c r="NP52" s="17"/>
      <c r="NR52" s="13"/>
      <c r="NS52" s="25" t="s">
        <v>6</v>
      </c>
      <c r="NT52" s="26" t="str">
        <f t="shared" si="710"/>
        <v/>
      </c>
      <c r="NU52" s="22" t="str">
        <f t="shared" si="711"/>
        <v/>
      </c>
      <c r="NV52" s="22" t="str">
        <f t="shared" si="712"/>
        <v/>
      </c>
      <c r="NW52" s="22" t="str">
        <f t="shared" si="766"/>
        <v/>
      </c>
      <c r="NX52" s="22" t="str">
        <f t="shared" si="713"/>
        <v/>
      </c>
      <c r="NY52" s="43"/>
      <c r="NZ52" s="44"/>
      <c r="OA52" s="22" t="str">
        <f t="shared" si="714"/>
        <v/>
      </c>
      <c r="OB52" s="22" t="str">
        <f t="shared" si="767"/>
        <v/>
      </c>
      <c r="OC52" s="22" t="str">
        <f t="shared" si="715"/>
        <v/>
      </c>
      <c r="OD52" s="22" t="str">
        <f t="shared" si="716"/>
        <v/>
      </c>
      <c r="OE52" s="24" t="str">
        <f t="shared" si="717"/>
        <v/>
      </c>
      <c r="OF52" s="44"/>
      <c r="OG52" s="22" t="s">
        <v>2</v>
      </c>
      <c r="OH52" s="43"/>
      <c r="OI52" s="17"/>
      <c r="OK52" s="13"/>
      <c r="OL52" s="25" t="s">
        <v>6</v>
      </c>
      <c r="OM52" s="26" t="str">
        <f t="shared" si="718"/>
        <v/>
      </c>
      <c r="ON52" s="22" t="str">
        <f t="shared" si="719"/>
        <v/>
      </c>
      <c r="OO52" s="22" t="str">
        <f t="shared" si="720"/>
        <v/>
      </c>
      <c r="OP52" s="22" t="str">
        <f t="shared" si="768"/>
        <v/>
      </c>
      <c r="OQ52" s="22" t="str">
        <f t="shared" si="721"/>
        <v/>
      </c>
      <c r="OR52" s="43"/>
      <c r="OS52" s="44"/>
      <c r="OT52" s="22" t="str">
        <f t="shared" si="722"/>
        <v/>
      </c>
      <c r="OU52" s="22" t="str">
        <f t="shared" si="769"/>
        <v/>
      </c>
      <c r="OV52" s="22" t="str">
        <f t="shared" si="723"/>
        <v/>
      </c>
      <c r="OW52" s="22" t="str">
        <f t="shared" si="724"/>
        <v/>
      </c>
      <c r="OX52" s="24" t="str">
        <f t="shared" si="725"/>
        <v/>
      </c>
      <c r="OY52" s="44"/>
      <c r="OZ52" s="22" t="s">
        <v>2</v>
      </c>
      <c r="PA52" s="43"/>
      <c r="PB52" s="17"/>
    </row>
    <row r="53" spans="2:418" x14ac:dyDescent="0.3">
      <c r="B53" s="13"/>
      <c r="C53" s="25" t="s">
        <v>7</v>
      </c>
      <c r="D53" s="26" t="str">
        <f t="shared" si="550"/>
        <v/>
      </c>
      <c r="E53" s="22" t="str">
        <f t="shared" si="551"/>
        <v/>
      </c>
      <c r="F53" s="22" t="str">
        <f t="shared" si="552"/>
        <v/>
      </c>
      <c r="G53" s="22" t="str">
        <f t="shared" si="726"/>
        <v/>
      </c>
      <c r="H53" s="22" t="str">
        <f t="shared" si="553"/>
        <v/>
      </c>
      <c r="I53" s="43"/>
      <c r="J53" s="44"/>
      <c r="K53" s="22" t="str">
        <f t="shared" si="554"/>
        <v/>
      </c>
      <c r="L53" s="22" t="str">
        <f t="shared" si="727"/>
        <v/>
      </c>
      <c r="M53" s="22" t="str">
        <f t="shared" si="555"/>
        <v/>
      </c>
      <c r="N53" s="22" t="str">
        <f t="shared" si="556"/>
        <v/>
      </c>
      <c r="O53" s="24" t="str">
        <f t="shared" si="557"/>
        <v/>
      </c>
      <c r="P53" s="44"/>
      <c r="Q53" s="22" t="s">
        <v>2</v>
      </c>
      <c r="R53" s="43"/>
      <c r="S53" s="17"/>
      <c r="U53" s="13"/>
      <c r="V53" s="25" t="s">
        <v>7</v>
      </c>
      <c r="W53" s="26" t="str">
        <f t="shared" si="558"/>
        <v/>
      </c>
      <c r="X53" s="22" t="str">
        <f t="shared" si="559"/>
        <v/>
      </c>
      <c r="Y53" s="22" t="str">
        <f t="shared" si="560"/>
        <v/>
      </c>
      <c r="Z53" s="22" t="str">
        <f t="shared" si="728"/>
        <v/>
      </c>
      <c r="AA53" s="22" t="str">
        <f t="shared" si="561"/>
        <v/>
      </c>
      <c r="AB53" s="43"/>
      <c r="AC53" s="44"/>
      <c r="AD53" s="22" t="str">
        <f t="shared" si="562"/>
        <v/>
      </c>
      <c r="AE53" s="22" t="str">
        <f t="shared" si="729"/>
        <v/>
      </c>
      <c r="AF53" s="22" t="str">
        <f t="shared" si="563"/>
        <v/>
      </c>
      <c r="AG53" s="22" t="str">
        <f t="shared" si="564"/>
        <v/>
      </c>
      <c r="AH53" s="24" t="str">
        <f t="shared" si="565"/>
        <v/>
      </c>
      <c r="AI53" s="44"/>
      <c r="AJ53" s="22" t="s">
        <v>2</v>
      </c>
      <c r="AK53" s="43"/>
      <c r="AL53" s="17"/>
      <c r="AN53" s="13"/>
      <c r="AO53" s="25" t="s">
        <v>7</v>
      </c>
      <c r="AP53" s="26" t="str">
        <f t="shared" si="566"/>
        <v/>
      </c>
      <c r="AQ53" s="22" t="str">
        <f t="shared" si="567"/>
        <v/>
      </c>
      <c r="AR53" s="22" t="str">
        <f t="shared" si="568"/>
        <v/>
      </c>
      <c r="AS53" s="22" t="str">
        <f t="shared" si="730"/>
        <v/>
      </c>
      <c r="AT53" s="22" t="str">
        <f t="shared" si="569"/>
        <v/>
      </c>
      <c r="AU53" s="43"/>
      <c r="AV53" s="44"/>
      <c r="AW53" s="22" t="str">
        <f t="shared" si="570"/>
        <v/>
      </c>
      <c r="AX53" s="22" t="str">
        <f t="shared" si="731"/>
        <v/>
      </c>
      <c r="AY53" s="22" t="str">
        <f t="shared" si="571"/>
        <v/>
      </c>
      <c r="AZ53" s="22" t="str">
        <f t="shared" si="572"/>
        <v/>
      </c>
      <c r="BA53" s="24" t="str">
        <f t="shared" si="573"/>
        <v/>
      </c>
      <c r="BB53" s="44"/>
      <c r="BC53" s="22" t="s">
        <v>2</v>
      </c>
      <c r="BD53" s="43"/>
      <c r="BE53" s="17"/>
      <c r="BG53" s="13"/>
      <c r="BH53" s="25" t="s">
        <v>7</v>
      </c>
      <c r="BI53" s="26" t="str">
        <f t="shared" si="574"/>
        <v/>
      </c>
      <c r="BJ53" s="22" t="str">
        <f t="shared" si="575"/>
        <v/>
      </c>
      <c r="BK53" s="22" t="str">
        <f t="shared" si="576"/>
        <v/>
      </c>
      <c r="BL53" s="22" t="str">
        <f t="shared" si="732"/>
        <v/>
      </c>
      <c r="BM53" s="22" t="str">
        <f t="shared" si="577"/>
        <v/>
      </c>
      <c r="BN53" s="43"/>
      <c r="BO53" s="44"/>
      <c r="BP53" s="22" t="str">
        <f t="shared" si="578"/>
        <v/>
      </c>
      <c r="BQ53" s="22" t="str">
        <f t="shared" si="733"/>
        <v/>
      </c>
      <c r="BR53" s="22" t="str">
        <f t="shared" si="579"/>
        <v/>
      </c>
      <c r="BS53" s="22" t="str">
        <f t="shared" si="580"/>
        <v/>
      </c>
      <c r="BT53" s="24" t="str">
        <f t="shared" si="581"/>
        <v/>
      </c>
      <c r="BU53" s="44"/>
      <c r="BV53" s="22" t="s">
        <v>2</v>
      </c>
      <c r="BW53" s="43"/>
      <c r="BX53" s="17"/>
      <c r="BZ53" s="13"/>
      <c r="CA53" s="25" t="s">
        <v>7</v>
      </c>
      <c r="CB53" s="26" t="str">
        <f t="shared" si="582"/>
        <v/>
      </c>
      <c r="CC53" s="22" t="str">
        <f t="shared" si="583"/>
        <v/>
      </c>
      <c r="CD53" s="22" t="str">
        <f t="shared" si="584"/>
        <v/>
      </c>
      <c r="CE53" s="22" t="str">
        <f t="shared" si="734"/>
        <v/>
      </c>
      <c r="CF53" s="22" t="str">
        <f t="shared" si="585"/>
        <v/>
      </c>
      <c r="CG53" s="43"/>
      <c r="CH53" s="44"/>
      <c r="CI53" s="22" t="str">
        <f t="shared" si="586"/>
        <v/>
      </c>
      <c r="CJ53" s="22" t="str">
        <f t="shared" si="735"/>
        <v/>
      </c>
      <c r="CK53" s="22" t="str">
        <f t="shared" si="587"/>
        <v/>
      </c>
      <c r="CL53" s="22" t="str">
        <f t="shared" si="588"/>
        <v/>
      </c>
      <c r="CM53" s="24" t="str">
        <f t="shared" si="589"/>
        <v/>
      </c>
      <c r="CN53" s="44"/>
      <c r="CO53" s="22" t="s">
        <v>2</v>
      </c>
      <c r="CP53" s="43"/>
      <c r="CQ53" s="17"/>
      <c r="CS53" s="13"/>
      <c r="CT53" s="25" t="s">
        <v>7</v>
      </c>
      <c r="CU53" s="26" t="str">
        <f t="shared" si="590"/>
        <v/>
      </c>
      <c r="CV53" s="22" t="str">
        <f t="shared" si="591"/>
        <v/>
      </c>
      <c r="CW53" s="22" t="str">
        <f t="shared" si="592"/>
        <v/>
      </c>
      <c r="CX53" s="22" t="str">
        <f t="shared" si="736"/>
        <v/>
      </c>
      <c r="CY53" s="22" t="str">
        <f t="shared" si="593"/>
        <v/>
      </c>
      <c r="CZ53" s="43"/>
      <c r="DA53" s="44"/>
      <c r="DB53" s="22" t="str">
        <f t="shared" si="594"/>
        <v/>
      </c>
      <c r="DC53" s="22" t="str">
        <f t="shared" si="737"/>
        <v/>
      </c>
      <c r="DD53" s="22" t="str">
        <f t="shared" si="595"/>
        <v/>
      </c>
      <c r="DE53" s="22" t="str">
        <f t="shared" si="596"/>
        <v/>
      </c>
      <c r="DF53" s="24" t="str">
        <f t="shared" si="597"/>
        <v/>
      </c>
      <c r="DG53" s="44"/>
      <c r="DH53" s="22" t="s">
        <v>2</v>
      </c>
      <c r="DI53" s="43"/>
      <c r="DJ53" s="17"/>
      <c r="DL53" s="13"/>
      <c r="DM53" s="25" t="s">
        <v>7</v>
      </c>
      <c r="DN53" s="26" t="str">
        <f t="shared" si="598"/>
        <v/>
      </c>
      <c r="DO53" s="22" t="str">
        <f t="shared" si="599"/>
        <v/>
      </c>
      <c r="DP53" s="22" t="str">
        <f t="shared" si="600"/>
        <v/>
      </c>
      <c r="DQ53" s="22" t="str">
        <f t="shared" si="738"/>
        <v/>
      </c>
      <c r="DR53" s="22" t="str">
        <f t="shared" si="601"/>
        <v/>
      </c>
      <c r="DS53" s="43"/>
      <c r="DT53" s="44"/>
      <c r="DU53" s="22" t="str">
        <f t="shared" si="602"/>
        <v/>
      </c>
      <c r="DV53" s="22" t="str">
        <f t="shared" si="739"/>
        <v/>
      </c>
      <c r="DW53" s="22" t="str">
        <f t="shared" si="603"/>
        <v/>
      </c>
      <c r="DX53" s="22" t="str">
        <f t="shared" si="604"/>
        <v/>
      </c>
      <c r="DY53" s="24" t="str">
        <f t="shared" si="605"/>
        <v/>
      </c>
      <c r="DZ53" s="44"/>
      <c r="EA53" s="22" t="s">
        <v>2</v>
      </c>
      <c r="EB53" s="43"/>
      <c r="EC53" s="17"/>
      <c r="EE53" s="13"/>
      <c r="EF53" s="25" t="s">
        <v>7</v>
      </c>
      <c r="EG53" s="26" t="str">
        <f t="shared" si="606"/>
        <v/>
      </c>
      <c r="EH53" s="22" t="str">
        <f t="shared" si="607"/>
        <v/>
      </c>
      <c r="EI53" s="22" t="str">
        <f t="shared" si="608"/>
        <v/>
      </c>
      <c r="EJ53" s="22" t="str">
        <f t="shared" si="740"/>
        <v/>
      </c>
      <c r="EK53" s="22" t="str">
        <f t="shared" si="609"/>
        <v/>
      </c>
      <c r="EL53" s="43"/>
      <c r="EM53" s="44"/>
      <c r="EN53" s="22" t="str">
        <f t="shared" si="610"/>
        <v/>
      </c>
      <c r="EO53" s="22" t="str">
        <f t="shared" si="741"/>
        <v/>
      </c>
      <c r="EP53" s="22" t="str">
        <f t="shared" si="611"/>
        <v/>
      </c>
      <c r="EQ53" s="22" t="str">
        <f t="shared" si="612"/>
        <v/>
      </c>
      <c r="ER53" s="24" t="str">
        <f t="shared" si="613"/>
        <v/>
      </c>
      <c r="ES53" s="44"/>
      <c r="ET53" s="22" t="s">
        <v>2</v>
      </c>
      <c r="EU53" s="43"/>
      <c r="EV53" s="17"/>
      <c r="EX53" s="13"/>
      <c r="EY53" s="25" t="s">
        <v>7</v>
      </c>
      <c r="EZ53" s="26" t="str">
        <f t="shared" si="614"/>
        <v/>
      </c>
      <c r="FA53" s="22" t="str">
        <f t="shared" si="615"/>
        <v/>
      </c>
      <c r="FB53" s="22" t="str">
        <f t="shared" si="616"/>
        <v/>
      </c>
      <c r="FC53" s="22" t="str">
        <f t="shared" si="742"/>
        <v/>
      </c>
      <c r="FD53" s="22" t="str">
        <f t="shared" si="617"/>
        <v/>
      </c>
      <c r="FE53" s="43"/>
      <c r="FF53" s="44"/>
      <c r="FG53" s="22" t="str">
        <f t="shared" si="618"/>
        <v/>
      </c>
      <c r="FH53" s="22" t="str">
        <f t="shared" si="743"/>
        <v/>
      </c>
      <c r="FI53" s="22" t="str">
        <f t="shared" si="619"/>
        <v/>
      </c>
      <c r="FJ53" s="22" t="str">
        <f t="shared" si="620"/>
        <v/>
      </c>
      <c r="FK53" s="24" t="str">
        <f t="shared" si="621"/>
        <v/>
      </c>
      <c r="FL53" s="44"/>
      <c r="FM53" s="22" t="s">
        <v>2</v>
      </c>
      <c r="FN53" s="43"/>
      <c r="FO53" s="17"/>
      <c r="FQ53" s="13"/>
      <c r="FR53" s="25" t="s">
        <v>7</v>
      </c>
      <c r="FS53" s="26" t="str">
        <f t="shared" si="622"/>
        <v/>
      </c>
      <c r="FT53" s="22" t="str">
        <f t="shared" si="623"/>
        <v/>
      </c>
      <c r="FU53" s="22" t="str">
        <f t="shared" si="624"/>
        <v/>
      </c>
      <c r="FV53" s="22" t="str">
        <f t="shared" si="744"/>
        <v/>
      </c>
      <c r="FW53" s="22" t="str">
        <f t="shared" si="625"/>
        <v/>
      </c>
      <c r="FX53" s="43"/>
      <c r="FY53" s="44"/>
      <c r="FZ53" s="22" t="str">
        <f t="shared" si="626"/>
        <v/>
      </c>
      <c r="GA53" s="22" t="str">
        <f t="shared" si="745"/>
        <v/>
      </c>
      <c r="GB53" s="22" t="str">
        <f t="shared" si="627"/>
        <v/>
      </c>
      <c r="GC53" s="22" t="str">
        <f t="shared" si="628"/>
        <v/>
      </c>
      <c r="GD53" s="24" t="str">
        <f t="shared" si="629"/>
        <v/>
      </c>
      <c r="GE53" s="44"/>
      <c r="GF53" s="22" t="s">
        <v>2</v>
      </c>
      <c r="GG53" s="43"/>
      <c r="GH53" s="17"/>
      <c r="GJ53" s="13"/>
      <c r="GK53" s="25" t="s">
        <v>7</v>
      </c>
      <c r="GL53" s="26" t="str">
        <f t="shared" si="630"/>
        <v/>
      </c>
      <c r="GM53" s="22" t="str">
        <f t="shared" si="631"/>
        <v/>
      </c>
      <c r="GN53" s="22" t="str">
        <f t="shared" si="632"/>
        <v/>
      </c>
      <c r="GO53" s="22" t="str">
        <f t="shared" si="746"/>
        <v/>
      </c>
      <c r="GP53" s="22" t="str">
        <f t="shared" si="633"/>
        <v/>
      </c>
      <c r="GQ53" s="43"/>
      <c r="GR53" s="44"/>
      <c r="GS53" s="22" t="str">
        <f t="shared" si="634"/>
        <v/>
      </c>
      <c r="GT53" s="22" t="str">
        <f t="shared" si="747"/>
        <v/>
      </c>
      <c r="GU53" s="22" t="str">
        <f t="shared" si="635"/>
        <v/>
      </c>
      <c r="GV53" s="22" t="str">
        <f t="shared" si="636"/>
        <v/>
      </c>
      <c r="GW53" s="24" t="str">
        <f t="shared" si="637"/>
        <v/>
      </c>
      <c r="GX53" s="44"/>
      <c r="GY53" s="22" t="s">
        <v>2</v>
      </c>
      <c r="GZ53" s="43"/>
      <c r="HA53" s="17"/>
      <c r="HC53" s="13"/>
      <c r="HD53" s="25" t="s">
        <v>7</v>
      </c>
      <c r="HE53" s="26" t="str">
        <f t="shared" si="638"/>
        <v/>
      </c>
      <c r="HF53" s="22" t="str">
        <f t="shared" si="639"/>
        <v/>
      </c>
      <c r="HG53" s="22" t="str">
        <f t="shared" si="640"/>
        <v/>
      </c>
      <c r="HH53" s="22" t="str">
        <f t="shared" si="748"/>
        <v/>
      </c>
      <c r="HI53" s="22" t="str">
        <f t="shared" si="641"/>
        <v/>
      </c>
      <c r="HJ53" s="43"/>
      <c r="HK53" s="44"/>
      <c r="HL53" s="22" t="str">
        <f t="shared" si="642"/>
        <v/>
      </c>
      <c r="HM53" s="22" t="str">
        <f t="shared" si="749"/>
        <v/>
      </c>
      <c r="HN53" s="22" t="str">
        <f t="shared" si="643"/>
        <v/>
      </c>
      <c r="HO53" s="22" t="str">
        <f t="shared" si="644"/>
        <v/>
      </c>
      <c r="HP53" s="24" t="str">
        <f t="shared" si="645"/>
        <v/>
      </c>
      <c r="HQ53" s="44"/>
      <c r="HR53" s="22" t="s">
        <v>2</v>
      </c>
      <c r="HS53" s="43"/>
      <c r="HT53" s="17"/>
      <c r="HV53" s="13"/>
      <c r="HW53" s="25" t="s">
        <v>7</v>
      </c>
      <c r="HX53" s="26" t="str">
        <f t="shared" si="646"/>
        <v/>
      </c>
      <c r="HY53" s="22" t="str">
        <f t="shared" si="647"/>
        <v/>
      </c>
      <c r="HZ53" s="22" t="str">
        <f t="shared" si="648"/>
        <v/>
      </c>
      <c r="IA53" s="22" t="str">
        <f t="shared" si="750"/>
        <v/>
      </c>
      <c r="IB53" s="22" t="str">
        <f t="shared" si="649"/>
        <v/>
      </c>
      <c r="IC53" s="43"/>
      <c r="ID53" s="44"/>
      <c r="IE53" s="22" t="str">
        <f t="shared" si="650"/>
        <v/>
      </c>
      <c r="IF53" s="22" t="str">
        <f t="shared" si="751"/>
        <v/>
      </c>
      <c r="IG53" s="22" t="str">
        <f t="shared" si="651"/>
        <v/>
      </c>
      <c r="IH53" s="22" t="str">
        <f t="shared" si="652"/>
        <v/>
      </c>
      <c r="II53" s="24" t="str">
        <f t="shared" si="653"/>
        <v/>
      </c>
      <c r="IJ53" s="44"/>
      <c r="IK53" s="22" t="s">
        <v>2</v>
      </c>
      <c r="IL53" s="43"/>
      <c r="IM53" s="17"/>
      <c r="IO53" s="13"/>
      <c r="IP53" s="25" t="s">
        <v>7</v>
      </c>
      <c r="IQ53" s="26" t="str">
        <f t="shared" si="654"/>
        <v/>
      </c>
      <c r="IR53" s="22" t="str">
        <f t="shared" si="655"/>
        <v/>
      </c>
      <c r="IS53" s="22" t="str">
        <f t="shared" si="656"/>
        <v/>
      </c>
      <c r="IT53" s="22" t="str">
        <f t="shared" si="752"/>
        <v/>
      </c>
      <c r="IU53" s="22" t="str">
        <f t="shared" si="657"/>
        <v/>
      </c>
      <c r="IV53" s="43"/>
      <c r="IW53" s="44"/>
      <c r="IX53" s="22" t="str">
        <f t="shared" si="658"/>
        <v/>
      </c>
      <c r="IY53" s="22" t="str">
        <f t="shared" si="753"/>
        <v/>
      </c>
      <c r="IZ53" s="22" t="str">
        <f t="shared" si="659"/>
        <v/>
      </c>
      <c r="JA53" s="22" t="str">
        <f t="shared" si="660"/>
        <v/>
      </c>
      <c r="JB53" s="24" t="str">
        <f t="shared" si="661"/>
        <v/>
      </c>
      <c r="JC53" s="44"/>
      <c r="JD53" s="22" t="s">
        <v>2</v>
      </c>
      <c r="JE53" s="43"/>
      <c r="JF53" s="17"/>
      <c r="JH53" s="13"/>
      <c r="JI53" s="25" t="s">
        <v>7</v>
      </c>
      <c r="JJ53" s="26" t="str">
        <f t="shared" si="662"/>
        <v/>
      </c>
      <c r="JK53" s="22" t="str">
        <f t="shared" si="663"/>
        <v/>
      </c>
      <c r="JL53" s="22" t="str">
        <f t="shared" si="664"/>
        <v/>
      </c>
      <c r="JM53" s="22" t="str">
        <f t="shared" si="754"/>
        <v/>
      </c>
      <c r="JN53" s="22" t="str">
        <f t="shared" si="665"/>
        <v/>
      </c>
      <c r="JO53" s="43"/>
      <c r="JP53" s="44"/>
      <c r="JQ53" s="22" t="str">
        <f t="shared" si="666"/>
        <v/>
      </c>
      <c r="JR53" s="22" t="str">
        <f t="shared" si="755"/>
        <v/>
      </c>
      <c r="JS53" s="22" t="str">
        <f t="shared" si="667"/>
        <v/>
      </c>
      <c r="JT53" s="22" t="str">
        <f t="shared" si="668"/>
        <v/>
      </c>
      <c r="JU53" s="24" t="str">
        <f t="shared" si="669"/>
        <v/>
      </c>
      <c r="JV53" s="44"/>
      <c r="JW53" s="22" t="s">
        <v>2</v>
      </c>
      <c r="JX53" s="43"/>
      <c r="JY53" s="17"/>
      <c r="KA53" s="13"/>
      <c r="KB53" s="25" t="s">
        <v>7</v>
      </c>
      <c r="KC53" s="26" t="str">
        <f t="shared" si="670"/>
        <v/>
      </c>
      <c r="KD53" s="22" t="str">
        <f t="shared" si="671"/>
        <v/>
      </c>
      <c r="KE53" s="22" t="str">
        <f t="shared" si="672"/>
        <v/>
      </c>
      <c r="KF53" s="22" t="str">
        <f t="shared" si="756"/>
        <v/>
      </c>
      <c r="KG53" s="22" t="str">
        <f t="shared" si="673"/>
        <v/>
      </c>
      <c r="KH53" s="43"/>
      <c r="KI53" s="44"/>
      <c r="KJ53" s="22" t="str">
        <f t="shared" si="674"/>
        <v/>
      </c>
      <c r="KK53" s="22" t="str">
        <f t="shared" si="757"/>
        <v/>
      </c>
      <c r="KL53" s="22" t="str">
        <f t="shared" si="675"/>
        <v/>
      </c>
      <c r="KM53" s="22" t="str">
        <f t="shared" si="676"/>
        <v/>
      </c>
      <c r="KN53" s="24" t="str">
        <f t="shared" si="677"/>
        <v/>
      </c>
      <c r="KO53" s="44"/>
      <c r="KP53" s="22" t="s">
        <v>2</v>
      </c>
      <c r="KQ53" s="43"/>
      <c r="KR53" s="17"/>
      <c r="KT53" s="13"/>
      <c r="KU53" s="25" t="s">
        <v>7</v>
      </c>
      <c r="KV53" s="26" t="str">
        <f t="shared" si="678"/>
        <v/>
      </c>
      <c r="KW53" s="22" t="str">
        <f t="shared" si="679"/>
        <v/>
      </c>
      <c r="KX53" s="22" t="str">
        <f t="shared" si="680"/>
        <v/>
      </c>
      <c r="KY53" s="22" t="str">
        <f t="shared" si="758"/>
        <v/>
      </c>
      <c r="KZ53" s="22" t="str">
        <f t="shared" si="681"/>
        <v/>
      </c>
      <c r="LA53" s="43"/>
      <c r="LB53" s="44"/>
      <c r="LC53" s="22" t="str">
        <f t="shared" si="682"/>
        <v/>
      </c>
      <c r="LD53" s="22" t="str">
        <f t="shared" si="759"/>
        <v/>
      </c>
      <c r="LE53" s="22" t="str">
        <f t="shared" si="683"/>
        <v/>
      </c>
      <c r="LF53" s="22" t="str">
        <f t="shared" si="684"/>
        <v/>
      </c>
      <c r="LG53" s="24" t="str">
        <f t="shared" si="685"/>
        <v/>
      </c>
      <c r="LH53" s="44"/>
      <c r="LI53" s="22" t="s">
        <v>2</v>
      </c>
      <c r="LJ53" s="43"/>
      <c r="LK53" s="17"/>
      <c r="LM53" s="13"/>
      <c r="LN53" s="25" t="s">
        <v>7</v>
      </c>
      <c r="LO53" s="26" t="str">
        <f t="shared" si="686"/>
        <v/>
      </c>
      <c r="LP53" s="22" t="str">
        <f t="shared" si="687"/>
        <v/>
      </c>
      <c r="LQ53" s="22" t="str">
        <f t="shared" si="688"/>
        <v/>
      </c>
      <c r="LR53" s="22" t="str">
        <f t="shared" si="760"/>
        <v/>
      </c>
      <c r="LS53" s="22" t="str">
        <f t="shared" si="689"/>
        <v/>
      </c>
      <c r="LT53" s="43"/>
      <c r="LU53" s="44"/>
      <c r="LV53" s="22" t="str">
        <f t="shared" si="690"/>
        <v/>
      </c>
      <c r="LW53" s="22" t="str">
        <f t="shared" si="761"/>
        <v/>
      </c>
      <c r="LX53" s="22" t="str">
        <f t="shared" si="691"/>
        <v/>
      </c>
      <c r="LY53" s="22" t="str">
        <f t="shared" si="692"/>
        <v/>
      </c>
      <c r="LZ53" s="24" t="str">
        <f t="shared" si="693"/>
        <v/>
      </c>
      <c r="MA53" s="44"/>
      <c r="MB53" s="22" t="s">
        <v>2</v>
      </c>
      <c r="MC53" s="43"/>
      <c r="MD53" s="17"/>
      <c r="MF53" s="13"/>
      <c r="MG53" s="25" t="s">
        <v>7</v>
      </c>
      <c r="MH53" s="26" t="str">
        <f t="shared" si="694"/>
        <v/>
      </c>
      <c r="MI53" s="22" t="str">
        <f t="shared" si="695"/>
        <v/>
      </c>
      <c r="MJ53" s="22" t="str">
        <f t="shared" si="696"/>
        <v/>
      </c>
      <c r="MK53" s="22" t="str">
        <f t="shared" si="762"/>
        <v/>
      </c>
      <c r="ML53" s="22" t="str">
        <f t="shared" si="697"/>
        <v/>
      </c>
      <c r="MM53" s="43"/>
      <c r="MN53" s="44"/>
      <c r="MO53" s="22" t="str">
        <f t="shared" si="698"/>
        <v/>
      </c>
      <c r="MP53" s="22" t="str">
        <f t="shared" si="763"/>
        <v/>
      </c>
      <c r="MQ53" s="22" t="str">
        <f t="shared" si="699"/>
        <v/>
      </c>
      <c r="MR53" s="22" t="str">
        <f t="shared" si="700"/>
        <v/>
      </c>
      <c r="MS53" s="24" t="str">
        <f t="shared" si="701"/>
        <v/>
      </c>
      <c r="MT53" s="44"/>
      <c r="MU53" s="22" t="s">
        <v>2</v>
      </c>
      <c r="MV53" s="43"/>
      <c r="MW53" s="17"/>
      <c r="MY53" s="13"/>
      <c r="MZ53" s="25" t="s">
        <v>7</v>
      </c>
      <c r="NA53" s="26" t="str">
        <f t="shared" si="702"/>
        <v/>
      </c>
      <c r="NB53" s="22" t="str">
        <f t="shared" si="703"/>
        <v/>
      </c>
      <c r="NC53" s="22" t="str">
        <f t="shared" si="704"/>
        <v/>
      </c>
      <c r="ND53" s="22" t="str">
        <f t="shared" si="764"/>
        <v/>
      </c>
      <c r="NE53" s="22" t="str">
        <f t="shared" si="705"/>
        <v/>
      </c>
      <c r="NF53" s="43"/>
      <c r="NG53" s="44"/>
      <c r="NH53" s="22" t="str">
        <f t="shared" si="706"/>
        <v/>
      </c>
      <c r="NI53" s="22" t="str">
        <f t="shared" si="765"/>
        <v/>
      </c>
      <c r="NJ53" s="22" t="str">
        <f t="shared" si="707"/>
        <v/>
      </c>
      <c r="NK53" s="22" t="str">
        <f t="shared" si="708"/>
        <v/>
      </c>
      <c r="NL53" s="24" t="str">
        <f t="shared" si="709"/>
        <v/>
      </c>
      <c r="NM53" s="44"/>
      <c r="NN53" s="22" t="s">
        <v>2</v>
      </c>
      <c r="NO53" s="43"/>
      <c r="NP53" s="17"/>
      <c r="NR53" s="13"/>
      <c r="NS53" s="25" t="s">
        <v>7</v>
      </c>
      <c r="NT53" s="26" t="str">
        <f t="shared" si="710"/>
        <v/>
      </c>
      <c r="NU53" s="22" t="str">
        <f t="shared" si="711"/>
        <v/>
      </c>
      <c r="NV53" s="22" t="str">
        <f t="shared" si="712"/>
        <v/>
      </c>
      <c r="NW53" s="22" t="str">
        <f t="shared" si="766"/>
        <v/>
      </c>
      <c r="NX53" s="22" t="str">
        <f t="shared" si="713"/>
        <v/>
      </c>
      <c r="NY53" s="43"/>
      <c r="NZ53" s="44"/>
      <c r="OA53" s="22" t="str">
        <f t="shared" si="714"/>
        <v/>
      </c>
      <c r="OB53" s="22" t="str">
        <f t="shared" si="767"/>
        <v/>
      </c>
      <c r="OC53" s="22" t="str">
        <f t="shared" si="715"/>
        <v/>
      </c>
      <c r="OD53" s="22" t="str">
        <f t="shared" si="716"/>
        <v/>
      </c>
      <c r="OE53" s="24" t="str">
        <f t="shared" si="717"/>
        <v/>
      </c>
      <c r="OF53" s="44"/>
      <c r="OG53" s="22" t="s">
        <v>2</v>
      </c>
      <c r="OH53" s="43"/>
      <c r="OI53" s="17"/>
      <c r="OK53" s="13"/>
      <c r="OL53" s="25" t="s">
        <v>7</v>
      </c>
      <c r="OM53" s="26" t="str">
        <f t="shared" si="718"/>
        <v/>
      </c>
      <c r="ON53" s="22" t="str">
        <f t="shared" si="719"/>
        <v/>
      </c>
      <c r="OO53" s="22" t="str">
        <f t="shared" si="720"/>
        <v/>
      </c>
      <c r="OP53" s="22" t="str">
        <f t="shared" si="768"/>
        <v/>
      </c>
      <c r="OQ53" s="22" t="str">
        <f t="shared" si="721"/>
        <v/>
      </c>
      <c r="OR53" s="43"/>
      <c r="OS53" s="44"/>
      <c r="OT53" s="22" t="str">
        <f t="shared" si="722"/>
        <v/>
      </c>
      <c r="OU53" s="22" t="str">
        <f t="shared" si="769"/>
        <v/>
      </c>
      <c r="OV53" s="22" t="str">
        <f t="shared" si="723"/>
        <v/>
      </c>
      <c r="OW53" s="22" t="str">
        <f t="shared" si="724"/>
        <v/>
      </c>
      <c r="OX53" s="24" t="str">
        <f t="shared" si="725"/>
        <v/>
      </c>
      <c r="OY53" s="44"/>
      <c r="OZ53" s="22" t="s">
        <v>2</v>
      </c>
      <c r="PA53" s="43"/>
      <c r="PB53" s="17"/>
    </row>
    <row r="54" spans="2:418" ht="15" thickBot="1" x14ac:dyDescent="0.35">
      <c r="B54" s="13"/>
      <c r="C54" s="27" t="s">
        <v>8</v>
      </c>
      <c r="D54" s="28" t="str">
        <f t="shared" si="550"/>
        <v/>
      </c>
      <c r="E54" s="18" t="str">
        <f t="shared" si="551"/>
        <v/>
      </c>
      <c r="F54" s="18" t="str">
        <f t="shared" si="552"/>
        <v/>
      </c>
      <c r="G54" s="18" t="str">
        <f t="shared" si="726"/>
        <v/>
      </c>
      <c r="H54" s="18" t="str">
        <f t="shared" si="553"/>
        <v/>
      </c>
      <c r="I54" s="57"/>
      <c r="J54" s="58"/>
      <c r="K54" s="18" t="str">
        <f t="shared" si="554"/>
        <v/>
      </c>
      <c r="L54" s="18" t="str">
        <f t="shared" si="727"/>
        <v/>
      </c>
      <c r="M54" s="18" t="str">
        <f t="shared" si="555"/>
        <v/>
      </c>
      <c r="N54" s="18" t="str">
        <f t="shared" si="556"/>
        <v/>
      </c>
      <c r="O54" s="29" t="str">
        <f t="shared" si="557"/>
        <v/>
      </c>
      <c r="P54" s="58"/>
      <c r="Q54" s="18" t="s">
        <v>2</v>
      </c>
      <c r="R54" s="57"/>
      <c r="S54" s="17"/>
      <c r="U54" s="13"/>
      <c r="V54" s="27" t="s">
        <v>8</v>
      </c>
      <c r="W54" s="28" t="str">
        <f t="shared" si="558"/>
        <v/>
      </c>
      <c r="X54" s="18" t="str">
        <f t="shared" si="559"/>
        <v/>
      </c>
      <c r="Y54" s="18" t="str">
        <f t="shared" si="560"/>
        <v/>
      </c>
      <c r="Z54" s="18" t="str">
        <f t="shared" si="728"/>
        <v/>
      </c>
      <c r="AA54" s="18" t="str">
        <f t="shared" si="561"/>
        <v/>
      </c>
      <c r="AB54" s="57"/>
      <c r="AC54" s="58"/>
      <c r="AD54" s="18" t="str">
        <f t="shared" si="562"/>
        <v/>
      </c>
      <c r="AE54" s="18" t="str">
        <f t="shared" si="729"/>
        <v/>
      </c>
      <c r="AF54" s="18" t="str">
        <f t="shared" si="563"/>
        <v/>
      </c>
      <c r="AG54" s="18" t="str">
        <f t="shared" si="564"/>
        <v/>
      </c>
      <c r="AH54" s="29" t="str">
        <f t="shared" si="565"/>
        <v/>
      </c>
      <c r="AI54" s="58"/>
      <c r="AJ54" s="18" t="s">
        <v>2</v>
      </c>
      <c r="AK54" s="57"/>
      <c r="AL54" s="17"/>
      <c r="AN54" s="13"/>
      <c r="AO54" s="27" t="s">
        <v>8</v>
      </c>
      <c r="AP54" s="28" t="str">
        <f t="shared" si="566"/>
        <v/>
      </c>
      <c r="AQ54" s="18" t="str">
        <f t="shared" si="567"/>
        <v/>
      </c>
      <c r="AR54" s="18" t="str">
        <f t="shared" si="568"/>
        <v/>
      </c>
      <c r="AS54" s="18" t="str">
        <f t="shared" si="730"/>
        <v/>
      </c>
      <c r="AT54" s="18" t="str">
        <f t="shared" si="569"/>
        <v/>
      </c>
      <c r="AU54" s="57"/>
      <c r="AV54" s="58"/>
      <c r="AW54" s="18" t="str">
        <f t="shared" si="570"/>
        <v/>
      </c>
      <c r="AX54" s="18" t="str">
        <f t="shared" si="731"/>
        <v/>
      </c>
      <c r="AY54" s="18" t="str">
        <f t="shared" si="571"/>
        <v/>
      </c>
      <c r="AZ54" s="18" t="str">
        <f t="shared" si="572"/>
        <v/>
      </c>
      <c r="BA54" s="29" t="str">
        <f t="shared" si="573"/>
        <v/>
      </c>
      <c r="BB54" s="58"/>
      <c r="BC54" s="18" t="s">
        <v>2</v>
      </c>
      <c r="BD54" s="57"/>
      <c r="BE54" s="17"/>
      <c r="BG54" s="13"/>
      <c r="BH54" s="27" t="s">
        <v>8</v>
      </c>
      <c r="BI54" s="28" t="str">
        <f t="shared" si="574"/>
        <v/>
      </c>
      <c r="BJ54" s="18" t="str">
        <f t="shared" si="575"/>
        <v/>
      </c>
      <c r="BK54" s="18" t="str">
        <f t="shared" si="576"/>
        <v/>
      </c>
      <c r="BL54" s="18" t="str">
        <f t="shared" si="732"/>
        <v/>
      </c>
      <c r="BM54" s="18" t="str">
        <f t="shared" si="577"/>
        <v/>
      </c>
      <c r="BN54" s="57"/>
      <c r="BO54" s="58"/>
      <c r="BP54" s="18" t="str">
        <f t="shared" si="578"/>
        <v/>
      </c>
      <c r="BQ54" s="18" t="str">
        <f t="shared" si="733"/>
        <v/>
      </c>
      <c r="BR54" s="18" t="str">
        <f t="shared" si="579"/>
        <v/>
      </c>
      <c r="BS54" s="18" t="str">
        <f t="shared" si="580"/>
        <v/>
      </c>
      <c r="BT54" s="29" t="str">
        <f t="shared" si="581"/>
        <v/>
      </c>
      <c r="BU54" s="58"/>
      <c r="BV54" s="18" t="s">
        <v>2</v>
      </c>
      <c r="BW54" s="57"/>
      <c r="BX54" s="17"/>
      <c r="BZ54" s="13"/>
      <c r="CA54" s="27" t="s">
        <v>8</v>
      </c>
      <c r="CB54" s="28" t="str">
        <f t="shared" si="582"/>
        <v/>
      </c>
      <c r="CC54" s="18" t="str">
        <f t="shared" si="583"/>
        <v/>
      </c>
      <c r="CD54" s="18" t="str">
        <f t="shared" si="584"/>
        <v/>
      </c>
      <c r="CE54" s="18" t="str">
        <f t="shared" si="734"/>
        <v/>
      </c>
      <c r="CF54" s="18" t="str">
        <f t="shared" si="585"/>
        <v/>
      </c>
      <c r="CG54" s="57"/>
      <c r="CH54" s="58"/>
      <c r="CI54" s="18" t="str">
        <f t="shared" si="586"/>
        <v/>
      </c>
      <c r="CJ54" s="18" t="str">
        <f t="shared" si="735"/>
        <v/>
      </c>
      <c r="CK54" s="18" t="str">
        <f t="shared" si="587"/>
        <v/>
      </c>
      <c r="CL54" s="18" t="str">
        <f t="shared" si="588"/>
        <v/>
      </c>
      <c r="CM54" s="29" t="str">
        <f t="shared" si="589"/>
        <v/>
      </c>
      <c r="CN54" s="58"/>
      <c r="CO54" s="18" t="s">
        <v>2</v>
      </c>
      <c r="CP54" s="57"/>
      <c r="CQ54" s="17"/>
      <c r="CS54" s="13"/>
      <c r="CT54" s="27" t="s">
        <v>8</v>
      </c>
      <c r="CU54" s="28" t="str">
        <f t="shared" si="590"/>
        <v/>
      </c>
      <c r="CV54" s="18" t="str">
        <f t="shared" si="591"/>
        <v/>
      </c>
      <c r="CW54" s="18" t="str">
        <f t="shared" si="592"/>
        <v/>
      </c>
      <c r="CX54" s="18" t="str">
        <f t="shared" si="736"/>
        <v/>
      </c>
      <c r="CY54" s="18" t="str">
        <f t="shared" si="593"/>
        <v/>
      </c>
      <c r="CZ54" s="57"/>
      <c r="DA54" s="58"/>
      <c r="DB54" s="18" t="str">
        <f t="shared" si="594"/>
        <v/>
      </c>
      <c r="DC54" s="18" t="str">
        <f t="shared" si="737"/>
        <v/>
      </c>
      <c r="DD54" s="18" t="str">
        <f t="shared" si="595"/>
        <v/>
      </c>
      <c r="DE54" s="18" t="str">
        <f t="shared" si="596"/>
        <v/>
      </c>
      <c r="DF54" s="29" t="str">
        <f t="shared" si="597"/>
        <v/>
      </c>
      <c r="DG54" s="58"/>
      <c r="DH54" s="18" t="s">
        <v>2</v>
      </c>
      <c r="DI54" s="57"/>
      <c r="DJ54" s="17"/>
      <c r="DL54" s="13"/>
      <c r="DM54" s="27" t="s">
        <v>8</v>
      </c>
      <c r="DN54" s="28" t="str">
        <f t="shared" si="598"/>
        <v/>
      </c>
      <c r="DO54" s="18" t="str">
        <f t="shared" si="599"/>
        <v/>
      </c>
      <c r="DP54" s="18" t="str">
        <f t="shared" si="600"/>
        <v/>
      </c>
      <c r="DQ54" s="18" t="str">
        <f t="shared" si="738"/>
        <v/>
      </c>
      <c r="DR54" s="18" t="str">
        <f t="shared" si="601"/>
        <v/>
      </c>
      <c r="DS54" s="57"/>
      <c r="DT54" s="58"/>
      <c r="DU54" s="18" t="str">
        <f t="shared" si="602"/>
        <v/>
      </c>
      <c r="DV54" s="18" t="str">
        <f t="shared" si="739"/>
        <v/>
      </c>
      <c r="DW54" s="18" t="str">
        <f t="shared" si="603"/>
        <v/>
      </c>
      <c r="DX54" s="18" t="str">
        <f t="shared" si="604"/>
        <v/>
      </c>
      <c r="DY54" s="29" t="str">
        <f t="shared" si="605"/>
        <v/>
      </c>
      <c r="DZ54" s="58"/>
      <c r="EA54" s="18" t="s">
        <v>2</v>
      </c>
      <c r="EB54" s="57"/>
      <c r="EC54" s="17"/>
      <c r="EE54" s="13"/>
      <c r="EF54" s="27" t="s">
        <v>8</v>
      </c>
      <c r="EG54" s="28" t="str">
        <f t="shared" si="606"/>
        <v/>
      </c>
      <c r="EH54" s="18" t="str">
        <f t="shared" si="607"/>
        <v/>
      </c>
      <c r="EI54" s="18" t="str">
        <f t="shared" si="608"/>
        <v/>
      </c>
      <c r="EJ54" s="18" t="str">
        <f t="shared" si="740"/>
        <v/>
      </c>
      <c r="EK54" s="18" t="str">
        <f t="shared" si="609"/>
        <v/>
      </c>
      <c r="EL54" s="57"/>
      <c r="EM54" s="58"/>
      <c r="EN54" s="18" t="str">
        <f t="shared" si="610"/>
        <v/>
      </c>
      <c r="EO54" s="18" t="str">
        <f t="shared" si="741"/>
        <v/>
      </c>
      <c r="EP54" s="18" t="str">
        <f t="shared" si="611"/>
        <v/>
      </c>
      <c r="EQ54" s="18" t="str">
        <f t="shared" si="612"/>
        <v/>
      </c>
      <c r="ER54" s="29" t="str">
        <f t="shared" si="613"/>
        <v/>
      </c>
      <c r="ES54" s="58"/>
      <c r="ET54" s="18" t="s">
        <v>2</v>
      </c>
      <c r="EU54" s="57"/>
      <c r="EV54" s="17"/>
      <c r="EX54" s="13"/>
      <c r="EY54" s="27" t="s">
        <v>8</v>
      </c>
      <c r="EZ54" s="28" t="str">
        <f t="shared" si="614"/>
        <v/>
      </c>
      <c r="FA54" s="18" t="str">
        <f t="shared" si="615"/>
        <v/>
      </c>
      <c r="FB54" s="18" t="str">
        <f t="shared" si="616"/>
        <v/>
      </c>
      <c r="FC54" s="18" t="str">
        <f t="shared" si="742"/>
        <v/>
      </c>
      <c r="FD54" s="18" t="str">
        <f t="shared" si="617"/>
        <v/>
      </c>
      <c r="FE54" s="57"/>
      <c r="FF54" s="58"/>
      <c r="FG54" s="18" t="str">
        <f t="shared" si="618"/>
        <v/>
      </c>
      <c r="FH54" s="18" t="str">
        <f t="shared" si="743"/>
        <v/>
      </c>
      <c r="FI54" s="18" t="str">
        <f t="shared" si="619"/>
        <v/>
      </c>
      <c r="FJ54" s="18" t="str">
        <f t="shared" si="620"/>
        <v/>
      </c>
      <c r="FK54" s="29" t="str">
        <f t="shared" si="621"/>
        <v/>
      </c>
      <c r="FL54" s="58"/>
      <c r="FM54" s="18" t="s">
        <v>2</v>
      </c>
      <c r="FN54" s="57"/>
      <c r="FO54" s="17"/>
      <c r="FQ54" s="13"/>
      <c r="FR54" s="27" t="s">
        <v>8</v>
      </c>
      <c r="FS54" s="28" t="str">
        <f t="shared" si="622"/>
        <v/>
      </c>
      <c r="FT54" s="18" t="str">
        <f t="shared" si="623"/>
        <v/>
      </c>
      <c r="FU54" s="18" t="str">
        <f t="shared" si="624"/>
        <v/>
      </c>
      <c r="FV54" s="18" t="str">
        <f t="shared" si="744"/>
        <v/>
      </c>
      <c r="FW54" s="18" t="str">
        <f t="shared" si="625"/>
        <v/>
      </c>
      <c r="FX54" s="57"/>
      <c r="FY54" s="58"/>
      <c r="FZ54" s="18" t="str">
        <f t="shared" si="626"/>
        <v/>
      </c>
      <c r="GA54" s="18" t="str">
        <f t="shared" si="745"/>
        <v/>
      </c>
      <c r="GB54" s="18" t="str">
        <f t="shared" si="627"/>
        <v/>
      </c>
      <c r="GC54" s="18" t="str">
        <f t="shared" si="628"/>
        <v/>
      </c>
      <c r="GD54" s="29" t="str">
        <f t="shared" si="629"/>
        <v/>
      </c>
      <c r="GE54" s="58"/>
      <c r="GF54" s="18" t="s">
        <v>2</v>
      </c>
      <c r="GG54" s="57"/>
      <c r="GH54" s="17"/>
      <c r="GJ54" s="13"/>
      <c r="GK54" s="27" t="s">
        <v>8</v>
      </c>
      <c r="GL54" s="28" t="str">
        <f t="shared" si="630"/>
        <v/>
      </c>
      <c r="GM54" s="18" t="str">
        <f t="shared" si="631"/>
        <v/>
      </c>
      <c r="GN54" s="18" t="str">
        <f t="shared" si="632"/>
        <v/>
      </c>
      <c r="GO54" s="18" t="str">
        <f t="shared" si="746"/>
        <v/>
      </c>
      <c r="GP54" s="18" t="str">
        <f t="shared" si="633"/>
        <v/>
      </c>
      <c r="GQ54" s="57"/>
      <c r="GR54" s="58"/>
      <c r="GS54" s="18" t="str">
        <f t="shared" si="634"/>
        <v/>
      </c>
      <c r="GT54" s="18" t="str">
        <f t="shared" si="747"/>
        <v/>
      </c>
      <c r="GU54" s="18" t="str">
        <f t="shared" si="635"/>
        <v/>
      </c>
      <c r="GV54" s="18" t="str">
        <f t="shared" si="636"/>
        <v/>
      </c>
      <c r="GW54" s="29" t="str">
        <f t="shared" si="637"/>
        <v/>
      </c>
      <c r="GX54" s="58"/>
      <c r="GY54" s="18" t="s">
        <v>2</v>
      </c>
      <c r="GZ54" s="57"/>
      <c r="HA54" s="17"/>
      <c r="HC54" s="13"/>
      <c r="HD54" s="27" t="s">
        <v>8</v>
      </c>
      <c r="HE54" s="28" t="str">
        <f t="shared" si="638"/>
        <v/>
      </c>
      <c r="HF54" s="18" t="str">
        <f t="shared" si="639"/>
        <v/>
      </c>
      <c r="HG54" s="18" t="str">
        <f t="shared" si="640"/>
        <v/>
      </c>
      <c r="HH54" s="18" t="str">
        <f t="shared" si="748"/>
        <v/>
      </c>
      <c r="HI54" s="18" t="str">
        <f t="shared" si="641"/>
        <v/>
      </c>
      <c r="HJ54" s="57"/>
      <c r="HK54" s="58"/>
      <c r="HL54" s="18" t="str">
        <f t="shared" si="642"/>
        <v/>
      </c>
      <c r="HM54" s="18" t="str">
        <f t="shared" si="749"/>
        <v/>
      </c>
      <c r="HN54" s="18" t="str">
        <f t="shared" si="643"/>
        <v/>
      </c>
      <c r="HO54" s="18" t="str">
        <f t="shared" si="644"/>
        <v/>
      </c>
      <c r="HP54" s="29" t="str">
        <f t="shared" si="645"/>
        <v/>
      </c>
      <c r="HQ54" s="58"/>
      <c r="HR54" s="18" t="s">
        <v>2</v>
      </c>
      <c r="HS54" s="57"/>
      <c r="HT54" s="17"/>
      <c r="HV54" s="13"/>
      <c r="HW54" s="27" t="s">
        <v>8</v>
      </c>
      <c r="HX54" s="28" t="str">
        <f t="shared" si="646"/>
        <v/>
      </c>
      <c r="HY54" s="18" t="str">
        <f t="shared" si="647"/>
        <v/>
      </c>
      <c r="HZ54" s="18" t="str">
        <f t="shared" si="648"/>
        <v/>
      </c>
      <c r="IA54" s="18" t="str">
        <f t="shared" si="750"/>
        <v/>
      </c>
      <c r="IB54" s="18" t="str">
        <f t="shared" si="649"/>
        <v/>
      </c>
      <c r="IC54" s="57"/>
      <c r="ID54" s="58"/>
      <c r="IE54" s="18" t="str">
        <f t="shared" si="650"/>
        <v/>
      </c>
      <c r="IF54" s="18" t="str">
        <f t="shared" si="751"/>
        <v/>
      </c>
      <c r="IG54" s="18" t="str">
        <f t="shared" si="651"/>
        <v/>
      </c>
      <c r="IH54" s="18" t="str">
        <f t="shared" si="652"/>
        <v/>
      </c>
      <c r="II54" s="29" t="str">
        <f t="shared" si="653"/>
        <v/>
      </c>
      <c r="IJ54" s="58"/>
      <c r="IK54" s="18" t="s">
        <v>2</v>
      </c>
      <c r="IL54" s="57"/>
      <c r="IM54" s="17"/>
      <c r="IO54" s="13"/>
      <c r="IP54" s="27" t="s">
        <v>8</v>
      </c>
      <c r="IQ54" s="28" t="str">
        <f t="shared" si="654"/>
        <v/>
      </c>
      <c r="IR54" s="18" t="str">
        <f t="shared" si="655"/>
        <v/>
      </c>
      <c r="IS54" s="18" t="str">
        <f t="shared" si="656"/>
        <v/>
      </c>
      <c r="IT54" s="18" t="str">
        <f t="shared" si="752"/>
        <v/>
      </c>
      <c r="IU54" s="18" t="str">
        <f t="shared" si="657"/>
        <v/>
      </c>
      <c r="IV54" s="57"/>
      <c r="IW54" s="58"/>
      <c r="IX54" s="18" t="str">
        <f t="shared" si="658"/>
        <v/>
      </c>
      <c r="IY54" s="18" t="str">
        <f t="shared" si="753"/>
        <v/>
      </c>
      <c r="IZ54" s="18" t="str">
        <f t="shared" si="659"/>
        <v/>
      </c>
      <c r="JA54" s="18" t="str">
        <f t="shared" si="660"/>
        <v/>
      </c>
      <c r="JB54" s="29" t="str">
        <f t="shared" si="661"/>
        <v/>
      </c>
      <c r="JC54" s="58"/>
      <c r="JD54" s="18" t="s">
        <v>2</v>
      </c>
      <c r="JE54" s="57"/>
      <c r="JF54" s="17"/>
      <c r="JH54" s="13"/>
      <c r="JI54" s="27" t="s">
        <v>8</v>
      </c>
      <c r="JJ54" s="28" t="str">
        <f t="shared" si="662"/>
        <v/>
      </c>
      <c r="JK54" s="18" t="str">
        <f t="shared" si="663"/>
        <v/>
      </c>
      <c r="JL54" s="18" t="str">
        <f t="shared" si="664"/>
        <v/>
      </c>
      <c r="JM54" s="18" t="str">
        <f t="shared" si="754"/>
        <v/>
      </c>
      <c r="JN54" s="18" t="str">
        <f t="shared" si="665"/>
        <v/>
      </c>
      <c r="JO54" s="57"/>
      <c r="JP54" s="58"/>
      <c r="JQ54" s="18" t="str">
        <f t="shared" si="666"/>
        <v/>
      </c>
      <c r="JR54" s="18" t="str">
        <f t="shared" si="755"/>
        <v/>
      </c>
      <c r="JS54" s="18" t="str">
        <f t="shared" si="667"/>
        <v/>
      </c>
      <c r="JT54" s="18" t="str">
        <f t="shared" si="668"/>
        <v/>
      </c>
      <c r="JU54" s="29" t="str">
        <f t="shared" si="669"/>
        <v/>
      </c>
      <c r="JV54" s="58"/>
      <c r="JW54" s="18" t="s">
        <v>2</v>
      </c>
      <c r="JX54" s="57"/>
      <c r="JY54" s="17"/>
      <c r="KA54" s="13"/>
      <c r="KB54" s="27" t="s">
        <v>8</v>
      </c>
      <c r="KC54" s="28" t="str">
        <f t="shared" si="670"/>
        <v/>
      </c>
      <c r="KD54" s="18" t="str">
        <f t="shared" si="671"/>
        <v/>
      </c>
      <c r="KE54" s="18" t="str">
        <f t="shared" si="672"/>
        <v/>
      </c>
      <c r="KF54" s="18" t="str">
        <f t="shared" si="756"/>
        <v/>
      </c>
      <c r="KG54" s="18" t="str">
        <f t="shared" si="673"/>
        <v/>
      </c>
      <c r="KH54" s="57"/>
      <c r="KI54" s="58"/>
      <c r="KJ54" s="18" t="str">
        <f t="shared" si="674"/>
        <v/>
      </c>
      <c r="KK54" s="18" t="str">
        <f t="shared" si="757"/>
        <v/>
      </c>
      <c r="KL54" s="18" t="str">
        <f t="shared" si="675"/>
        <v/>
      </c>
      <c r="KM54" s="18" t="str">
        <f t="shared" si="676"/>
        <v/>
      </c>
      <c r="KN54" s="29" t="str">
        <f t="shared" si="677"/>
        <v/>
      </c>
      <c r="KO54" s="58"/>
      <c r="KP54" s="18" t="s">
        <v>2</v>
      </c>
      <c r="KQ54" s="57"/>
      <c r="KR54" s="17"/>
      <c r="KT54" s="13"/>
      <c r="KU54" s="27" t="s">
        <v>8</v>
      </c>
      <c r="KV54" s="28" t="str">
        <f t="shared" si="678"/>
        <v/>
      </c>
      <c r="KW54" s="18" t="str">
        <f t="shared" si="679"/>
        <v/>
      </c>
      <c r="KX54" s="18" t="str">
        <f t="shared" si="680"/>
        <v/>
      </c>
      <c r="KY54" s="18" t="str">
        <f t="shared" si="758"/>
        <v/>
      </c>
      <c r="KZ54" s="18" t="str">
        <f t="shared" si="681"/>
        <v/>
      </c>
      <c r="LA54" s="57"/>
      <c r="LB54" s="58"/>
      <c r="LC54" s="18" t="str">
        <f t="shared" si="682"/>
        <v/>
      </c>
      <c r="LD54" s="18" t="str">
        <f t="shared" si="759"/>
        <v/>
      </c>
      <c r="LE54" s="18" t="str">
        <f t="shared" si="683"/>
        <v/>
      </c>
      <c r="LF54" s="18" t="str">
        <f t="shared" si="684"/>
        <v/>
      </c>
      <c r="LG54" s="29" t="str">
        <f t="shared" si="685"/>
        <v/>
      </c>
      <c r="LH54" s="58"/>
      <c r="LI54" s="18" t="s">
        <v>2</v>
      </c>
      <c r="LJ54" s="57"/>
      <c r="LK54" s="17"/>
      <c r="LM54" s="13"/>
      <c r="LN54" s="27" t="s">
        <v>8</v>
      </c>
      <c r="LO54" s="28" t="str">
        <f t="shared" si="686"/>
        <v/>
      </c>
      <c r="LP54" s="18" t="str">
        <f t="shared" si="687"/>
        <v/>
      </c>
      <c r="LQ54" s="18" t="str">
        <f t="shared" si="688"/>
        <v/>
      </c>
      <c r="LR54" s="18" t="str">
        <f t="shared" si="760"/>
        <v/>
      </c>
      <c r="LS54" s="18" t="str">
        <f t="shared" si="689"/>
        <v/>
      </c>
      <c r="LT54" s="57"/>
      <c r="LU54" s="58"/>
      <c r="LV54" s="18" t="str">
        <f t="shared" si="690"/>
        <v/>
      </c>
      <c r="LW54" s="18" t="str">
        <f t="shared" si="761"/>
        <v/>
      </c>
      <c r="LX54" s="18" t="str">
        <f t="shared" si="691"/>
        <v/>
      </c>
      <c r="LY54" s="18" t="str">
        <f t="shared" si="692"/>
        <v/>
      </c>
      <c r="LZ54" s="29" t="str">
        <f t="shared" si="693"/>
        <v/>
      </c>
      <c r="MA54" s="58"/>
      <c r="MB54" s="18" t="s">
        <v>2</v>
      </c>
      <c r="MC54" s="57"/>
      <c r="MD54" s="17"/>
      <c r="MF54" s="13"/>
      <c r="MG54" s="27" t="s">
        <v>8</v>
      </c>
      <c r="MH54" s="28" t="str">
        <f t="shared" si="694"/>
        <v/>
      </c>
      <c r="MI54" s="18" t="str">
        <f t="shared" si="695"/>
        <v/>
      </c>
      <c r="MJ54" s="18" t="str">
        <f t="shared" si="696"/>
        <v/>
      </c>
      <c r="MK54" s="18" t="str">
        <f t="shared" si="762"/>
        <v/>
      </c>
      <c r="ML54" s="18" t="str">
        <f t="shared" si="697"/>
        <v/>
      </c>
      <c r="MM54" s="57"/>
      <c r="MN54" s="58"/>
      <c r="MO54" s="18" t="str">
        <f t="shared" si="698"/>
        <v/>
      </c>
      <c r="MP54" s="18" t="str">
        <f t="shared" si="763"/>
        <v/>
      </c>
      <c r="MQ54" s="18" t="str">
        <f t="shared" si="699"/>
        <v/>
      </c>
      <c r="MR54" s="18" t="str">
        <f t="shared" si="700"/>
        <v/>
      </c>
      <c r="MS54" s="29" t="str">
        <f t="shared" si="701"/>
        <v/>
      </c>
      <c r="MT54" s="58"/>
      <c r="MU54" s="18" t="s">
        <v>2</v>
      </c>
      <c r="MV54" s="57"/>
      <c r="MW54" s="17"/>
      <c r="MY54" s="13"/>
      <c r="MZ54" s="27" t="s">
        <v>8</v>
      </c>
      <c r="NA54" s="28" t="str">
        <f t="shared" si="702"/>
        <v/>
      </c>
      <c r="NB54" s="18" t="str">
        <f t="shared" si="703"/>
        <v/>
      </c>
      <c r="NC54" s="18" t="str">
        <f t="shared" si="704"/>
        <v/>
      </c>
      <c r="ND54" s="18" t="str">
        <f t="shared" si="764"/>
        <v/>
      </c>
      <c r="NE54" s="18" t="str">
        <f t="shared" si="705"/>
        <v/>
      </c>
      <c r="NF54" s="57"/>
      <c r="NG54" s="58"/>
      <c r="NH54" s="18" t="str">
        <f t="shared" si="706"/>
        <v/>
      </c>
      <c r="NI54" s="18" t="str">
        <f t="shared" si="765"/>
        <v/>
      </c>
      <c r="NJ54" s="18" t="str">
        <f t="shared" si="707"/>
        <v/>
      </c>
      <c r="NK54" s="18" t="str">
        <f t="shared" si="708"/>
        <v/>
      </c>
      <c r="NL54" s="29" t="str">
        <f t="shared" si="709"/>
        <v/>
      </c>
      <c r="NM54" s="58"/>
      <c r="NN54" s="18" t="s">
        <v>2</v>
      </c>
      <c r="NO54" s="57"/>
      <c r="NP54" s="17"/>
      <c r="NR54" s="13"/>
      <c r="NS54" s="27" t="s">
        <v>8</v>
      </c>
      <c r="NT54" s="28" t="str">
        <f t="shared" si="710"/>
        <v/>
      </c>
      <c r="NU54" s="18" t="str">
        <f t="shared" si="711"/>
        <v/>
      </c>
      <c r="NV54" s="18" t="str">
        <f t="shared" si="712"/>
        <v/>
      </c>
      <c r="NW54" s="18" t="str">
        <f t="shared" si="766"/>
        <v/>
      </c>
      <c r="NX54" s="18" t="str">
        <f t="shared" si="713"/>
        <v/>
      </c>
      <c r="NY54" s="57"/>
      <c r="NZ54" s="58"/>
      <c r="OA54" s="18" t="str">
        <f t="shared" si="714"/>
        <v/>
      </c>
      <c r="OB54" s="18" t="str">
        <f t="shared" si="767"/>
        <v/>
      </c>
      <c r="OC54" s="18" t="str">
        <f t="shared" si="715"/>
        <v/>
      </c>
      <c r="OD54" s="18" t="str">
        <f t="shared" si="716"/>
        <v/>
      </c>
      <c r="OE54" s="29" t="str">
        <f t="shared" si="717"/>
        <v/>
      </c>
      <c r="OF54" s="58"/>
      <c r="OG54" s="18" t="s">
        <v>2</v>
      </c>
      <c r="OH54" s="57"/>
      <c r="OI54" s="17"/>
      <c r="OK54" s="13"/>
      <c r="OL54" s="27" t="s">
        <v>8</v>
      </c>
      <c r="OM54" s="28" t="str">
        <f t="shared" si="718"/>
        <v/>
      </c>
      <c r="ON54" s="18" t="str">
        <f t="shared" si="719"/>
        <v/>
      </c>
      <c r="OO54" s="18" t="str">
        <f t="shared" si="720"/>
        <v/>
      </c>
      <c r="OP54" s="18" t="str">
        <f t="shared" si="768"/>
        <v/>
      </c>
      <c r="OQ54" s="18" t="str">
        <f t="shared" si="721"/>
        <v/>
      </c>
      <c r="OR54" s="57"/>
      <c r="OS54" s="58"/>
      <c r="OT54" s="18" t="str">
        <f t="shared" si="722"/>
        <v/>
      </c>
      <c r="OU54" s="18" t="str">
        <f t="shared" si="769"/>
        <v/>
      </c>
      <c r="OV54" s="18" t="str">
        <f t="shared" si="723"/>
        <v/>
      </c>
      <c r="OW54" s="18" t="str">
        <f t="shared" si="724"/>
        <v/>
      </c>
      <c r="OX54" s="29" t="str">
        <f t="shared" si="725"/>
        <v/>
      </c>
      <c r="OY54" s="58"/>
      <c r="OZ54" s="18" t="s">
        <v>2</v>
      </c>
      <c r="PA54" s="57"/>
      <c r="PB54" s="17"/>
    </row>
    <row r="55" spans="2:418" ht="15.6" thickTop="1" thickBot="1" x14ac:dyDescent="0.35">
      <c r="B55" s="13"/>
      <c r="C55" s="14"/>
      <c r="D55" s="14"/>
      <c r="E55" s="30"/>
      <c r="F55" s="30"/>
      <c r="G55" s="30"/>
      <c r="H55" s="30"/>
      <c r="I55" s="14"/>
      <c r="J55" s="14"/>
      <c r="K55" s="14"/>
      <c r="L55" s="30"/>
      <c r="M55" s="14"/>
      <c r="N55" s="14"/>
      <c r="O55" s="31" t="s">
        <v>10</v>
      </c>
      <c r="P55" s="46">
        <f>SUM(P45:P54)</f>
        <v>5</v>
      </c>
      <c r="Q55" s="60" t="s">
        <v>2</v>
      </c>
      <c r="R55" s="47">
        <f>SUM(R45:R54)</f>
        <v>5</v>
      </c>
      <c r="S55" s="17"/>
      <c r="U55" s="13"/>
      <c r="V55" s="14"/>
      <c r="W55" s="14"/>
      <c r="X55" s="30"/>
      <c r="Y55" s="30"/>
      <c r="Z55" s="30"/>
      <c r="AA55" s="30"/>
      <c r="AB55" s="14"/>
      <c r="AC55" s="14"/>
      <c r="AD55" s="14"/>
      <c r="AE55" s="30"/>
      <c r="AF55" s="14"/>
      <c r="AG55" s="14"/>
      <c r="AH55" s="31" t="s">
        <v>10</v>
      </c>
      <c r="AI55" s="46">
        <f>SUM(AI45:AI54)</f>
        <v>7</v>
      </c>
      <c r="AJ55" s="75" t="s">
        <v>2</v>
      </c>
      <c r="AK55" s="47">
        <f>SUM(AK45:AK54)</f>
        <v>3</v>
      </c>
      <c r="AL55" s="17"/>
      <c r="AN55" s="13"/>
      <c r="AO55" s="14"/>
      <c r="AP55" s="14"/>
      <c r="AQ55" s="30"/>
      <c r="AR55" s="30"/>
      <c r="AS55" s="30"/>
      <c r="AT55" s="30"/>
      <c r="AU55" s="14"/>
      <c r="AV55" s="14"/>
      <c r="AW55" s="14"/>
      <c r="AX55" s="30"/>
      <c r="AY55" s="14"/>
      <c r="AZ55" s="14"/>
      <c r="BA55" s="31" t="s">
        <v>10</v>
      </c>
      <c r="BB55" s="46">
        <f>SUM(BB45:BB54)</f>
        <v>5</v>
      </c>
      <c r="BC55" s="75" t="s">
        <v>2</v>
      </c>
      <c r="BD55" s="47">
        <f>SUM(BD45:BD54)</f>
        <v>5</v>
      </c>
      <c r="BE55" s="17"/>
      <c r="BG55" s="13"/>
      <c r="BH55" s="14"/>
      <c r="BI55" s="14"/>
      <c r="BJ55" s="30"/>
      <c r="BK55" s="30"/>
      <c r="BL55" s="30"/>
      <c r="BM55" s="30"/>
      <c r="BN55" s="14"/>
      <c r="BO55" s="14"/>
      <c r="BP55" s="14"/>
      <c r="BQ55" s="30"/>
      <c r="BR55" s="14"/>
      <c r="BS55" s="14"/>
      <c r="BT55" s="31" t="s">
        <v>10</v>
      </c>
      <c r="BU55" s="46">
        <f>SUM(BU45:BU54)</f>
        <v>5</v>
      </c>
      <c r="BV55" s="75" t="s">
        <v>2</v>
      </c>
      <c r="BW55" s="47">
        <f>SUM(BW45:BW54)</f>
        <v>5</v>
      </c>
      <c r="BX55" s="17"/>
      <c r="BZ55" s="13"/>
      <c r="CA55" s="14"/>
      <c r="CB55" s="14"/>
      <c r="CC55" s="30"/>
      <c r="CD55" s="30"/>
      <c r="CE55" s="30"/>
      <c r="CF55" s="30"/>
      <c r="CG55" s="14"/>
      <c r="CH55" s="14"/>
      <c r="CI55" s="14"/>
      <c r="CJ55" s="30"/>
      <c r="CK55" s="14"/>
      <c r="CL55" s="14"/>
      <c r="CM55" s="31" t="s">
        <v>10</v>
      </c>
      <c r="CN55" s="46">
        <f>SUM(CN45:CN54)</f>
        <v>4</v>
      </c>
      <c r="CO55" s="75" t="s">
        <v>2</v>
      </c>
      <c r="CP55" s="47">
        <f>SUM(CP45:CP54)</f>
        <v>6</v>
      </c>
      <c r="CQ55" s="17"/>
      <c r="CS55" s="13"/>
      <c r="CT55" s="14"/>
      <c r="CU55" s="14"/>
      <c r="CV55" s="30"/>
      <c r="CW55" s="30"/>
      <c r="CX55" s="30"/>
      <c r="CY55" s="30"/>
      <c r="CZ55" s="14"/>
      <c r="DA55" s="14"/>
      <c r="DB55" s="14"/>
      <c r="DC55" s="30"/>
      <c r="DD55" s="14"/>
      <c r="DE55" s="14"/>
      <c r="DF55" s="31" t="s">
        <v>10</v>
      </c>
      <c r="DG55" s="46">
        <f>SUM(DG45:DG54)</f>
        <v>4</v>
      </c>
      <c r="DH55" s="75" t="s">
        <v>2</v>
      </c>
      <c r="DI55" s="47">
        <f>SUM(DI45:DI54)</f>
        <v>6</v>
      </c>
      <c r="DJ55" s="17"/>
      <c r="DL55" s="13"/>
      <c r="DM55" s="14"/>
      <c r="DN55" s="14"/>
      <c r="DO55" s="30"/>
      <c r="DP55" s="30"/>
      <c r="DQ55" s="30"/>
      <c r="DR55" s="30"/>
      <c r="DS55" s="14"/>
      <c r="DT55" s="14"/>
      <c r="DU55" s="14"/>
      <c r="DV55" s="30"/>
      <c r="DW55" s="14"/>
      <c r="DX55" s="14"/>
      <c r="DY55" s="31" t="s">
        <v>10</v>
      </c>
      <c r="DZ55" s="46">
        <f>SUM(DZ45:DZ54)</f>
        <v>4</v>
      </c>
      <c r="EA55" s="75" t="s">
        <v>2</v>
      </c>
      <c r="EB55" s="47">
        <f>SUM(EB45:EB54)</f>
        <v>6</v>
      </c>
      <c r="EC55" s="17"/>
      <c r="EE55" s="13"/>
      <c r="EF55" s="14"/>
      <c r="EG55" s="14"/>
      <c r="EH55" s="30"/>
      <c r="EI55" s="30"/>
      <c r="EJ55" s="30"/>
      <c r="EK55" s="30"/>
      <c r="EL55" s="14"/>
      <c r="EM55" s="14"/>
      <c r="EN55" s="14"/>
      <c r="EO55" s="30"/>
      <c r="EP55" s="14"/>
      <c r="EQ55" s="14"/>
      <c r="ER55" s="31" t="s">
        <v>10</v>
      </c>
      <c r="ES55" s="46">
        <f>SUM(ES45:ES54)</f>
        <v>5</v>
      </c>
      <c r="ET55" s="75" t="s">
        <v>2</v>
      </c>
      <c r="EU55" s="47">
        <f>SUM(EU45:EU54)</f>
        <v>5</v>
      </c>
      <c r="EV55" s="17"/>
      <c r="EX55" s="13"/>
      <c r="EY55" s="14"/>
      <c r="EZ55" s="14"/>
      <c r="FA55" s="30"/>
      <c r="FB55" s="30"/>
      <c r="FC55" s="30"/>
      <c r="FD55" s="30"/>
      <c r="FE55" s="14"/>
      <c r="FF55" s="14"/>
      <c r="FG55" s="14"/>
      <c r="FH55" s="30"/>
      <c r="FI55" s="14"/>
      <c r="FJ55" s="14"/>
      <c r="FK55" s="31" t="s">
        <v>10</v>
      </c>
      <c r="FL55" s="46">
        <f>SUM(FL45:FL54)</f>
        <v>5</v>
      </c>
      <c r="FM55" s="75" t="s">
        <v>2</v>
      </c>
      <c r="FN55" s="47">
        <f>SUM(FN45:FN54)</f>
        <v>5</v>
      </c>
      <c r="FO55" s="17"/>
      <c r="FQ55" s="13"/>
      <c r="FR55" s="14"/>
      <c r="FS55" s="14"/>
      <c r="FT55" s="30"/>
      <c r="FU55" s="30"/>
      <c r="FV55" s="30"/>
      <c r="FW55" s="30"/>
      <c r="FX55" s="14"/>
      <c r="FY55" s="14"/>
      <c r="FZ55" s="14"/>
      <c r="GA55" s="30"/>
      <c r="GB55" s="14"/>
      <c r="GC55" s="14"/>
      <c r="GD55" s="31" t="s">
        <v>10</v>
      </c>
      <c r="GE55" s="46">
        <f>SUM(GE45:GE54)</f>
        <v>7</v>
      </c>
      <c r="GF55" s="75" t="s">
        <v>2</v>
      </c>
      <c r="GG55" s="47">
        <f>SUM(GG45:GG54)</f>
        <v>3</v>
      </c>
      <c r="GH55" s="17"/>
      <c r="GJ55" s="13"/>
      <c r="GK55" s="14"/>
      <c r="GL55" s="14"/>
      <c r="GM55" s="30"/>
      <c r="GN55" s="30"/>
      <c r="GO55" s="30"/>
      <c r="GP55" s="30"/>
      <c r="GQ55" s="14"/>
      <c r="GR55" s="14"/>
      <c r="GS55" s="14"/>
      <c r="GT55" s="30"/>
      <c r="GU55" s="14"/>
      <c r="GV55" s="14"/>
      <c r="GW55" s="31" t="s">
        <v>10</v>
      </c>
      <c r="GX55" s="46">
        <f>SUM(GX45:GX54)</f>
        <v>6</v>
      </c>
      <c r="GY55" s="75" t="s">
        <v>2</v>
      </c>
      <c r="GZ55" s="47">
        <f>SUM(GZ45:GZ54)</f>
        <v>4</v>
      </c>
      <c r="HA55" s="17"/>
      <c r="HC55" s="13"/>
      <c r="HD55" s="14"/>
      <c r="HE55" s="14"/>
      <c r="HF55" s="30"/>
      <c r="HG55" s="30"/>
      <c r="HH55" s="30"/>
      <c r="HI55" s="30"/>
      <c r="HJ55" s="14"/>
      <c r="HK55" s="14"/>
      <c r="HL55" s="14"/>
      <c r="HM55" s="30"/>
      <c r="HN55" s="14"/>
      <c r="HO55" s="14"/>
      <c r="HP55" s="31" t="s">
        <v>10</v>
      </c>
      <c r="HQ55" s="46">
        <f>SUM(HQ45:HQ54)</f>
        <v>7</v>
      </c>
      <c r="HR55" s="75" t="s">
        <v>2</v>
      </c>
      <c r="HS55" s="47">
        <f>SUM(HS45:HS54)</f>
        <v>3</v>
      </c>
      <c r="HT55" s="17"/>
      <c r="HV55" s="13"/>
      <c r="HW55" s="14"/>
      <c r="HX55" s="14"/>
      <c r="HY55" s="30"/>
      <c r="HZ55" s="30"/>
      <c r="IA55" s="30"/>
      <c r="IB55" s="30"/>
      <c r="IC55" s="14"/>
      <c r="ID55" s="14"/>
      <c r="IE55" s="14"/>
      <c r="IF55" s="30"/>
      <c r="IG55" s="14"/>
      <c r="IH55" s="14"/>
      <c r="II55" s="31" t="s">
        <v>10</v>
      </c>
      <c r="IJ55" s="46">
        <f>SUM(IJ45:IJ54)</f>
        <v>6</v>
      </c>
      <c r="IK55" s="75" t="s">
        <v>2</v>
      </c>
      <c r="IL55" s="47">
        <f>SUM(IL45:IL54)</f>
        <v>4</v>
      </c>
      <c r="IM55" s="17"/>
      <c r="IO55" s="13"/>
      <c r="IP55" s="14"/>
      <c r="IQ55" s="14"/>
      <c r="IR55" s="30"/>
      <c r="IS55" s="30"/>
      <c r="IT55" s="30"/>
      <c r="IU55" s="30"/>
      <c r="IV55" s="14"/>
      <c r="IW55" s="14"/>
      <c r="IX55" s="14"/>
      <c r="IY55" s="30"/>
      <c r="IZ55" s="14"/>
      <c r="JA55" s="14"/>
      <c r="JB55" s="31" t="s">
        <v>10</v>
      </c>
      <c r="JC55" s="46">
        <f>SUM(JC45:JC54)</f>
        <v>6</v>
      </c>
      <c r="JD55" s="75" t="s">
        <v>2</v>
      </c>
      <c r="JE55" s="47">
        <f>SUM(JE45:JE54)</f>
        <v>4</v>
      </c>
      <c r="JF55" s="17"/>
      <c r="JH55" s="13"/>
      <c r="JI55" s="14"/>
      <c r="JJ55" s="14"/>
      <c r="JK55" s="30"/>
      <c r="JL55" s="30"/>
      <c r="JM55" s="30"/>
      <c r="JN55" s="30"/>
      <c r="JO55" s="14"/>
      <c r="JP55" s="14"/>
      <c r="JQ55" s="14"/>
      <c r="JR55" s="30"/>
      <c r="JS55" s="14"/>
      <c r="JT55" s="14"/>
      <c r="JU55" s="31" t="s">
        <v>10</v>
      </c>
      <c r="JV55" s="46">
        <f>SUM(JV45:JV54)</f>
        <v>7</v>
      </c>
      <c r="JW55" s="75" t="s">
        <v>2</v>
      </c>
      <c r="JX55" s="47">
        <f>SUM(JX45:JX54)</f>
        <v>3</v>
      </c>
      <c r="JY55" s="17"/>
      <c r="KA55" s="13"/>
      <c r="KB55" s="14"/>
      <c r="KC55" s="14"/>
      <c r="KD55" s="30"/>
      <c r="KE55" s="30"/>
      <c r="KF55" s="30"/>
      <c r="KG55" s="30"/>
      <c r="KH55" s="14"/>
      <c r="KI55" s="14"/>
      <c r="KJ55" s="14"/>
      <c r="KK55" s="30"/>
      <c r="KL55" s="14"/>
      <c r="KM55" s="14"/>
      <c r="KN55" s="31" t="s">
        <v>10</v>
      </c>
      <c r="KO55" s="46">
        <f>SUM(KO45:KO54)</f>
        <v>5</v>
      </c>
      <c r="KP55" s="75" t="s">
        <v>2</v>
      </c>
      <c r="KQ55" s="47">
        <f>SUM(KQ45:KQ54)</f>
        <v>5</v>
      </c>
      <c r="KR55" s="17"/>
      <c r="KT55" s="13"/>
      <c r="KU55" s="14"/>
      <c r="KV55" s="14"/>
      <c r="KW55" s="30"/>
      <c r="KX55" s="30"/>
      <c r="KY55" s="30"/>
      <c r="KZ55" s="30"/>
      <c r="LA55" s="14"/>
      <c r="LB55" s="14"/>
      <c r="LC55" s="14"/>
      <c r="LD55" s="30"/>
      <c r="LE55" s="14"/>
      <c r="LF55" s="14"/>
      <c r="LG55" s="31" t="s">
        <v>10</v>
      </c>
      <c r="LH55" s="46">
        <f>SUM(LH45:LH54)</f>
        <v>7</v>
      </c>
      <c r="LI55" s="75" t="s">
        <v>2</v>
      </c>
      <c r="LJ55" s="47">
        <f>SUM(LJ45:LJ54)</f>
        <v>3</v>
      </c>
      <c r="LK55" s="17"/>
      <c r="LM55" s="13"/>
      <c r="LN55" s="14"/>
      <c r="LO55" s="14"/>
      <c r="LP55" s="30"/>
      <c r="LQ55" s="30"/>
      <c r="LR55" s="30"/>
      <c r="LS55" s="30"/>
      <c r="LT55" s="14"/>
      <c r="LU55" s="14"/>
      <c r="LV55" s="14"/>
      <c r="LW55" s="30"/>
      <c r="LX55" s="14"/>
      <c r="LY55" s="14"/>
      <c r="LZ55" s="31" t="s">
        <v>10</v>
      </c>
      <c r="MA55" s="46">
        <f>SUM(MA45:MA54)</f>
        <v>5</v>
      </c>
      <c r="MB55" s="75" t="s">
        <v>2</v>
      </c>
      <c r="MC55" s="47">
        <f>SUM(MC45:MC54)</f>
        <v>5</v>
      </c>
      <c r="MD55" s="17"/>
      <c r="MF55" s="13"/>
      <c r="MG55" s="14"/>
      <c r="MH55" s="14"/>
      <c r="MI55" s="30"/>
      <c r="MJ55" s="30"/>
      <c r="MK55" s="30"/>
      <c r="ML55" s="30"/>
      <c r="MM55" s="14"/>
      <c r="MN55" s="14"/>
      <c r="MO55" s="14"/>
      <c r="MP55" s="30"/>
      <c r="MQ55" s="14"/>
      <c r="MR55" s="14"/>
      <c r="MS55" s="31" t="s">
        <v>10</v>
      </c>
      <c r="MT55" s="46">
        <f>SUM(MT45:MT54)</f>
        <v>4</v>
      </c>
      <c r="MU55" s="75" t="s">
        <v>2</v>
      </c>
      <c r="MV55" s="47">
        <f>SUM(MV45:MV54)</f>
        <v>6</v>
      </c>
      <c r="MW55" s="17"/>
      <c r="MY55" s="13"/>
      <c r="MZ55" s="14"/>
      <c r="NA55" s="14"/>
      <c r="NB55" s="30"/>
      <c r="NC55" s="30"/>
      <c r="ND55" s="30"/>
      <c r="NE55" s="30"/>
      <c r="NF55" s="14"/>
      <c r="NG55" s="14"/>
      <c r="NH55" s="14"/>
      <c r="NI55" s="30"/>
      <c r="NJ55" s="14"/>
      <c r="NK55" s="14"/>
      <c r="NL55" s="31" t="s">
        <v>10</v>
      </c>
      <c r="NM55" s="46">
        <f>SUM(NM45:NM54)</f>
        <v>6</v>
      </c>
      <c r="NN55" s="75" t="s">
        <v>2</v>
      </c>
      <c r="NO55" s="47">
        <f>SUM(NO45:NO54)</f>
        <v>4</v>
      </c>
      <c r="NP55" s="17"/>
      <c r="NR55" s="13"/>
      <c r="NS55" s="14"/>
      <c r="NT55" s="14"/>
      <c r="NU55" s="30"/>
      <c r="NV55" s="30"/>
      <c r="NW55" s="30"/>
      <c r="NX55" s="30"/>
      <c r="NY55" s="14"/>
      <c r="NZ55" s="14"/>
      <c r="OA55" s="14"/>
      <c r="OB55" s="30"/>
      <c r="OC55" s="14"/>
      <c r="OD55" s="14"/>
      <c r="OE55" s="31" t="s">
        <v>10</v>
      </c>
      <c r="OF55" s="46">
        <f>SUM(OF45:OF54)</f>
        <v>7</v>
      </c>
      <c r="OG55" s="75" t="s">
        <v>2</v>
      </c>
      <c r="OH55" s="47">
        <f>SUM(OH45:OH54)</f>
        <v>3</v>
      </c>
      <c r="OI55" s="17"/>
      <c r="OK55" s="13"/>
      <c r="OL55" s="14"/>
      <c r="OM55" s="14"/>
      <c r="ON55" s="30"/>
      <c r="OO55" s="30"/>
      <c r="OP55" s="30"/>
      <c r="OQ55" s="30"/>
      <c r="OR55" s="14"/>
      <c r="OS55" s="14"/>
      <c r="OT55" s="14"/>
      <c r="OU55" s="30"/>
      <c r="OV55" s="14"/>
      <c r="OW55" s="14"/>
      <c r="OX55" s="31" t="s">
        <v>10</v>
      </c>
      <c r="OY55" s="46">
        <f>SUM(OY45:OY54)</f>
        <v>3</v>
      </c>
      <c r="OZ55" s="75" t="s">
        <v>2</v>
      </c>
      <c r="PA55" s="47">
        <f>SUM(PA45:PA54)</f>
        <v>7</v>
      </c>
      <c r="PB55" s="17"/>
    </row>
    <row r="56" spans="2:418" ht="7.5" customHeight="1" thickTop="1" thickBot="1" x14ac:dyDescent="0.35">
      <c r="B56" s="32"/>
      <c r="C56" s="33"/>
      <c r="D56" s="33"/>
      <c r="E56" s="34"/>
      <c r="F56" s="34"/>
      <c r="G56" s="34"/>
      <c r="H56" s="34"/>
      <c r="I56" s="33"/>
      <c r="J56" s="33"/>
      <c r="K56" s="33"/>
      <c r="L56" s="34"/>
      <c r="M56" s="33"/>
      <c r="N56" s="33"/>
      <c r="O56" s="33"/>
      <c r="P56" s="33"/>
      <c r="Q56" s="33"/>
      <c r="R56" s="33"/>
      <c r="S56" s="35"/>
      <c r="U56" s="32"/>
      <c r="V56" s="33"/>
      <c r="W56" s="33"/>
      <c r="X56" s="34"/>
      <c r="Y56" s="34"/>
      <c r="Z56" s="34"/>
      <c r="AA56" s="34"/>
      <c r="AB56" s="33"/>
      <c r="AC56" s="33"/>
      <c r="AD56" s="33"/>
      <c r="AE56" s="34"/>
      <c r="AF56" s="33"/>
      <c r="AG56" s="33"/>
      <c r="AH56" s="33"/>
      <c r="AI56" s="33"/>
      <c r="AJ56" s="33"/>
      <c r="AK56" s="33"/>
      <c r="AL56" s="35"/>
      <c r="AN56" s="32"/>
      <c r="AO56" s="33"/>
      <c r="AP56" s="33"/>
      <c r="AQ56" s="34"/>
      <c r="AR56" s="34"/>
      <c r="AS56" s="34"/>
      <c r="AT56" s="34"/>
      <c r="AU56" s="33"/>
      <c r="AV56" s="33"/>
      <c r="AW56" s="33"/>
      <c r="AX56" s="34"/>
      <c r="AY56" s="33"/>
      <c r="AZ56" s="33"/>
      <c r="BA56" s="33"/>
      <c r="BB56" s="33"/>
      <c r="BC56" s="33"/>
      <c r="BD56" s="33"/>
      <c r="BE56" s="35"/>
      <c r="BG56" s="32"/>
      <c r="BH56" s="33"/>
      <c r="BI56" s="33"/>
      <c r="BJ56" s="34"/>
      <c r="BK56" s="34"/>
      <c r="BL56" s="34"/>
      <c r="BM56" s="34"/>
      <c r="BN56" s="33"/>
      <c r="BO56" s="33"/>
      <c r="BP56" s="33"/>
      <c r="BQ56" s="34"/>
      <c r="BR56" s="33"/>
      <c r="BS56" s="33"/>
      <c r="BT56" s="33"/>
      <c r="BU56" s="33"/>
      <c r="BV56" s="33"/>
      <c r="BW56" s="33"/>
      <c r="BX56" s="35"/>
      <c r="BZ56" s="32"/>
      <c r="CA56" s="33"/>
      <c r="CB56" s="33"/>
      <c r="CC56" s="34"/>
      <c r="CD56" s="34"/>
      <c r="CE56" s="34"/>
      <c r="CF56" s="34"/>
      <c r="CG56" s="33"/>
      <c r="CH56" s="33"/>
      <c r="CI56" s="33"/>
      <c r="CJ56" s="34"/>
      <c r="CK56" s="33"/>
      <c r="CL56" s="33"/>
      <c r="CM56" s="33"/>
      <c r="CN56" s="33"/>
      <c r="CO56" s="33"/>
      <c r="CP56" s="33"/>
      <c r="CQ56" s="35"/>
      <c r="CS56" s="32"/>
      <c r="CT56" s="33"/>
      <c r="CU56" s="33"/>
      <c r="CV56" s="34"/>
      <c r="CW56" s="34"/>
      <c r="CX56" s="34"/>
      <c r="CY56" s="34"/>
      <c r="CZ56" s="33"/>
      <c r="DA56" s="33"/>
      <c r="DB56" s="33"/>
      <c r="DC56" s="34"/>
      <c r="DD56" s="33"/>
      <c r="DE56" s="33"/>
      <c r="DF56" s="33"/>
      <c r="DG56" s="33"/>
      <c r="DH56" s="33"/>
      <c r="DI56" s="33"/>
      <c r="DJ56" s="35"/>
      <c r="DL56" s="32"/>
      <c r="DM56" s="33"/>
      <c r="DN56" s="33"/>
      <c r="DO56" s="34"/>
      <c r="DP56" s="34"/>
      <c r="DQ56" s="34"/>
      <c r="DR56" s="34"/>
      <c r="DS56" s="33"/>
      <c r="DT56" s="33"/>
      <c r="DU56" s="33"/>
      <c r="DV56" s="34"/>
      <c r="DW56" s="33"/>
      <c r="DX56" s="33"/>
      <c r="DY56" s="33"/>
      <c r="DZ56" s="33"/>
      <c r="EA56" s="33"/>
      <c r="EB56" s="33"/>
      <c r="EC56" s="35"/>
      <c r="EE56" s="32"/>
      <c r="EF56" s="33"/>
      <c r="EG56" s="33"/>
      <c r="EH56" s="34"/>
      <c r="EI56" s="34"/>
      <c r="EJ56" s="34"/>
      <c r="EK56" s="34"/>
      <c r="EL56" s="33"/>
      <c r="EM56" s="33"/>
      <c r="EN56" s="33"/>
      <c r="EO56" s="34"/>
      <c r="EP56" s="33"/>
      <c r="EQ56" s="33"/>
      <c r="ER56" s="33"/>
      <c r="ES56" s="33"/>
      <c r="ET56" s="33"/>
      <c r="EU56" s="33"/>
      <c r="EV56" s="35"/>
      <c r="EX56" s="32"/>
      <c r="EY56" s="33"/>
      <c r="EZ56" s="33"/>
      <c r="FA56" s="34"/>
      <c r="FB56" s="34"/>
      <c r="FC56" s="34"/>
      <c r="FD56" s="34"/>
      <c r="FE56" s="33"/>
      <c r="FF56" s="33"/>
      <c r="FG56" s="33"/>
      <c r="FH56" s="34"/>
      <c r="FI56" s="33"/>
      <c r="FJ56" s="33"/>
      <c r="FK56" s="33"/>
      <c r="FL56" s="33"/>
      <c r="FM56" s="33"/>
      <c r="FN56" s="33"/>
      <c r="FO56" s="35"/>
      <c r="FQ56" s="32"/>
      <c r="FR56" s="33"/>
      <c r="FS56" s="33"/>
      <c r="FT56" s="34"/>
      <c r="FU56" s="34"/>
      <c r="FV56" s="34"/>
      <c r="FW56" s="34"/>
      <c r="FX56" s="33"/>
      <c r="FY56" s="33"/>
      <c r="FZ56" s="33"/>
      <c r="GA56" s="34"/>
      <c r="GB56" s="33"/>
      <c r="GC56" s="33"/>
      <c r="GD56" s="33"/>
      <c r="GE56" s="33"/>
      <c r="GF56" s="33"/>
      <c r="GG56" s="33"/>
      <c r="GH56" s="35"/>
      <c r="GJ56" s="32"/>
      <c r="GK56" s="33"/>
      <c r="GL56" s="33"/>
      <c r="GM56" s="34"/>
      <c r="GN56" s="34"/>
      <c r="GO56" s="34"/>
      <c r="GP56" s="34"/>
      <c r="GQ56" s="33"/>
      <c r="GR56" s="33"/>
      <c r="GS56" s="33"/>
      <c r="GT56" s="34"/>
      <c r="GU56" s="33"/>
      <c r="GV56" s="33"/>
      <c r="GW56" s="33"/>
      <c r="GX56" s="33"/>
      <c r="GY56" s="33"/>
      <c r="GZ56" s="33"/>
      <c r="HA56" s="35"/>
      <c r="HC56" s="32"/>
      <c r="HD56" s="33"/>
      <c r="HE56" s="33"/>
      <c r="HF56" s="34"/>
      <c r="HG56" s="34"/>
      <c r="HH56" s="34"/>
      <c r="HI56" s="34"/>
      <c r="HJ56" s="33"/>
      <c r="HK56" s="33"/>
      <c r="HL56" s="33"/>
      <c r="HM56" s="34"/>
      <c r="HN56" s="33"/>
      <c r="HO56" s="33"/>
      <c r="HP56" s="33"/>
      <c r="HQ56" s="33"/>
      <c r="HR56" s="33"/>
      <c r="HS56" s="33"/>
      <c r="HT56" s="35"/>
      <c r="HV56" s="32"/>
      <c r="HW56" s="33"/>
      <c r="HX56" s="33"/>
      <c r="HY56" s="34"/>
      <c r="HZ56" s="34"/>
      <c r="IA56" s="34"/>
      <c r="IB56" s="34"/>
      <c r="IC56" s="33"/>
      <c r="ID56" s="33"/>
      <c r="IE56" s="33"/>
      <c r="IF56" s="34"/>
      <c r="IG56" s="33"/>
      <c r="IH56" s="33"/>
      <c r="II56" s="33"/>
      <c r="IJ56" s="33"/>
      <c r="IK56" s="33"/>
      <c r="IL56" s="33"/>
      <c r="IM56" s="35"/>
      <c r="IO56" s="32"/>
      <c r="IP56" s="33"/>
      <c r="IQ56" s="33"/>
      <c r="IR56" s="34"/>
      <c r="IS56" s="34"/>
      <c r="IT56" s="34"/>
      <c r="IU56" s="34"/>
      <c r="IV56" s="33"/>
      <c r="IW56" s="33"/>
      <c r="IX56" s="33"/>
      <c r="IY56" s="34"/>
      <c r="IZ56" s="33"/>
      <c r="JA56" s="33"/>
      <c r="JB56" s="33"/>
      <c r="JC56" s="33"/>
      <c r="JD56" s="33"/>
      <c r="JE56" s="33"/>
      <c r="JF56" s="35"/>
      <c r="JH56" s="32"/>
      <c r="JI56" s="33"/>
      <c r="JJ56" s="33"/>
      <c r="JK56" s="34"/>
      <c r="JL56" s="34"/>
      <c r="JM56" s="34"/>
      <c r="JN56" s="34"/>
      <c r="JO56" s="33"/>
      <c r="JP56" s="33"/>
      <c r="JQ56" s="33"/>
      <c r="JR56" s="34"/>
      <c r="JS56" s="33"/>
      <c r="JT56" s="33"/>
      <c r="JU56" s="33"/>
      <c r="JV56" s="33"/>
      <c r="JW56" s="33"/>
      <c r="JX56" s="33"/>
      <c r="JY56" s="35"/>
      <c r="KA56" s="32"/>
      <c r="KB56" s="33"/>
      <c r="KC56" s="33"/>
      <c r="KD56" s="34"/>
      <c r="KE56" s="34"/>
      <c r="KF56" s="34"/>
      <c r="KG56" s="34"/>
      <c r="KH56" s="33"/>
      <c r="KI56" s="33"/>
      <c r="KJ56" s="33"/>
      <c r="KK56" s="34"/>
      <c r="KL56" s="33"/>
      <c r="KM56" s="33"/>
      <c r="KN56" s="33"/>
      <c r="KO56" s="33"/>
      <c r="KP56" s="33"/>
      <c r="KQ56" s="33"/>
      <c r="KR56" s="35"/>
      <c r="KT56" s="32"/>
      <c r="KU56" s="33"/>
      <c r="KV56" s="33"/>
      <c r="KW56" s="34"/>
      <c r="KX56" s="34"/>
      <c r="KY56" s="34"/>
      <c r="KZ56" s="34"/>
      <c r="LA56" s="33"/>
      <c r="LB56" s="33"/>
      <c r="LC56" s="33"/>
      <c r="LD56" s="34"/>
      <c r="LE56" s="33"/>
      <c r="LF56" s="33"/>
      <c r="LG56" s="33"/>
      <c r="LH56" s="33"/>
      <c r="LI56" s="33"/>
      <c r="LJ56" s="33"/>
      <c r="LK56" s="35"/>
      <c r="LM56" s="32"/>
      <c r="LN56" s="33"/>
      <c r="LO56" s="33"/>
      <c r="LP56" s="34"/>
      <c r="LQ56" s="34"/>
      <c r="LR56" s="34"/>
      <c r="LS56" s="34"/>
      <c r="LT56" s="33"/>
      <c r="LU56" s="33"/>
      <c r="LV56" s="33"/>
      <c r="LW56" s="34"/>
      <c r="LX56" s="33"/>
      <c r="LY56" s="33"/>
      <c r="LZ56" s="33"/>
      <c r="MA56" s="33"/>
      <c r="MB56" s="33"/>
      <c r="MC56" s="33"/>
      <c r="MD56" s="35"/>
      <c r="MF56" s="32"/>
      <c r="MG56" s="33"/>
      <c r="MH56" s="33"/>
      <c r="MI56" s="34"/>
      <c r="MJ56" s="34"/>
      <c r="MK56" s="34"/>
      <c r="ML56" s="34"/>
      <c r="MM56" s="33"/>
      <c r="MN56" s="33"/>
      <c r="MO56" s="33"/>
      <c r="MP56" s="34"/>
      <c r="MQ56" s="33"/>
      <c r="MR56" s="33"/>
      <c r="MS56" s="33"/>
      <c r="MT56" s="33"/>
      <c r="MU56" s="33"/>
      <c r="MV56" s="33"/>
      <c r="MW56" s="35"/>
      <c r="MY56" s="32"/>
      <c r="MZ56" s="33"/>
      <c r="NA56" s="33"/>
      <c r="NB56" s="34"/>
      <c r="NC56" s="34"/>
      <c r="ND56" s="34"/>
      <c r="NE56" s="34"/>
      <c r="NF56" s="33"/>
      <c r="NG56" s="33"/>
      <c r="NH56" s="33"/>
      <c r="NI56" s="34"/>
      <c r="NJ56" s="33"/>
      <c r="NK56" s="33"/>
      <c r="NL56" s="33"/>
      <c r="NM56" s="33"/>
      <c r="NN56" s="33"/>
      <c r="NO56" s="33"/>
      <c r="NP56" s="35"/>
      <c r="NR56" s="32"/>
      <c r="NS56" s="33"/>
      <c r="NT56" s="33"/>
      <c r="NU56" s="34"/>
      <c r="NV56" s="34"/>
      <c r="NW56" s="34"/>
      <c r="NX56" s="34"/>
      <c r="NY56" s="33"/>
      <c r="NZ56" s="33"/>
      <c r="OA56" s="33"/>
      <c r="OB56" s="34"/>
      <c r="OC56" s="33"/>
      <c r="OD56" s="33"/>
      <c r="OE56" s="33"/>
      <c r="OF56" s="33"/>
      <c r="OG56" s="33"/>
      <c r="OH56" s="33"/>
      <c r="OI56" s="35"/>
      <c r="OK56" s="32"/>
      <c r="OL56" s="33"/>
      <c r="OM56" s="33"/>
      <c r="ON56" s="34"/>
      <c r="OO56" s="34"/>
      <c r="OP56" s="34"/>
      <c r="OQ56" s="34"/>
      <c r="OR56" s="33"/>
      <c r="OS56" s="33"/>
      <c r="OT56" s="33"/>
      <c r="OU56" s="34"/>
      <c r="OV56" s="33"/>
      <c r="OW56" s="33"/>
      <c r="OX56" s="33"/>
      <c r="OY56" s="33"/>
      <c r="OZ56" s="33"/>
      <c r="PA56" s="33"/>
      <c r="PB56" s="35"/>
    </row>
    <row r="57" spans="2:418" ht="15.6" thickTop="1" thickBot="1" x14ac:dyDescent="0.35"/>
    <row r="58" spans="2:418" ht="7.5" customHeight="1" thickTop="1" thickBot="1" x14ac:dyDescent="0.35">
      <c r="B58" s="9"/>
      <c r="C58" s="10"/>
      <c r="D58" s="10"/>
      <c r="E58" s="11"/>
      <c r="F58" s="11"/>
      <c r="G58" s="11"/>
      <c r="H58" s="11"/>
      <c r="I58" s="10"/>
      <c r="J58" s="10"/>
      <c r="K58" s="10"/>
      <c r="L58" s="11"/>
      <c r="M58" s="10"/>
      <c r="N58" s="10"/>
      <c r="O58" s="10"/>
      <c r="P58" s="10"/>
      <c r="Q58" s="10"/>
      <c r="R58" s="10"/>
      <c r="S58" s="12"/>
      <c r="U58" s="9"/>
      <c r="V58" s="10"/>
      <c r="W58" s="10"/>
      <c r="X58" s="11"/>
      <c r="Y58" s="11"/>
      <c r="Z58" s="11"/>
      <c r="AA58" s="11"/>
      <c r="AB58" s="10"/>
      <c r="AC58" s="10"/>
      <c r="AD58" s="10"/>
      <c r="AE58" s="11"/>
      <c r="AF58" s="10"/>
      <c r="AG58" s="10"/>
      <c r="AH58" s="10"/>
      <c r="AI58" s="10"/>
      <c r="AJ58" s="10"/>
      <c r="AK58" s="10"/>
      <c r="AL58" s="12"/>
      <c r="AN58" s="9"/>
      <c r="AO58" s="10"/>
      <c r="AP58" s="10"/>
      <c r="AQ58" s="11"/>
      <c r="AR58" s="11"/>
      <c r="AS58" s="11"/>
      <c r="AT58" s="11"/>
      <c r="AU58" s="10"/>
      <c r="AV58" s="10"/>
      <c r="AW58" s="10"/>
      <c r="AX58" s="11"/>
      <c r="AY58" s="10"/>
      <c r="AZ58" s="10"/>
      <c r="BA58" s="10"/>
      <c r="BB58" s="10"/>
      <c r="BC58" s="10"/>
      <c r="BD58" s="10"/>
      <c r="BE58" s="12"/>
      <c r="BG58" s="9"/>
      <c r="BH58" s="10"/>
      <c r="BI58" s="10"/>
      <c r="BJ58" s="11"/>
      <c r="BK58" s="11"/>
      <c r="BL58" s="11"/>
      <c r="BM58" s="11"/>
      <c r="BN58" s="10"/>
      <c r="BO58" s="10"/>
      <c r="BP58" s="10"/>
      <c r="BQ58" s="11"/>
      <c r="BR58" s="10"/>
      <c r="BS58" s="10"/>
      <c r="BT58" s="10"/>
      <c r="BU58" s="10"/>
      <c r="BV58" s="10"/>
      <c r="BW58" s="10"/>
      <c r="BX58" s="12"/>
      <c r="BZ58" s="9"/>
      <c r="CA58" s="10"/>
      <c r="CB58" s="10"/>
      <c r="CC58" s="11"/>
      <c r="CD58" s="11"/>
      <c r="CE58" s="11"/>
      <c r="CF58" s="11"/>
      <c r="CG58" s="10"/>
      <c r="CH58" s="10"/>
      <c r="CI58" s="10"/>
      <c r="CJ58" s="11"/>
      <c r="CK58" s="10"/>
      <c r="CL58" s="10"/>
      <c r="CM58" s="10"/>
      <c r="CN58" s="10"/>
      <c r="CO58" s="10"/>
      <c r="CP58" s="10"/>
      <c r="CQ58" s="12"/>
      <c r="CS58" s="9"/>
      <c r="CT58" s="10"/>
      <c r="CU58" s="10"/>
      <c r="CV58" s="11"/>
      <c r="CW58" s="11"/>
      <c r="CX58" s="11"/>
      <c r="CY58" s="11"/>
      <c r="CZ58" s="10"/>
      <c r="DA58" s="10"/>
      <c r="DB58" s="10"/>
      <c r="DC58" s="11"/>
      <c r="DD58" s="10"/>
      <c r="DE58" s="10"/>
      <c r="DF58" s="10"/>
      <c r="DG58" s="10"/>
      <c r="DH58" s="10"/>
      <c r="DI58" s="10"/>
      <c r="DJ58" s="12"/>
      <c r="DL58" s="9"/>
      <c r="DM58" s="10"/>
      <c r="DN58" s="10"/>
      <c r="DO58" s="11"/>
      <c r="DP58" s="11"/>
      <c r="DQ58" s="11"/>
      <c r="DR58" s="11"/>
      <c r="DS58" s="10"/>
      <c r="DT58" s="10"/>
      <c r="DU58" s="10"/>
      <c r="DV58" s="11"/>
      <c r="DW58" s="10"/>
      <c r="DX58" s="10"/>
      <c r="DY58" s="10"/>
      <c r="DZ58" s="10"/>
      <c r="EA58" s="10"/>
      <c r="EB58" s="10"/>
      <c r="EC58" s="12"/>
      <c r="EE58" s="9"/>
      <c r="EF58" s="10"/>
      <c r="EG58" s="10"/>
      <c r="EH58" s="11"/>
      <c r="EI58" s="11"/>
      <c r="EJ58" s="11"/>
      <c r="EK58" s="11"/>
      <c r="EL58" s="10"/>
      <c r="EM58" s="10"/>
      <c r="EN58" s="10"/>
      <c r="EO58" s="11"/>
      <c r="EP58" s="10"/>
      <c r="EQ58" s="10"/>
      <c r="ER58" s="10"/>
      <c r="ES58" s="10"/>
      <c r="ET58" s="10"/>
      <c r="EU58" s="10"/>
      <c r="EV58" s="12"/>
      <c r="EX58" s="9"/>
      <c r="EY58" s="10"/>
      <c r="EZ58" s="10"/>
      <c r="FA58" s="11"/>
      <c r="FB58" s="11"/>
      <c r="FC58" s="11"/>
      <c r="FD58" s="11"/>
      <c r="FE58" s="10"/>
      <c r="FF58" s="10"/>
      <c r="FG58" s="10"/>
      <c r="FH58" s="11"/>
      <c r="FI58" s="10"/>
      <c r="FJ58" s="10"/>
      <c r="FK58" s="10"/>
      <c r="FL58" s="10"/>
      <c r="FM58" s="10"/>
      <c r="FN58" s="10"/>
      <c r="FO58" s="12"/>
      <c r="FQ58" s="9"/>
      <c r="FR58" s="10"/>
      <c r="FS58" s="10"/>
      <c r="FT58" s="11"/>
      <c r="FU58" s="11"/>
      <c r="FV58" s="11"/>
      <c r="FW58" s="11"/>
      <c r="FX58" s="10"/>
      <c r="FY58" s="10"/>
      <c r="FZ58" s="10"/>
      <c r="GA58" s="11"/>
      <c r="GB58" s="10"/>
      <c r="GC58" s="10"/>
      <c r="GD58" s="10"/>
      <c r="GE58" s="10"/>
      <c r="GF58" s="10"/>
      <c r="GG58" s="10"/>
      <c r="GH58" s="12"/>
      <c r="GJ58" s="9"/>
      <c r="GK58" s="10"/>
      <c r="GL58" s="10"/>
      <c r="GM58" s="11"/>
      <c r="GN58" s="11"/>
      <c r="GO58" s="11"/>
      <c r="GP58" s="11"/>
      <c r="GQ58" s="10"/>
      <c r="GR58" s="10"/>
      <c r="GS58" s="10"/>
      <c r="GT58" s="11"/>
      <c r="GU58" s="10"/>
      <c r="GV58" s="10"/>
      <c r="GW58" s="10"/>
      <c r="GX58" s="10"/>
      <c r="GY58" s="10"/>
      <c r="GZ58" s="10"/>
      <c r="HA58" s="12"/>
      <c r="HC58" s="9"/>
      <c r="HD58" s="10"/>
      <c r="HE58" s="10"/>
      <c r="HF58" s="11"/>
      <c r="HG58" s="11"/>
      <c r="HH58" s="11"/>
      <c r="HI58" s="11"/>
      <c r="HJ58" s="10"/>
      <c r="HK58" s="10"/>
      <c r="HL58" s="10"/>
      <c r="HM58" s="11"/>
      <c r="HN58" s="10"/>
      <c r="HO58" s="10"/>
      <c r="HP58" s="10"/>
      <c r="HQ58" s="10"/>
      <c r="HR58" s="10"/>
      <c r="HS58" s="10"/>
      <c r="HT58" s="12"/>
      <c r="HV58" s="9"/>
      <c r="HW58" s="10"/>
      <c r="HX58" s="10"/>
      <c r="HY58" s="11"/>
      <c r="HZ58" s="11"/>
      <c r="IA58" s="11"/>
      <c r="IB58" s="11"/>
      <c r="IC58" s="10"/>
      <c r="ID58" s="10"/>
      <c r="IE58" s="10"/>
      <c r="IF58" s="11"/>
      <c r="IG58" s="10"/>
      <c r="IH58" s="10"/>
      <c r="II58" s="10"/>
      <c r="IJ58" s="10"/>
      <c r="IK58" s="10"/>
      <c r="IL58" s="10"/>
      <c r="IM58" s="12"/>
      <c r="IO58" s="9"/>
      <c r="IP58" s="10"/>
      <c r="IQ58" s="10"/>
      <c r="IR58" s="11"/>
      <c r="IS58" s="11"/>
      <c r="IT58" s="11"/>
      <c r="IU58" s="11"/>
      <c r="IV58" s="10"/>
      <c r="IW58" s="10"/>
      <c r="IX58" s="10"/>
      <c r="IY58" s="11"/>
      <c r="IZ58" s="10"/>
      <c r="JA58" s="10"/>
      <c r="JB58" s="10"/>
      <c r="JC58" s="10"/>
      <c r="JD58" s="10"/>
      <c r="JE58" s="10"/>
      <c r="JF58" s="12"/>
      <c r="JH58" s="9"/>
      <c r="JI58" s="10"/>
      <c r="JJ58" s="10"/>
      <c r="JK58" s="11"/>
      <c r="JL58" s="11"/>
      <c r="JM58" s="11"/>
      <c r="JN58" s="11"/>
      <c r="JO58" s="10"/>
      <c r="JP58" s="10"/>
      <c r="JQ58" s="10"/>
      <c r="JR58" s="11"/>
      <c r="JS58" s="10"/>
      <c r="JT58" s="10"/>
      <c r="JU58" s="10"/>
      <c r="JV58" s="10"/>
      <c r="JW58" s="10"/>
      <c r="JX58" s="10"/>
      <c r="JY58" s="12"/>
      <c r="KA58" s="9"/>
      <c r="KB58" s="10"/>
      <c r="KC58" s="10"/>
      <c r="KD58" s="11"/>
      <c r="KE58" s="11"/>
      <c r="KF58" s="11"/>
      <c r="KG58" s="11"/>
      <c r="KH58" s="10"/>
      <c r="KI58" s="10"/>
      <c r="KJ58" s="10"/>
      <c r="KK58" s="11"/>
      <c r="KL58" s="10"/>
      <c r="KM58" s="10"/>
      <c r="KN58" s="10"/>
      <c r="KO58" s="10"/>
      <c r="KP58" s="10"/>
      <c r="KQ58" s="10"/>
      <c r="KR58" s="12"/>
      <c r="KT58" s="9"/>
      <c r="KU58" s="10"/>
      <c r="KV58" s="10"/>
      <c r="KW58" s="11"/>
      <c r="KX58" s="11"/>
      <c r="KY58" s="11"/>
      <c r="KZ58" s="11"/>
      <c r="LA58" s="10"/>
      <c r="LB58" s="10"/>
      <c r="LC58" s="10"/>
      <c r="LD58" s="11"/>
      <c r="LE58" s="10"/>
      <c r="LF58" s="10"/>
      <c r="LG58" s="10"/>
      <c r="LH58" s="10"/>
      <c r="LI58" s="10"/>
      <c r="LJ58" s="10"/>
      <c r="LK58" s="12"/>
      <c r="LM58" s="9"/>
      <c r="LN58" s="10"/>
      <c r="LO58" s="10"/>
      <c r="LP58" s="11"/>
      <c r="LQ58" s="11"/>
      <c r="LR58" s="11"/>
      <c r="LS58" s="11"/>
      <c r="LT58" s="10"/>
      <c r="LU58" s="10"/>
      <c r="LV58" s="10"/>
      <c r="LW58" s="11"/>
      <c r="LX58" s="10"/>
      <c r="LY58" s="10"/>
      <c r="LZ58" s="10"/>
      <c r="MA58" s="10"/>
      <c r="MB58" s="10"/>
      <c r="MC58" s="10"/>
      <c r="MD58" s="12"/>
      <c r="MF58" s="9"/>
      <c r="MG58" s="10"/>
      <c r="MH58" s="10"/>
      <c r="MI58" s="11"/>
      <c r="MJ58" s="11"/>
      <c r="MK58" s="11"/>
      <c r="ML58" s="11"/>
      <c r="MM58" s="10"/>
      <c r="MN58" s="10"/>
      <c r="MO58" s="10"/>
      <c r="MP58" s="11"/>
      <c r="MQ58" s="10"/>
      <c r="MR58" s="10"/>
      <c r="MS58" s="10"/>
      <c r="MT58" s="10"/>
      <c r="MU58" s="10"/>
      <c r="MV58" s="10"/>
      <c r="MW58" s="12"/>
      <c r="MY58" s="9"/>
      <c r="MZ58" s="10"/>
      <c r="NA58" s="10"/>
      <c r="NB58" s="11"/>
      <c r="NC58" s="11"/>
      <c r="ND58" s="11"/>
      <c r="NE58" s="11"/>
      <c r="NF58" s="10"/>
      <c r="NG58" s="10"/>
      <c r="NH58" s="10"/>
      <c r="NI58" s="11"/>
      <c r="NJ58" s="10"/>
      <c r="NK58" s="10"/>
      <c r="NL58" s="10"/>
      <c r="NM58" s="10"/>
      <c r="NN58" s="10"/>
      <c r="NO58" s="10"/>
      <c r="NP58" s="12"/>
      <c r="NR58" s="9"/>
      <c r="NS58" s="10"/>
      <c r="NT58" s="10"/>
      <c r="NU58" s="11"/>
      <c r="NV58" s="11"/>
      <c r="NW58" s="11"/>
      <c r="NX58" s="11"/>
      <c r="NY58" s="10"/>
      <c r="NZ58" s="10"/>
      <c r="OA58" s="10"/>
      <c r="OB58" s="11"/>
      <c r="OC58" s="10"/>
      <c r="OD58" s="10"/>
      <c r="OE58" s="10"/>
      <c r="OF58" s="10"/>
      <c r="OG58" s="10"/>
      <c r="OH58" s="10"/>
      <c r="OI58" s="12"/>
      <c r="OK58" s="9"/>
      <c r="OL58" s="10"/>
      <c r="OM58" s="10"/>
      <c r="ON58" s="11"/>
      <c r="OO58" s="11"/>
      <c r="OP58" s="11"/>
      <c r="OQ58" s="11"/>
      <c r="OR58" s="10"/>
      <c r="OS58" s="10"/>
      <c r="OT58" s="10"/>
      <c r="OU58" s="11"/>
      <c r="OV58" s="10"/>
      <c r="OW58" s="10"/>
      <c r="OX58" s="10"/>
      <c r="OY58" s="10"/>
      <c r="OZ58" s="10"/>
      <c r="PA58" s="10"/>
      <c r="PB58" s="12"/>
    </row>
    <row r="59" spans="2:418" ht="15" thickTop="1" x14ac:dyDescent="0.3">
      <c r="B59" s="13"/>
      <c r="C59" s="14"/>
      <c r="D59" s="500">
        <f>D41</f>
        <v>1</v>
      </c>
      <c r="E59" s="501"/>
      <c r="F59" s="501"/>
      <c r="G59" s="501"/>
      <c r="H59" s="501"/>
      <c r="I59" s="501"/>
      <c r="J59" s="501"/>
      <c r="K59" s="502"/>
      <c r="L59" s="15"/>
      <c r="M59" s="519" t="s">
        <v>5</v>
      </c>
      <c r="N59" s="519"/>
      <c r="O59" s="16">
        <f>O41</f>
        <v>44450</v>
      </c>
      <c r="P59" s="505"/>
      <c r="Q59" s="520"/>
      <c r="R59" s="520"/>
      <c r="S59" s="17"/>
      <c r="U59" s="13"/>
      <c r="V59" s="14"/>
      <c r="W59" s="500">
        <f>W41</f>
        <v>2</v>
      </c>
      <c r="X59" s="501"/>
      <c r="Y59" s="501"/>
      <c r="Z59" s="501"/>
      <c r="AA59" s="501"/>
      <c r="AB59" s="501"/>
      <c r="AC59" s="501"/>
      <c r="AD59" s="502"/>
      <c r="AE59" s="15"/>
      <c r="AF59" s="519" t="s">
        <v>5</v>
      </c>
      <c r="AG59" s="519"/>
      <c r="AH59" s="16">
        <f>AH41</f>
        <v>44457</v>
      </c>
      <c r="AI59" s="505"/>
      <c r="AJ59" s="520"/>
      <c r="AK59" s="520"/>
      <c r="AL59" s="17"/>
      <c r="AN59" s="13"/>
      <c r="AO59" s="14"/>
      <c r="AP59" s="500">
        <f>AP41</f>
        <v>3</v>
      </c>
      <c r="AQ59" s="501"/>
      <c r="AR59" s="501"/>
      <c r="AS59" s="501"/>
      <c r="AT59" s="501"/>
      <c r="AU59" s="501"/>
      <c r="AV59" s="501"/>
      <c r="AW59" s="502"/>
      <c r="AX59" s="15"/>
      <c r="AY59" s="519" t="s">
        <v>5</v>
      </c>
      <c r="AZ59" s="519"/>
      <c r="BA59" s="16">
        <f>BA41</f>
        <v>44471</v>
      </c>
      <c r="BB59" s="505"/>
      <c r="BC59" s="520"/>
      <c r="BD59" s="520"/>
      <c r="BE59" s="17"/>
      <c r="BG59" s="13"/>
      <c r="BH59" s="14"/>
      <c r="BI59" s="500">
        <f>BI41</f>
        <v>4</v>
      </c>
      <c r="BJ59" s="501"/>
      <c r="BK59" s="501"/>
      <c r="BL59" s="501"/>
      <c r="BM59" s="501"/>
      <c r="BN59" s="501"/>
      <c r="BO59" s="501"/>
      <c r="BP59" s="502"/>
      <c r="BQ59" s="15"/>
      <c r="BR59" s="519" t="s">
        <v>5</v>
      </c>
      <c r="BS59" s="519"/>
      <c r="BT59" s="16">
        <f>BT41</f>
        <v>44478</v>
      </c>
      <c r="BU59" s="505"/>
      <c r="BV59" s="520"/>
      <c r="BW59" s="520"/>
      <c r="BX59" s="17"/>
      <c r="BZ59" s="13"/>
      <c r="CA59" s="14"/>
      <c r="CB59" s="500">
        <f>CB41</f>
        <v>5</v>
      </c>
      <c r="CC59" s="501"/>
      <c r="CD59" s="501"/>
      <c r="CE59" s="501"/>
      <c r="CF59" s="501"/>
      <c r="CG59" s="501"/>
      <c r="CH59" s="501"/>
      <c r="CI59" s="502"/>
      <c r="CJ59" s="15"/>
      <c r="CK59" s="519" t="s">
        <v>5</v>
      </c>
      <c r="CL59" s="519"/>
      <c r="CM59" s="16">
        <f>CM41</f>
        <v>44492</v>
      </c>
      <c r="CN59" s="505"/>
      <c r="CO59" s="520"/>
      <c r="CP59" s="520"/>
      <c r="CQ59" s="17"/>
      <c r="CS59" s="13"/>
      <c r="CT59" s="14"/>
      <c r="CU59" s="500">
        <f>CU41</f>
        <v>6</v>
      </c>
      <c r="CV59" s="501"/>
      <c r="CW59" s="501"/>
      <c r="CX59" s="501"/>
      <c r="CY59" s="501"/>
      <c r="CZ59" s="501"/>
      <c r="DA59" s="501"/>
      <c r="DB59" s="502"/>
      <c r="DC59" s="15"/>
      <c r="DD59" s="519" t="s">
        <v>5</v>
      </c>
      <c r="DE59" s="519"/>
      <c r="DF59" s="16">
        <f>DF41</f>
        <v>44506</v>
      </c>
      <c r="DG59" s="505"/>
      <c r="DH59" s="520"/>
      <c r="DI59" s="520"/>
      <c r="DJ59" s="17"/>
      <c r="DL59" s="13"/>
      <c r="DM59" s="14"/>
      <c r="DN59" s="500">
        <f>DN41</f>
        <v>7</v>
      </c>
      <c r="DO59" s="501"/>
      <c r="DP59" s="501"/>
      <c r="DQ59" s="501"/>
      <c r="DR59" s="501"/>
      <c r="DS59" s="501"/>
      <c r="DT59" s="501"/>
      <c r="DU59" s="502"/>
      <c r="DV59" s="15"/>
      <c r="DW59" s="519" t="s">
        <v>5</v>
      </c>
      <c r="DX59" s="519"/>
      <c r="DY59" s="16">
        <f>DY41</f>
        <v>44513</v>
      </c>
      <c r="DZ59" s="505"/>
      <c r="EA59" s="520"/>
      <c r="EB59" s="520"/>
      <c r="EC59" s="17"/>
      <c r="EE59" s="13"/>
      <c r="EF59" s="14"/>
      <c r="EG59" s="500">
        <f>EG41</f>
        <v>8</v>
      </c>
      <c r="EH59" s="501"/>
      <c r="EI59" s="501"/>
      <c r="EJ59" s="501"/>
      <c r="EK59" s="501"/>
      <c r="EL59" s="501"/>
      <c r="EM59" s="501"/>
      <c r="EN59" s="502"/>
      <c r="EO59" s="15"/>
      <c r="EP59" s="519" t="s">
        <v>5</v>
      </c>
      <c r="EQ59" s="519"/>
      <c r="ER59" s="16">
        <f>ER41</f>
        <v>44590</v>
      </c>
      <c r="ES59" s="505"/>
      <c r="ET59" s="520"/>
      <c r="EU59" s="520"/>
      <c r="EV59" s="17"/>
      <c r="EX59" s="13"/>
      <c r="EY59" s="14"/>
      <c r="EZ59" s="500">
        <f>EZ41</f>
        <v>9</v>
      </c>
      <c r="FA59" s="501"/>
      <c r="FB59" s="501"/>
      <c r="FC59" s="501"/>
      <c r="FD59" s="501"/>
      <c r="FE59" s="501"/>
      <c r="FF59" s="501"/>
      <c r="FG59" s="502"/>
      <c r="FH59" s="15"/>
      <c r="FI59" s="519" t="s">
        <v>5</v>
      </c>
      <c r="FJ59" s="519"/>
      <c r="FK59" s="16">
        <f>FK41</f>
        <v>44597</v>
      </c>
      <c r="FL59" s="505"/>
      <c r="FM59" s="520"/>
      <c r="FN59" s="520"/>
      <c r="FO59" s="17"/>
      <c r="FQ59" s="13"/>
      <c r="FR59" s="14"/>
      <c r="FS59" s="500">
        <f>FS41</f>
        <v>10</v>
      </c>
      <c r="FT59" s="501"/>
      <c r="FU59" s="501"/>
      <c r="FV59" s="501"/>
      <c r="FW59" s="501"/>
      <c r="FX59" s="501"/>
      <c r="FY59" s="501"/>
      <c r="FZ59" s="502"/>
      <c r="GA59" s="15"/>
      <c r="GB59" s="519" t="s">
        <v>5</v>
      </c>
      <c r="GC59" s="519"/>
      <c r="GD59" s="16">
        <f>GD41</f>
        <v>44604</v>
      </c>
      <c r="GE59" s="505"/>
      <c r="GF59" s="520"/>
      <c r="GG59" s="520"/>
      <c r="GH59" s="17"/>
      <c r="GJ59" s="13"/>
      <c r="GK59" s="14"/>
      <c r="GL59" s="500">
        <f>GL41</f>
        <v>11</v>
      </c>
      <c r="GM59" s="501"/>
      <c r="GN59" s="501"/>
      <c r="GO59" s="501"/>
      <c r="GP59" s="501"/>
      <c r="GQ59" s="501"/>
      <c r="GR59" s="501"/>
      <c r="GS59" s="502"/>
      <c r="GT59" s="15"/>
      <c r="GU59" s="519" t="s">
        <v>5</v>
      </c>
      <c r="GV59" s="519"/>
      <c r="GW59" s="16">
        <f>GW41</f>
        <v>44611</v>
      </c>
      <c r="GX59" s="505"/>
      <c r="GY59" s="520"/>
      <c r="GZ59" s="520"/>
      <c r="HA59" s="17"/>
      <c r="HC59" s="13"/>
      <c r="HD59" s="14"/>
      <c r="HE59" s="500">
        <f>HE41</f>
        <v>12</v>
      </c>
      <c r="HF59" s="501"/>
      <c r="HG59" s="501"/>
      <c r="HH59" s="501"/>
      <c r="HI59" s="501"/>
      <c r="HJ59" s="501"/>
      <c r="HK59" s="501"/>
      <c r="HL59" s="502"/>
      <c r="HM59" s="15"/>
      <c r="HN59" s="519" t="s">
        <v>5</v>
      </c>
      <c r="HO59" s="519"/>
      <c r="HP59" s="16">
        <f>HP41</f>
        <v>44618</v>
      </c>
      <c r="HQ59" s="505"/>
      <c r="HR59" s="520"/>
      <c r="HS59" s="520"/>
      <c r="HT59" s="17"/>
      <c r="HV59" s="13"/>
      <c r="HW59" s="14"/>
      <c r="HX59" s="500">
        <f>HX41</f>
        <v>13</v>
      </c>
      <c r="HY59" s="501"/>
      <c r="HZ59" s="501"/>
      <c r="IA59" s="501"/>
      <c r="IB59" s="501"/>
      <c r="IC59" s="501"/>
      <c r="ID59" s="501"/>
      <c r="IE59" s="502"/>
      <c r="IF59" s="15"/>
      <c r="IG59" s="519" t="s">
        <v>5</v>
      </c>
      <c r="IH59" s="519"/>
      <c r="II59" s="16">
        <f>II41</f>
        <v>44625</v>
      </c>
      <c r="IJ59" s="505"/>
      <c r="IK59" s="520"/>
      <c r="IL59" s="520"/>
      <c r="IM59" s="17"/>
      <c r="IO59" s="13"/>
      <c r="IP59" s="14"/>
      <c r="IQ59" s="500">
        <f>IQ41</f>
        <v>14</v>
      </c>
      <c r="IR59" s="501"/>
      <c r="IS59" s="501"/>
      <c r="IT59" s="501"/>
      <c r="IU59" s="501"/>
      <c r="IV59" s="501"/>
      <c r="IW59" s="501"/>
      <c r="IX59" s="502"/>
      <c r="IY59" s="15"/>
      <c r="IZ59" s="519" t="s">
        <v>5</v>
      </c>
      <c r="JA59" s="519"/>
      <c r="JB59" s="16">
        <f>JB41</f>
        <v>44632</v>
      </c>
      <c r="JC59" s="505"/>
      <c r="JD59" s="520"/>
      <c r="JE59" s="520"/>
      <c r="JF59" s="17"/>
      <c r="JH59" s="13"/>
      <c r="JI59" s="14"/>
      <c r="JJ59" s="500">
        <f>JJ41</f>
        <v>15</v>
      </c>
      <c r="JK59" s="501"/>
      <c r="JL59" s="501"/>
      <c r="JM59" s="501"/>
      <c r="JN59" s="501"/>
      <c r="JO59" s="501"/>
      <c r="JP59" s="501"/>
      <c r="JQ59" s="502"/>
      <c r="JR59" s="15"/>
      <c r="JS59" s="519" t="s">
        <v>5</v>
      </c>
      <c r="JT59" s="519"/>
      <c r="JU59" s="16">
        <f>JU41</f>
        <v>44639</v>
      </c>
      <c r="JV59" s="505"/>
      <c r="JW59" s="520"/>
      <c r="JX59" s="520"/>
      <c r="JY59" s="17"/>
      <c r="KA59" s="13"/>
      <c r="KB59" s="14"/>
      <c r="KC59" s="500">
        <f>KC41</f>
        <v>16</v>
      </c>
      <c r="KD59" s="501"/>
      <c r="KE59" s="501"/>
      <c r="KF59" s="501"/>
      <c r="KG59" s="501"/>
      <c r="KH59" s="501"/>
      <c r="KI59" s="501"/>
      <c r="KJ59" s="502"/>
      <c r="KK59" s="15"/>
      <c r="KL59" s="519" t="s">
        <v>5</v>
      </c>
      <c r="KM59" s="519"/>
      <c r="KN59" s="16">
        <f>KN41</f>
        <v>44646</v>
      </c>
      <c r="KO59" s="505"/>
      <c r="KP59" s="520"/>
      <c r="KQ59" s="520"/>
      <c r="KR59" s="17"/>
      <c r="KT59" s="13"/>
      <c r="KU59" s="14"/>
      <c r="KV59" s="500">
        <f>KV41</f>
        <v>17</v>
      </c>
      <c r="KW59" s="501"/>
      <c r="KX59" s="501"/>
      <c r="KY59" s="501"/>
      <c r="KZ59" s="501"/>
      <c r="LA59" s="501"/>
      <c r="LB59" s="501"/>
      <c r="LC59" s="502"/>
      <c r="LD59" s="15"/>
      <c r="LE59" s="519" t="s">
        <v>5</v>
      </c>
      <c r="LF59" s="519"/>
      <c r="LG59" s="16">
        <f>LG41</f>
        <v>44653</v>
      </c>
      <c r="LH59" s="505"/>
      <c r="LI59" s="520"/>
      <c r="LJ59" s="520"/>
      <c r="LK59" s="17"/>
      <c r="LM59" s="13"/>
      <c r="LN59" s="14"/>
      <c r="LO59" s="500">
        <f>LO41</f>
        <v>18</v>
      </c>
      <c r="LP59" s="501"/>
      <c r="LQ59" s="501"/>
      <c r="LR59" s="501"/>
      <c r="LS59" s="501"/>
      <c r="LT59" s="501"/>
      <c r="LU59" s="501"/>
      <c r="LV59" s="502"/>
      <c r="LW59" s="15"/>
      <c r="LX59" s="519" t="s">
        <v>5</v>
      </c>
      <c r="LY59" s="519"/>
      <c r="LZ59" s="16">
        <f>LZ41</f>
        <v>44660</v>
      </c>
      <c r="MA59" s="505"/>
      <c r="MB59" s="520"/>
      <c r="MC59" s="520"/>
      <c r="MD59" s="17"/>
      <c r="MF59" s="13"/>
      <c r="MG59" s="14"/>
      <c r="MH59" s="500">
        <f>MH41</f>
        <v>19</v>
      </c>
      <c r="MI59" s="501"/>
      <c r="MJ59" s="501"/>
      <c r="MK59" s="501"/>
      <c r="ML59" s="501"/>
      <c r="MM59" s="501"/>
      <c r="MN59" s="501"/>
      <c r="MO59" s="502"/>
      <c r="MP59" s="15"/>
      <c r="MQ59" s="519" t="s">
        <v>5</v>
      </c>
      <c r="MR59" s="519"/>
      <c r="MS59" s="16">
        <f>MS41</f>
        <v>44667</v>
      </c>
      <c r="MT59" s="505"/>
      <c r="MU59" s="520"/>
      <c r="MV59" s="520"/>
      <c r="MW59" s="17"/>
      <c r="MY59" s="13"/>
      <c r="MZ59" s="14"/>
      <c r="NA59" s="500">
        <f>NA41</f>
        <v>20</v>
      </c>
      <c r="NB59" s="501"/>
      <c r="NC59" s="501"/>
      <c r="ND59" s="501"/>
      <c r="NE59" s="501"/>
      <c r="NF59" s="501"/>
      <c r="NG59" s="501"/>
      <c r="NH59" s="502"/>
      <c r="NI59" s="15"/>
      <c r="NJ59" s="519" t="s">
        <v>5</v>
      </c>
      <c r="NK59" s="519"/>
      <c r="NL59" s="16">
        <f>NL41</f>
        <v>44674</v>
      </c>
      <c r="NM59" s="505"/>
      <c r="NN59" s="520"/>
      <c r="NO59" s="520"/>
      <c r="NP59" s="17"/>
      <c r="NR59" s="13"/>
      <c r="NS59" s="14"/>
      <c r="NT59" s="500">
        <f>NT41</f>
        <v>21</v>
      </c>
      <c r="NU59" s="501"/>
      <c r="NV59" s="501"/>
      <c r="NW59" s="501"/>
      <c r="NX59" s="501"/>
      <c r="NY59" s="501"/>
      <c r="NZ59" s="501"/>
      <c r="OA59" s="502"/>
      <c r="OB59" s="15"/>
      <c r="OC59" s="519" t="s">
        <v>5</v>
      </c>
      <c r="OD59" s="519"/>
      <c r="OE59" s="16">
        <f>OE41</f>
        <v>44681</v>
      </c>
      <c r="OF59" s="505"/>
      <c r="OG59" s="520"/>
      <c r="OH59" s="520"/>
      <c r="OI59" s="17"/>
      <c r="OK59" s="13"/>
      <c r="OL59" s="14"/>
      <c r="OM59" s="500">
        <f>OM41</f>
        <v>22</v>
      </c>
      <c r="ON59" s="501"/>
      <c r="OO59" s="501"/>
      <c r="OP59" s="501"/>
      <c r="OQ59" s="501"/>
      <c r="OR59" s="501"/>
      <c r="OS59" s="501"/>
      <c r="OT59" s="502"/>
      <c r="OU59" s="15"/>
      <c r="OV59" s="519" t="s">
        <v>5</v>
      </c>
      <c r="OW59" s="519"/>
      <c r="OX59" s="16">
        <f>OX41</f>
        <v>44688</v>
      </c>
      <c r="OY59" s="505"/>
      <c r="OZ59" s="520"/>
      <c r="PA59" s="520"/>
      <c r="PB59" s="17"/>
    </row>
    <row r="60" spans="2:418" ht="15" thickBot="1" x14ac:dyDescent="0.35">
      <c r="B60" s="13"/>
      <c r="C60" s="14"/>
      <c r="D60" s="507" t="s">
        <v>3</v>
      </c>
      <c r="E60" s="508"/>
      <c r="F60" s="508"/>
      <c r="G60" s="508"/>
      <c r="H60" s="508"/>
      <c r="I60" s="18" t="s">
        <v>357</v>
      </c>
      <c r="J60" s="18" t="s">
        <v>357</v>
      </c>
      <c r="K60" s="511" t="s">
        <v>4</v>
      </c>
      <c r="L60" s="511"/>
      <c r="M60" s="511"/>
      <c r="N60" s="511"/>
      <c r="O60" s="512"/>
      <c r="P60" s="505"/>
      <c r="Q60" s="520"/>
      <c r="R60" s="520"/>
      <c r="S60" s="17"/>
      <c r="U60" s="13"/>
      <c r="V60" s="14"/>
      <c r="W60" s="507" t="s">
        <v>3</v>
      </c>
      <c r="X60" s="508"/>
      <c r="Y60" s="508"/>
      <c r="Z60" s="508"/>
      <c r="AA60" s="508"/>
      <c r="AB60" s="18" t="s">
        <v>357</v>
      </c>
      <c r="AC60" s="18" t="s">
        <v>357</v>
      </c>
      <c r="AD60" s="511" t="s">
        <v>4</v>
      </c>
      <c r="AE60" s="511"/>
      <c r="AF60" s="511"/>
      <c r="AG60" s="511"/>
      <c r="AH60" s="512"/>
      <c r="AI60" s="505"/>
      <c r="AJ60" s="520"/>
      <c r="AK60" s="520"/>
      <c r="AL60" s="17"/>
      <c r="AN60" s="13"/>
      <c r="AO60" s="14"/>
      <c r="AP60" s="507" t="s">
        <v>3</v>
      </c>
      <c r="AQ60" s="508"/>
      <c r="AR60" s="508"/>
      <c r="AS60" s="508"/>
      <c r="AT60" s="508"/>
      <c r="AU60" s="18" t="s">
        <v>357</v>
      </c>
      <c r="AV60" s="18" t="s">
        <v>357</v>
      </c>
      <c r="AW60" s="511" t="s">
        <v>4</v>
      </c>
      <c r="AX60" s="511"/>
      <c r="AY60" s="511"/>
      <c r="AZ60" s="511"/>
      <c r="BA60" s="512"/>
      <c r="BB60" s="505"/>
      <c r="BC60" s="520"/>
      <c r="BD60" s="520"/>
      <c r="BE60" s="17"/>
      <c r="BG60" s="13"/>
      <c r="BH60" s="14"/>
      <c r="BI60" s="507" t="s">
        <v>3</v>
      </c>
      <c r="BJ60" s="508"/>
      <c r="BK60" s="508"/>
      <c r="BL60" s="508"/>
      <c r="BM60" s="508"/>
      <c r="BN60" s="18" t="s">
        <v>357</v>
      </c>
      <c r="BO60" s="18" t="s">
        <v>357</v>
      </c>
      <c r="BP60" s="511" t="s">
        <v>4</v>
      </c>
      <c r="BQ60" s="511"/>
      <c r="BR60" s="511"/>
      <c r="BS60" s="511"/>
      <c r="BT60" s="512"/>
      <c r="BU60" s="505"/>
      <c r="BV60" s="520"/>
      <c r="BW60" s="520"/>
      <c r="BX60" s="17"/>
      <c r="BZ60" s="13"/>
      <c r="CA60" s="14"/>
      <c r="CB60" s="507" t="s">
        <v>3</v>
      </c>
      <c r="CC60" s="508"/>
      <c r="CD60" s="508"/>
      <c r="CE60" s="508"/>
      <c r="CF60" s="508"/>
      <c r="CG60" s="18" t="s">
        <v>357</v>
      </c>
      <c r="CH60" s="18" t="s">
        <v>357</v>
      </c>
      <c r="CI60" s="511" t="s">
        <v>4</v>
      </c>
      <c r="CJ60" s="511"/>
      <c r="CK60" s="511"/>
      <c r="CL60" s="511"/>
      <c r="CM60" s="512"/>
      <c r="CN60" s="505"/>
      <c r="CO60" s="520"/>
      <c r="CP60" s="520"/>
      <c r="CQ60" s="17"/>
      <c r="CS60" s="13"/>
      <c r="CT60" s="14"/>
      <c r="CU60" s="507" t="s">
        <v>3</v>
      </c>
      <c r="CV60" s="508"/>
      <c r="CW60" s="508"/>
      <c r="CX60" s="508"/>
      <c r="CY60" s="508"/>
      <c r="CZ60" s="18" t="s">
        <v>357</v>
      </c>
      <c r="DA60" s="18" t="s">
        <v>357</v>
      </c>
      <c r="DB60" s="511" t="s">
        <v>4</v>
      </c>
      <c r="DC60" s="511"/>
      <c r="DD60" s="511"/>
      <c r="DE60" s="511"/>
      <c r="DF60" s="512"/>
      <c r="DG60" s="505"/>
      <c r="DH60" s="520"/>
      <c r="DI60" s="520"/>
      <c r="DJ60" s="17"/>
      <c r="DL60" s="13"/>
      <c r="DM60" s="14"/>
      <c r="DN60" s="507" t="s">
        <v>3</v>
      </c>
      <c r="DO60" s="508"/>
      <c r="DP60" s="508"/>
      <c r="DQ60" s="508"/>
      <c r="DR60" s="508"/>
      <c r="DS60" s="18" t="s">
        <v>357</v>
      </c>
      <c r="DT60" s="18" t="s">
        <v>357</v>
      </c>
      <c r="DU60" s="511" t="s">
        <v>4</v>
      </c>
      <c r="DV60" s="511"/>
      <c r="DW60" s="511"/>
      <c r="DX60" s="511"/>
      <c r="DY60" s="512"/>
      <c r="DZ60" s="505"/>
      <c r="EA60" s="520"/>
      <c r="EB60" s="520"/>
      <c r="EC60" s="17"/>
      <c r="EE60" s="13"/>
      <c r="EF60" s="14"/>
      <c r="EG60" s="507" t="s">
        <v>3</v>
      </c>
      <c r="EH60" s="508"/>
      <c r="EI60" s="508"/>
      <c r="EJ60" s="508"/>
      <c r="EK60" s="508"/>
      <c r="EL60" s="18" t="s">
        <v>357</v>
      </c>
      <c r="EM60" s="18" t="s">
        <v>357</v>
      </c>
      <c r="EN60" s="511" t="s">
        <v>4</v>
      </c>
      <c r="EO60" s="511"/>
      <c r="EP60" s="511"/>
      <c r="EQ60" s="511"/>
      <c r="ER60" s="512"/>
      <c r="ES60" s="505"/>
      <c r="ET60" s="520"/>
      <c r="EU60" s="520"/>
      <c r="EV60" s="17"/>
      <c r="EX60" s="13"/>
      <c r="EY60" s="14"/>
      <c r="EZ60" s="507" t="s">
        <v>3</v>
      </c>
      <c r="FA60" s="508"/>
      <c r="FB60" s="508"/>
      <c r="FC60" s="508"/>
      <c r="FD60" s="508"/>
      <c r="FE60" s="18" t="s">
        <v>357</v>
      </c>
      <c r="FF60" s="18" t="s">
        <v>357</v>
      </c>
      <c r="FG60" s="511" t="s">
        <v>4</v>
      </c>
      <c r="FH60" s="511"/>
      <c r="FI60" s="511"/>
      <c r="FJ60" s="511"/>
      <c r="FK60" s="512"/>
      <c r="FL60" s="505"/>
      <c r="FM60" s="520"/>
      <c r="FN60" s="520"/>
      <c r="FO60" s="17"/>
      <c r="FQ60" s="13"/>
      <c r="FR60" s="14"/>
      <c r="FS60" s="507" t="s">
        <v>3</v>
      </c>
      <c r="FT60" s="508"/>
      <c r="FU60" s="508"/>
      <c r="FV60" s="508"/>
      <c r="FW60" s="508"/>
      <c r="FX60" s="18" t="s">
        <v>357</v>
      </c>
      <c r="FY60" s="18" t="s">
        <v>357</v>
      </c>
      <c r="FZ60" s="511" t="s">
        <v>4</v>
      </c>
      <c r="GA60" s="511"/>
      <c r="GB60" s="511"/>
      <c r="GC60" s="511"/>
      <c r="GD60" s="512"/>
      <c r="GE60" s="505"/>
      <c r="GF60" s="520"/>
      <c r="GG60" s="520"/>
      <c r="GH60" s="17"/>
      <c r="GJ60" s="13"/>
      <c r="GK60" s="14"/>
      <c r="GL60" s="507" t="s">
        <v>3</v>
      </c>
      <c r="GM60" s="508"/>
      <c r="GN60" s="508"/>
      <c r="GO60" s="508"/>
      <c r="GP60" s="508"/>
      <c r="GQ60" s="18" t="s">
        <v>357</v>
      </c>
      <c r="GR60" s="18" t="s">
        <v>357</v>
      </c>
      <c r="GS60" s="511" t="s">
        <v>4</v>
      </c>
      <c r="GT60" s="511"/>
      <c r="GU60" s="511"/>
      <c r="GV60" s="511"/>
      <c r="GW60" s="512"/>
      <c r="GX60" s="505"/>
      <c r="GY60" s="520"/>
      <c r="GZ60" s="520"/>
      <c r="HA60" s="17"/>
      <c r="HC60" s="13"/>
      <c r="HD60" s="14"/>
      <c r="HE60" s="507" t="s">
        <v>3</v>
      </c>
      <c r="HF60" s="508"/>
      <c r="HG60" s="508"/>
      <c r="HH60" s="508"/>
      <c r="HI60" s="508"/>
      <c r="HJ60" s="18" t="s">
        <v>357</v>
      </c>
      <c r="HK60" s="18" t="s">
        <v>357</v>
      </c>
      <c r="HL60" s="511" t="s">
        <v>4</v>
      </c>
      <c r="HM60" s="511"/>
      <c r="HN60" s="511"/>
      <c r="HO60" s="511"/>
      <c r="HP60" s="512"/>
      <c r="HQ60" s="505"/>
      <c r="HR60" s="520"/>
      <c r="HS60" s="520"/>
      <c r="HT60" s="17"/>
      <c r="HV60" s="13"/>
      <c r="HW60" s="14"/>
      <c r="HX60" s="507" t="s">
        <v>3</v>
      </c>
      <c r="HY60" s="508"/>
      <c r="HZ60" s="508"/>
      <c r="IA60" s="508"/>
      <c r="IB60" s="508"/>
      <c r="IC60" s="18" t="s">
        <v>357</v>
      </c>
      <c r="ID60" s="18" t="s">
        <v>357</v>
      </c>
      <c r="IE60" s="511" t="s">
        <v>4</v>
      </c>
      <c r="IF60" s="511"/>
      <c r="IG60" s="511"/>
      <c r="IH60" s="511"/>
      <c r="II60" s="512"/>
      <c r="IJ60" s="505"/>
      <c r="IK60" s="520"/>
      <c r="IL60" s="520"/>
      <c r="IM60" s="17"/>
      <c r="IO60" s="13"/>
      <c r="IP60" s="14"/>
      <c r="IQ60" s="507" t="s">
        <v>3</v>
      </c>
      <c r="IR60" s="508"/>
      <c r="IS60" s="508"/>
      <c r="IT60" s="508"/>
      <c r="IU60" s="508"/>
      <c r="IV60" s="18" t="s">
        <v>357</v>
      </c>
      <c r="IW60" s="18" t="s">
        <v>357</v>
      </c>
      <c r="IX60" s="511" t="s">
        <v>4</v>
      </c>
      <c r="IY60" s="511"/>
      <c r="IZ60" s="511"/>
      <c r="JA60" s="511"/>
      <c r="JB60" s="512"/>
      <c r="JC60" s="505"/>
      <c r="JD60" s="520"/>
      <c r="JE60" s="520"/>
      <c r="JF60" s="17"/>
      <c r="JH60" s="13"/>
      <c r="JI60" s="14"/>
      <c r="JJ60" s="507" t="s">
        <v>3</v>
      </c>
      <c r="JK60" s="508"/>
      <c r="JL60" s="508"/>
      <c r="JM60" s="508"/>
      <c r="JN60" s="508"/>
      <c r="JO60" s="18" t="s">
        <v>357</v>
      </c>
      <c r="JP60" s="18" t="s">
        <v>357</v>
      </c>
      <c r="JQ60" s="511" t="s">
        <v>4</v>
      </c>
      <c r="JR60" s="511"/>
      <c r="JS60" s="511"/>
      <c r="JT60" s="511"/>
      <c r="JU60" s="512"/>
      <c r="JV60" s="505"/>
      <c r="JW60" s="520"/>
      <c r="JX60" s="520"/>
      <c r="JY60" s="17"/>
      <c r="KA60" s="13"/>
      <c r="KB60" s="14"/>
      <c r="KC60" s="507" t="s">
        <v>3</v>
      </c>
      <c r="KD60" s="508"/>
      <c r="KE60" s="508"/>
      <c r="KF60" s="508"/>
      <c r="KG60" s="508"/>
      <c r="KH60" s="18" t="s">
        <v>357</v>
      </c>
      <c r="KI60" s="18" t="s">
        <v>357</v>
      </c>
      <c r="KJ60" s="511" t="s">
        <v>4</v>
      </c>
      <c r="KK60" s="511"/>
      <c r="KL60" s="511"/>
      <c r="KM60" s="511"/>
      <c r="KN60" s="512"/>
      <c r="KO60" s="505"/>
      <c r="KP60" s="520"/>
      <c r="KQ60" s="520"/>
      <c r="KR60" s="17"/>
      <c r="KT60" s="13"/>
      <c r="KU60" s="14"/>
      <c r="KV60" s="507" t="s">
        <v>3</v>
      </c>
      <c r="KW60" s="508"/>
      <c r="KX60" s="508"/>
      <c r="KY60" s="508"/>
      <c r="KZ60" s="508"/>
      <c r="LA60" s="18" t="s">
        <v>357</v>
      </c>
      <c r="LB60" s="18" t="s">
        <v>357</v>
      </c>
      <c r="LC60" s="511" t="s">
        <v>4</v>
      </c>
      <c r="LD60" s="511"/>
      <c r="LE60" s="511"/>
      <c r="LF60" s="511"/>
      <c r="LG60" s="512"/>
      <c r="LH60" s="505"/>
      <c r="LI60" s="520"/>
      <c r="LJ60" s="520"/>
      <c r="LK60" s="17"/>
      <c r="LM60" s="13"/>
      <c r="LN60" s="14"/>
      <c r="LO60" s="507" t="s">
        <v>3</v>
      </c>
      <c r="LP60" s="508"/>
      <c r="LQ60" s="508"/>
      <c r="LR60" s="508"/>
      <c r="LS60" s="508"/>
      <c r="LT60" s="18" t="s">
        <v>357</v>
      </c>
      <c r="LU60" s="18" t="s">
        <v>357</v>
      </c>
      <c r="LV60" s="511" t="s">
        <v>4</v>
      </c>
      <c r="LW60" s="511"/>
      <c r="LX60" s="511"/>
      <c r="LY60" s="511"/>
      <c r="LZ60" s="512"/>
      <c r="MA60" s="505"/>
      <c r="MB60" s="520"/>
      <c r="MC60" s="520"/>
      <c r="MD60" s="17"/>
      <c r="MF60" s="13"/>
      <c r="MG60" s="14"/>
      <c r="MH60" s="507" t="s">
        <v>3</v>
      </c>
      <c r="MI60" s="508"/>
      <c r="MJ60" s="508"/>
      <c r="MK60" s="508"/>
      <c r="ML60" s="508"/>
      <c r="MM60" s="18" t="s">
        <v>357</v>
      </c>
      <c r="MN60" s="18" t="s">
        <v>357</v>
      </c>
      <c r="MO60" s="511" t="s">
        <v>4</v>
      </c>
      <c r="MP60" s="511"/>
      <c r="MQ60" s="511"/>
      <c r="MR60" s="511"/>
      <c r="MS60" s="512"/>
      <c r="MT60" s="505"/>
      <c r="MU60" s="520"/>
      <c r="MV60" s="520"/>
      <c r="MW60" s="17"/>
      <c r="MY60" s="13"/>
      <c r="MZ60" s="14"/>
      <c r="NA60" s="507" t="s">
        <v>3</v>
      </c>
      <c r="NB60" s="508"/>
      <c r="NC60" s="508"/>
      <c r="ND60" s="508"/>
      <c r="NE60" s="508"/>
      <c r="NF60" s="18" t="s">
        <v>357</v>
      </c>
      <c r="NG60" s="18" t="s">
        <v>357</v>
      </c>
      <c r="NH60" s="511" t="s">
        <v>4</v>
      </c>
      <c r="NI60" s="511"/>
      <c r="NJ60" s="511"/>
      <c r="NK60" s="511"/>
      <c r="NL60" s="512"/>
      <c r="NM60" s="505"/>
      <c r="NN60" s="520"/>
      <c r="NO60" s="520"/>
      <c r="NP60" s="17"/>
      <c r="NR60" s="13"/>
      <c r="NS60" s="14"/>
      <c r="NT60" s="507" t="s">
        <v>3</v>
      </c>
      <c r="NU60" s="508"/>
      <c r="NV60" s="508"/>
      <c r="NW60" s="508"/>
      <c r="NX60" s="508"/>
      <c r="NY60" s="18" t="s">
        <v>357</v>
      </c>
      <c r="NZ60" s="18" t="s">
        <v>357</v>
      </c>
      <c r="OA60" s="511" t="s">
        <v>4</v>
      </c>
      <c r="OB60" s="511"/>
      <c r="OC60" s="511"/>
      <c r="OD60" s="511"/>
      <c r="OE60" s="512"/>
      <c r="OF60" s="505"/>
      <c r="OG60" s="520"/>
      <c r="OH60" s="520"/>
      <c r="OI60" s="17"/>
      <c r="OK60" s="13"/>
      <c r="OL60" s="14"/>
      <c r="OM60" s="507" t="s">
        <v>3</v>
      </c>
      <c r="ON60" s="508"/>
      <c r="OO60" s="508"/>
      <c r="OP60" s="508"/>
      <c r="OQ60" s="508"/>
      <c r="OR60" s="18" t="s">
        <v>357</v>
      </c>
      <c r="OS60" s="18" t="s">
        <v>357</v>
      </c>
      <c r="OT60" s="511" t="s">
        <v>4</v>
      </c>
      <c r="OU60" s="511"/>
      <c r="OV60" s="511"/>
      <c r="OW60" s="511"/>
      <c r="OX60" s="512"/>
      <c r="OY60" s="505"/>
      <c r="OZ60" s="520"/>
      <c r="PA60" s="520"/>
      <c r="PB60" s="17"/>
    </row>
    <row r="61" spans="2:418" s="40" customFormat="1" ht="19.2" thickTop="1" thickBot="1" x14ac:dyDescent="0.35">
      <c r="B61" s="37"/>
      <c r="C61" s="38"/>
      <c r="D61" s="513" t="s">
        <v>671</v>
      </c>
      <c r="E61" s="514"/>
      <c r="F61" s="514"/>
      <c r="G61" s="515"/>
      <c r="H61" s="50" t="str">
        <f>VLOOKUP(D61,REEKSEN!$K$5:$L$18,2,FALSE)</f>
        <v>TZH</v>
      </c>
      <c r="I61" s="48">
        <f>IF(MID(D61,LEN(D61),1)="1",1,IF(MID(D61,LEN(D61),1)="2",2,IF(MID(D61,LEN(D61),1)="3",3,IF(MID(D61,LEN(D61),1)="4",4,"-"))))</f>
        <v>3</v>
      </c>
      <c r="J61" s="49" t="str">
        <f>IF(MID(L61,LEN(L61),1)="1",1,IF(MID(L61,LEN(L61),1)="2",2,IF(MID(L61,LEN(L61),1)="3",3,IF(MID(L61,LEN(L61),1)="4",4,"-"))))</f>
        <v>-</v>
      </c>
      <c r="K61" s="50" t="str">
        <f>VLOOKUP(L61,REEKSEN!$K$5:$L$18,2,FALSE)</f>
        <v>OUD</v>
      </c>
      <c r="L61" s="523" t="s">
        <v>93</v>
      </c>
      <c r="M61" s="524"/>
      <c r="N61" s="524"/>
      <c r="O61" s="525"/>
      <c r="P61" s="521"/>
      <c r="Q61" s="522"/>
      <c r="R61" s="522"/>
      <c r="S61" s="39"/>
      <c r="U61" s="37"/>
      <c r="V61" s="38"/>
      <c r="W61" s="513" t="s">
        <v>463</v>
      </c>
      <c r="X61" s="514"/>
      <c r="Y61" s="514"/>
      <c r="Z61" s="515"/>
      <c r="AA61" s="50" t="str">
        <f>VLOOKUP(W61,REEKSEN!$K$5:$L$18,2,FALSE)</f>
        <v>DBLA</v>
      </c>
      <c r="AB61" s="48">
        <f>IF(MID(W61,LEN(W61),1)="1",1,IF(MID(W61,LEN(W61),1)="2",2,IF(MID(W61,LEN(W61),1)="3",3,IF(MID(W61,LEN(W61),1)="4",4,"-"))))</f>
        <v>4</v>
      </c>
      <c r="AC61" s="49" t="str">
        <f>IF(MID(AE61,LEN(AE61),1)="1",1,IF(MID(AE61,LEN(AE61),1)="2",2,IF(MID(AE61,LEN(AE61),1)="3",3,IF(MID(AE61,LEN(AE61),1)="4",4,"-"))))</f>
        <v>-</v>
      </c>
      <c r="AD61" s="50" t="str">
        <f>VLOOKUP(AE61,REEKSEN!$K$5:$L$18,2,FALSE)</f>
        <v>DRY</v>
      </c>
      <c r="AE61" s="523" t="s">
        <v>513</v>
      </c>
      <c r="AF61" s="524"/>
      <c r="AG61" s="524"/>
      <c r="AH61" s="525"/>
      <c r="AI61" s="521"/>
      <c r="AJ61" s="522"/>
      <c r="AK61" s="522"/>
      <c r="AL61" s="39"/>
      <c r="AN61" s="37"/>
      <c r="AO61" s="38"/>
      <c r="AP61" s="513" t="s">
        <v>470</v>
      </c>
      <c r="AQ61" s="514"/>
      <c r="AR61" s="514"/>
      <c r="AS61" s="515"/>
      <c r="AT61" s="50" t="str">
        <f>VLOOKUP(AP61,REEKSEN!$K$5:$L$18,2,FALSE)</f>
        <v>KAST</v>
      </c>
      <c r="AU61" s="48">
        <f>IF(MID(AP61,LEN(AP61),1)="1",1,IF(MID(AP61,LEN(AP61),1)="2",2,IF(MID(AP61,LEN(AP61),1)="3",3,IF(MID(AP61,LEN(AP61),1)="4",4,"-"))))</f>
        <v>2</v>
      </c>
      <c r="AV61" s="49">
        <f>IF(MID(AX61,LEN(AX61),1)="1",1,IF(MID(AX61,LEN(AX61),1)="2",2,IF(MID(AX61,LEN(AX61),1)="3",3,IF(MID(AX61,LEN(AX61),1)="4",4,"-"))))</f>
        <v>2</v>
      </c>
      <c r="AW61" s="50" t="str">
        <f>VLOOKUP(AX61,REEKSEN!$K$5:$L$18,2,FALSE)</f>
        <v>SLOE</v>
      </c>
      <c r="AX61" s="523" t="s">
        <v>982</v>
      </c>
      <c r="AY61" s="524"/>
      <c r="AZ61" s="524"/>
      <c r="BA61" s="525"/>
      <c r="BB61" s="521"/>
      <c r="BC61" s="522"/>
      <c r="BD61" s="522"/>
      <c r="BE61" s="39"/>
      <c r="BG61" s="37"/>
      <c r="BH61" s="38"/>
      <c r="BI61" s="513" t="s">
        <v>518</v>
      </c>
      <c r="BJ61" s="514"/>
      <c r="BK61" s="514"/>
      <c r="BL61" s="515"/>
      <c r="BM61" s="50" t="str">
        <f>VLOOKUP(BI61,REEKSEN!$K$5:$L$18,2,FALSE)</f>
        <v>GBIL</v>
      </c>
      <c r="BN61" s="48">
        <f>IF(MID(BI61,LEN(BI61),1)="1",1,IF(MID(BI61,LEN(BI61),1)="2",2,IF(MID(BI61,LEN(BI61),1)="3",3,IF(MID(BI61,LEN(BI61),1)="4",4,"-"))))</f>
        <v>3</v>
      </c>
      <c r="BO61" s="49" t="str">
        <f>IF(MID(BQ61,LEN(BQ61),1)="1",1,IF(MID(BQ61,LEN(BQ61),1)="2",2,IF(MID(BQ61,LEN(BQ61),1)="3",3,IF(MID(BQ61,LEN(BQ61),1)="4",4,"-"))))</f>
        <v>-</v>
      </c>
      <c r="BP61" s="50" t="str">
        <f>VLOOKUP(BQ61,REEKSEN!$K$5:$L$18,2,FALSE)</f>
        <v>TON</v>
      </c>
      <c r="BQ61" s="523" t="s">
        <v>790</v>
      </c>
      <c r="BR61" s="524"/>
      <c r="BS61" s="524"/>
      <c r="BT61" s="525"/>
      <c r="BU61" s="521"/>
      <c r="BV61" s="522"/>
      <c r="BW61" s="522"/>
      <c r="BX61" s="39"/>
      <c r="BZ61" s="37"/>
      <c r="CA61" s="38"/>
      <c r="CB61" s="513" t="s">
        <v>671</v>
      </c>
      <c r="CC61" s="514"/>
      <c r="CD61" s="514"/>
      <c r="CE61" s="515"/>
      <c r="CF61" s="50" t="str">
        <f>VLOOKUP(CB61,REEKSEN!$K$5:$L$18,2,FALSE)</f>
        <v>TZH</v>
      </c>
      <c r="CG61" s="48">
        <f>IF(MID(CB61,LEN(CB61),1)="1",1,IF(MID(CB61,LEN(CB61),1)="2",2,IF(MID(CB61,LEN(CB61),1)="3",3,IF(MID(CB61,LEN(CB61),1)="4",4,"-"))))</f>
        <v>3</v>
      </c>
      <c r="CH61" s="49">
        <f>IF(MID(CJ61,LEN(CJ61),1)="1",1,IF(MID(CJ61,LEN(CJ61),1)="2",2,IF(MID(CJ61,LEN(CJ61),1)="3",3,IF(MID(CJ61,LEN(CJ61),1)="4",4,"-"))))</f>
        <v>3</v>
      </c>
      <c r="CI61" s="50" t="str">
        <f>VLOOKUP(CJ61,REEKSEN!$K$5:$L$18,2,FALSE)</f>
        <v>GBIL</v>
      </c>
      <c r="CJ61" s="523" t="s">
        <v>518</v>
      </c>
      <c r="CK61" s="524"/>
      <c r="CL61" s="524"/>
      <c r="CM61" s="525"/>
      <c r="CN61" s="521"/>
      <c r="CO61" s="522"/>
      <c r="CP61" s="522"/>
      <c r="CQ61" s="39"/>
      <c r="CS61" s="37"/>
      <c r="CT61" s="38"/>
      <c r="CU61" s="513" t="s">
        <v>463</v>
      </c>
      <c r="CV61" s="514"/>
      <c r="CW61" s="514"/>
      <c r="CX61" s="515"/>
      <c r="CY61" s="50" t="str">
        <f>VLOOKUP(CU61,REEKSEN!$K$5:$L$18,2,FALSE)</f>
        <v>DBLA</v>
      </c>
      <c r="CZ61" s="48">
        <f>IF(MID(CU61,LEN(CU61),1)="1",1,IF(MID(CU61,LEN(CU61),1)="2",2,IF(MID(CU61,LEN(CU61),1)="3",3,IF(MID(CU61,LEN(CU61),1)="4",4,"-"))))</f>
        <v>4</v>
      </c>
      <c r="DA61" s="49" t="str">
        <f>IF(MID(DC61,LEN(DC61),1)="1",1,IF(MID(DC61,LEN(DC61),1)="2",2,IF(MID(DC61,LEN(DC61),1)="3",3,IF(MID(DC61,LEN(DC61),1)="4",4,"-"))))</f>
        <v>-</v>
      </c>
      <c r="DB61" s="50" t="str">
        <f>VLOOKUP(DC61,REEKSEN!$K$5:$L$18,2,FALSE)</f>
        <v>RITO</v>
      </c>
      <c r="DC61" s="523" t="s">
        <v>515</v>
      </c>
      <c r="DD61" s="524"/>
      <c r="DE61" s="524"/>
      <c r="DF61" s="525"/>
      <c r="DG61" s="521"/>
      <c r="DH61" s="522"/>
      <c r="DI61" s="522"/>
      <c r="DJ61" s="39"/>
      <c r="DL61" s="37"/>
      <c r="DM61" s="38"/>
      <c r="DN61" s="513" t="s">
        <v>470</v>
      </c>
      <c r="DO61" s="514"/>
      <c r="DP61" s="514"/>
      <c r="DQ61" s="515"/>
      <c r="DR61" s="50" t="str">
        <f>VLOOKUP(DN61,REEKSEN!$K$5:$L$18,2,FALSE)</f>
        <v>KAST</v>
      </c>
      <c r="DS61" s="48">
        <f>IF(MID(DN61,LEN(DN61),1)="1",1,IF(MID(DN61,LEN(DN61),1)="2",2,IF(MID(DN61,LEN(DN61),1)="3",3,IF(MID(DN61,LEN(DN61),1)="4",4,"-"))))</f>
        <v>2</v>
      </c>
      <c r="DT61" s="49">
        <f>IF(MID(DV61,LEN(DV61),1)="1",1,IF(MID(DV61,LEN(DV61),1)="2",2,IF(MID(DV61,LEN(DV61),1)="3",3,IF(MID(DV61,LEN(DV61),1)="4",4,"-"))))</f>
        <v>1</v>
      </c>
      <c r="DU61" s="50" t="str">
        <f>VLOOKUP(DV61,REEKSEN!$K$5:$L$18,2,FALSE)</f>
        <v>STAT</v>
      </c>
      <c r="DV61" s="523" t="s">
        <v>469</v>
      </c>
      <c r="DW61" s="524"/>
      <c r="DX61" s="524"/>
      <c r="DY61" s="525"/>
      <c r="DZ61" s="521"/>
      <c r="EA61" s="522"/>
      <c r="EB61" s="522"/>
      <c r="EC61" s="39"/>
      <c r="EE61" s="37"/>
      <c r="EF61" s="38"/>
      <c r="EG61" s="513" t="s">
        <v>518</v>
      </c>
      <c r="EH61" s="514"/>
      <c r="EI61" s="514"/>
      <c r="EJ61" s="515"/>
      <c r="EK61" s="50" t="str">
        <f>VLOOKUP(EG61,REEKSEN!$K$5:$L$18,2,FALSE)</f>
        <v>GBIL</v>
      </c>
      <c r="EL61" s="48">
        <f>IF(MID(EG61,LEN(EG61),1)="1",1,IF(MID(EG61,LEN(EG61),1)="2",2,IF(MID(EG61,LEN(EG61),1)="3",3,IF(MID(EG61,LEN(EG61),1)="4",4,"-"))))</f>
        <v>3</v>
      </c>
      <c r="EM61" s="49" t="str">
        <f>IF(MID(EO61,LEN(EO61),1)="1",1,IF(MID(EO61,LEN(EO61),1)="2",2,IF(MID(EO61,LEN(EO61),1)="3",3,IF(MID(EO61,LEN(EO61),1)="4",4,"-"))))</f>
        <v>-</v>
      </c>
      <c r="EN61" s="50" t="str">
        <f>VLOOKUP(EO61,REEKSEN!$K$5:$L$18,2,FALSE)</f>
        <v>OUD</v>
      </c>
      <c r="EO61" s="523" t="s">
        <v>93</v>
      </c>
      <c r="EP61" s="524"/>
      <c r="EQ61" s="524"/>
      <c r="ER61" s="525"/>
      <c r="ES61" s="521"/>
      <c r="ET61" s="522"/>
      <c r="EU61" s="522"/>
      <c r="EV61" s="39"/>
      <c r="EX61" s="37"/>
      <c r="EY61" s="38"/>
      <c r="EZ61" s="513" t="s">
        <v>515</v>
      </c>
      <c r="FA61" s="514"/>
      <c r="FB61" s="514"/>
      <c r="FC61" s="515"/>
      <c r="FD61" s="50" t="str">
        <f>VLOOKUP(EZ61,REEKSEN!$K$5:$L$18,2,FALSE)</f>
        <v>RITO</v>
      </c>
      <c r="FE61" s="48" t="str">
        <f>IF(MID(EZ61,LEN(EZ61),1)="1",1,IF(MID(EZ61,LEN(EZ61),1)="2",2,IF(MID(EZ61,LEN(EZ61),1)="3",3,IF(MID(EZ61,LEN(EZ61),1)="4",4,"-"))))</f>
        <v>-</v>
      </c>
      <c r="FF61" s="49" t="str">
        <f>IF(MID(FH61,LEN(FH61),1)="1",1,IF(MID(FH61,LEN(FH61),1)="2",2,IF(MID(FH61,LEN(FH61),1)="3",3,IF(MID(FH61,LEN(FH61),1)="4",4,"-"))))</f>
        <v>-</v>
      </c>
      <c r="FG61" s="50" t="str">
        <f>VLOOKUP(FH61,REEKSEN!$K$5:$L$18,2,FALSE)</f>
        <v>DRY</v>
      </c>
      <c r="FH61" s="523" t="s">
        <v>513</v>
      </c>
      <c r="FI61" s="524"/>
      <c r="FJ61" s="524"/>
      <c r="FK61" s="525"/>
      <c r="FL61" s="521"/>
      <c r="FM61" s="522"/>
      <c r="FN61" s="522"/>
      <c r="FO61" s="39"/>
      <c r="FQ61" s="37"/>
      <c r="FR61" s="38"/>
      <c r="FS61" s="513" t="s">
        <v>469</v>
      </c>
      <c r="FT61" s="514"/>
      <c r="FU61" s="514"/>
      <c r="FV61" s="515"/>
      <c r="FW61" s="50" t="str">
        <f>VLOOKUP(FS61,REEKSEN!$K$5:$L$18,2,FALSE)</f>
        <v>STAT</v>
      </c>
      <c r="FX61" s="48">
        <f>IF(MID(FS61,LEN(FS61),1)="1",1,IF(MID(FS61,LEN(FS61),1)="2",2,IF(MID(FS61,LEN(FS61),1)="3",3,IF(MID(FS61,LEN(FS61),1)="4",4,"-"))))</f>
        <v>1</v>
      </c>
      <c r="FY61" s="49">
        <f>IF(MID(GA61,LEN(GA61),1)="1",1,IF(MID(GA61,LEN(GA61),1)="2",2,IF(MID(GA61,LEN(GA61),1)="3",3,IF(MID(GA61,LEN(GA61),1)="4",4,"-"))))</f>
        <v>2</v>
      </c>
      <c r="FZ61" s="50" t="str">
        <f>VLOOKUP(GA61,REEKSEN!$K$5:$L$18,2,FALSE)</f>
        <v>SLOE</v>
      </c>
      <c r="GA61" s="523" t="s">
        <v>982</v>
      </c>
      <c r="GB61" s="524"/>
      <c r="GC61" s="524"/>
      <c r="GD61" s="525"/>
      <c r="GE61" s="521"/>
      <c r="GF61" s="522"/>
      <c r="GG61" s="522"/>
      <c r="GH61" s="39"/>
      <c r="GJ61" s="37"/>
      <c r="GK61" s="38"/>
      <c r="GL61" s="513" t="s">
        <v>93</v>
      </c>
      <c r="GM61" s="514"/>
      <c r="GN61" s="514"/>
      <c r="GO61" s="515"/>
      <c r="GP61" s="50" t="str">
        <f>VLOOKUP(GL61,REEKSEN!$K$5:$L$18,2,FALSE)</f>
        <v>OUD</v>
      </c>
      <c r="GQ61" s="48" t="str">
        <f>IF(MID(GL61,LEN(GL61),1)="1",1,IF(MID(GL61,LEN(GL61),1)="2",2,IF(MID(GL61,LEN(GL61),1)="3",3,IF(MID(GL61,LEN(GL61),1)="4",4,"-"))))</f>
        <v>-</v>
      </c>
      <c r="GR61" s="49" t="str">
        <f>IF(MID(GT61,LEN(GT61),1)="1",1,IF(MID(GT61,LEN(GT61),1)="2",2,IF(MID(GT61,LEN(GT61),1)="3",3,IF(MID(GT61,LEN(GT61),1)="4",4,"-"))))</f>
        <v>-</v>
      </c>
      <c r="GS61" s="50" t="str">
        <f>VLOOKUP(GT61,REEKSEN!$K$5:$L$18,2,FALSE)</f>
        <v>TON</v>
      </c>
      <c r="GT61" s="523" t="s">
        <v>790</v>
      </c>
      <c r="GU61" s="524"/>
      <c r="GV61" s="524"/>
      <c r="GW61" s="525"/>
      <c r="GX61" s="521"/>
      <c r="GY61" s="522"/>
      <c r="GZ61" s="522"/>
      <c r="HA61" s="39"/>
      <c r="HC61" s="37"/>
      <c r="HD61" s="38"/>
      <c r="HE61" s="513" t="s">
        <v>93</v>
      </c>
      <c r="HF61" s="514"/>
      <c r="HG61" s="514"/>
      <c r="HH61" s="515"/>
      <c r="HI61" s="50" t="str">
        <f>VLOOKUP(HE61,REEKSEN!$K$5:$L$18,2,FALSE)</f>
        <v>OUD</v>
      </c>
      <c r="HJ61" s="48" t="str">
        <f>IF(MID(HE61,LEN(HE61),1)="1",1,IF(MID(HE61,LEN(HE61),1)="2",2,IF(MID(HE61,LEN(HE61),1)="3",3,IF(MID(HE61,LEN(HE61),1)="4",4,"-"))))</f>
        <v>-</v>
      </c>
      <c r="HK61" s="49">
        <f>IF(MID(HM61,LEN(HM61),1)="1",1,IF(MID(HM61,LEN(HM61),1)="2",2,IF(MID(HM61,LEN(HM61),1)="3",3,IF(MID(HM61,LEN(HM61),1)="4",4,"-"))))</f>
        <v>3</v>
      </c>
      <c r="HL61" s="50" t="str">
        <f>VLOOKUP(HM61,REEKSEN!$K$5:$L$18,2,FALSE)</f>
        <v>TZH</v>
      </c>
      <c r="HM61" s="523" t="s">
        <v>671</v>
      </c>
      <c r="HN61" s="524"/>
      <c r="HO61" s="524"/>
      <c r="HP61" s="525"/>
      <c r="HQ61" s="521"/>
      <c r="HR61" s="522"/>
      <c r="HS61" s="522"/>
      <c r="HT61" s="39"/>
      <c r="HV61" s="37"/>
      <c r="HW61" s="38"/>
      <c r="HX61" s="513" t="s">
        <v>513</v>
      </c>
      <c r="HY61" s="514"/>
      <c r="HZ61" s="514"/>
      <c r="IA61" s="515"/>
      <c r="IB61" s="50" t="str">
        <f>VLOOKUP(HX61,REEKSEN!$K$5:$L$18,2,FALSE)</f>
        <v>DRY</v>
      </c>
      <c r="IC61" s="48" t="str">
        <f>IF(MID(HX61,LEN(HX61),1)="1",1,IF(MID(HX61,LEN(HX61),1)="2",2,IF(MID(HX61,LEN(HX61),1)="3",3,IF(MID(HX61,LEN(HX61),1)="4",4,"-"))))</f>
        <v>-</v>
      </c>
      <c r="ID61" s="49">
        <f>IF(MID(IF61,LEN(IF61),1)="1",1,IF(MID(IF61,LEN(IF61),1)="2",2,IF(MID(IF61,LEN(IF61),1)="3",3,IF(MID(IF61,LEN(IF61),1)="4",4,"-"))))</f>
        <v>4</v>
      </c>
      <c r="IE61" s="50" t="str">
        <f>VLOOKUP(IF61,REEKSEN!$K$5:$L$18,2,FALSE)</f>
        <v>DBLA</v>
      </c>
      <c r="IF61" s="523" t="s">
        <v>463</v>
      </c>
      <c r="IG61" s="524"/>
      <c r="IH61" s="524"/>
      <c r="II61" s="525"/>
      <c r="IJ61" s="521"/>
      <c r="IK61" s="522"/>
      <c r="IL61" s="522"/>
      <c r="IM61" s="39"/>
      <c r="IO61" s="37"/>
      <c r="IP61" s="38"/>
      <c r="IQ61" s="513" t="s">
        <v>982</v>
      </c>
      <c r="IR61" s="514"/>
      <c r="IS61" s="514"/>
      <c r="IT61" s="515"/>
      <c r="IU61" s="50" t="str">
        <f>VLOOKUP(IQ61,REEKSEN!$K$5:$L$18,2,FALSE)</f>
        <v>SLOE</v>
      </c>
      <c r="IV61" s="48">
        <f>IF(MID(IQ61,LEN(IQ61),1)="1",1,IF(MID(IQ61,LEN(IQ61),1)="2",2,IF(MID(IQ61,LEN(IQ61),1)="3",3,IF(MID(IQ61,LEN(IQ61),1)="4",4,"-"))))</f>
        <v>2</v>
      </c>
      <c r="IW61" s="49">
        <f>IF(MID(IY61,LEN(IY61),1)="1",1,IF(MID(IY61,LEN(IY61),1)="2",2,IF(MID(IY61,LEN(IY61),1)="3",3,IF(MID(IY61,LEN(IY61),1)="4",4,"-"))))</f>
        <v>2</v>
      </c>
      <c r="IX61" s="50" t="str">
        <f>VLOOKUP(IY61,REEKSEN!$K$5:$L$18,2,FALSE)</f>
        <v>KAST</v>
      </c>
      <c r="IY61" s="523" t="s">
        <v>470</v>
      </c>
      <c r="IZ61" s="524"/>
      <c r="JA61" s="524"/>
      <c r="JB61" s="525"/>
      <c r="JC61" s="521"/>
      <c r="JD61" s="522"/>
      <c r="JE61" s="522"/>
      <c r="JF61" s="39"/>
      <c r="JH61" s="37"/>
      <c r="JI61" s="38"/>
      <c r="JJ61" s="513" t="s">
        <v>790</v>
      </c>
      <c r="JK61" s="514"/>
      <c r="JL61" s="514"/>
      <c r="JM61" s="515"/>
      <c r="JN61" s="50" t="str">
        <f>VLOOKUP(JJ61,REEKSEN!$K$5:$L$18,2,FALSE)</f>
        <v>TON</v>
      </c>
      <c r="JO61" s="48" t="str">
        <f>IF(MID(JJ61,LEN(JJ61),1)="1",1,IF(MID(JJ61,LEN(JJ61),1)="2",2,IF(MID(JJ61,LEN(JJ61),1)="3",3,IF(MID(JJ61,LEN(JJ61),1)="4",4,"-"))))</f>
        <v>-</v>
      </c>
      <c r="JP61" s="49">
        <f>IF(MID(JR61,LEN(JR61),1)="1",1,IF(MID(JR61,LEN(JR61),1)="2",2,IF(MID(JR61,LEN(JR61),1)="3",3,IF(MID(JR61,LEN(JR61),1)="4",4,"-"))))</f>
        <v>3</v>
      </c>
      <c r="JQ61" s="50" t="str">
        <f>VLOOKUP(JR61,REEKSEN!$K$5:$L$18,2,FALSE)</f>
        <v>GBIL</v>
      </c>
      <c r="JR61" s="523" t="s">
        <v>518</v>
      </c>
      <c r="JS61" s="524"/>
      <c r="JT61" s="524"/>
      <c r="JU61" s="525"/>
      <c r="JV61" s="521"/>
      <c r="JW61" s="522"/>
      <c r="JX61" s="522"/>
      <c r="JY61" s="39"/>
      <c r="KA61" s="37"/>
      <c r="KB61" s="38"/>
      <c r="KC61" s="513" t="s">
        <v>518</v>
      </c>
      <c r="KD61" s="514"/>
      <c r="KE61" s="514"/>
      <c r="KF61" s="515"/>
      <c r="KG61" s="50" t="str">
        <f>VLOOKUP(KC61,REEKSEN!$K$5:$L$18,2,FALSE)</f>
        <v>GBIL</v>
      </c>
      <c r="KH61" s="48">
        <f>IF(MID(KC61,LEN(KC61),1)="1",1,IF(MID(KC61,LEN(KC61),1)="2",2,IF(MID(KC61,LEN(KC61),1)="3",3,IF(MID(KC61,LEN(KC61),1)="4",4,"-"))))</f>
        <v>3</v>
      </c>
      <c r="KI61" s="49">
        <f>IF(MID(KK61,LEN(KK61),1)="1",1,IF(MID(KK61,LEN(KK61),1)="2",2,IF(MID(KK61,LEN(KK61),1)="3",3,IF(MID(KK61,LEN(KK61),1)="4",4,"-"))))</f>
        <v>3</v>
      </c>
      <c r="KJ61" s="50" t="str">
        <f>VLOOKUP(KK61,REEKSEN!$K$5:$L$18,2,FALSE)</f>
        <v>TZH</v>
      </c>
      <c r="KK61" s="523" t="s">
        <v>671</v>
      </c>
      <c r="KL61" s="524"/>
      <c r="KM61" s="524"/>
      <c r="KN61" s="525"/>
      <c r="KO61" s="521"/>
      <c r="KP61" s="522"/>
      <c r="KQ61" s="522"/>
      <c r="KR61" s="39"/>
      <c r="KT61" s="37"/>
      <c r="KU61" s="38"/>
      <c r="KV61" s="513" t="s">
        <v>515</v>
      </c>
      <c r="KW61" s="514"/>
      <c r="KX61" s="514"/>
      <c r="KY61" s="515"/>
      <c r="KZ61" s="50" t="str">
        <f>VLOOKUP(KV61,REEKSEN!$K$5:$L$18,2,FALSE)</f>
        <v>RITO</v>
      </c>
      <c r="LA61" s="48" t="str">
        <f>IF(MID(KV61,LEN(KV61),1)="1",1,IF(MID(KV61,LEN(KV61),1)="2",2,IF(MID(KV61,LEN(KV61),1)="3",3,IF(MID(KV61,LEN(KV61),1)="4",4,"-"))))</f>
        <v>-</v>
      </c>
      <c r="LB61" s="49">
        <f>IF(MID(LD61,LEN(LD61),1)="1",1,IF(MID(LD61,LEN(LD61),1)="2",2,IF(MID(LD61,LEN(LD61),1)="3",3,IF(MID(LD61,LEN(LD61),1)="4",4,"-"))))</f>
        <v>4</v>
      </c>
      <c r="LC61" s="50" t="str">
        <f>VLOOKUP(LD61,REEKSEN!$K$5:$L$18,2,FALSE)</f>
        <v>DBLA</v>
      </c>
      <c r="LD61" s="523" t="s">
        <v>463</v>
      </c>
      <c r="LE61" s="524"/>
      <c r="LF61" s="524"/>
      <c r="LG61" s="525"/>
      <c r="LH61" s="521"/>
      <c r="LI61" s="522"/>
      <c r="LJ61" s="522"/>
      <c r="LK61" s="39"/>
      <c r="LM61" s="37"/>
      <c r="LN61" s="38"/>
      <c r="LO61" s="513" t="s">
        <v>469</v>
      </c>
      <c r="LP61" s="514"/>
      <c r="LQ61" s="514"/>
      <c r="LR61" s="515"/>
      <c r="LS61" s="50" t="str">
        <f>VLOOKUP(LO61,REEKSEN!$K$5:$L$18,2,FALSE)</f>
        <v>STAT</v>
      </c>
      <c r="LT61" s="48">
        <f>IF(MID(LO61,LEN(LO61),1)="1",1,IF(MID(LO61,LEN(LO61),1)="2",2,IF(MID(LO61,LEN(LO61),1)="3",3,IF(MID(LO61,LEN(LO61),1)="4",4,"-"))))</f>
        <v>1</v>
      </c>
      <c r="LU61" s="49">
        <f>IF(MID(LW61,LEN(LW61),1)="1",1,IF(MID(LW61,LEN(LW61),1)="2",2,IF(MID(LW61,LEN(LW61),1)="3",3,IF(MID(LW61,LEN(LW61),1)="4",4,"-"))))</f>
        <v>2</v>
      </c>
      <c r="LV61" s="50" t="str">
        <f>VLOOKUP(LW61,REEKSEN!$K$5:$L$18,2,FALSE)</f>
        <v>KAST</v>
      </c>
      <c r="LW61" s="523" t="s">
        <v>470</v>
      </c>
      <c r="LX61" s="524"/>
      <c r="LY61" s="524"/>
      <c r="LZ61" s="525"/>
      <c r="MA61" s="521"/>
      <c r="MB61" s="522"/>
      <c r="MC61" s="522"/>
      <c r="MD61" s="39"/>
      <c r="MF61" s="37"/>
      <c r="MG61" s="38"/>
      <c r="MH61" s="513" t="s">
        <v>93</v>
      </c>
      <c r="MI61" s="514"/>
      <c r="MJ61" s="514"/>
      <c r="MK61" s="515"/>
      <c r="ML61" s="50" t="str">
        <f>VLOOKUP(MH61,REEKSEN!$K$5:$L$18,2,FALSE)</f>
        <v>OUD</v>
      </c>
      <c r="MM61" s="48" t="str">
        <f>IF(MID(MH61,LEN(MH61),1)="1",1,IF(MID(MH61,LEN(MH61),1)="2",2,IF(MID(MH61,LEN(MH61),1)="3",3,IF(MID(MH61,LEN(MH61),1)="4",4,"-"))))</f>
        <v>-</v>
      </c>
      <c r="MN61" s="49">
        <f>IF(MID(MP61,LEN(MP61),1)="1",1,IF(MID(MP61,LEN(MP61),1)="2",2,IF(MID(MP61,LEN(MP61),1)="3",3,IF(MID(MP61,LEN(MP61),1)="4",4,"-"))))</f>
        <v>3</v>
      </c>
      <c r="MO61" s="50" t="str">
        <f>VLOOKUP(MP61,REEKSEN!$K$5:$L$18,2,FALSE)</f>
        <v>GBIL</v>
      </c>
      <c r="MP61" s="523" t="s">
        <v>518</v>
      </c>
      <c r="MQ61" s="524"/>
      <c r="MR61" s="524"/>
      <c r="MS61" s="525"/>
      <c r="MT61" s="521"/>
      <c r="MU61" s="522"/>
      <c r="MV61" s="522"/>
      <c r="MW61" s="39"/>
      <c r="MY61" s="37"/>
      <c r="MZ61" s="38"/>
      <c r="NA61" s="513" t="s">
        <v>513</v>
      </c>
      <c r="NB61" s="514"/>
      <c r="NC61" s="514"/>
      <c r="ND61" s="515"/>
      <c r="NE61" s="50" t="str">
        <f>VLOOKUP(NA61,REEKSEN!$K$5:$L$18,2,FALSE)</f>
        <v>DRY</v>
      </c>
      <c r="NF61" s="48" t="str">
        <f>IF(MID(NA61,LEN(NA61),1)="1",1,IF(MID(NA61,LEN(NA61),1)="2",2,IF(MID(NA61,LEN(NA61),1)="3",3,IF(MID(NA61,LEN(NA61),1)="4",4,"-"))))</f>
        <v>-</v>
      </c>
      <c r="NG61" s="49" t="str">
        <f>IF(MID(NI61,LEN(NI61),1)="1",1,IF(MID(NI61,LEN(NI61),1)="2",2,IF(MID(NI61,LEN(NI61),1)="3",3,IF(MID(NI61,LEN(NI61),1)="4",4,"-"))))</f>
        <v>-</v>
      </c>
      <c r="NH61" s="50" t="str">
        <f>VLOOKUP(NI61,REEKSEN!$K$5:$L$18,2,FALSE)</f>
        <v>RITO</v>
      </c>
      <c r="NI61" s="523" t="s">
        <v>515</v>
      </c>
      <c r="NJ61" s="524"/>
      <c r="NK61" s="524"/>
      <c r="NL61" s="525"/>
      <c r="NM61" s="521"/>
      <c r="NN61" s="522"/>
      <c r="NO61" s="522"/>
      <c r="NP61" s="39"/>
      <c r="NR61" s="37"/>
      <c r="NS61" s="38"/>
      <c r="NT61" s="513" t="s">
        <v>982</v>
      </c>
      <c r="NU61" s="514"/>
      <c r="NV61" s="514"/>
      <c r="NW61" s="515"/>
      <c r="NX61" s="50" t="str">
        <f>VLOOKUP(NT61,REEKSEN!$K$5:$L$18,2,FALSE)</f>
        <v>SLOE</v>
      </c>
      <c r="NY61" s="48">
        <f>IF(MID(NT61,LEN(NT61),1)="1",1,IF(MID(NT61,LEN(NT61),1)="2",2,IF(MID(NT61,LEN(NT61),1)="3",3,IF(MID(NT61,LEN(NT61),1)="4",4,"-"))))</f>
        <v>2</v>
      </c>
      <c r="NZ61" s="49">
        <f>IF(MID(OB61,LEN(OB61),1)="1",1,IF(MID(OB61,LEN(OB61),1)="2",2,IF(MID(OB61,LEN(OB61),1)="3",3,IF(MID(OB61,LEN(OB61),1)="4",4,"-"))))</f>
        <v>1</v>
      </c>
      <c r="OA61" s="50" t="str">
        <f>VLOOKUP(OB61,REEKSEN!$K$5:$L$18,2,FALSE)</f>
        <v>STAT</v>
      </c>
      <c r="OB61" s="523" t="s">
        <v>469</v>
      </c>
      <c r="OC61" s="524"/>
      <c r="OD61" s="524"/>
      <c r="OE61" s="525"/>
      <c r="OF61" s="521"/>
      <c r="OG61" s="522"/>
      <c r="OH61" s="522"/>
      <c r="OI61" s="39"/>
      <c r="OK61" s="37"/>
      <c r="OL61" s="38"/>
      <c r="OM61" s="513" t="s">
        <v>790</v>
      </c>
      <c r="ON61" s="514"/>
      <c r="OO61" s="514"/>
      <c r="OP61" s="515"/>
      <c r="OQ61" s="50" t="str">
        <f>VLOOKUP(OM61,REEKSEN!$K$5:$L$18,2,FALSE)</f>
        <v>TON</v>
      </c>
      <c r="OR61" s="48" t="str">
        <f>IF(MID(OM61,LEN(OM61),1)="1",1,IF(MID(OM61,LEN(OM61),1)="2",2,IF(MID(OM61,LEN(OM61),1)="3",3,IF(MID(OM61,LEN(OM61),1)="4",4,"-"))))</f>
        <v>-</v>
      </c>
      <c r="OS61" s="49" t="str">
        <f>IF(MID(OU61,LEN(OU61),1)="1",1,IF(MID(OU61,LEN(OU61),1)="2",2,IF(MID(OU61,LEN(OU61),1)="3",3,IF(MID(OU61,LEN(OU61),1)="4",4,"-"))))</f>
        <v>-</v>
      </c>
      <c r="OT61" s="50" t="str">
        <f>VLOOKUP(OU61,REEKSEN!$K$5:$L$18,2,FALSE)</f>
        <v>OUD</v>
      </c>
      <c r="OU61" s="523" t="s">
        <v>93</v>
      </c>
      <c r="OV61" s="524"/>
      <c r="OW61" s="524"/>
      <c r="OX61" s="525"/>
      <c r="OY61" s="521"/>
      <c r="OZ61" s="522"/>
      <c r="PA61" s="522"/>
      <c r="PB61" s="39"/>
    </row>
    <row r="62" spans="2:418" ht="16.8" thickTop="1" thickBot="1" x14ac:dyDescent="0.35">
      <c r="B62" s="13"/>
      <c r="C62" s="14"/>
      <c r="D62" s="51" t="s">
        <v>0</v>
      </c>
      <c r="E62" s="59" t="s">
        <v>181</v>
      </c>
      <c r="F62" s="62" t="s">
        <v>358</v>
      </c>
      <c r="G62" s="62" t="s">
        <v>675</v>
      </c>
      <c r="H62" s="59" t="s">
        <v>182</v>
      </c>
      <c r="I62" s="63" t="s">
        <v>359</v>
      </c>
      <c r="J62" s="61" t="s">
        <v>359</v>
      </c>
      <c r="K62" s="59" t="s">
        <v>182</v>
      </c>
      <c r="L62" s="62" t="s">
        <v>675</v>
      </c>
      <c r="M62" s="62" t="s">
        <v>358</v>
      </c>
      <c r="N62" s="59" t="s">
        <v>181</v>
      </c>
      <c r="O62" s="56" t="s">
        <v>0</v>
      </c>
      <c r="P62" s="497" t="s">
        <v>1</v>
      </c>
      <c r="Q62" s="498"/>
      <c r="R62" s="499"/>
      <c r="S62" s="17"/>
      <c r="U62" s="13"/>
      <c r="V62" s="14"/>
      <c r="W62" s="51" t="s">
        <v>0</v>
      </c>
      <c r="X62" s="127" t="s">
        <v>181</v>
      </c>
      <c r="Y62" s="125" t="s">
        <v>358</v>
      </c>
      <c r="Z62" s="125" t="s">
        <v>675</v>
      </c>
      <c r="AA62" s="127" t="s">
        <v>182</v>
      </c>
      <c r="AB62" s="126" t="s">
        <v>359</v>
      </c>
      <c r="AC62" s="124" t="s">
        <v>359</v>
      </c>
      <c r="AD62" s="127" t="s">
        <v>182</v>
      </c>
      <c r="AE62" s="125" t="s">
        <v>675</v>
      </c>
      <c r="AF62" s="125" t="s">
        <v>358</v>
      </c>
      <c r="AG62" s="127" t="s">
        <v>181</v>
      </c>
      <c r="AH62" s="56" t="s">
        <v>0</v>
      </c>
      <c r="AI62" s="497" t="s">
        <v>1</v>
      </c>
      <c r="AJ62" s="498"/>
      <c r="AK62" s="499"/>
      <c r="AL62" s="17"/>
      <c r="AN62" s="13"/>
      <c r="AO62" s="14"/>
      <c r="AP62" s="51" t="s">
        <v>0</v>
      </c>
      <c r="AQ62" s="147" t="s">
        <v>181</v>
      </c>
      <c r="AR62" s="136" t="s">
        <v>358</v>
      </c>
      <c r="AS62" s="136" t="s">
        <v>675</v>
      </c>
      <c r="AT62" s="147" t="s">
        <v>182</v>
      </c>
      <c r="AU62" s="137" t="s">
        <v>359</v>
      </c>
      <c r="AV62" s="135" t="s">
        <v>359</v>
      </c>
      <c r="AW62" s="147" t="s">
        <v>182</v>
      </c>
      <c r="AX62" s="136" t="s">
        <v>675</v>
      </c>
      <c r="AY62" s="136" t="s">
        <v>358</v>
      </c>
      <c r="AZ62" s="147" t="s">
        <v>181</v>
      </c>
      <c r="BA62" s="56" t="s">
        <v>0</v>
      </c>
      <c r="BB62" s="497" t="s">
        <v>1</v>
      </c>
      <c r="BC62" s="498"/>
      <c r="BD62" s="499"/>
      <c r="BE62" s="17"/>
      <c r="BG62" s="13"/>
      <c r="BH62" s="14"/>
      <c r="BI62" s="51" t="s">
        <v>0</v>
      </c>
      <c r="BJ62" s="166" t="s">
        <v>181</v>
      </c>
      <c r="BK62" s="164" t="s">
        <v>358</v>
      </c>
      <c r="BL62" s="164" t="s">
        <v>675</v>
      </c>
      <c r="BM62" s="166" t="s">
        <v>182</v>
      </c>
      <c r="BN62" s="165" t="s">
        <v>359</v>
      </c>
      <c r="BO62" s="163" t="s">
        <v>359</v>
      </c>
      <c r="BP62" s="166" t="s">
        <v>182</v>
      </c>
      <c r="BQ62" s="164" t="s">
        <v>675</v>
      </c>
      <c r="BR62" s="164" t="s">
        <v>358</v>
      </c>
      <c r="BS62" s="166" t="s">
        <v>181</v>
      </c>
      <c r="BT62" s="56" t="s">
        <v>0</v>
      </c>
      <c r="BU62" s="497" t="s">
        <v>1</v>
      </c>
      <c r="BV62" s="498"/>
      <c r="BW62" s="499"/>
      <c r="BX62" s="17"/>
      <c r="BZ62" s="13"/>
      <c r="CA62" s="14"/>
      <c r="CB62" s="51" t="s">
        <v>0</v>
      </c>
      <c r="CC62" s="187" t="s">
        <v>181</v>
      </c>
      <c r="CD62" s="176" t="s">
        <v>358</v>
      </c>
      <c r="CE62" s="176" t="s">
        <v>675</v>
      </c>
      <c r="CF62" s="187" t="s">
        <v>182</v>
      </c>
      <c r="CG62" s="177" t="s">
        <v>359</v>
      </c>
      <c r="CH62" s="175" t="s">
        <v>359</v>
      </c>
      <c r="CI62" s="187" t="s">
        <v>182</v>
      </c>
      <c r="CJ62" s="176" t="s">
        <v>675</v>
      </c>
      <c r="CK62" s="176" t="s">
        <v>358</v>
      </c>
      <c r="CL62" s="187" t="s">
        <v>181</v>
      </c>
      <c r="CM62" s="56" t="s">
        <v>0</v>
      </c>
      <c r="CN62" s="497" t="s">
        <v>1</v>
      </c>
      <c r="CO62" s="498"/>
      <c r="CP62" s="499"/>
      <c r="CQ62" s="17"/>
      <c r="CS62" s="13"/>
      <c r="CT62" s="14"/>
      <c r="CU62" s="51" t="s">
        <v>0</v>
      </c>
      <c r="CV62" s="208" t="s">
        <v>181</v>
      </c>
      <c r="CW62" s="197" t="s">
        <v>358</v>
      </c>
      <c r="CX62" s="197" t="s">
        <v>675</v>
      </c>
      <c r="CY62" s="208" t="s">
        <v>182</v>
      </c>
      <c r="CZ62" s="198" t="s">
        <v>359</v>
      </c>
      <c r="DA62" s="196" t="s">
        <v>359</v>
      </c>
      <c r="DB62" s="208" t="s">
        <v>182</v>
      </c>
      <c r="DC62" s="197" t="s">
        <v>675</v>
      </c>
      <c r="DD62" s="197" t="s">
        <v>358</v>
      </c>
      <c r="DE62" s="208" t="s">
        <v>181</v>
      </c>
      <c r="DF62" s="56" t="s">
        <v>0</v>
      </c>
      <c r="DG62" s="497" t="s">
        <v>1</v>
      </c>
      <c r="DH62" s="498"/>
      <c r="DI62" s="499"/>
      <c r="DJ62" s="17"/>
      <c r="DL62" s="13"/>
      <c r="DM62" s="14"/>
      <c r="DN62" s="51" t="s">
        <v>0</v>
      </c>
      <c r="DO62" s="229" t="s">
        <v>181</v>
      </c>
      <c r="DP62" s="219" t="s">
        <v>358</v>
      </c>
      <c r="DQ62" s="219" t="s">
        <v>675</v>
      </c>
      <c r="DR62" s="229" t="s">
        <v>182</v>
      </c>
      <c r="DS62" s="220" t="s">
        <v>359</v>
      </c>
      <c r="DT62" s="218" t="s">
        <v>359</v>
      </c>
      <c r="DU62" s="229" t="s">
        <v>182</v>
      </c>
      <c r="DV62" s="219" t="s">
        <v>675</v>
      </c>
      <c r="DW62" s="219" t="s">
        <v>358</v>
      </c>
      <c r="DX62" s="229" t="s">
        <v>181</v>
      </c>
      <c r="DY62" s="56" t="s">
        <v>0</v>
      </c>
      <c r="DZ62" s="497" t="s">
        <v>1</v>
      </c>
      <c r="EA62" s="498"/>
      <c r="EB62" s="499"/>
      <c r="EC62" s="17"/>
      <c r="EE62" s="13"/>
      <c r="EF62" s="14"/>
      <c r="EG62" s="51" t="s">
        <v>0</v>
      </c>
      <c r="EH62" s="249" t="s">
        <v>181</v>
      </c>
      <c r="EI62" s="239" t="s">
        <v>358</v>
      </c>
      <c r="EJ62" s="239" t="s">
        <v>675</v>
      </c>
      <c r="EK62" s="249" t="s">
        <v>182</v>
      </c>
      <c r="EL62" s="240" t="s">
        <v>359</v>
      </c>
      <c r="EM62" s="238" t="s">
        <v>359</v>
      </c>
      <c r="EN62" s="249" t="s">
        <v>182</v>
      </c>
      <c r="EO62" s="239" t="s">
        <v>675</v>
      </c>
      <c r="EP62" s="239" t="s">
        <v>358</v>
      </c>
      <c r="EQ62" s="249" t="s">
        <v>181</v>
      </c>
      <c r="ER62" s="56" t="s">
        <v>0</v>
      </c>
      <c r="ES62" s="497" t="s">
        <v>1</v>
      </c>
      <c r="ET62" s="498"/>
      <c r="EU62" s="499"/>
      <c r="EV62" s="17"/>
      <c r="EX62" s="13"/>
      <c r="EY62" s="14"/>
      <c r="EZ62" s="51" t="s">
        <v>0</v>
      </c>
      <c r="FA62" s="267" t="s">
        <v>181</v>
      </c>
      <c r="FB62" s="265" t="s">
        <v>358</v>
      </c>
      <c r="FC62" s="265" t="s">
        <v>675</v>
      </c>
      <c r="FD62" s="267" t="s">
        <v>182</v>
      </c>
      <c r="FE62" s="266" t="s">
        <v>359</v>
      </c>
      <c r="FF62" s="264" t="s">
        <v>359</v>
      </c>
      <c r="FG62" s="267" t="s">
        <v>182</v>
      </c>
      <c r="FH62" s="265" t="s">
        <v>675</v>
      </c>
      <c r="FI62" s="265" t="s">
        <v>358</v>
      </c>
      <c r="FJ62" s="267" t="s">
        <v>181</v>
      </c>
      <c r="FK62" s="56" t="s">
        <v>0</v>
      </c>
      <c r="FL62" s="497" t="s">
        <v>1</v>
      </c>
      <c r="FM62" s="498"/>
      <c r="FN62" s="499"/>
      <c r="FO62" s="17"/>
      <c r="FQ62" s="13"/>
      <c r="FR62" s="14"/>
      <c r="FS62" s="51" t="s">
        <v>0</v>
      </c>
      <c r="FT62" s="279" t="s">
        <v>181</v>
      </c>
      <c r="FU62" s="269" t="s">
        <v>358</v>
      </c>
      <c r="FV62" s="269" t="s">
        <v>675</v>
      </c>
      <c r="FW62" s="279" t="s">
        <v>182</v>
      </c>
      <c r="FX62" s="270" t="s">
        <v>359</v>
      </c>
      <c r="FY62" s="268" t="s">
        <v>359</v>
      </c>
      <c r="FZ62" s="279" t="s">
        <v>182</v>
      </c>
      <c r="GA62" s="269" t="s">
        <v>675</v>
      </c>
      <c r="GB62" s="269" t="s">
        <v>358</v>
      </c>
      <c r="GC62" s="279" t="s">
        <v>181</v>
      </c>
      <c r="GD62" s="56" t="s">
        <v>0</v>
      </c>
      <c r="GE62" s="497" t="s">
        <v>1</v>
      </c>
      <c r="GF62" s="498"/>
      <c r="GG62" s="499"/>
      <c r="GH62" s="17"/>
      <c r="GJ62" s="13"/>
      <c r="GK62" s="14"/>
      <c r="GL62" s="51" t="s">
        <v>0</v>
      </c>
      <c r="GM62" s="299" t="s">
        <v>181</v>
      </c>
      <c r="GN62" s="289" t="s">
        <v>358</v>
      </c>
      <c r="GO62" s="289" t="s">
        <v>675</v>
      </c>
      <c r="GP62" s="299" t="s">
        <v>182</v>
      </c>
      <c r="GQ62" s="290" t="s">
        <v>359</v>
      </c>
      <c r="GR62" s="288" t="s">
        <v>359</v>
      </c>
      <c r="GS62" s="299" t="s">
        <v>182</v>
      </c>
      <c r="GT62" s="289" t="s">
        <v>675</v>
      </c>
      <c r="GU62" s="289" t="s">
        <v>358</v>
      </c>
      <c r="GV62" s="299" t="s">
        <v>181</v>
      </c>
      <c r="GW62" s="56" t="s">
        <v>0</v>
      </c>
      <c r="GX62" s="497" t="s">
        <v>1</v>
      </c>
      <c r="GY62" s="498"/>
      <c r="GZ62" s="499"/>
      <c r="HA62" s="17"/>
      <c r="HC62" s="13"/>
      <c r="HD62" s="14"/>
      <c r="HE62" s="51" t="s">
        <v>0</v>
      </c>
      <c r="HF62" s="319" t="s">
        <v>181</v>
      </c>
      <c r="HG62" s="309" t="s">
        <v>358</v>
      </c>
      <c r="HH62" s="309" t="s">
        <v>675</v>
      </c>
      <c r="HI62" s="319" t="s">
        <v>182</v>
      </c>
      <c r="HJ62" s="310" t="s">
        <v>359</v>
      </c>
      <c r="HK62" s="308" t="s">
        <v>359</v>
      </c>
      <c r="HL62" s="319" t="s">
        <v>182</v>
      </c>
      <c r="HM62" s="309" t="s">
        <v>675</v>
      </c>
      <c r="HN62" s="309" t="s">
        <v>358</v>
      </c>
      <c r="HO62" s="319" t="s">
        <v>181</v>
      </c>
      <c r="HP62" s="56" t="s">
        <v>0</v>
      </c>
      <c r="HQ62" s="497" t="s">
        <v>1</v>
      </c>
      <c r="HR62" s="498"/>
      <c r="HS62" s="499"/>
      <c r="HT62" s="17"/>
      <c r="HV62" s="13"/>
      <c r="HW62" s="14"/>
      <c r="HX62" s="51" t="s">
        <v>0</v>
      </c>
      <c r="HY62" s="339" t="s">
        <v>181</v>
      </c>
      <c r="HZ62" s="329" t="s">
        <v>358</v>
      </c>
      <c r="IA62" s="329" t="s">
        <v>675</v>
      </c>
      <c r="IB62" s="339" t="s">
        <v>182</v>
      </c>
      <c r="IC62" s="330" t="s">
        <v>359</v>
      </c>
      <c r="ID62" s="328" t="s">
        <v>359</v>
      </c>
      <c r="IE62" s="339" t="s">
        <v>182</v>
      </c>
      <c r="IF62" s="329" t="s">
        <v>675</v>
      </c>
      <c r="IG62" s="329" t="s">
        <v>358</v>
      </c>
      <c r="IH62" s="339" t="s">
        <v>181</v>
      </c>
      <c r="II62" s="56" t="s">
        <v>0</v>
      </c>
      <c r="IJ62" s="497" t="s">
        <v>1</v>
      </c>
      <c r="IK62" s="498"/>
      <c r="IL62" s="499"/>
      <c r="IM62" s="17"/>
      <c r="IO62" s="13"/>
      <c r="IP62" s="14"/>
      <c r="IQ62" s="51" t="s">
        <v>0</v>
      </c>
      <c r="IR62" s="339" t="s">
        <v>181</v>
      </c>
      <c r="IS62" s="329" t="s">
        <v>358</v>
      </c>
      <c r="IT62" s="329" t="s">
        <v>675</v>
      </c>
      <c r="IU62" s="339" t="s">
        <v>182</v>
      </c>
      <c r="IV62" s="330" t="s">
        <v>359</v>
      </c>
      <c r="IW62" s="328" t="s">
        <v>359</v>
      </c>
      <c r="IX62" s="339" t="s">
        <v>182</v>
      </c>
      <c r="IY62" s="329" t="s">
        <v>675</v>
      </c>
      <c r="IZ62" s="329" t="s">
        <v>358</v>
      </c>
      <c r="JA62" s="339" t="s">
        <v>181</v>
      </c>
      <c r="JB62" s="56" t="s">
        <v>0</v>
      </c>
      <c r="JC62" s="497" t="s">
        <v>1</v>
      </c>
      <c r="JD62" s="498"/>
      <c r="JE62" s="499"/>
      <c r="JF62" s="17"/>
      <c r="JH62" s="13"/>
      <c r="JI62" s="14"/>
      <c r="JJ62" s="51" t="s">
        <v>0</v>
      </c>
      <c r="JK62" s="359" t="s">
        <v>181</v>
      </c>
      <c r="JL62" s="349" t="s">
        <v>358</v>
      </c>
      <c r="JM62" s="349" t="s">
        <v>675</v>
      </c>
      <c r="JN62" s="359" t="s">
        <v>182</v>
      </c>
      <c r="JO62" s="350" t="s">
        <v>359</v>
      </c>
      <c r="JP62" s="348" t="s">
        <v>359</v>
      </c>
      <c r="JQ62" s="359" t="s">
        <v>182</v>
      </c>
      <c r="JR62" s="349" t="s">
        <v>675</v>
      </c>
      <c r="JS62" s="349" t="s">
        <v>358</v>
      </c>
      <c r="JT62" s="359" t="s">
        <v>181</v>
      </c>
      <c r="JU62" s="56" t="s">
        <v>0</v>
      </c>
      <c r="JV62" s="497" t="s">
        <v>1</v>
      </c>
      <c r="JW62" s="498"/>
      <c r="JX62" s="499"/>
      <c r="JY62" s="17"/>
      <c r="KA62" s="13"/>
      <c r="KB62" s="14"/>
      <c r="KC62" s="51" t="s">
        <v>0</v>
      </c>
      <c r="KD62" s="375" t="s">
        <v>181</v>
      </c>
      <c r="KE62" s="373" t="s">
        <v>358</v>
      </c>
      <c r="KF62" s="373" t="s">
        <v>675</v>
      </c>
      <c r="KG62" s="375" t="s">
        <v>182</v>
      </c>
      <c r="KH62" s="374" t="s">
        <v>359</v>
      </c>
      <c r="KI62" s="372" t="s">
        <v>359</v>
      </c>
      <c r="KJ62" s="375" t="s">
        <v>182</v>
      </c>
      <c r="KK62" s="373" t="s">
        <v>675</v>
      </c>
      <c r="KL62" s="373" t="s">
        <v>358</v>
      </c>
      <c r="KM62" s="375" t="s">
        <v>181</v>
      </c>
      <c r="KN62" s="56" t="s">
        <v>0</v>
      </c>
      <c r="KO62" s="497" t="s">
        <v>1</v>
      </c>
      <c r="KP62" s="498"/>
      <c r="KQ62" s="499"/>
      <c r="KR62" s="17"/>
      <c r="KT62" s="13"/>
      <c r="KU62" s="14"/>
      <c r="KV62" s="51" t="s">
        <v>0</v>
      </c>
      <c r="KW62" s="407" t="s">
        <v>181</v>
      </c>
      <c r="KX62" s="397" t="s">
        <v>358</v>
      </c>
      <c r="KY62" s="397" t="s">
        <v>675</v>
      </c>
      <c r="KZ62" s="407" t="s">
        <v>182</v>
      </c>
      <c r="LA62" s="398" t="s">
        <v>359</v>
      </c>
      <c r="LB62" s="396" t="s">
        <v>359</v>
      </c>
      <c r="LC62" s="407" t="s">
        <v>182</v>
      </c>
      <c r="LD62" s="397" t="s">
        <v>675</v>
      </c>
      <c r="LE62" s="397" t="s">
        <v>358</v>
      </c>
      <c r="LF62" s="407" t="s">
        <v>181</v>
      </c>
      <c r="LG62" s="56" t="s">
        <v>0</v>
      </c>
      <c r="LH62" s="497" t="s">
        <v>1</v>
      </c>
      <c r="LI62" s="498"/>
      <c r="LJ62" s="499"/>
      <c r="LK62" s="17"/>
      <c r="LM62" s="13"/>
      <c r="LN62" s="14"/>
      <c r="LO62" s="51" t="s">
        <v>0</v>
      </c>
      <c r="LP62" s="435" t="s">
        <v>181</v>
      </c>
      <c r="LQ62" s="425" t="s">
        <v>358</v>
      </c>
      <c r="LR62" s="425" t="s">
        <v>675</v>
      </c>
      <c r="LS62" s="435" t="s">
        <v>182</v>
      </c>
      <c r="LT62" s="426" t="s">
        <v>359</v>
      </c>
      <c r="LU62" s="424" t="s">
        <v>359</v>
      </c>
      <c r="LV62" s="435" t="s">
        <v>182</v>
      </c>
      <c r="LW62" s="425" t="s">
        <v>675</v>
      </c>
      <c r="LX62" s="425" t="s">
        <v>358</v>
      </c>
      <c r="LY62" s="435" t="s">
        <v>181</v>
      </c>
      <c r="LZ62" s="56" t="s">
        <v>0</v>
      </c>
      <c r="MA62" s="497" t="s">
        <v>1</v>
      </c>
      <c r="MB62" s="498"/>
      <c r="MC62" s="499"/>
      <c r="MD62" s="17"/>
      <c r="MF62" s="13"/>
      <c r="MG62" s="14"/>
      <c r="MH62" s="51" t="s">
        <v>0</v>
      </c>
      <c r="MI62" s="439" t="s">
        <v>181</v>
      </c>
      <c r="MJ62" s="437" t="s">
        <v>358</v>
      </c>
      <c r="MK62" s="437" t="s">
        <v>675</v>
      </c>
      <c r="ML62" s="439" t="s">
        <v>182</v>
      </c>
      <c r="MM62" s="438" t="s">
        <v>359</v>
      </c>
      <c r="MN62" s="436" t="s">
        <v>359</v>
      </c>
      <c r="MO62" s="439" t="s">
        <v>182</v>
      </c>
      <c r="MP62" s="437" t="s">
        <v>675</v>
      </c>
      <c r="MQ62" s="437" t="s">
        <v>358</v>
      </c>
      <c r="MR62" s="439" t="s">
        <v>181</v>
      </c>
      <c r="MS62" s="56" t="s">
        <v>0</v>
      </c>
      <c r="MT62" s="497" t="s">
        <v>1</v>
      </c>
      <c r="MU62" s="498"/>
      <c r="MV62" s="499"/>
      <c r="MW62" s="17"/>
      <c r="MY62" s="13"/>
      <c r="MZ62" s="14"/>
      <c r="NA62" s="51" t="s">
        <v>0</v>
      </c>
      <c r="NB62" s="450" t="s">
        <v>181</v>
      </c>
      <c r="NC62" s="448" t="s">
        <v>358</v>
      </c>
      <c r="ND62" s="448" t="s">
        <v>675</v>
      </c>
      <c r="NE62" s="450" t="s">
        <v>182</v>
      </c>
      <c r="NF62" s="449" t="s">
        <v>359</v>
      </c>
      <c r="NG62" s="447" t="s">
        <v>359</v>
      </c>
      <c r="NH62" s="450" t="s">
        <v>182</v>
      </c>
      <c r="NI62" s="448" t="s">
        <v>675</v>
      </c>
      <c r="NJ62" s="448" t="s">
        <v>358</v>
      </c>
      <c r="NK62" s="450" t="s">
        <v>181</v>
      </c>
      <c r="NL62" s="56" t="s">
        <v>0</v>
      </c>
      <c r="NM62" s="497" t="s">
        <v>1</v>
      </c>
      <c r="NN62" s="498"/>
      <c r="NO62" s="499"/>
      <c r="NP62" s="17"/>
      <c r="NR62" s="13"/>
      <c r="NS62" s="14"/>
      <c r="NT62" s="51" t="s">
        <v>0</v>
      </c>
      <c r="NU62" s="472" t="s">
        <v>181</v>
      </c>
      <c r="NV62" s="462" t="s">
        <v>358</v>
      </c>
      <c r="NW62" s="462" t="s">
        <v>675</v>
      </c>
      <c r="NX62" s="472" t="s">
        <v>182</v>
      </c>
      <c r="NY62" s="463" t="s">
        <v>359</v>
      </c>
      <c r="NZ62" s="461" t="s">
        <v>359</v>
      </c>
      <c r="OA62" s="472" t="s">
        <v>182</v>
      </c>
      <c r="OB62" s="462" t="s">
        <v>675</v>
      </c>
      <c r="OC62" s="462" t="s">
        <v>358</v>
      </c>
      <c r="OD62" s="472" t="s">
        <v>181</v>
      </c>
      <c r="OE62" s="56" t="s">
        <v>0</v>
      </c>
      <c r="OF62" s="497" t="s">
        <v>1</v>
      </c>
      <c r="OG62" s="498"/>
      <c r="OH62" s="499"/>
      <c r="OI62" s="17"/>
      <c r="OK62" s="13"/>
      <c r="OL62" s="14"/>
      <c r="OM62" s="51" t="s">
        <v>0</v>
      </c>
      <c r="ON62" s="494" t="s">
        <v>181</v>
      </c>
      <c r="OO62" s="492" t="s">
        <v>358</v>
      </c>
      <c r="OP62" s="492" t="s">
        <v>675</v>
      </c>
      <c r="OQ62" s="494" t="s">
        <v>182</v>
      </c>
      <c r="OR62" s="493" t="s">
        <v>359</v>
      </c>
      <c r="OS62" s="491" t="s">
        <v>359</v>
      </c>
      <c r="OT62" s="494" t="s">
        <v>182</v>
      </c>
      <c r="OU62" s="492" t="s">
        <v>675</v>
      </c>
      <c r="OV62" s="492" t="s">
        <v>358</v>
      </c>
      <c r="OW62" s="494" t="s">
        <v>181</v>
      </c>
      <c r="OX62" s="56" t="s">
        <v>0</v>
      </c>
      <c r="OY62" s="497" t="s">
        <v>1</v>
      </c>
      <c r="OZ62" s="498"/>
      <c r="PA62" s="499"/>
      <c r="PB62" s="17"/>
    </row>
    <row r="63" spans="2:418" ht="15" thickTop="1" x14ac:dyDescent="0.3">
      <c r="B63" s="13"/>
      <c r="C63" s="19">
        <v>1</v>
      </c>
      <c r="D63" s="45" t="str">
        <f t="shared" ref="D63:D72" si="770">IF(I63="","",VLOOKUP(I63,Spelerslijst,4,0))</f>
        <v>HUYSMANS NOEL</v>
      </c>
      <c r="E63" s="20" t="str">
        <f t="shared" ref="E63:E72" si="771">IF(I63="","",VLOOKUP(I63,Spelerslijst,3,0))</f>
        <v>TZH</v>
      </c>
      <c r="F63" s="20">
        <f t="shared" ref="F63:F72" si="772">IF(I63="","",VLOOKUP(I63,Spelerslijst,6,0))</f>
        <v>3</v>
      </c>
      <c r="G63" s="20" t="str">
        <f>IF(I63="","",IF(AND(OR(F63=I$61,F63="-"),E63=H$61),"OK","NOK"))</f>
        <v>OK</v>
      </c>
      <c r="H63" s="20" t="str">
        <f t="shared" ref="H63:H72" si="773">IF(I63="","",VLOOKUP(I63,Spelerslijst,5,0))</f>
        <v>B</v>
      </c>
      <c r="I63" s="41">
        <v>612</v>
      </c>
      <c r="J63" s="42">
        <v>100</v>
      </c>
      <c r="K63" s="20" t="str">
        <f t="shared" ref="K63:K72" si="774">IF(J63="","",VLOOKUP(J63,Spelerslijst,5,0))</f>
        <v>D</v>
      </c>
      <c r="L63" s="20" t="str">
        <f>IF(J63="","",IF(AND(OR(M63=J$61,M63="-"),N63=K$61),"OK","NOK"))</f>
        <v>OK</v>
      </c>
      <c r="M63" s="20" t="str">
        <f t="shared" ref="M63:M72" si="775">IF(J63="","",VLOOKUP(J63,Spelerslijst,6,0))</f>
        <v>-</v>
      </c>
      <c r="N63" s="20" t="str">
        <f t="shared" ref="N63:N72" si="776">IF(J63="","",VLOOKUP(J63,Spelerslijst,3,0))</f>
        <v>OUD</v>
      </c>
      <c r="O63" s="21" t="str">
        <f t="shared" ref="O63:O72" si="777">IF(J63="","",VLOOKUP(J63,Spelerslijst,4,0))</f>
        <v>BOSMAN FRANCOIS</v>
      </c>
      <c r="P63" s="44">
        <v>2</v>
      </c>
      <c r="Q63" s="22" t="s">
        <v>2</v>
      </c>
      <c r="R63" s="43">
        <v>0</v>
      </c>
      <c r="S63" s="17"/>
      <c r="U63" s="13"/>
      <c r="V63" s="19">
        <v>1</v>
      </c>
      <c r="W63" s="45" t="str">
        <f t="shared" ref="W63:W72" si="778">IF(AB63="","",VLOOKUP(AB63,Spelerslijst,4,0))</f>
        <v>DAELEMANS FRANCOIS</v>
      </c>
      <c r="X63" s="20" t="str">
        <f t="shared" ref="X63:X72" si="779">IF(AB63="","",VLOOKUP(AB63,Spelerslijst,3,0))</f>
        <v>DBLA</v>
      </c>
      <c r="Y63" s="20" t="str">
        <f t="shared" ref="Y63:Y72" si="780">IF(AB63="","",VLOOKUP(AB63,Spelerslijst,6,0))</f>
        <v>-</v>
      </c>
      <c r="Z63" s="20" t="str">
        <f>IF(AB63="","",IF(AND(OR(Y63=AB$61,Y63="-"),X63=AA$61),"OK","NOK"))</f>
        <v>OK</v>
      </c>
      <c r="AA63" s="20" t="str">
        <f t="shared" ref="AA63:AA72" si="781">IF(AB63="","",VLOOKUP(AB63,Spelerslijst,5,0))</f>
        <v>C</v>
      </c>
      <c r="AB63" s="41">
        <v>113</v>
      </c>
      <c r="AC63" s="42">
        <v>512</v>
      </c>
      <c r="AD63" s="20" t="str">
        <f t="shared" ref="AD63:AD72" si="782">IF(AC63="","",VLOOKUP(AC63,Spelerslijst,5,0))</f>
        <v>B</v>
      </c>
      <c r="AE63" s="20" t="str">
        <f>IF(AC63="","",IF(AND(OR(AF63=AC$61,AF63="-"),AG63=AD$61),"OK","NOK"))</f>
        <v>OK</v>
      </c>
      <c r="AF63" s="20" t="str">
        <f t="shared" ref="AF63:AF72" si="783">IF(AC63="","",VLOOKUP(AC63,Spelerslijst,6,0))</f>
        <v>-</v>
      </c>
      <c r="AG63" s="20" t="str">
        <f t="shared" ref="AG63:AG72" si="784">IF(AC63="","",VLOOKUP(AC63,Spelerslijst,3,0))</f>
        <v>DRY</v>
      </c>
      <c r="AH63" s="21" t="str">
        <f t="shared" ref="AH63:AH72" si="785">IF(AC63="","",VLOOKUP(AC63,Spelerslijst,4,0))</f>
        <v>ROELANTS NICO</v>
      </c>
      <c r="AI63" s="44">
        <v>1</v>
      </c>
      <c r="AJ63" s="22" t="s">
        <v>2</v>
      </c>
      <c r="AK63" s="43">
        <v>1</v>
      </c>
      <c r="AL63" s="17"/>
      <c r="AN63" s="13"/>
      <c r="AO63" s="19">
        <v>1</v>
      </c>
      <c r="AP63" s="45" t="str">
        <f t="shared" ref="AP63:AP72" si="786">IF(AU63="","",VLOOKUP(AU63,Spelerslijst,4,0))</f>
        <v>ROELS WANNES</v>
      </c>
      <c r="AQ63" s="20" t="str">
        <f t="shared" ref="AQ63:AQ72" si="787">IF(AU63="","",VLOOKUP(AU63,Spelerslijst,3,0))</f>
        <v>KAST</v>
      </c>
      <c r="AR63" s="20">
        <f t="shared" ref="AR63:AR72" si="788">IF(AU63="","",VLOOKUP(AU63,Spelerslijst,6,0))</f>
        <v>2</v>
      </c>
      <c r="AS63" s="20" t="str">
        <f>IF(AU63="","",IF(AND(OR(AR63=AU$61,AR63="-"),AQ63=AT$61),"OK","NOK"))</f>
        <v>OK</v>
      </c>
      <c r="AT63" s="20" t="str">
        <f t="shared" ref="AT63:AT72" si="789">IF(AU63="","",VLOOKUP(AU63,Spelerslijst,5,0))</f>
        <v>NA</v>
      </c>
      <c r="AU63" s="41">
        <v>188</v>
      </c>
      <c r="AV63" s="42">
        <v>382</v>
      </c>
      <c r="AW63" s="20" t="str">
        <f t="shared" ref="AW63:AW72" si="790">IF(AV63="","",VLOOKUP(AV63,Spelerslijst,5,0))</f>
        <v>C</v>
      </c>
      <c r="AX63" s="20" t="str">
        <f>IF(AV63="","",IF(AND(OR(AY63=AV$61,AY63="-"),AZ63=AW$61),"OK","NOK"))</f>
        <v>OK</v>
      </c>
      <c r="AY63" s="20" t="str">
        <f t="shared" ref="AY63:AY72" si="791">IF(AV63="","",VLOOKUP(AV63,Spelerslijst,6,0))</f>
        <v>-</v>
      </c>
      <c r="AZ63" s="20" t="str">
        <f t="shared" ref="AZ63:AZ72" si="792">IF(AV63="","",VLOOKUP(AV63,Spelerslijst,3,0))</f>
        <v>SLOE</v>
      </c>
      <c r="BA63" s="21" t="str">
        <f t="shared" ref="BA63:BA72" si="793">IF(AV63="","",VLOOKUP(AV63,Spelerslijst,4,0))</f>
        <v>UWAERTS FREDDY</v>
      </c>
      <c r="BB63" s="44">
        <v>0</v>
      </c>
      <c r="BC63" s="22" t="s">
        <v>2</v>
      </c>
      <c r="BD63" s="43">
        <v>2</v>
      </c>
      <c r="BE63" s="17"/>
      <c r="BG63" s="13"/>
      <c r="BH63" s="19">
        <v>1</v>
      </c>
      <c r="BI63" s="45" t="str">
        <f t="shared" ref="BI63:BI72" si="794">IF(BN63="","",VLOOKUP(BN63,Spelerslijst,4,0))</f>
        <v>SERVERANCKX FRANCOIS</v>
      </c>
      <c r="BJ63" s="20" t="str">
        <f t="shared" ref="BJ63:BJ72" si="795">IF(BN63="","",VLOOKUP(BN63,Spelerslijst,3,0))</f>
        <v>GBIL</v>
      </c>
      <c r="BK63" s="20" t="str">
        <f t="shared" ref="BK63:BK72" si="796">IF(BN63="","",VLOOKUP(BN63,Spelerslijst,6,0))</f>
        <v>-</v>
      </c>
      <c r="BL63" s="20" t="str">
        <f>IF(BN63="","",IF(AND(OR(BK63=BN$61,BK63="-"),BJ63=BM$61),"OK","NOK"))</f>
        <v>OK</v>
      </c>
      <c r="BM63" s="20" t="str">
        <f t="shared" ref="BM63:BM72" si="797">IF(BN63="","",VLOOKUP(BN63,Spelerslijst,5,0))</f>
        <v>C</v>
      </c>
      <c r="BN63" s="41">
        <v>55</v>
      </c>
      <c r="BO63" s="42">
        <v>756</v>
      </c>
      <c r="BP63" s="20" t="str">
        <f t="shared" ref="BP63:BP72" si="798">IF(BO63="","",VLOOKUP(BO63,Spelerslijst,5,0))</f>
        <v>NA</v>
      </c>
      <c r="BQ63" s="20" t="str">
        <f>IF(BO63="","",IF(AND(OR(BR63=BO$61,BR63="-"),BS63=BP$61),"OK","NOK"))</f>
        <v>OK</v>
      </c>
      <c r="BR63" s="20" t="str">
        <f t="shared" ref="BR63:BR72" si="799">IF(BO63="","",VLOOKUP(BO63,Spelerslijst,6,0))</f>
        <v>-</v>
      </c>
      <c r="BS63" s="20" t="str">
        <f t="shared" ref="BS63:BS72" si="800">IF(BO63="","",VLOOKUP(BO63,Spelerslijst,3,0))</f>
        <v>TON</v>
      </c>
      <c r="BT63" s="21" t="str">
        <f t="shared" ref="BT63:BT72" si="801">IF(BO63="","",VLOOKUP(BO63,Spelerslijst,4,0))</f>
        <v>GOEMAERE DIRK</v>
      </c>
      <c r="BU63" s="44">
        <v>1</v>
      </c>
      <c r="BV63" s="22" t="s">
        <v>2</v>
      </c>
      <c r="BW63" s="43">
        <v>1</v>
      </c>
      <c r="BX63" s="17"/>
      <c r="BZ63" s="13"/>
      <c r="CA63" s="19">
        <v>1</v>
      </c>
      <c r="CB63" s="45" t="str">
        <f t="shared" ref="CB63:CB72" si="802">IF(CG63="","",VLOOKUP(CG63,Spelerslijst,4,0))</f>
        <v>HUYSMANS NOEL</v>
      </c>
      <c r="CC63" s="20" t="str">
        <f t="shared" ref="CC63:CC72" si="803">IF(CG63="","",VLOOKUP(CG63,Spelerslijst,3,0))</f>
        <v>TZH</v>
      </c>
      <c r="CD63" s="20">
        <f t="shared" ref="CD63:CD72" si="804">IF(CG63="","",VLOOKUP(CG63,Spelerslijst,6,0))</f>
        <v>3</v>
      </c>
      <c r="CE63" s="20" t="str">
        <f>IF(CG63="","",IF(AND(OR(CD63=CG$61,CD63="-"),CC63=CF$61),"OK","NOK"))</f>
        <v>OK</v>
      </c>
      <c r="CF63" s="20" t="str">
        <f t="shared" ref="CF63:CF72" si="805">IF(CG63="","",VLOOKUP(CG63,Spelerslijst,5,0))</f>
        <v>B</v>
      </c>
      <c r="CG63" s="41">
        <v>612</v>
      </c>
      <c r="CH63" s="42">
        <v>607</v>
      </c>
      <c r="CI63" s="20" t="str">
        <f t="shared" ref="CI63:CI72" si="806">IF(CH63="","",VLOOKUP(CH63,Spelerslijst,5,0))</f>
        <v>C</v>
      </c>
      <c r="CJ63" s="20" t="str">
        <f>IF(CH63="","",IF(AND(OR(CK63=CH$61,CK63="-"),CL63=CI$61),"OK","NOK"))</f>
        <v>OK</v>
      </c>
      <c r="CK63" s="20">
        <f t="shared" ref="CK63:CK72" si="807">IF(CH63="","",VLOOKUP(CH63,Spelerslijst,6,0))</f>
        <v>3</v>
      </c>
      <c r="CL63" s="20" t="str">
        <f t="shared" ref="CL63:CL72" si="808">IF(CH63="","",VLOOKUP(CH63,Spelerslijst,3,0))</f>
        <v>GBIL</v>
      </c>
      <c r="CM63" s="21" t="str">
        <f t="shared" ref="CM63:CM72" si="809">IF(CH63="","",VLOOKUP(CH63,Spelerslijst,4,0))</f>
        <v>VAN DER ELST ALBERIK</v>
      </c>
      <c r="CN63" s="44">
        <v>1</v>
      </c>
      <c r="CO63" s="22" t="s">
        <v>2</v>
      </c>
      <c r="CP63" s="43">
        <v>1</v>
      </c>
      <c r="CQ63" s="17"/>
      <c r="CS63" s="13"/>
      <c r="CT63" s="19">
        <v>1</v>
      </c>
      <c r="CU63" s="45" t="str">
        <f t="shared" ref="CU63:CU72" si="810">IF(CZ63="","",VLOOKUP(CZ63,Spelerslijst,4,0))</f>
        <v>DAELEMANS FRANCOIS</v>
      </c>
      <c r="CV63" s="20" t="str">
        <f t="shared" ref="CV63:CV72" si="811">IF(CZ63="","",VLOOKUP(CZ63,Spelerslijst,3,0))</f>
        <v>DBLA</v>
      </c>
      <c r="CW63" s="20" t="str">
        <f t="shared" ref="CW63:CW72" si="812">IF(CZ63="","",VLOOKUP(CZ63,Spelerslijst,6,0))</f>
        <v>-</v>
      </c>
      <c r="CX63" s="20" t="str">
        <f>IF(CZ63="","",IF(AND(OR(CW63=CZ$61,CW63="-"),CV63=CY$61),"OK","NOK"))</f>
        <v>OK</v>
      </c>
      <c r="CY63" s="20" t="str">
        <f t="shared" ref="CY63:CY72" si="813">IF(CZ63="","",VLOOKUP(CZ63,Spelerslijst,5,0))</f>
        <v>C</v>
      </c>
      <c r="CZ63" s="41">
        <v>113</v>
      </c>
      <c r="DA63" s="42">
        <v>856</v>
      </c>
      <c r="DB63" s="20" t="str">
        <f t="shared" ref="DB63:DB72" si="814">IF(DA63="","",VLOOKUP(DA63,Spelerslijst,5,0))</f>
        <v>NA</v>
      </c>
      <c r="DC63" s="20" t="str">
        <f>IF(DA63="","",IF(AND(OR(DD63=DA$61,DD63="-"),DE63=DB$61),"OK","NOK"))</f>
        <v>OK</v>
      </c>
      <c r="DD63" s="20" t="str">
        <f t="shared" ref="DD63:DD72" si="815">IF(DA63="","",VLOOKUP(DA63,Spelerslijst,6,0))</f>
        <v>-</v>
      </c>
      <c r="DE63" s="20" t="str">
        <f t="shared" ref="DE63:DE72" si="816">IF(DA63="","",VLOOKUP(DA63,Spelerslijst,3,0))</f>
        <v>RITO</v>
      </c>
      <c r="DF63" s="21" t="str">
        <f t="shared" ref="DF63:DF72" si="817">IF(DA63="","",VLOOKUP(DA63,Spelerslijst,4,0))</f>
        <v>VAN HUFFELEN GEOFFREY</v>
      </c>
      <c r="DG63" s="44">
        <v>1</v>
      </c>
      <c r="DH63" s="22" t="s">
        <v>2</v>
      </c>
      <c r="DI63" s="43">
        <v>1</v>
      </c>
      <c r="DJ63" s="17"/>
      <c r="DL63" s="13"/>
      <c r="DM63" s="19">
        <v>1</v>
      </c>
      <c r="DN63" s="45" t="str">
        <f t="shared" ref="DN63:DN72" si="818">IF(DS63="","",VLOOKUP(DS63,Spelerslijst,4,0))</f>
        <v>BLIJWEERT KATO</v>
      </c>
      <c r="DO63" s="20" t="str">
        <f t="shared" ref="DO63:DO72" si="819">IF(DS63="","",VLOOKUP(DS63,Spelerslijst,3,0))</f>
        <v>KAST</v>
      </c>
      <c r="DP63" s="20" t="str">
        <f t="shared" ref="DP63:DP72" si="820">IF(DS63="","",VLOOKUP(DS63,Spelerslijst,6,0))</f>
        <v>-</v>
      </c>
      <c r="DQ63" s="20" t="str">
        <f>IF(DS63="","",IF(AND(OR(DP63=DS$61,DP63="-"),DO63=DR$61),"OK","NOK"))</f>
        <v>OK</v>
      </c>
      <c r="DR63" s="20" t="str">
        <f t="shared" ref="DR63:DR72" si="821">IF(DS63="","",VLOOKUP(DS63,Spelerslijst,5,0))</f>
        <v>D</v>
      </c>
      <c r="DS63" s="41">
        <v>234</v>
      </c>
      <c r="DT63" s="42">
        <v>445</v>
      </c>
      <c r="DU63" s="20" t="str">
        <f t="shared" ref="DU63:DU72" si="822">IF(DT63="","",VLOOKUP(DT63,Spelerslijst,5,0))</f>
        <v>D</v>
      </c>
      <c r="DV63" s="20" t="str">
        <f>IF(DT63="","",IF(AND(OR(DW63=DT$61,DW63="-"),DX63=DU$61),"OK","NOK"))</f>
        <v>OK</v>
      </c>
      <c r="DW63" s="20">
        <f t="shared" ref="DW63:DW72" si="823">IF(DT63="","",VLOOKUP(DT63,Spelerslijst,6,0))</f>
        <v>1</v>
      </c>
      <c r="DX63" s="20" t="str">
        <f t="shared" ref="DX63:DX72" si="824">IF(DT63="","",VLOOKUP(DT63,Spelerslijst,3,0))</f>
        <v>STAT</v>
      </c>
      <c r="DY63" s="21" t="str">
        <f t="shared" ref="DY63:DY72" si="825">IF(DT63="","",VLOOKUP(DT63,Spelerslijst,4,0))</f>
        <v>DE PRETER STEVEN</v>
      </c>
      <c r="DZ63" s="44">
        <v>0</v>
      </c>
      <c r="EA63" s="22" t="s">
        <v>2</v>
      </c>
      <c r="EB63" s="43">
        <v>2</v>
      </c>
      <c r="EC63" s="17"/>
      <c r="EE63" s="13"/>
      <c r="EF63" s="19">
        <v>1</v>
      </c>
      <c r="EG63" s="45" t="str">
        <f t="shared" ref="EG63:EG72" si="826">IF(EL63="","",VLOOKUP(EL63,Spelerslijst,4,0))</f>
        <v>LAEREMANS JOHAN</v>
      </c>
      <c r="EH63" s="20" t="str">
        <f t="shared" ref="EH63:EH72" si="827">IF(EL63="","",VLOOKUP(EL63,Spelerslijst,3,0))</f>
        <v>GBIL</v>
      </c>
      <c r="EI63" s="20" t="str">
        <f t="shared" ref="EI63:EI72" si="828">IF(EL63="","",VLOOKUP(EL63,Spelerslijst,6,0))</f>
        <v>-</v>
      </c>
      <c r="EJ63" s="20" t="str">
        <f>IF(EL63="","",IF(AND(OR(EI63=EL$61,EI63="-"),EH63=EK$61),"OK","NOK"))</f>
        <v>OK</v>
      </c>
      <c r="EK63" s="20" t="str">
        <f t="shared" ref="EK63:EK72" si="829">IF(EL63="","",VLOOKUP(EL63,Spelerslijst,5,0))</f>
        <v>C</v>
      </c>
      <c r="EL63" s="41">
        <v>697</v>
      </c>
      <c r="EM63" s="42">
        <v>95</v>
      </c>
      <c r="EN63" s="20" t="str">
        <f t="shared" ref="EN63:EN72" si="830">IF(EM63="","",VLOOKUP(EM63,Spelerslijst,5,0))</f>
        <v>C</v>
      </c>
      <c r="EO63" s="20" t="str">
        <f>IF(EM63="","",IF(AND(OR(EP63=EM$61,EP63="-"),EQ63=EN$61),"OK","NOK"))</f>
        <v>OK</v>
      </c>
      <c r="EP63" s="20" t="str">
        <f t="shared" ref="EP63:EP72" si="831">IF(EM63="","",VLOOKUP(EM63,Spelerslijst,6,0))</f>
        <v>-</v>
      </c>
      <c r="EQ63" s="20" t="str">
        <f t="shared" ref="EQ63:EQ72" si="832">IF(EM63="","",VLOOKUP(EM63,Spelerslijst,3,0))</f>
        <v>OUD</v>
      </c>
      <c r="ER63" s="21" t="str">
        <f t="shared" ref="ER63:ER72" si="833">IF(EM63="","",VLOOKUP(EM63,Spelerslijst,4,0))</f>
        <v>CLEYMANS PATRICK</v>
      </c>
      <c r="ES63" s="44">
        <v>2</v>
      </c>
      <c r="ET63" s="22" t="s">
        <v>2</v>
      </c>
      <c r="EU63" s="43">
        <v>0</v>
      </c>
      <c r="EV63" s="17"/>
      <c r="EX63" s="13"/>
      <c r="EY63" s="19">
        <v>1</v>
      </c>
      <c r="EZ63" s="45" t="str">
        <f t="shared" ref="EZ63:EZ72" si="834">IF(FE63="","",VLOOKUP(FE63,Spelerslijst,4,0))</f>
        <v>DAELEMANS KAMIEL</v>
      </c>
      <c r="FA63" s="20" t="str">
        <f t="shared" ref="FA63:FA72" si="835">IF(FE63="","",VLOOKUP(FE63,Spelerslijst,3,0))</f>
        <v>RITO</v>
      </c>
      <c r="FB63" s="20" t="str">
        <f t="shared" ref="FB63:FB72" si="836">IF(FE63="","",VLOOKUP(FE63,Spelerslijst,6,0))</f>
        <v>-</v>
      </c>
      <c r="FC63" s="20" t="str">
        <f>IF(FE63="","",IF(AND(OR(FB63=FE$61,FB63="-"),FA63=FD$61),"OK","NOK"))</f>
        <v>OK</v>
      </c>
      <c r="FD63" s="20" t="str">
        <f t="shared" ref="FD63:FD72" si="837">IF(FE63="","",VLOOKUP(FE63,Spelerslijst,5,0))</f>
        <v>C</v>
      </c>
      <c r="FE63" s="41">
        <v>78</v>
      </c>
      <c r="FF63" s="42"/>
      <c r="FG63" s="20" t="str">
        <f t="shared" ref="FG63:FG72" si="838">IF(FF63="","",VLOOKUP(FF63,Spelerslijst,5,0))</f>
        <v/>
      </c>
      <c r="FH63" s="20" t="str">
        <f>IF(FF63="","",IF(AND(OR(FI63=FF$61,FI63="-"),FJ63=FG$61),"OK","NOK"))</f>
        <v/>
      </c>
      <c r="FI63" s="20" t="str">
        <f t="shared" ref="FI63:FI72" si="839">IF(FF63="","",VLOOKUP(FF63,Spelerslijst,6,0))</f>
        <v/>
      </c>
      <c r="FJ63" s="20" t="str">
        <f t="shared" ref="FJ63:FJ72" si="840">IF(FF63="","",VLOOKUP(FF63,Spelerslijst,3,0))</f>
        <v/>
      </c>
      <c r="FK63" s="21" t="str">
        <f t="shared" ref="FK63:FK72" si="841">IF(FF63="","",VLOOKUP(FF63,Spelerslijst,4,0))</f>
        <v/>
      </c>
      <c r="FL63" s="44">
        <v>2</v>
      </c>
      <c r="FM63" s="22" t="s">
        <v>2</v>
      </c>
      <c r="FN63" s="43">
        <v>0</v>
      </c>
      <c r="FO63" s="17"/>
      <c r="FQ63" s="13"/>
      <c r="FR63" s="19">
        <v>1</v>
      </c>
      <c r="FS63" s="45" t="str">
        <f t="shared" ref="FS63:FS72" si="842">IF(FX63="","",VLOOKUP(FX63,Spelerslijst,4,0))</f>
        <v>DE PRETER STEVEN</v>
      </c>
      <c r="FT63" s="20" t="str">
        <f t="shared" ref="FT63:FT72" si="843">IF(FX63="","",VLOOKUP(FX63,Spelerslijst,3,0))</f>
        <v>STAT</v>
      </c>
      <c r="FU63" s="20">
        <f t="shared" ref="FU63:FU72" si="844">IF(FX63="","",VLOOKUP(FX63,Spelerslijst,6,0))</f>
        <v>1</v>
      </c>
      <c r="FV63" s="20" t="str">
        <f>IF(FX63="","",IF(AND(OR(FU63=FX$61,FU63="-"),FT63=FW$61),"OK","NOK"))</f>
        <v>OK</v>
      </c>
      <c r="FW63" s="20" t="str">
        <f t="shared" ref="FW63:FW72" si="845">IF(FX63="","",VLOOKUP(FX63,Spelerslijst,5,0))</f>
        <v>D</v>
      </c>
      <c r="FX63" s="41">
        <v>445</v>
      </c>
      <c r="FY63" s="42">
        <v>830</v>
      </c>
      <c r="FZ63" s="20" t="str">
        <f t="shared" ref="FZ63:FZ72" si="846">IF(FY63="","",VLOOKUP(FY63,Spelerslijst,5,0))</f>
        <v>NA</v>
      </c>
      <c r="GA63" s="20" t="str">
        <f>IF(FY63="","",IF(AND(OR(GB63=FY$61,GB63="-"),GC63=FZ$61),"OK","NOK"))</f>
        <v>OK</v>
      </c>
      <c r="GB63" s="20">
        <f t="shared" ref="GB63:GB72" si="847">IF(FY63="","",VLOOKUP(FY63,Spelerslijst,6,0))</f>
        <v>2</v>
      </c>
      <c r="GC63" s="20" t="str">
        <f t="shared" ref="GC63:GC72" si="848">IF(FY63="","",VLOOKUP(FY63,Spelerslijst,3,0))</f>
        <v>SLOE</v>
      </c>
      <c r="GD63" s="21" t="str">
        <f t="shared" ref="GD63:GD72" si="849">IF(FY63="","",VLOOKUP(FY63,Spelerslijst,4,0))</f>
        <v>SIEBENS RUDY</v>
      </c>
      <c r="GE63" s="44">
        <v>0</v>
      </c>
      <c r="GF63" s="22" t="s">
        <v>2</v>
      </c>
      <c r="GG63" s="43">
        <v>2</v>
      </c>
      <c r="GH63" s="17"/>
      <c r="GJ63" s="13"/>
      <c r="GK63" s="19">
        <v>1</v>
      </c>
      <c r="GL63" s="45" t="str">
        <f t="shared" ref="GL63:GL72" si="850">IF(GQ63="","",VLOOKUP(GQ63,Spelerslijst,4,0))</f>
        <v>VERBANCK DANY</v>
      </c>
      <c r="GM63" s="20" t="str">
        <f t="shared" ref="GM63:GM72" si="851">IF(GQ63="","",VLOOKUP(GQ63,Spelerslijst,3,0))</f>
        <v>OUD</v>
      </c>
      <c r="GN63" s="20" t="str">
        <f t="shared" ref="GN63:GN72" si="852">IF(GQ63="","",VLOOKUP(GQ63,Spelerslijst,6,0))</f>
        <v>-</v>
      </c>
      <c r="GO63" s="20" t="str">
        <f>IF(GQ63="","",IF(AND(OR(GN63=GQ$61,GN63="-"),GM63=GP$61),"OK","NOK"))</f>
        <v>OK</v>
      </c>
      <c r="GP63" s="20" t="str">
        <f t="shared" ref="GP63:GP72" si="853">IF(GQ63="","",VLOOKUP(GQ63,Spelerslijst,5,0))</f>
        <v>D</v>
      </c>
      <c r="GQ63" s="41">
        <v>654</v>
      </c>
      <c r="GR63" s="42">
        <v>756</v>
      </c>
      <c r="GS63" s="20" t="str">
        <f t="shared" ref="GS63:GS72" si="854">IF(GR63="","",VLOOKUP(GR63,Spelerslijst,5,0))</f>
        <v>NA</v>
      </c>
      <c r="GT63" s="20" t="str">
        <f>IF(GR63="","",IF(AND(OR(GU63=GR$61,GU63="-"),GV63=GS$61),"OK","NOK"))</f>
        <v>OK</v>
      </c>
      <c r="GU63" s="20" t="str">
        <f t="shared" ref="GU63:GU72" si="855">IF(GR63="","",VLOOKUP(GR63,Spelerslijst,6,0))</f>
        <v>-</v>
      </c>
      <c r="GV63" s="20" t="str">
        <f t="shared" ref="GV63:GV72" si="856">IF(GR63="","",VLOOKUP(GR63,Spelerslijst,3,0))</f>
        <v>TON</v>
      </c>
      <c r="GW63" s="21" t="str">
        <f t="shared" ref="GW63:GW72" si="857">IF(GR63="","",VLOOKUP(GR63,Spelerslijst,4,0))</f>
        <v>GOEMAERE DIRK</v>
      </c>
      <c r="GX63" s="44">
        <v>1</v>
      </c>
      <c r="GY63" s="22" t="s">
        <v>2</v>
      </c>
      <c r="GZ63" s="43">
        <v>1</v>
      </c>
      <c r="HA63" s="17"/>
      <c r="HC63" s="13"/>
      <c r="HD63" s="19">
        <v>1</v>
      </c>
      <c r="HE63" s="45" t="str">
        <f t="shared" ref="HE63:HE72" si="858">IF(HJ63="","",VLOOKUP(HJ63,Spelerslijst,4,0))</f>
        <v>BROOTHAERS RONALD</v>
      </c>
      <c r="HF63" s="20" t="str">
        <f t="shared" ref="HF63:HF72" si="859">IF(HJ63="","",VLOOKUP(HJ63,Spelerslijst,3,0))</f>
        <v>OUD</v>
      </c>
      <c r="HG63" s="20" t="str">
        <f t="shared" ref="HG63:HG72" si="860">IF(HJ63="","",VLOOKUP(HJ63,Spelerslijst,6,0))</f>
        <v>-</v>
      </c>
      <c r="HH63" s="20" t="str">
        <f>IF(HJ63="","",IF(AND(OR(HG63=HJ$61,HG63="-"),HF63=HI$61),"OK","NOK"))</f>
        <v>OK</v>
      </c>
      <c r="HI63" s="20" t="str">
        <f t="shared" ref="HI63:HI72" si="861">IF(HJ63="","",VLOOKUP(HJ63,Spelerslijst,5,0))</f>
        <v>NA</v>
      </c>
      <c r="HJ63" s="41">
        <v>428</v>
      </c>
      <c r="HK63" s="42">
        <v>612</v>
      </c>
      <c r="HL63" s="20" t="str">
        <f t="shared" ref="HL63:HL72" si="862">IF(HK63="","",VLOOKUP(HK63,Spelerslijst,5,0))</f>
        <v>B</v>
      </c>
      <c r="HM63" s="20" t="str">
        <f>IF(HK63="","",IF(AND(OR(HN63=HK$61,HN63="-"),HO63=HL$61),"OK","NOK"))</f>
        <v>OK</v>
      </c>
      <c r="HN63" s="20">
        <f t="shared" ref="HN63:HN72" si="863">IF(HK63="","",VLOOKUP(HK63,Spelerslijst,6,0))</f>
        <v>3</v>
      </c>
      <c r="HO63" s="20" t="str">
        <f t="shared" ref="HO63:HO72" si="864">IF(HK63="","",VLOOKUP(HK63,Spelerslijst,3,0))</f>
        <v>TZH</v>
      </c>
      <c r="HP63" s="21" t="str">
        <f t="shared" ref="HP63:HP72" si="865">IF(HK63="","",VLOOKUP(HK63,Spelerslijst,4,0))</f>
        <v>HUYSMANS NOEL</v>
      </c>
      <c r="HQ63" s="44">
        <v>0</v>
      </c>
      <c r="HR63" s="22" t="s">
        <v>2</v>
      </c>
      <c r="HS63" s="43">
        <v>2</v>
      </c>
      <c r="HT63" s="17"/>
      <c r="HV63" s="13"/>
      <c r="HW63" s="19">
        <v>1</v>
      </c>
      <c r="HX63" s="45" t="str">
        <f t="shared" ref="HX63:HX72" si="866">IF(IC63="","",VLOOKUP(IC63,Spelerslijst,4,0))</f>
        <v>DIERICKX MAURICE</v>
      </c>
      <c r="HY63" s="20" t="str">
        <f t="shared" ref="HY63:HY72" si="867">IF(IC63="","",VLOOKUP(IC63,Spelerslijst,3,0))</f>
        <v>DRY</v>
      </c>
      <c r="HZ63" s="20" t="str">
        <f t="shared" ref="HZ63:HZ72" si="868">IF(IC63="","",VLOOKUP(IC63,Spelerslijst,6,0))</f>
        <v>-</v>
      </c>
      <c r="IA63" s="20" t="str">
        <f>IF(IC63="","",IF(AND(OR(HZ63=IC$61,HZ63="-"),HY63=IB$61),"OK","NOK"))</f>
        <v>OK</v>
      </c>
      <c r="IB63" s="20" t="str">
        <f t="shared" ref="IB63:IB72" si="869">IF(IC63="","",VLOOKUP(IC63,Spelerslijst,5,0))</f>
        <v>NA</v>
      </c>
      <c r="IC63" s="41">
        <v>582</v>
      </c>
      <c r="ID63" s="42">
        <v>113</v>
      </c>
      <c r="IE63" s="20" t="str">
        <f t="shared" ref="IE63:IE72" si="870">IF(ID63="","",VLOOKUP(ID63,Spelerslijst,5,0))</f>
        <v>C</v>
      </c>
      <c r="IF63" s="20" t="str">
        <f>IF(ID63="","",IF(AND(OR(IG63=ID$61,IG63="-"),IH63=IE$61),"OK","NOK"))</f>
        <v>OK</v>
      </c>
      <c r="IG63" s="20" t="str">
        <f t="shared" ref="IG63:IG72" si="871">IF(ID63="","",VLOOKUP(ID63,Spelerslijst,6,0))</f>
        <v>-</v>
      </c>
      <c r="IH63" s="20" t="str">
        <f t="shared" ref="IH63:IH72" si="872">IF(ID63="","",VLOOKUP(ID63,Spelerslijst,3,0))</f>
        <v>DBLA</v>
      </c>
      <c r="II63" s="21" t="str">
        <f t="shared" ref="II63:II72" si="873">IF(ID63="","",VLOOKUP(ID63,Spelerslijst,4,0))</f>
        <v>DAELEMANS FRANCOIS</v>
      </c>
      <c r="IJ63" s="44">
        <v>1</v>
      </c>
      <c r="IK63" s="22" t="s">
        <v>2</v>
      </c>
      <c r="IL63" s="43">
        <v>1</v>
      </c>
      <c r="IM63" s="17"/>
      <c r="IO63" s="13"/>
      <c r="IP63" s="19">
        <v>1</v>
      </c>
      <c r="IQ63" s="45" t="str">
        <f t="shared" ref="IQ63:IQ72" si="874">IF(IV63="","",VLOOKUP(IV63,Spelerslijst,4,0))</f>
        <v>SIEBENS PAUL</v>
      </c>
      <c r="IR63" s="20" t="str">
        <f t="shared" ref="IR63:IR72" si="875">IF(IV63="","",VLOOKUP(IV63,Spelerslijst,3,0))</f>
        <v>SLOE</v>
      </c>
      <c r="IS63" s="20">
        <f t="shared" ref="IS63:IS72" si="876">IF(IV63="","",VLOOKUP(IV63,Spelerslijst,6,0))</f>
        <v>2</v>
      </c>
      <c r="IT63" s="20" t="str">
        <f>IF(IV63="","",IF(AND(OR(IS63=IV$61,IS63="-"),IR63=IU$61),"OK","NOK"))</f>
        <v>OK</v>
      </c>
      <c r="IU63" s="20" t="str">
        <f t="shared" ref="IU63:IU72" si="877">IF(IV63="","",VLOOKUP(IV63,Spelerslijst,5,0))</f>
        <v>C</v>
      </c>
      <c r="IV63" s="41">
        <v>98</v>
      </c>
      <c r="IW63" s="42">
        <v>188</v>
      </c>
      <c r="IX63" s="20" t="str">
        <f t="shared" ref="IX63:IX72" si="878">IF(IW63="","",VLOOKUP(IW63,Spelerslijst,5,0))</f>
        <v>NA</v>
      </c>
      <c r="IY63" s="20" t="str">
        <f>IF(IW63="","",IF(AND(OR(IZ63=IW$61,IZ63="-"),JA63=IX$61),"OK","NOK"))</f>
        <v>OK</v>
      </c>
      <c r="IZ63" s="20">
        <f t="shared" ref="IZ63:IZ72" si="879">IF(IW63="","",VLOOKUP(IW63,Spelerslijst,6,0))</f>
        <v>2</v>
      </c>
      <c r="JA63" s="20" t="str">
        <f t="shared" ref="JA63:JA72" si="880">IF(IW63="","",VLOOKUP(IW63,Spelerslijst,3,0))</f>
        <v>KAST</v>
      </c>
      <c r="JB63" s="21" t="str">
        <f t="shared" ref="JB63:JB72" si="881">IF(IW63="","",VLOOKUP(IW63,Spelerslijst,4,0))</f>
        <v>ROELS WANNES</v>
      </c>
      <c r="JC63" s="44">
        <v>2</v>
      </c>
      <c r="JD63" s="22" t="s">
        <v>2</v>
      </c>
      <c r="JE63" s="43">
        <v>0</v>
      </c>
      <c r="JF63" s="17"/>
      <c r="JH63" s="13"/>
      <c r="JI63" s="19">
        <v>1</v>
      </c>
      <c r="JJ63" s="45" t="str">
        <f t="shared" ref="JJ63:JJ72" si="882">IF(JO63="","",VLOOKUP(JO63,Spelerslijst,4,0))</f>
        <v>GOEMAERE DIRK</v>
      </c>
      <c r="JK63" s="20" t="str">
        <f t="shared" ref="JK63:JK72" si="883">IF(JO63="","",VLOOKUP(JO63,Spelerslijst,3,0))</f>
        <v>TON</v>
      </c>
      <c r="JL63" s="20" t="str">
        <f t="shared" ref="JL63:JL72" si="884">IF(JO63="","",VLOOKUP(JO63,Spelerslijst,6,0))</f>
        <v>-</v>
      </c>
      <c r="JM63" s="20" t="str">
        <f>IF(JO63="","",IF(AND(OR(JL63=JO$61,JL63="-"),JK63=JN$61),"OK","NOK"))</f>
        <v>OK</v>
      </c>
      <c r="JN63" s="20" t="str">
        <f t="shared" ref="JN63:JN72" si="885">IF(JO63="","",VLOOKUP(JO63,Spelerslijst,5,0))</f>
        <v>NA</v>
      </c>
      <c r="JO63" s="41">
        <v>756</v>
      </c>
      <c r="JP63" s="42">
        <v>716</v>
      </c>
      <c r="JQ63" s="20" t="str">
        <f t="shared" ref="JQ63:JQ72" si="886">IF(JP63="","",VLOOKUP(JP63,Spelerslijst,5,0))</f>
        <v>D</v>
      </c>
      <c r="JR63" s="20" t="str">
        <f>IF(JP63="","",IF(AND(OR(JS63=JP$61,JS63="-"),JT63=JQ$61),"OK","NOK"))</f>
        <v>OK</v>
      </c>
      <c r="JS63" s="20">
        <f t="shared" ref="JS63:JS72" si="887">IF(JP63="","",VLOOKUP(JP63,Spelerslijst,6,0))</f>
        <v>3</v>
      </c>
      <c r="JT63" s="20" t="str">
        <f t="shared" ref="JT63:JT72" si="888">IF(JP63="","",VLOOKUP(JP63,Spelerslijst,3,0))</f>
        <v>GBIL</v>
      </c>
      <c r="JU63" s="21" t="str">
        <f t="shared" ref="JU63:JU72" si="889">IF(JP63="","",VLOOKUP(JP63,Spelerslijst,4,0))</f>
        <v>VAN DER VLIET PHILIP</v>
      </c>
      <c r="JV63" s="44">
        <v>1</v>
      </c>
      <c r="JW63" s="22" t="s">
        <v>2</v>
      </c>
      <c r="JX63" s="43">
        <v>1</v>
      </c>
      <c r="JY63" s="17"/>
      <c r="KA63" s="13"/>
      <c r="KB63" s="19">
        <v>1</v>
      </c>
      <c r="KC63" s="45" t="str">
        <f t="shared" ref="KC63:KC72" si="890">IF(KH63="","",VLOOKUP(KH63,Spelerslijst,4,0))</f>
        <v>VAN DEN BRANDEN IVO</v>
      </c>
      <c r="KD63" s="20" t="str">
        <f t="shared" ref="KD63:KD72" si="891">IF(KH63="","",VLOOKUP(KH63,Spelerslijst,3,0))</f>
        <v>GBIL</v>
      </c>
      <c r="KE63" s="20" t="str">
        <f t="shared" ref="KE63:KE72" si="892">IF(KH63="","",VLOOKUP(KH63,Spelerslijst,6,0))</f>
        <v>-</v>
      </c>
      <c r="KF63" s="20" t="str">
        <f>IF(KH63="","",IF(AND(OR(KE63=KH$61,KE63="-"),KD63=KG$61),"OK","NOK"))</f>
        <v>OK</v>
      </c>
      <c r="KG63" s="20" t="str">
        <f t="shared" ref="KG63:KG72" si="893">IF(KH63="","",VLOOKUP(KH63,Spelerslijst,5,0))</f>
        <v>D</v>
      </c>
      <c r="KH63" s="41">
        <v>62</v>
      </c>
      <c r="KI63" s="42">
        <v>612</v>
      </c>
      <c r="KJ63" s="20" t="str">
        <f t="shared" ref="KJ63:KJ72" si="894">IF(KI63="","",VLOOKUP(KI63,Spelerslijst,5,0))</f>
        <v>B</v>
      </c>
      <c r="KK63" s="20" t="str">
        <f>IF(KI63="","",IF(AND(OR(KL63=KI$61,KL63="-"),KM63=KJ$61),"OK","NOK"))</f>
        <v>OK</v>
      </c>
      <c r="KL63" s="20">
        <f t="shared" ref="KL63:KL72" si="895">IF(KI63="","",VLOOKUP(KI63,Spelerslijst,6,0))</f>
        <v>3</v>
      </c>
      <c r="KM63" s="20" t="str">
        <f t="shared" ref="KM63:KM72" si="896">IF(KI63="","",VLOOKUP(KI63,Spelerslijst,3,0))</f>
        <v>TZH</v>
      </c>
      <c r="KN63" s="21" t="str">
        <f t="shared" ref="KN63:KN72" si="897">IF(KI63="","",VLOOKUP(KI63,Spelerslijst,4,0))</f>
        <v>HUYSMANS NOEL</v>
      </c>
      <c r="KO63" s="44">
        <v>0</v>
      </c>
      <c r="KP63" s="22" t="s">
        <v>2</v>
      </c>
      <c r="KQ63" s="43">
        <v>2</v>
      </c>
      <c r="KR63" s="17"/>
      <c r="KT63" s="13"/>
      <c r="KU63" s="19">
        <v>1</v>
      </c>
      <c r="KV63" s="45" t="str">
        <f t="shared" ref="KV63:KV72" si="898">IF(LA63="","",VLOOKUP(LA63,Spelerslijst,4,0))</f>
        <v>DAELEMANS KAMIEL</v>
      </c>
      <c r="KW63" s="20" t="str">
        <f t="shared" ref="KW63:KW72" si="899">IF(LA63="","",VLOOKUP(LA63,Spelerslijst,3,0))</f>
        <v>RITO</v>
      </c>
      <c r="KX63" s="20" t="str">
        <f t="shared" ref="KX63:KX72" si="900">IF(LA63="","",VLOOKUP(LA63,Spelerslijst,6,0))</f>
        <v>-</v>
      </c>
      <c r="KY63" s="20" t="str">
        <f>IF(LA63="","",IF(AND(OR(KX63=LA$61,KX63="-"),KW63=KZ$61),"OK","NOK"))</f>
        <v>OK</v>
      </c>
      <c r="KZ63" s="20" t="str">
        <f t="shared" ref="KZ63:KZ72" si="901">IF(LA63="","",VLOOKUP(LA63,Spelerslijst,5,0))</f>
        <v>C</v>
      </c>
      <c r="LA63" s="41">
        <v>78</v>
      </c>
      <c r="LB63" s="42">
        <v>656</v>
      </c>
      <c r="LC63" s="20" t="str">
        <f t="shared" ref="LC63:LC72" si="902">IF(LB63="","",VLOOKUP(LB63,Spelerslijst,5,0))</f>
        <v>C</v>
      </c>
      <c r="LD63" s="20" t="str">
        <f>IF(LB63="","",IF(AND(OR(LE63=LB$61,LE63="-"),LF63=LC$61),"OK","NOK"))</f>
        <v>OK</v>
      </c>
      <c r="LE63" s="20">
        <f t="shared" ref="LE63:LE72" si="903">IF(LB63="","",VLOOKUP(LB63,Spelerslijst,6,0))</f>
        <v>4</v>
      </c>
      <c r="LF63" s="20" t="str">
        <f t="shared" ref="LF63:LF72" si="904">IF(LB63="","",VLOOKUP(LB63,Spelerslijst,3,0))</f>
        <v>DBLA</v>
      </c>
      <c r="LG63" s="21" t="str">
        <f t="shared" ref="LG63:LG72" si="905">IF(LB63="","",VLOOKUP(LB63,Spelerslijst,4,0))</f>
        <v>ADRIAENSENS AIME</v>
      </c>
      <c r="LH63" s="44">
        <v>2</v>
      </c>
      <c r="LI63" s="22" t="s">
        <v>2</v>
      </c>
      <c r="LJ63" s="43">
        <v>0</v>
      </c>
      <c r="LK63" s="17"/>
      <c r="LM63" s="13"/>
      <c r="LN63" s="19">
        <v>1</v>
      </c>
      <c r="LO63" s="45" t="str">
        <f t="shared" ref="LO63:LO72" si="906">IF(LT63="","",VLOOKUP(LT63,Spelerslijst,4,0))</f>
        <v>VAN DOREN HANS</v>
      </c>
      <c r="LP63" s="20" t="str">
        <f t="shared" ref="LP63:LP72" si="907">IF(LT63="","",VLOOKUP(LT63,Spelerslijst,3,0))</f>
        <v>STAT</v>
      </c>
      <c r="LQ63" s="20" t="str">
        <f t="shared" ref="LQ63:LQ72" si="908">IF(LT63="","",VLOOKUP(LT63,Spelerslijst,6,0))</f>
        <v>-</v>
      </c>
      <c r="LR63" s="20" t="str">
        <f>IF(LT63="","",IF(AND(OR(LQ63=LT$61,LQ63="-"),LP63=LS$61),"OK","NOK"))</f>
        <v>OK</v>
      </c>
      <c r="LS63" s="20" t="str">
        <f t="shared" ref="LS63:LS72" si="909">IF(LT63="","",VLOOKUP(LT63,Spelerslijst,5,0))</f>
        <v>NA</v>
      </c>
      <c r="LT63" s="41">
        <v>794</v>
      </c>
      <c r="LU63" s="42">
        <v>185</v>
      </c>
      <c r="LV63" s="20" t="str">
        <f t="shared" ref="LV63:LV72" si="910">IF(LU63="","",VLOOKUP(LU63,Spelerslijst,5,0))</f>
        <v>D</v>
      </c>
      <c r="LW63" s="20" t="str">
        <f>IF(LU63="","",IF(AND(OR(LX63=LU$61,LX63="-"),LY63=LV$61),"OK","NOK"))</f>
        <v>OK</v>
      </c>
      <c r="LX63" s="20" t="str">
        <f t="shared" ref="LX63:LX72" si="911">IF(LU63="","",VLOOKUP(LU63,Spelerslijst,6,0))</f>
        <v>-</v>
      </c>
      <c r="LY63" s="20" t="str">
        <f t="shared" ref="LY63:LY72" si="912">IF(LU63="","",VLOOKUP(LU63,Spelerslijst,3,0))</f>
        <v>KAST</v>
      </c>
      <c r="LZ63" s="21" t="str">
        <f t="shared" ref="LZ63:LZ72" si="913">IF(LU63="","",VLOOKUP(LU63,Spelerslijst,4,0))</f>
        <v>DE LOOS BRIGITTE</v>
      </c>
      <c r="MA63" s="44">
        <v>1</v>
      </c>
      <c r="MB63" s="22" t="s">
        <v>2</v>
      </c>
      <c r="MC63" s="43">
        <v>1</v>
      </c>
      <c r="MD63" s="17"/>
      <c r="MF63" s="13"/>
      <c r="MG63" s="19">
        <v>1</v>
      </c>
      <c r="MH63" s="45" t="str">
        <f t="shared" ref="MH63:MH72" si="914">IF(MM63="","",VLOOKUP(MM63,Spelerslijst,4,0))</f>
        <v>BOSMAN FRANCOIS</v>
      </c>
      <c r="MI63" s="20" t="str">
        <f t="shared" ref="MI63:MI72" si="915">IF(MM63="","",VLOOKUP(MM63,Spelerslijst,3,0))</f>
        <v>OUD</v>
      </c>
      <c r="MJ63" s="20" t="str">
        <f t="shared" ref="MJ63:MJ72" si="916">IF(MM63="","",VLOOKUP(MM63,Spelerslijst,6,0))</f>
        <v>-</v>
      </c>
      <c r="MK63" s="20" t="str">
        <f>IF(MM63="","",IF(AND(OR(MJ63=MM$61,MJ63="-"),MI63=ML$61),"OK","NOK"))</f>
        <v>OK</v>
      </c>
      <c r="ML63" s="20" t="str">
        <f t="shared" ref="ML63:ML72" si="917">IF(MM63="","",VLOOKUP(MM63,Spelerslijst,5,0))</f>
        <v>D</v>
      </c>
      <c r="MM63" s="41">
        <v>100</v>
      </c>
      <c r="MN63" s="42">
        <v>607</v>
      </c>
      <c r="MO63" s="20" t="str">
        <f t="shared" ref="MO63:MO72" si="918">IF(MN63="","",VLOOKUP(MN63,Spelerslijst,5,0))</f>
        <v>C</v>
      </c>
      <c r="MP63" s="20" t="str">
        <f>IF(MN63="","",IF(AND(OR(MQ63=MN$61,MQ63="-"),MR63=MO$61),"OK","NOK"))</f>
        <v>OK</v>
      </c>
      <c r="MQ63" s="20">
        <f t="shared" ref="MQ63:MQ72" si="919">IF(MN63="","",VLOOKUP(MN63,Spelerslijst,6,0))</f>
        <v>3</v>
      </c>
      <c r="MR63" s="20" t="str">
        <f t="shared" ref="MR63:MR72" si="920">IF(MN63="","",VLOOKUP(MN63,Spelerslijst,3,0))</f>
        <v>GBIL</v>
      </c>
      <c r="MS63" s="21" t="str">
        <f t="shared" ref="MS63:MS72" si="921">IF(MN63="","",VLOOKUP(MN63,Spelerslijst,4,0))</f>
        <v>VAN DER ELST ALBERIK</v>
      </c>
      <c r="MT63" s="44">
        <v>0</v>
      </c>
      <c r="MU63" s="22" t="s">
        <v>2</v>
      </c>
      <c r="MV63" s="43">
        <v>2</v>
      </c>
      <c r="MW63" s="17"/>
      <c r="MY63" s="13"/>
      <c r="MZ63" s="19">
        <v>1</v>
      </c>
      <c r="NA63" s="45" t="str">
        <f t="shared" ref="NA63:NA72" si="922">IF(NF63="","",VLOOKUP(NF63,Spelerslijst,4,0))</f>
        <v>DIERICKX MAURICE</v>
      </c>
      <c r="NB63" s="20" t="str">
        <f t="shared" ref="NB63:NB72" si="923">IF(NF63="","",VLOOKUP(NF63,Spelerslijst,3,0))</f>
        <v>DRY</v>
      </c>
      <c r="NC63" s="20" t="str">
        <f t="shared" ref="NC63:NC72" si="924">IF(NF63="","",VLOOKUP(NF63,Spelerslijst,6,0))</f>
        <v>-</v>
      </c>
      <c r="ND63" s="20" t="str">
        <f>IF(NF63="","",IF(AND(OR(NC63=NF$61,NC63="-"),NB63=NE$61),"OK","NOK"))</f>
        <v>OK</v>
      </c>
      <c r="NE63" s="20" t="str">
        <f t="shared" ref="NE63:NE72" si="925">IF(NF63="","",VLOOKUP(NF63,Spelerslijst,5,0))</f>
        <v>NA</v>
      </c>
      <c r="NF63" s="41">
        <v>582</v>
      </c>
      <c r="NG63" s="42">
        <v>242</v>
      </c>
      <c r="NH63" s="20" t="str">
        <f t="shared" ref="NH63:NH72" si="926">IF(NG63="","",VLOOKUP(NG63,Spelerslijst,5,0))</f>
        <v>C</v>
      </c>
      <c r="NI63" s="20" t="str">
        <f>IF(NG63="","",IF(AND(OR(NJ63=NG$61,NJ63="-"),NK63=NH$61),"OK","NOK"))</f>
        <v>OK</v>
      </c>
      <c r="NJ63" s="20" t="str">
        <f t="shared" ref="NJ63:NJ72" si="927">IF(NG63="","",VLOOKUP(NG63,Spelerslijst,6,0))</f>
        <v>-</v>
      </c>
      <c r="NK63" s="20" t="str">
        <f t="shared" ref="NK63:NK72" si="928">IF(NG63="","",VLOOKUP(NG63,Spelerslijst,3,0))</f>
        <v>RITO</v>
      </c>
      <c r="NL63" s="21" t="str">
        <f t="shared" ref="NL63:NL72" si="929">IF(NG63="","",VLOOKUP(NG63,Spelerslijst,4,0))</f>
        <v>VAN HOYE RENE</v>
      </c>
      <c r="NM63" s="44">
        <v>0</v>
      </c>
      <c r="NN63" s="22" t="s">
        <v>2</v>
      </c>
      <c r="NO63" s="43">
        <v>2</v>
      </c>
      <c r="NP63" s="17"/>
      <c r="NR63" s="13"/>
      <c r="NS63" s="19">
        <v>1</v>
      </c>
      <c r="NT63" s="45" t="str">
        <f t="shared" ref="NT63:NT72" si="930">IF(NY63="","",VLOOKUP(NY63,Spelerslijst,4,0))</f>
        <v>REYNIERS RONALD</v>
      </c>
      <c r="NU63" s="20" t="str">
        <f t="shared" ref="NU63:NU72" si="931">IF(NY63="","",VLOOKUP(NY63,Spelerslijst,3,0))</f>
        <v>SLOE</v>
      </c>
      <c r="NV63" s="20">
        <f t="shared" ref="NV63:NV72" si="932">IF(NY63="","",VLOOKUP(NY63,Spelerslijst,6,0))</f>
        <v>2</v>
      </c>
      <c r="NW63" s="20" t="str">
        <f>IF(NY63="","",IF(AND(OR(NV63=NY$61,NV63="-"),NU63=NX$61),"OK","NOK"))</f>
        <v>OK</v>
      </c>
      <c r="NX63" s="20" t="str">
        <f t="shared" ref="NX63:NX72" si="933">IF(NY63="","",VLOOKUP(NY63,Spelerslijst,5,0))</f>
        <v>NA</v>
      </c>
      <c r="NY63" s="41">
        <v>93</v>
      </c>
      <c r="NZ63" s="42">
        <v>631</v>
      </c>
      <c r="OA63" s="20" t="str">
        <f t="shared" ref="OA63:OA72" si="934">IF(NZ63="","",VLOOKUP(NZ63,Spelerslijst,5,0))</f>
        <v>C</v>
      </c>
      <c r="OB63" s="20" t="str">
        <f>IF(NZ63="","",IF(AND(OR(OC63=NZ$61,OC63="-"),OD63=OA$61),"OK","NOK"))</f>
        <v>OK</v>
      </c>
      <c r="OC63" s="20">
        <f t="shared" ref="OC63:OC72" si="935">IF(NZ63="","",VLOOKUP(NZ63,Spelerslijst,6,0))</f>
        <v>1</v>
      </c>
      <c r="OD63" s="20" t="str">
        <f t="shared" ref="OD63:OD72" si="936">IF(NZ63="","",VLOOKUP(NZ63,Spelerslijst,3,0))</f>
        <v>STAT</v>
      </c>
      <c r="OE63" s="21" t="str">
        <f t="shared" ref="OE63:OE72" si="937">IF(NZ63="","",VLOOKUP(NZ63,Spelerslijst,4,0))</f>
        <v>OBUS GEERT</v>
      </c>
      <c r="OF63" s="44">
        <v>1</v>
      </c>
      <c r="OG63" s="22" t="s">
        <v>2</v>
      </c>
      <c r="OH63" s="43">
        <v>1</v>
      </c>
      <c r="OI63" s="17"/>
      <c r="OK63" s="13"/>
      <c r="OL63" s="19">
        <v>1</v>
      </c>
      <c r="OM63" s="45" t="str">
        <f t="shared" ref="OM63:OM72" si="938">IF(OR63="","",VLOOKUP(OR63,Spelerslijst,4,0))</f>
        <v>AELBRECHT JORI</v>
      </c>
      <c r="ON63" s="20" t="str">
        <f t="shared" ref="ON63:ON72" si="939">IF(OR63="","",VLOOKUP(OR63,Spelerslijst,3,0))</f>
        <v>TON</v>
      </c>
      <c r="OO63" s="20" t="str">
        <f t="shared" ref="OO63:OO72" si="940">IF(OR63="","",VLOOKUP(OR63,Spelerslijst,6,0))</f>
        <v>-</v>
      </c>
      <c r="OP63" s="20" t="str">
        <f>IF(OR63="","",IF(AND(OR(OO63=OR$61,OO63="-"),ON63=OQ$61),"OK","NOK"))</f>
        <v>OK</v>
      </c>
      <c r="OQ63" s="20" t="str">
        <f t="shared" ref="OQ63:OQ72" si="941">IF(OR63="","",VLOOKUP(OR63,Spelerslijst,5,0))</f>
        <v>D</v>
      </c>
      <c r="OR63" s="41">
        <v>670</v>
      </c>
      <c r="OS63" s="42">
        <v>100</v>
      </c>
      <c r="OT63" s="20" t="str">
        <f t="shared" ref="OT63:OT72" si="942">IF(OS63="","",VLOOKUP(OS63,Spelerslijst,5,0))</f>
        <v>D</v>
      </c>
      <c r="OU63" s="20" t="str">
        <f>IF(OS63="","",IF(AND(OR(OV63=OS$61,OV63="-"),OW63=OT$61),"OK","NOK"))</f>
        <v>OK</v>
      </c>
      <c r="OV63" s="20" t="str">
        <f t="shared" ref="OV63:OV72" si="943">IF(OS63="","",VLOOKUP(OS63,Spelerslijst,6,0))</f>
        <v>-</v>
      </c>
      <c r="OW63" s="20" t="str">
        <f t="shared" ref="OW63:OW72" si="944">IF(OS63="","",VLOOKUP(OS63,Spelerslijst,3,0))</f>
        <v>OUD</v>
      </c>
      <c r="OX63" s="21" t="str">
        <f t="shared" ref="OX63:OX72" si="945">IF(OS63="","",VLOOKUP(OS63,Spelerslijst,4,0))</f>
        <v>BOSMAN FRANCOIS</v>
      </c>
      <c r="OY63" s="44">
        <v>2</v>
      </c>
      <c r="OZ63" s="22" t="s">
        <v>2</v>
      </c>
      <c r="PA63" s="43">
        <v>0</v>
      </c>
      <c r="PB63" s="17"/>
    </row>
    <row r="64" spans="2:418" x14ac:dyDescent="0.3">
      <c r="B64" s="13"/>
      <c r="C64" s="23">
        <v>2</v>
      </c>
      <c r="D64" s="26" t="str">
        <f t="shared" si="770"/>
        <v>VAN LENT FRANCOIS</v>
      </c>
      <c r="E64" s="22" t="str">
        <f t="shared" si="771"/>
        <v>TZH</v>
      </c>
      <c r="F64" s="22">
        <f t="shared" si="772"/>
        <v>3</v>
      </c>
      <c r="G64" s="22" t="str">
        <f t="shared" ref="G64:G72" si="946">IF(I64="","",IF(AND(OR(F64=I$61,F64="-"),E64=H$61),"OK","NOK"))</f>
        <v>OK</v>
      </c>
      <c r="H64" s="22" t="str">
        <f t="shared" si="773"/>
        <v>C</v>
      </c>
      <c r="I64" s="43">
        <v>560</v>
      </c>
      <c r="J64" s="44">
        <v>169</v>
      </c>
      <c r="K64" s="22" t="str">
        <f t="shared" si="774"/>
        <v>D</v>
      </c>
      <c r="L64" s="22" t="str">
        <f t="shared" ref="L64:L72" si="947">IF(J64="","",IF(AND(OR(M64=J$61,M64="-"),N64=K$61),"OK","NOK"))</f>
        <v>OK</v>
      </c>
      <c r="M64" s="22" t="str">
        <f t="shared" si="775"/>
        <v>-</v>
      </c>
      <c r="N64" s="22" t="str">
        <f t="shared" si="776"/>
        <v>OUD</v>
      </c>
      <c r="O64" s="24" t="str">
        <f t="shared" si="777"/>
        <v>BROOTHAERS KURT</v>
      </c>
      <c r="P64" s="44">
        <v>1</v>
      </c>
      <c r="Q64" s="22" t="s">
        <v>2</v>
      </c>
      <c r="R64" s="43">
        <v>1</v>
      </c>
      <c r="S64" s="17"/>
      <c r="U64" s="13"/>
      <c r="V64" s="23">
        <v>2</v>
      </c>
      <c r="W64" s="26" t="str">
        <f t="shared" si="778"/>
        <v>ADRIAENSENS AIME</v>
      </c>
      <c r="X64" s="22" t="str">
        <f t="shared" si="779"/>
        <v>DBLA</v>
      </c>
      <c r="Y64" s="22">
        <f t="shared" si="780"/>
        <v>4</v>
      </c>
      <c r="Z64" s="22" t="str">
        <f t="shared" ref="Z64:Z72" si="948">IF(AB64="","",IF(AND(OR(Y64=AB$61,Y64="-"),X64=AA$61),"OK","NOK"))</f>
        <v>OK</v>
      </c>
      <c r="AA64" s="22" t="str">
        <f t="shared" si="781"/>
        <v>C</v>
      </c>
      <c r="AB64" s="43">
        <v>656</v>
      </c>
      <c r="AC64" s="44">
        <v>784</v>
      </c>
      <c r="AD64" s="22" t="str">
        <f t="shared" si="782"/>
        <v>NA</v>
      </c>
      <c r="AE64" s="22" t="str">
        <f t="shared" ref="AE64:AE72" si="949">IF(AC64="","",IF(AND(OR(AF64=AC$61,AF64="-"),AG64=AD$61),"OK","NOK"))</f>
        <v>OK</v>
      </c>
      <c r="AF64" s="22" t="str">
        <f t="shared" si="783"/>
        <v>-</v>
      </c>
      <c r="AG64" s="22" t="str">
        <f t="shared" si="784"/>
        <v>DRY</v>
      </c>
      <c r="AH64" s="24" t="str">
        <f t="shared" si="785"/>
        <v>STALLAERT FRANCOIS</v>
      </c>
      <c r="AI64" s="44">
        <v>1</v>
      </c>
      <c r="AJ64" s="22" t="s">
        <v>2</v>
      </c>
      <c r="AK64" s="43">
        <v>1</v>
      </c>
      <c r="AL64" s="17"/>
      <c r="AN64" s="13"/>
      <c r="AO64" s="23">
        <v>2</v>
      </c>
      <c r="AP64" s="26" t="str">
        <f t="shared" si="786"/>
        <v>DE LOOS BRIGITTE</v>
      </c>
      <c r="AQ64" s="22" t="str">
        <f t="shared" si="787"/>
        <v>KAST</v>
      </c>
      <c r="AR64" s="22" t="str">
        <f t="shared" si="788"/>
        <v>-</v>
      </c>
      <c r="AS64" s="22" t="str">
        <f t="shared" ref="AS64:AS72" si="950">IF(AU64="","",IF(AND(OR(AR64=AU$61,AR64="-"),AQ64=AT$61),"OK","NOK"))</f>
        <v>OK</v>
      </c>
      <c r="AT64" s="22" t="str">
        <f t="shared" si="789"/>
        <v>D</v>
      </c>
      <c r="AU64" s="43">
        <v>185</v>
      </c>
      <c r="AV64" s="44">
        <v>93</v>
      </c>
      <c r="AW64" s="22" t="str">
        <f t="shared" si="790"/>
        <v>NA</v>
      </c>
      <c r="AX64" s="22" t="str">
        <f t="shared" ref="AX64:AX72" si="951">IF(AV64="","",IF(AND(OR(AY64=AV$61,AY64="-"),AZ64=AW$61),"OK","NOK"))</f>
        <v>OK</v>
      </c>
      <c r="AY64" s="22">
        <f t="shared" si="791"/>
        <v>2</v>
      </c>
      <c r="AZ64" s="22" t="str">
        <f t="shared" si="792"/>
        <v>SLOE</v>
      </c>
      <c r="BA64" s="24" t="str">
        <f t="shared" si="793"/>
        <v>REYNIERS RONALD</v>
      </c>
      <c r="BB64" s="44">
        <v>0</v>
      </c>
      <c r="BC64" s="22" t="s">
        <v>2</v>
      </c>
      <c r="BD64" s="43">
        <v>2</v>
      </c>
      <c r="BE64" s="17"/>
      <c r="BG64" s="13"/>
      <c r="BH64" s="23">
        <v>2</v>
      </c>
      <c r="BI64" s="26" t="str">
        <f t="shared" si="794"/>
        <v>VAN DEN BRANDEN IVO</v>
      </c>
      <c r="BJ64" s="22" t="str">
        <f t="shared" si="795"/>
        <v>GBIL</v>
      </c>
      <c r="BK64" s="22" t="str">
        <f t="shared" si="796"/>
        <v>-</v>
      </c>
      <c r="BL64" s="22" t="str">
        <f t="shared" ref="BL64:BL72" si="952">IF(BN64="","",IF(AND(OR(BK64=BN$61,BK64="-"),BJ64=BM$61),"OK","NOK"))</f>
        <v>OK</v>
      </c>
      <c r="BM64" s="22" t="str">
        <f t="shared" si="797"/>
        <v>D</v>
      </c>
      <c r="BN64" s="43">
        <v>62</v>
      </c>
      <c r="BO64" s="44">
        <v>419</v>
      </c>
      <c r="BP64" s="22" t="str">
        <f t="shared" si="798"/>
        <v>D</v>
      </c>
      <c r="BQ64" s="22" t="str">
        <f t="shared" ref="BQ64:BQ72" si="953">IF(BO64="","",IF(AND(OR(BR64=BO$61,BR64="-"),BS64=BP$61),"OK","NOK"))</f>
        <v>OK</v>
      </c>
      <c r="BR64" s="22" t="str">
        <f t="shared" si="799"/>
        <v>-</v>
      </c>
      <c r="BS64" s="22" t="str">
        <f t="shared" si="800"/>
        <v>TON</v>
      </c>
      <c r="BT64" s="24" t="str">
        <f t="shared" si="801"/>
        <v>LAMBRECHT RONY</v>
      </c>
      <c r="BU64" s="44">
        <v>2</v>
      </c>
      <c r="BV64" s="22" t="s">
        <v>2</v>
      </c>
      <c r="BW64" s="43">
        <v>0</v>
      </c>
      <c r="BX64" s="17"/>
      <c r="BZ64" s="13"/>
      <c r="CA64" s="23">
        <v>2</v>
      </c>
      <c r="CB64" s="26" t="str">
        <f t="shared" si="802"/>
        <v>VAN LENT FRANCOIS</v>
      </c>
      <c r="CC64" s="22" t="str">
        <f t="shared" si="803"/>
        <v>TZH</v>
      </c>
      <c r="CD64" s="22">
        <f t="shared" si="804"/>
        <v>3</v>
      </c>
      <c r="CE64" s="22" t="str">
        <f t="shared" ref="CE64:CE72" si="954">IF(CG64="","",IF(AND(OR(CD64=CG$61,CD64="-"),CC64=CF$61),"OK","NOK"))</f>
        <v>OK</v>
      </c>
      <c r="CF64" s="22" t="str">
        <f t="shared" si="805"/>
        <v>C</v>
      </c>
      <c r="CG64" s="43">
        <v>560</v>
      </c>
      <c r="CH64" s="44">
        <v>697</v>
      </c>
      <c r="CI64" s="22" t="str">
        <f t="shared" si="806"/>
        <v>C</v>
      </c>
      <c r="CJ64" s="22" t="str">
        <f t="shared" ref="CJ64:CJ72" si="955">IF(CH64="","",IF(AND(OR(CK64=CH$61,CK64="-"),CL64=CI$61),"OK","NOK"))</f>
        <v>OK</v>
      </c>
      <c r="CK64" s="22" t="str">
        <f t="shared" si="807"/>
        <v>-</v>
      </c>
      <c r="CL64" s="22" t="str">
        <f t="shared" si="808"/>
        <v>GBIL</v>
      </c>
      <c r="CM64" s="24" t="str">
        <f t="shared" si="809"/>
        <v>LAEREMANS JOHAN</v>
      </c>
      <c r="CN64" s="44">
        <v>2</v>
      </c>
      <c r="CO64" s="22" t="s">
        <v>2</v>
      </c>
      <c r="CP64" s="43">
        <v>0</v>
      </c>
      <c r="CQ64" s="17"/>
      <c r="CS64" s="13"/>
      <c r="CT64" s="23">
        <v>2</v>
      </c>
      <c r="CU64" s="26" t="str">
        <f t="shared" si="810"/>
        <v>BUYS FRANCOIS</v>
      </c>
      <c r="CV64" s="22" t="str">
        <f t="shared" si="811"/>
        <v>DBLA</v>
      </c>
      <c r="CW64" s="22" t="str">
        <f t="shared" si="812"/>
        <v>-</v>
      </c>
      <c r="CX64" s="22" t="str">
        <f t="shared" ref="CX64:CX72" si="956">IF(CZ64="","",IF(AND(OR(CW64=CZ$61,CW64="-"),CV64=CY$61),"OK","NOK"))</f>
        <v>OK</v>
      </c>
      <c r="CY64" s="22" t="str">
        <f t="shared" si="813"/>
        <v>B</v>
      </c>
      <c r="CZ64" s="43">
        <v>708</v>
      </c>
      <c r="DA64" s="44">
        <v>207</v>
      </c>
      <c r="DB64" s="22" t="str">
        <f t="shared" si="814"/>
        <v>A</v>
      </c>
      <c r="DC64" s="22" t="str">
        <f t="shared" ref="DC64:DC72" si="957">IF(DA64="","",IF(AND(OR(DD64=DA$61,DD64="-"),DE64=DB$61),"OK","NOK"))</f>
        <v>OK</v>
      </c>
      <c r="DD64" s="22" t="str">
        <f t="shared" si="815"/>
        <v>-</v>
      </c>
      <c r="DE64" s="22" t="str">
        <f t="shared" si="816"/>
        <v>RITO</v>
      </c>
      <c r="DF64" s="24" t="str">
        <f t="shared" si="817"/>
        <v>DE HERDT RUDY</v>
      </c>
      <c r="DG64" s="44">
        <v>0</v>
      </c>
      <c r="DH64" s="22" t="s">
        <v>2</v>
      </c>
      <c r="DI64" s="43">
        <v>2</v>
      </c>
      <c r="DJ64" s="17"/>
      <c r="DL64" s="13"/>
      <c r="DM64" s="23">
        <v>2</v>
      </c>
      <c r="DN64" s="26" t="str">
        <f t="shared" si="818"/>
        <v>DE LOOS BRIGITTE</v>
      </c>
      <c r="DO64" s="22" t="str">
        <f t="shared" si="819"/>
        <v>KAST</v>
      </c>
      <c r="DP64" s="22" t="str">
        <f t="shared" si="820"/>
        <v>-</v>
      </c>
      <c r="DQ64" s="22" t="str">
        <f t="shared" ref="DQ64:DQ72" si="958">IF(DS64="","",IF(AND(OR(DP64=DS$61,DP64="-"),DO64=DR$61),"OK","NOK"))</f>
        <v>OK</v>
      </c>
      <c r="DR64" s="22" t="str">
        <f t="shared" si="821"/>
        <v>D</v>
      </c>
      <c r="DS64" s="43">
        <v>185</v>
      </c>
      <c r="DT64" s="44">
        <v>631</v>
      </c>
      <c r="DU64" s="22" t="str">
        <f t="shared" si="822"/>
        <v>C</v>
      </c>
      <c r="DV64" s="22" t="str">
        <f t="shared" ref="DV64:DV72" si="959">IF(DT64="","",IF(AND(OR(DW64=DT$61,DW64="-"),DX64=DU$61),"OK","NOK"))</f>
        <v>OK</v>
      </c>
      <c r="DW64" s="22">
        <f t="shared" si="823"/>
        <v>1</v>
      </c>
      <c r="DX64" s="22" t="str">
        <f t="shared" si="824"/>
        <v>STAT</v>
      </c>
      <c r="DY64" s="24" t="str">
        <f t="shared" si="825"/>
        <v>OBUS GEERT</v>
      </c>
      <c r="DZ64" s="44">
        <v>0</v>
      </c>
      <c r="EA64" s="22" t="s">
        <v>2</v>
      </c>
      <c r="EB64" s="43">
        <v>2</v>
      </c>
      <c r="EC64" s="17"/>
      <c r="EE64" s="13"/>
      <c r="EF64" s="23">
        <v>2</v>
      </c>
      <c r="EG64" s="26" t="str">
        <f t="shared" si="826"/>
        <v>VAN DER ELST ALBERIK</v>
      </c>
      <c r="EH64" s="22" t="str">
        <f t="shared" si="827"/>
        <v>GBIL</v>
      </c>
      <c r="EI64" s="22">
        <f t="shared" si="828"/>
        <v>3</v>
      </c>
      <c r="EJ64" s="22" t="str">
        <f t="shared" ref="EJ64:EJ72" si="960">IF(EL64="","",IF(AND(OR(EI64=EL$61,EI64="-"),EH64=EK$61),"OK","NOK"))</f>
        <v>OK</v>
      </c>
      <c r="EK64" s="22" t="str">
        <f t="shared" si="829"/>
        <v>C</v>
      </c>
      <c r="EL64" s="43">
        <v>607</v>
      </c>
      <c r="EM64" s="44">
        <v>169</v>
      </c>
      <c r="EN64" s="22" t="str">
        <f t="shared" si="830"/>
        <v>D</v>
      </c>
      <c r="EO64" s="22" t="str">
        <f t="shared" ref="EO64:EO72" si="961">IF(EM64="","",IF(AND(OR(EP64=EM$61,EP64="-"),EQ64=EN$61),"OK","NOK"))</f>
        <v>OK</v>
      </c>
      <c r="EP64" s="22" t="str">
        <f t="shared" si="831"/>
        <v>-</v>
      </c>
      <c r="EQ64" s="22" t="str">
        <f t="shared" si="832"/>
        <v>OUD</v>
      </c>
      <c r="ER64" s="24" t="str">
        <f t="shared" si="833"/>
        <v>BROOTHAERS KURT</v>
      </c>
      <c r="ES64" s="44">
        <v>2</v>
      </c>
      <c r="ET64" s="22" t="s">
        <v>2</v>
      </c>
      <c r="EU64" s="43">
        <v>0</v>
      </c>
      <c r="EV64" s="17"/>
      <c r="EX64" s="13"/>
      <c r="EY64" s="23">
        <v>2</v>
      </c>
      <c r="EZ64" s="26" t="str">
        <f t="shared" si="834"/>
        <v>CHARTIER ALBERT</v>
      </c>
      <c r="FA64" s="22" t="str">
        <f t="shared" si="835"/>
        <v>RITO</v>
      </c>
      <c r="FB64" s="22" t="str">
        <f t="shared" si="836"/>
        <v>-</v>
      </c>
      <c r="FC64" s="22" t="str">
        <f t="shared" ref="FC64:FC72" si="962">IF(FE64="","",IF(AND(OR(FB64=FE$61,FB64="-"),FA64=FD$61),"OK","NOK"))</f>
        <v>OK</v>
      </c>
      <c r="FD64" s="22" t="str">
        <f t="shared" si="837"/>
        <v>B</v>
      </c>
      <c r="FE64" s="43">
        <v>194</v>
      </c>
      <c r="FF64" s="44"/>
      <c r="FG64" s="22" t="str">
        <f t="shared" si="838"/>
        <v/>
      </c>
      <c r="FH64" s="22" t="str">
        <f t="shared" ref="FH64:FH72" si="963">IF(FF64="","",IF(AND(OR(FI64=FF$61,FI64="-"),FJ64=FG$61),"OK","NOK"))</f>
        <v/>
      </c>
      <c r="FI64" s="22" t="str">
        <f t="shared" si="839"/>
        <v/>
      </c>
      <c r="FJ64" s="22" t="str">
        <f t="shared" si="840"/>
        <v/>
      </c>
      <c r="FK64" s="24" t="str">
        <f t="shared" si="841"/>
        <v/>
      </c>
      <c r="FL64" s="44">
        <v>2</v>
      </c>
      <c r="FM64" s="22" t="s">
        <v>2</v>
      </c>
      <c r="FN64" s="43">
        <v>0</v>
      </c>
      <c r="FO64" s="17"/>
      <c r="FQ64" s="13"/>
      <c r="FR64" s="23">
        <v>2</v>
      </c>
      <c r="FS64" s="26" t="str">
        <f t="shared" si="842"/>
        <v>DE RAES TINO</v>
      </c>
      <c r="FT64" s="22" t="str">
        <f t="shared" si="843"/>
        <v>STAT</v>
      </c>
      <c r="FU64" s="22" t="str">
        <f t="shared" si="844"/>
        <v>-</v>
      </c>
      <c r="FV64" s="22" t="str">
        <f t="shared" ref="FV64:FV72" si="964">IF(FX64="","",IF(AND(OR(FU64=FX$61,FU64="-"),FT64=FW$61),"OK","NOK"))</f>
        <v>OK</v>
      </c>
      <c r="FW64" s="22" t="str">
        <f t="shared" si="845"/>
        <v>NA</v>
      </c>
      <c r="FX64" s="43">
        <v>825</v>
      </c>
      <c r="FY64" s="44">
        <v>93</v>
      </c>
      <c r="FZ64" s="22" t="str">
        <f t="shared" si="846"/>
        <v>NA</v>
      </c>
      <c r="GA64" s="22" t="str">
        <f t="shared" ref="GA64:GA72" si="965">IF(FY64="","",IF(AND(OR(GB64=FY$61,GB64="-"),GC64=FZ$61),"OK","NOK"))</f>
        <v>OK</v>
      </c>
      <c r="GB64" s="22">
        <f t="shared" si="847"/>
        <v>2</v>
      </c>
      <c r="GC64" s="22" t="str">
        <f t="shared" si="848"/>
        <v>SLOE</v>
      </c>
      <c r="GD64" s="24" t="str">
        <f t="shared" si="849"/>
        <v>REYNIERS RONALD</v>
      </c>
      <c r="GE64" s="44">
        <v>0</v>
      </c>
      <c r="GF64" s="22" t="s">
        <v>2</v>
      </c>
      <c r="GG64" s="43">
        <v>2</v>
      </c>
      <c r="GH64" s="17"/>
      <c r="GJ64" s="13"/>
      <c r="GK64" s="23">
        <v>2</v>
      </c>
      <c r="GL64" s="26" t="str">
        <f t="shared" si="850"/>
        <v>LANNOY EDDY</v>
      </c>
      <c r="GM64" s="22" t="str">
        <f t="shared" si="851"/>
        <v>OUD</v>
      </c>
      <c r="GN64" s="22" t="str">
        <f t="shared" si="852"/>
        <v>-</v>
      </c>
      <c r="GO64" s="22" t="str">
        <f t="shared" ref="GO64:GO72" si="966">IF(GQ64="","",IF(AND(OR(GN64=GQ$61,GN64="-"),GM64=GP$61),"OK","NOK"))</f>
        <v>OK</v>
      </c>
      <c r="GP64" s="22" t="str">
        <f t="shared" si="853"/>
        <v>B</v>
      </c>
      <c r="GQ64" s="43">
        <v>315</v>
      </c>
      <c r="GR64" s="44">
        <v>335</v>
      </c>
      <c r="GS64" s="22" t="str">
        <f t="shared" si="854"/>
        <v>D</v>
      </c>
      <c r="GT64" s="22" t="str">
        <f t="shared" ref="GT64:GT72" si="967">IF(GR64="","",IF(AND(OR(GU64=GR$61,GU64="-"),GV64=GS$61),"OK","NOK"))</f>
        <v>OK</v>
      </c>
      <c r="GU64" s="22" t="str">
        <f t="shared" si="855"/>
        <v>-</v>
      </c>
      <c r="GV64" s="22" t="str">
        <f t="shared" si="856"/>
        <v>TON</v>
      </c>
      <c r="GW64" s="24" t="str">
        <f t="shared" si="857"/>
        <v>SPITTAELS LUC</v>
      </c>
      <c r="GX64" s="44">
        <v>1</v>
      </c>
      <c r="GY64" s="22" t="s">
        <v>2</v>
      </c>
      <c r="GZ64" s="43">
        <v>1</v>
      </c>
      <c r="HA64" s="17"/>
      <c r="HC64" s="13"/>
      <c r="HD64" s="23">
        <v>2</v>
      </c>
      <c r="HE64" s="26" t="str">
        <f t="shared" si="858"/>
        <v>BROOTHAERS KURT</v>
      </c>
      <c r="HF64" s="22" t="str">
        <f t="shared" si="859"/>
        <v>OUD</v>
      </c>
      <c r="HG64" s="22" t="str">
        <f t="shared" si="860"/>
        <v>-</v>
      </c>
      <c r="HH64" s="22" t="str">
        <f t="shared" ref="HH64:HH72" si="968">IF(HJ64="","",IF(AND(OR(HG64=HJ$61,HG64="-"),HF64=HI$61),"OK","NOK"))</f>
        <v>OK</v>
      </c>
      <c r="HI64" s="22" t="str">
        <f t="shared" si="861"/>
        <v>D</v>
      </c>
      <c r="HJ64" s="43">
        <v>169</v>
      </c>
      <c r="HK64" s="44">
        <v>560</v>
      </c>
      <c r="HL64" s="22" t="str">
        <f t="shared" si="862"/>
        <v>C</v>
      </c>
      <c r="HM64" s="22" t="str">
        <f t="shared" ref="HM64:HM72" si="969">IF(HK64="","",IF(AND(OR(HN64=HK$61,HN64="-"),HO64=HL$61),"OK","NOK"))</f>
        <v>OK</v>
      </c>
      <c r="HN64" s="22">
        <f t="shared" si="863"/>
        <v>3</v>
      </c>
      <c r="HO64" s="22" t="str">
        <f t="shared" si="864"/>
        <v>TZH</v>
      </c>
      <c r="HP64" s="24" t="str">
        <f t="shared" si="865"/>
        <v>VAN LENT FRANCOIS</v>
      </c>
      <c r="HQ64" s="44">
        <v>1</v>
      </c>
      <c r="HR64" s="22" t="s">
        <v>2</v>
      </c>
      <c r="HS64" s="43">
        <v>1</v>
      </c>
      <c r="HT64" s="17"/>
      <c r="HV64" s="13"/>
      <c r="HW64" s="23">
        <v>2</v>
      </c>
      <c r="HX64" s="26" t="str">
        <f t="shared" si="866"/>
        <v>ROELANTS NICO</v>
      </c>
      <c r="HY64" s="22" t="str">
        <f t="shared" si="867"/>
        <v>DRY</v>
      </c>
      <c r="HZ64" s="22" t="str">
        <f t="shared" si="868"/>
        <v>-</v>
      </c>
      <c r="IA64" s="22" t="str">
        <f t="shared" ref="IA64:IA72" si="970">IF(IC64="","",IF(AND(OR(HZ64=IC$61,HZ64="-"),HY64=IB$61),"OK","NOK"))</f>
        <v>OK</v>
      </c>
      <c r="IB64" s="22" t="str">
        <f t="shared" si="869"/>
        <v>B</v>
      </c>
      <c r="IC64" s="43">
        <v>512</v>
      </c>
      <c r="ID64" s="44">
        <v>91</v>
      </c>
      <c r="IE64" s="22" t="str">
        <f t="shared" si="870"/>
        <v>D</v>
      </c>
      <c r="IF64" s="22" t="str">
        <f t="shared" ref="IF64:IF72" si="971">IF(ID64="","",IF(AND(OR(IG64=ID$61,IG64="-"),IH64=IE$61),"OK","NOK"))</f>
        <v>OK</v>
      </c>
      <c r="IG64" s="22">
        <f t="shared" si="871"/>
        <v>4</v>
      </c>
      <c r="IH64" s="22" t="str">
        <f t="shared" si="872"/>
        <v>DBLA</v>
      </c>
      <c r="II64" s="24" t="str">
        <f t="shared" si="873"/>
        <v>DE COCK VICTOR</v>
      </c>
      <c r="IJ64" s="44">
        <v>2</v>
      </c>
      <c r="IK64" s="22" t="s">
        <v>2</v>
      </c>
      <c r="IL64" s="43">
        <v>0</v>
      </c>
      <c r="IM64" s="17"/>
      <c r="IO64" s="13"/>
      <c r="IP64" s="23">
        <v>2</v>
      </c>
      <c r="IQ64" s="26" t="str">
        <f t="shared" si="874"/>
        <v>SIEBENS RUDY</v>
      </c>
      <c r="IR64" s="22" t="str">
        <f t="shared" si="875"/>
        <v>SLOE</v>
      </c>
      <c r="IS64" s="22">
        <f t="shared" si="876"/>
        <v>2</v>
      </c>
      <c r="IT64" s="22" t="str">
        <f t="shared" ref="IT64:IT72" si="972">IF(IV64="","",IF(AND(OR(IS64=IV$61,IS64="-"),IR64=IU$61),"OK","NOK"))</f>
        <v>OK</v>
      </c>
      <c r="IU64" s="22" t="str">
        <f t="shared" si="877"/>
        <v>NA</v>
      </c>
      <c r="IV64" s="43">
        <v>830</v>
      </c>
      <c r="IW64" s="44">
        <v>236</v>
      </c>
      <c r="IX64" s="22" t="str">
        <f t="shared" si="878"/>
        <v>D</v>
      </c>
      <c r="IY64" s="22" t="str">
        <f t="shared" ref="IY64:IY72" si="973">IF(IW64="","",IF(AND(OR(IZ64=IW$61,IZ64="-"),JA64=IX$61),"OK","NOK"))</f>
        <v>OK</v>
      </c>
      <c r="IZ64" s="22">
        <f t="shared" si="879"/>
        <v>2</v>
      </c>
      <c r="JA64" s="22" t="str">
        <f t="shared" si="880"/>
        <v>KAST</v>
      </c>
      <c r="JB64" s="24" t="str">
        <f t="shared" si="881"/>
        <v>CLAUS YANA</v>
      </c>
      <c r="JC64" s="44">
        <v>2</v>
      </c>
      <c r="JD64" s="22" t="s">
        <v>2</v>
      </c>
      <c r="JE64" s="43">
        <v>0</v>
      </c>
      <c r="JF64" s="17"/>
      <c r="JH64" s="13"/>
      <c r="JI64" s="23">
        <v>2</v>
      </c>
      <c r="JJ64" s="26" t="str">
        <f t="shared" si="882"/>
        <v>ACHTERGAEL BART</v>
      </c>
      <c r="JK64" s="22" t="str">
        <f t="shared" si="883"/>
        <v>TON</v>
      </c>
      <c r="JL64" s="22" t="str">
        <f t="shared" si="884"/>
        <v>-</v>
      </c>
      <c r="JM64" s="22" t="str">
        <f t="shared" ref="JM64:JM72" si="974">IF(JO64="","",IF(AND(OR(JL64=JO$61,JL64="-"),JK64=JN$61),"OK","NOK"))</f>
        <v>OK</v>
      </c>
      <c r="JN64" s="22" t="str">
        <f t="shared" si="885"/>
        <v>C</v>
      </c>
      <c r="JO64" s="43">
        <v>127</v>
      </c>
      <c r="JP64" s="44">
        <v>697</v>
      </c>
      <c r="JQ64" s="22" t="str">
        <f t="shared" si="886"/>
        <v>C</v>
      </c>
      <c r="JR64" s="22" t="str">
        <f t="shared" ref="JR64:JR72" si="975">IF(JP64="","",IF(AND(OR(JS64=JP$61,JS64="-"),JT64=JQ$61),"OK","NOK"))</f>
        <v>OK</v>
      </c>
      <c r="JS64" s="22" t="str">
        <f t="shared" si="887"/>
        <v>-</v>
      </c>
      <c r="JT64" s="22" t="str">
        <f t="shared" si="888"/>
        <v>GBIL</v>
      </c>
      <c r="JU64" s="24" t="str">
        <f t="shared" si="889"/>
        <v>LAEREMANS JOHAN</v>
      </c>
      <c r="JV64" s="44">
        <v>2</v>
      </c>
      <c r="JW64" s="22" t="s">
        <v>2</v>
      </c>
      <c r="JX64" s="43">
        <v>0</v>
      </c>
      <c r="JY64" s="17"/>
      <c r="KA64" s="13"/>
      <c r="KB64" s="23">
        <v>2</v>
      </c>
      <c r="KC64" s="26" t="str">
        <f t="shared" si="890"/>
        <v>SERVERANCKX FRANCOIS</v>
      </c>
      <c r="KD64" s="22" t="str">
        <f t="shared" si="891"/>
        <v>GBIL</v>
      </c>
      <c r="KE64" s="22" t="str">
        <f t="shared" si="892"/>
        <v>-</v>
      </c>
      <c r="KF64" s="22" t="str">
        <f t="shared" ref="KF64:KF72" si="976">IF(KH64="","",IF(AND(OR(KE64=KH$61,KE64="-"),KD64=KG$61),"OK","NOK"))</f>
        <v>OK</v>
      </c>
      <c r="KG64" s="22" t="str">
        <f t="shared" si="893"/>
        <v>C</v>
      </c>
      <c r="KH64" s="43">
        <v>55</v>
      </c>
      <c r="KI64" s="44">
        <v>560</v>
      </c>
      <c r="KJ64" s="22" t="str">
        <f t="shared" si="894"/>
        <v>C</v>
      </c>
      <c r="KK64" s="22" t="str">
        <f t="shared" ref="KK64:KK72" si="977">IF(KI64="","",IF(AND(OR(KL64=KI$61,KL64="-"),KM64=KJ$61),"OK","NOK"))</f>
        <v>OK</v>
      </c>
      <c r="KL64" s="22">
        <f t="shared" si="895"/>
        <v>3</v>
      </c>
      <c r="KM64" s="22" t="str">
        <f t="shared" si="896"/>
        <v>TZH</v>
      </c>
      <c r="KN64" s="24" t="str">
        <f t="shared" si="897"/>
        <v>VAN LENT FRANCOIS</v>
      </c>
      <c r="KO64" s="44">
        <v>2</v>
      </c>
      <c r="KP64" s="22" t="s">
        <v>2</v>
      </c>
      <c r="KQ64" s="43">
        <v>0</v>
      </c>
      <c r="KR64" s="17"/>
      <c r="KT64" s="13"/>
      <c r="KU64" s="23">
        <v>2</v>
      </c>
      <c r="KV64" s="26" t="str">
        <f t="shared" si="898"/>
        <v>DE HERDT RUDY</v>
      </c>
      <c r="KW64" s="22" t="str">
        <f t="shared" si="899"/>
        <v>RITO</v>
      </c>
      <c r="KX64" s="22" t="str">
        <f t="shared" si="900"/>
        <v>-</v>
      </c>
      <c r="KY64" s="22" t="str">
        <f t="shared" ref="KY64:KY72" si="978">IF(LA64="","",IF(AND(OR(KX64=LA$61,KX64="-"),KW64=KZ$61),"OK","NOK"))</f>
        <v>OK</v>
      </c>
      <c r="KZ64" s="22" t="str">
        <f t="shared" si="901"/>
        <v>A</v>
      </c>
      <c r="LA64" s="43">
        <v>207</v>
      </c>
      <c r="LB64" s="44">
        <v>708</v>
      </c>
      <c r="LC64" s="22" t="str">
        <f t="shared" si="902"/>
        <v>B</v>
      </c>
      <c r="LD64" s="22" t="str">
        <f t="shared" ref="LD64:LD72" si="979">IF(LB64="","",IF(AND(OR(LE64=LB$61,LE64="-"),LF64=LC$61),"OK","NOK"))</f>
        <v>OK</v>
      </c>
      <c r="LE64" s="22" t="str">
        <f t="shared" si="903"/>
        <v>-</v>
      </c>
      <c r="LF64" s="22" t="str">
        <f t="shared" si="904"/>
        <v>DBLA</v>
      </c>
      <c r="LG64" s="24" t="str">
        <f t="shared" si="905"/>
        <v>BUYS FRANCOIS</v>
      </c>
      <c r="LH64" s="44">
        <v>2</v>
      </c>
      <c r="LI64" s="22" t="s">
        <v>2</v>
      </c>
      <c r="LJ64" s="43">
        <v>0</v>
      </c>
      <c r="LK64" s="17"/>
      <c r="LM64" s="13"/>
      <c r="LN64" s="23">
        <v>2</v>
      </c>
      <c r="LO64" s="26" t="str">
        <f t="shared" si="906"/>
        <v>DE PRETER STEVEN</v>
      </c>
      <c r="LP64" s="22" t="str">
        <f t="shared" si="907"/>
        <v>STAT</v>
      </c>
      <c r="LQ64" s="22">
        <f t="shared" si="908"/>
        <v>1</v>
      </c>
      <c r="LR64" s="22" t="str">
        <f t="shared" ref="LR64:LR72" si="980">IF(LT64="","",IF(AND(OR(LQ64=LT$61,LQ64="-"),LP64=LS$61),"OK","NOK"))</f>
        <v>OK</v>
      </c>
      <c r="LS64" s="22" t="str">
        <f t="shared" si="909"/>
        <v>D</v>
      </c>
      <c r="LT64" s="43">
        <v>445</v>
      </c>
      <c r="LU64" s="44">
        <v>236</v>
      </c>
      <c r="LV64" s="22" t="str">
        <f t="shared" si="910"/>
        <v>D</v>
      </c>
      <c r="LW64" s="22" t="str">
        <f t="shared" ref="LW64:LW72" si="981">IF(LU64="","",IF(AND(OR(LX64=LU$61,LX64="-"),LY64=LV$61),"OK","NOK"))</f>
        <v>OK</v>
      </c>
      <c r="LX64" s="22">
        <f t="shared" si="911"/>
        <v>2</v>
      </c>
      <c r="LY64" s="22" t="str">
        <f t="shared" si="912"/>
        <v>KAST</v>
      </c>
      <c r="LZ64" s="24" t="str">
        <f t="shared" si="913"/>
        <v>CLAUS YANA</v>
      </c>
      <c r="MA64" s="44">
        <v>0</v>
      </c>
      <c r="MB64" s="22" t="s">
        <v>2</v>
      </c>
      <c r="MC64" s="43">
        <v>2</v>
      </c>
      <c r="MD64" s="17"/>
      <c r="MF64" s="13"/>
      <c r="MG64" s="23">
        <v>2</v>
      </c>
      <c r="MH64" s="26" t="str">
        <f t="shared" si="914"/>
        <v>BROOTHAERS RONALD</v>
      </c>
      <c r="MI64" s="22" t="str">
        <f t="shared" si="915"/>
        <v>OUD</v>
      </c>
      <c r="MJ64" s="22" t="str">
        <f t="shared" si="916"/>
        <v>-</v>
      </c>
      <c r="MK64" s="22" t="str">
        <f t="shared" ref="MK64:MK72" si="982">IF(MM64="","",IF(AND(OR(MJ64=MM$61,MJ64="-"),MI64=ML$61),"OK","NOK"))</f>
        <v>OK</v>
      </c>
      <c r="ML64" s="22" t="str">
        <f t="shared" si="917"/>
        <v>NA</v>
      </c>
      <c r="MM64" s="43">
        <v>428</v>
      </c>
      <c r="MN64" s="44">
        <v>516</v>
      </c>
      <c r="MO64" s="22" t="str">
        <f t="shared" si="918"/>
        <v>D</v>
      </c>
      <c r="MP64" s="22" t="str">
        <f t="shared" ref="MP64:MP72" si="983">IF(MN64="","",IF(AND(OR(MQ64=MN$61,MQ64="-"),MR64=MO$61),"OK","NOK"))</f>
        <v>OK</v>
      </c>
      <c r="MQ64" s="22" t="str">
        <f t="shared" si="919"/>
        <v>-</v>
      </c>
      <c r="MR64" s="22" t="str">
        <f t="shared" si="920"/>
        <v>GBIL</v>
      </c>
      <c r="MS64" s="24" t="str">
        <f t="shared" si="921"/>
        <v>VERCKENS PAUL</v>
      </c>
      <c r="MT64" s="44">
        <v>2</v>
      </c>
      <c r="MU64" s="22" t="s">
        <v>2</v>
      </c>
      <c r="MV64" s="43">
        <v>0</v>
      </c>
      <c r="MW64" s="17"/>
      <c r="MY64" s="13"/>
      <c r="MZ64" s="23">
        <v>2</v>
      </c>
      <c r="NA64" s="26" t="str">
        <f t="shared" si="922"/>
        <v>DE COCK JULIAAN</v>
      </c>
      <c r="NB64" s="22" t="str">
        <f t="shared" si="923"/>
        <v>DRY</v>
      </c>
      <c r="NC64" s="22" t="str">
        <f t="shared" si="924"/>
        <v>-</v>
      </c>
      <c r="ND64" s="22" t="str">
        <f t="shared" ref="ND64:ND72" si="984">IF(NF64="","",IF(AND(OR(NC64=NF$61,NC64="-"),NB64=NE$61),"OK","NOK"))</f>
        <v>OK</v>
      </c>
      <c r="NE64" s="22" t="str">
        <f t="shared" si="925"/>
        <v>NA</v>
      </c>
      <c r="NF64" s="43">
        <v>783</v>
      </c>
      <c r="NG64" s="44">
        <v>207</v>
      </c>
      <c r="NH64" s="22" t="str">
        <f t="shared" si="926"/>
        <v>A</v>
      </c>
      <c r="NI64" s="22" t="str">
        <f t="shared" ref="NI64:NI72" si="985">IF(NG64="","",IF(AND(OR(NJ64=NG$61,NJ64="-"),NK64=NH$61),"OK","NOK"))</f>
        <v>OK</v>
      </c>
      <c r="NJ64" s="22" t="str">
        <f t="shared" si="927"/>
        <v>-</v>
      </c>
      <c r="NK64" s="22" t="str">
        <f t="shared" si="928"/>
        <v>RITO</v>
      </c>
      <c r="NL64" s="24" t="str">
        <f t="shared" si="929"/>
        <v>DE HERDT RUDY</v>
      </c>
      <c r="NM64" s="44">
        <v>1</v>
      </c>
      <c r="NN64" s="22" t="s">
        <v>2</v>
      </c>
      <c r="NO64" s="43">
        <v>1</v>
      </c>
      <c r="NP64" s="17"/>
      <c r="NR64" s="13"/>
      <c r="NS64" s="23">
        <v>2</v>
      </c>
      <c r="NT64" s="26" t="str">
        <f t="shared" si="930"/>
        <v>SIEBENS PAUL</v>
      </c>
      <c r="NU64" s="22" t="str">
        <f t="shared" si="931"/>
        <v>SLOE</v>
      </c>
      <c r="NV64" s="22">
        <f t="shared" si="932"/>
        <v>2</v>
      </c>
      <c r="NW64" s="22" t="str">
        <f t="shared" ref="NW64:NW72" si="986">IF(NY64="","",IF(AND(OR(NV64=NY$61,NV64="-"),NU64=NX$61),"OK","NOK"))</f>
        <v>OK</v>
      </c>
      <c r="NX64" s="22" t="str">
        <f t="shared" si="933"/>
        <v>C</v>
      </c>
      <c r="NY64" s="43">
        <v>98</v>
      </c>
      <c r="NZ64" s="44">
        <v>794</v>
      </c>
      <c r="OA64" s="22" t="str">
        <f t="shared" si="934"/>
        <v>NA</v>
      </c>
      <c r="OB64" s="22" t="str">
        <f t="shared" ref="OB64:OB72" si="987">IF(NZ64="","",IF(AND(OR(OC64=NZ$61,OC64="-"),OD64=OA$61),"OK","NOK"))</f>
        <v>OK</v>
      </c>
      <c r="OC64" s="22" t="str">
        <f t="shared" si="935"/>
        <v>-</v>
      </c>
      <c r="OD64" s="22" t="str">
        <f t="shared" si="936"/>
        <v>STAT</v>
      </c>
      <c r="OE64" s="24" t="str">
        <f t="shared" si="937"/>
        <v>VAN DOREN HANS</v>
      </c>
      <c r="OF64" s="44">
        <v>1</v>
      </c>
      <c r="OG64" s="22" t="s">
        <v>2</v>
      </c>
      <c r="OH64" s="43">
        <v>1</v>
      </c>
      <c r="OI64" s="17"/>
      <c r="OK64" s="13"/>
      <c r="OL64" s="23">
        <v>2</v>
      </c>
      <c r="OM64" s="26" t="str">
        <f t="shared" si="938"/>
        <v>VAN DELSEN ERWIN</v>
      </c>
      <c r="ON64" s="22" t="str">
        <f t="shared" si="939"/>
        <v>TON</v>
      </c>
      <c r="OO64" s="22" t="str">
        <f t="shared" si="940"/>
        <v>-</v>
      </c>
      <c r="OP64" s="22" t="str">
        <f t="shared" ref="OP64:OP72" si="988">IF(OR64="","",IF(AND(OR(OO64=OR$61,OO64="-"),ON64=OQ$61),"OK","NOK"))</f>
        <v>OK</v>
      </c>
      <c r="OQ64" s="22" t="str">
        <f t="shared" si="941"/>
        <v>NA</v>
      </c>
      <c r="OR64" s="43">
        <v>768</v>
      </c>
      <c r="OS64" s="44">
        <v>654</v>
      </c>
      <c r="OT64" s="22" t="str">
        <f t="shared" si="942"/>
        <v>D</v>
      </c>
      <c r="OU64" s="22" t="str">
        <f t="shared" ref="OU64:OU72" si="989">IF(OS64="","",IF(AND(OR(OV64=OS$61,OV64="-"),OW64=OT$61),"OK","NOK"))</f>
        <v>OK</v>
      </c>
      <c r="OV64" s="22" t="str">
        <f t="shared" si="943"/>
        <v>-</v>
      </c>
      <c r="OW64" s="22" t="str">
        <f t="shared" si="944"/>
        <v>OUD</v>
      </c>
      <c r="OX64" s="24" t="str">
        <f t="shared" si="945"/>
        <v>VERBANCK DANY</v>
      </c>
      <c r="OY64" s="44">
        <v>0</v>
      </c>
      <c r="OZ64" s="22" t="s">
        <v>2</v>
      </c>
      <c r="PA64" s="43">
        <v>2</v>
      </c>
      <c r="PB64" s="17"/>
    </row>
    <row r="65" spans="2:418" x14ac:dyDescent="0.3">
      <c r="B65" s="13"/>
      <c r="C65" s="23">
        <v>3</v>
      </c>
      <c r="D65" s="26" t="str">
        <f t="shared" si="770"/>
        <v>AERTS ORRY</v>
      </c>
      <c r="E65" s="22" t="str">
        <f t="shared" si="771"/>
        <v>TZH</v>
      </c>
      <c r="F65" s="22" t="str">
        <f t="shared" si="772"/>
        <v>-</v>
      </c>
      <c r="G65" s="22" t="str">
        <f t="shared" si="946"/>
        <v>OK</v>
      </c>
      <c r="H65" s="22" t="str">
        <f t="shared" si="773"/>
        <v>C</v>
      </c>
      <c r="I65" s="43">
        <v>621</v>
      </c>
      <c r="J65" s="44">
        <v>428</v>
      </c>
      <c r="K65" s="22" t="str">
        <f t="shared" si="774"/>
        <v>NA</v>
      </c>
      <c r="L65" s="22" t="str">
        <f t="shared" si="947"/>
        <v>OK</v>
      </c>
      <c r="M65" s="22" t="str">
        <f t="shared" si="775"/>
        <v>-</v>
      </c>
      <c r="N65" s="22" t="str">
        <f t="shared" si="776"/>
        <v>OUD</v>
      </c>
      <c r="O65" s="24" t="str">
        <f t="shared" si="777"/>
        <v>BROOTHAERS RONALD</v>
      </c>
      <c r="P65" s="44">
        <v>2</v>
      </c>
      <c r="Q65" s="22" t="s">
        <v>2</v>
      </c>
      <c r="R65" s="43">
        <v>0</v>
      </c>
      <c r="S65" s="17"/>
      <c r="U65" s="13"/>
      <c r="V65" s="23">
        <v>3</v>
      </c>
      <c r="W65" s="26" t="str">
        <f t="shared" si="778"/>
        <v>DE COCK VICTOR</v>
      </c>
      <c r="X65" s="22" t="str">
        <f t="shared" si="779"/>
        <v>DBLA</v>
      </c>
      <c r="Y65" s="22">
        <f t="shared" si="780"/>
        <v>4</v>
      </c>
      <c r="Z65" s="22" t="str">
        <f t="shared" si="948"/>
        <v>OK</v>
      </c>
      <c r="AA65" s="22" t="str">
        <f t="shared" si="781"/>
        <v>D</v>
      </c>
      <c r="AB65" s="43">
        <v>91</v>
      </c>
      <c r="AC65" s="44">
        <v>782</v>
      </c>
      <c r="AD65" s="22" t="str">
        <f t="shared" si="782"/>
        <v>NA</v>
      </c>
      <c r="AE65" s="22" t="str">
        <f t="shared" si="949"/>
        <v>OK</v>
      </c>
      <c r="AF65" s="22" t="str">
        <f t="shared" si="783"/>
        <v>-</v>
      </c>
      <c r="AG65" s="22" t="str">
        <f t="shared" si="784"/>
        <v>DRY</v>
      </c>
      <c r="AH65" s="24" t="str">
        <f t="shared" si="785"/>
        <v>DE COCK RAPHAEL</v>
      </c>
      <c r="AI65" s="44">
        <v>1</v>
      </c>
      <c r="AJ65" s="22" t="s">
        <v>2</v>
      </c>
      <c r="AK65" s="43">
        <v>1</v>
      </c>
      <c r="AL65" s="17"/>
      <c r="AN65" s="13"/>
      <c r="AO65" s="23">
        <v>3</v>
      </c>
      <c r="AP65" s="26" t="str">
        <f t="shared" si="786"/>
        <v>BERTIN NILS</v>
      </c>
      <c r="AQ65" s="22" t="str">
        <f t="shared" si="787"/>
        <v>KAST</v>
      </c>
      <c r="AR65" s="22">
        <f t="shared" si="788"/>
        <v>2</v>
      </c>
      <c r="AS65" s="22" t="str">
        <f t="shared" si="950"/>
        <v>OK</v>
      </c>
      <c r="AT65" s="22" t="str">
        <f t="shared" si="789"/>
        <v>C</v>
      </c>
      <c r="AU65" s="43">
        <v>527</v>
      </c>
      <c r="AV65" s="44">
        <v>830</v>
      </c>
      <c r="AW65" s="22" t="str">
        <f t="shared" si="790"/>
        <v>NA</v>
      </c>
      <c r="AX65" s="22" t="str">
        <f t="shared" si="951"/>
        <v>OK</v>
      </c>
      <c r="AY65" s="22">
        <f t="shared" si="791"/>
        <v>2</v>
      </c>
      <c r="AZ65" s="22" t="str">
        <f t="shared" si="792"/>
        <v>SLOE</v>
      </c>
      <c r="BA65" s="24" t="str">
        <f t="shared" si="793"/>
        <v>SIEBENS RUDY</v>
      </c>
      <c r="BB65" s="44">
        <v>0</v>
      </c>
      <c r="BC65" s="22" t="s">
        <v>2</v>
      </c>
      <c r="BD65" s="43">
        <v>2</v>
      </c>
      <c r="BE65" s="17"/>
      <c r="BG65" s="13"/>
      <c r="BH65" s="23">
        <v>3</v>
      </c>
      <c r="BI65" s="26" t="str">
        <f t="shared" si="794"/>
        <v>VAN DER ELST GINO</v>
      </c>
      <c r="BJ65" s="22" t="str">
        <f t="shared" si="795"/>
        <v>GBIL</v>
      </c>
      <c r="BK65" s="22">
        <f t="shared" si="796"/>
        <v>3</v>
      </c>
      <c r="BL65" s="22" t="str">
        <f t="shared" si="952"/>
        <v>OK</v>
      </c>
      <c r="BM65" s="22" t="str">
        <f t="shared" si="797"/>
        <v>C</v>
      </c>
      <c r="BN65" s="43">
        <v>64</v>
      </c>
      <c r="BO65" s="44">
        <v>335</v>
      </c>
      <c r="BP65" s="22" t="str">
        <f t="shared" si="798"/>
        <v>D</v>
      </c>
      <c r="BQ65" s="22" t="str">
        <f t="shared" si="953"/>
        <v>OK</v>
      </c>
      <c r="BR65" s="22" t="str">
        <f t="shared" si="799"/>
        <v>-</v>
      </c>
      <c r="BS65" s="22" t="str">
        <f t="shared" si="800"/>
        <v>TON</v>
      </c>
      <c r="BT65" s="24" t="str">
        <f t="shared" si="801"/>
        <v>SPITTAELS LUC</v>
      </c>
      <c r="BU65" s="44">
        <v>1</v>
      </c>
      <c r="BV65" s="22" t="s">
        <v>2</v>
      </c>
      <c r="BW65" s="43">
        <v>1</v>
      </c>
      <c r="BX65" s="17"/>
      <c r="BZ65" s="13"/>
      <c r="CA65" s="23">
        <v>3</v>
      </c>
      <c r="CB65" s="26" t="str">
        <f t="shared" si="802"/>
        <v>AERTS ORRY</v>
      </c>
      <c r="CC65" s="22" t="str">
        <f t="shared" si="803"/>
        <v>TZH</v>
      </c>
      <c r="CD65" s="22" t="str">
        <f t="shared" si="804"/>
        <v>-</v>
      </c>
      <c r="CE65" s="22" t="str">
        <f t="shared" si="954"/>
        <v>OK</v>
      </c>
      <c r="CF65" s="22" t="str">
        <f t="shared" si="805"/>
        <v>C</v>
      </c>
      <c r="CG65" s="43">
        <v>621</v>
      </c>
      <c r="CH65" s="44">
        <v>516</v>
      </c>
      <c r="CI65" s="22" t="str">
        <f t="shared" si="806"/>
        <v>D</v>
      </c>
      <c r="CJ65" s="22" t="str">
        <f t="shared" si="955"/>
        <v>OK</v>
      </c>
      <c r="CK65" s="22" t="str">
        <f t="shared" si="807"/>
        <v>-</v>
      </c>
      <c r="CL65" s="22" t="str">
        <f t="shared" si="808"/>
        <v>GBIL</v>
      </c>
      <c r="CM65" s="24" t="str">
        <f t="shared" si="809"/>
        <v>VERCKENS PAUL</v>
      </c>
      <c r="CN65" s="44">
        <v>2</v>
      </c>
      <c r="CO65" s="22" t="s">
        <v>2</v>
      </c>
      <c r="CP65" s="43">
        <v>0</v>
      </c>
      <c r="CQ65" s="17"/>
      <c r="CS65" s="13"/>
      <c r="CT65" s="23">
        <v>3</v>
      </c>
      <c r="CU65" s="26" t="str">
        <f t="shared" si="810"/>
        <v>DE COCK VICTOR</v>
      </c>
      <c r="CV65" s="22" t="str">
        <f t="shared" si="811"/>
        <v>DBLA</v>
      </c>
      <c r="CW65" s="22">
        <f t="shared" si="812"/>
        <v>4</v>
      </c>
      <c r="CX65" s="22" t="str">
        <f t="shared" si="956"/>
        <v>OK</v>
      </c>
      <c r="CY65" s="22" t="str">
        <f t="shared" si="813"/>
        <v>D</v>
      </c>
      <c r="CZ65" s="43">
        <v>91</v>
      </c>
      <c r="DA65" s="44">
        <v>78</v>
      </c>
      <c r="DB65" s="22" t="str">
        <f t="shared" si="814"/>
        <v>C</v>
      </c>
      <c r="DC65" s="22" t="str">
        <f t="shared" si="957"/>
        <v>OK</v>
      </c>
      <c r="DD65" s="22" t="str">
        <f t="shared" si="815"/>
        <v>-</v>
      </c>
      <c r="DE65" s="22" t="str">
        <f t="shared" si="816"/>
        <v>RITO</v>
      </c>
      <c r="DF65" s="24" t="str">
        <f t="shared" si="817"/>
        <v>DAELEMANS KAMIEL</v>
      </c>
      <c r="DG65" s="44">
        <v>0</v>
      </c>
      <c r="DH65" s="22" t="s">
        <v>2</v>
      </c>
      <c r="DI65" s="43">
        <v>2</v>
      </c>
      <c r="DJ65" s="17"/>
      <c r="DL65" s="13"/>
      <c r="DM65" s="23">
        <v>3</v>
      </c>
      <c r="DN65" s="26" t="str">
        <f t="shared" si="818"/>
        <v>ROOMAN KEVIN</v>
      </c>
      <c r="DO65" s="22" t="str">
        <f t="shared" si="819"/>
        <v>KAST</v>
      </c>
      <c r="DP65" s="22" t="str">
        <f t="shared" si="820"/>
        <v>-</v>
      </c>
      <c r="DQ65" s="22" t="str">
        <f t="shared" si="958"/>
        <v>OK</v>
      </c>
      <c r="DR65" s="22" t="str">
        <f t="shared" si="821"/>
        <v>D</v>
      </c>
      <c r="DS65" s="43">
        <v>205</v>
      </c>
      <c r="DT65" s="44">
        <v>439</v>
      </c>
      <c r="DU65" s="22" t="str">
        <f t="shared" si="822"/>
        <v>D</v>
      </c>
      <c r="DV65" s="22" t="str">
        <f t="shared" si="959"/>
        <v>OK</v>
      </c>
      <c r="DW65" s="22" t="str">
        <f t="shared" si="823"/>
        <v>-</v>
      </c>
      <c r="DX65" s="22" t="str">
        <f t="shared" si="824"/>
        <v>STAT</v>
      </c>
      <c r="DY65" s="24" t="str">
        <f t="shared" si="825"/>
        <v>DE BONDT BRAM</v>
      </c>
      <c r="DZ65" s="44">
        <v>1</v>
      </c>
      <c r="EA65" s="22" t="s">
        <v>2</v>
      </c>
      <c r="EB65" s="43">
        <v>1</v>
      </c>
      <c r="EC65" s="17"/>
      <c r="EE65" s="13"/>
      <c r="EF65" s="23">
        <v>3</v>
      </c>
      <c r="EG65" s="26" t="str">
        <f t="shared" si="826"/>
        <v>VAN DER ELST GINO</v>
      </c>
      <c r="EH65" s="22" t="str">
        <f t="shared" si="827"/>
        <v>GBIL</v>
      </c>
      <c r="EI65" s="22">
        <f t="shared" si="828"/>
        <v>3</v>
      </c>
      <c r="EJ65" s="22" t="str">
        <f t="shared" si="960"/>
        <v>OK</v>
      </c>
      <c r="EK65" s="22" t="str">
        <f t="shared" si="829"/>
        <v>C</v>
      </c>
      <c r="EL65" s="43">
        <v>64</v>
      </c>
      <c r="EM65" s="44">
        <v>654</v>
      </c>
      <c r="EN65" s="22" t="str">
        <f t="shared" si="830"/>
        <v>D</v>
      </c>
      <c r="EO65" s="22" t="str">
        <f t="shared" si="961"/>
        <v>OK</v>
      </c>
      <c r="EP65" s="22" t="str">
        <f t="shared" si="831"/>
        <v>-</v>
      </c>
      <c r="EQ65" s="22" t="str">
        <f t="shared" si="832"/>
        <v>OUD</v>
      </c>
      <c r="ER65" s="24" t="str">
        <f t="shared" si="833"/>
        <v>VERBANCK DANY</v>
      </c>
      <c r="ES65" s="44">
        <v>2</v>
      </c>
      <c r="ET65" s="22" t="s">
        <v>2</v>
      </c>
      <c r="EU65" s="43">
        <v>0</v>
      </c>
      <c r="EV65" s="17"/>
      <c r="EX65" s="13"/>
      <c r="EY65" s="23">
        <v>3</v>
      </c>
      <c r="EZ65" s="26" t="str">
        <f t="shared" si="834"/>
        <v>VAN HOYE RENE</v>
      </c>
      <c r="FA65" s="22" t="str">
        <f t="shared" si="835"/>
        <v>RITO</v>
      </c>
      <c r="FB65" s="22" t="str">
        <f t="shared" si="836"/>
        <v>-</v>
      </c>
      <c r="FC65" s="22" t="str">
        <f t="shared" si="962"/>
        <v>OK</v>
      </c>
      <c r="FD65" s="22" t="str">
        <f t="shared" si="837"/>
        <v>C</v>
      </c>
      <c r="FE65" s="43">
        <v>242</v>
      </c>
      <c r="FF65" s="44"/>
      <c r="FG65" s="22" t="str">
        <f t="shared" si="838"/>
        <v/>
      </c>
      <c r="FH65" s="22" t="str">
        <f t="shared" si="963"/>
        <v/>
      </c>
      <c r="FI65" s="22" t="str">
        <f t="shared" si="839"/>
        <v/>
      </c>
      <c r="FJ65" s="22" t="str">
        <f t="shared" si="840"/>
        <v/>
      </c>
      <c r="FK65" s="24" t="str">
        <f t="shared" si="841"/>
        <v/>
      </c>
      <c r="FL65" s="44">
        <v>2</v>
      </c>
      <c r="FM65" s="22" t="s">
        <v>2</v>
      </c>
      <c r="FN65" s="43">
        <v>0</v>
      </c>
      <c r="FO65" s="17"/>
      <c r="FQ65" s="13"/>
      <c r="FR65" s="23">
        <v>3</v>
      </c>
      <c r="FS65" s="26" t="str">
        <f t="shared" si="842"/>
        <v>BOOGMANS HENDRIK</v>
      </c>
      <c r="FT65" s="22" t="str">
        <f t="shared" si="843"/>
        <v>STAT</v>
      </c>
      <c r="FU65" s="22" t="str">
        <f t="shared" si="844"/>
        <v>-</v>
      </c>
      <c r="FV65" s="22" t="str">
        <f t="shared" si="964"/>
        <v>OK</v>
      </c>
      <c r="FW65" s="22" t="str">
        <f t="shared" si="845"/>
        <v>D</v>
      </c>
      <c r="FX65" s="43">
        <v>296</v>
      </c>
      <c r="FY65" s="44">
        <v>838</v>
      </c>
      <c r="FZ65" s="22" t="str">
        <f t="shared" si="846"/>
        <v>NA</v>
      </c>
      <c r="GA65" s="22" t="str">
        <f t="shared" si="965"/>
        <v>OK</v>
      </c>
      <c r="GB65" s="22" t="str">
        <f t="shared" si="847"/>
        <v>-</v>
      </c>
      <c r="GC65" s="22" t="str">
        <f t="shared" si="848"/>
        <v>SLOE</v>
      </c>
      <c r="GD65" s="24" t="str">
        <f t="shared" si="849"/>
        <v>REYNIERS BJORN</v>
      </c>
      <c r="GE65" s="44">
        <v>2</v>
      </c>
      <c r="GF65" s="22" t="s">
        <v>2</v>
      </c>
      <c r="GG65" s="43">
        <v>0</v>
      </c>
      <c r="GH65" s="17"/>
      <c r="GJ65" s="13"/>
      <c r="GK65" s="23">
        <v>3</v>
      </c>
      <c r="GL65" s="26" t="str">
        <f t="shared" si="850"/>
        <v>BROOTHAERS KURT</v>
      </c>
      <c r="GM65" s="22" t="str">
        <f t="shared" si="851"/>
        <v>OUD</v>
      </c>
      <c r="GN65" s="22" t="str">
        <f t="shared" si="852"/>
        <v>-</v>
      </c>
      <c r="GO65" s="22" t="str">
        <f t="shared" si="966"/>
        <v>OK</v>
      </c>
      <c r="GP65" s="22" t="str">
        <f t="shared" si="853"/>
        <v>D</v>
      </c>
      <c r="GQ65" s="43">
        <v>169</v>
      </c>
      <c r="GR65" s="44">
        <v>127</v>
      </c>
      <c r="GS65" s="22" t="str">
        <f t="shared" si="854"/>
        <v>C</v>
      </c>
      <c r="GT65" s="22" t="str">
        <f t="shared" si="967"/>
        <v>OK</v>
      </c>
      <c r="GU65" s="22" t="str">
        <f t="shared" si="855"/>
        <v>-</v>
      </c>
      <c r="GV65" s="22" t="str">
        <f t="shared" si="856"/>
        <v>TON</v>
      </c>
      <c r="GW65" s="24" t="str">
        <f t="shared" si="857"/>
        <v>ACHTERGAEL BART</v>
      </c>
      <c r="GX65" s="44">
        <v>0</v>
      </c>
      <c r="GY65" s="22" t="s">
        <v>2</v>
      </c>
      <c r="GZ65" s="43">
        <v>2</v>
      </c>
      <c r="HA65" s="17"/>
      <c r="HC65" s="13"/>
      <c r="HD65" s="23">
        <v>3</v>
      </c>
      <c r="HE65" s="26" t="str">
        <f t="shared" si="858"/>
        <v>CLEYMANS PATRICK</v>
      </c>
      <c r="HF65" s="22" t="str">
        <f t="shared" si="859"/>
        <v>OUD</v>
      </c>
      <c r="HG65" s="22" t="str">
        <f t="shared" si="860"/>
        <v>-</v>
      </c>
      <c r="HH65" s="22" t="str">
        <f t="shared" si="968"/>
        <v>OK</v>
      </c>
      <c r="HI65" s="22" t="str">
        <f t="shared" si="861"/>
        <v>C</v>
      </c>
      <c r="HJ65" s="43">
        <v>95</v>
      </c>
      <c r="HK65" s="44">
        <v>621</v>
      </c>
      <c r="HL65" s="22" t="str">
        <f t="shared" si="862"/>
        <v>C</v>
      </c>
      <c r="HM65" s="22" t="str">
        <f t="shared" si="969"/>
        <v>OK</v>
      </c>
      <c r="HN65" s="22" t="str">
        <f t="shared" si="863"/>
        <v>-</v>
      </c>
      <c r="HO65" s="22" t="str">
        <f t="shared" si="864"/>
        <v>TZH</v>
      </c>
      <c r="HP65" s="24" t="str">
        <f t="shared" si="865"/>
        <v>AERTS ORRY</v>
      </c>
      <c r="HQ65" s="44">
        <v>1</v>
      </c>
      <c r="HR65" s="22" t="s">
        <v>2</v>
      </c>
      <c r="HS65" s="43">
        <v>1</v>
      </c>
      <c r="HT65" s="17"/>
      <c r="HV65" s="13"/>
      <c r="HW65" s="23">
        <v>3</v>
      </c>
      <c r="HX65" s="26" t="str">
        <f t="shared" si="866"/>
        <v>DE COCK JULIAAN</v>
      </c>
      <c r="HY65" s="22" t="str">
        <f t="shared" si="867"/>
        <v>DRY</v>
      </c>
      <c r="HZ65" s="22" t="str">
        <f t="shared" si="868"/>
        <v>-</v>
      </c>
      <c r="IA65" s="22" t="str">
        <f t="shared" si="970"/>
        <v>OK</v>
      </c>
      <c r="IB65" s="22" t="str">
        <f t="shared" si="869"/>
        <v>NA</v>
      </c>
      <c r="IC65" s="43">
        <v>783</v>
      </c>
      <c r="ID65" s="44">
        <v>708</v>
      </c>
      <c r="IE65" s="22" t="str">
        <f t="shared" si="870"/>
        <v>B</v>
      </c>
      <c r="IF65" s="22" t="str">
        <f t="shared" si="971"/>
        <v>OK</v>
      </c>
      <c r="IG65" s="22" t="str">
        <f t="shared" si="871"/>
        <v>-</v>
      </c>
      <c r="IH65" s="22" t="str">
        <f t="shared" si="872"/>
        <v>DBLA</v>
      </c>
      <c r="II65" s="24" t="str">
        <f t="shared" si="873"/>
        <v>BUYS FRANCOIS</v>
      </c>
      <c r="IJ65" s="44">
        <v>2</v>
      </c>
      <c r="IK65" s="22" t="s">
        <v>2</v>
      </c>
      <c r="IL65" s="43">
        <v>0</v>
      </c>
      <c r="IM65" s="17"/>
      <c r="IO65" s="13"/>
      <c r="IP65" s="23">
        <v>3</v>
      </c>
      <c r="IQ65" s="26" t="str">
        <f t="shared" si="874"/>
        <v>REYNIERS RONALD</v>
      </c>
      <c r="IR65" s="22" t="str">
        <f t="shared" si="875"/>
        <v>SLOE</v>
      </c>
      <c r="IS65" s="22">
        <f t="shared" si="876"/>
        <v>2</v>
      </c>
      <c r="IT65" s="22" t="str">
        <f t="shared" si="972"/>
        <v>OK</v>
      </c>
      <c r="IU65" s="22" t="str">
        <f t="shared" si="877"/>
        <v>NA</v>
      </c>
      <c r="IV65" s="43">
        <v>93</v>
      </c>
      <c r="IW65" s="44">
        <v>157</v>
      </c>
      <c r="IX65" s="22" t="str">
        <f t="shared" si="878"/>
        <v>C</v>
      </c>
      <c r="IY65" s="22" t="str">
        <f t="shared" si="973"/>
        <v>OK</v>
      </c>
      <c r="IZ65" s="22" t="str">
        <f t="shared" si="879"/>
        <v>-</v>
      </c>
      <c r="JA65" s="22" t="str">
        <f t="shared" si="880"/>
        <v>KAST</v>
      </c>
      <c r="JB65" s="24" t="str">
        <f t="shared" si="881"/>
        <v>VAN HOVE LUC</v>
      </c>
      <c r="JC65" s="44">
        <v>1</v>
      </c>
      <c r="JD65" s="22" t="s">
        <v>2</v>
      </c>
      <c r="JE65" s="43">
        <v>1</v>
      </c>
      <c r="JF65" s="17"/>
      <c r="JH65" s="13"/>
      <c r="JI65" s="23">
        <v>3</v>
      </c>
      <c r="JJ65" s="26" t="str">
        <f t="shared" si="882"/>
        <v>SPITTAELS LUC</v>
      </c>
      <c r="JK65" s="22" t="str">
        <f t="shared" si="883"/>
        <v>TON</v>
      </c>
      <c r="JL65" s="22" t="str">
        <f t="shared" si="884"/>
        <v>-</v>
      </c>
      <c r="JM65" s="22" t="str">
        <f t="shared" si="974"/>
        <v>OK</v>
      </c>
      <c r="JN65" s="22" t="str">
        <f t="shared" si="885"/>
        <v>D</v>
      </c>
      <c r="JO65" s="43">
        <v>335</v>
      </c>
      <c r="JP65" s="44">
        <v>607</v>
      </c>
      <c r="JQ65" s="22" t="str">
        <f t="shared" si="886"/>
        <v>C</v>
      </c>
      <c r="JR65" s="22" t="str">
        <f t="shared" si="975"/>
        <v>OK</v>
      </c>
      <c r="JS65" s="22">
        <f t="shared" si="887"/>
        <v>3</v>
      </c>
      <c r="JT65" s="22" t="str">
        <f t="shared" si="888"/>
        <v>GBIL</v>
      </c>
      <c r="JU65" s="24" t="str">
        <f t="shared" si="889"/>
        <v>VAN DER ELST ALBERIK</v>
      </c>
      <c r="JV65" s="44">
        <v>0</v>
      </c>
      <c r="JW65" s="22" t="s">
        <v>2</v>
      </c>
      <c r="JX65" s="43">
        <v>1</v>
      </c>
      <c r="JY65" s="17"/>
      <c r="KA65" s="13"/>
      <c r="KB65" s="23">
        <v>3</v>
      </c>
      <c r="KC65" s="26" t="str">
        <f t="shared" si="890"/>
        <v>LAEREMANS JOHAN</v>
      </c>
      <c r="KD65" s="22" t="str">
        <f t="shared" si="891"/>
        <v>GBIL</v>
      </c>
      <c r="KE65" s="22" t="str">
        <f t="shared" si="892"/>
        <v>-</v>
      </c>
      <c r="KF65" s="22" t="str">
        <f t="shared" si="976"/>
        <v>OK</v>
      </c>
      <c r="KG65" s="22" t="str">
        <f t="shared" si="893"/>
        <v>C</v>
      </c>
      <c r="KH65" s="43">
        <v>697</v>
      </c>
      <c r="KI65" s="44">
        <v>12</v>
      </c>
      <c r="KJ65" s="22" t="str">
        <f t="shared" si="894"/>
        <v>C</v>
      </c>
      <c r="KK65" s="22" t="str">
        <f t="shared" si="977"/>
        <v>OK</v>
      </c>
      <c r="KL65" s="22" t="str">
        <f t="shared" si="895"/>
        <v>-</v>
      </c>
      <c r="KM65" s="22" t="str">
        <f t="shared" si="896"/>
        <v>TZH</v>
      </c>
      <c r="KN65" s="24" t="str">
        <f t="shared" si="897"/>
        <v>DE CLERCQ JOZEF</v>
      </c>
      <c r="KO65" s="44">
        <v>2</v>
      </c>
      <c r="KP65" s="22" t="s">
        <v>2</v>
      </c>
      <c r="KQ65" s="43">
        <v>0</v>
      </c>
      <c r="KR65" s="17"/>
      <c r="KT65" s="13"/>
      <c r="KU65" s="23">
        <v>3</v>
      </c>
      <c r="KV65" s="26" t="str">
        <f t="shared" si="898"/>
        <v>DE BRUYN LUC</v>
      </c>
      <c r="KW65" s="22" t="str">
        <f t="shared" si="899"/>
        <v>RITO</v>
      </c>
      <c r="KX65" s="22" t="str">
        <f t="shared" si="900"/>
        <v>-</v>
      </c>
      <c r="KY65" s="22" t="str">
        <f t="shared" si="978"/>
        <v>OK</v>
      </c>
      <c r="KZ65" s="22" t="str">
        <f t="shared" si="901"/>
        <v>D</v>
      </c>
      <c r="LA65" s="43">
        <v>665</v>
      </c>
      <c r="LB65" s="44">
        <v>113</v>
      </c>
      <c r="LC65" s="22" t="str">
        <f t="shared" si="902"/>
        <v>C</v>
      </c>
      <c r="LD65" s="22" t="str">
        <f t="shared" si="979"/>
        <v>OK</v>
      </c>
      <c r="LE65" s="22" t="str">
        <f t="shared" si="903"/>
        <v>-</v>
      </c>
      <c r="LF65" s="22" t="str">
        <f t="shared" si="904"/>
        <v>DBLA</v>
      </c>
      <c r="LG65" s="24" t="str">
        <f t="shared" si="905"/>
        <v>DAELEMANS FRANCOIS</v>
      </c>
      <c r="LH65" s="44">
        <v>1</v>
      </c>
      <c r="LI65" s="22" t="s">
        <v>2</v>
      </c>
      <c r="LJ65" s="43">
        <v>1</v>
      </c>
      <c r="LK65" s="17"/>
      <c r="LM65" s="13"/>
      <c r="LN65" s="23">
        <v>3</v>
      </c>
      <c r="LO65" s="26" t="str">
        <f t="shared" si="906"/>
        <v>BOOGMANS HENDRIK</v>
      </c>
      <c r="LP65" s="22" t="str">
        <f t="shared" si="907"/>
        <v>STAT</v>
      </c>
      <c r="LQ65" s="22" t="str">
        <f t="shared" si="908"/>
        <v>-</v>
      </c>
      <c r="LR65" s="22" t="str">
        <f t="shared" si="980"/>
        <v>OK</v>
      </c>
      <c r="LS65" s="22" t="str">
        <f t="shared" si="909"/>
        <v>D</v>
      </c>
      <c r="LT65" s="43">
        <v>296</v>
      </c>
      <c r="LU65" s="44">
        <v>215</v>
      </c>
      <c r="LV65" s="22" t="str">
        <f t="shared" si="910"/>
        <v>D</v>
      </c>
      <c r="LW65" s="22" t="str">
        <f t="shared" si="981"/>
        <v>OK</v>
      </c>
      <c r="LX65" s="22" t="str">
        <f t="shared" si="911"/>
        <v>-</v>
      </c>
      <c r="LY65" s="22" t="str">
        <f t="shared" si="912"/>
        <v>KAST</v>
      </c>
      <c r="LZ65" s="24" t="str">
        <f t="shared" si="913"/>
        <v>CLAUS PETER</v>
      </c>
      <c r="MA65" s="44">
        <v>2</v>
      </c>
      <c r="MB65" s="22" t="s">
        <v>2</v>
      </c>
      <c r="MC65" s="43">
        <v>0</v>
      </c>
      <c r="MD65" s="17"/>
      <c r="MF65" s="13"/>
      <c r="MG65" s="23">
        <v>3</v>
      </c>
      <c r="MH65" s="26" t="str">
        <f t="shared" si="914"/>
        <v>CLEYMANS PATRICK</v>
      </c>
      <c r="MI65" s="22" t="str">
        <f t="shared" si="915"/>
        <v>OUD</v>
      </c>
      <c r="MJ65" s="22" t="str">
        <f t="shared" si="916"/>
        <v>-</v>
      </c>
      <c r="MK65" s="22" t="str">
        <f t="shared" si="982"/>
        <v>OK</v>
      </c>
      <c r="ML65" s="22" t="str">
        <f t="shared" si="917"/>
        <v>C</v>
      </c>
      <c r="MM65" s="43">
        <v>95</v>
      </c>
      <c r="MN65" s="44">
        <v>64</v>
      </c>
      <c r="MO65" s="22" t="str">
        <f t="shared" si="918"/>
        <v>C</v>
      </c>
      <c r="MP65" s="22" t="str">
        <f t="shared" si="983"/>
        <v>OK</v>
      </c>
      <c r="MQ65" s="22">
        <f t="shared" si="919"/>
        <v>3</v>
      </c>
      <c r="MR65" s="22" t="str">
        <f t="shared" si="920"/>
        <v>GBIL</v>
      </c>
      <c r="MS65" s="24" t="str">
        <f t="shared" si="921"/>
        <v>VAN DER ELST GINO</v>
      </c>
      <c r="MT65" s="44">
        <v>0</v>
      </c>
      <c r="MU65" s="22" t="s">
        <v>2</v>
      </c>
      <c r="MV65" s="43">
        <v>2</v>
      </c>
      <c r="MW65" s="17"/>
      <c r="MY65" s="13"/>
      <c r="MZ65" s="23">
        <v>3</v>
      </c>
      <c r="NA65" s="26" t="str">
        <f t="shared" si="922"/>
        <v>ROELANTS NICO</v>
      </c>
      <c r="NB65" s="22" t="str">
        <f t="shared" si="923"/>
        <v>DRY</v>
      </c>
      <c r="NC65" s="22" t="str">
        <f t="shared" si="924"/>
        <v>-</v>
      </c>
      <c r="ND65" s="22" t="str">
        <f t="shared" si="984"/>
        <v>OK</v>
      </c>
      <c r="NE65" s="22" t="str">
        <f t="shared" si="925"/>
        <v>B</v>
      </c>
      <c r="NF65" s="43">
        <v>512</v>
      </c>
      <c r="NG65" s="44">
        <v>194</v>
      </c>
      <c r="NH65" s="22" t="str">
        <f t="shared" si="926"/>
        <v>B</v>
      </c>
      <c r="NI65" s="22" t="str">
        <f t="shared" si="985"/>
        <v>OK</v>
      </c>
      <c r="NJ65" s="22" t="str">
        <f t="shared" si="927"/>
        <v>-</v>
      </c>
      <c r="NK65" s="22" t="str">
        <f t="shared" si="928"/>
        <v>RITO</v>
      </c>
      <c r="NL65" s="24" t="str">
        <f t="shared" si="929"/>
        <v>CHARTIER ALBERT</v>
      </c>
      <c r="NM65" s="44">
        <v>1</v>
      </c>
      <c r="NN65" s="22" t="s">
        <v>2</v>
      </c>
      <c r="NO65" s="43">
        <v>1</v>
      </c>
      <c r="NP65" s="17"/>
      <c r="NR65" s="13"/>
      <c r="NS65" s="23">
        <v>3</v>
      </c>
      <c r="NT65" s="26" t="str">
        <f t="shared" si="930"/>
        <v>SIEBENS RUDY</v>
      </c>
      <c r="NU65" s="22" t="str">
        <f t="shared" si="931"/>
        <v>SLOE</v>
      </c>
      <c r="NV65" s="22">
        <f t="shared" si="932"/>
        <v>2</v>
      </c>
      <c r="NW65" s="22" t="str">
        <f t="shared" si="986"/>
        <v>OK</v>
      </c>
      <c r="NX65" s="22" t="str">
        <f t="shared" si="933"/>
        <v>NA</v>
      </c>
      <c r="NY65" s="43">
        <v>830</v>
      </c>
      <c r="NZ65" s="44">
        <v>445</v>
      </c>
      <c r="OA65" s="22" t="str">
        <f t="shared" si="934"/>
        <v>D</v>
      </c>
      <c r="OB65" s="22" t="str">
        <f t="shared" si="987"/>
        <v>OK</v>
      </c>
      <c r="OC65" s="22">
        <f t="shared" si="935"/>
        <v>1</v>
      </c>
      <c r="OD65" s="22" t="str">
        <f t="shared" si="936"/>
        <v>STAT</v>
      </c>
      <c r="OE65" s="24" t="str">
        <f t="shared" si="937"/>
        <v>DE PRETER STEVEN</v>
      </c>
      <c r="OF65" s="44">
        <v>2</v>
      </c>
      <c r="OG65" s="22" t="s">
        <v>2</v>
      </c>
      <c r="OH65" s="43">
        <v>0</v>
      </c>
      <c r="OI65" s="17"/>
      <c r="OK65" s="13"/>
      <c r="OL65" s="23">
        <v>3</v>
      </c>
      <c r="OM65" s="26" t="str">
        <f t="shared" si="938"/>
        <v>GOEMAERE DIRK</v>
      </c>
      <c r="ON65" s="22" t="str">
        <f t="shared" si="939"/>
        <v>TON</v>
      </c>
      <c r="OO65" s="22" t="str">
        <f t="shared" si="940"/>
        <v>-</v>
      </c>
      <c r="OP65" s="22" t="str">
        <f t="shared" si="988"/>
        <v>OK</v>
      </c>
      <c r="OQ65" s="22" t="str">
        <f t="shared" si="941"/>
        <v>NA</v>
      </c>
      <c r="OR65" s="43">
        <v>756</v>
      </c>
      <c r="OS65" s="44">
        <v>169</v>
      </c>
      <c r="OT65" s="22" t="str">
        <f t="shared" si="942"/>
        <v>D</v>
      </c>
      <c r="OU65" s="22" t="str">
        <f t="shared" si="989"/>
        <v>OK</v>
      </c>
      <c r="OV65" s="22" t="str">
        <f t="shared" si="943"/>
        <v>-</v>
      </c>
      <c r="OW65" s="22" t="str">
        <f t="shared" si="944"/>
        <v>OUD</v>
      </c>
      <c r="OX65" s="24" t="str">
        <f t="shared" si="945"/>
        <v>BROOTHAERS KURT</v>
      </c>
      <c r="OY65" s="44">
        <v>2</v>
      </c>
      <c r="OZ65" s="22" t="s">
        <v>2</v>
      </c>
      <c r="PA65" s="43">
        <v>0</v>
      </c>
      <c r="PB65" s="17"/>
    </row>
    <row r="66" spans="2:418" x14ac:dyDescent="0.3">
      <c r="B66" s="13"/>
      <c r="C66" s="23">
        <v>4</v>
      </c>
      <c r="D66" s="26" t="str">
        <f t="shared" si="770"/>
        <v>PERMENTIER JOZEF</v>
      </c>
      <c r="E66" s="22" t="str">
        <f t="shared" si="771"/>
        <v>TZH</v>
      </c>
      <c r="F66" s="22" t="str">
        <f t="shared" si="772"/>
        <v>-</v>
      </c>
      <c r="G66" s="22" t="str">
        <f t="shared" si="946"/>
        <v>OK</v>
      </c>
      <c r="H66" s="22" t="str">
        <f t="shared" si="773"/>
        <v>D</v>
      </c>
      <c r="I66" s="43">
        <v>111</v>
      </c>
      <c r="J66" s="44">
        <v>423</v>
      </c>
      <c r="K66" s="22" t="str">
        <f t="shared" si="774"/>
        <v>C</v>
      </c>
      <c r="L66" s="22" t="str">
        <f t="shared" si="947"/>
        <v>OK</v>
      </c>
      <c r="M66" s="22" t="str">
        <f t="shared" si="775"/>
        <v>-</v>
      </c>
      <c r="N66" s="22" t="str">
        <f t="shared" si="776"/>
        <v>OUD</v>
      </c>
      <c r="O66" s="24" t="str">
        <f t="shared" si="777"/>
        <v>DE BOSSCHER MATTHIEU</v>
      </c>
      <c r="P66" s="44">
        <v>2</v>
      </c>
      <c r="Q66" s="22" t="s">
        <v>2</v>
      </c>
      <c r="R66" s="43">
        <v>0</v>
      </c>
      <c r="S66" s="17"/>
      <c r="U66" s="13"/>
      <c r="V66" s="23">
        <v>4</v>
      </c>
      <c r="W66" s="26" t="str">
        <f t="shared" si="778"/>
        <v>COOREMAN GEORGES</v>
      </c>
      <c r="X66" s="22" t="str">
        <f t="shared" si="779"/>
        <v>DBLA</v>
      </c>
      <c r="Y66" s="22">
        <f t="shared" si="780"/>
        <v>4</v>
      </c>
      <c r="Z66" s="22" t="str">
        <f t="shared" si="948"/>
        <v>OK</v>
      </c>
      <c r="AA66" s="22" t="str">
        <f t="shared" si="781"/>
        <v>D</v>
      </c>
      <c r="AB66" s="43">
        <v>15</v>
      </c>
      <c r="AC66" s="44">
        <v>783</v>
      </c>
      <c r="AD66" s="22" t="str">
        <f t="shared" si="782"/>
        <v>NA</v>
      </c>
      <c r="AE66" s="22" t="str">
        <f t="shared" si="949"/>
        <v>OK</v>
      </c>
      <c r="AF66" s="22" t="str">
        <f t="shared" si="783"/>
        <v>-</v>
      </c>
      <c r="AG66" s="22" t="str">
        <f t="shared" si="784"/>
        <v>DRY</v>
      </c>
      <c r="AH66" s="24" t="str">
        <f t="shared" si="785"/>
        <v>DE COCK JULIAAN</v>
      </c>
      <c r="AI66" s="44">
        <v>2</v>
      </c>
      <c r="AJ66" s="22" t="s">
        <v>2</v>
      </c>
      <c r="AK66" s="43">
        <v>0</v>
      </c>
      <c r="AL66" s="17"/>
      <c r="AN66" s="13"/>
      <c r="AO66" s="23">
        <v>4</v>
      </c>
      <c r="AP66" s="26" t="str">
        <f t="shared" si="786"/>
        <v>BLIJWEERT KATO</v>
      </c>
      <c r="AQ66" s="22" t="str">
        <f t="shared" si="787"/>
        <v>KAST</v>
      </c>
      <c r="AR66" s="22" t="str">
        <f t="shared" si="788"/>
        <v>-</v>
      </c>
      <c r="AS66" s="22" t="str">
        <f t="shared" si="950"/>
        <v>OK</v>
      </c>
      <c r="AT66" s="22" t="str">
        <f t="shared" si="789"/>
        <v>D</v>
      </c>
      <c r="AU66" s="43">
        <v>234</v>
      </c>
      <c r="AV66" s="44">
        <v>838</v>
      </c>
      <c r="AW66" s="22" t="str">
        <f t="shared" si="790"/>
        <v>NA</v>
      </c>
      <c r="AX66" s="22" t="str">
        <f t="shared" si="951"/>
        <v>OK</v>
      </c>
      <c r="AY66" s="22" t="str">
        <f t="shared" si="791"/>
        <v>-</v>
      </c>
      <c r="AZ66" s="22" t="str">
        <f t="shared" si="792"/>
        <v>SLOE</v>
      </c>
      <c r="BA66" s="24" t="str">
        <f t="shared" si="793"/>
        <v>REYNIERS BJORN</v>
      </c>
      <c r="BB66" s="44">
        <v>0</v>
      </c>
      <c r="BC66" s="22" t="s">
        <v>2</v>
      </c>
      <c r="BD66" s="43">
        <v>2</v>
      </c>
      <c r="BE66" s="17"/>
      <c r="BG66" s="13"/>
      <c r="BH66" s="23">
        <v>4</v>
      </c>
      <c r="BI66" s="26" t="str">
        <f t="shared" si="794"/>
        <v>VAN DER ELST ALBERIK</v>
      </c>
      <c r="BJ66" s="22" t="str">
        <f t="shared" si="795"/>
        <v>GBIL</v>
      </c>
      <c r="BK66" s="22">
        <f t="shared" si="796"/>
        <v>3</v>
      </c>
      <c r="BL66" s="22" t="str">
        <f t="shared" si="952"/>
        <v>OK</v>
      </c>
      <c r="BM66" s="22" t="str">
        <f t="shared" si="797"/>
        <v>C</v>
      </c>
      <c r="BN66" s="43">
        <v>607</v>
      </c>
      <c r="BO66" s="44">
        <v>880</v>
      </c>
      <c r="BP66" s="22" t="str">
        <f t="shared" si="798"/>
        <v>NA</v>
      </c>
      <c r="BQ66" s="22" t="str">
        <f t="shared" si="953"/>
        <v>OK</v>
      </c>
      <c r="BR66" s="22" t="str">
        <f t="shared" si="799"/>
        <v>-</v>
      </c>
      <c r="BS66" s="22" t="str">
        <f t="shared" si="800"/>
        <v>TON</v>
      </c>
      <c r="BT66" s="24" t="str">
        <f t="shared" si="801"/>
        <v>AELBRECHT MARC</v>
      </c>
      <c r="BU66" s="44">
        <v>1</v>
      </c>
      <c r="BV66" s="22" t="s">
        <v>2</v>
      </c>
      <c r="BW66" s="43">
        <v>1</v>
      </c>
      <c r="BX66" s="17"/>
      <c r="BZ66" s="13"/>
      <c r="CA66" s="23">
        <v>4</v>
      </c>
      <c r="CB66" s="26" t="str">
        <f t="shared" si="802"/>
        <v>PERMENTIER JOZEF</v>
      </c>
      <c r="CC66" s="22" t="str">
        <f t="shared" si="803"/>
        <v>TZH</v>
      </c>
      <c r="CD66" s="22" t="str">
        <f t="shared" si="804"/>
        <v>-</v>
      </c>
      <c r="CE66" s="22" t="str">
        <f t="shared" si="954"/>
        <v>OK</v>
      </c>
      <c r="CF66" s="22" t="str">
        <f t="shared" si="805"/>
        <v>D</v>
      </c>
      <c r="CG66" s="43">
        <v>111</v>
      </c>
      <c r="CH66" s="44">
        <v>55</v>
      </c>
      <c r="CI66" s="22" t="str">
        <f t="shared" si="806"/>
        <v>C</v>
      </c>
      <c r="CJ66" s="22" t="str">
        <f t="shared" si="955"/>
        <v>OK</v>
      </c>
      <c r="CK66" s="22" t="str">
        <f t="shared" si="807"/>
        <v>-</v>
      </c>
      <c r="CL66" s="22" t="str">
        <f t="shared" si="808"/>
        <v>GBIL</v>
      </c>
      <c r="CM66" s="24" t="str">
        <f t="shared" si="809"/>
        <v>SERVERANCKX FRANCOIS</v>
      </c>
      <c r="CN66" s="44">
        <v>2</v>
      </c>
      <c r="CO66" s="22" t="s">
        <v>2</v>
      </c>
      <c r="CP66" s="43">
        <v>0</v>
      </c>
      <c r="CQ66" s="17"/>
      <c r="CS66" s="13"/>
      <c r="CT66" s="23">
        <v>4</v>
      </c>
      <c r="CU66" s="26" t="str">
        <f t="shared" si="810"/>
        <v>DE LAET MARC</v>
      </c>
      <c r="CV66" s="22" t="str">
        <f t="shared" si="811"/>
        <v>DBLA</v>
      </c>
      <c r="CW66" s="22" t="str">
        <f t="shared" si="812"/>
        <v>-</v>
      </c>
      <c r="CX66" s="22" t="str">
        <f t="shared" si="956"/>
        <v>OK</v>
      </c>
      <c r="CY66" s="22" t="str">
        <f t="shared" si="813"/>
        <v>A</v>
      </c>
      <c r="CZ66" s="43">
        <v>120</v>
      </c>
      <c r="DA66" s="44">
        <v>665</v>
      </c>
      <c r="DB66" s="22" t="str">
        <f t="shared" si="814"/>
        <v>D</v>
      </c>
      <c r="DC66" s="22" t="str">
        <f t="shared" si="957"/>
        <v>OK</v>
      </c>
      <c r="DD66" s="22" t="str">
        <f t="shared" si="815"/>
        <v>-</v>
      </c>
      <c r="DE66" s="22" t="str">
        <f t="shared" si="816"/>
        <v>RITO</v>
      </c>
      <c r="DF66" s="24" t="str">
        <f t="shared" si="817"/>
        <v>DE BRUYN LUC</v>
      </c>
      <c r="DG66" s="44">
        <v>1</v>
      </c>
      <c r="DH66" s="22" t="s">
        <v>2</v>
      </c>
      <c r="DI66" s="43">
        <v>1</v>
      </c>
      <c r="DJ66" s="17"/>
      <c r="DL66" s="13"/>
      <c r="DM66" s="23">
        <v>4</v>
      </c>
      <c r="DN66" s="26" t="str">
        <f t="shared" si="818"/>
        <v>ROELS WANNES</v>
      </c>
      <c r="DO66" s="22" t="str">
        <f t="shared" si="819"/>
        <v>KAST</v>
      </c>
      <c r="DP66" s="22">
        <f t="shared" si="820"/>
        <v>2</v>
      </c>
      <c r="DQ66" s="22" t="str">
        <f t="shared" si="958"/>
        <v>OK</v>
      </c>
      <c r="DR66" s="22" t="str">
        <f t="shared" si="821"/>
        <v>NA</v>
      </c>
      <c r="DS66" s="43">
        <v>188</v>
      </c>
      <c r="DT66" s="44">
        <v>296</v>
      </c>
      <c r="DU66" s="22" t="str">
        <f t="shared" si="822"/>
        <v>D</v>
      </c>
      <c r="DV66" s="22" t="str">
        <f t="shared" si="959"/>
        <v>OK</v>
      </c>
      <c r="DW66" s="22" t="str">
        <f t="shared" si="823"/>
        <v>-</v>
      </c>
      <c r="DX66" s="22" t="str">
        <f t="shared" si="824"/>
        <v>STAT</v>
      </c>
      <c r="DY66" s="24" t="str">
        <f t="shared" si="825"/>
        <v>BOOGMANS HENDRIK</v>
      </c>
      <c r="DZ66" s="44">
        <v>1</v>
      </c>
      <c r="EA66" s="22" t="s">
        <v>2</v>
      </c>
      <c r="EB66" s="43">
        <v>1</v>
      </c>
      <c r="EC66" s="17"/>
      <c r="EE66" s="13"/>
      <c r="EF66" s="23">
        <v>4</v>
      </c>
      <c r="EG66" s="26" t="str">
        <f t="shared" si="826"/>
        <v>SERVERANCKX FRANCOIS</v>
      </c>
      <c r="EH66" s="22" t="str">
        <f t="shared" si="827"/>
        <v>GBIL</v>
      </c>
      <c r="EI66" s="22" t="str">
        <f t="shared" si="828"/>
        <v>-</v>
      </c>
      <c r="EJ66" s="22" t="str">
        <f t="shared" si="960"/>
        <v>OK</v>
      </c>
      <c r="EK66" s="22" t="str">
        <f t="shared" si="829"/>
        <v>C</v>
      </c>
      <c r="EL66" s="43">
        <v>55</v>
      </c>
      <c r="EM66" s="44">
        <v>428</v>
      </c>
      <c r="EN66" s="22" t="str">
        <f t="shared" si="830"/>
        <v>NA</v>
      </c>
      <c r="EO66" s="22" t="str">
        <f t="shared" si="961"/>
        <v>OK</v>
      </c>
      <c r="EP66" s="22" t="str">
        <f t="shared" si="831"/>
        <v>-</v>
      </c>
      <c r="EQ66" s="22" t="str">
        <f t="shared" si="832"/>
        <v>OUD</v>
      </c>
      <c r="ER66" s="24" t="str">
        <f t="shared" si="833"/>
        <v>BROOTHAERS RONALD</v>
      </c>
      <c r="ES66" s="44">
        <v>2</v>
      </c>
      <c r="ET66" s="22" t="s">
        <v>2</v>
      </c>
      <c r="EU66" s="43">
        <v>0</v>
      </c>
      <c r="EV66" s="17"/>
      <c r="EX66" s="13"/>
      <c r="EY66" s="23">
        <v>4</v>
      </c>
      <c r="EZ66" s="26" t="str">
        <f t="shared" si="834"/>
        <v>DE BRUYN LUC</v>
      </c>
      <c r="FA66" s="22" t="str">
        <f t="shared" si="835"/>
        <v>RITO</v>
      </c>
      <c r="FB66" s="22" t="str">
        <f t="shared" si="836"/>
        <v>-</v>
      </c>
      <c r="FC66" s="22" t="str">
        <f t="shared" si="962"/>
        <v>OK</v>
      </c>
      <c r="FD66" s="22" t="str">
        <f t="shared" si="837"/>
        <v>D</v>
      </c>
      <c r="FE66" s="43">
        <v>665</v>
      </c>
      <c r="FF66" s="44"/>
      <c r="FG66" s="22" t="str">
        <f t="shared" si="838"/>
        <v/>
      </c>
      <c r="FH66" s="22" t="str">
        <f t="shared" si="963"/>
        <v/>
      </c>
      <c r="FI66" s="22" t="str">
        <f t="shared" si="839"/>
        <v/>
      </c>
      <c r="FJ66" s="22" t="str">
        <f t="shared" si="840"/>
        <v/>
      </c>
      <c r="FK66" s="24" t="str">
        <f t="shared" si="841"/>
        <v/>
      </c>
      <c r="FL66" s="44">
        <v>2</v>
      </c>
      <c r="FM66" s="22" t="s">
        <v>2</v>
      </c>
      <c r="FN66" s="43">
        <v>0</v>
      </c>
      <c r="FO66" s="17"/>
      <c r="FQ66" s="13"/>
      <c r="FR66" s="23">
        <v>4</v>
      </c>
      <c r="FS66" s="26" t="str">
        <f t="shared" si="842"/>
        <v>OBUS GEERT</v>
      </c>
      <c r="FT66" s="22" t="str">
        <f t="shared" si="843"/>
        <v>STAT</v>
      </c>
      <c r="FU66" s="22">
        <f t="shared" si="844"/>
        <v>1</v>
      </c>
      <c r="FV66" s="22" t="str">
        <f t="shared" si="964"/>
        <v>OK</v>
      </c>
      <c r="FW66" s="22" t="str">
        <f t="shared" si="845"/>
        <v>C</v>
      </c>
      <c r="FX66" s="43">
        <v>631</v>
      </c>
      <c r="FY66" s="44">
        <v>534</v>
      </c>
      <c r="FZ66" s="22" t="str">
        <f t="shared" si="846"/>
        <v>NA</v>
      </c>
      <c r="GA66" s="22" t="str">
        <f t="shared" si="965"/>
        <v>OK</v>
      </c>
      <c r="GB66" s="22" t="str">
        <f t="shared" si="847"/>
        <v>-</v>
      </c>
      <c r="GC66" s="22" t="str">
        <f t="shared" si="848"/>
        <v>SLOE</v>
      </c>
      <c r="GD66" s="24" t="str">
        <f t="shared" si="849"/>
        <v>BLOMMAERTS ERIC</v>
      </c>
      <c r="GE66" s="44">
        <v>1</v>
      </c>
      <c r="GF66" s="22" t="s">
        <v>2</v>
      </c>
      <c r="GG66" s="43">
        <v>1</v>
      </c>
      <c r="GH66" s="17"/>
      <c r="GJ66" s="13"/>
      <c r="GK66" s="23">
        <v>4</v>
      </c>
      <c r="GL66" s="26" t="str">
        <f t="shared" si="850"/>
        <v>BOSMAN FRANCOIS</v>
      </c>
      <c r="GM66" s="22" t="str">
        <f t="shared" si="851"/>
        <v>OUD</v>
      </c>
      <c r="GN66" s="22" t="str">
        <f t="shared" si="852"/>
        <v>-</v>
      </c>
      <c r="GO66" s="22" t="str">
        <f t="shared" si="966"/>
        <v>OK</v>
      </c>
      <c r="GP66" s="22" t="str">
        <f t="shared" si="853"/>
        <v>D</v>
      </c>
      <c r="GQ66" s="43">
        <v>100</v>
      </c>
      <c r="GR66" s="44">
        <v>419</v>
      </c>
      <c r="GS66" s="22" t="str">
        <f t="shared" si="854"/>
        <v>D</v>
      </c>
      <c r="GT66" s="22" t="str">
        <f t="shared" si="967"/>
        <v>OK</v>
      </c>
      <c r="GU66" s="22" t="str">
        <f t="shared" si="855"/>
        <v>-</v>
      </c>
      <c r="GV66" s="22" t="str">
        <f t="shared" si="856"/>
        <v>TON</v>
      </c>
      <c r="GW66" s="24" t="str">
        <f t="shared" si="857"/>
        <v>LAMBRECHT RONY</v>
      </c>
      <c r="GX66" s="44">
        <v>1</v>
      </c>
      <c r="GY66" s="22" t="s">
        <v>2</v>
      </c>
      <c r="GZ66" s="43">
        <v>1</v>
      </c>
      <c r="HA66" s="17"/>
      <c r="HC66" s="13"/>
      <c r="HD66" s="23">
        <v>4</v>
      </c>
      <c r="HE66" s="26" t="str">
        <f t="shared" si="858"/>
        <v>VERBANCK DANY</v>
      </c>
      <c r="HF66" s="22" t="str">
        <f t="shared" si="859"/>
        <v>OUD</v>
      </c>
      <c r="HG66" s="22" t="str">
        <f t="shared" si="860"/>
        <v>-</v>
      </c>
      <c r="HH66" s="22" t="str">
        <f t="shared" si="968"/>
        <v>OK</v>
      </c>
      <c r="HI66" s="22" t="str">
        <f t="shared" si="861"/>
        <v>D</v>
      </c>
      <c r="HJ66" s="43">
        <v>654</v>
      </c>
      <c r="HK66" s="44">
        <v>111</v>
      </c>
      <c r="HL66" s="22" t="str">
        <f t="shared" si="862"/>
        <v>D</v>
      </c>
      <c r="HM66" s="22" t="str">
        <f t="shared" si="969"/>
        <v>OK</v>
      </c>
      <c r="HN66" s="22" t="str">
        <f t="shared" si="863"/>
        <v>-</v>
      </c>
      <c r="HO66" s="22" t="str">
        <f t="shared" si="864"/>
        <v>TZH</v>
      </c>
      <c r="HP66" s="24" t="str">
        <f t="shared" si="865"/>
        <v>PERMENTIER JOZEF</v>
      </c>
      <c r="HQ66" s="44">
        <v>1</v>
      </c>
      <c r="HR66" s="22" t="s">
        <v>2</v>
      </c>
      <c r="HS66" s="43">
        <v>1</v>
      </c>
      <c r="HT66" s="17"/>
      <c r="HV66" s="13"/>
      <c r="HW66" s="23">
        <v>4</v>
      </c>
      <c r="HX66" s="26" t="str">
        <f t="shared" si="866"/>
        <v>STALLAERT FRANCOIS</v>
      </c>
      <c r="HY66" s="22" t="str">
        <f t="shared" si="867"/>
        <v>DRY</v>
      </c>
      <c r="HZ66" s="22" t="str">
        <f t="shared" si="868"/>
        <v>-</v>
      </c>
      <c r="IA66" s="22" t="str">
        <f t="shared" si="970"/>
        <v>OK</v>
      </c>
      <c r="IB66" s="22" t="str">
        <f t="shared" si="869"/>
        <v>NA</v>
      </c>
      <c r="IC66" s="43">
        <v>784</v>
      </c>
      <c r="ID66" s="44">
        <v>120</v>
      </c>
      <c r="IE66" s="22" t="str">
        <f t="shared" si="870"/>
        <v>A</v>
      </c>
      <c r="IF66" s="22" t="str">
        <f t="shared" si="971"/>
        <v>OK</v>
      </c>
      <c r="IG66" s="22" t="str">
        <f t="shared" si="871"/>
        <v>-</v>
      </c>
      <c r="IH66" s="22" t="str">
        <f t="shared" si="872"/>
        <v>DBLA</v>
      </c>
      <c r="II66" s="24" t="str">
        <f t="shared" si="873"/>
        <v>DE LAET MARC</v>
      </c>
      <c r="IJ66" s="44">
        <v>0</v>
      </c>
      <c r="IK66" s="22" t="s">
        <v>2</v>
      </c>
      <c r="IL66" s="43">
        <v>2</v>
      </c>
      <c r="IM66" s="17"/>
      <c r="IO66" s="13"/>
      <c r="IP66" s="23">
        <v>4</v>
      </c>
      <c r="IQ66" s="26" t="str">
        <f t="shared" si="874"/>
        <v>BLOMMAERTS ERIC</v>
      </c>
      <c r="IR66" s="22" t="str">
        <f t="shared" si="875"/>
        <v>SLOE</v>
      </c>
      <c r="IS66" s="22" t="str">
        <f t="shared" si="876"/>
        <v>-</v>
      </c>
      <c r="IT66" s="22" t="str">
        <f t="shared" si="972"/>
        <v>OK</v>
      </c>
      <c r="IU66" s="22" t="str">
        <f t="shared" si="877"/>
        <v>NA</v>
      </c>
      <c r="IV66" s="43">
        <v>534</v>
      </c>
      <c r="IW66" s="44">
        <v>215</v>
      </c>
      <c r="IX66" s="22" t="str">
        <f t="shared" si="878"/>
        <v>D</v>
      </c>
      <c r="IY66" s="22" t="str">
        <f t="shared" si="973"/>
        <v>OK</v>
      </c>
      <c r="IZ66" s="22" t="str">
        <f t="shared" si="879"/>
        <v>-</v>
      </c>
      <c r="JA66" s="22" t="str">
        <f t="shared" si="880"/>
        <v>KAST</v>
      </c>
      <c r="JB66" s="24" t="str">
        <f t="shared" si="881"/>
        <v>CLAUS PETER</v>
      </c>
      <c r="JC66" s="44">
        <v>2</v>
      </c>
      <c r="JD66" s="22" t="s">
        <v>2</v>
      </c>
      <c r="JE66" s="43">
        <v>0</v>
      </c>
      <c r="JF66" s="17"/>
      <c r="JH66" s="13"/>
      <c r="JI66" s="23">
        <v>4</v>
      </c>
      <c r="JJ66" s="26" t="str">
        <f t="shared" si="882"/>
        <v>SPITTAELS LUC</v>
      </c>
      <c r="JK66" s="22" t="str">
        <f t="shared" si="883"/>
        <v>TON</v>
      </c>
      <c r="JL66" s="22" t="str">
        <f t="shared" si="884"/>
        <v>-</v>
      </c>
      <c r="JM66" s="22" t="str">
        <f t="shared" si="974"/>
        <v>OK</v>
      </c>
      <c r="JN66" s="22" t="str">
        <f t="shared" si="885"/>
        <v>D</v>
      </c>
      <c r="JO66" s="43">
        <v>335</v>
      </c>
      <c r="JP66" s="44">
        <v>516</v>
      </c>
      <c r="JQ66" s="22" t="str">
        <f t="shared" si="886"/>
        <v>D</v>
      </c>
      <c r="JR66" s="22" t="str">
        <f t="shared" si="975"/>
        <v>OK</v>
      </c>
      <c r="JS66" s="22" t="str">
        <f t="shared" si="887"/>
        <v>-</v>
      </c>
      <c r="JT66" s="22" t="str">
        <f t="shared" si="888"/>
        <v>GBIL</v>
      </c>
      <c r="JU66" s="24" t="str">
        <f t="shared" si="889"/>
        <v>VERCKENS PAUL</v>
      </c>
      <c r="JV66" s="44">
        <v>1</v>
      </c>
      <c r="JW66" s="22" t="s">
        <v>2</v>
      </c>
      <c r="JX66" s="43">
        <v>0</v>
      </c>
      <c r="JY66" s="17"/>
      <c r="KA66" s="13"/>
      <c r="KB66" s="23">
        <v>4</v>
      </c>
      <c r="KC66" s="26" t="str">
        <f t="shared" si="890"/>
        <v>VAN DER ELST GINO</v>
      </c>
      <c r="KD66" s="22" t="str">
        <f t="shared" si="891"/>
        <v>GBIL</v>
      </c>
      <c r="KE66" s="22">
        <f t="shared" si="892"/>
        <v>3</v>
      </c>
      <c r="KF66" s="22" t="str">
        <f t="shared" si="976"/>
        <v>OK</v>
      </c>
      <c r="KG66" s="22" t="str">
        <f t="shared" si="893"/>
        <v>C</v>
      </c>
      <c r="KH66" s="43">
        <v>64</v>
      </c>
      <c r="KI66" s="44">
        <v>97</v>
      </c>
      <c r="KJ66" s="22" t="str">
        <f t="shared" si="894"/>
        <v>D</v>
      </c>
      <c r="KK66" s="22" t="str">
        <f t="shared" si="977"/>
        <v>OK</v>
      </c>
      <c r="KL66" s="22" t="str">
        <f t="shared" si="895"/>
        <v>-</v>
      </c>
      <c r="KM66" s="22" t="str">
        <f t="shared" si="896"/>
        <v>TZH</v>
      </c>
      <c r="KN66" s="24" t="str">
        <f t="shared" si="897"/>
        <v>HILLEGEER LUC</v>
      </c>
      <c r="KO66" s="44">
        <v>2</v>
      </c>
      <c r="KP66" s="22" t="s">
        <v>2</v>
      </c>
      <c r="KQ66" s="43">
        <v>0</v>
      </c>
      <c r="KR66" s="17"/>
      <c r="KT66" s="13"/>
      <c r="KU66" s="23">
        <v>4</v>
      </c>
      <c r="KV66" s="26" t="str">
        <f t="shared" si="898"/>
        <v>CHARTIER ALBERT</v>
      </c>
      <c r="KW66" s="22" t="str">
        <f t="shared" si="899"/>
        <v>RITO</v>
      </c>
      <c r="KX66" s="22" t="str">
        <f t="shared" si="900"/>
        <v>-</v>
      </c>
      <c r="KY66" s="22" t="str">
        <f t="shared" si="978"/>
        <v>OK</v>
      </c>
      <c r="KZ66" s="22" t="str">
        <f t="shared" si="901"/>
        <v>B</v>
      </c>
      <c r="LA66" s="43">
        <v>194</v>
      </c>
      <c r="LB66" s="44">
        <v>15</v>
      </c>
      <c r="LC66" s="22" t="str">
        <f t="shared" si="902"/>
        <v>D</v>
      </c>
      <c r="LD66" s="22" t="str">
        <f t="shared" si="979"/>
        <v>OK</v>
      </c>
      <c r="LE66" s="22">
        <f t="shared" si="903"/>
        <v>4</v>
      </c>
      <c r="LF66" s="22" t="str">
        <f t="shared" si="904"/>
        <v>DBLA</v>
      </c>
      <c r="LG66" s="24" t="str">
        <f t="shared" si="905"/>
        <v>COOREMAN GEORGES</v>
      </c>
      <c r="LH66" s="44">
        <v>2</v>
      </c>
      <c r="LI66" s="22" t="s">
        <v>2</v>
      </c>
      <c r="LJ66" s="43">
        <v>0</v>
      </c>
      <c r="LK66" s="17"/>
      <c r="LM66" s="13"/>
      <c r="LN66" s="23">
        <v>4</v>
      </c>
      <c r="LO66" s="26" t="str">
        <f t="shared" si="906"/>
        <v>OBUS GEERT</v>
      </c>
      <c r="LP66" s="22" t="str">
        <f t="shared" si="907"/>
        <v>STAT</v>
      </c>
      <c r="LQ66" s="22">
        <f t="shared" si="908"/>
        <v>1</v>
      </c>
      <c r="LR66" s="22" t="str">
        <f t="shared" si="980"/>
        <v>OK</v>
      </c>
      <c r="LS66" s="22" t="str">
        <f t="shared" si="909"/>
        <v>C</v>
      </c>
      <c r="LT66" s="43">
        <v>631</v>
      </c>
      <c r="LU66" s="44">
        <v>151</v>
      </c>
      <c r="LV66" s="22" t="str">
        <f t="shared" si="910"/>
        <v>C</v>
      </c>
      <c r="LW66" s="22" t="str">
        <f t="shared" si="981"/>
        <v>OK</v>
      </c>
      <c r="LX66" s="22" t="str">
        <f t="shared" si="911"/>
        <v>-</v>
      </c>
      <c r="LY66" s="22" t="str">
        <f t="shared" si="912"/>
        <v>KAST</v>
      </c>
      <c r="LZ66" s="24" t="str">
        <f t="shared" si="913"/>
        <v>PIETERS ETIENNE</v>
      </c>
      <c r="MA66" s="44">
        <v>1</v>
      </c>
      <c r="MB66" s="22" t="s">
        <v>2</v>
      </c>
      <c r="MC66" s="43">
        <v>1</v>
      </c>
      <c r="MD66" s="17"/>
      <c r="MF66" s="13"/>
      <c r="MG66" s="23">
        <v>4</v>
      </c>
      <c r="MH66" s="26" t="str">
        <f t="shared" si="914"/>
        <v>BROOTHAERS KURT</v>
      </c>
      <c r="MI66" s="22" t="str">
        <f t="shared" si="915"/>
        <v>OUD</v>
      </c>
      <c r="MJ66" s="22" t="str">
        <f t="shared" si="916"/>
        <v>-</v>
      </c>
      <c r="MK66" s="22" t="str">
        <f t="shared" si="982"/>
        <v>OK</v>
      </c>
      <c r="ML66" s="22" t="str">
        <f t="shared" si="917"/>
        <v>D</v>
      </c>
      <c r="MM66" s="43">
        <v>169</v>
      </c>
      <c r="MN66" s="44">
        <v>62</v>
      </c>
      <c r="MO66" s="22" t="str">
        <f t="shared" si="918"/>
        <v>D</v>
      </c>
      <c r="MP66" s="22" t="str">
        <f t="shared" si="983"/>
        <v>OK</v>
      </c>
      <c r="MQ66" s="22" t="str">
        <f t="shared" si="919"/>
        <v>-</v>
      </c>
      <c r="MR66" s="22" t="str">
        <f t="shared" si="920"/>
        <v>GBIL</v>
      </c>
      <c r="MS66" s="24" t="str">
        <f t="shared" si="921"/>
        <v>VAN DEN BRANDEN IVO</v>
      </c>
      <c r="MT66" s="44">
        <v>1</v>
      </c>
      <c r="MU66" s="22" t="s">
        <v>2</v>
      </c>
      <c r="MV66" s="43">
        <v>1</v>
      </c>
      <c r="MW66" s="17"/>
      <c r="MY66" s="13"/>
      <c r="MZ66" s="23">
        <v>4</v>
      </c>
      <c r="NA66" s="26" t="str">
        <f t="shared" si="922"/>
        <v>DE GIETER JOËL</v>
      </c>
      <c r="NB66" s="22" t="str">
        <f t="shared" si="923"/>
        <v>DRY</v>
      </c>
      <c r="NC66" s="22" t="str">
        <f t="shared" si="924"/>
        <v>-</v>
      </c>
      <c r="ND66" s="22" t="str">
        <f t="shared" si="984"/>
        <v>OK</v>
      </c>
      <c r="NE66" s="22" t="str">
        <f t="shared" si="925"/>
        <v>NA</v>
      </c>
      <c r="NF66" s="43">
        <v>895</v>
      </c>
      <c r="NG66" s="44">
        <v>78</v>
      </c>
      <c r="NH66" s="22" t="str">
        <f t="shared" si="926"/>
        <v>C</v>
      </c>
      <c r="NI66" s="22" t="str">
        <f t="shared" si="985"/>
        <v>OK</v>
      </c>
      <c r="NJ66" s="22" t="str">
        <f t="shared" si="927"/>
        <v>-</v>
      </c>
      <c r="NK66" s="22" t="str">
        <f t="shared" si="928"/>
        <v>RITO</v>
      </c>
      <c r="NL66" s="24" t="str">
        <f t="shared" si="929"/>
        <v>DAELEMANS KAMIEL</v>
      </c>
      <c r="NM66" s="44">
        <v>1</v>
      </c>
      <c r="NN66" s="22" t="s">
        <v>2</v>
      </c>
      <c r="NO66" s="43">
        <v>1</v>
      </c>
      <c r="NP66" s="17"/>
      <c r="NR66" s="13"/>
      <c r="NS66" s="23">
        <v>4</v>
      </c>
      <c r="NT66" s="26" t="str">
        <f t="shared" si="930"/>
        <v>REYNIERS BJORN</v>
      </c>
      <c r="NU66" s="22" t="str">
        <f t="shared" si="931"/>
        <v>SLOE</v>
      </c>
      <c r="NV66" s="22" t="str">
        <f t="shared" si="932"/>
        <v>-</v>
      </c>
      <c r="NW66" s="22" t="str">
        <f t="shared" si="986"/>
        <v>OK</v>
      </c>
      <c r="NX66" s="22" t="str">
        <f t="shared" si="933"/>
        <v>NA</v>
      </c>
      <c r="NY66" s="43">
        <v>838</v>
      </c>
      <c r="NZ66" s="44">
        <v>296</v>
      </c>
      <c r="OA66" s="22" t="str">
        <f t="shared" si="934"/>
        <v>D</v>
      </c>
      <c r="OB66" s="22" t="str">
        <f t="shared" si="987"/>
        <v>OK</v>
      </c>
      <c r="OC66" s="22" t="str">
        <f t="shared" si="935"/>
        <v>-</v>
      </c>
      <c r="OD66" s="22" t="str">
        <f t="shared" si="936"/>
        <v>STAT</v>
      </c>
      <c r="OE66" s="24" t="str">
        <f t="shared" si="937"/>
        <v>BOOGMANS HENDRIK</v>
      </c>
      <c r="OF66" s="44">
        <v>1</v>
      </c>
      <c r="OG66" s="22" t="s">
        <v>2</v>
      </c>
      <c r="OH66" s="43">
        <v>1</v>
      </c>
      <c r="OI66" s="17"/>
      <c r="OK66" s="13"/>
      <c r="OL66" s="23">
        <v>4</v>
      </c>
      <c r="OM66" s="26" t="str">
        <f t="shared" si="938"/>
        <v>LAMBRECHT RONY</v>
      </c>
      <c r="ON66" s="22" t="str">
        <f t="shared" si="939"/>
        <v>TON</v>
      </c>
      <c r="OO66" s="22" t="str">
        <f t="shared" si="940"/>
        <v>-</v>
      </c>
      <c r="OP66" s="22" t="str">
        <f t="shared" si="988"/>
        <v>OK</v>
      </c>
      <c r="OQ66" s="22" t="str">
        <f t="shared" si="941"/>
        <v>D</v>
      </c>
      <c r="OR66" s="43">
        <v>419</v>
      </c>
      <c r="OS66" s="44">
        <v>95</v>
      </c>
      <c r="OT66" s="22" t="str">
        <f t="shared" si="942"/>
        <v>C</v>
      </c>
      <c r="OU66" s="22" t="str">
        <f t="shared" si="989"/>
        <v>OK</v>
      </c>
      <c r="OV66" s="22" t="str">
        <f t="shared" si="943"/>
        <v>-</v>
      </c>
      <c r="OW66" s="22" t="str">
        <f t="shared" si="944"/>
        <v>OUD</v>
      </c>
      <c r="OX66" s="24" t="str">
        <f t="shared" si="945"/>
        <v>CLEYMANS PATRICK</v>
      </c>
      <c r="OY66" s="44">
        <v>0</v>
      </c>
      <c r="OZ66" s="22" t="s">
        <v>2</v>
      </c>
      <c r="PA66" s="43">
        <v>2</v>
      </c>
      <c r="PB66" s="17"/>
    </row>
    <row r="67" spans="2:418" x14ac:dyDescent="0.3">
      <c r="B67" s="13"/>
      <c r="C67" s="23">
        <v>5</v>
      </c>
      <c r="D67" s="26" t="str">
        <f t="shared" si="770"/>
        <v>SMET FRANKIE</v>
      </c>
      <c r="E67" s="22" t="str">
        <f t="shared" si="771"/>
        <v>TZH</v>
      </c>
      <c r="F67" s="22">
        <f t="shared" si="772"/>
        <v>3</v>
      </c>
      <c r="G67" s="22" t="str">
        <f t="shared" si="946"/>
        <v>OK</v>
      </c>
      <c r="H67" s="22" t="str">
        <f t="shared" si="773"/>
        <v>C</v>
      </c>
      <c r="I67" s="43">
        <v>610</v>
      </c>
      <c r="J67" s="44">
        <v>95</v>
      </c>
      <c r="K67" s="22" t="str">
        <f t="shared" si="774"/>
        <v>C</v>
      </c>
      <c r="L67" s="22" t="str">
        <f t="shared" si="947"/>
        <v>OK</v>
      </c>
      <c r="M67" s="22" t="str">
        <f t="shared" si="775"/>
        <v>-</v>
      </c>
      <c r="N67" s="22" t="str">
        <f t="shared" si="776"/>
        <v>OUD</v>
      </c>
      <c r="O67" s="24" t="str">
        <f t="shared" si="777"/>
        <v>CLEYMANS PATRICK</v>
      </c>
      <c r="P67" s="44">
        <v>1</v>
      </c>
      <c r="Q67" s="22" t="s">
        <v>2</v>
      </c>
      <c r="R67" s="43">
        <v>1</v>
      </c>
      <c r="S67" s="17"/>
      <c r="U67" s="13"/>
      <c r="V67" s="23">
        <v>5</v>
      </c>
      <c r="W67" s="26" t="str">
        <f t="shared" si="778"/>
        <v>DE LAET MARC</v>
      </c>
      <c r="X67" s="22" t="str">
        <f t="shared" si="779"/>
        <v>DBLA</v>
      </c>
      <c r="Y67" s="22" t="str">
        <f t="shared" si="780"/>
        <v>-</v>
      </c>
      <c r="Z67" s="22" t="str">
        <f t="shared" si="948"/>
        <v>OK</v>
      </c>
      <c r="AA67" s="22" t="str">
        <f t="shared" si="781"/>
        <v>A</v>
      </c>
      <c r="AB67" s="43">
        <v>120</v>
      </c>
      <c r="AC67" s="44">
        <v>305</v>
      </c>
      <c r="AD67" s="22" t="str">
        <f t="shared" si="782"/>
        <v>C</v>
      </c>
      <c r="AE67" s="22" t="str">
        <f t="shared" si="949"/>
        <v>OK</v>
      </c>
      <c r="AF67" s="22" t="str">
        <f t="shared" si="783"/>
        <v>-</v>
      </c>
      <c r="AG67" s="22" t="str">
        <f t="shared" si="784"/>
        <v>DRY</v>
      </c>
      <c r="AH67" s="24" t="str">
        <f t="shared" si="785"/>
        <v>DE SCHEPPER DAVID</v>
      </c>
      <c r="AI67" s="44">
        <v>1</v>
      </c>
      <c r="AJ67" s="22" t="s">
        <v>2</v>
      </c>
      <c r="AK67" s="43">
        <v>1</v>
      </c>
      <c r="AL67" s="17"/>
      <c r="AN67" s="13"/>
      <c r="AO67" s="23">
        <v>5</v>
      </c>
      <c r="AP67" s="26" t="str">
        <f t="shared" si="786"/>
        <v>CLAUS YANA</v>
      </c>
      <c r="AQ67" s="22" t="str">
        <f t="shared" si="787"/>
        <v>KAST</v>
      </c>
      <c r="AR67" s="22">
        <f t="shared" si="788"/>
        <v>2</v>
      </c>
      <c r="AS67" s="22" t="str">
        <f t="shared" si="950"/>
        <v>OK</v>
      </c>
      <c r="AT67" s="22" t="str">
        <f t="shared" si="789"/>
        <v>D</v>
      </c>
      <c r="AU67" s="43">
        <v>236</v>
      </c>
      <c r="AV67" s="44">
        <v>98</v>
      </c>
      <c r="AW67" s="22" t="str">
        <f t="shared" si="790"/>
        <v>C</v>
      </c>
      <c r="AX67" s="22" t="str">
        <f t="shared" si="951"/>
        <v>OK</v>
      </c>
      <c r="AY67" s="22">
        <f t="shared" si="791"/>
        <v>2</v>
      </c>
      <c r="AZ67" s="22" t="str">
        <f t="shared" si="792"/>
        <v>SLOE</v>
      </c>
      <c r="BA67" s="24" t="str">
        <f t="shared" si="793"/>
        <v>SIEBENS PAUL</v>
      </c>
      <c r="BB67" s="44">
        <v>0</v>
      </c>
      <c r="BC67" s="22" t="s">
        <v>2</v>
      </c>
      <c r="BD67" s="43">
        <v>2</v>
      </c>
      <c r="BE67" s="17"/>
      <c r="BG67" s="13"/>
      <c r="BH67" s="23">
        <v>5</v>
      </c>
      <c r="BI67" s="26" t="str">
        <f t="shared" si="794"/>
        <v>LAEREMANS JOHAN</v>
      </c>
      <c r="BJ67" s="22" t="str">
        <f t="shared" si="795"/>
        <v>GBIL</v>
      </c>
      <c r="BK67" s="22" t="str">
        <f t="shared" si="796"/>
        <v>-</v>
      </c>
      <c r="BL67" s="22" t="str">
        <f t="shared" si="952"/>
        <v>OK</v>
      </c>
      <c r="BM67" s="22" t="str">
        <f t="shared" si="797"/>
        <v>C</v>
      </c>
      <c r="BN67" s="43">
        <v>697</v>
      </c>
      <c r="BO67" s="44">
        <v>670</v>
      </c>
      <c r="BP67" s="22" t="str">
        <f t="shared" si="798"/>
        <v>D</v>
      </c>
      <c r="BQ67" s="22" t="str">
        <f t="shared" si="953"/>
        <v>OK</v>
      </c>
      <c r="BR67" s="22" t="str">
        <f t="shared" si="799"/>
        <v>-</v>
      </c>
      <c r="BS67" s="22" t="str">
        <f t="shared" si="800"/>
        <v>TON</v>
      </c>
      <c r="BT67" s="24" t="str">
        <f t="shared" si="801"/>
        <v>AELBRECHT JORI</v>
      </c>
      <c r="BU67" s="44">
        <v>1</v>
      </c>
      <c r="BV67" s="22" t="s">
        <v>2</v>
      </c>
      <c r="BW67" s="43">
        <v>1</v>
      </c>
      <c r="BX67" s="17"/>
      <c r="BZ67" s="13"/>
      <c r="CA67" s="23">
        <v>5</v>
      </c>
      <c r="CB67" s="26" t="str">
        <f t="shared" si="802"/>
        <v>CUYT RITA</v>
      </c>
      <c r="CC67" s="22" t="str">
        <f t="shared" si="803"/>
        <v>TZH</v>
      </c>
      <c r="CD67" s="22" t="str">
        <f t="shared" si="804"/>
        <v>-</v>
      </c>
      <c r="CE67" s="22" t="str">
        <f t="shared" si="954"/>
        <v>OK</v>
      </c>
      <c r="CF67" s="22" t="str">
        <f t="shared" si="805"/>
        <v>D</v>
      </c>
      <c r="CG67" s="43">
        <v>611</v>
      </c>
      <c r="CH67" s="44">
        <v>62</v>
      </c>
      <c r="CI67" s="22" t="str">
        <f t="shared" si="806"/>
        <v>D</v>
      </c>
      <c r="CJ67" s="22" t="str">
        <f t="shared" si="955"/>
        <v>OK</v>
      </c>
      <c r="CK67" s="22" t="str">
        <f t="shared" si="807"/>
        <v>-</v>
      </c>
      <c r="CL67" s="22" t="str">
        <f t="shared" si="808"/>
        <v>GBIL</v>
      </c>
      <c r="CM67" s="24" t="str">
        <f t="shared" si="809"/>
        <v>VAN DEN BRANDEN IVO</v>
      </c>
      <c r="CN67" s="44">
        <v>0</v>
      </c>
      <c r="CO67" s="22" t="s">
        <v>2</v>
      </c>
      <c r="CP67" s="43">
        <v>2</v>
      </c>
      <c r="CQ67" s="17"/>
      <c r="CS67" s="13"/>
      <c r="CT67" s="23">
        <v>5</v>
      </c>
      <c r="CU67" s="26" t="str">
        <f t="shared" si="810"/>
        <v>COOREMAN GEORGES</v>
      </c>
      <c r="CV67" s="22" t="str">
        <f t="shared" si="811"/>
        <v>DBLA</v>
      </c>
      <c r="CW67" s="22">
        <f t="shared" si="812"/>
        <v>4</v>
      </c>
      <c r="CX67" s="22" t="str">
        <f t="shared" si="956"/>
        <v>OK</v>
      </c>
      <c r="CY67" s="22" t="str">
        <f t="shared" si="813"/>
        <v>D</v>
      </c>
      <c r="CZ67" s="43">
        <v>15</v>
      </c>
      <c r="DA67" s="44">
        <v>242</v>
      </c>
      <c r="DB67" s="22" t="str">
        <f t="shared" si="814"/>
        <v>C</v>
      </c>
      <c r="DC67" s="22" t="str">
        <f t="shared" si="957"/>
        <v>OK</v>
      </c>
      <c r="DD67" s="22" t="str">
        <f t="shared" si="815"/>
        <v>-</v>
      </c>
      <c r="DE67" s="22" t="str">
        <f t="shared" si="816"/>
        <v>RITO</v>
      </c>
      <c r="DF67" s="24" t="str">
        <f t="shared" si="817"/>
        <v>VAN HOYE RENE</v>
      </c>
      <c r="DG67" s="44">
        <v>2</v>
      </c>
      <c r="DH67" s="22" t="s">
        <v>2</v>
      </c>
      <c r="DI67" s="43">
        <v>0</v>
      </c>
      <c r="DJ67" s="17"/>
      <c r="DL67" s="13"/>
      <c r="DM67" s="23">
        <v>5</v>
      </c>
      <c r="DN67" s="26" t="str">
        <f t="shared" si="818"/>
        <v>HERMANS SOPHIE</v>
      </c>
      <c r="DO67" s="22" t="str">
        <f t="shared" si="819"/>
        <v>KAST</v>
      </c>
      <c r="DP67" s="22" t="str">
        <f t="shared" si="820"/>
        <v>-</v>
      </c>
      <c r="DQ67" s="22" t="str">
        <f t="shared" si="958"/>
        <v>OK</v>
      </c>
      <c r="DR67" s="22" t="str">
        <f t="shared" si="821"/>
        <v>NA</v>
      </c>
      <c r="DS67" s="43">
        <v>159</v>
      </c>
      <c r="DT67" s="44">
        <v>355</v>
      </c>
      <c r="DU67" s="22" t="str">
        <f t="shared" si="822"/>
        <v>C</v>
      </c>
      <c r="DV67" s="22" t="str">
        <f t="shared" si="959"/>
        <v>OK</v>
      </c>
      <c r="DW67" s="22">
        <f t="shared" si="823"/>
        <v>1</v>
      </c>
      <c r="DX67" s="22" t="str">
        <f t="shared" si="824"/>
        <v>STAT</v>
      </c>
      <c r="DY67" s="24" t="str">
        <f t="shared" si="825"/>
        <v>LAUREYS CHRISTOPHE</v>
      </c>
      <c r="DZ67" s="44">
        <v>1</v>
      </c>
      <c r="EA67" s="22" t="s">
        <v>2</v>
      </c>
      <c r="EB67" s="43">
        <v>1</v>
      </c>
      <c r="EC67" s="17"/>
      <c r="EE67" s="13"/>
      <c r="EF67" s="23">
        <v>5</v>
      </c>
      <c r="EG67" s="26" t="str">
        <f t="shared" si="826"/>
        <v>VAN DER VLIET PHILIP</v>
      </c>
      <c r="EH67" s="22" t="str">
        <f t="shared" si="827"/>
        <v>GBIL</v>
      </c>
      <c r="EI67" s="22">
        <f t="shared" si="828"/>
        <v>3</v>
      </c>
      <c r="EJ67" s="22" t="str">
        <f t="shared" si="960"/>
        <v>OK</v>
      </c>
      <c r="EK67" s="22" t="str">
        <f t="shared" si="829"/>
        <v>D</v>
      </c>
      <c r="EL67" s="43">
        <v>716</v>
      </c>
      <c r="EM67" s="44">
        <v>423</v>
      </c>
      <c r="EN67" s="22" t="str">
        <f t="shared" si="830"/>
        <v>C</v>
      </c>
      <c r="EO67" s="22" t="str">
        <f t="shared" si="961"/>
        <v>OK</v>
      </c>
      <c r="EP67" s="22" t="str">
        <f t="shared" si="831"/>
        <v>-</v>
      </c>
      <c r="EQ67" s="22" t="str">
        <f t="shared" si="832"/>
        <v>OUD</v>
      </c>
      <c r="ER67" s="24" t="str">
        <f t="shared" si="833"/>
        <v>DE BOSSCHER MATTHIEU</v>
      </c>
      <c r="ES67" s="44">
        <v>1</v>
      </c>
      <c r="ET67" s="22" t="s">
        <v>2</v>
      </c>
      <c r="EU67" s="43">
        <v>1</v>
      </c>
      <c r="EV67" s="17"/>
      <c r="EX67" s="13"/>
      <c r="EY67" s="23">
        <v>5</v>
      </c>
      <c r="EZ67" s="26" t="str">
        <f t="shared" si="834"/>
        <v>DE HERDT RUDY</v>
      </c>
      <c r="FA67" s="22" t="str">
        <f t="shared" si="835"/>
        <v>RITO</v>
      </c>
      <c r="FB67" s="22" t="str">
        <f t="shared" si="836"/>
        <v>-</v>
      </c>
      <c r="FC67" s="22" t="str">
        <f t="shared" si="962"/>
        <v>OK</v>
      </c>
      <c r="FD67" s="22" t="str">
        <f t="shared" si="837"/>
        <v>A</v>
      </c>
      <c r="FE67" s="43">
        <v>207</v>
      </c>
      <c r="FF67" s="44"/>
      <c r="FG67" s="22" t="str">
        <f t="shared" si="838"/>
        <v/>
      </c>
      <c r="FH67" s="22" t="str">
        <f t="shared" si="963"/>
        <v/>
      </c>
      <c r="FI67" s="22" t="str">
        <f t="shared" si="839"/>
        <v/>
      </c>
      <c r="FJ67" s="22" t="str">
        <f t="shared" si="840"/>
        <v/>
      </c>
      <c r="FK67" s="24" t="str">
        <f t="shared" si="841"/>
        <v/>
      </c>
      <c r="FL67" s="44">
        <v>2</v>
      </c>
      <c r="FM67" s="22" t="s">
        <v>2</v>
      </c>
      <c r="FN67" s="43">
        <v>0</v>
      </c>
      <c r="FO67" s="17"/>
      <c r="FQ67" s="13"/>
      <c r="FR67" s="23">
        <v>5</v>
      </c>
      <c r="FS67" s="26" t="str">
        <f t="shared" si="842"/>
        <v>STREULENS BART</v>
      </c>
      <c r="FT67" s="22" t="str">
        <f t="shared" si="843"/>
        <v>STAT</v>
      </c>
      <c r="FU67" s="22" t="str">
        <f t="shared" si="844"/>
        <v>-</v>
      </c>
      <c r="FV67" s="22" t="str">
        <f t="shared" si="964"/>
        <v>OK</v>
      </c>
      <c r="FW67" s="22" t="str">
        <f t="shared" si="845"/>
        <v>NA</v>
      </c>
      <c r="FX67" s="43">
        <v>850</v>
      </c>
      <c r="FY67" s="44">
        <v>98</v>
      </c>
      <c r="FZ67" s="22" t="str">
        <f t="shared" si="846"/>
        <v>C</v>
      </c>
      <c r="GA67" s="22" t="str">
        <f t="shared" si="965"/>
        <v>OK</v>
      </c>
      <c r="GB67" s="22">
        <f t="shared" si="847"/>
        <v>2</v>
      </c>
      <c r="GC67" s="22" t="str">
        <f t="shared" si="848"/>
        <v>SLOE</v>
      </c>
      <c r="GD67" s="24" t="str">
        <f t="shared" si="849"/>
        <v>SIEBENS PAUL</v>
      </c>
      <c r="GE67" s="44">
        <v>0</v>
      </c>
      <c r="GF67" s="22" t="s">
        <v>2</v>
      </c>
      <c r="GG67" s="43">
        <v>2</v>
      </c>
      <c r="GH67" s="17"/>
      <c r="GJ67" s="13"/>
      <c r="GK67" s="23">
        <v>5</v>
      </c>
      <c r="GL67" s="26" t="str">
        <f t="shared" si="850"/>
        <v>CLEYMANS PATRICK</v>
      </c>
      <c r="GM67" s="22" t="str">
        <f t="shared" si="851"/>
        <v>OUD</v>
      </c>
      <c r="GN67" s="22" t="str">
        <f t="shared" si="852"/>
        <v>-</v>
      </c>
      <c r="GO67" s="22" t="str">
        <f t="shared" si="966"/>
        <v>OK</v>
      </c>
      <c r="GP67" s="22" t="str">
        <f t="shared" si="853"/>
        <v>C</v>
      </c>
      <c r="GQ67" s="43">
        <v>95</v>
      </c>
      <c r="GR67" s="44">
        <v>880</v>
      </c>
      <c r="GS67" s="22" t="str">
        <f t="shared" si="854"/>
        <v>NA</v>
      </c>
      <c r="GT67" s="22" t="str">
        <f t="shared" si="967"/>
        <v>OK</v>
      </c>
      <c r="GU67" s="22" t="str">
        <f t="shared" si="855"/>
        <v>-</v>
      </c>
      <c r="GV67" s="22" t="str">
        <f t="shared" si="856"/>
        <v>TON</v>
      </c>
      <c r="GW67" s="24" t="str">
        <f t="shared" si="857"/>
        <v>AELBRECHT MARC</v>
      </c>
      <c r="GX67" s="44">
        <v>0</v>
      </c>
      <c r="GY67" s="22" t="s">
        <v>2</v>
      </c>
      <c r="GZ67" s="43">
        <v>2</v>
      </c>
      <c r="HA67" s="17"/>
      <c r="HC67" s="13"/>
      <c r="HD67" s="23">
        <v>5</v>
      </c>
      <c r="HE67" s="26" t="str">
        <f t="shared" si="858"/>
        <v>LANNOY EDDY</v>
      </c>
      <c r="HF67" s="22" t="str">
        <f t="shared" si="859"/>
        <v>OUD</v>
      </c>
      <c r="HG67" s="22" t="str">
        <f t="shared" si="860"/>
        <v>-</v>
      </c>
      <c r="HH67" s="22" t="str">
        <f t="shared" si="968"/>
        <v>OK</v>
      </c>
      <c r="HI67" s="22" t="str">
        <f t="shared" si="861"/>
        <v>B</v>
      </c>
      <c r="HJ67" s="43">
        <v>315</v>
      </c>
      <c r="HK67" s="44">
        <v>610</v>
      </c>
      <c r="HL67" s="22" t="str">
        <f t="shared" si="862"/>
        <v>C</v>
      </c>
      <c r="HM67" s="22" t="str">
        <f t="shared" si="969"/>
        <v>OK</v>
      </c>
      <c r="HN67" s="22">
        <f t="shared" si="863"/>
        <v>3</v>
      </c>
      <c r="HO67" s="22" t="str">
        <f t="shared" si="864"/>
        <v>TZH</v>
      </c>
      <c r="HP67" s="24" t="str">
        <f t="shared" si="865"/>
        <v>SMET FRANKIE</v>
      </c>
      <c r="HQ67" s="44">
        <v>0</v>
      </c>
      <c r="HR67" s="22" t="s">
        <v>2</v>
      </c>
      <c r="HS67" s="43">
        <v>1</v>
      </c>
      <c r="HT67" s="17"/>
      <c r="HV67" s="13"/>
      <c r="HW67" s="23">
        <v>5</v>
      </c>
      <c r="HX67" s="26" t="str">
        <f t="shared" si="866"/>
        <v>VAN GELSEN JACQEUS</v>
      </c>
      <c r="HY67" s="22" t="str">
        <f t="shared" si="867"/>
        <v>DRY</v>
      </c>
      <c r="HZ67" s="22" t="str">
        <f t="shared" si="868"/>
        <v>-</v>
      </c>
      <c r="IA67" s="22" t="str">
        <f t="shared" si="970"/>
        <v>OK</v>
      </c>
      <c r="IB67" s="22" t="str">
        <f t="shared" si="869"/>
        <v>NA</v>
      </c>
      <c r="IC67" s="43">
        <v>894</v>
      </c>
      <c r="ID67" s="44">
        <v>15</v>
      </c>
      <c r="IE67" s="22" t="str">
        <f t="shared" si="870"/>
        <v>D</v>
      </c>
      <c r="IF67" s="22" t="str">
        <f t="shared" si="971"/>
        <v>OK</v>
      </c>
      <c r="IG67" s="22">
        <f t="shared" si="871"/>
        <v>4</v>
      </c>
      <c r="IH67" s="22" t="str">
        <f t="shared" si="872"/>
        <v>DBLA</v>
      </c>
      <c r="II67" s="24" t="str">
        <f t="shared" si="873"/>
        <v>COOREMAN GEORGES</v>
      </c>
      <c r="IJ67" s="44">
        <v>0</v>
      </c>
      <c r="IK67" s="22" t="s">
        <v>2</v>
      </c>
      <c r="IL67" s="43">
        <v>2</v>
      </c>
      <c r="IM67" s="17"/>
      <c r="IO67" s="13"/>
      <c r="IP67" s="23">
        <v>5</v>
      </c>
      <c r="IQ67" s="26" t="str">
        <f t="shared" si="874"/>
        <v>REYNIERS BJORN</v>
      </c>
      <c r="IR67" s="22" t="str">
        <f t="shared" si="875"/>
        <v>SLOE</v>
      </c>
      <c r="IS67" s="22" t="str">
        <f t="shared" si="876"/>
        <v>-</v>
      </c>
      <c r="IT67" s="22" t="str">
        <f t="shared" si="972"/>
        <v>OK</v>
      </c>
      <c r="IU67" s="22" t="str">
        <f t="shared" si="877"/>
        <v>NA</v>
      </c>
      <c r="IV67" s="43">
        <v>838</v>
      </c>
      <c r="IW67" s="44">
        <v>527</v>
      </c>
      <c r="IX67" s="22" t="str">
        <f t="shared" si="878"/>
        <v>C</v>
      </c>
      <c r="IY67" s="22" t="str">
        <f t="shared" si="973"/>
        <v>OK</v>
      </c>
      <c r="IZ67" s="22">
        <f t="shared" si="879"/>
        <v>2</v>
      </c>
      <c r="JA67" s="22" t="str">
        <f t="shared" si="880"/>
        <v>KAST</v>
      </c>
      <c r="JB67" s="24" t="str">
        <f t="shared" si="881"/>
        <v>BERTIN NILS</v>
      </c>
      <c r="JC67" s="44">
        <v>0</v>
      </c>
      <c r="JD67" s="22" t="s">
        <v>2</v>
      </c>
      <c r="JE67" s="43">
        <v>2</v>
      </c>
      <c r="JF67" s="17"/>
      <c r="JH67" s="13"/>
      <c r="JI67" s="23">
        <v>5</v>
      </c>
      <c r="JJ67" s="26" t="str">
        <f t="shared" si="882"/>
        <v>DE VLIEGER OLIVIER</v>
      </c>
      <c r="JK67" s="22" t="str">
        <f t="shared" si="883"/>
        <v>TON</v>
      </c>
      <c r="JL67" s="22" t="str">
        <f t="shared" si="884"/>
        <v>-</v>
      </c>
      <c r="JM67" s="22" t="str">
        <f t="shared" si="974"/>
        <v>OK</v>
      </c>
      <c r="JN67" s="22" t="str">
        <f t="shared" si="885"/>
        <v>D</v>
      </c>
      <c r="JO67" s="43">
        <v>668</v>
      </c>
      <c r="JP67" s="44">
        <v>64</v>
      </c>
      <c r="JQ67" s="22" t="str">
        <f t="shared" si="886"/>
        <v>C</v>
      </c>
      <c r="JR67" s="22" t="str">
        <f t="shared" si="975"/>
        <v>OK</v>
      </c>
      <c r="JS67" s="22">
        <f t="shared" si="887"/>
        <v>3</v>
      </c>
      <c r="JT67" s="22" t="str">
        <f t="shared" si="888"/>
        <v>GBIL</v>
      </c>
      <c r="JU67" s="24" t="str">
        <f t="shared" si="889"/>
        <v>VAN DER ELST GINO</v>
      </c>
      <c r="JV67" s="44">
        <v>0</v>
      </c>
      <c r="JW67" s="22" t="s">
        <v>2</v>
      </c>
      <c r="JX67" s="43">
        <v>2</v>
      </c>
      <c r="JY67" s="17"/>
      <c r="KA67" s="13"/>
      <c r="KB67" s="23">
        <v>5</v>
      </c>
      <c r="KC67" s="26" t="str">
        <f t="shared" si="890"/>
        <v>VAN DER ELST ALBERIK</v>
      </c>
      <c r="KD67" s="22" t="str">
        <f t="shared" si="891"/>
        <v>GBIL</v>
      </c>
      <c r="KE67" s="22">
        <f t="shared" si="892"/>
        <v>3</v>
      </c>
      <c r="KF67" s="22" t="str">
        <f t="shared" si="976"/>
        <v>OK</v>
      </c>
      <c r="KG67" s="22" t="str">
        <f t="shared" si="893"/>
        <v>C</v>
      </c>
      <c r="KH67" s="43">
        <v>607</v>
      </c>
      <c r="KI67" s="44">
        <v>610</v>
      </c>
      <c r="KJ67" s="22" t="str">
        <f t="shared" si="894"/>
        <v>C</v>
      </c>
      <c r="KK67" s="22" t="str">
        <f t="shared" si="977"/>
        <v>OK</v>
      </c>
      <c r="KL67" s="22">
        <f t="shared" si="895"/>
        <v>3</v>
      </c>
      <c r="KM67" s="22" t="str">
        <f t="shared" si="896"/>
        <v>TZH</v>
      </c>
      <c r="KN67" s="24" t="str">
        <f t="shared" si="897"/>
        <v>SMET FRANKIE</v>
      </c>
      <c r="KO67" s="44">
        <v>0</v>
      </c>
      <c r="KP67" s="22" t="s">
        <v>2</v>
      </c>
      <c r="KQ67" s="43">
        <v>1</v>
      </c>
      <c r="KR67" s="17"/>
      <c r="KT67" s="13"/>
      <c r="KU67" s="23">
        <v>5</v>
      </c>
      <c r="KV67" s="26" t="str">
        <f t="shared" si="898"/>
        <v>VAN HOYE RENE</v>
      </c>
      <c r="KW67" s="22" t="str">
        <f t="shared" si="899"/>
        <v>RITO</v>
      </c>
      <c r="KX67" s="22" t="str">
        <f t="shared" si="900"/>
        <v>-</v>
      </c>
      <c r="KY67" s="22" t="str">
        <f t="shared" si="978"/>
        <v>OK</v>
      </c>
      <c r="KZ67" s="22" t="str">
        <f t="shared" si="901"/>
        <v>C</v>
      </c>
      <c r="LA67" s="43">
        <v>242</v>
      </c>
      <c r="LB67" s="44">
        <v>120</v>
      </c>
      <c r="LC67" s="22" t="str">
        <f t="shared" si="902"/>
        <v>A</v>
      </c>
      <c r="LD67" s="22" t="str">
        <f t="shared" si="979"/>
        <v>OK</v>
      </c>
      <c r="LE67" s="22" t="str">
        <f t="shared" si="903"/>
        <v>-</v>
      </c>
      <c r="LF67" s="22" t="str">
        <f t="shared" si="904"/>
        <v>DBLA</v>
      </c>
      <c r="LG67" s="24" t="str">
        <f t="shared" si="905"/>
        <v>DE LAET MARC</v>
      </c>
      <c r="LH67" s="44">
        <v>1</v>
      </c>
      <c r="LI67" s="22" t="s">
        <v>2</v>
      </c>
      <c r="LJ67" s="43">
        <v>1</v>
      </c>
      <c r="LK67" s="17"/>
      <c r="LM67" s="13"/>
      <c r="LN67" s="23">
        <v>5</v>
      </c>
      <c r="LO67" s="26" t="str">
        <f t="shared" si="906"/>
        <v>LAUREYS CHRISTOPHE</v>
      </c>
      <c r="LP67" s="22" t="str">
        <f t="shared" si="907"/>
        <v>STAT</v>
      </c>
      <c r="LQ67" s="22">
        <f t="shared" si="908"/>
        <v>1</v>
      </c>
      <c r="LR67" s="22" t="str">
        <f t="shared" si="980"/>
        <v>OK</v>
      </c>
      <c r="LS67" s="22" t="str">
        <f t="shared" si="909"/>
        <v>C</v>
      </c>
      <c r="LT67" s="43">
        <v>355</v>
      </c>
      <c r="LU67" s="44">
        <v>157</v>
      </c>
      <c r="LV67" s="22" t="str">
        <f t="shared" si="910"/>
        <v>C</v>
      </c>
      <c r="LW67" s="22" t="str">
        <f t="shared" si="981"/>
        <v>OK</v>
      </c>
      <c r="LX67" s="22" t="str">
        <f t="shared" si="911"/>
        <v>-</v>
      </c>
      <c r="LY67" s="22" t="str">
        <f t="shared" si="912"/>
        <v>KAST</v>
      </c>
      <c r="LZ67" s="24" t="str">
        <f t="shared" si="913"/>
        <v>VAN HOVE LUC</v>
      </c>
      <c r="MA67" s="44">
        <v>0</v>
      </c>
      <c r="MB67" s="22" t="s">
        <v>2</v>
      </c>
      <c r="MC67" s="43">
        <v>2</v>
      </c>
      <c r="MD67" s="17"/>
      <c r="MF67" s="13"/>
      <c r="MG67" s="23">
        <v>5</v>
      </c>
      <c r="MH67" s="26" t="str">
        <f t="shared" si="914"/>
        <v>VERBANCK DANY</v>
      </c>
      <c r="MI67" s="22" t="str">
        <f t="shared" si="915"/>
        <v>OUD</v>
      </c>
      <c r="MJ67" s="22" t="str">
        <f t="shared" si="916"/>
        <v>-</v>
      </c>
      <c r="MK67" s="22" t="str">
        <f t="shared" si="982"/>
        <v>OK</v>
      </c>
      <c r="ML67" s="22" t="str">
        <f t="shared" si="917"/>
        <v>D</v>
      </c>
      <c r="MM67" s="43">
        <v>654</v>
      </c>
      <c r="MN67" s="44">
        <v>697</v>
      </c>
      <c r="MO67" s="22" t="str">
        <f t="shared" si="918"/>
        <v>C</v>
      </c>
      <c r="MP67" s="22" t="str">
        <f t="shared" si="983"/>
        <v>OK</v>
      </c>
      <c r="MQ67" s="22" t="str">
        <f t="shared" si="919"/>
        <v>-</v>
      </c>
      <c r="MR67" s="22" t="str">
        <f t="shared" si="920"/>
        <v>GBIL</v>
      </c>
      <c r="MS67" s="24" t="str">
        <f t="shared" si="921"/>
        <v>LAEREMANS JOHAN</v>
      </c>
      <c r="MT67" s="44">
        <v>0</v>
      </c>
      <c r="MU67" s="22" t="s">
        <v>2</v>
      </c>
      <c r="MV67" s="43">
        <v>2</v>
      </c>
      <c r="MW67" s="17"/>
      <c r="MY67" s="13"/>
      <c r="MZ67" s="23">
        <v>5</v>
      </c>
      <c r="NA67" s="26" t="str">
        <f t="shared" si="922"/>
        <v>VAN GELSEN JACQEUS</v>
      </c>
      <c r="NB67" s="22" t="str">
        <f t="shared" si="923"/>
        <v>DRY</v>
      </c>
      <c r="NC67" s="22" t="str">
        <f t="shared" si="924"/>
        <v>-</v>
      </c>
      <c r="ND67" s="22" t="str">
        <f t="shared" si="984"/>
        <v>OK</v>
      </c>
      <c r="NE67" s="22" t="str">
        <f t="shared" si="925"/>
        <v>NA</v>
      </c>
      <c r="NF67" s="43">
        <v>894</v>
      </c>
      <c r="NG67" s="44">
        <v>665</v>
      </c>
      <c r="NH67" s="22" t="str">
        <f t="shared" si="926"/>
        <v>D</v>
      </c>
      <c r="NI67" s="22" t="str">
        <f t="shared" si="985"/>
        <v>OK</v>
      </c>
      <c r="NJ67" s="22" t="str">
        <f t="shared" si="927"/>
        <v>-</v>
      </c>
      <c r="NK67" s="22" t="str">
        <f t="shared" si="928"/>
        <v>RITO</v>
      </c>
      <c r="NL67" s="24" t="str">
        <f t="shared" si="929"/>
        <v>DE BRUYN LUC</v>
      </c>
      <c r="NM67" s="44">
        <v>0</v>
      </c>
      <c r="NN67" s="22" t="s">
        <v>2</v>
      </c>
      <c r="NO67" s="43">
        <v>1</v>
      </c>
      <c r="NP67" s="17"/>
      <c r="NR67" s="13"/>
      <c r="NS67" s="23">
        <v>5</v>
      </c>
      <c r="NT67" s="26" t="str">
        <f t="shared" si="930"/>
        <v>UWAERTS FREDDY</v>
      </c>
      <c r="NU67" s="22" t="str">
        <f t="shared" si="931"/>
        <v>SLOE</v>
      </c>
      <c r="NV67" s="22" t="str">
        <f t="shared" si="932"/>
        <v>-</v>
      </c>
      <c r="NW67" s="22" t="str">
        <f t="shared" si="986"/>
        <v>OK</v>
      </c>
      <c r="NX67" s="22" t="str">
        <f t="shared" si="933"/>
        <v>C</v>
      </c>
      <c r="NY67" s="43">
        <v>382</v>
      </c>
      <c r="NZ67" s="44">
        <v>355</v>
      </c>
      <c r="OA67" s="22" t="str">
        <f t="shared" si="934"/>
        <v>C</v>
      </c>
      <c r="OB67" s="22" t="str">
        <f t="shared" si="987"/>
        <v>OK</v>
      </c>
      <c r="OC67" s="22">
        <f t="shared" si="935"/>
        <v>1</v>
      </c>
      <c r="OD67" s="22" t="str">
        <f t="shared" si="936"/>
        <v>STAT</v>
      </c>
      <c r="OE67" s="24" t="str">
        <f t="shared" si="937"/>
        <v>LAUREYS CHRISTOPHE</v>
      </c>
      <c r="OF67" s="44">
        <v>1</v>
      </c>
      <c r="OG67" s="22" t="s">
        <v>2</v>
      </c>
      <c r="OH67" s="43">
        <v>1</v>
      </c>
      <c r="OI67" s="17"/>
      <c r="OK67" s="13"/>
      <c r="OL67" s="23">
        <v>5</v>
      </c>
      <c r="OM67" s="26" t="str">
        <f t="shared" si="938"/>
        <v>AELBRECHT MARC</v>
      </c>
      <c r="ON67" s="22" t="str">
        <f t="shared" si="939"/>
        <v>TON</v>
      </c>
      <c r="OO67" s="22" t="str">
        <f t="shared" si="940"/>
        <v>-</v>
      </c>
      <c r="OP67" s="22" t="str">
        <f t="shared" si="988"/>
        <v>OK</v>
      </c>
      <c r="OQ67" s="22" t="str">
        <f t="shared" si="941"/>
        <v>NA</v>
      </c>
      <c r="OR67" s="43">
        <v>880</v>
      </c>
      <c r="OS67" s="44">
        <v>428</v>
      </c>
      <c r="OT67" s="22" t="str">
        <f t="shared" si="942"/>
        <v>NA</v>
      </c>
      <c r="OU67" s="22" t="str">
        <f t="shared" si="989"/>
        <v>OK</v>
      </c>
      <c r="OV67" s="22" t="str">
        <f t="shared" si="943"/>
        <v>-</v>
      </c>
      <c r="OW67" s="22" t="str">
        <f t="shared" si="944"/>
        <v>OUD</v>
      </c>
      <c r="OX67" s="24" t="str">
        <f t="shared" si="945"/>
        <v>BROOTHAERS RONALD</v>
      </c>
      <c r="OY67" s="44">
        <v>0</v>
      </c>
      <c r="OZ67" s="22" t="s">
        <v>2</v>
      </c>
      <c r="PA67" s="43">
        <v>1</v>
      </c>
      <c r="PB67" s="17"/>
    </row>
    <row r="68" spans="2:418" x14ac:dyDescent="0.3">
      <c r="B68" s="13"/>
      <c r="C68" s="25" t="s">
        <v>9</v>
      </c>
      <c r="D68" s="26" t="str">
        <f t="shared" si="770"/>
        <v/>
      </c>
      <c r="E68" s="22" t="str">
        <f t="shared" si="771"/>
        <v/>
      </c>
      <c r="F68" s="22" t="str">
        <f t="shared" si="772"/>
        <v/>
      </c>
      <c r="G68" s="22" t="str">
        <f t="shared" si="946"/>
        <v/>
      </c>
      <c r="H68" s="22" t="str">
        <f t="shared" si="773"/>
        <v/>
      </c>
      <c r="I68" s="43"/>
      <c r="J68" s="44"/>
      <c r="K68" s="22" t="str">
        <f t="shared" si="774"/>
        <v/>
      </c>
      <c r="L68" s="22" t="str">
        <f t="shared" si="947"/>
        <v/>
      </c>
      <c r="M68" s="22" t="str">
        <f t="shared" si="775"/>
        <v/>
      </c>
      <c r="N68" s="22" t="str">
        <f t="shared" si="776"/>
        <v/>
      </c>
      <c r="O68" s="24" t="str">
        <f t="shared" si="777"/>
        <v/>
      </c>
      <c r="P68" s="44"/>
      <c r="Q68" s="22" t="s">
        <v>2</v>
      </c>
      <c r="R68" s="43"/>
      <c r="S68" s="17"/>
      <c r="U68" s="13"/>
      <c r="V68" s="25" t="s">
        <v>9</v>
      </c>
      <c r="W68" s="26" t="str">
        <f t="shared" si="778"/>
        <v/>
      </c>
      <c r="X68" s="22" t="str">
        <f t="shared" si="779"/>
        <v/>
      </c>
      <c r="Y68" s="22" t="str">
        <f t="shared" si="780"/>
        <v/>
      </c>
      <c r="Z68" s="22" t="str">
        <f t="shared" si="948"/>
        <v/>
      </c>
      <c r="AA68" s="22" t="str">
        <f t="shared" si="781"/>
        <v/>
      </c>
      <c r="AB68" s="43"/>
      <c r="AC68" s="44"/>
      <c r="AD68" s="22" t="str">
        <f t="shared" si="782"/>
        <v/>
      </c>
      <c r="AE68" s="22" t="str">
        <f t="shared" si="949"/>
        <v/>
      </c>
      <c r="AF68" s="22" t="str">
        <f t="shared" si="783"/>
        <v/>
      </c>
      <c r="AG68" s="22" t="str">
        <f t="shared" si="784"/>
        <v/>
      </c>
      <c r="AH68" s="24" t="str">
        <f t="shared" si="785"/>
        <v/>
      </c>
      <c r="AI68" s="44"/>
      <c r="AJ68" s="22" t="s">
        <v>2</v>
      </c>
      <c r="AK68" s="43"/>
      <c r="AL68" s="17"/>
      <c r="AN68" s="13"/>
      <c r="AO68" s="25" t="s">
        <v>9</v>
      </c>
      <c r="AP68" s="26" t="str">
        <f t="shared" si="786"/>
        <v/>
      </c>
      <c r="AQ68" s="22" t="str">
        <f t="shared" si="787"/>
        <v/>
      </c>
      <c r="AR68" s="22" t="str">
        <f t="shared" si="788"/>
        <v/>
      </c>
      <c r="AS68" s="22" t="str">
        <f t="shared" si="950"/>
        <v/>
      </c>
      <c r="AT68" s="22" t="str">
        <f t="shared" si="789"/>
        <v/>
      </c>
      <c r="AU68" s="43"/>
      <c r="AV68" s="44"/>
      <c r="AW68" s="22" t="str">
        <f t="shared" si="790"/>
        <v/>
      </c>
      <c r="AX68" s="22" t="str">
        <f t="shared" si="951"/>
        <v/>
      </c>
      <c r="AY68" s="22" t="str">
        <f t="shared" si="791"/>
        <v/>
      </c>
      <c r="AZ68" s="22" t="str">
        <f t="shared" si="792"/>
        <v/>
      </c>
      <c r="BA68" s="24" t="str">
        <f t="shared" si="793"/>
        <v/>
      </c>
      <c r="BB68" s="44"/>
      <c r="BC68" s="22" t="s">
        <v>2</v>
      </c>
      <c r="BD68" s="43"/>
      <c r="BE68" s="17"/>
      <c r="BG68" s="13"/>
      <c r="BH68" s="25" t="s">
        <v>9</v>
      </c>
      <c r="BI68" s="26" t="str">
        <f t="shared" si="794"/>
        <v/>
      </c>
      <c r="BJ68" s="22" t="str">
        <f t="shared" si="795"/>
        <v/>
      </c>
      <c r="BK68" s="22" t="str">
        <f t="shared" si="796"/>
        <v/>
      </c>
      <c r="BL68" s="22" t="str">
        <f t="shared" si="952"/>
        <v/>
      </c>
      <c r="BM68" s="22" t="str">
        <f t="shared" si="797"/>
        <v/>
      </c>
      <c r="BN68" s="43"/>
      <c r="BO68" s="44"/>
      <c r="BP68" s="22" t="str">
        <f t="shared" si="798"/>
        <v/>
      </c>
      <c r="BQ68" s="22" t="str">
        <f t="shared" si="953"/>
        <v/>
      </c>
      <c r="BR68" s="22" t="str">
        <f t="shared" si="799"/>
        <v/>
      </c>
      <c r="BS68" s="22" t="str">
        <f t="shared" si="800"/>
        <v/>
      </c>
      <c r="BT68" s="24" t="str">
        <f t="shared" si="801"/>
        <v/>
      </c>
      <c r="BU68" s="44"/>
      <c r="BV68" s="22" t="s">
        <v>2</v>
      </c>
      <c r="BW68" s="43"/>
      <c r="BX68" s="17"/>
      <c r="BZ68" s="13"/>
      <c r="CA68" s="25" t="s">
        <v>9</v>
      </c>
      <c r="CB68" s="26" t="str">
        <f t="shared" si="802"/>
        <v/>
      </c>
      <c r="CC68" s="22" t="str">
        <f t="shared" si="803"/>
        <v/>
      </c>
      <c r="CD68" s="22" t="str">
        <f t="shared" si="804"/>
        <v/>
      </c>
      <c r="CE68" s="22" t="str">
        <f t="shared" si="954"/>
        <v/>
      </c>
      <c r="CF68" s="22" t="str">
        <f t="shared" si="805"/>
        <v/>
      </c>
      <c r="CG68" s="43"/>
      <c r="CH68" s="44"/>
      <c r="CI68" s="22" t="str">
        <f t="shared" si="806"/>
        <v/>
      </c>
      <c r="CJ68" s="22" t="str">
        <f t="shared" si="955"/>
        <v/>
      </c>
      <c r="CK68" s="22" t="str">
        <f t="shared" si="807"/>
        <v/>
      </c>
      <c r="CL68" s="22" t="str">
        <f t="shared" si="808"/>
        <v/>
      </c>
      <c r="CM68" s="24" t="str">
        <f t="shared" si="809"/>
        <v/>
      </c>
      <c r="CN68" s="44"/>
      <c r="CO68" s="22" t="s">
        <v>2</v>
      </c>
      <c r="CP68" s="43"/>
      <c r="CQ68" s="17"/>
      <c r="CS68" s="13"/>
      <c r="CT68" s="25" t="s">
        <v>9</v>
      </c>
      <c r="CU68" s="26" t="str">
        <f t="shared" si="810"/>
        <v/>
      </c>
      <c r="CV68" s="22" t="str">
        <f t="shared" si="811"/>
        <v/>
      </c>
      <c r="CW68" s="22" t="str">
        <f t="shared" si="812"/>
        <v/>
      </c>
      <c r="CX68" s="22" t="str">
        <f t="shared" si="956"/>
        <v/>
      </c>
      <c r="CY68" s="22" t="str">
        <f t="shared" si="813"/>
        <v/>
      </c>
      <c r="CZ68" s="43"/>
      <c r="DA68" s="44"/>
      <c r="DB68" s="22" t="str">
        <f t="shared" si="814"/>
        <v/>
      </c>
      <c r="DC68" s="22" t="str">
        <f t="shared" si="957"/>
        <v/>
      </c>
      <c r="DD68" s="22" t="str">
        <f t="shared" si="815"/>
        <v/>
      </c>
      <c r="DE68" s="22" t="str">
        <f t="shared" si="816"/>
        <v/>
      </c>
      <c r="DF68" s="24" t="str">
        <f t="shared" si="817"/>
        <v/>
      </c>
      <c r="DG68" s="44"/>
      <c r="DH68" s="22" t="s">
        <v>2</v>
      </c>
      <c r="DI68" s="43"/>
      <c r="DJ68" s="17"/>
      <c r="DL68" s="13"/>
      <c r="DM68" s="25" t="s">
        <v>9</v>
      </c>
      <c r="DN68" s="26" t="str">
        <f t="shared" si="818"/>
        <v/>
      </c>
      <c r="DO68" s="22" t="str">
        <f t="shared" si="819"/>
        <v/>
      </c>
      <c r="DP68" s="22" t="str">
        <f t="shared" si="820"/>
        <v/>
      </c>
      <c r="DQ68" s="22" t="str">
        <f t="shared" si="958"/>
        <v/>
      </c>
      <c r="DR68" s="22" t="str">
        <f t="shared" si="821"/>
        <v/>
      </c>
      <c r="DS68" s="43"/>
      <c r="DT68" s="44"/>
      <c r="DU68" s="22" t="str">
        <f t="shared" si="822"/>
        <v/>
      </c>
      <c r="DV68" s="22" t="str">
        <f t="shared" si="959"/>
        <v/>
      </c>
      <c r="DW68" s="22" t="str">
        <f t="shared" si="823"/>
        <v/>
      </c>
      <c r="DX68" s="22" t="str">
        <f t="shared" si="824"/>
        <v/>
      </c>
      <c r="DY68" s="24" t="str">
        <f t="shared" si="825"/>
        <v/>
      </c>
      <c r="DZ68" s="44"/>
      <c r="EA68" s="22" t="s">
        <v>2</v>
      </c>
      <c r="EB68" s="43"/>
      <c r="EC68" s="17"/>
      <c r="EE68" s="13"/>
      <c r="EF68" s="25" t="s">
        <v>9</v>
      </c>
      <c r="EG68" s="26" t="str">
        <f t="shared" si="826"/>
        <v/>
      </c>
      <c r="EH68" s="22" t="str">
        <f t="shared" si="827"/>
        <v/>
      </c>
      <c r="EI68" s="22" t="str">
        <f t="shared" si="828"/>
        <v/>
      </c>
      <c r="EJ68" s="22" t="str">
        <f t="shared" si="960"/>
        <v/>
      </c>
      <c r="EK68" s="22" t="str">
        <f t="shared" si="829"/>
        <v/>
      </c>
      <c r="EL68" s="43"/>
      <c r="EM68" s="44"/>
      <c r="EN68" s="22" t="str">
        <f t="shared" si="830"/>
        <v/>
      </c>
      <c r="EO68" s="22" t="str">
        <f t="shared" si="961"/>
        <v/>
      </c>
      <c r="EP68" s="22" t="str">
        <f t="shared" si="831"/>
        <v/>
      </c>
      <c r="EQ68" s="22" t="str">
        <f t="shared" si="832"/>
        <v/>
      </c>
      <c r="ER68" s="24" t="str">
        <f t="shared" si="833"/>
        <v/>
      </c>
      <c r="ES68" s="44"/>
      <c r="ET68" s="22" t="s">
        <v>2</v>
      </c>
      <c r="EU68" s="43"/>
      <c r="EV68" s="17"/>
      <c r="EX68" s="13"/>
      <c r="EY68" s="25" t="s">
        <v>9</v>
      </c>
      <c r="EZ68" s="26" t="str">
        <f t="shared" si="834"/>
        <v/>
      </c>
      <c r="FA68" s="22" t="str">
        <f t="shared" si="835"/>
        <v/>
      </c>
      <c r="FB68" s="22" t="str">
        <f t="shared" si="836"/>
        <v/>
      </c>
      <c r="FC68" s="22" t="str">
        <f t="shared" si="962"/>
        <v/>
      </c>
      <c r="FD68" s="22" t="str">
        <f t="shared" si="837"/>
        <v/>
      </c>
      <c r="FE68" s="43"/>
      <c r="FF68" s="44"/>
      <c r="FG68" s="22" t="str">
        <f t="shared" si="838"/>
        <v/>
      </c>
      <c r="FH68" s="22" t="str">
        <f t="shared" si="963"/>
        <v/>
      </c>
      <c r="FI68" s="22" t="str">
        <f t="shared" si="839"/>
        <v/>
      </c>
      <c r="FJ68" s="22" t="str">
        <f t="shared" si="840"/>
        <v/>
      </c>
      <c r="FK68" s="24" t="str">
        <f t="shared" si="841"/>
        <v/>
      </c>
      <c r="FL68" s="44"/>
      <c r="FM68" s="22" t="s">
        <v>2</v>
      </c>
      <c r="FN68" s="43"/>
      <c r="FO68" s="17"/>
      <c r="FQ68" s="13"/>
      <c r="FR68" s="25" t="s">
        <v>9</v>
      </c>
      <c r="FS68" s="26" t="str">
        <f t="shared" si="842"/>
        <v/>
      </c>
      <c r="FT68" s="22" t="str">
        <f t="shared" si="843"/>
        <v/>
      </c>
      <c r="FU68" s="22" t="str">
        <f t="shared" si="844"/>
        <v/>
      </c>
      <c r="FV68" s="22" t="str">
        <f t="shared" si="964"/>
        <v/>
      </c>
      <c r="FW68" s="22" t="str">
        <f t="shared" si="845"/>
        <v/>
      </c>
      <c r="FX68" s="43"/>
      <c r="FY68" s="44"/>
      <c r="FZ68" s="22" t="str">
        <f t="shared" si="846"/>
        <v/>
      </c>
      <c r="GA68" s="22" t="str">
        <f t="shared" si="965"/>
        <v/>
      </c>
      <c r="GB68" s="22" t="str">
        <f t="shared" si="847"/>
        <v/>
      </c>
      <c r="GC68" s="22" t="str">
        <f t="shared" si="848"/>
        <v/>
      </c>
      <c r="GD68" s="24" t="str">
        <f t="shared" si="849"/>
        <v/>
      </c>
      <c r="GE68" s="44"/>
      <c r="GF68" s="22" t="s">
        <v>2</v>
      </c>
      <c r="GG68" s="43"/>
      <c r="GH68" s="17"/>
      <c r="GJ68" s="13"/>
      <c r="GK68" s="25" t="s">
        <v>9</v>
      </c>
      <c r="GL68" s="26" t="str">
        <f t="shared" si="850"/>
        <v/>
      </c>
      <c r="GM68" s="22" t="str">
        <f t="shared" si="851"/>
        <v/>
      </c>
      <c r="GN68" s="22" t="str">
        <f t="shared" si="852"/>
        <v/>
      </c>
      <c r="GO68" s="22" t="str">
        <f t="shared" si="966"/>
        <v/>
      </c>
      <c r="GP68" s="22" t="str">
        <f t="shared" si="853"/>
        <v/>
      </c>
      <c r="GQ68" s="43"/>
      <c r="GR68" s="44"/>
      <c r="GS68" s="22" t="str">
        <f t="shared" si="854"/>
        <v/>
      </c>
      <c r="GT68" s="22" t="str">
        <f t="shared" si="967"/>
        <v/>
      </c>
      <c r="GU68" s="22" t="str">
        <f t="shared" si="855"/>
        <v/>
      </c>
      <c r="GV68" s="22" t="str">
        <f t="shared" si="856"/>
        <v/>
      </c>
      <c r="GW68" s="24" t="str">
        <f t="shared" si="857"/>
        <v/>
      </c>
      <c r="GX68" s="44"/>
      <c r="GY68" s="22" t="s">
        <v>2</v>
      </c>
      <c r="GZ68" s="43"/>
      <c r="HA68" s="17"/>
      <c r="HC68" s="13"/>
      <c r="HD68" s="25" t="s">
        <v>9</v>
      </c>
      <c r="HE68" s="26" t="str">
        <f t="shared" si="858"/>
        <v>LANNOY EDDY</v>
      </c>
      <c r="HF68" s="22" t="str">
        <f t="shared" si="859"/>
        <v>OUD</v>
      </c>
      <c r="HG68" s="22" t="str">
        <f t="shared" si="860"/>
        <v>-</v>
      </c>
      <c r="HH68" s="22" t="str">
        <f t="shared" si="968"/>
        <v>OK</v>
      </c>
      <c r="HI68" s="22" t="str">
        <f t="shared" si="861"/>
        <v>B</v>
      </c>
      <c r="HJ68" s="43">
        <v>315</v>
      </c>
      <c r="HK68" s="44">
        <v>611</v>
      </c>
      <c r="HL68" s="22" t="str">
        <f t="shared" si="862"/>
        <v>D</v>
      </c>
      <c r="HM68" s="22" t="str">
        <f t="shared" si="969"/>
        <v>OK</v>
      </c>
      <c r="HN68" s="22" t="str">
        <f t="shared" si="863"/>
        <v>-</v>
      </c>
      <c r="HO68" s="22" t="str">
        <f t="shared" si="864"/>
        <v>TZH</v>
      </c>
      <c r="HP68" s="24" t="str">
        <f t="shared" si="865"/>
        <v>CUYT RITA</v>
      </c>
      <c r="HQ68" s="44">
        <v>1</v>
      </c>
      <c r="HR68" s="22" t="s">
        <v>2</v>
      </c>
      <c r="HS68" s="43">
        <v>0</v>
      </c>
      <c r="HT68" s="17"/>
      <c r="HV68" s="13"/>
      <c r="HW68" s="25" t="s">
        <v>9</v>
      </c>
      <c r="HX68" s="26" t="str">
        <f t="shared" si="866"/>
        <v/>
      </c>
      <c r="HY68" s="22" t="str">
        <f t="shared" si="867"/>
        <v/>
      </c>
      <c r="HZ68" s="22" t="str">
        <f t="shared" si="868"/>
        <v/>
      </c>
      <c r="IA68" s="22" t="str">
        <f t="shared" si="970"/>
        <v/>
      </c>
      <c r="IB68" s="22" t="str">
        <f t="shared" si="869"/>
        <v/>
      </c>
      <c r="IC68" s="43"/>
      <c r="ID68" s="44"/>
      <c r="IE68" s="22" t="str">
        <f t="shared" si="870"/>
        <v/>
      </c>
      <c r="IF68" s="22" t="str">
        <f t="shared" si="971"/>
        <v/>
      </c>
      <c r="IG68" s="22" t="str">
        <f t="shared" si="871"/>
        <v/>
      </c>
      <c r="IH68" s="22" t="str">
        <f t="shared" si="872"/>
        <v/>
      </c>
      <c r="II68" s="24" t="str">
        <f t="shared" si="873"/>
        <v/>
      </c>
      <c r="IJ68" s="44"/>
      <c r="IK68" s="22" t="s">
        <v>2</v>
      </c>
      <c r="IL68" s="43"/>
      <c r="IM68" s="17"/>
      <c r="IO68" s="13"/>
      <c r="IP68" s="25" t="s">
        <v>9</v>
      </c>
      <c r="IQ68" s="26" t="str">
        <f t="shared" si="874"/>
        <v/>
      </c>
      <c r="IR68" s="22" t="str">
        <f t="shared" si="875"/>
        <v/>
      </c>
      <c r="IS68" s="22" t="str">
        <f t="shared" si="876"/>
        <v/>
      </c>
      <c r="IT68" s="22" t="str">
        <f t="shared" si="972"/>
        <v/>
      </c>
      <c r="IU68" s="22" t="str">
        <f t="shared" si="877"/>
        <v/>
      </c>
      <c r="IV68" s="43"/>
      <c r="IW68" s="44"/>
      <c r="IX68" s="22" t="str">
        <f t="shared" si="878"/>
        <v/>
      </c>
      <c r="IY68" s="22" t="str">
        <f t="shared" si="973"/>
        <v/>
      </c>
      <c r="IZ68" s="22" t="str">
        <f t="shared" si="879"/>
        <v/>
      </c>
      <c r="JA68" s="22" t="str">
        <f t="shared" si="880"/>
        <v/>
      </c>
      <c r="JB68" s="24" t="str">
        <f t="shared" si="881"/>
        <v/>
      </c>
      <c r="JC68" s="44"/>
      <c r="JD68" s="22" t="s">
        <v>2</v>
      </c>
      <c r="JE68" s="43"/>
      <c r="JF68" s="17"/>
      <c r="JH68" s="13"/>
      <c r="JI68" s="25" t="s">
        <v>9</v>
      </c>
      <c r="JJ68" s="26" t="str">
        <f t="shared" si="882"/>
        <v>AELBRECHT MARC</v>
      </c>
      <c r="JK68" s="22" t="str">
        <f t="shared" si="883"/>
        <v>TON</v>
      </c>
      <c r="JL68" s="22" t="str">
        <f t="shared" si="884"/>
        <v>-</v>
      </c>
      <c r="JM68" s="22" t="str">
        <f t="shared" si="974"/>
        <v>OK</v>
      </c>
      <c r="JN68" s="22" t="str">
        <f t="shared" si="885"/>
        <v>NA</v>
      </c>
      <c r="JO68" s="43">
        <v>880</v>
      </c>
      <c r="JP68" s="44">
        <v>62</v>
      </c>
      <c r="JQ68" s="22" t="str">
        <f t="shared" si="886"/>
        <v>D</v>
      </c>
      <c r="JR68" s="22" t="str">
        <f t="shared" si="975"/>
        <v>OK</v>
      </c>
      <c r="JS68" s="22" t="str">
        <f t="shared" si="887"/>
        <v>-</v>
      </c>
      <c r="JT68" s="22" t="str">
        <f t="shared" si="888"/>
        <v>GBIL</v>
      </c>
      <c r="JU68" s="24" t="str">
        <f t="shared" si="889"/>
        <v>VAN DEN BRANDEN IVO</v>
      </c>
      <c r="JV68" s="44">
        <v>2</v>
      </c>
      <c r="JW68" s="22" t="s">
        <v>2</v>
      </c>
      <c r="JX68" s="43">
        <v>0</v>
      </c>
      <c r="JY68" s="17"/>
      <c r="KA68" s="13"/>
      <c r="KB68" s="25" t="s">
        <v>9</v>
      </c>
      <c r="KC68" s="26" t="str">
        <f t="shared" si="890"/>
        <v>VERCKENS PAUL</v>
      </c>
      <c r="KD68" s="22" t="str">
        <f t="shared" si="891"/>
        <v>GBIL</v>
      </c>
      <c r="KE68" s="22" t="str">
        <f t="shared" si="892"/>
        <v>-</v>
      </c>
      <c r="KF68" s="22" t="str">
        <f t="shared" si="976"/>
        <v>OK</v>
      </c>
      <c r="KG68" s="22" t="str">
        <f t="shared" si="893"/>
        <v>D</v>
      </c>
      <c r="KH68" s="43">
        <v>516</v>
      </c>
      <c r="KI68" s="44">
        <v>610</v>
      </c>
      <c r="KJ68" s="22" t="str">
        <f t="shared" si="894"/>
        <v>C</v>
      </c>
      <c r="KK68" s="22" t="str">
        <f t="shared" si="977"/>
        <v>OK</v>
      </c>
      <c r="KL68" s="22">
        <f t="shared" si="895"/>
        <v>3</v>
      </c>
      <c r="KM68" s="22" t="str">
        <f t="shared" si="896"/>
        <v>TZH</v>
      </c>
      <c r="KN68" s="24" t="str">
        <f t="shared" si="897"/>
        <v>SMET FRANKIE</v>
      </c>
      <c r="KO68" s="44">
        <v>0</v>
      </c>
      <c r="KP68" s="22" t="s">
        <v>2</v>
      </c>
      <c r="KQ68" s="43">
        <v>1</v>
      </c>
      <c r="KR68" s="17"/>
      <c r="KT68" s="13"/>
      <c r="KU68" s="25" t="s">
        <v>9</v>
      </c>
      <c r="KV68" s="26" t="str">
        <f t="shared" si="898"/>
        <v/>
      </c>
      <c r="KW68" s="22" t="str">
        <f t="shared" si="899"/>
        <v/>
      </c>
      <c r="KX68" s="22" t="str">
        <f t="shared" si="900"/>
        <v/>
      </c>
      <c r="KY68" s="22" t="str">
        <f t="shared" si="978"/>
        <v/>
      </c>
      <c r="KZ68" s="22" t="str">
        <f t="shared" si="901"/>
        <v/>
      </c>
      <c r="LA68" s="43"/>
      <c r="LB68" s="44"/>
      <c r="LC68" s="22" t="str">
        <f t="shared" si="902"/>
        <v/>
      </c>
      <c r="LD68" s="22" t="str">
        <f t="shared" si="979"/>
        <v/>
      </c>
      <c r="LE68" s="22" t="str">
        <f t="shared" si="903"/>
        <v/>
      </c>
      <c r="LF68" s="22" t="str">
        <f t="shared" si="904"/>
        <v/>
      </c>
      <c r="LG68" s="24" t="str">
        <f t="shared" si="905"/>
        <v/>
      </c>
      <c r="LH68" s="44"/>
      <c r="LI68" s="22" t="s">
        <v>2</v>
      </c>
      <c r="LJ68" s="43"/>
      <c r="LK68" s="17"/>
      <c r="LM68" s="13"/>
      <c r="LN68" s="25" t="s">
        <v>9</v>
      </c>
      <c r="LO68" s="26" t="str">
        <f t="shared" si="906"/>
        <v/>
      </c>
      <c r="LP68" s="22" t="str">
        <f t="shared" si="907"/>
        <v/>
      </c>
      <c r="LQ68" s="22" t="str">
        <f t="shared" si="908"/>
        <v/>
      </c>
      <c r="LR68" s="22" t="str">
        <f t="shared" si="980"/>
        <v/>
      </c>
      <c r="LS68" s="22" t="str">
        <f t="shared" si="909"/>
        <v/>
      </c>
      <c r="LT68" s="43"/>
      <c r="LU68" s="44"/>
      <c r="LV68" s="22" t="str">
        <f t="shared" si="910"/>
        <v/>
      </c>
      <c r="LW68" s="22" t="str">
        <f t="shared" si="981"/>
        <v/>
      </c>
      <c r="LX68" s="22" t="str">
        <f t="shared" si="911"/>
        <v/>
      </c>
      <c r="LY68" s="22" t="str">
        <f t="shared" si="912"/>
        <v/>
      </c>
      <c r="LZ68" s="24" t="str">
        <f t="shared" si="913"/>
        <v/>
      </c>
      <c r="MA68" s="44"/>
      <c r="MB68" s="22" t="s">
        <v>2</v>
      </c>
      <c r="MC68" s="43"/>
      <c r="MD68" s="17"/>
      <c r="MF68" s="13"/>
      <c r="MG68" s="25" t="s">
        <v>9</v>
      </c>
      <c r="MH68" s="26" t="str">
        <f t="shared" si="914"/>
        <v/>
      </c>
      <c r="MI68" s="22" t="str">
        <f t="shared" si="915"/>
        <v/>
      </c>
      <c r="MJ68" s="22" t="str">
        <f t="shared" si="916"/>
        <v/>
      </c>
      <c r="MK68" s="22" t="str">
        <f t="shared" si="982"/>
        <v/>
      </c>
      <c r="ML68" s="22" t="str">
        <f t="shared" si="917"/>
        <v/>
      </c>
      <c r="MM68" s="43"/>
      <c r="MN68" s="44"/>
      <c r="MO68" s="22" t="str">
        <f t="shared" si="918"/>
        <v/>
      </c>
      <c r="MP68" s="22" t="str">
        <f t="shared" si="983"/>
        <v/>
      </c>
      <c r="MQ68" s="22" t="str">
        <f t="shared" si="919"/>
        <v/>
      </c>
      <c r="MR68" s="22" t="str">
        <f t="shared" si="920"/>
        <v/>
      </c>
      <c r="MS68" s="24" t="str">
        <f t="shared" si="921"/>
        <v/>
      </c>
      <c r="MT68" s="44"/>
      <c r="MU68" s="22" t="s">
        <v>2</v>
      </c>
      <c r="MV68" s="43"/>
      <c r="MW68" s="17"/>
      <c r="MY68" s="13"/>
      <c r="MZ68" s="25" t="s">
        <v>9</v>
      </c>
      <c r="NA68" s="26" t="str">
        <f t="shared" si="922"/>
        <v>STALLAERT FRANCOIS</v>
      </c>
      <c r="NB68" s="22" t="str">
        <f t="shared" si="923"/>
        <v>DRY</v>
      </c>
      <c r="NC68" s="22" t="str">
        <f t="shared" si="924"/>
        <v>-</v>
      </c>
      <c r="ND68" s="22" t="str">
        <f t="shared" si="984"/>
        <v>OK</v>
      </c>
      <c r="NE68" s="22" t="str">
        <f t="shared" si="925"/>
        <v>NA</v>
      </c>
      <c r="NF68" s="43">
        <v>784</v>
      </c>
      <c r="NG68" s="44">
        <v>665</v>
      </c>
      <c r="NH68" s="22" t="str">
        <f t="shared" si="926"/>
        <v>D</v>
      </c>
      <c r="NI68" s="22" t="str">
        <f t="shared" si="985"/>
        <v>OK</v>
      </c>
      <c r="NJ68" s="22" t="str">
        <f t="shared" si="927"/>
        <v>-</v>
      </c>
      <c r="NK68" s="22" t="str">
        <f t="shared" si="928"/>
        <v>RITO</v>
      </c>
      <c r="NL68" s="24" t="str">
        <f t="shared" si="929"/>
        <v>DE BRUYN LUC</v>
      </c>
      <c r="NM68" s="44">
        <v>0</v>
      </c>
      <c r="NN68" s="22" t="s">
        <v>2</v>
      </c>
      <c r="NO68" s="43">
        <v>1</v>
      </c>
      <c r="NP68" s="17"/>
      <c r="NR68" s="13"/>
      <c r="NS68" s="25" t="s">
        <v>9</v>
      </c>
      <c r="NT68" s="26" t="str">
        <f t="shared" si="930"/>
        <v/>
      </c>
      <c r="NU68" s="22" t="str">
        <f t="shared" si="931"/>
        <v/>
      </c>
      <c r="NV68" s="22" t="str">
        <f t="shared" si="932"/>
        <v/>
      </c>
      <c r="NW68" s="22" t="str">
        <f t="shared" si="986"/>
        <v/>
      </c>
      <c r="NX68" s="22" t="str">
        <f t="shared" si="933"/>
        <v/>
      </c>
      <c r="NY68" s="43"/>
      <c r="NZ68" s="44"/>
      <c r="OA68" s="22" t="str">
        <f t="shared" si="934"/>
        <v/>
      </c>
      <c r="OB68" s="22" t="str">
        <f t="shared" si="987"/>
        <v/>
      </c>
      <c r="OC68" s="22" t="str">
        <f t="shared" si="935"/>
        <v/>
      </c>
      <c r="OD68" s="22" t="str">
        <f t="shared" si="936"/>
        <v/>
      </c>
      <c r="OE68" s="24" t="str">
        <f t="shared" si="937"/>
        <v/>
      </c>
      <c r="OF68" s="44"/>
      <c r="OG68" s="22" t="s">
        <v>2</v>
      </c>
      <c r="OH68" s="43"/>
      <c r="OI68" s="17"/>
      <c r="OK68" s="13"/>
      <c r="OL68" s="25" t="s">
        <v>9</v>
      </c>
      <c r="OM68" s="26" t="str">
        <f t="shared" si="938"/>
        <v>DE VLIEGER OLIVIER</v>
      </c>
      <c r="ON68" s="22" t="str">
        <f t="shared" si="939"/>
        <v>TON</v>
      </c>
      <c r="OO68" s="22" t="str">
        <f t="shared" si="940"/>
        <v>-</v>
      </c>
      <c r="OP68" s="22" t="str">
        <f t="shared" si="988"/>
        <v>OK</v>
      </c>
      <c r="OQ68" s="22" t="str">
        <f t="shared" si="941"/>
        <v>D</v>
      </c>
      <c r="OR68" s="43">
        <v>668</v>
      </c>
      <c r="OS68" s="44">
        <v>428</v>
      </c>
      <c r="OT68" s="22" t="str">
        <f t="shared" si="942"/>
        <v>NA</v>
      </c>
      <c r="OU68" s="22" t="str">
        <f t="shared" si="989"/>
        <v>OK</v>
      </c>
      <c r="OV68" s="22" t="str">
        <f t="shared" si="943"/>
        <v>-</v>
      </c>
      <c r="OW68" s="22" t="str">
        <f t="shared" si="944"/>
        <v>OUD</v>
      </c>
      <c r="OX68" s="24" t="str">
        <f t="shared" si="945"/>
        <v>BROOTHAERS RONALD</v>
      </c>
      <c r="OY68" s="44">
        <v>0</v>
      </c>
      <c r="OZ68" s="22" t="s">
        <v>2</v>
      </c>
      <c r="PA68" s="43">
        <v>1</v>
      </c>
      <c r="PB68" s="17"/>
    </row>
    <row r="69" spans="2:418" x14ac:dyDescent="0.3">
      <c r="B69" s="13"/>
      <c r="C69" s="25" t="s">
        <v>676</v>
      </c>
      <c r="D69" s="26" t="str">
        <f t="shared" si="770"/>
        <v/>
      </c>
      <c r="E69" s="22" t="str">
        <f t="shared" si="771"/>
        <v/>
      </c>
      <c r="F69" s="22" t="str">
        <f t="shared" si="772"/>
        <v/>
      </c>
      <c r="G69" s="22" t="str">
        <f t="shared" si="946"/>
        <v/>
      </c>
      <c r="H69" s="22" t="str">
        <f t="shared" si="773"/>
        <v/>
      </c>
      <c r="I69" s="43"/>
      <c r="J69" s="44"/>
      <c r="K69" s="22" t="str">
        <f t="shared" si="774"/>
        <v/>
      </c>
      <c r="L69" s="22" t="str">
        <f t="shared" si="947"/>
        <v/>
      </c>
      <c r="M69" s="22" t="str">
        <f t="shared" si="775"/>
        <v/>
      </c>
      <c r="N69" s="22" t="str">
        <f t="shared" si="776"/>
        <v/>
      </c>
      <c r="O69" s="24" t="str">
        <f t="shared" si="777"/>
        <v/>
      </c>
      <c r="P69" s="44"/>
      <c r="Q69" s="22" t="s">
        <v>2</v>
      </c>
      <c r="R69" s="43"/>
      <c r="S69" s="17"/>
      <c r="U69" s="13"/>
      <c r="V69" s="25" t="s">
        <v>676</v>
      </c>
      <c r="W69" s="26" t="str">
        <f t="shared" si="778"/>
        <v/>
      </c>
      <c r="X69" s="22" t="str">
        <f t="shared" si="779"/>
        <v/>
      </c>
      <c r="Y69" s="22" t="str">
        <f t="shared" si="780"/>
        <v/>
      </c>
      <c r="Z69" s="22" t="str">
        <f t="shared" si="948"/>
        <v/>
      </c>
      <c r="AA69" s="22" t="str">
        <f t="shared" si="781"/>
        <v/>
      </c>
      <c r="AB69" s="43"/>
      <c r="AC69" s="44"/>
      <c r="AD69" s="22" t="str">
        <f t="shared" si="782"/>
        <v/>
      </c>
      <c r="AE69" s="22" t="str">
        <f t="shared" si="949"/>
        <v/>
      </c>
      <c r="AF69" s="22" t="str">
        <f t="shared" si="783"/>
        <v/>
      </c>
      <c r="AG69" s="22" t="str">
        <f t="shared" si="784"/>
        <v/>
      </c>
      <c r="AH69" s="24" t="str">
        <f t="shared" si="785"/>
        <v/>
      </c>
      <c r="AI69" s="44"/>
      <c r="AJ69" s="22" t="s">
        <v>2</v>
      </c>
      <c r="AK69" s="43"/>
      <c r="AL69" s="17"/>
      <c r="AN69" s="13"/>
      <c r="AO69" s="25" t="s">
        <v>676</v>
      </c>
      <c r="AP69" s="26" t="str">
        <f t="shared" si="786"/>
        <v/>
      </c>
      <c r="AQ69" s="22" t="str">
        <f t="shared" si="787"/>
        <v/>
      </c>
      <c r="AR69" s="22" t="str">
        <f t="shared" si="788"/>
        <v/>
      </c>
      <c r="AS69" s="22" t="str">
        <f t="shared" si="950"/>
        <v/>
      </c>
      <c r="AT69" s="22" t="str">
        <f t="shared" si="789"/>
        <v/>
      </c>
      <c r="AU69" s="43"/>
      <c r="AV69" s="44"/>
      <c r="AW69" s="22" t="str">
        <f t="shared" si="790"/>
        <v/>
      </c>
      <c r="AX69" s="22" t="str">
        <f t="shared" si="951"/>
        <v/>
      </c>
      <c r="AY69" s="22" t="str">
        <f t="shared" si="791"/>
        <v/>
      </c>
      <c r="AZ69" s="22" t="str">
        <f t="shared" si="792"/>
        <v/>
      </c>
      <c r="BA69" s="24" t="str">
        <f t="shared" si="793"/>
        <v/>
      </c>
      <c r="BB69" s="44"/>
      <c r="BC69" s="22" t="s">
        <v>2</v>
      </c>
      <c r="BD69" s="43"/>
      <c r="BE69" s="17"/>
      <c r="BG69" s="13"/>
      <c r="BH69" s="25" t="s">
        <v>676</v>
      </c>
      <c r="BI69" s="26" t="str">
        <f t="shared" si="794"/>
        <v/>
      </c>
      <c r="BJ69" s="22" t="str">
        <f t="shared" si="795"/>
        <v/>
      </c>
      <c r="BK69" s="22" t="str">
        <f t="shared" si="796"/>
        <v/>
      </c>
      <c r="BL69" s="22" t="str">
        <f t="shared" si="952"/>
        <v/>
      </c>
      <c r="BM69" s="22" t="str">
        <f t="shared" si="797"/>
        <v/>
      </c>
      <c r="BN69" s="43"/>
      <c r="BO69" s="44"/>
      <c r="BP69" s="22" t="str">
        <f t="shared" si="798"/>
        <v/>
      </c>
      <c r="BQ69" s="22" t="str">
        <f t="shared" si="953"/>
        <v/>
      </c>
      <c r="BR69" s="22" t="str">
        <f t="shared" si="799"/>
        <v/>
      </c>
      <c r="BS69" s="22" t="str">
        <f t="shared" si="800"/>
        <v/>
      </c>
      <c r="BT69" s="24" t="str">
        <f t="shared" si="801"/>
        <v/>
      </c>
      <c r="BU69" s="44"/>
      <c r="BV69" s="22" t="s">
        <v>2</v>
      </c>
      <c r="BW69" s="43"/>
      <c r="BX69" s="17"/>
      <c r="BZ69" s="13"/>
      <c r="CA69" s="25" t="s">
        <v>676</v>
      </c>
      <c r="CB69" s="26" t="str">
        <f t="shared" si="802"/>
        <v/>
      </c>
      <c r="CC69" s="22" t="str">
        <f t="shared" si="803"/>
        <v/>
      </c>
      <c r="CD69" s="22" t="str">
        <f t="shared" si="804"/>
        <v/>
      </c>
      <c r="CE69" s="22" t="str">
        <f t="shared" si="954"/>
        <v/>
      </c>
      <c r="CF69" s="22" t="str">
        <f t="shared" si="805"/>
        <v/>
      </c>
      <c r="CG69" s="43"/>
      <c r="CH69" s="44"/>
      <c r="CI69" s="22" t="str">
        <f t="shared" si="806"/>
        <v/>
      </c>
      <c r="CJ69" s="22" t="str">
        <f t="shared" si="955"/>
        <v/>
      </c>
      <c r="CK69" s="22" t="str">
        <f t="shared" si="807"/>
        <v/>
      </c>
      <c r="CL69" s="22" t="str">
        <f t="shared" si="808"/>
        <v/>
      </c>
      <c r="CM69" s="24" t="str">
        <f t="shared" si="809"/>
        <v/>
      </c>
      <c r="CN69" s="44"/>
      <c r="CO69" s="22" t="s">
        <v>2</v>
      </c>
      <c r="CP69" s="43"/>
      <c r="CQ69" s="17"/>
      <c r="CS69" s="13"/>
      <c r="CT69" s="25" t="s">
        <v>676</v>
      </c>
      <c r="CU69" s="26" t="str">
        <f t="shared" si="810"/>
        <v/>
      </c>
      <c r="CV69" s="22" t="str">
        <f t="shared" si="811"/>
        <v/>
      </c>
      <c r="CW69" s="22" t="str">
        <f t="shared" si="812"/>
        <v/>
      </c>
      <c r="CX69" s="22" t="str">
        <f t="shared" si="956"/>
        <v/>
      </c>
      <c r="CY69" s="22" t="str">
        <f t="shared" si="813"/>
        <v/>
      </c>
      <c r="CZ69" s="43"/>
      <c r="DA69" s="44"/>
      <c r="DB69" s="22" t="str">
        <f t="shared" si="814"/>
        <v/>
      </c>
      <c r="DC69" s="22" t="str">
        <f t="shared" si="957"/>
        <v/>
      </c>
      <c r="DD69" s="22" t="str">
        <f t="shared" si="815"/>
        <v/>
      </c>
      <c r="DE69" s="22" t="str">
        <f t="shared" si="816"/>
        <v/>
      </c>
      <c r="DF69" s="24" t="str">
        <f t="shared" si="817"/>
        <v/>
      </c>
      <c r="DG69" s="44"/>
      <c r="DH69" s="22" t="s">
        <v>2</v>
      </c>
      <c r="DI69" s="43"/>
      <c r="DJ69" s="17"/>
      <c r="DL69" s="13"/>
      <c r="DM69" s="25" t="s">
        <v>676</v>
      </c>
      <c r="DN69" s="26" t="str">
        <f t="shared" si="818"/>
        <v/>
      </c>
      <c r="DO69" s="22" t="str">
        <f t="shared" si="819"/>
        <v/>
      </c>
      <c r="DP69" s="22" t="str">
        <f t="shared" si="820"/>
        <v/>
      </c>
      <c r="DQ69" s="22" t="str">
        <f t="shared" si="958"/>
        <v/>
      </c>
      <c r="DR69" s="22" t="str">
        <f t="shared" si="821"/>
        <v/>
      </c>
      <c r="DS69" s="43"/>
      <c r="DT69" s="44"/>
      <c r="DU69" s="22" t="str">
        <f t="shared" si="822"/>
        <v/>
      </c>
      <c r="DV69" s="22" t="str">
        <f t="shared" si="959"/>
        <v/>
      </c>
      <c r="DW69" s="22" t="str">
        <f t="shared" si="823"/>
        <v/>
      </c>
      <c r="DX69" s="22" t="str">
        <f t="shared" si="824"/>
        <v/>
      </c>
      <c r="DY69" s="24" t="str">
        <f t="shared" si="825"/>
        <v/>
      </c>
      <c r="DZ69" s="44"/>
      <c r="EA69" s="22" t="s">
        <v>2</v>
      </c>
      <c r="EB69" s="43"/>
      <c r="EC69" s="17"/>
      <c r="EE69" s="13"/>
      <c r="EF69" s="25" t="s">
        <v>676</v>
      </c>
      <c r="EG69" s="26" t="str">
        <f t="shared" si="826"/>
        <v/>
      </c>
      <c r="EH69" s="22" t="str">
        <f t="shared" si="827"/>
        <v/>
      </c>
      <c r="EI69" s="22" t="str">
        <f t="shared" si="828"/>
        <v/>
      </c>
      <c r="EJ69" s="22" t="str">
        <f t="shared" si="960"/>
        <v/>
      </c>
      <c r="EK69" s="22" t="str">
        <f t="shared" si="829"/>
        <v/>
      </c>
      <c r="EL69" s="43"/>
      <c r="EM69" s="44"/>
      <c r="EN69" s="22" t="str">
        <f t="shared" si="830"/>
        <v/>
      </c>
      <c r="EO69" s="22" t="str">
        <f t="shared" si="961"/>
        <v/>
      </c>
      <c r="EP69" s="22" t="str">
        <f t="shared" si="831"/>
        <v/>
      </c>
      <c r="EQ69" s="22" t="str">
        <f t="shared" si="832"/>
        <v/>
      </c>
      <c r="ER69" s="24" t="str">
        <f t="shared" si="833"/>
        <v/>
      </c>
      <c r="ES69" s="44"/>
      <c r="ET69" s="22" t="s">
        <v>2</v>
      </c>
      <c r="EU69" s="43"/>
      <c r="EV69" s="17"/>
      <c r="EX69" s="13"/>
      <c r="EY69" s="25" t="s">
        <v>676</v>
      </c>
      <c r="EZ69" s="26" t="str">
        <f t="shared" si="834"/>
        <v/>
      </c>
      <c r="FA69" s="22" t="str">
        <f t="shared" si="835"/>
        <v/>
      </c>
      <c r="FB69" s="22" t="str">
        <f t="shared" si="836"/>
        <v/>
      </c>
      <c r="FC69" s="22" t="str">
        <f t="shared" si="962"/>
        <v/>
      </c>
      <c r="FD69" s="22" t="str">
        <f t="shared" si="837"/>
        <v/>
      </c>
      <c r="FE69" s="43"/>
      <c r="FF69" s="44"/>
      <c r="FG69" s="22" t="str">
        <f t="shared" si="838"/>
        <v/>
      </c>
      <c r="FH69" s="22" t="str">
        <f t="shared" si="963"/>
        <v/>
      </c>
      <c r="FI69" s="22" t="str">
        <f t="shared" si="839"/>
        <v/>
      </c>
      <c r="FJ69" s="22" t="str">
        <f t="shared" si="840"/>
        <v/>
      </c>
      <c r="FK69" s="24" t="str">
        <f t="shared" si="841"/>
        <v/>
      </c>
      <c r="FL69" s="44"/>
      <c r="FM69" s="22" t="s">
        <v>2</v>
      </c>
      <c r="FN69" s="43"/>
      <c r="FO69" s="17"/>
      <c r="FQ69" s="13"/>
      <c r="FR69" s="25" t="s">
        <v>676</v>
      </c>
      <c r="FS69" s="26" t="str">
        <f t="shared" si="842"/>
        <v/>
      </c>
      <c r="FT69" s="22" t="str">
        <f t="shared" si="843"/>
        <v/>
      </c>
      <c r="FU69" s="22" t="str">
        <f t="shared" si="844"/>
        <v/>
      </c>
      <c r="FV69" s="22" t="str">
        <f t="shared" si="964"/>
        <v/>
      </c>
      <c r="FW69" s="22" t="str">
        <f t="shared" si="845"/>
        <v/>
      </c>
      <c r="FX69" s="43"/>
      <c r="FY69" s="44"/>
      <c r="FZ69" s="22" t="str">
        <f t="shared" si="846"/>
        <v/>
      </c>
      <c r="GA69" s="22" t="str">
        <f t="shared" si="965"/>
        <v/>
      </c>
      <c r="GB69" s="22" t="str">
        <f t="shared" si="847"/>
        <v/>
      </c>
      <c r="GC69" s="22" t="str">
        <f t="shared" si="848"/>
        <v/>
      </c>
      <c r="GD69" s="24" t="str">
        <f t="shared" si="849"/>
        <v/>
      </c>
      <c r="GE69" s="44"/>
      <c r="GF69" s="22" t="s">
        <v>2</v>
      </c>
      <c r="GG69" s="43"/>
      <c r="GH69" s="17"/>
      <c r="GJ69" s="13"/>
      <c r="GK69" s="25" t="s">
        <v>676</v>
      </c>
      <c r="GL69" s="26" t="str">
        <f t="shared" si="850"/>
        <v/>
      </c>
      <c r="GM69" s="22" t="str">
        <f t="shared" si="851"/>
        <v/>
      </c>
      <c r="GN69" s="22" t="str">
        <f t="shared" si="852"/>
        <v/>
      </c>
      <c r="GO69" s="22" t="str">
        <f t="shared" si="966"/>
        <v/>
      </c>
      <c r="GP69" s="22" t="str">
        <f t="shared" si="853"/>
        <v/>
      </c>
      <c r="GQ69" s="43"/>
      <c r="GR69" s="44"/>
      <c r="GS69" s="22" t="str">
        <f t="shared" si="854"/>
        <v/>
      </c>
      <c r="GT69" s="22" t="str">
        <f t="shared" si="967"/>
        <v/>
      </c>
      <c r="GU69" s="22" t="str">
        <f t="shared" si="855"/>
        <v/>
      </c>
      <c r="GV69" s="22" t="str">
        <f t="shared" si="856"/>
        <v/>
      </c>
      <c r="GW69" s="24" t="str">
        <f t="shared" si="857"/>
        <v/>
      </c>
      <c r="GX69" s="44"/>
      <c r="GY69" s="22" t="s">
        <v>2</v>
      </c>
      <c r="GZ69" s="43"/>
      <c r="HA69" s="17"/>
      <c r="HC69" s="13"/>
      <c r="HD69" s="25" t="s">
        <v>676</v>
      </c>
      <c r="HE69" s="26" t="str">
        <f t="shared" si="858"/>
        <v/>
      </c>
      <c r="HF69" s="22" t="str">
        <f t="shared" si="859"/>
        <v/>
      </c>
      <c r="HG69" s="22" t="str">
        <f t="shared" si="860"/>
        <v/>
      </c>
      <c r="HH69" s="22" t="str">
        <f t="shared" si="968"/>
        <v/>
      </c>
      <c r="HI69" s="22" t="str">
        <f t="shared" si="861"/>
        <v/>
      </c>
      <c r="HJ69" s="43"/>
      <c r="HK69" s="44"/>
      <c r="HL69" s="22" t="str">
        <f t="shared" si="862"/>
        <v/>
      </c>
      <c r="HM69" s="22" t="str">
        <f t="shared" si="969"/>
        <v/>
      </c>
      <c r="HN69" s="22" t="str">
        <f t="shared" si="863"/>
        <v/>
      </c>
      <c r="HO69" s="22" t="str">
        <f t="shared" si="864"/>
        <v/>
      </c>
      <c r="HP69" s="24" t="str">
        <f t="shared" si="865"/>
        <v/>
      </c>
      <c r="HQ69" s="44"/>
      <c r="HR69" s="22" t="s">
        <v>2</v>
      </c>
      <c r="HS69" s="43"/>
      <c r="HT69" s="17"/>
      <c r="HV69" s="13"/>
      <c r="HW69" s="25" t="s">
        <v>676</v>
      </c>
      <c r="HX69" s="26" t="str">
        <f t="shared" si="866"/>
        <v/>
      </c>
      <c r="HY69" s="22" t="str">
        <f t="shared" si="867"/>
        <v/>
      </c>
      <c r="HZ69" s="22" t="str">
        <f t="shared" si="868"/>
        <v/>
      </c>
      <c r="IA69" s="22" t="str">
        <f t="shared" si="970"/>
        <v/>
      </c>
      <c r="IB69" s="22" t="str">
        <f t="shared" si="869"/>
        <v/>
      </c>
      <c r="IC69" s="43"/>
      <c r="ID69" s="44"/>
      <c r="IE69" s="22" t="str">
        <f t="shared" si="870"/>
        <v/>
      </c>
      <c r="IF69" s="22" t="str">
        <f t="shared" si="971"/>
        <v/>
      </c>
      <c r="IG69" s="22" t="str">
        <f t="shared" si="871"/>
        <v/>
      </c>
      <c r="IH69" s="22" t="str">
        <f t="shared" si="872"/>
        <v/>
      </c>
      <c r="II69" s="24" t="str">
        <f t="shared" si="873"/>
        <v/>
      </c>
      <c r="IJ69" s="44"/>
      <c r="IK69" s="22" t="s">
        <v>2</v>
      </c>
      <c r="IL69" s="43"/>
      <c r="IM69" s="17"/>
      <c r="IO69" s="13"/>
      <c r="IP69" s="25" t="s">
        <v>676</v>
      </c>
      <c r="IQ69" s="26" t="str">
        <f t="shared" si="874"/>
        <v/>
      </c>
      <c r="IR69" s="22" t="str">
        <f t="shared" si="875"/>
        <v/>
      </c>
      <c r="IS69" s="22" t="str">
        <f t="shared" si="876"/>
        <v/>
      </c>
      <c r="IT69" s="22" t="str">
        <f t="shared" si="972"/>
        <v/>
      </c>
      <c r="IU69" s="22" t="str">
        <f t="shared" si="877"/>
        <v/>
      </c>
      <c r="IV69" s="43"/>
      <c r="IW69" s="44"/>
      <c r="IX69" s="22" t="str">
        <f t="shared" si="878"/>
        <v/>
      </c>
      <c r="IY69" s="22" t="str">
        <f t="shared" si="973"/>
        <v/>
      </c>
      <c r="IZ69" s="22" t="str">
        <f t="shared" si="879"/>
        <v/>
      </c>
      <c r="JA69" s="22" t="str">
        <f t="shared" si="880"/>
        <v/>
      </c>
      <c r="JB69" s="24" t="str">
        <f t="shared" si="881"/>
        <v/>
      </c>
      <c r="JC69" s="44"/>
      <c r="JD69" s="22" t="s">
        <v>2</v>
      </c>
      <c r="JE69" s="43"/>
      <c r="JF69" s="17"/>
      <c r="JH69" s="13"/>
      <c r="JI69" s="25" t="s">
        <v>676</v>
      </c>
      <c r="JJ69" s="26" t="str">
        <f t="shared" si="882"/>
        <v/>
      </c>
      <c r="JK69" s="22" t="str">
        <f t="shared" si="883"/>
        <v/>
      </c>
      <c r="JL69" s="22" t="str">
        <f t="shared" si="884"/>
        <v/>
      </c>
      <c r="JM69" s="22" t="str">
        <f t="shared" si="974"/>
        <v/>
      </c>
      <c r="JN69" s="22" t="str">
        <f t="shared" si="885"/>
        <v/>
      </c>
      <c r="JO69" s="43"/>
      <c r="JP69" s="44"/>
      <c r="JQ69" s="22" t="str">
        <f t="shared" si="886"/>
        <v/>
      </c>
      <c r="JR69" s="22" t="str">
        <f t="shared" si="975"/>
        <v/>
      </c>
      <c r="JS69" s="22" t="str">
        <f t="shared" si="887"/>
        <v/>
      </c>
      <c r="JT69" s="22" t="str">
        <f t="shared" si="888"/>
        <v/>
      </c>
      <c r="JU69" s="24" t="str">
        <f t="shared" si="889"/>
        <v/>
      </c>
      <c r="JV69" s="44"/>
      <c r="JW69" s="22" t="s">
        <v>2</v>
      </c>
      <c r="JX69" s="43"/>
      <c r="JY69" s="17"/>
      <c r="KA69" s="13"/>
      <c r="KB69" s="25" t="s">
        <v>676</v>
      </c>
      <c r="KC69" s="26" t="str">
        <f t="shared" si="890"/>
        <v/>
      </c>
      <c r="KD69" s="22" t="str">
        <f t="shared" si="891"/>
        <v/>
      </c>
      <c r="KE69" s="22" t="str">
        <f t="shared" si="892"/>
        <v/>
      </c>
      <c r="KF69" s="22" t="str">
        <f t="shared" si="976"/>
        <v/>
      </c>
      <c r="KG69" s="22" t="str">
        <f t="shared" si="893"/>
        <v/>
      </c>
      <c r="KH69" s="43"/>
      <c r="KI69" s="44"/>
      <c r="KJ69" s="22" t="str">
        <f t="shared" si="894"/>
        <v/>
      </c>
      <c r="KK69" s="22" t="str">
        <f t="shared" si="977"/>
        <v/>
      </c>
      <c r="KL69" s="22" t="str">
        <f t="shared" si="895"/>
        <v/>
      </c>
      <c r="KM69" s="22" t="str">
        <f t="shared" si="896"/>
        <v/>
      </c>
      <c r="KN69" s="24" t="str">
        <f t="shared" si="897"/>
        <v/>
      </c>
      <c r="KO69" s="44"/>
      <c r="KP69" s="22" t="s">
        <v>2</v>
      </c>
      <c r="KQ69" s="43"/>
      <c r="KR69" s="17"/>
      <c r="KT69" s="13"/>
      <c r="KU69" s="25" t="s">
        <v>676</v>
      </c>
      <c r="KV69" s="26" t="str">
        <f t="shared" si="898"/>
        <v/>
      </c>
      <c r="KW69" s="22" t="str">
        <f t="shared" si="899"/>
        <v/>
      </c>
      <c r="KX69" s="22" t="str">
        <f t="shared" si="900"/>
        <v/>
      </c>
      <c r="KY69" s="22" t="str">
        <f t="shared" si="978"/>
        <v/>
      </c>
      <c r="KZ69" s="22" t="str">
        <f t="shared" si="901"/>
        <v/>
      </c>
      <c r="LA69" s="43"/>
      <c r="LB69" s="44"/>
      <c r="LC69" s="22" t="str">
        <f t="shared" si="902"/>
        <v/>
      </c>
      <c r="LD69" s="22" t="str">
        <f t="shared" si="979"/>
        <v/>
      </c>
      <c r="LE69" s="22" t="str">
        <f t="shared" si="903"/>
        <v/>
      </c>
      <c r="LF69" s="22" t="str">
        <f t="shared" si="904"/>
        <v/>
      </c>
      <c r="LG69" s="24" t="str">
        <f t="shared" si="905"/>
        <v/>
      </c>
      <c r="LH69" s="44"/>
      <c r="LI69" s="22" t="s">
        <v>2</v>
      </c>
      <c r="LJ69" s="43"/>
      <c r="LK69" s="17"/>
      <c r="LM69" s="13"/>
      <c r="LN69" s="25" t="s">
        <v>676</v>
      </c>
      <c r="LO69" s="26" t="str">
        <f t="shared" si="906"/>
        <v/>
      </c>
      <c r="LP69" s="22" t="str">
        <f t="shared" si="907"/>
        <v/>
      </c>
      <c r="LQ69" s="22" t="str">
        <f t="shared" si="908"/>
        <v/>
      </c>
      <c r="LR69" s="22" t="str">
        <f t="shared" si="980"/>
        <v/>
      </c>
      <c r="LS69" s="22" t="str">
        <f t="shared" si="909"/>
        <v/>
      </c>
      <c r="LT69" s="43"/>
      <c r="LU69" s="44"/>
      <c r="LV69" s="22" t="str">
        <f t="shared" si="910"/>
        <v/>
      </c>
      <c r="LW69" s="22" t="str">
        <f t="shared" si="981"/>
        <v/>
      </c>
      <c r="LX69" s="22" t="str">
        <f t="shared" si="911"/>
        <v/>
      </c>
      <c r="LY69" s="22" t="str">
        <f t="shared" si="912"/>
        <v/>
      </c>
      <c r="LZ69" s="24" t="str">
        <f t="shared" si="913"/>
        <v/>
      </c>
      <c r="MA69" s="44"/>
      <c r="MB69" s="22" t="s">
        <v>2</v>
      </c>
      <c r="MC69" s="43"/>
      <c r="MD69" s="17"/>
      <c r="MF69" s="13"/>
      <c r="MG69" s="25" t="s">
        <v>676</v>
      </c>
      <c r="MH69" s="26" t="str">
        <f t="shared" si="914"/>
        <v/>
      </c>
      <c r="MI69" s="22" t="str">
        <f t="shared" si="915"/>
        <v/>
      </c>
      <c r="MJ69" s="22" t="str">
        <f t="shared" si="916"/>
        <v/>
      </c>
      <c r="MK69" s="22" t="str">
        <f t="shared" si="982"/>
        <v/>
      </c>
      <c r="ML69" s="22" t="str">
        <f t="shared" si="917"/>
        <v/>
      </c>
      <c r="MM69" s="43"/>
      <c r="MN69" s="44"/>
      <c r="MO69" s="22" t="str">
        <f t="shared" si="918"/>
        <v/>
      </c>
      <c r="MP69" s="22" t="str">
        <f t="shared" si="983"/>
        <v/>
      </c>
      <c r="MQ69" s="22" t="str">
        <f t="shared" si="919"/>
        <v/>
      </c>
      <c r="MR69" s="22" t="str">
        <f t="shared" si="920"/>
        <v/>
      </c>
      <c r="MS69" s="24" t="str">
        <f t="shared" si="921"/>
        <v/>
      </c>
      <c r="MT69" s="44"/>
      <c r="MU69" s="22" t="s">
        <v>2</v>
      </c>
      <c r="MV69" s="43"/>
      <c r="MW69" s="17"/>
      <c r="MY69" s="13"/>
      <c r="MZ69" s="25" t="s">
        <v>676</v>
      </c>
      <c r="NA69" s="26" t="str">
        <f t="shared" si="922"/>
        <v/>
      </c>
      <c r="NB69" s="22" t="str">
        <f t="shared" si="923"/>
        <v/>
      </c>
      <c r="NC69" s="22" t="str">
        <f t="shared" si="924"/>
        <v/>
      </c>
      <c r="ND69" s="22" t="str">
        <f t="shared" si="984"/>
        <v/>
      </c>
      <c r="NE69" s="22" t="str">
        <f t="shared" si="925"/>
        <v/>
      </c>
      <c r="NF69" s="43"/>
      <c r="NG69" s="44"/>
      <c r="NH69" s="22" t="str">
        <f t="shared" si="926"/>
        <v/>
      </c>
      <c r="NI69" s="22" t="str">
        <f t="shared" si="985"/>
        <v/>
      </c>
      <c r="NJ69" s="22" t="str">
        <f t="shared" si="927"/>
        <v/>
      </c>
      <c r="NK69" s="22" t="str">
        <f t="shared" si="928"/>
        <v/>
      </c>
      <c r="NL69" s="24" t="str">
        <f t="shared" si="929"/>
        <v/>
      </c>
      <c r="NM69" s="44"/>
      <c r="NN69" s="22" t="s">
        <v>2</v>
      </c>
      <c r="NO69" s="43"/>
      <c r="NP69" s="17"/>
      <c r="NR69" s="13"/>
      <c r="NS69" s="25" t="s">
        <v>676</v>
      </c>
      <c r="NT69" s="26" t="str">
        <f t="shared" si="930"/>
        <v/>
      </c>
      <c r="NU69" s="22" t="str">
        <f t="shared" si="931"/>
        <v/>
      </c>
      <c r="NV69" s="22" t="str">
        <f t="shared" si="932"/>
        <v/>
      </c>
      <c r="NW69" s="22" t="str">
        <f t="shared" si="986"/>
        <v/>
      </c>
      <c r="NX69" s="22" t="str">
        <f t="shared" si="933"/>
        <v/>
      </c>
      <c r="NY69" s="43"/>
      <c r="NZ69" s="44"/>
      <c r="OA69" s="22" t="str">
        <f t="shared" si="934"/>
        <v/>
      </c>
      <c r="OB69" s="22" t="str">
        <f t="shared" si="987"/>
        <v/>
      </c>
      <c r="OC69" s="22" t="str">
        <f t="shared" si="935"/>
        <v/>
      </c>
      <c r="OD69" s="22" t="str">
        <f t="shared" si="936"/>
        <v/>
      </c>
      <c r="OE69" s="24" t="str">
        <f t="shared" si="937"/>
        <v/>
      </c>
      <c r="OF69" s="44"/>
      <c r="OG69" s="22" t="s">
        <v>2</v>
      </c>
      <c r="OH69" s="43"/>
      <c r="OI69" s="17"/>
      <c r="OK69" s="13"/>
      <c r="OL69" s="25" t="s">
        <v>676</v>
      </c>
      <c r="OM69" s="26" t="str">
        <f t="shared" si="938"/>
        <v/>
      </c>
      <c r="ON69" s="22" t="str">
        <f t="shared" si="939"/>
        <v/>
      </c>
      <c r="OO69" s="22" t="str">
        <f t="shared" si="940"/>
        <v/>
      </c>
      <c r="OP69" s="22" t="str">
        <f t="shared" si="988"/>
        <v/>
      </c>
      <c r="OQ69" s="22" t="str">
        <f t="shared" si="941"/>
        <v/>
      </c>
      <c r="OR69" s="43"/>
      <c r="OS69" s="44"/>
      <c r="OT69" s="22" t="str">
        <f t="shared" si="942"/>
        <v/>
      </c>
      <c r="OU69" s="22" t="str">
        <f t="shared" si="989"/>
        <v/>
      </c>
      <c r="OV69" s="22" t="str">
        <f t="shared" si="943"/>
        <v/>
      </c>
      <c r="OW69" s="22" t="str">
        <f t="shared" si="944"/>
        <v/>
      </c>
      <c r="OX69" s="24" t="str">
        <f t="shared" si="945"/>
        <v/>
      </c>
      <c r="OY69" s="44"/>
      <c r="OZ69" s="22" t="s">
        <v>2</v>
      </c>
      <c r="PA69" s="43"/>
      <c r="PB69" s="17"/>
    </row>
    <row r="70" spans="2:418" x14ac:dyDescent="0.3">
      <c r="B70" s="13"/>
      <c r="C70" s="25" t="s">
        <v>6</v>
      </c>
      <c r="D70" s="26" t="str">
        <f t="shared" si="770"/>
        <v/>
      </c>
      <c r="E70" s="22" t="str">
        <f t="shared" si="771"/>
        <v/>
      </c>
      <c r="F70" s="22" t="str">
        <f t="shared" si="772"/>
        <v/>
      </c>
      <c r="G70" s="22" t="str">
        <f t="shared" si="946"/>
        <v/>
      </c>
      <c r="H70" s="22" t="str">
        <f t="shared" si="773"/>
        <v/>
      </c>
      <c r="I70" s="43"/>
      <c r="J70" s="44"/>
      <c r="K70" s="22" t="str">
        <f t="shared" si="774"/>
        <v/>
      </c>
      <c r="L70" s="22" t="str">
        <f t="shared" si="947"/>
        <v/>
      </c>
      <c r="M70" s="22" t="str">
        <f t="shared" si="775"/>
        <v/>
      </c>
      <c r="N70" s="22" t="str">
        <f t="shared" si="776"/>
        <v/>
      </c>
      <c r="O70" s="24" t="str">
        <f t="shared" si="777"/>
        <v/>
      </c>
      <c r="P70" s="44"/>
      <c r="Q70" s="22" t="s">
        <v>2</v>
      </c>
      <c r="R70" s="43"/>
      <c r="S70" s="17"/>
      <c r="U70" s="13"/>
      <c r="V70" s="25" t="s">
        <v>6</v>
      </c>
      <c r="W70" s="26" t="str">
        <f t="shared" si="778"/>
        <v/>
      </c>
      <c r="X70" s="22" t="str">
        <f t="shared" si="779"/>
        <v/>
      </c>
      <c r="Y70" s="22" t="str">
        <f t="shared" si="780"/>
        <v/>
      </c>
      <c r="Z70" s="22" t="str">
        <f t="shared" si="948"/>
        <v/>
      </c>
      <c r="AA70" s="22" t="str">
        <f t="shared" si="781"/>
        <v/>
      </c>
      <c r="AB70" s="43"/>
      <c r="AC70" s="44"/>
      <c r="AD70" s="22" t="str">
        <f t="shared" si="782"/>
        <v/>
      </c>
      <c r="AE70" s="22" t="str">
        <f t="shared" si="949"/>
        <v/>
      </c>
      <c r="AF70" s="22" t="str">
        <f t="shared" si="783"/>
        <v/>
      </c>
      <c r="AG70" s="22" t="str">
        <f t="shared" si="784"/>
        <v/>
      </c>
      <c r="AH70" s="24" t="str">
        <f t="shared" si="785"/>
        <v/>
      </c>
      <c r="AI70" s="44"/>
      <c r="AJ70" s="22" t="s">
        <v>2</v>
      </c>
      <c r="AK70" s="43"/>
      <c r="AL70" s="17"/>
      <c r="AN70" s="13"/>
      <c r="AO70" s="25" t="s">
        <v>6</v>
      </c>
      <c r="AP70" s="26" t="str">
        <f t="shared" si="786"/>
        <v/>
      </c>
      <c r="AQ70" s="22" t="str">
        <f t="shared" si="787"/>
        <v/>
      </c>
      <c r="AR70" s="22" t="str">
        <f t="shared" si="788"/>
        <v/>
      </c>
      <c r="AS70" s="22" t="str">
        <f t="shared" si="950"/>
        <v/>
      </c>
      <c r="AT70" s="22" t="str">
        <f t="shared" si="789"/>
        <v/>
      </c>
      <c r="AU70" s="43"/>
      <c r="AV70" s="44"/>
      <c r="AW70" s="22" t="str">
        <f t="shared" si="790"/>
        <v/>
      </c>
      <c r="AX70" s="22" t="str">
        <f t="shared" si="951"/>
        <v/>
      </c>
      <c r="AY70" s="22" t="str">
        <f t="shared" si="791"/>
        <v/>
      </c>
      <c r="AZ70" s="22" t="str">
        <f t="shared" si="792"/>
        <v/>
      </c>
      <c r="BA70" s="24" t="str">
        <f t="shared" si="793"/>
        <v/>
      </c>
      <c r="BB70" s="44"/>
      <c r="BC70" s="22" t="s">
        <v>2</v>
      </c>
      <c r="BD70" s="43"/>
      <c r="BE70" s="17"/>
      <c r="BG70" s="13"/>
      <c r="BH70" s="25" t="s">
        <v>6</v>
      </c>
      <c r="BI70" s="26" t="str">
        <f t="shared" si="794"/>
        <v/>
      </c>
      <c r="BJ70" s="22" t="str">
        <f t="shared" si="795"/>
        <v/>
      </c>
      <c r="BK70" s="22" t="str">
        <f t="shared" si="796"/>
        <v/>
      </c>
      <c r="BL70" s="22" t="str">
        <f t="shared" si="952"/>
        <v/>
      </c>
      <c r="BM70" s="22" t="str">
        <f t="shared" si="797"/>
        <v/>
      </c>
      <c r="BN70" s="43"/>
      <c r="BO70" s="44"/>
      <c r="BP70" s="22" t="str">
        <f t="shared" si="798"/>
        <v/>
      </c>
      <c r="BQ70" s="22" t="str">
        <f t="shared" si="953"/>
        <v/>
      </c>
      <c r="BR70" s="22" t="str">
        <f t="shared" si="799"/>
        <v/>
      </c>
      <c r="BS70" s="22" t="str">
        <f t="shared" si="800"/>
        <v/>
      </c>
      <c r="BT70" s="24" t="str">
        <f t="shared" si="801"/>
        <v/>
      </c>
      <c r="BU70" s="44"/>
      <c r="BV70" s="22" t="s">
        <v>2</v>
      </c>
      <c r="BW70" s="43"/>
      <c r="BX70" s="17"/>
      <c r="BZ70" s="13"/>
      <c r="CA70" s="25" t="s">
        <v>6</v>
      </c>
      <c r="CB70" s="26" t="str">
        <f t="shared" si="802"/>
        <v/>
      </c>
      <c r="CC70" s="22" t="str">
        <f t="shared" si="803"/>
        <v/>
      </c>
      <c r="CD70" s="22" t="str">
        <f t="shared" si="804"/>
        <v/>
      </c>
      <c r="CE70" s="22" t="str">
        <f t="shared" si="954"/>
        <v/>
      </c>
      <c r="CF70" s="22" t="str">
        <f t="shared" si="805"/>
        <v/>
      </c>
      <c r="CG70" s="43"/>
      <c r="CH70" s="44"/>
      <c r="CI70" s="22" t="str">
        <f t="shared" si="806"/>
        <v/>
      </c>
      <c r="CJ70" s="22" t="str">
        <f t="shared" si="955"/>
        <v/>
      </c>
      <c r="CK70" s="22" t="str">
        <f t="shared" si="807"/>
        <v/>
      </c>
      <c r="CL70" s="22" t="str">
        <f t="shared" si="808"/>
        <v/>
      </c>
      <c r="CM70" s="24" t="str">
        <f t="shared" si="809"/>
        <v/>
      </c>
      <c r="CN70" s="44"/>
      <c r="CO70" s="22" t="s">
        <v>2</v>
      </c>
      <c r="CP70" s="43"/>
      <c r="CQ70" s="17"/>
      <c r="CS70" s="13"/>
      <c r="CT70" s="25" t="s">
        <v>6</v>
      </c>
      <c r="CU70" s="26" t="str">
        <f t="shared" si="810"/>
        <v/>
      </c>
      <c r="CV70" s="22" t="str">
        <f t="shared" si="811"/>
        <v/>
      </c>
      <c r="CW70" s="22" t="str">
        <f t="shared" si="812"/>
        <v/>
      </c>
      <c r="CX70" s="22" t="str">
        <f t="shared" si="956"/>
        <v/>
      </c>
      <c r="CY70" s="22" t="str">
        <f t="shared" si="813"/>
        <v/>
      </c>
      <c r="CZ70" s="43"/>
      <c r="DA70" s="44"/>
      <c r="DB70" s="22" t="str">
        <f t="shared" si="814"/>
        <v/>
      </c>
      <c r="DC70" s="22" t="str">
        <f t="shared" si="957"/>
        <v/>
      </c>
      <c r="DD70" s="22" t="str">
        <f t="shared" si="815"/>
        <v/>
      </c>
      <c r="DE70" s="22" t="str">
        <f t="shared" si="816"/>
        <v/>
      </c>
      <c r="DF70" s="24" t="str">
        <f t="shared" si="817"/>
        <v/>
      </c>
      <c r="DG70" s="44"/>
      <c r="DH70" s="22" t="s">
        <v>2</v>
      </c>
      <c r="DI70" s="43"/>
      <c r="DJ70" s="17"/>
      <c r="DL70" s="13"/>
      <c r="DM70" s="25" t="s">
        <v>6</v>
      </c>
      <c r="DN70" s="26" t="str">
        <f t="shared" si="818"/>
        <v/>
      </c>
      <c r="DO70" s="22" t="str">
        <f t="shared" si="819"/>
        <v/>
      </c>
      <c r="DP70" s="22" t="str">
        <f t="shared" si="820"/>
        <v/>
      </c>
      <c r="DQ70" s="22" t="str">
        <f t="shared" si="958"/>
        <v/>
      </c>
      <c r="DR70" s="22" t="str">
        <f t="shared" si="821"/>
        <v/>
      </c>
      <c r="DS70" s="43"/>
      <c r="DT70" s="44"/>
      <c r="DU70" s="22" t="str">
        <f t="shared" si="822"/>
        <v/>
      </c>
      <c r="DV70" s="22" t="str">
        <f t="shared" si="959"/>
        <v/>
      </c>
      <c r="DW70" s="22" t="str">
        <f t="shared" si="823"/>
        <v/>
      </c>
      <c r="DX70" s="22" t="str">
        <f t="shared" si="824"/>
        <v/>
      </c>
      <c r="DY70" s="24" t="str">
        <f t="shared" si="825"/>
        <v/>
      </c>
      <c r="DZ70" s="44"/>
      <c r="EA70" s="22" t="s">
        <v>2</v>
      </c>
      <c r="EB70" s="43"/>
      <c r="EC70" s="17"/>
      <c r="EE70" s="13"/>
      <c r="EF70" s="25" t="s">
        <v>6</v>
      </c>
      <c r="EG70" s="26" t="str">
        <f t="shared" si="826"/>
        <v/>
      </c>
      <c r="EH70" s="22" t="str">
        <f t="shared" si="827"/>
        <v/>
      </c>
      <c r="EI70" s="22" t="str">
        <f t="shared" si="828"/>
        <v/>
      </c>
      <c r="EJ70" s="22" t="str">
        <f t="shared" si="960"/>
        <v/>
      </c>
      <c r="EK70" s="22" t="str">
        <f t="shared" si="829"/>
        <v/>
      </c>
      <c r="EL70" s="43"/>
      <c r="EM70" s="44"/>
      <c r="EN70" s="22" t="str">
        <f t="shared" si="830"/>
        <v/>
      </c>
      <c r="EO70" s="22" t="str">
        <f t="shared" si="961"/>
        <v/>
      </c>
      <c r="EP70" s="22" t="str">
        <f t="shared" si="831"/>
        <v/>
      </c>
      <c r="EQ70" s="22" t="str">
        <f t="shared" si="832"/>
        <v/>
      </c>
      <c r="ER70" s="24" t="str">
        <f t="shared" si="833"/>
        <v/>
      </c>
      <c r="ES70" s="44"/>
      <c r="ET70" s="22" t="s">
        <v>2</v>
      </c>
      <c r="EU70" s="43"/>
      <c r="EV70" s="17"/>
      <c r="EX70" s="13"/>
      <c r="EY70" s="25" t="s">
        <v>6</v>
      </c>
      <c r="EZ70" s="26" t="str">
        <f t="shared" si="834"/>
        <v/>
      </c>
      <c r="FA70" s="22" t="str">
        <f t="shared" si="835"/>
        <v/>
      </c>
      <c r="FB70" s="22" t="str">
        <f t="shared" si="836"/>
        <v/>
      </c>
      <c r="FC70" s="22" t="str">
        <f t="shared" si="962"/>
        <v/>
      </c>
      <c r="FD70" s="22" t="str">
        <f t="shared" si="837"/>
        <v/>
      </c>
      <c r="FE70" s="43"/>
      <c r="FF70" s="44"/>
      <c r="FG70" s="22" t="str">
        <f t="shared" si="838"/>
        <v/>
      </c>
      <c r="FH70" s="22" t="str">
        <f t="shared" si="963"/>
        <v/>
      </c>
      <c r="FI70" s="22" t="str">
        <f t="shared" si="839"/>
        <v/>
      </c>
      <c r="FJ70" s="22" t="str">
        <f t="shared" si="840"/>
        <v/>
      </c>
      <c r="FK70" s="24" t="str">
        <f t="shared" si="841"/>
        <v/>
      </c>
      <c r="FL70" s="44"/>
      <c r="FM70" s="22" t="s">
        <v>2</v>
      </c>
      <c r="FN70" s="43"/>
      <c r="FO70" s="17"/>
      <c r="FQ70" s="13"/>
      <c r="FR70" s="25" t="s">
        <v>6</v>
      </c>
      <c r="FS70" s="26" t="str">
        <f t="shared" si="842"/>
        <v/>
      </c>
      <c r="FT70" s="22" t="str">
        <f t="shared" si="843"/>
        <v/>
      </c>
      <c r="FU70" s="22" t="str">
        <f t="shared" si="844"/>
        <v/>
      </c>
      <c r="FV70" s="22" t="str">
        <f t="shared" si="964"/>
        <v/>
      </c>
      <c r="FW70" s="22" t="str">
        <f t="shared" si="845"/>
        <v/>
      </c>
      <c r="FX70" s="43"/>
      <c r="FY70" s="44"/>
      <c r="FZ70" s="22" t="str">
        <f t="shared" si="846"/>
        <v/>
      </c>
      <c r="GA70" s="22" t="str">
        <f t="shared" si="965"/>
        <v/>
      </c>
      <c r="GB70" s="22" t="str">
        <f t="shared" si="847"/>
        <v/>
      </c>
      <c r="GC70" s="22" t="str">
        <f t="shared" si="848"/>
        <v/>
      </c>
      <c r="GD70" s="24" t="str">
        <f t="shared" si="849"/>
        <v/>
      </c>
      <c r="GE70" s="44"/>
      <c r="GF70" s="22" t="s">
        <v>2</v>
      </c>
      <c r="GG70" s="43"/>
      <c r="GH70" s="17"/>
      <c r="GJ70" s="13"/>
      <c r="GK70" s="25" t="s">
        <v>6</v>
      </c>
      <c r="GL70" s="26" t="str">
        <f t="shared" si="850"/>
        <v/>
      </c>
      <c r="GM70" s="22" t="str">
        <f t="shared" si="851"/>
        <v/>
      </c>
      <c r="GN70" s="22" t="str">
        <f t="shared" si="852"/>
        <v/>
      </c>
      <c r="GO70" s="22" t="str">
        <f t="shared" si="966"/>
        <v/>
      </c>
      <c r="GP70" s="22" t="str">
        <f t="shared" si="853"/>
        <v/>
      </c>
      <c r="GQ70" s="43"/>
      <c r="GR70" s="44"/>
      <c r="GS70" s="22" t="str">
        <f t="shared" si="854"/>
        <v/>
      </c>
      <c r="GT70" s="22" t="str">
        <f t="shared" si="967"/>
        <v/>
      </c>
      <c r="GU70" s="22" t="str">
        <f t="shared" si="855"/>
        <v/>
      </c>
      <c r="GV70" s="22" t="str">
        <f t="shared" si="856"/>
        <v/>
      </c>
      <c r="GW70" s="24" t="str">
        <f t="shared" si="857"/>
        <v/>
      </c>
      <c r="GX70" s="44"/>
      <c r="GY70" s="22" t="s">
        <v>2</v>
      </c>
      <c r="GZ70" s="43"/>
      <c r="HA70" s="17"/>
      <c r="HC70" s="13"/>
      <c r="HD70" s="25" t="s">
        <v>6</v>
      </c>
      <c r="HE70" s="26" t="str">
        <f t="shared" si="858"/>
        <v/>
      </c>
      <c r="HF70" s="22" t="str">
        <f t="shared" si="859"/>
        <v/>
      </c>
      <c r="HG70" s="22" t="str">
        <f t="shared" si="860"/>
        <v/>
      </c>
      <c r="HH70" s="22" t="str">
        <f t="shared" si="968"/>
        <v/>
      </c>
      <c r="HI70" s="22" t="str">
        <f t="shared" si="861"/>
        <v/>
      </c>
      <c r="HJ70" s="43"/>
      <c r="HK70" s="44"/>
      <c r="HL70" s="22" t="str">
        <f t="shared" si="862"/>
        <v/>
      </c>
      <c r="HM70" s="22" t="str">
        <f t="shared" si="969"/>
        <v/>
      </c>
      <c r="HN70" s="22" t="str">
        <f t="shared" si="863"/>
        <v/>
      </c>
      <c r="HO70" s="22" t="str">
        <f t="shared" si="864"/>
        <v/>
      </c>
      <c r="HP70" s="24" t="str">
        <f t="shared" si="865"/>
        <v/>
      </c>
      <c r="HQ70" s="44"/>
      <c r="HR70" s="22" t="s">
        <v>2</v>
      </c>
      <c r="HS70" s="43"/>
      <c r="HT70" s="17"/>
      <c r="HV70" s="13"/>
      <c r="HW70" s="25" t="s">
        <v>6</v>
      </c>
      <c r="HX70" s="26" t="str">
        <f t="shared" si="866"/>
        <v/>
      </c>
      <c r="HY70" s="22" t="str">
        <f t="shared" si="867"/>
        <v/>
      </c>
      <c r="HZ70" s="22" t="str">
        <f t="shared" si="868"/>
        <v/>
      </c>
      <c r="IA70" s="22" t="str">
        <f t="shared" si="970"/>
        <v/>
      </c>
      <c r="IB70" s="22" t="str">
        <f t="shared" si="869"/>
        <v/>
      </c>
      <c r="IC70" s="43"/>
      <c r="ID70" s="44"/>
      <c r="IE70" s="22" t="str">
        <f t="shared" si="870"/>
        <v/>
      </c>
      <c r="IF70" s="22" t="str">
        <f t="shared" si="971"/>
        <v/>
      </c>
      <c r="IG70" s="22" t="str">
        <f t="shared" si="871"/>
        <v/>
      </c>
      <c r="IH70" s="22" t="str">
        <f t="shared" si="872"/>
        <v/>
      </c>
      <c r="II70" s="24" t="str">
        <f t="shared" si="873"/>
        <v/>
      </c>
      <c r="IJ70" s="44"/>
      <c r="IK70" s="22" t="s">
        <v>2</v>
      </c>
      <c r="IL70" s="43"/>
      <c r="IM70" s="17"/>
      <c r="IO70" s="13"/>
      <c r="IP70" s="25" t="s">
        <v>6</v>
      </c>
      <c r="IQ70" s="26" t="str">
        <f t="shared" si="874"/>
        <v/>
      </c>
      <c r="IR70" s="22" t="str">
        <f t="shared" si="875"/>
        <v/>
      </c>
      <c r="IS70" s="22" t="str">
        <f t="shared" si="876"/>
        <v/>
      </c>
      <c r="IT70" s="22" t="str">
        <f t="shared" si="972"/>
        <v/>
      </c>
      <c r="IU70" s="22" t="str">
        <f t="shared" si="877"/>
        <v/>
      </c>
      <c r="IV70" s="43"/>
      <c r="IW70" s="44"/>
      <c r="IX70" s="22" t="str">
        <f t="shared" si="878"/>
        <v/>
      </c>
      <c r="IY70" s="22" t="str">
        <f t="shared" si="973"/>
        <v/>
      </c>
      <c r="IZ70" s="22" t="str">
        <f t="shared" si="879"/>
        <v/>
      </c>
      <c r="JA70" s="22" t="str">
        <f t="shared" si="880"/>
        <v/>
      </c>
      <c r="JB70" s="24" t="str">
        <f t="shared" si="881"/>
        <v/>
      </c>
      <c r="JC70" s="44"/>
      <c r="JD70" s="22" t="s">
        <v>2</v>
      </c>
      <c r="JE70" s="43"/>
      <c r="JF70" s="17"/>
      <c r="JH70" s="13"/>
      <c r="JI70" s="25" t="s">
        <v>6</v>
      </c>
      <c r="JJ70" s="26" t="str">
        <f t="shared" si="882"/>
        <v/>
      </c>
      <c r="JK70" s="22" t="str">
        <f t="shared" si="883"/>
        <v/>
      </c>
      <c r="JL70" s="22" t="str">
        <f t="shared" si="884"/>
        <v/>
      </c>
      <c r="JM70" s="22" t="str">
        <f t="shared" si="974"/>
        <v/>
      </c>
      <c r="JN70" s="22" t="str">
        <f t="shared" si="885"/>
        <v/>
      </c>
      <c r="JO70" s="43"/>
      <c r="JP70" s="44"/>
      <c r="JQ70" s="22" t="str">
        <f t="shared" si="886"/>
        <v/>
      </c>
      <c r="JR70" s="22" t="str">
        <f t="shared" si="975"/>
        <v/>
      </c>
      <c r="JS70" s="22" t="str">
        <f t="shared" si="887"/>
        <v/>
      </c>
      <c r="JT70" s="22" t="str">
        <f t="shared" si="888"/>
        <v/>
      </c>
      <c r="JU70" s="24" t="str">
        <f t="shared" si="889"/>
        <v/>
      </c>
      <c r="JV70" s="44"/>
      <c r="JW70" s="22" t="s">
        <v>2</v>
      </c>
      <c r="JX70" s="43"/>
      <c r="JY70" s="17"/>
      <c r="KA70" s="13"/>
      <c r="KB70" s="25" t="s">
        <v>6</v>
      </c>
      <c r="KC70" s="26" t="str">
        <f t="shared" si="890"/>
        <v/>
      </c>
      <c r="KD70" s="22" t="str">
        <f t="shared" si="891"/>
        <v/>
      </c>
      <c r="KE70" s="22" t="str">
        <f t="shared" si="892"/>
        <v/>
      </c>
      <c r="KF70" s="22" t="str">
        <f t="shared" si="976"/>
        <v/>
      </c>
      <c r="KG70" s="22" t="str">
        <f t="shared" si="893"/>
        <v/>
      </c>
      <c r="KH70" s="43"/>
      <c r="KI70" s="44"/>
      <c r="KJ70" s="22" t="str">
        <f t="shared" si="894"/>
        <v/>
      </c>
      <c r="KK70" s="22" t="str">
        <f t="shared" si="977"/>
        <v/>
      </c>
      <c r="KL70" s="22" t="str">
        <f t="shared" si="895"/>
        <v/>
      </c>
      <c r="KM70" s="22" t="str">
        <f t="shared" si="896"/>
        <v/>
      </c>
      <c r="KN70" s="24" t="str">
        <f t="shared" si="897"/>
        <v/>
      </c>
      <c r="KO70" s="44"/>
      <c r="KP70" s="22" t="s">
        <v>2</v>
      </c>
      <c r="KQ70" s="43"/>
      <c r="KR70" s="17"/>
      <c r="KT70" s="13"/>
      <c r="KU70" s="25" t="s">
        <v>6</v>
      </c>
      <c r="KV70" s="26" t="str">
        <f t="shared" si="898"/>
        <v/>
      </c>
      <c r="KW70" s="22" t="str">
        <f t="shared" si="899"/>
        <v/>
      </c>
      <c r="KX70" s="22" t="str">
        <f t="shared" si="900"/>
        <v/>
      </c>
      <c r="KY70" s="22" t="str">
        <f t="shared" si="978"/>
        <v/>
      </c>
      <c r="KZ70" s="22" t="str">
        <f t="shared" si="901"/>
        <v/>
      </c>
      <c r="LA70" s="43"/>
      <c r="LB70" s="44"/>
      <c r="LC70" s="22" t="str">
        <f t="shared" si="902"/>
        <v/>
      </c>
      <c r="LD70" s="22" t="str">
        <f t="shared" si="979"/>
        <v/>
      </c>
      <c r="LE70" s="22" t="str">
        <f t="shared" si="903"/>
        <v/>
      </c>
      <c r="LF70" s="22" t="str">
        <f t="shared" si="904"/>
        <v/>
      </c>
      <c r="LG70" s="24" t="str">
        <f t="shared" si="905"/>
        <v/>
      </c>
      <c r="LH70" s="44"/>
      <c r="LI70" s="22" t="s">
        <v>2</v>
      </c>
      <c r="LJ70" s="43"/>
      <c r="LK70" s="17"/>
      <c r="LM70" s="13"/>
      <c r="LN70" s="25" t="s">
        <v>6</v>
      </c>
      <c r="LO70" s="26" t="str">
        <f t="shared" si="906"/>
        <v/>
      </c>
      <c r="LP70" s="22" t="str">
        <f t="shared" si="907"/>
        <v/>
      </c>
      <c r="LQ70" s="22" t="str">
        <f t="shared" si="908"/>
        <v/>
      </c>
      <c r="LR70" s="22" t="str">
        <f t="shared" si="980"/>
        <v/>
      </c>
      <c r="LS70" s="22" t="str">
        <f t="shared" si="909"/>
        <v/>
      </c>
      <c r="LT70" s="43"/>
      <c r="LU70" s="44"/>
      <c r="LV70" s="22" t="str">
        <f t="shared" si="910"/>
        <v/>
      </c>
      <c r="LW70" s="22" t="str">
        <f t="shared" si="981"/>
        <v/>
      </c>
      <c r="LX70" s="22" t="str">
        <f t="shared" si="911"/>
        <v/>
      </c>
      <c r="LY70" s="22" t="str">
        <f t="shared" si="912"/>
        <v/>
      </c>
      <c r="LZ70" s="24" t="str">
        <f t="shared" si="913"/>
        <v/>
      </c>
      <c r="MA70" s="44"/>
      <c r="MB70" s="22" t="s">
        <v>2</v>
      </c>
      <c r="MC70" s="43"/>
      <c r="MD70" s="17"/>
      <c r="MF70" s="13"/>
      <c r="MG70" s="25" t="s">
        <v>6</v>
      </c>
      <c r="MH70" s="26" t="str">
        <f t="shared" si="914"/>
        <v/>
      </c>
      <c r="MI70" s="22" t="str">
        <f t="shared" si="915"/>
        <v/>
      </c>
      <c r="MJ70" s="22" t="str">
        <f t="shared" si="916"/>
        <v/>
      </c>
      <c r="MK70" s="22" t="str">
        <f t="shared" si="982"/>
        <v/>
      </c>
      <c r="ML70" s="22" t="str">
        <f t="shared" si="917"/>
        <v/>
      </c>
      <c r="MM70" s="43"/>
      <c r="MN70" s="44"/>
      <c r="MO70" s="22" t="str">
        <f t="shared" si="918"/>
        <v/>
      </c>
      <c r="MP70" s="22" t="str">
        <f t="shared" si="983"/>
        <v/>
      </c>
      <c r="MQ70" s="22" t="str">
        <f t="shared" si="919"/>
        <v/>
      </c>
      <c r="MR70" s="22" t="str">
        <f t="shared" si="920"/>
        <v/>
      </c>
      <c r="MS70" s="24" t="str">
        <f t="shared" si="921"/>
        <v/>
      </c>
      <c r="MT70" s="44"/>
      <c r="MU70" s="22" t="s">
        <v>2</v>
      </c>
      <c r="MV70" s="43"/>
      <c r="MW70" s="17"/>
      <c r="MY70" s="13"/>
      <c r="MZ70" s="25" t="s">
        <v>6</v>
      </c>
      <c r="NA70" s="26" t="str">
        <f t="shared" si="922"/>
        <v/>
      </c>
      <c r="NB70" s="22" t="str">
        <f t="shared" si="923"/>
        <v/>
      </c>
      <c r="NC70" s="22" t="str">
        <f t="shared" si="924"/>
        <v/>
      </c>
      <c r="ND70" s="22" t="str">
        <f t="shared" si="984"/>
        <v/>
      </c>
      <c r="NE70" s="22" t="str">
        <f t="shared" si="925"/>
        <v/>
      </c>
      <c r="NF70" s="43"/>
      <c r="NG70" s="44"/>
      <c r="NH70" s="22" t="str">
        <f t="shared" si="926"/>
        <v/>
      </c>
      <c r="NI70" s="22" t="str">
        <f t="shared" si="985"/>
        <v/>
      </c>
      <c r="NJ70" s="22" t="str">
        <f t="shared" si="927"/>
        <v/>
      </c>
      <c r="NK70" s="22" t="str">
        <f t="shared" si="928"/>
        <v/>
      </c>
      <c r="NL70" s="24" t="str">
        <f t="shared" si="929"/>
        <v/>
      </c>
      <c r="NM70" s="44"/>
      <c r="NN70" s="22" t="s">
        <v>2</v>
      </c>
      <c r="NO70" s="43"/>
      <c r="NP70" s="17"/>
      <c r="NR70" s="13"/>
      <c r="NS70" s="25" t="s">
        <v>6</v>
      </c>
      <c r="NT70" s="26" t="str">
        <f t="shared" si="930"/>
        <v/>
      </c>
      <c r="NU70" s="22" t="str">
        <f t="shared" si="931"/>
        <v/>
      </c>
      <c r="NV70" s="22" t="str">
        <f t="shared" si="932"/>
        <v/>
      </c>
      <c r="NW70" s="22" t="str">
        <f t="shared" si="986"/>
        <v/>
      </c>
      <c r="NX70" s="22" t="str">
        <f t="shared" si="933"/>
        <v/>
      </c>
      <c r="NY70" s="43"/>
      <c r="NZ70" s="44"/>
      <c r="OA70" s="22" t="str">
        <f t="shared" si="934"/>
        <v/>
      </c>
      <c r="OB70" s="22" t="str">
        <f t="shared" si="987"/>
        <v/>
      </c>
      <c r="OC70" s="22" t="str">
        <f t="shared" si="935"/>
        <v/>
      </c>
      <c r="OD70" s="22" t="str">
        <f t="shared" si="936"/>
        <v/>
      </c>
      <c r="OE70" s="24" t="str">
        <f t="shared" si="937"/>
        <v/>
      </c>
      <c r="OF70" s="44"/>
      <c r="OG70" s="22" t="s">
        <v>2</v>
      </c>
      <c r="OH70" s="43"/>
      <c r="OI70" s="17"/>
      <c r="OK70" s="13"/>
      <c r="OL70" s="25" t="s">
        <v>6</v>
      </c>
      <c r="OM70" s="26" t="str">
        <f t="shared" si="938"/>
        <v/>
      </c>
      <c r="ON70" s="22" t="str">
        <f t="shared" si="939"/>
        <v/>
      </c>
      <c r="OO70" s="22" t="str">
        <f t="shared" si="940"/>
        <v/>
      </c>
      <c r="OP70" s="22" t="str">
        <f t="shared" si="988"/>
        <v/>
      </c>
      <c r="OQ70" s="22" t="str">
        <f t="shared" si="941"/>
        <v/>
      </c>
      <c r="OR70" s="43"/>
      <c r="OS70" s="44"/>
      <c r="OT70" s="22" t="str">
        <f t="shared" si="942"/>
        <v/>
      </c>
      <c r="OU70" s="22" t="str">
        <f t="shared" si="989"/>
        <v/>
      </c>
      <c r="OV70" s="22" t="str">
        <f t="shared" si="943"/>
        <v/>
      </c>
      <c r="OW70" s="22" t="str">
        <f t="shared" si="944"/>
        <v/>
      </c>
      <c r="OX70" s="24" t="str">
        <f t="shared" si="945"/>
        <v/>
      </c>
      <c r="OY70" s="44"/>
      <c r="OZ70" s="22" t="s">
        <v>2</v>
      </c>
      <c r="PA70" s="43"/>
      <c r="PB70" s="17"/>
    </row>
    <row r="71" spans="2:418" x14ac:dyDescent="0.3">
      <c r="B71" s="13"/>
      <c r="C71" s="25" t="s">
        <v>7</v>
      </c>
      <c r="D71" s="26" t="str">
        <f t="shared" si="770"/>
        <v/>
      </c>
      <c r="E71" s="22" t="str">
        <f t="shared" si="771"/>
        <v/>
      </c>
      <c r="F71" s="22" t="str">
        <f t="shared" si="772"/>
        <v/>
      </c>
      <c r="G71" s="22" t="str">
        <f t="shared" si="946"/>
        <v/>
      </c>
      <c r="H71" s="22" t="str">
        <f t="shared" si="773"/>
        <v/>
      </c>
      <c r="I71" s="43"/>
      <c r="J71" s="44"/>
      <c r="K71" s="22" t="str">
        <f t="shared" si="774"/>
        <v/>
      </c>
      <c r="L71" s="22" t="str">
        <f t="shared" si="947"/>
        <v/>
      </c>
      <c r="M71" s="22" t="str">
        <f t="shared" si="775"/>
        <v/>
      </c>
      <c r="N71" s="22" t="str">
        <f t="shared" si="776"/>
        <v/>
      </c>
      <c r="O71" s="24" t="str">
        <f t="shared" si="777"/>
        <v/>
      </c>
      <c r="P71" s="44"/>
      <c r="Q71" s="22" t="s">
        <v>2</v>
      </c>
      <c r="R71" s="43"/>
      <c r="S71" s="17"/>
      <c r="U71" s="13"/>
      <c r="V71" s="25" t="s">
        <v>7</v>
      </c>
      <c r="W71" s="26" t="str">
        <f t="shared" si="778"/>
        <v/>
      </c>
      <c r="X71" s="22" t="str">
        <f t="shared" si="779"/>
        <v/>
      </c>
      <c r="Y71" s="22" t="str">
        <f t="shared" si="780"/>
        <v/>
      </c>
      <c r="Z71" s="22" t="str">
        <f t="shared" si="948"/>
        <v/>
      </c>
      <c r="AA71" s="22" t="str">
        <f t="shared" si="781"/>
        <v/>
      </c>
      <c r="AB71" s="43"/>
      <c r="AC71" s="44"/>
      <c r="AD71" s="22" t="str">
        <f t="shared" si="782"/>
        <v/>
      </c>
      <c r="AE71" s="22" t="str">
        <f t="shared" si="949"/>
        <v/>
      </c>
      <c r="AF71" s="22" t="str">
        <f t="shared" si="783"/>
        <v/>
      </c>
      <c r="AG71" s="22" t="str">
        <f t="shared" si="784"/>
        <v/>
      </c>
      <c r="AH71" s="24" t="str">
        <f t="shared" si="785"/>
        <v/>
      </c>
      <c r="AI71" s="44"/>
      <c r="AJ71" s="22" t="s">
        <v>2</v>
      </c>
      <c r="AK71" s="43"/>
      <c r="AL71" s="17"/>
      <c r="AN71" s="13"/>
      <c r="AO71" s="25" t="s">
        <v>7</v>
      </c>
      <c r="AP71" s="26" t="str">
        <f t="shared" si="786"/>
        <v/>
      </c>
      <c r="AQ71" s="22" t="str">
        <f t="shared" si="787"/>
        <v/>
      </c>
      <c r="AR71" s="22" t="str">
        <f t="shared" si="788"/>
        <v/>
      </c>
      <c r="AS71" s="22" t="str">
        <f t="shared" si="950"/>
        <v/>
      </c>
      <c r="AT71" s="22" t="str">
        <f t="shared" si="789"/>
        <v/>
      </c>
      <c r="AU71" s="43"/>
      <c r="AV71" s="44"/>
      <c r="AW71" s="22" t="str">
        <f t="shared" si="790"/>
        <v/>
      </c>
      <c r="AX71" s="22" t="str">
        <f t="shared" si="951"/>
        <v/>
      </c>
      <c r="AY71" s="22" t="str">
        <f t="shared" si="791"/>
        <v/>
      </c>
      <c r="AZ71" s="22" t="str">
        <f t="shared" si="792"/>
        <v/>
      </c>
      <c r="BA71" s="24" t="str">
        <f t="shared" si="793"/>
        <v/>
      </c>
      <c r="BB71" s="44"/>
      <c r="BC71" s="22" t="s">
        <v>2</v>
      </c>
      <c r="BD71" s="43"/>
      <c r="BE71" s="17"/>
      <c r="BG71" s="13"/>
      <c r="BH71" s="25" t="s">
        <v>7</v>
      </c>
      <c r="BI71" s="26" t="str">
        <f t="shared" si="794"/>
        <v/>
      </c>
      <c r="BJ71" s="22" t="str">
        <f t="shared" si="795"/>
        <v/>
      </c>
      <c r="BK71" s="22" t="str">
        <f t="shared" si="796"/>
        <v/>
      </c>
      <c r="BL71" s="22" t="str">
        <f t="shared" si="952"/>
        <v/>
      </c>
      <c r="BM71" s="22" t="str">
        <f t="shared" si="797"/>
        <v/>
      </c>
      <c r="BN71" s="43"/>
      <c r="BO71" s="44"/>
      <c r="BP71" s="22" t="str">
        <f t="shared" si="798"/>
        <v/>
      </c>
      <c r="BQ71" s="22" t="str">
        <f t="shared" si="953"/>
        <v/>
      </c>
      <c r="BR71" s="22" t="str">
        <f t="shared" si="799"/>
        <v/>
      </c>
      <c r="BS71" s="22" t="str">
        <f t="shared" si="800"/>
        <v/>
      </c>
      <c r="BT71" s="24" t="str">
        <f t="shared" si="801"/>
        <v/>
      </c>
      <c r="BU71" s="44"/>
      <c r="BV71" s="22" t="s">
        <v>2</v>
      </c>
      <c r="BW71" s="43"/>
      <c r="BX71" s="17"/>
      <c r="BZ71" s="13"/>
      <c r="CA71" s="25" t="s">
        <v>7</v>
      </c>
      <c r="CB71" s="26" t="str">
        <f t="shared" si="802"/>
        <v/>
      </c>
      <c r="CC71" s="22" t="str">
        <f t="shared" si="803"/>
        <v/>
      </c>
      <c r="CD71" s="22" t="str">
        <f t="shared" si="804"/>
        <v/>
      </c>
      <c r="CE71" s="22" t="str">
        <f t="shared" si="954"/>
        <v/>
      </c>
      <c r="CF71" s="22" t="str">
        <f t="shared" si="805"/>
        <v/>
      </c>
      <c r="CG71" s="43"/>
      <c r="CH71" s="44"/>
      <c r="CI71" s="22" t="str">
        <f t="shared" si="806"/>
        <v/>
      </c>
      <c r="CJ71" s="22" t="str">
        <f t="shared" si="955"/>
        <v/>
      </c>
      <c r="CK71" s="22" t="str">
        <f t="shared" si="807"/>
        <v/>
      </c>
      <c r="CL71" s="22" t="str">
        <f t="shared" si="808"/>
        <v/>
      </c>
      <c r="CM71" s="24" t="str">
        <f t="shared" si="809"/>
        <v/>
      </c>
      <c r="CN71" s="44"/>
      <c r="CO71" s="22" t="s">
        <v>2</v>
      </c>
      <c r="CP71" s="43"/>
      <c r="CQ71" s="17"/>
      <c r="CS71" s="13"/>
      <c r="CT71" s="25" t="s">
        <v>7</v>
      </c>
      <c r="CU71" s="26" t="str">
        <f t="shared" si="810"/>
        <v/>
      </c>
      <c r="CV71" s="22" t="str">
        <f t="shared" si="811"/>
        <v/>
      </c>
      <c r="CW71" s="22" t="str">
        <f t="shared" si="812"/>
        <v/>
      </c>
      <c r="CX71" s="22" t="str">
        <f t="shared" si="956"/>
        <v/>
      </c>
      <c r="CY71" s="22" t="str">
        <f t="shared" si="813"/>
        <v/>
      </c>
      <c r="CZ71" s="43"/>
      <c r="DA71" s="44"/>
      <c r="DB71" s="22" t="str">
        <f t="shared" si="814"/>
        <v/>
      </c>
      <c r="DC71" s="22" t="str">
        <f t="shared" si="957"/>
        <v/>
      </c>
      <c r="DD71" s="22" t="str">
        <f t="shared" si="815"/>
        <v/>
      </c>
      <c r="DE71" s="22" t="str">
        <f t="shared" si="816"/>
        <v/>
      </c>
      <c r="DF71" s="24" t="str">
        <f t="shared" si="817"/>
        <v/>
      </c>
      <c r="DG71" s="44"/>
      <c r="DH71" s="22" t="s">
        <v>2</v>
      </c>
      <c r="DI71" s="43"/>
      <c r="DJ71" s="17"/>
      <c r="DL71" s="13"/>
      <c r="DM71" s="25" t="s">
        <v>7</v>
      </c>
      <c r="DN71" s="26" t="str">
        <f t="shared" si="818"/>
        <v/>
      </c>
      <c r="DO71" s="22" t="str">
        <f t="shared" si="819"/>
        <v/>
      </c>
      <c r="DP71" s="22" t="str">
        <f t="shared" si="820"/>
        <v/>
      </c>
      <c r="DQ71" s="22" t="str">
        <f t="shared" si="958"/>
        <v/>
      </c>
      <c r="DR71" s="22" t="str">
        <f t="shared" si="821"/>
        <v/>
      </c>
      <c r="DS71" s="43"/>
      <c r="DT71" s="44"/>
      <c r="DU71" s="22" t="str">
        <f t="shared" si="822"/>
        <v/>
      </c>
      <c r="DV71" s="22" t="str">
        <f t="shared" si="959"/>
        <v/>
      </c>
      <c r="DW71" s="22" t="str">
        <f t="shared" si="823"/>
        <v/>
      </c>
      <c r="DX71" s="22" t="str">
        <f t="shared" si="824"/>
        <v/>
      </c>
      <c r="DY71" s="24" t="str">
        <f t="shared" si="825"/>
        <v/>
      </c>
      <c r="DZ71" s="44"/>
      <c r="EA71" s="22" t="s">
        <v>2</v>
      </c>
      <c r="EB71" s="43"/>
      <c r="EC71" s="17"/>
      <c r="EE71" s="13"/>
      <c r="EF71" s="25" t="s">
        <v>7</v>
      </c>
      <c r="EG71" s="26" t="str">
        <f t="shared" si="826"/>
        <v/>
      </c>
      <c r="EH71" s="22" t="str">
        <f t="shared" si="827"/>
        <v/>
      </c>
      <c r="EI71" s="22" t="str">
        <f t="shared" si="828"/>
        <v/>
      </c>
      <c r="EJ71" s="22" t="str">
        <f t="shared" si="960"/>
        <v/>
      </c>
      <c r="EK71" s="22" t="str">
        <f t="shared" si="829"/>
        <v/>
      </c>
      <c r="EL71" s="43"/>
      <c r="EM71" s="44"/>
      <c r="EN71" s="22" t="str">
        <f t="shared" si="830"/>
        <v/>
      </c>
      <c r="EO71" s="22" t="str">
        <f t="shared" si="961"/>
        <v/>
      </c>
      <c r="EP71" s="22" t="str">
        <f t="shared" si="831"/>
        <v/>
      </c>
      <c r="EQ71" s="22" t="str">
        <f t="shared" si="832"/>
        <v/>
      </c>
      <c r="ER71" s="24" t="str">
        <f t="shared" si="833"/>
        <v/>
      </c>
      <c r="ES71" s="44"/>
      <c r="ET71" s="22" t="s">
        <v>2</v>
      </c>
      <c r="EU71" s="43"/>
      <c r="EV71" s="17"/>
      <c r="EX71" s="13"/>
      <c r="EY71" s="25" t="s">
        <v>7</v>
      </c>
      <c r="EZ71" s="26" t="str">
        <f t="shared" si="834"/>
        <v/>
      </c>
      <c r="FA71" s="22" t="str">
        <f t="shared" si="835"/>
        <v/>
      </c>
      <c r="FB71" s="22" t="str">
        <f t="shared" si="836"/>
        <v/>
      </c>
      <c r="FC71" s="22" t="str">
        <f t="shared" si="962"/>
        <v/>
      </c>
      <c r="FD71" s="22" t="str">
        <f t="shared" si="837"/>
        <v/>
      </c>
      <c r="FE71" s="43"/>
      <c r="FF71" s="44"/>
      <c r="FG71" s="22" t="str">
        <f t="shared" si="838"/>
        <v/>
      </c>
      <c r="FH71" s="22" t="str">
        <f t="shared" si="963"/>
        <v/>
      </c>
      <c r="FI71" s="22" t="str">
        <f t="shared" si="839"/>
        <v/>
      </c>
      <c r="FJ71" s="22" t="str">
        <f t="shared" si="840"/>
        <v/>
      </c>
      <c r="FK71" s="24" t="str">
        <f t="shared" si="841"/>
        <v/>
      </c>
      <c r="FL71" s="44"/>
      <c r="FM71" s="22" t="s">
        <v>2</v>
      </c>
      <c r="FN71" s="43"/>
      <c r="FO71" s="17"/>
      <c r="FQ71" s="13"/>
      <c r="FR71" s="25" t="s">
        <v>7</v>
      </c>
      <c r="FS71" s="26" t="str">
        <f t="shared" si="842"/>
        <v/>
      </c>
      <c r="FT71" s="22" t="str">
        <f t="shared" si="843"/>
        <v/>
      </c>
      <c r="FU71" s="22" t="str">
        <f t="shared" si="844"/>
        <v/>
      </c>
      <c r="FV71" s="22" t="str">
        <f t="shared" si="964"/>
        <v/>
      </c>
      <c r="FW71" s="22" t="str">
        <f t="shared" si="845"/>
        <v/>
      </c>
      <c r="FX71" s="43"/>
      <c r="FY71" s="44"/>
      <c r="FZ71" s="22" t="str">
        <f t="shared" si="846"/>
        <v/>
      </c>
      <c r="GA71" s="22" t="str">
        <f t="shared" si="965"/>
        <v/>
      </c>
      <c r="GB71" s="22" t="str">
        <f t="shared" si="847"/>
        <v/>
      </c>
      <c r="GC71" s="22" t="str">
        <f t="shared" si="848"/>
        <v/>
      </c>
      <c r="GD71" s="24" t="str">
        <f t="shared" si="849"/>
        <v/>
      </c>
      <c r="GE71" s="44"/>
      <c r="GF71" s="22" t="s">
        <v>2</v>
      </c>
      <c r="GG71" s="43"/>
      <c r="GH71" s="17"/>
      <c r="GJ71" s="13"/>
      <c r="GK71" s="25" t="s">
        <v>7</v>
      </c>
      <c r="GL71" s="26" t="str">
        <f t="shared" si="850"/>
        <v/>
      </c>
      <c r="GM71" s="22" t="str">
        <f t="shared" si="851"/>
        <v/>
      </c>
      <c r="GN71" s="22" t="str">
        <f t="shared" si="852"/>
        <v/>
      </c>
      <c r="GO71" s="22" t="str">
        <f t="shared" si="966"/>
        <v/>
      </c>
      <c r="GP71" s="22" t="str">
        <f t="shared" si="853"/>
        <v/>
      </c>
      <c r="GQ71" s="43"/>
      <c r="GR71" s="44"/>
      <c r="GS71" s="22" t="str">
        <f t="shared" si="854"/>
        <v/>
      </c>
      <c r="GT71" s="22" t="str">
        <f t="shared" si="967"/>
        <v/>
      </c>
      <c r="GU71" s="22" t="str">
        <f t="shared" si="855"/>
        <v/>
      </c>
      <c r="GV71" s="22" t="str">
        <f t="shared" si="856"/>
        <v/>
      </c>
      <c r="GW71" s="24" t="str">
        <f t="shared" si="857"/>
        <v/>
      </c>
      <c r="GX71" s="44"/>
      <c r="GY71" s="22" t="s">
        <v>2</v>
      </c>
      <c r="GZ71" s="43"/>
      <c r="HA71" s="17"/>
      <c r="HC71" s="13"/>
      <c r="HD71" s="25" t="s">
        <v>7</v>
      </c>
      <c r="HE71" s="26" t="str">
        <f t="shared" si="858"/>
        <v/>
      </c>
      <c r="HF71" s="22" t="str">
        <f t="shared" si="859"/>
        <v/>
      </c>
      <c r="HG71" s="22" t="str">
        <f t="shared" si="860"/>
        <v/>
      </c>
      <c r="HH71" s="22" t="str">
        <f t="shared" si="968"/>
        <v/>
      </c>
      <c r="HI71" s="22" t="str">
        <f t="shared" si="861"/>
        <v/>
      </c>
      <c r="HJ71" s="43"/>
      <c r="HK71" s="44"/>
      <c r="HL71" s="22" t="str">
        <f t="shared" si="862"/>
        <v/>
      </c>
      <c r="HM71" s="22" t="str">
        <f t="shared" si="969"/>
        <v/>
      </c>
      <c r="HN71" s="22" t="str">
        <f t="shared" si="863"/>
        <v/>
      </c>
      <c r="HO71" s="22" t="str">
        <f t="shared" si="864"/>
        <v/>
      </c>
      <c r="HP71" s="24" t="str">
        <f t="shared" si="865"/>
        <v/>
      </c>
      <c r="HQ71" s="44"/>
      <c r="HR71" s="22" t="s">
        <v>2</v>
      </c>
      <c r="HS71" s="43"/>
      <c r="HT71" s="17"/>
      <c r="HV71" s="13"/>
      <c r="HW71" s="25" t="s">
        <v>7</v>
      </c>
      <c r="HX71" s="26" t="str">
        <f t="shared" si="866"/>
        <v/>
      </c>
      <c r="HY71" s="22" t="str">
        <f t="shared" si="867"/>
        <v/>
      </c>
      <c r="HZ71" s="22" t="str">
        <f t="shared" si="868"/>
        <v/>
      </c>
      <c r="IA71" s="22" t="str">
        <f t="shared" si="970"/>
        <v/>
      </c>
      <c r="IB71" s="22" t="str">
        <f t="shared" si="869"/>
        <v/>
      </c>
      <c r="IC71" s="43"/>
      <c r="ID71" s="44"/>
      <c r="IE71" s="22" t="str">
        <f t="shared" si="870"/>
        <v/>
      </c>
      <c r="IF71" s="22" t="str">
        <f t="shared" si="971"/>
        <v/>
      </c>
      <c r="IG71" s="22" t="str">
        <f t="shared" si="871"/>
        <v/>
      </c>
      <c r="IH71" s="22" t="str">
        <f t="shared" si="872"/>
        <v/>
      </c>
      <c r="II71" s="24" t="str">
        <f t="shared" si="873"/>
        <v/>
      </c>
      <c r="IJ71" s="44"/>
      <c r="IK71" s="22" t="s">
        <v>2</v>
      </c>
      <c r="IL71" s="43"/>
      <c r="IM71" s="17"/>
      <c r="IO71" s="13"/>
      <c r="IP71" s="25" t="s">
        <v>7</v>
      </c>
      <c r="IQ71" s="26" t="str">
        <f t="shared" si="874"/>
        <v/>
      </c>
      <c r="IR71" s="22" t="str">
        <f t="shared" si="875"/>
        <v/>
      </c>
      <c r="IS71" s="22" t="str">
        <f t="shared" si="876"/>
        <v/>
      </c>
      <c r="IT71" s="22" t="str">
        <f t="shared" si="972"/>
        <v/>
      </c>
      <c r="IU71" s="22" t="str">
        <f t="shared" si="877"/>
        <v/>
      </c>
      <c r="IV71" s="43"/>
      <c r="IW71" s="44"/>
      <c r="IX71" s="22" t="str">
        <f t="shared" si="878"/>
        <v/>
      </c>
      <c r="IY71" s="22" t="str">
        <f t="shared" si="973"/>
        <v/>
      </c>
      <c r="IZ71" s="22" t="str">
        <f t="shared" si="879"/>
        <v/>
      </c>
      <c r="JA71" s="22" t="str">
        <f t="shared" si="880"/>
        <v/>
      </c>
      <c r="JB71" s="24" t="str">
        <f t="shared" si="881"/>
        <v/>
      </c>
      <c r="JC71" s="44"/>
      <c r="JD71" s="22" t="s">
        <v>2</v>
      </c>
      <c r="JE71" s="43"/>
      <c r="JF71" s="17"/>
      <c r="JH71" s="13"/>
      <c r="JI71" s="25" t="s">
        <v>7</v>
      </c>
      <c r="JJ71" s="26" t="str">
        <f t="shared" si="882"/>
        <v/>
      </c>
      <c r="JK71" s="22" t="str">
        <f t="shared" si="883"/>
        <v/>
      </c>
      <c r="JL71" s="22" t="str">
        <f t="shared" si="884"/>
        <v/>
      </c>
      <c r="JM71" s="22" t="str">
        <f t="shared" si="974"/>
        <v/>
      </c>
      <c r="JN71" s="22" t="str">
        <f t="shared" si="885"/>
        <v/>
      </c>
      <c r="JO71" s="43"/>
      <c r="JP71" s="44"/>
      <c r="JQ71" s="22" t="str">
        <f t="shared" si="886"/>
        <v/>
      </c>
      <c r="JR71" s="22" t="str">
        <f t="shared" si="975"/>
        <v/>
      </c>
      <c r="JS71" s="22" t="str">
        <f t="shared" si="887"/>
        <v/>
      </c>
      <c r="JT71" s="22" t="str">
        <f t="shared" si="888"/>
        <v/>
      </c>
      <c r="JU71" s="24" t="str">
        <f t="shared" si="889"/>
        <v/>
      </c>
      <c r="JV71" s="44"/>
      <c r="JW71" s="22" t="s">
        <v>2</v>
      </c>
      <c r="JX71" s="43"/>
      <c r="JY71" s="17"/>
      <c r="KA71" s="13"/>
      <c r="KB71" s="25" t="s">
        <v>7</v>
      </c>
      <c r="KC71" s="26" t="str">
        <f t="shared" si="890"/>
        <v/>
      </c>
      <c r="KD71" s="22" t="str">
        <f t="shared" si="891"/>
        <v/>
      </c>
      <c r="KE71" s="22" t="str">
        <f t="shared" si="892"/>
        <v/>
      </c>
      <c r="KF71" s="22" t="str">
        <f t="shared" si="976"/>
        <v/>
      </c>
      <c r="KG71" s="22" t="str">
        <f t="shared" si="893"/>
        <v/>
      </c>
      <c r="KH71" s="43"/>
      <c r="KI71" s="44"/>
      <c r="KJ71" s="22" t="str">
        <f t="shared" si="894"/>
        <v/>
      </c>
      <c r="KK71" s="22" t="str">
        <f t="shared" si="977"/>
        <v/>
      </c>
      <c r="KL71" s="22" t="str">
        <f t="shared" si="895"/>
        <v/>
      </c>
      <c r="KM71" s="22" t="str">
        <f t="shared" si="896"/>
        <v/>
      </c>
      <c r="KN71" s="24" t="str">
        <f t="shared" si="897"/>
        <v/>
      </c>
      <c r="KO71" s="44"/>
      <c r="KP71" s="22" t="s">
        <v>2</v>
      </c>
      <c r="KQ71" s="43"/>
      <c r="KR71" s="17"/>
      <c r="KT71" s="13"/>
      <c r="KU71" s="25" t="s">
        <v>7</v>
      </c>
      <c r="KV71" s="26" t="str">
        <f t="shared" si="898"/>
        <v/>
      </c>
      <c r="KW71" s="22" t="str">
        <f t="shared" si="899"/>
        <v/>
      </c>
      <c r="KX71" s="22" t="str">
        <f t="shared" si="900"/>
        <v/>
      </c>
      <c r="KY71" s="22" t="str">
        <f t="shared" si="978"/>
        <v/>
      </c>
      <c r="KZ71" s="22" t="str">
        <f t="shared" si="901"/>
        <v/>
      </c>
      <c r="LA71" s="43"/>
      <c r="LB71" s="44"/>
      <c r="LC71" s="22" t="str">
        <f t="shared" si="902"/>
        <v/>
      </c>
      <c r="LD71" s="22" t="str">
        <f t="shared" si="979"/>
        <v/>
      </c>
      <c r="LE71" s="22" t="str">
        <f t="shared" si="903"/>
        <v/>
      </c>
      <c r="LF71" s="22" t="str">
        <f t="shared" si="904"/>
        <v/>
      </c>
      <c r="LG71" s="24" t="str">
        <f t="shared" si="905"/>
        <v/>
      </c>
      <c r="LH71" s="44"/>
      <c r="LI71" s="22" t="s">
        <v>2</v>
      </c>
      <c r="LJ71" s="43"/>
      <c r="LK71" s="17"/>
      <c r="LM71" s="13"/>
      <c r="LN71" s="25" t="s">
        <v>7</v>
      </c>
      <c r="LO71" s="26" t="str">
        <f t="shared" si="906"/>
        <v/>
      </c>
      <c r="LP71" s="22" t="str">
        <f t="shared" si="907"/>
        <v/>
      </c>
      <c r="LQ71" s="22" t="str">
        <f t="shared" si="908"/>
        <v/>
      </c>
      <c r="LR71" s="22" t="str">
        <f t="shared" si="980"/>
        <v/>
      </c>
      <c r="LS71" s="22" t="str">
        <f t="shared" si="909"/>
        <v/>
      </c>
      <c r="LT71" s="43"/>
      <c r="LU71" s="44"/>
      <c r="LV71" s="22" t="str">
        <f t="shared" si="910"/>
        <v/>
      </c>
      <c r="LW71" s="22" t="str">
        <f t="shared" si="981"/>
        <v/>
      </c>
      <c r="LX71" s="22" t="str">
        <f t="shared" si="911"/>
        <v/>
      </c>
      <c r="LY71" s="22" t="str">
        <f t="shared" si="912"/>
        <v/>
      </c>
      <c r="LZ71" s="24" t="str">
        <f t="shared" si="913"/>
        <v/>
      </c>
      <c r="MA71" s="44"/>
      <c r="MB71" s="22" t="s">
        <v>2</v>
      </c>
      <c r="MC71" s="43"/>
      <c r="MD71" s="17"/>
      <c r="MF71" s="13"/>
      <c r="MG71" s="25" t="s">
        <v>7</v>
      </c>
      <c r="MH71" s="26" t="str">
        <f t="shared" si="914"/>
        <v/>
      </c>
      <c r="MI71" s="22" t="str">
        <f t="shared" si="915"/>
        <v/>
      </c>
      <c r="MJ71" s="22" t="str">
        <f t="shared" si="916"/>
        <v/>
      </c>
      <c r="MK71" s="22" t="str">
        <f t="shared" si="982"/>
        <v/>
      </c>
      <c r="ML71" s="22" t="str">
        <f t="shared" si="917"/>
        <v/>
      </c>
      <c r="MM71" s="43"/>
      <c r="MN71" s="44"/>
      <c r="MO71" s="22" t="str">
        <f t="shared" si="918"/>
        <v/>
      </c>
      <c r="MP71" s="22" t="str">
        <f t="shared" si="983"/>
        <v/>
      </c>
      <c r="MQ71" s="22" t="str">
        <f t="shared" si="919"/>
        <v/>
      </c>
      <c r="MR71" s="22" t="str">
        <f t="shared" si="920"/>
        <v/>
      </c>
      <c r="MS71" s="24" t="str">
        <f t="shared" si="921"/>
        <v/>
      </c>
      <c r="MT71" s="44"/>
      <c r="MU71" s="22" t="s">
        <v>2</v>
      </c>
      <c r="MV71" s="43"/>
      <c r="MW71" s="17"/>
      <c r="MY71" s="13"/>
      <c r="MZ71" s="25" t="s">
        <v>7</v>
      </c>
      <c r="NA71" s="26" t="str">
        <f t="shared" si="922"/>
        <v/>
      </c>
      <c r="NB71" s="22" t="str">
        <f t="shared" si="923"/>
        <v/>
      </c>
      <c r="NC71" s="22" t="str">
        <f t="shared" si="924"/>
        <v/>
      </c>
      <c r="ND71" s="22" t="str">
        <f t="shared" si="984"/>
        <v/>
      </c>
      <c r="NE71" s="22" t="str">
        <f t="shared" si="925"/>
        <v/>
      </c>
      <c r="NF71" s="43"/>
      <c r="NG71" s="44"/>
      <c r="NH71" s="22" t="str">
        <f t="shared" si="926"/>
        <v/>
      </c>
      <c r="NI71" s="22" t="str">
        <f t="shared" si="985"/>
        <v/>
      </c>
      <c r="NJ71" s="22" t="str">
        <f t="shared" si="927"/>
        <v/>
      </c>
      <c r="NK71" s="22" t="str">
        <f t="shared" si="928"/>
        <v/>
      </c>
      <c r="NL71" s="24" t="str">
        <f t="shared" si="929"/>
        <v/>
      </c>
      <c r="NM71" s="44"/>
      <c r="NN71" s="22" t="s">
        <v>2</v>
      </c>
      <c r="NO71" s="43"/>
      <c r="NP71" s="17"/>
      <c r="NR71" s="13"/>
      <c r="NS71" s="25" t="s">
        <v>7</v>
      </c>
      <c r="NT71" s="26" t="str">
        <f t="shared" si="930"/>
        <v/>
      </c>
      <c r="NU71" s="22" t="str">
        <f t="shared" si="931"/>
        <v/>
      </c>
      <c r="NV71" s="22" t="str">
        <f t="shared" si="932"/>
        <v/>
      </c>
      <c r="NW71" s="22" t="str">
        <f t="shared" si="986"/>
        <v/>
      </c>
      <c r="NX71" s="22" t="str">
        <f t="shared" si="933"/>
        <v/>
      </c>
      <c r="NY71" s="43"/>
      <c r="NZ71" s="44"/>
      <c r="OA71" s="22" t="str">
        <f t="shared" si="934"/>
        <v/>
      </c>
      <c r="OB71" s="22" t="str">
        <f t="shared" si="987"/>
        <v/>
      </c>
      <c r="OC71" s="22" t="str">
        <f t="shared" si="935"/>
        <v/>
      </c>
      <c r="OD71" s="22" t="str">
        <f t="shared" si="936"/>
        <v/>
      </c>
      <c r="OE71" s="24" t="str">
        <f t="shared" si="937"/>
        <v/>
      </c>
      <c r="OF71" s="44"/>
      <c r="OG71" s="22" t="s">
        <v>2</v>
      </c>
      <c r="OH71" s="43"/>
      <c r="OI71" s="17"/>
      <c r="OK71" s="13"/>
      <c r="OL71" s="25" t="s">
        <v>7</v>
      </c>
      <c r="OM71" s="26" t="str">
        <f t="shared" si="938"/>
        <v/>
      </c>
      <c r="ON71" s="22" t="str">
        <f t="shared" si="939"/>
        <v/>
      </c>
      <c r="OO71" s="22" t="str">
        <f t="shared" si="940"/>
        <v/>
      </c>
      <c r="OP71" s="22" t="str">
        <f t="shared" si="988"/>
        <v/>
      </c>
      <c r="OQ71" s="22" t="str">
        <f t="shared" si="941"/>
        <v/>
      </c>
      <c r="OR71" s="43"/>
      <c r="OS71" s="44"/>
      <c r="OT71" s="22" t="str">
        <f t="shared" si="942"/>
        <v/>
      </c>
      <c r="OU71" s="22" t="str">
        <f t="shared" si="989"/>
        <v/>
      </c>
      <c r="OV71" s="22" t="str">
        <f t="shared" si="943"/>
        <v/>
      </c>
      <c r="OW71" s="22" t="str">
        <f t="shared" si="944"/>
        <v/>
      </c>
      <c r="OX71" s="24" t="str">
        <f t="shared" si="945"/>
        <v/>
      </c>
      <c r="OY71" s="44"/>
      <c r="OZ71" s="22" t="s">
        <v>2</v>
      </c>
      <c r="PA71" s="43"/>
      <c r="PB71" s="17"/>
    </row>
    <row r="72" spans="2:418" ht="15" thickBot="1" x14ac:dyDescent="0.35">
      <c r="B72" s="13"/>
      <c r="C72" s="27" t="s">
        <v>8</v>
      </c>
      <c r="D72" s="28" t="str">
        <f t="shared" si="770"/>
        <v/>
      </c>
      <c r="E72" s="18" t="str">
        <f t="shared" si="771"/>
        <v/>
      </c>
      <c r="F72" s="18" t="str">
        <f t="shared" si="772"/>
        <v/>
      </c>
      <c r="G72" s="18" t="str">
        <f t="shared" si="946"/>
        <v/>
      </c>
      <c r="H72" s="18" t="str">
        <f t="shared" si="773"/>
        <v/>
      </c>
      <c r="I72" s="57"/>
      <c r="J72" s="58"/>
      <c r="K72" s="18" t="str">
        <f t="shared" si="774"/>
        <v/>
      </c>
      <c r="L72" s="18" t="str">
        <f t="shared" si="947"/>
        <v/>
      </c>
      <c r="M72" s="18" t="str">
        <f t="shared" si="775"/>
        <v/>
      </c>
      <c r="N72" s="18" t="str">
        <f t="shared" si="776"/>
        <v/>
      </c>
      <c r="O72" s="29" t="str">
        <f t="shared" si="777"/>
        <v/>
      </c>
      <c r="P72" s="58"/>
      <c r="Q72" s="18" t="s">
        <v>2</v>
      </c>
      <c r="R72" s="57"/>
      <c r="S72" s="17"/>
      <c r="U72" s="13"/>
      <c r="V72" s="27" t="s">
        <v>8</v>
      </c>
      <c r="W72" s="28" t="str">
        <f t="shared" si="778"/>
        <v/>
      </c>
      <c r="X72" s="18" t="str">
        <f t="shared" si="779"/>
        <v/>
      </c>
      <c r="Y72" s="18" t="str">
        <f t="shared" si="780"/>
        <v/>
      </c>
      <c r="Z72" s="18" t="str">
        <f t="shared" si="948"/>
        <v/>
      </c>
      <c r="AA72" s="18" t="str">
        <f t="shared" si="781"/>
        <v/>
      </c>
      <c r="AB72" s="57"/>
      <c r="AC72" s="58"/>
      <c r="AD72" s="18" t="str">
        <f t="shared" si="782"/>
        <v/>
      </c>
      <c r="AE72" s="18" t="str">
        <f t="shared" si="949"/>
        <v/>
      </c>
      <c r="AF72" s="18" t="str">
        <f t="shared" si="783"/>
        <v/>
      </c>
      <c r="AG72" s="18" t="str">
        <f t="shared" si="784"/>
        <v/>
      </c>
      <c r="AH72" s="29" t="str">
        <f t="shared" si="785"/>
        <v/>
      </c>
      <c r="AI72" s="58"/>
      <c r="AJ72" s="18" t="s">
        <v>2</v>
      </c>
      <c r="AK72" s="57"/>
      <c r="AL72" s="17"/>
      <c r="AN72" s="13"/>
      <c r="AO72" s="27" t="s">
        <v>8</v>
      </c>
      <c r="AP72" s="28" t="str">
        <f t="shared" si="786"/>
        <v/>
      </c>
      <c r="AQ72" s="18" t="str">
        <f t="shared" si="787"/>
        <v/>
      </c>
      <c r="AR72" s="18" t="str">
        <f t="shared" si="788"/>
        <v/>
      </c>
      <c r="AS72" s="18" t="str">
        <f t="shared" si="950"/>
        <v/>
      </c>
      <c r="AT72" s="18" t="str">
        <f t="shared" si="789"/>
        <v/>
      </c>
      <c r="AU72" s="57"/>
      <c r="AV72" s="58"/>
      <c r="AW72" s="18" t="str">
        <f t="shared" si="790"/>
        <v/>
      </c>
      <c r="AX72" s="18" t="str">
        <f t="shared" si="951"/>
        <v/>
      </c>
      <c r="AY72" s="18" t="str">
        <f t="shared" si="791"/>
        <v/>
      </c>
      <c r="AZ72" s="18" t="str">
        <f t="shared" si="792"/>
        <v/>
      </c>
      <c r="BA72" s="29" t="str">
        <f t="shared" si="793"/>
        <v/>
      </c>
      <c r="BB72" s="58"/>
      <c r="BC72" s="18" t="s">
        <v>2</v>
      </c>
      <c r="BD72" s="57"/>
      <c r="BE72" s="17"/>
      <c r="BG72" s="13"/>
      <c r="BH72" s="27" t="s">
        <v>8</v>
      </c>
      <c r="BI72" s="28" t="str">
        <f t="shared" si="794"/>
        <v/>
      </c>
      <c r="BJ72" s="18" t="str">
        <f t="shared" si="795"/>
        <v/>
      </c>
      <c r="BK72" s="18" t="str">
        <f t="shared" si="796"/>
        <v/>
      </c>
      <c r="BL72" s="18" t="str">
        <f t="shared" si="952"/>
        <v/>
      </c>
      <c r="BM72" s="18" t="str">
        <f t="shared" si="797"/>
        <v/>
      </c>
      <c r="BN72" s="57"/>
      <c r="BO72" s="58"/>
      <c r="BP72" s="18" t="str">
        <f t="shared" si="798"/>
        <v/>
      </c>
      <c r="BQ72" s="18" t="str">
        <f t="shared" si="953"/>
        <v/>
      </c>
      <c r="BR72" s="18" t="str">
        <f t="shared" si="799"/>
        <v/>
      </c>
      <c r="BS72" s="18" t="str">
        <f t="shared" si="800"/>
        <v/>
      </c>
      <c r="BT72" s="29" t="str">
        <f t="shared" si="801"/>
        <v/>
      </c>
      <c r="BU72" s="58"/>
      <c r="BV72" s="18" t="s">
        <v>2</v>
      </c>
      <c r="BW72" s="57"/>
      <c r="BX72" s="17"/>
      <c r="BZ72" s="13"/>
      <c r="CA72" s="27" t="s">
        <v>8</v>
      </c>
      <c r="CB72" s="28" t="str">
        <f t="shared" si="802"/>
        <v/>
      </c>
      <c r="CC72" s="18" t="str">
        <f t="shared" si="803"/>
        <v/>
      </c>
      <c r="CD72" s="18" t="str">
        <f t="shared" si="804"/>
        <v/>
      </c>
      <c r="CE72" s="18" t="str">
        <f t="shared" si="954"/>
        <v/>
      </c>
      <c r="CF72" s="18" t="str">
        <f t="shared" si="805"/>
        <v/>
      </c>
      <c r="CG72" s="57"/>
      <c r="CH72" s="58"/>
      <c r="CI72" s="18" t="str">
        <f t="shared" si="806"/>
        <v/>
      </c>
      <c r="CJ72" s="18" t="str">
        <f t="shared" si="955"/>
        <v/>
      </c>
      <c r="CK72" s="18" t="str">
        <f t="shared" si="807"/>
        <v/>
      </c>
      <c r="CL72" s="18" t="str">
        <f t="shared" si="808"/>
        <v/>
      </c>
      <c r="CM72" s="29" t="str">
        <f t="shared" si="809"/>
        <v/>
      </c>
      <c r="CN72" s="58"/>
      <c r="CO72" s="18" t="s">
        <v>2</v>
      </c>
      <c r="CP72" s="57"/>
      <c r="CQ72" s="17"/>
      <c r="CS72" s="13"/>
      <c r="CT72" s="27" t="s">
        <v>8</v>
      </c>
      <c r="CU72" s="28" t="str">
        <f t="shared" si="810"/>
        <v/>
      </c>
      <c r="CV72" s="18" t="str">
        <f t="shared" si="811"/>
        <v/>
      </c>
      <c r="CW72" s="18" t="str">
        <f t="shared" si="812"/>
        <v/>
      </c>
      <c r="CX72" s="18" t="str">
        <f t="shared" si="956"/>
        <v/>
      </c>
      <c r="CY72" s="18" t="str">
        <f t="shared" si="813"/>
        <v/>
      </c>
      <c r="CZ72" s="57"/>
      <c r="DA72" s="58"/>
      <c r="DB72" s="18" t="str">
        <f t="shared" si="814"/>
        <v/>
      </c>
      <c r="DC72" s="18" t="str">
        <f t="shared" si="957"/>
        <v/>
      </c>
      <c r="DD72" s="18" t="str">
        <f t="shared" si="815"/>
        <v/>
      </c>
      <c r="DE72" s="18" t="str">
        <f t="shared" si="816"/>
        <v/>
      </c>
      <c r="DF72" s="29" t="str">
        <f t="shared" si="817"/>
        <v/>
      </c>
      <c r="DG72" s="58"/>
      <c r="DH72" s="18" t="s">
        <v>2</v>
      </c>
      <c r="DI72" s="57"/>
      <c r="DJ72" s="17"/>
      <c r="DL72" s="13"/>
      <c r="DM72" s="27" t="s">
        <v>8</v>
      </c>
      <c r="DN72" s="28" t="str">
        <f t="shared" si="818"/>
        <v/>
      </c>
      <c r="DO72" s="18" t="str">
        <f t="shared" si="819"/>
        <v/>
      </c>
      <c r="DP72" s="18" t="str">
        <f t="shared" si="820"/>
        <v/>
      </c>
      <c r="DQ72" s="18" t="str">
        <f t="shared" si="958"/>
        <v/>
      </c>
      <c r="DR72" s="18" t="str">
        <f t="shared" si="821"/>
        <v/>
      </c>
      <c r="DS72" s="57"/>
      <c r="DT72" s="58"/>
      <c r="DU72" s="18" t="str">
        <f t="shared" si="822"/>
        <v/>
      </c>
      <c r="DV72" s="18" t="str">
        <f t="shared" si="959"/>
        <v/>
      </c>
      <c r="DW72" s="18" t="str">
        <f t="shared" si="823"/>
        <v/>
      </c>
      <c r="DX72" s="18" t="str">
        <f t="shared" si="824"/>
        <v/>
      </c>
      <c r="DY72" s="29" t="str">
        <f t="shared" si="825"/>
        <v/>
      </c>
      <c r="DZ72" s="58"/>
      <c r="EA72" s="18" t="s">
        <v>2</v>
      </c>
      <c r="EB72" s="57"/>
      <c r="EC72" s="17"/>
      <c r="EE72" s="13"/>
      <c r="EF72" s="27" t="s">
        <v>8</v>
      </c>
      <c r="EG72" s="28" t="str">
        <f t="shared" si="826"/>
        <v/>
      </c>
      <c r="EH72" s="18" t="str">
        <f t="shared" si="827"/>
        <v/>
      </c>
      <c r="EI72" s="18" t="str">
        <f t="shared" si="828"/>
        <v/>
      </c>
      <c r="EJ72" s="18" t="str">
        <f t="shared" si="960"/>
        <v/>
      </c>
      <c r="EK72" s="18" t="str">
        <f t="shared" si="829"/>
        <v/>
      </c>
      <c r="EL72" s="57"/>
      <c r="EM72" s="58"/>
      <c r="EN72" s="18" t="str">
        <f t="shared" si="830"/>
        <v/>
      </c>
      <c r="EO72" s="18" t="str">
        <f t="shared" si="961"/>
        <v/>
      </c>
      <c r="EP72" s="18" t="str">
        <f t="shared" si="831"/>
        <v/>
      </c>
      <c r="EQ72" s="18" t="str">
        <f t="shared" si="832"/>
        <v/>
      </c>
      <c r="ER72" s="29" t="str">
        <f t="shared" si="833"/>
        <v/>
      </c>
      <c r="ES72" s="58"/>
      <c r="ET72" s="18" t="s">
        <v>2</v>
      </c>
      <c r="EU72" s="57"/>
      <c r="EV72" s="17"/>
      <c r="EX72" s="13"/>
      <c r="EY72" s="27" t="s">
        <v>8</v>
      </c>
      <c r="EZ72" s="28" t="str">
        <f t="shared" si="834"/>
        <v/>
      </c>
      <c r="FA72" s="18" t="str">
        <f t="shared" si="835"/>
        <v/>
      </c>
      <c r="FB72" s="18" t="str">
        <f t="shared" si="836"/>
        <v/>
      </c>
      <c r="FC72" s="18" t="str">
        <f t="shared" si="962"/>
        <v/>
      </c>
      <c r="FD72" s="18" t="str">
        <f t="shared" si="837"/>
        <v/>
      </c>
      <c r="FE72" s="57"/>
      <c r="FF72" s="58"/>
      <c r="FG72" s="18" t="str">
        <f t="shared" si="838"/>
        <v/>
      </c>
      <c r="FH72" s="18" t="str">
        <f t="shared" si="963"/>
        <v/>
      </c>
      <c r="FI72" s="18" t="str">
        <f t="shared" si="839"/>
        <v/>
      </c>
      <c r="FJ72" s="18" t="str">
        <f t="shared" si="840"/>
        <v/>
      </c>
      <c r="FK72" s="29" t="str">
        <f t="shared" si="841"/>
        <v/>
      </c>
      <c r="FL72" s="58"/>
      <c r="FM72" s="18" t="s">
        <v>2</v>
      </c>
      <c r="FN72" s="57"/>
      <c r="FO72" s="17"/>
      <c r="FQ72" s="13"/>
      <c r="FR72" s="27" t="s">
        <v>8</v>
      </c>
      <c r="FS72" s="28" t="str">
        <f t="shared" si="842"/>
        <v/>
      </c>
      <c r="FT72" s="18" t="str">
        <f t="shared" si="843"/>
        <v/>
      </c>
      <c r="FU72" s="18" t="str">
        <f t="shared" si="844"/>
        <v/>
      </c>
      <c r="FV72" s="18" t="str">
        <f t="shared" si="964"/>
        <v/>
      </c>
      <c r="FW72" s="18" t="str">
        <f t="shared" si="845"/>
        <v/>
      </c>
      <c r="FX72" s="57"/>
      <c r="FY72" s="58"/>
      <c r="FZ72" s="18" t="str">
        <f t="shared" si="846"/>
        <v/>
      </c>
      <c r="GA72" s="18" t="str">
        <f t="shared" si="965"/>
        <v/>
      </c>
      <c r="GB72" s="18" t="str">
        <f t="shared" si="847"/>
        <v/>
      </c>
      <c r="GC72" s="18" t="str">
        <f t="shared" si="848"/>
        <v/>
      </c>
      <c r="GD72" s="29" t="str">
        <f t="shared" si="849"/>
        <v/>
      </c>
      <c r="GE72" s="58"/>
      <c r="GF72" s="18" t="s">
        <v>2</v>
      </c>
      <c r="GG72" s="57"/>
      <c r="GH72" s="17"/>
      <c r="GJ72" s="13"/>
      <c r="GK72" s="27" t="s">
        <v>8</v>
      </c>
      <c r="GL72" s="28" t="str">
        <f t="shared" si="850"/>
        <v/>
      </c>
      <c r="GM72" s="18" t="str">
        <f t="shared" si="851"/>
        <v/>
      </c>
      <c r="GN72" s="18" t="str">
        <f t="shared" si="852"/>
        <v/>
      </c>
      <c r="GO72" s="18" t="str">
        <f t="shared" si="966"/>
        <v/>
      </c>
      <c r="GP72" s="18" t="str">
        <f t="shared" si="853"/>
        <v/>
      </c>
      <c r="GQ72" s="57"/>
      <c r="GR72" s="58"/>
      <c r="GS72" s="18" t="str">
        <f t="shared" si="854"/>
        <v/>
      </c>
      <c r="GT72" s="18" t="str">
        <f t="shared" si="967"/>
        <v/>
      </c>
      <c r="GU72" s="18" t="str">
        <f t="shared" si="855"/>
        <v/>
      </c>
      <c r="GV72" s="18" t="str">
        <f t="shared" si="856"/>
        <v/>
      </c>
      <c r="GW72" s="29" t="str">
        <f t="shared" si="857"/>
        <v/>
      </c>
      <c r="GX72" s="58"/>
      <c r="GY72" s="18" t="s">
        <v>2</v>
      </c>
      <c r="GZ72" s="57"/>
      <c r="HA72" s="17"/>
      <c r="HC72" s="13"/>
      <c r="HD72" s="27" t="s">
        <v>8</v>
      </c>
      <c r="HE72" s="28" t="str">
        <f t="shared" si="858"/>
        <v/>
      </c>
      <c r="HF72" s="18" t="str">
        <f t="shared" si="859"/>
        <v/>
      </c>
      <c r="HG72" s="18" t="str">
        <f t="shared" si="860"/>
        <v/>
      </c>
      <c r="HH72" s="18" t="str">
        <f t="shared" si="968"/>
        <v/>
      </c>
      <c r="HI72" s="18" t="str">
        <f t="shared" si="861"/>
        <v/>
      </c>
      <c r="HJ72" s="57"/>
      <c r="HK72" s="58"/>
      <c r="HL72" s="18" t="str">
        <f t="shared" si="862"/>
        <v/>
      </c>
      <c r="HM72" s="18" t="str">
        <f t="shared" si="969"/>
        <v/>
      </c>
      <c r="HN72" s="18" t="str">
        <f t="shared" si="863"/>
        <v/>
      </c>
      <c r="HO72" s="18" t="str">
        <f t="shared" si="864"/>
        <v/>
      </c>
      <c r="HP72" s="29" t="str">
        <f t="shared" si="865"/>
        <v/>
      </c>
      <c r="HQ72" s="58"/>
      <c r="HR72" s="18" t="s">
        <v>2</v>
      </c>
      <c r="HS72" s="57"/>
      <c r="HT72" s="17"/>
      <c r="HV72" s="13"/>
      <c r="HW72" s="27" t="s">
        <v>8</v>
      </c>
      <c r="HX72" s="28" t="str">
        <f t="shared" si="866"/>
        <v/>
      </c>
      <c r="HY72" s="18" t="str">
        <f t="shared" si="867"/>
        <v/>
      </c>
      <c r="HZ72" s="18" t="str">
        <f t="shared" si="868"/>
        <v/>
      </c>
      <c r="IA72" s="18" t="str">
        <f t="shared" si="970"/>
        <v/>
      </c>
      <c r="IB72" s="18" t="str">
        <f t="shared" si="869"/>
        <v/>
      </c>
      <c r="IC72" s="57"/>
      <c r="ID72" s="58"/>
      <c r="IE72" s="18" t="str">
        <f t="shared" si="870"/>
        <v/>
      </c>
      <c r="IF72" s="18" t="str">
        <f t="shared" si="971"/>
        <v/>
      </c>
      <c r="IG72" s="18" t="str">
        <f t="shared" si="871"/>
        <v/>
      </c>
      <c r="IH72" s="18" t="str">
        <f t="shared" si="872"/>
        <v/>
      </c>
      <c r="II72" s="29" t="str">
        <f t="shared" si="873"/>
        <v/>
      </c>
      <c r="IJ72" s="58"/>
      <c r="IK72" s="18" t="s">
        <v>2</v>
      </c>
      <c r="IL72" s="57"/>
      <c r="IM72" s="17"/>
      <c r="IO72" s="13"/>
      <c r="IP72" s="27" t="s">
        <v>8</v>
      </c>
      <c r="IQ72" s="28" t="str">
        <f t="shared" si="874"/>
        <v/>
      </c>
      <c r="IR72" s="18" t="str">
        <f t="shared" si="875"/>
        <v/>
      </c>
      <c r="IS72" s="18" t="str">
        <f t="shared" si="876"/>
        <v/>
      </c>
      <c r="IT72" s="18" t="str">
        <f t="shared" si="972"/>
        <v/>
      </c>
      <c r="IU72" s="18" t="str">
        <f t="shared" si="877"/>
        <v/>
      </c>
      <c r="IV72" s="57"/>
      <c r="IW72" s="58"/>
      <c r="IX72" s="18" t="str">
        <f t="shared" si="878"/>
        <v/>
      </c>
      <c r="IY72" s="18" t="str">
        <f t="shared" si="973"/>
        <v/>
      </c>
      <c r="IZ72" s="18" t="str">
        <f t="shared" si="879"/>
        <v/>
      </c>
      <c r="JA72" s="18" t="str">
        <f t="shared" si="880"/>
        <v/>
      </c>
      <c r="JB72" s="29" t="str">
        <f t="shared" si="881"/>
        <v/>
      </c>
      <c r="JC72" s="58"/>
      <c r="JD72" s="18" t="s">
        <v>2</v>
      </c>
      <c r="JE72" s="57"/>
      <c r="JF72" s="17"/>
      <c r="JH72" s="13"/>
      <c r="JI72" s="27" t="s">
        <v>8</v>
      </c>
      <c r="JJ72" s="28" t="str">
        <f t="shared" si="882"/>
        <v/>
      </c>
      <c r="JK72" s="18" t="str">
        <f t="shared" si="883"/>
        <v/>
      </c>
      <c r="JL72" s="18" t="str">
        <f t="shared" si="884"/>
        <v/>
      </c>
      <c r="JM72" s="18" t="str">
        <f t="shared" si="974"/>
        <v/>
      </c>
      <c r="JN72" s="18" t="str">
        <f t="shared" si="885"/>
        <v/>
      </c>
      <c r="JO72" s="57"/>
      <c r="JP72" s="58"/>
      <c r="JQ72" s="18" t="str">
        <f t="shared" si="886"/>
        <v/>
      </c>
      <c r="JR72" s="18" t="str">
        <f t="shared" si="975"/>
        <v/>
      </c>
      <c r="JS72" s="18" t="str">
        <f t="shared" si="887"/>
        <v/>
      </c>
      <c r="JT72" s="18" t="str">
        <f t="shared" si="888"/>
        <v/>
      </c>
      <c r="JU72" s="29" t="str">
        <f t="shared" si="889"/>
        <v/>
      </c>
      <c r="JV72" s="58"/>
      <c r="JW72" s="18" t="s">
        <v>2</v>
      </c>
      <c r="JX72" s="57"/>
      <c r="JY72" s="17"/>
      <c r="KA72" s="13"/>
      <c r="KB72" s="27" t="s">
        <v>8</v>
      </c>
      <c r="KC72" s="28" t="str">
        <f t="shared" si="890"/>
        <v/>
      </c>
      <c r="KD72" s="18" t="str">
        <f t="shared" si="891"/>
        <v/>
      </c>
      <c r="KE72" s="18" t="str">
        <f t="shared" si="892"/>
        <v/>
      </c>
      <c r="KF72" s="18" t="str">
        <f t="shared" si="976"/>
        <v/>
      </c>
      <c r="KG72" s="18" t="str">
        <f t="shared" si="893"/>
        <v/>
      </c>
      <c r="KH72" s="57"/>
      <c r="KI72" s="58"/>
      <c r="KJ72" s="18" t="str">
        <f t="shared" si="894"/>
        <v/>
      </c>
      <c r="KK72" s="18" t="str">
        <f t="shared" si="977"/>
        <v/>
      </c>
      <c r="KL72" s="18" t="str">
        <f t="shared" si="895"/>
        <v/>
      </c>
      <c r="KM72" s="18" t="str">
        <f t="shared" si="896"/>
        <v/>
      </c>
      <c r="KN72" s="29" t="str">
        <f t="shared" si="897"/>
        <v/>
      </c>
      <c r="KO72" s="58"/>
      <c r="KP72" s="18" t="s">
        <v>2</v>
      </c>
      <c r="KQ72" s="57"/>
      <c r="KR72" s="17"/>
      <c r="KT72" s="13"/>
      <c r="KU72" s="27" t="s">
        <v>8</v>
      </c>
      <c r="KV72" s="28" t="str">
        <f t="shared" si="898"/>
        <v/>
      </c>
      <c r="KW72" s="18" t="str">
        <f t="shared" si="899"/>
        <v/>
      </c>
      <c r="KX72" s="18" t="str">
        <f t="shared" si="900"/>
        <v/>
      </c>
      <c r="KY72" s="18" t="str">
        <f t="shared" si="978"/>
        <v/>
      </c>
      <c r="KZ72" s="18" t="str">
        <f t="shared" si="901"/>
        <v/>
      </c>
      <c r="LA72" s="57"/>
      <c r="LB72" s="58"/>
      <c r="LC72" s="18" t="str">
        <f t="shared" si="902"/>
        <v/>
      </c>
      <c r="LD72" s="18" t="str">
        <f t="shared" si="979"/>
        <v/>
      </c>
      <c r="LE72" s="18" t="str">
        <f t="shared" si="903"/>
        <v/>
      </c>
      <c r="LF72" s="18" t="str">
        <f t="shared" si="904"/>
        <v/>
      </c>
      <c r="LG72" s="29" t="str">
        <f t="shared" si="905"/>
        <v/>
      </c>
      <c r="LH72" s="58"/>
      <c r="LI72" s="18" t="s">
        <v>2</v>
      </c>
      <c r="LJ72" s="57"/>
      <c r="LK72" s="17"/>
      <c r="LM72" s="13"/>
      <c r="LN72" s="27" t="s">
        <v>8</v>
      </c>
      <c r="LO72" s="28" t="str">
        <f t="shared" si="906"/>
        <v/>
      </c>
      <c r="LP72" s="18" t="str">
        <f t="shared" si="907"/>
        <v/>
      </c>
      <c r="LQ72" s="18" t="str">
        <f t="shared" si="908"/>
        <v/>
      </c>
      <c r="LR72" s="18" t="str">
        <f t="shared" si="980"/>
        <v/>
      </c>
      <c r="LS72" s="18" t="str">
        <f t="shared" si="909"/>
        <v/>
      </c>
      <c r="LT72" s="57"/>
      <c r="LU72" s="58"/>
      <c r="LV72" s="18" t="str">
        <f t="shared" si="910"/>
        <v/>
      </c>
      <c r="LW72" s="18" t="str">
        <f t="shared" si="981"/>
        <v/>
      </c>
      <c r="LX72" s="18" t="str">
        <f t="shared" si="911"/>
        <v/>
      </c>
      <c r="LY72" s="18" t="str">
        <f t="shared" si="912"/>
        <v/>
      </c>
      <c r="LZ72" s="29" t="str">
        <f t="shared" si="913"/>
        <v/>
      </c>
      <c r="MA72" s="58"/>
      <c r="MB72" s="18" t="s">
        <v>2</v>
      </c>
      <c r="MC72" s="57"/>
      <c r="MD72" s="17"/>
      <c r="MF72" s="13"/>
      <c r="MG72" s="27" t="s">
        <v>8</v>
      </c>
      <c r="MH72" s="28" t="str">
        <f t="shared" si="914"/>
        <v/>
      </c>
      <c r="MI72" s="18" t="str">
        <f t="shared" si="915"/>
        <v/>
      </c>
      <c r="MJ72" s="18" t="str">
        <f t="shared" si="916"/>
        <v/>
      </c>
      <c r="MK72" s="18" t="str">
        <f t="shared" si="982"/>
        <v/>
      </c>
      <c r="ML72" s="18" t="str">
        <f t="shared" si="917"/>
        <v/>
      </c>
      <c r="MM72" s="57"/>
      <c r="MN72" s="58"/>
      <c r="MO72" s="18" t="str">
        <f t="shared" si="918"/>
        <v/>
      </c>
      <c r="MP72" s="18" t="str">
        <f t="shared" si="983"/>
        <v/>
      </c>
      <c r="MQ72" s="18" t="str">
        <f t="shared" si="919"/>
        <v/>
      </c>
      <c r="MR72" s="18" t="str">
        <f t="shared" si="920"/>
        <v/>
      </c>
      <c r="MS72" s="29" t="str">
        <f t="shared" si="921"/>
        <v/>
      </c>
      <c r="MT72" s="58"/>
      <c r="MU72" s="18" t="s">
        <v>2</v>
      </c>
      <c r="MV72" s="57"/>
      <c r="MW72" s="17"/>
      <c r="MY72" s="13"/>
      <c r="MZ72" s="27" t="s">
        <v>8</v>
      </c>
      <c r="NA72" s="28" t="str">
        <f t="shared" si="922"/>
        <v/>
      </c>
      <c r="NB72" s="18" t="str">
        <f t="shared" si="923"/>
        <v/>
      </c>
      <c r="NC72" s="18" t="str">
        <f t="shared" si="924"/>
        <v/>
      </c>
      <c r="ND72" s="18" t="str">
        <f t="shared" si="984"/>
        <v/>
      </c>
      <c r="NE72" s="18" t="str">
        <f t="shared" si="925"/>
        <v/>
      </c>
      <c r="NF72" s="57"/>
      <c r="NG72" s="58"/>
      <c r="NH72" s="18" t="str">
        <f t="shared" si="926"/>
        <v/>
      </c>
      <c r="NI72" s="18" t="str">
        <f t="shared" si="985"/>
        <v/>
      </c>
      <c r="NJ72" s="18" t="str">
        <f t="shared" si="927"/>
        <v/>
      </c>
      <c r="NK72" s="18" t="str">
        <f t="shared" si="928"/>
        <v/>
      </c>
      <c r="NL72" s="29" t="str">
        <f t="shared" si="929"/>
        <v/>
      </c>
      <c r="NM72" s="58"/>
      <c r="NN72" s="18" t="s">
        <v>2</v>
      </c>
      <c r="NO72" s="57"/>
      <c r="NP72" s="17"/>
      <c r="NR72" s="13"/>
      <c r="NS72" s="27" t="s">
        <v>8</v>
      </c>
      <c r="NT72" s="28" t="str">
        <f t="shared" si="930"/>
        <v/>
      </c>
      <c r="NU72" s="18" t="str">
        <f t="shared" si="931"/>
        <v/>
      </c>
      <c r="NV72" s="18" t="str">
        <f t="shared" si="932"/>
        <v/>
      </c>
      <c r="NW72" s="18" t="str">
        <f t="shared" si="986"/>
        <v/>
      </c>
      <c r="NX72" s="18" t="str">
        <f t="shared" si="933"/>
        <v/>
      </c>
      <c r="NY72" s="57"/>
      <c r="NZ72" s="58"/>
      <c r="OA72" s="18" t="str">
        <f t="shared" si="934"/>
        <v/>
      </c>
      <c r="OB72" s="18" t="str">
        <f t="shared" si="987"/>
        <v/>
      </c>
      <c r="OC72" s="18" t="str">
        <f t="shared" si="935"/>
        <v/>
      </c>
      <c r="OD72" s="18" t="str">
        <f t="shared" si="936"/>
        <v/>
      </c>
      <c r="OE72" s="29" t="str">
        <f t="shared" si="937"/>
        <v/>
      </c>
      <c r="OF72" s="58"/>
      <c r="OG72" s="18" t="s">
        <v>2</v>
      </c>
      <c r="OH72" s="57"/>
      <c r="OI72" s="17"/>
      <c r="OK72" s="13"/>
      <c r="OL72" s="27" t="s">
        <v>8</v>
      </c>
      <c r="OM72" s="28" t="str">
        <f t="shared" si="938"/>
        <v/>
      </c>
      <c r="ON72" s="18" t="str">
        <f t="shared" si="939"/>
        <v/>
      </c>
      <c r="OO72" s="18" t="str">
        <f t="shared" si="940"/>
        <v/>
      </c>
      <c r="OP72" s="18" t="str">
        <f t="shared" si="988"/>
        <v/>
      </c>
      <c r="OQ72" s="18" t="str">
        <f t="shared" si="941"/>
        <v/>
      </c>
      <c r="OR72" s="57"/>
      <c r="OS72" s="58"/>
      <c r="OT72" s="18" t="str">
        <f t="shared" si="942"/>
        <v/>
      </c>
      <c r="OU72" s="18" t="str">
        <f t="shared" si="989"/>
        <v/>
      </c>
      <c r="OV72" s="18" t="str">
        <f t="shared" si="943"/>
        <v/>
      </c>
      <c r="OW72" s="18" t="str">
        <f t="shared" si="944"/>
        <v/>
      </c>
      <c r="OX72" s="29" t="str">
        <f t="shared" si="945"/>
        <v/>
      </c>
      <c r="OY72" s="58"/>
      <c r="OZ72" s="18" t="s">
        <v>2</v>
      </c>
      <c r="PA72" s="57"/>
      <c r="PB72" s="17"/>
    </row>
    <row r="73" spans="2:418" ht="15.6" thickTop="1" thickBot="1" x14ac:dyDescent="0.35">
      <c r="B73" s="13"/>
      <c r="C73" s="14"/>
      <c r="D73" s="14"/>
      <c r="E73" s="30"/>
      <c r="F73" s="30"/>
      <c r="G73" s="30"/>
      <c r="H73" s="30"/>
      <c r="I73" s="14"/>
      <c r="J73" s="14"/>
      <c r="K73" s="14"/>
      <c r="L73" s="30"/>
      <c r="M73" s="14"/>
      <c r="N73" s="14"/>
      <c r="O73" s="31" t="s">
        <v>10</v>
      </c>
      <c r="P73" s="46">
        <f>SUM(P63:P72)</f>
        <v>8</v>
      </c>
      <c r="Q73" s="60" t="s">
        <v>2</v>
      </c>
      <c r="R73" s="47">
        <f>SUM(R63:R72)</f>
        <v>2</v>
      </c>
      <c r="S73" s="17"/>
      <c r="U73" s="13"/>
      <c r="V73" s="14"/>
      <c r="W73" s="14"/>
      <c r="X73" s="30"/>
      <c r="Y73" s="30"/>
      <c r="Z73" s="30"/>
      <c r="AA73" s="30"/>
      <c r="AB73" s="14"/>
      <c r="AC73" s="14"/>
      <c r="AD73" s="14"/>
      <c r="AE73" s="30"/>
      <c r="AF73" s="14"/>
      <c r="AG73" s="14"/>
      <c r="AH73" s="31" t="s">
        <v>10</v>
      </c>
      <c r="AI73" s="46">
        <f>SUM(AI63:AI72)</f>
        <v>6</v>
      </c>
      <c r="AJ73" s="75" t="s">
        <v>2</v>
      </c>
      <c r="AK73" s="47">
        <f>SUM(AK63:AK72)</f>
        <v>4</v>
      </c>
      <c r="AL73" s="17"/>
      <c r="AN73" s="13"/>
      <c r="AO73" s="14"/>
      <c r="AP73" s="14"/>
      <c r="AQ73" s="30"/>
      <c r="AR73" s="30"/>
      <c r="AS73" s="30"/>
      <c r="AT73" s="30"/>
      <c r="AU73" s="14"/>
      <c r="AV73" s="14"/>
      <c r="AW73" s="14"/>
      <c r="AX73" s="30"/>
      <c r="AY73" s="14"/>
      <c r="AZ73" s="14"/>
      <c r="BA73" s="31" t="s">
        <v>10</v>
      </c>
      <c r="BB73" s="46">
        <f>SUM(BB63:BB72)</f>
        <v>0</v>
      </c>
      <c r="BC73" s="75" t="s">
        <v>2</v>
      </c>
      <c r="BD73" s="47">
        <f>SUM(BD63:BD72)</f>
        <v>10</v>
      </c>
      <c r="BE73" s="17"/>
      <c r="BG73" s="13"/>
      <c r="BH73" s="14"/>
      <c r="BI73" s="14"/>
      <c r="BJ73" s="30"/>
      <c r="BK73" s="30"/>
      <c r="BL73" s="30"/>
      <c r="BM73" s="30"/>
      <c r="BN73" s="14"/>
      <c r="BO73" s="14"/>
      <c r="BP73" s="14"/>
      <c r="BQ73" s="30"/>
      <c r="BR73" s="14"/>
      <c r="BS73" s="14"/>
      <c r="BT73" s="31" t="s">
        <v>10</v>
      </c>
      <c r="BU73" s="46">
        <f>SUM(BU63:BU72)</f>
        <v>6</v>
      </c>
      <c r="BV73" s="75" t="s">
        <v>2</v>
      </c>
      <c r="BW73" s="47">
        <f>SUM(BW63:BW72)</f>
        <v>4</v>
      </c>
      <c r="BX73" s="17"/>
      <c r="BZ73" s="13"/>
      <c r="CA73" s="14"/>
      <c r="CB73" s="14"/>
      <c r="CC73" s="30"/>
      <c r="CD73" s="30"/>
      <c r="CE73" s="30"/>
      <c r="CF73" s="30"/>
      <c r="CG73" s="14"/>
      <c r="CH73" s="14"/>
      <c r="CI73" s="14"/>
      <c r="CJ73" s="30"/>
      <c r="CK73" s="14"/>
      <c r="CL73" s="14"/>
      <c r="CM73" s="31" t="s">
        <v>10</v>
      </c>
      <c r="CN73" s="46">
        <f>SUM(CN63:CN72)</f>
        <v>7</v>
      </c>
      <c r="CO73" s="75" t="s">
        <v>2</v>
      </c>
      <c r="CP73" s="47">
        <f>SUM(CP63:CP72)</f>
        <v>3</v>
      </c>
      <c r="CQ73" s="17"/>
      <c r="CS73" s="13"/>
      <c r="CT73" s="14"/>
      <c r="CU73" s="14"/>
      <c r="CV73" s="30"/>
      <c r="CW73" s="30"/>
      <c r="CX73" s="30"/>
      <c r="CY73" s="30"/>
      <c r="CZ73" s="14"/>
      <c r="DA73" s="14"/>
      <c r="DB73" s="14"/>
      <c r="DC73" s="30"/>
      <c r="DD73" s="14"/>
      <c r="DE73" s="14"/>
      <c r="DF73" s="31" t="s">
        <v>10</v>
      </c>
      <c r="DG73" s="46">
        <f>SUM(DG63:DG72)</f>
        <v>4</v>
      </c>
      <c r="DH73" s="75" t="s">
        <v>2</v>
      </c>
      <c r="DI73" s="47">
        <f>SUM(DI63:DI72)</f>
        <v>6</v>
      </c>
      <c r="DJ73" s="17"/>
      <c r="DL73" s="13"/>
      <c r="DM73" s="14"/>
      <c r="DN73" s="14"/>
      <c r="DO73" s="30"/>
      <c r="DP73" s="30"/>
      <c r="DQ73" s="30"/>
      <c r="DR73" s="30"/>
      <c r="DS73" s="14"/>
      <c r="DT73" s="14"/>
      <c r="DU73" s="14"/>
      <c r="DV73" s="30"/>
      <c r="DW73" s="14"/>
      <c r="DX73" s="14"/>
      <c r="DY73" s="31" t="s">
        <v>10</v>
      </c>
      <c r="DZ73" s="46">
        <f>SUM(DZ63:DZ72)</f>
        <v>3</v>
      </c>
      <c r="EA73" s="75" t="s">
        <v>2</v>
      </c>
      <c r="EB73" s="47">
        <f>SUM(EB63:EB72)</f>
        <v>7</v>
      </c>
      <c r="EC73" s="17"/>
      <c r="EE73" s="13"/>
      <c r="EF73" s="14"/>
      <c r="EG73" s="14"/>
      <c r="EH73" s="30"/>
      <c r="EI73" s="30"/>
      <c r="EJ73" s="30"/>
      <c r="EK73" s="30"/>
      <c r="EL73" s="14"/>
      <c r="EM73" s="14"/>
      <c r="EN73" s="14"/>
      <c r="EO73" s="30"/>
      <c r="EP73" s="14"/>
      <c r="EQ73" s="14"/>
      <c r="ER73" s="31" t="s">
        <v>10</v>
      </c>
      <c r="ES73" s="46">
        <f>SUM(ES63:ES72)</f>
        <v>9</v>
      </c>
      <c r="ET73" s="75" t="s">
        <v>2</v>
      </c>
      <c r="EU73" s="47">
        <f>SUM(EU63:EU72)</f>
        <v>1</v>
      </c>
      <c r="EV73" s="17"/>
      <c r="EX73" s="13"/>
      <c r="EY73" s="14"/>
      <c r="EZ73" s="544" t="s">
        <v>1045</v>
      </c>
      <c r="FA73" s="544"/>
      <c r="FB73" s="544"/>
      <c r="FC73" s="544"/>
      <c r="FD73" s="544"/>
      <c r="FE73" s="544"/>
      <c r="FF73" s="544"/>
      <c r="FG73" s="544"/>
      <c r="FH73" s="544"/>
      <c r="FI73" s="544"/>
      <c r="FJ73" s="544"/>
      <c r="FK73" s="31" t="s">
        <v>10</v>
      </c>
      <c r="FL73" s="46">
        <f>SUM(FL63:FL72)</f>
        <v>10</v>
      </c>
      <c r="FM73" s="75" t="s">
        <v>2</v>
      </c>
      <c r="FN73" s="47">
        <f>SUM(FN63:FN72)</f>
        <v>0</v>
      </c>
      <c r="FO73" s="17"/>
      <c r="FQ73" s="13"/>
      <c r="FR73" s="14"/>
      <c r="FS73" s="544"/>
      <c r="FT73" s="544"/>
      <c r="FU73" s="544"/>
      <c r="FV73" s="544"/>
      <c r="FW73" s="544"/>
      <c r="FX73" s="544"/>
      <c r="FY73" s="544"/>
      <c r="FZ73" s="544"/>
      <c r="GA73" s="544"/>
      <c r="GB73" s="544"/>
      <c r="GC73" s="544"/>
      <c r="GD73" s="31" t="s">
        <v>10</v>
      </c>
      <c r="GE73" s="46">
        <f>SUM(GE63:GE72)</f>
        <v>3</v>
      </c>
      <c r="GF73" s="75" t="s">
        <v>2</v>
      </c>
      <c r="GG73" s="47">
        <f>SUM(GG63:GG72)</f>
        <v>7</v>
      </c>
      <c r="GH73" s="17"/>
      <c r="GJ73" s="13"/>
      <c r="GK73" s="14"/>
      <c r="GL73" s="544"/>
      <c r="GM73" s="544"/>
      <c r="GN73" s="544"/>
      <c r="GO73" s="544"/>
      <c r="GP73" s="544"/>
      <c r="GQ73" s="544"/>
      <c r="GR73" s="544"/>
      <c r="GS73" s="544"/>
      <c r="GT73" s="544"/>
      <c r="GU73" s="544"/>
      <c r="GV73" s="544"/>
      <c r="GW73" s="31" t="s">
        <v>10</v>
      </c>
      <c r="GX73" s="46">
        <f>SUM(GX63:GX72)</f>
        <v>3</v>
      </c>
      <c r="GY73" s="75" t="s">
        <v>2</v>
      </c>
      <c r="GZ73" s="47">
        <f>SUM(GZ63:GZ72)</f>
        <v>7</v>
      </c>
      <c r="HA73" s="17"/>
      <c r="HC73" s="13"/>
      <c r="HD73" s="14"/>
      <c r="HE73" s="544"/>
      <c r="HF73" s="544"/>
      <c r="HG73" s="544"/>
      <c r="HH73" s="544"/>
      <c r="HI73" s="544"/>
      <c r="HJ73" s="544"/>
      <c r="HK73" s="544"/>
      <c r="HL73" s="544"/>
      <c r="HM73" s="544"/>
      <c r="HN73" s="544"/>
      <c r="HO73" s="544"/>
      <c r="HP73" s="31" t="s">
        <v>10</v>
      </c>
      <c r="HQ73" s="46">
        <f>SUM(HQ63:HQ72)</f>
        <v>4</v>
      </c>
      <c r="HR73" s="75" t="s">
        <v>2</v>
      </c>
      <c r="HS73" s="47">
        <f>SUM(HS63:HS72)</f>
        <v>6</v>
      </c>
      <c r="HT73" s="17"/>
      <c r="HV73" s="13"/>
      <c r="HW73" s="14"/>
      <c r="HX73" s="544"/>
      <c r="HY73" s="544"/>
      <c r="HZ73" s="544"/>
      <c r="IA73" s="544"/>
      <c r="IB73" s="544"/>
      <c r="IC73" s="544"/>
      <c r="ID73" s="544"/>
      <c r="IE73" s="544"/>
      <c r="IF73" s="544"/>
      <c r="IG73" s="544"/>
      <c r="IH73" s="544"/>
      <c r="II73" s="31" t="s">
        <v>10</v>
      </c>
      <c r="IJ73" s="46">
        <f>SUM(IJ63:IJ72)</f>
        <v>5</v>
      </c>
      <c r="IK73" s="75" t="s">
        <v>2</v>
      </c>
      <c r="IL73" s="47">
        <f>SUM(IL63:IL72)</f>
        <v>5</v>
      </c>
      <c r="IM73" s="17"/>
      <c r="IO73" s="13"/>
      <c r="IP73" s="14"/>
      <c r="IQ73" s="544"/>
      <c r="IR73" s="544"/>
      <c r="IS73" s="544"/>
      <c r="IT73" s="544"/>
      <c r="IU73" s="544"/>
      <c r="IV73" s="544"/>
      <c r="IW73" s="544"/>
      <c r="IX73" s="544"/>
      <c r="IY73" s="544"/>
      <c r="IZ73" s="544"/>
      <c r="JA73" s="544"/>
      <c r="JB73" s="31" t="s">
        <v>10</v>
      </c>
      <c r="JC73" s="46">
        <f>SUM(JC63:JC72)</f>
        <v>7</v>
      </c>
      <c r="JD73" s="75" t="s">
        <v>2</v>
      </c>
      <c r="JE73" s="47">
        <f>SUM(JE63:JE72)</f>
        <v>3</v>
      </c>
      <c r="JF73" s="17"/>
      <c r="JH73" s="13"/>
      <c r="JI73" s="14"/>
      <c r="JJ73" s="544"/>
      <c r="JK73" s="544"/>
      <c r="JL73" s="544"/>
      <c r="JM73" s="544"/>
      <c r="JN73" s="544"/>
      <c r="JO73" s="544"/>
      <c r="JP73" s="544"/>
      <c r="JQ73" s="544"/>
      <c r="JR73" s="544"/>
      <c r="JS73" s="544"/>
      <c r="JT73" s="544"/>
      <c r="JU73" s="31" t="s">
        <v>10</v>
      </c>
      <c r="JV73" s="46">
        <f>SUM(JV63:JV72)</f>
        <v>6</v>
      </c>
      <c r="JW73" s="75" t="s">
        <v>2</v>
      </c>
      <c r="JX73" s="47">
        <f>SUM(JX63:JX72)</f>
        <v>4</v>
      </c>
      <c r="JY73" s="17"/>
      <c r="KA73" s="13"/>
      <c r="KB73" s="14"/>
      <c r="KC73" s="544"/>
      <c r="KD73" s="544"/>
      <c r="KE73" s="544"/>
      <c r="KF73" s="544"/>
      <c r="KG73" s="544"/>
      <c r="KH73" s="544"/>
      <c r="KI73" s="544"/>
      <c r="KJ73" s="544"/>
      <c r="KK73" s="544"/>
      <c r="KL73" s="544"/>
      <c r="KM73" s="544"/>
      <c r="KN73" s="31" t="s">
        <v>10</v>
      </c>
      <c r="KO73" s="46">
        <f>SUM(KO63:KO72)</f>
        <v>6</v>
      </c>
      <c r="KP73" s="75" t="s">
        <v>2</v>
      </c>
      <c r="KQ73" s="47">
        <f>SUM(KQ63:KQ72)</f>
        <v>4</v>
      </c>
      <c r="KR73" s="17"/>
      <c r="KT73" s="13"/>
      <c r="KU73" s="14"/>
      <c r="KV73" s="544"/>
      <c r="KW73" s="544"/>
      <c r="KX73" s="544"/>
      <c r="KY73" s="544"/>
      <c r="KZ73" s="544"/>
      <c r="LA73" s="544"/>
      <c r="LB73" s="544"/>
      <c r="LC73" s="544"/>
      <c r="LD73" s="544"/>
      <c r="LE73" s="544"/>
      <c r="LF73" s="544"/>
      <c r="LG73" s="31" t="s">
        <v>10</v>
      </c>
      <c r="LH73" s="46">
        <f>SUM(LH63:LH72)</f>
        <v>8</v>
      </c>
      <c r="LI73" s="75" t="s">
        <v>2</v>
      </c>
      <c r="LJ73" s="47">
        <f>SUM(LJ63:LJ72)</f>
        <v>2</v>
      </c>
      <c r="LK73" s="17"/>
      <c r="LM73" s="13"/>
      <c r="LN73" s="14"/>
      <c r="LO73" s="544"/>
      <c r="LP73" s="544"/>
      <c r="LQ73" s="544"/>
      <c r="LR73" s="544"/>
      <c r="LS73" s="544"/>
      <c r="LT73" s="544"/>
      <c r="LU73" s="544"/>
      <c r="LV73" s="544"/>
      <c r="LW73" s="544"/>
      <c r="LX73" s="544"/>
      <c r="LY73" s="544"/>
      <c r="LZ73" s="31" t="s">
        <v>10</v>
      </c>
      <c r="MA73" s="46">
        <f>SUM(MA63:MA72)</f>
        <v>4</v>
      </c>
      <c r="MB73" s="75" t="s">
        <v>2</v>
      </c>
      <c r="MC73" s="47">
        <f>SUM(MC63:MC72)</f>
        <v>6</v>
      </c>
      <c r="MD73" s="17"/>
      <c r="MF73" s="13"/>
      <c r="MG73" s="14"/>
      <c r="MH73" s="544"/>
      <c r="MI73" s="544"/>
      <c r="MJ73" s="544"/>
      <c r="MK73" s="544"/>
      <c r="ML73" s="544"/>
      <c r="MM73" s="544"/>
      <c r="MN73" s="544"/>
      <c r="MO73" s="544"/>
      <c r="MP73" s="544"/>
      <c r="MQ73" s="544"/>
      <c r="MR73" s="544"/>
      <c r="MS73" s="31" t="s">
        <v>10</v>
      </c>
      <c r="MT73" s="46">
        <f>SUM(MT63:MT72)</f>
        <v>3</v>
      </c>
      <c r="MU73" s="75" t="s">
        <v>2</v>
      </c>
      <c r="MV73" s="47">
        <f>SUM(MV63:MV72)</f>
        <v>7</v>
      </c>
      <c r="MW73" s="17"/>
      <c r="MY73" s="13"/>
      <c r="MZ73" s="14"/>
      <c r="NA73" s="544"/>
      <c r="NB73" s="544"/>
      <c r="NC73" s="544"/>
      <c r="ND73" s="544"/>
      <c r="NE73" s="544"/>
      <c r="NF73" s="544"/>
      <c r="NG73" s="544"/>
      <c r="NH73" s="544"/>
      <c r="NI73" s="544"/>
      <c r="NJ73" s="544"/>
      <c r="NK73" s="544"/>
      <c r="NL73" s="31" t="s">
        <v>10</v>
      </c>
      <c r="NM73" s="46">
        <f>SUM(NM63:NM72)</f>
        <v>3</v>
      </c>
      <c r="NN73" s="75" t="s">
        <v>2</v>
      </c>
      <c r="NO73" s="47">
        <f>SUM(NO63:NO72)</f>
        <v>7</v>
      </c>
      <c r="NP73" s="17"/>
      <c r="NR73" s="13"/>
      <c r="NS73" s="14"/>
      <c r="NT73" s="544"/>
      <c r="NU73" s="544"/>
      <c r="NV73" s="544"/>
      <c r="NW73" s="544"/>
      <c r="NX73" s="544"/>
      <c r="NY73" s="544"/>
      <c r="NZ73" s="544"/>
      <c r="OA73" s="544"/>
      <c r="OB73" s="544"/>
      <c r="OC73" s="544"/>
      <c r="OD73" s="544"/>
      <c r="OE73" s="31" t="s">
        <v>10</v>
      </c>
      <c r="OF73" s="46">
        <f>SUM(OF63:OF72)</f>
        <v>6</v>
      </c>
      <c r="OG73" s="75" t="s">
        <v>2</v>
      </c>
      <c r="OH73" s="47">
        <f>SUM(OH63:OH72)</f>
        <v>4</v>
      </c>
      <c r="OI73" s="17"/>
      <c r="OK73" s="13"/>
      <c r="OL73" s="14"/>
      <c r="OM73" s="544"/>
      <c r="ON73" s="544"/>
      <c r="OO73" s="544"/>
      <c r="OP73" s="544"/>
      <c r="OQ73" s="544"/>
      <c r="OR73" s="544"/>
      <c r="OS73" s="544"/>
      <c r="OT73" s="544"/>
      <c r="OU73" s="544"/>
      <c r="OV73" s="544"/>
      <c r="OW73" s="544"/>
      <c r="OX73" s="31" t="s">
        <v>10</v>
      </c>
      <c r="OY73" s="46">
        <f>SUM(OY63:OY72)</f>
        <v>4</v>
      </c>
      <c r="OZ73" s="75" t="s">
        <v>2</v>
      </c>
      <c r="PA73" s="47">
        <f>SUM(PA63:PA72)</f>
        <v>6</v>
      </c>
      <c r="PB73" s="17"/>
    </row>
    <row r="74" spans="2:418" ht="7.5" customHeight="1" thickTop="1" thickBot="1" x14ac:dyDescent="0.35">
      <c r="B74" s="32"/>
      <c r="C74" s="33"/>
      <c r="D74" s="33"/>
      <c r="E74" s="34"/>
      <c r="F74" s="34"/>
      <c r="G74" s="34"/>
      <c r="H74" s="34"/>
      <c r="I74" s="33"/>
      <c r="J74" s="33"/>
      <c r="K74" s="33"/>
      <c r="L74" s="34"/>
      <c r="M74" s="33"/>
      <c r="N74" s="33"/>
      <c r="O74" s="33"/>
      <c r="P74" s="33"/>
      <c r="Q74" s="33"/>
      <c r="R74" s="33"/>
      <c r="S74" s="35"/>
      <c r="U74" s="32"/>
      <c r="V74" s="33"/>
      <c r="W74" s="33"/>
      <c r="X74" s="34"/>
      <c r="Y74" s="34"/>
      <c r="Z74" s="34"/>
      <c r="AA74" s="34"/>
      <c r="AB74" s="33"/>
      <c r="AC74" s="33"/>
      <c r="AD74" s="33"/>
      <c r="AE74" s="34"/>
      <c r="AF74" s="33"/>
      <c r="AG74" s="33"/>
      <c r="AH74" s="33"/>
      <c r="AI74" s="33"/>
      <c r="AJ74" s="33"/>
      <c r="AK74" s="33"/>
      <c r="AL74" s="35"/>
      <c r="AN74" s="32"/>
      <c r="AO74" s="33"/>
      <c r="AP74" s="33"/>
      <c r="AQ74" s="34"/>
      <c r="AR74" s="34"/>
      <c r="AS74" s="34"/>
      <c r="AT74" s="34"/>
      <c r="AU74" s="33"/>
      <c r="AV74" s="33"/>
      <c r="AW74" s="33"/>
      <c r="AX74" s="34"/>
      <c r="AY74" s="33"/>
      <c r="AZ74" s="33"/>
      <c r="BA74" s="33"/>
      <c r="BB74" s="33"/>
      <c r="BC74" s="33"/>
      <c r="BD74" s="33"/>
      <c r="BE74" s="35"/>
      <c r="BG74" s="32"/>
      <c r="BH74" s="33"/>
      <c r="BI74" s="33"/>
      <c r="BJ74" s="34"/>
      <c r="BK74" s="34"/>
      <c r="BL74" s="34"/>
      <c r="BM74" s="34"/>
      <c r="BN74" s="33"/>
      <c r="BO74" s="33"/>
      <c r="BP74" s="33"/>
      <c r="BQ74" s="34"/>
      <c r="BR74" s="33"/>
      <c r="BS74" s="33"/>
      <c r="BT74" s="33"/>
      <c r="BU74" s="33"/>
      <c r="BV74" s="33"/>
      <c r="BW74" s="33"/>
      <c r="BX74" s="35"/>
      <c r="BZ74" s="32"/>
      <c r="CA74" s="33"/>
      <c r="CB74" s="33"/>
      <c r="CC74" s="34"/>
      <c r="CD74" s="34"/>
      <c r="CE74" s="34"/>
      <c r="CF74" s="34"/>
      <c r="CG74" s="33"/>
      <c r="CH74" s="33"/>
      <c r="CI74" s="33"/>
      <c r="CJ74" s="34"/>
      <c r="CK74" s="33"/>
      <c r="CL74" s="33"/>
      <c r="CM74" s="33"/>
      <c r="CN74" s="33"/>
      <c r="CO74" s="33"/>
      <c r="CP74" s="33"/>
      <c r="CQ74" s="35"/>
      <c r="CS74" s="32"/>
      <c r="CT74" s="33"/>
      <c r="CU74" s="33"/>
      <c r="CV74" s="34"/>
      <c r="CW74" s="34"/>
      <c r="CX74" s="34"/>
      <c r="CY74" s="34"/>
      <c r="CZ74" s="33"/>
      <c r="DA74" s="33"/>
      <c r="DB74" s="33"/>
      <c r="DC74" s="34"/>
      <c r="DD74" s="33"/>
      <c r="DE74" s="33"/>
      <c r="DF74" s="33"/>
      <c r="DG74" s="33"/>
      <c r="DH74" s="33"/>
      <c r="DI74" s="33"/>
      <c r="DJ74" s="35"/>
      <c r="DL74" s="32"/>
      <c r="DM74" s="33"/>
      <c r="DN74" s="33"/>
      <c r="DO74" s="34"/>
      <c r="DP74" s="34"/>
      <c r="DQ74" s="34"/>
      <c r="DR74" s="34"/>
      <c r="DS74" s="33"/>
      <c r="DT74" s="33"/>
      <c r="DU74" s="33"/>
      <c r="DV74" s="34"/>
      <c r="DW74" s="33"/>
      <c r="DX74" s="33"/>
      <c r="DY74" s="33"/>
      <c r="DZ74" s="33"/>
      <c r="EA74" s="33"/>
      <c r="EB74" s="33"/>
      <c r="EC74" s="35"/>
      <c r="EE74" s="32"/>
      <c r="EF74" s="33"/>
      <c r="EG74" s="33"/>
      <c r="EH74" s="34"/>
      <c r="EI74" s="34"/>
      <c r="EJ74" s="34"/>
      <c r="EK74" s="34"/>
      <c r="EL74" s="33"/>
      <c r="EM74" s="33"/>
      <c r="EN74" s="33"/>
      <c r="EO74" s="34"/>
      <c r="EP74" s="33"/>
      <c r="EQ74" s="33"/>
      <c r="ER74" s="33"/>
      <c r="ES74" s="33"/>
      <c r="ET74" s="33"/>
      <c r="EU74" s="33"/>
      <c r="EV74" s="35"/>
      <c r="EX74" s="32"/>
      <c r="EY74" s="33"/>
      <c r="EZ74" s="545"/>
      <c r="FA74" s="545"/>
      <c r="FB74" s="545"/>
      <c r="FC74" s="545"/>
      <c r="FD74" s="545"/>
      <c r="FE74" s="545"/>
      <c r="FF74" s="545"/>
      <c r="FG74" s="545"/>
      <c r="FH74" s="545"/>
      <c r="FI74" s="545"/>
      <c r="FJ74" s="545"/>
      <c r="FK74" s="33"/>
      <c r="FL74" s="33"/>
      <c r="FM74" s="33"/>
      <c r="FN74" s="33"/>
      <c r="FO74" s="35"/>
      <c r="FQ74" s="32"/>
      <c r="FR74" s="33"/>
      <c r="FS74" s="545"/>
      <c r="FT74" s="545"/>
      <c r="FU74" s="545"/>
      <c r="FV74" s="545"/>
      <c r="FW74" s="545"/>
      <c r="FX74" s="545"/>
      <c r="FY74" s="545"/>
      <c r="FZ74" s="545"/>
      <c r="GA74" s="545"/>
      <c r="GB74" s="545"/>
      <c r="GC74" s="545"/>
      <c r="GD74" s="33"/>
      <c r="GE74" s="33"/>
      <c r="GF74" s="33"/>
      <c r="GG74" s="33"/>
      <c r="GH74" s="35"/>
      <c r="GJ74" s="32"/>
      <c r="GK74" s="33"/>
      <c r="GL74" s="545"/>
      <c r="GM74" s="545"/>
      <c r="GN74" s="545"/>
      <c r="GO74" s="545"/>
      <c r="GP74" s="545"/>
      <c r="GQ74" s="545"/>
      <c r="GR74" s="545"/>
      <c r="GS74" s="545"/>
      <c r="GT74" s="545"/>
      <c r="GU74" s="545"/>
      <c r="GV74" s="545"/>
      <c r="GW74" s="33"/>
      <c r="GX74" s="33"/>
      <c r="GY74" s="33"/>
      <c r="GZ74" s="33"/>
      <c r="HA74" s="35"/>
      <c r="HC74" s="32"/>
      <c r="HD74" s="33"/>
      <c r="HE74" s="545"/>
      <c r="HF74" s="545"/>
      <c r="HG74" s="545"/>
      <c r="HH74" s="545"/>
      <c r="HI74" s="545"/>
      <c r="HJ74" s="545"/>
      <c r="HK74" s="545"/>
      <c r="HL74" s="545"/>
      <c r="HM74" s="545"/>
      <c r="HN74" s="545"/>
      <c r="HO74" s="545"/>
      <c r="HP74" s="33"/>
      <c r="HQ74" s="33"/>
      <c r="HR74" s="33"/>
      <c r="HS74" s="33"/>
      <c r="HT74" s="35"/>
      <c r="HV74" s="32"/>
      <c r="HW74" s="33"/>
      <c r="HX74" s="545"/>
      <c r="HY74" s="545"/>
      <c r="HZ74" s="545"/>
      <c r="IA74" s="545"/>
      <c r="IB74" s="545"/>
      <c r="IC74" s="545"/>
      <c r="ID74" s="545"/>
      <c r="IE74" s="545"/>
      <c r="IF74" s="545"/>
      <c r="IG74" s="545"/>
      <c r="IH74" s="545"/>
      <c r="II74" s="33"/>
      <c r="IJ74" s="33"/>
      <c r="IK74" s="33"/>
      <c r="IL74" s="33"/>
      <c r="IM74" s="35"/>
      <c r="IO74" s="32"/>
      <c r="IP74" s="33"/>
      <c r="IQ74" s="545"/>
      <c r="IR74" s="545"/>
      <c r="IS74" s="545"/>
      <c r="IT74" s="545"/>
      <c r="IU74" s="545"/>
      <c r="IV74" s="545"/>
      <c r="IW74" s="545"/>
      <c r="IX74" s="545"/>
      <c r="IY74" s="545"/>
      <c r="IZ74" s="545"/>
      <c r="JA74" s="545"/>
      <c r="JB74" s="33"/>
      <c r="JC74" s="33"/>
      <c r="JD74" s="33"/>
      <c r="JE74" s="33"/>
      <c r="JF74" s="35"/>
      <c r="JH74" s="32"/>
      <c r="JI74" s="33"/>
      <c r="JJ74" s="545"/>
      <c r="JK74" s="545"/>
      <c r="JL74" s="545"/>
      <c r="JM74" s="545"/>
      <c r="JN74" s="545"/>
      <c r="JO74" s="545"/>
      <c r="JP74" s="545"/>
      <c r="JQ74" s="545"/>
      <c r="JR74" s="545"/>
      <c r="JS74" s="545"/>
      <c r="JT74" s="545"/>
      <c r="JU74" s="33"/>
      <c r="JV74" s="33"/>
      <c r="JW74" s="33"/>
      <c r="JX74" s="33"/>
      <c r="JY74" s="35"/>
      <c r="KA74" s="32"/>
      <c r="KB74" s="33"/>
      <c r="KC74" s="545"/>
      <c r="KD74" s="545"/>
      <c r="KE74" s="545"/>
      <c r="KF74" s="545"/>
      <c r="KG74" s="545"/>
      <c r="KH74" s="545"/>
      <c r="KI74" s="545"/>
      <c r="KJ74" s="545"/>
      <c r="KK74" s="545"/>
      <c r="KL74" s="545"/>
      <c r="KM74" s="545"/>
      <c r="KN74" s="33"/>
      <c r="KO74" s="33"/>
      <c r="KP74" s="33"/>
      <c r="KQ74" s="33"/>
      <c r="KR74" s="35"/>
      <c r="KT74" s="32"/>
      <c r="KU74" s="33"/>
      <c r="KV74" s="545"/>
      <c r="KW74" s="545"/>
      <c r="KX74" s="545"/>
      <c r="KY74" s="545"/>
      <c r="KZ74" s="545"/>
      <c r="LA74" s="545"/>
      <c r="LB74" s="545"/>
      <c r="LC74" s="545"/>
      <c r="LD74" s="545"/>
      <c r="LE74" s="545"/>
      <c r="LF74" s="545"/>
      <c r="LG74" s="33"/>
      <c r="LH74" s="33"/>
      <c r="LI74" s="33"/>
      <c r="LJ74" s="33"/>
      <c r="LK74" s="35"/>
      <c r="LM74" s="32"/>
      <c r="LN74" s="33"/>
      <c r="LO74" s="545"/>
      <c r="LP74" s="545"/>
      <c r="LQ74" s="545"/>
      <c r="LR74" s="545"/>
      <c r="LS74" s="545"/>
      <c r="LT74" s="545"/>
      <c r="LU74" s="545"/>
      <c r="LV74" s="545"/>
      <c r="LW74" s="545"/>
      <c r="LX74" s="545"/>
      <c r="LY74" s="545"/>
      <c r="LZ74" s="33"/>
      <c r="MA74" s="33"/>
      <c r="MB74" s="33"/>
      <c r="MC74" s="33"/>
      <c r="MD74" s="35"/>
      <c r="MF74" s="32"/>
      <c r="MG74" s="33"/>
      <c r="MH74" s="545"/>
      <c r="MI74" s="545"/>
      <c r="MJ74" s="545"/>
      <c r="MK74" s="545"/>
      <c r="ML74" s="545"/>
      <c r="MM74" s="545"/>
      <c r="MN74" s="545"/>
      <c r="MO74" s="545"/>
      <c r="MP74" s="545"/>
      <c r="MQ74" s="545"/>
      <c r="MR74" s="545"/>
      <c r="MS74" s="33"/>
      <c r="MT74" s="33"/>
      <c r="MU74" s="33"/>
      <c r="MV74" s="33"/>
      <c r="MW74" s="35"/>
      <c r="MY74" s="32"/>
      <c r="MZ74" s="33"/>
      <c r="NA74" s="545"/>
      <c r="NB74" s="545"/>
      <c r="NC74" s="545"/>
      <c r="ND74" s="545"/>
      <c r="NE74" s="545"/>
      <c r="NF74" s="545"/>
      <c r="NG74" s="545"/>
      <c r="NH74" s="545"/>
      <c r="NI74" s="545"/>
      <c r="NJ74" s="545"/>
      <c r="NK74" s="545"/>
      <c r="NL74" s="33"/>
      <c r="NM74" s="33"/>
      <c r="NN74" s="33"/>
      <c r="NO74" s="33"/>
      <c r="NP74" s="35"/>
      <c r="NR74" s="32"/>
      <c r="NS74" s="33"/>
      <c r="NT74" s="545"/>
      <c r="NU74" s="545"/>
      <c r="NV74" s="545"/>
      <c r="NW74" s="545"/>
      <c r="NX74" s="545"/>
      <c r="NY74" s="545"/>
      <c r="NZ74" s="545"/>
      <c r="OA74" s="545"/>
      <c r="OB74" s="545"/>
      <c r="OC74" s="545"/>
      <c r="OD74" s="545"/>
      <c r="OE74" s="33"/>
      <c r="OF74" s="33"/>
      <c r="OG74" s="33"/>
      <c r="OH74" s="33"/>
      <c r="OI74" s="35"/>
      <c r="OK74" s="32"/>
      <c r="OL74" s="33"/>
      <c r="OM74" s="545"/>
      <c r="ON74" s="545"/>
      <c r="OO74" s="545"/>
      <c r="OP74" s="545"/>
      <c r="OQ74" s="545"/>
      <c r="OR74" s="545"/>
      <c r="OS74" s="545"/>
      <c r="OT74" s="545"/>
      <c r="OU74" s="545"/>
      <c r="OV74" s="545"/>
      <c r="OW74" s="545"/>
      <c r="OX74" s="33"/>
      <c r="OY74" s="33"/>
      <c r="OZ74" s="33"/>
      <c r="PA74" s="33"/>
      <c r="PB74" s="35"/>
    </row>
    <row r="75" spans="2:418" ht="15.6" thickTop="1" thickBot="1" x14ac:dyDescent="0.35"/>
    <row r="76" spans="2:418" ht="7.5" customHeight="1" thickTop="1" thickBot="1" x14ac:dyDescent="0.35">
      <c r="B76" s="9"/>
      <c r="C76" s="10"/>
      <c r="D76" s="10"/>
      <c r="E76" s="11"/>
      <c r="F76" s="11"/>
      <c r="G76" s="11"/>
      <c r="H76" s="11"/>
      <c r="I76" s="10"/>
      <c r="J76" s="10"/>
      <c r="K76" s="10"/>
      <c r="L76" s="11"/>
      <c r="M76" s="10"/>
      <c r="N76" s="10"/>
      <c r="O76" s="10"/>
      <c r="P76" s="10"/>
      <c r="Q76" s="10"/>
      <c r="R76" s="10"/>
      <c r="S76" s="12"/>
      <c r="U76" s="9"/>
      <c r="V76" s="10"/>
      <c r="W76" s="10"/>
      <c r="X76" s="11"/>
      <c r="Y76" s="11"/>
      <c r="Z76" s="11"/>
      <c r="AA76" s="11"/>
      <c r="AB76" s="10"/>
      <c r="AC76" s="10"/>
      <c r="AD76" s="10"/>
      <c r="AE76" s="11"/>
      <c r="AF76" s="10"/>
      <c r="AG76" s="10"/>
      <c r="AH76" s="10"/>
      <c r="AI76" s="10"/>
      <c r="AJ76" s="10"/>
      <c r="AK76" s="10"/>
      <c r="AL76" s="12"/>
      <c r="AN76" s="9"/>
      <c r="AO76" s="10"/>
      <c r="AP76" s="10"/>
      <c r="AQ76" s="11"/>
      <c r="AR76" s="11"/>
      <c r="AS76" s="11"/>
      <c r="AT76" s="11"/>
      <c r="AU76" s="10"/>
      <c r="AV76" s="10"/>
      <c r="AW76" s="10"/>
      <c r="AX76" s="11"/>
      <c r="AY76" s="10"/>
      <c r="AZ76" s="10"/>
      <c r="BA76" s="10"/>
      <c r="BB76" s="10"/>
      <c r="BC76" s="10"/>
      <c r="BD76" s="10"/>
      <c r="BE76" s="12"/>
      <c r="BG76" s="9"/>
      <c r="BH76" s="10"/>
      <c r="BI76" s="10"/>
      <c r="BJ76" s="11"/>
      <c r="BK76" s="11"/>
      <c r="BL76" s="11"/>
      <c r="BM76" s="11"/>
      <c r="BN76" s="10"/>
      <c r="BO76" s="10"/>
      <c r="BP76" s="10"/>
      <c r="BQ76" s="11"/>
      <c r="BR76" s="10"/>
      <c r="BS76" s="10"/>
      <c r="BT76" s="10"/>
      <c r="BU76" s="10"/>
      <c r="BV76" s="10"/>
      <c r="BW76" s="10"/>
      <c r="BX76" s="12"/>
      <c r="BZ76" s="9"/>
      <c r="CA76" s="10"/>
      <c r="CB76" s="10"/>
      <c r="CC76" s="11"/>
      <c r="CD76" s="11"/>
      <c r="CE76" s="11"/>
      <c r="CF76" s="11"/>
      <c r="CG76" s="10"/>
      <c r="CH76" s="10"/>
      <c r="CI76" s="10"/>
      <c r="CJ76" s="11"/>
      <c r="CK76" s="10"/>
      <c r="CL76" s="10"/>
      <c r="CM76" s="10"/>
      <c r="CN76" s="10"/>
      <c r="CO76" s="10"/>
      <c r="CP76" s="10"/>
      <c r="CQ76" s="12"/>
      <c r="CS76" s="9"/>
      <c r="CT76" s="10"/>
      <c r="CU76" s="10"/>
      <c r="CV76" s="11"/>
      <c r="CW76" s="11"/>
      <c r="CX76" s="11"/>
      <c r="CY76" s="11"/>
      <c r="CZ76" s="10"/>
      <c r="DA76" s="10"/>
      <c r="DB76" s="10"/>
      <c r="DC76" s="11"/>
      <c r="DD76" s="10"/>
      <c r="DE76" s="10"/>
      <c r="DF76" s="10"/>
      <c r="DG76" s="10"/>
      <c r="DH76" s="10"/>
      <c r="DI76" s="10"/>
      <c r="DJ76" s="12"/>
      <c r="DL76" s="9"/>
      <c r="DM76" s="10"/>
      <c r="DN76" s="10"/>
      <c r="DO76" s="11"/>
      <c r="DP76" s="11"/>
      <c r="DQ76" s="11"/>
      <c r="DR76" s="11"/>
      <c r="DS76" s="10"/>
      <c r="DT76" s="10"/>
      <c r="DU76" s="10"/>
      <c r="DV76" s="11"/>
      <c r="DW76" s="10"/>
      <c r="DX76" s="10"/>
      <c r="DY76" s="10"/>
      <c r="DZ76" s="10"/>
      <c r="EA76" s="10"/>
      <c r="EB76" s="10"/>
      <c r="EC76" s="12"/>
      <c r="EE76" s="9"/>
      <c r="EF76" s="10"/>
      <c r="EG76" s="10"/>
      <c r="EH76" s="11"/>
      <c r="EI76" s="11"/>
      <c r="EJ76" s="11"/>
      <c r="EK76" s="11"/>
      <c r="EL76" s="10"/>
      <c r="EM76" s="10"/>
      <c r="EN76" s="10"/>
      <c r="EO76" s="11"/>
      <c r="EP76" s="10"/>
      <c r="EQ76" s="10"/>
      <c r="ER76" s="10"/>
      <c r="ES76" s="10"/>
      <c r="ET76" s="10"/>
      <c r="EU76" s="10"/>
      <c r="EV76" s="12"/>
      <c r="EX76" s="9"/>
      <c r="EY76" s="10"/>
      <c r="EZ76" s="10"/>
      <c r="FA76" s="11"/>
      <c r="FB76" s="11"/>
      <c r="FC76" s="11"/>
      <c r="FD76" s="11"/>
      <c r="FE76" s="10"/>
      <c r="FF76" s="10"/>
      <c r="FG76" s="10"/>
      <c r="FH76" s="11"/>
      <c r="FI76" s="10"/>
      <c r="FJ76" s="10"/>
      <c r="FK76" s="10"/>
      <c r="FL76" s="10"/>
      <c r="FM76" s="10"/>
      <c r="FN76" s="10"/>
      <c r="FO76" s="12"/>
      <c r="FQ76" s="9"/>
      <c r="FR76" s="10"/>
      <c r="FS76" s="10"/>
      <c r="FT76" s="11"/>
      <c r="FU76" s="11"/>
      <c r="FV76" s="11"/>
      <c r="FW76" s="11"/>
      <c r="FX76" s="10"/>
      <c r="FY76" s="10"/>
      <c r="FZ76" s="10"/>
      <c r="GA76" s="11"/>
      <c r="GB76" s="10"/>
      <c r="GC76" s="10"/>
      <c r="GD76" s="10"/>
      <c r="GE76" s="10"/>
      <c r="GF76" s="10"/>
      <c r="GG76" s="10"/>
      <c r="GH76" s="12"/>
      <c r="GJ76" s="9"/>
      <c r="GK76" s="10"/>
      <c r="GL76" s="10"/>
      <c r="GM76" s="11"/>
      <c r="GN76" s="11"/>
      <c r="GO76" s="11"/>
      <c r="GP76" s="11"/>
      <c r="GQ76" s="10"/>
      <c r="GR76" s="10"/>
      <c r="GS76" s="10"/>
      <c r="GT76" s="11"/>
      <c r="GU76" s="10"/>
      <c r="GV76" s="10"/>
      <c r="GW76" s="10"/>
      <c r="GX76" s="10"/>
      <c r="GY76" s="10"/>
      <c r="GZ76" s="10"/>
      <c r="HA76" s="12"/>
      <c r="HC76" s="9"/>
      <c r="HD76" s="10"/>
      <c r="HE76" s="10"/>
      <c r="HF76" s="11"/>
      <c r="HG76" s="11"/>
      <c r="HH76" s="11"/>
      <c r="HI76" s="11"/>
      <c r="HJ76" s="10"/>
      <c r="HK76" s="10"/>
      <c r="HL76" s="10"/>
      <c r="HM76" s="11"/>
      <c r="HN76" s="10"/>
      <c r="HO76" s="10"/>
      <c r="HP76" s="10"/>
      <c r="HQ76" s="10"/>
      <c r="HR76" s="10"/>
      <c r="HS76" s="10"/>
      <c r="HT76" s="12"/>
      <c r="HV76" s="9"/>
      <c r="HW76" s="10"/>
      <c r="HX76" s="10"/>
      <c r="HY76" s="11"/>
      <c r="HZ76" s="11"/>
      <c r="IA76" s="11"/>
      <c r="IB76" s="11"/>
      <c r="IC76" s="10"/>
      <c r="ID76" s="10"/>
      <c r="IE76" s="10"/>
      <c r="IF76" s="11"/>
      <c r="IG76" s="10"/>
      <c r="IH76" s="10"/>
      <c r="II76" s="10"/>
      <c r="IJ76" s="10"/>
      <c r="IK76" s="10"/>
      <c r="IL76" s="10"/>
      <c r="IM76" s="12"/>
      <c r="IO76" s="9"/>
      <c r="IP76" s="10"/>
      <c r="IQ76" s="10"/>
      <c r="IR76" s="11"/>
      <c r="IS76" s="11"/>
      <c r="IT76" s="11"/>
      <c r="IU76" s="11"/>
      <c r="IV76" s="10"/>
      <c r="IW76" s="10"/>
      <c r="IX76" s="10"/>
      <c r="IY76" s="11"/>
      <c r="IZ76" s="10"/>
      <c r="JA76" s="10"/>
      <c r="JB76" s="10"/>
      <c r="JC76" s="10"/>
      <c r="JD76" s="10"/>
      <c r="JE76" s="10"/>
      <c r="JF76" s="12"/>
      <c r="JH76" s="9"/>
      <c r="JI76" s="10"/>
      <c r="JJ76" s="10"/>
      <c r="JK76" s="11"/>
      <c r="JL76" s="11"/>
      <c r="JM76" s="11"/>
      <c r="JN76" s="11"/>
      <c r="JO76" s="10"/>
      <c r="JP76" s="10"/>
      <c r="JQ76" s="10"/>
      <c r="JR76" s="11"/>
      <c r="JS76" s="10"/>
      <c r="JT76" s="10"/>
      <c r="JU76" s="10"/>
      <c r="JV76" s="10"/>
      <c r="JW76" s="10"/>
      <c r="JX76" s="10"/>
      <c r="JY76" s="12"/>
      <c r="KA76" s="9"/>
      <c r="KB76" s="10"/>
      <c r="KC76" s="10"/>
      <c r="KD76" s="11"/>
      <c r="KE76" s="11"/>
      <c r="KF76" s="11"/>
      <c r="KG76" s="11"/>
      <c r="KH76" s="10"/>
      <c r="KI76" s="10"/>
      <c r="KJ76" s="10"/>
      <c r="KK76" s="11"/>
      <c r="KL76" s="10"/>
      <c r="KM76" s="10"/>
      <c r="KN76" s="10"/>
      <c r="KO76" s="10"/>
      <c r="KP76" s="10"/>
      <c r="KQ76" s="10"/>
      <c r="KR76" s="12"/>
      <c r="KT76" s="9"/>
      <c r="KU76" s="10"/>
      <c r="KV76" s="10"/>
      <c r="KW76" s="11"/>
      <c r="KX76" s="11"/>
      <c r="KY76" s="11"/>
      <c r="KZ76" s="11"/>
      <c r="LA76" s="10"/>
      <c r="LB76" s="10"/>
      <c r="LC76" s="10"/>
      <c r="LD76" s="11"/>
      <c r="LE76" s="10"/>
      <c r="LF76" s="10"/>
      <c r="LG76" s="10"/>
      <c r="LH76" s="10"/>
      <c r="LI76" s="10"/>
      <c r="LJ76" s="10"/>
      <c r="LK76" s="12"/>
      <c r="LM76" s="9"/>
      <c r="LN76" s="10"/>
      <c r="LO76" s="10"/>
      <c r="LP76" s="11"/>
      <c r="LQ76" s="11"/>
      <c r="LR76" s="11"/>
      <c r="LS76" s="11"/>
      <c r="LT76" s="10"/>
      <c r="LU76" s="10"/>
      <c r="LV76" s="10"/>
      <c r="LW76" s="11"/>
      <c r="LX76" s="10"/>
      <c r="LY76" s="10"/>
      <c r="LZ76" s="10"/>
      <c r="MA76" s="10"/>
      <c r="MB76" s="10"/>
      <c r="MC76" s="10"/>
      <c r="MD76" s="12"/>
      <c r="MF76" s="9"/>
      <c r="MG76" s="10"/>
      <c r="MH76" s="10"/>
      <c r="MI76" s="11"/>
      <c r="MJ76" s="11"/>
      <c r="MK76" s="11"/>
      <c r="ML76" s="11"/>
      <c r="MM76" s="10"/>
      <c r="MN76" s="10"/>
      <c r="MO76" s="10"/>
      <c r="MP76" s="11"/>
      <c r="MQ76" s="10"/>
      <c r="MR76" s="10"/>
      <c r="MS76" s="10"/>
      <c r="MT76" s="10"/>
      <c r="MU76" s="10"/>
      <c r="MV76" s="10"/>
      <c r="MW76" s="12"/>
      <c r="MY76" s="9"/>
      <c r="MZ76" s="10"/>
      <c r="NA76" s="10"/>
      <c r="NB76" s="11"/>
      <c r="NC76" s="11"/>
      <c r="ND76" s="11"/>
      <c r="NE76" s="11"/>
      <c r="NF76" s="10"/>
      <c r="NG76" s="10"/>
      <c r="NH76" s="10"/>
      <c r="NI76" s="11"/>
      <c r="NJ76" s="10"/>
      <c r="NK76" s="10"/>
      <c r="NL76" s="10"/>
      <c r="NM76" s="10"/>
      <c r="NN76" s="10"/>
      <c r="NO76" s="10"/>
      <c r="NP76" s="12"/>
      <c r="NR76" s="9"/>
      <c r="NS76" s="10"/>
      <c r="NT76" s="10"/>
      <c r="NU76" s="11"/>
      <c r="NV76" s="11"/>
      <c r="NW76" s="11"/>
      <c r="NX76" s="11"/>
      <c r="NY76" s="10"/>
      <c r="NZ76" s="10"/>
      <c r="OA76" s="10"/>
      <c r="OB76" s="11"/>
      <c r="OC76" s="10"/>
      <c r="OD76" s="10"/>
      <c r="OE76" s="10"/>
      <c r="OF76" s="10"/>
      <c r="OG76" s="10"/>
      <c r="OH76" s="10"/>
      <c r="OI76" s="12"/>
      <c r="OK76" s="9"/>
      <c r="OL76" s="10"/>
      <c r="OM76" s="10"/>
      <c r="ON76" s="11"/>
      <c r="OO76" s="11"/>
      <c r="OP76" s="11"/>
      <c r="OQ76" s="11"/>
      <c r="OR76" s="10"/>
      <c r="OS76" s="10"/>
      <c r="OT76" s="10"/>
      <c r="OU76" s="11"/>
      <c r="OV76" s="10"/>
      <c r="OW76" s="10"/>
      <c r="OX76" s="10"/>
      <c r="OY76" s="10"/>
      <c r="OZ76" s="10"/>
      <c r="PA76" s="10"/>
      <c r="PB76" s="12"/>
    </row>
    <row r="77" spans="2:418" ht="15" thickTop="1" x14ac:dyDescent="0.3">
      <c r="B77" s="13"/>
      <c r="C77" s="14"/>
      <c r="D77" s="500">
        <f>D59</f>
        <v>1</v>
      </c>
      <c r="E77" s="501"/>
      <c r="F77" s="501"/>
      <c r="G77" s="501"/>
      <c r="H77" s="501"/>
      <c r="I77" s="501"/>
      <c r="J77" s="501"/>
      <c r="K77" s="502"/>
      <c r="L77" s="15"/>
      <c r="M77" s="503" t="s">
        <v>5</v>
      </c>
      <c r="N77" s="504"/>
      <c r="O77" s="16">
        <f>O59</f>
        <v>44450</v>
      </c>
      <c r="P77" s="505"/>
      <c r="Q77" s="506"/>
      <c r="R77" s="506"/>
      <c r="S77" s="17"/>
      <c r="U77" s="13"/>
      <c r="V77" s="14"/>
      <c r="W77" s="500">
        <f>W59</f>
        <v>2</v>
      </c>
      <c r="X77" s="501"/>
      <c r="Y77" s="501"/>
      <c r="Z77" s="501"/>
      <c r="AA77" s="501"/>
      <c r="AB77" s="501"/>
      <c r="AC77" s="501"/>
      <c r="AD77" s="502"/>
      <c r="AE77" s="15"/>
      <c r="AF77" s="503" t="s">
        <v>5</v>
      </c>
      <c r="AG77" s="504"/>
      <c r="AH77" s="16">
        <f>AH59</f>
        <v>44457</v>
      </c>
      <c r="AI77" s="505"/>
      <c r="AJ77" s="506"/>
      <c r="AK77" s="506"/>
      <c r="AL77" s="17"/>
      <c r="AN77" s="13"/>
      <c r="AO77" s="14"/>
      <c r="AP77" s="500">
        <f>AP59</f>
        <v>3</v>
      </c>
      <c r="AQ77" s="501"/>
      <c r="AR77" s="501"/>
      <c r="AS77" s="501"/>
      <c r="AT77" s="501"/>
      <c r="AU77" s="501"/>
      <c r="AV77" s="501"/>
      <c r="AW77" s="502"/>
      <c r="AX77" s="15"/>
      <c r="AY77" s="503" t="s">
        <v>5</v>
      </c>
      <c r="AZ77" s="504"/>
      <c r="BA77" s="16">
        <f>BA59</f>
        <v>44471</v>
      </c>
      <c r="BB77" s="505"/>
      <c r="BC77" s="506"/>
      <c r="BD77" s="506"/>
      <c r="BE77" s="17"/>
      <c r="BG77" s="13"/>
      <c r="BH77" s="14"/>
      <c r="BI77" s="500">
        <f>BI59</f>
        <v>4</v>
      </c>
      <c r="BJ77" s="501"/>
      <c r="BK77" s="501"/>
      <c r="BL77" s="501"/>
      <c r="BM77" s="501"/>
      <c r="BN77" s="501"/>
      <c r="BO77" s="501"/>
      <c r="BP77" s="502"/>
      <c r="BQ77" s="15"/>
      <c r="BR77" s="503" t="s">
        <v>5</v>
      </c>
      <c r="BS77" s="504"/>
      <c r="BT77" s="16">
        <f>BT59</f>
        <v>44478</v>
      </c>
      <c r="BU77" s="505"/>
      <c r="BV77" s="506"/>
      <c r="BW77" s="506"/>
      <c r="BX77" s="17"/>
      <c r="BZ77" s="13"/>
      <c r="CA77" s="14"/>
      <c r="CB77" s="500">
        <f>CB59</f>
        <v>5</v>
      </c>
      <c r="CC77" s="501"/>
      <c r="CD77" s="501"/>
      <c r="CE77" s="501"/>
      <c r="CF77" s="501"/>
      <c r="CG77" s="501"/>
      <c r="CH77" s="501"/>
      <c r="CI77" s="502"/>
      <c r="CJ77" s="15"/>
      <c r="CK77" s="503" t="s">
        <v>5</v>
      </c>
      <c r="CL77" s="504"/>
      <c r="CM77" s="16">
        <f>CM59</f>
        <v>44492</v>
      </c>
      <c r="CN77" s="505"/>
      <c r="CO77" s="506"/>
      <c r="CP77" s="506"/>
      <c r="CQ77" s="17"/>
      <c r="CS77" s="13"/>
      <c r="CT77" s="14"/>
      <c r="CU77" s="500">
        <f>CU59</f>
        <v>6</v>
      </c>
      <c r="CV77" s="501"/>
      <c r="CW77" s="501"/>
      <c r="CX77" s="501"/>
      <c r="CY77" s="501"/>
      <c r="CZ77" s="501"/>
      <c r="DA77" s="501"/>
      <c r="DB77" s="502"/>
      <c r="DC77" s="15"/>
      <c r="DD77" s="503" t="s">
        <v>5</v>
      </c>
      <c r="DE77" s="504"/>
      <c r="DF77" s="16">
        <f>DF59</f>
        <v>44506</v>
      </c>
      <c r="DG77" s="505"/>
      <c r="DH77" s="506"/>
      <c r="DI77" s="506"/>
      <c r="DJ77" s="17"/>
      <c r="DL77" s="13"/>
      <c r="DM77" s="14"/>
      <c r="DN77" s="500">
        <f>DN59</f>
        <v>7</v>
      </c>
      <c r="DO77" s="501"/>
      <c r="DP77" s="501"/>
      <c r="DQ77" s="501"/>
      <c r="DR77" s="501"/>
      <c r="DS77" s="501"/>
      <c r="DT77" s="501"/>
      <c r="DU77" s="502"/>
      <c r="DV77" s="15"/>
      <c r="DW77" s="503" t="s">
        <v>5</v>
      </c>
      <c r="DX77" s="504"/>
      <c r="DY77" s="16">
        <f>DY59</f>
        <v>44513</v>
      </c>
      <c r="DZ77" s="505"/>
      <c r="EA77" s="506"/>
      <c r="EB77" s="506"/>
      <c r="EC77" s="17"/>
      <c r="EE77" s="13"/>
      <c r="EF77" s="14"/>
      <c r="EG77" s="500">
        <f>EG59</f>
        <v>8</v>
      </c>
      <c r="EH77" s="501"/>
      <c r="EI77" s="501"/>
      <c r="EJ77" s="501"/>
      <c r="EK77" s="501"/>
      <c r="EL77" s="501"/>
      <c r="EM77" s="501"/>
      <c r="EN77" s="502"/>
      <c r="EO77" s="15"/>
      <c r="EP77" s="503" t="s">
        <v>5</v>
      </c>
      <c r="EQ77" s="504"/>
      <c r="ER77" s="16">
        <f>ER59</f>
        <v>44590</v>
      </c>
      <c r="ES77" s="505"/>
      <c r="ET77" s="506"/>
      <c r="EU77" s="506"/>
      <c r="EV77" s="17"/>
      <c r="EX77" s="13"/>
      <c r="EY77" s="14"/>
      <c r="EZ77" s="500">
        <f>EZ59</f>
        <v>9</v>
      </c>
      <c r="FA77" s="501"/>
      <c r="FB77" s="501"/>
      <c r="FC77" s="501"/>
      <c r="FD77" s="501"/>
      <c r="FE77" s="501"/>
      <c r="FF77" s="501"/>
      <c r="FG77" s="502"/>
      <c r="FH77" s="15"/>
      <c r="FI77" s="503" t="s">
        <v>5</v>
      </c>
      <c r="FJ77" s="504"/>
      <c r="FK77" s="16">
        <f>FK59</f>
        <v>44597</v>
      </c>
      <c r="FL77" s="505"/>
      <c r="FM77" s="506"/>
      <c r="FN77" s="506"/>
      <c r="FO77" s="17"/>
      <c r="FQ77" s="13"/>
      <c r="FR77" s="14"/>
      <c r="FS77" s="500">
        <f>FS59</f>
        <v>10</v>
      </c>
      <c r="FT77" s="501"/>
      <c r="FU77" s="501"/>
      <c r="FV77" s="501"/>
      <c r="FW77" s="501"/>
      <c r="FX77" s="501"/>
      <c r="FY77" s="501"/>
      <c r="FZ77" s="502"/>
      <c r="GA77" s="15"/>
      <c r="GB77" s="503" t="s">
        <v>5</v>
      </c>
      <c r="GC77" s="504"/>
      <c r="GD77" s="16">
        <f>GD59</f>
        <v>44604</v>
      </c>
      <c r="GE77" s="505"/>
      <c r="GF77" s="506"/>
      <c r="GG77" s="506"/>
      <c r="GH77" s="17"/>
      <c r="GJ77" s="13"/>
      <c r="GK77" s="14"/>
      <c r="GL77" s="500">
        <f>GL59</f>
        <v>11</v>
      </c>
      <c r="GM77" s="501"/>
      <c r="GN77" s="501"/>
      <c r="GO77" s="501"/>
      <c r="GP77" s="501"/>
      <c r="GQ77" s="501"/>
      <c r="GR77" s="501"/>
      <c r="GS77" s="502"/>
      <c r="GT77" s="15"/>
      <c r="GU77" s="503" t="s">
        <v>5</v>
      </c>
      <c r="GV77" s="504"/>
      <c r="GW77" s="16">
        <f>GW59</f>
        <v>44611</v>
      </c>
      <c r="GX77" s="505"/>
      <c r="GY77" s="506"/>
      <c r="GZ77" s="506"/>
      <c r="HA77" s="17"/>
      <c r="HC77" s="13"/>
      <c r="HD77" s="14"/>
      <c r="HE77" s="500">
        <f>HE59</f>
        <v>12</v>
      </c>
      <c r="HF77" s="501"/>
      <c r="HG77" s="501"/>
      <c r="HH77" s="501"/>
      <c r="HI77" s="501"/>
      <c r="HJ77" s="501"/>
      <c r="HK77" s="501"/>
      <c r="HL77" s="502"/>
      <c r="HM77" s="15"/>
      <c r="HN77" s="503" t="s">
        <v>5</v>
      </c>
      <c r="HO77" s="504"/>
      <c r="HP77" s="16">
        <f>HP59</f>
        <v>44618</v>
      </c>
      <c r="HQ77" s="505"/>
      <c r="HR77" s="506"/>
      <c r="HS77" s="506"/>
      <c r="HT77" s="17"/>
      <c r="HV77" s="13"/>
      <c r="HW77" s="14"/>
      <c r="HX77" s="500">
        <f>HX59</f>
        <v>13</v>
      </c>
      <c r="HY77" s="501"/>
      <c r="HZ77" s="501"/>
      <c r="IA77" s="501"/>
      <c r="IB77" s="501"/>
      <c r="IC77" s="501"/>
      <c r="ID77" s="501"/>
      <c r="IE77" s="502"/>
      <c r="IF77" s="15"/>
      <c r="IG77" s="503" t="s">
        <v>5</v>
      </c>
      <c r="IH77" s="504"/>
      <c r="II77" s="16">
        <f>II59</f>
        <v>44625</v>
      </c>
      <c r="IJ77" s="505"/>
      <c r="IK77" s="506"/>
      <c r="IL77" s="506"/>
      <c r="IM77" s="17"/>
      <c r="IO77" s="13"/>
      <c r="IP77" s="14"/>
      <c r="IQ77" s="500">
        <f>IQ59</f>
        <v>14</v>
      </c>
      <c r="IR77" s="501"/>
      <c r="IS77" s="501"/>
      <c r="IT77" s="501"/>
      <c r="IU77" s="501"/>
      <c r="IV77" s="501"/>
      <c r="IW77" s="501"/>
      <c r="IX77" s="502"/>
      <c r="IY77" s="15"/>
      <c r="IZ77" s="503" t="s">
        <v>5</v>
      </c>
      <c r="JA77" s="504"/>
      <c r="JB77" s="16">
        <f>JB59</f>
        <v>44632</v>
      </c>
      <c r="JC77" s="505"/>
      <c r="JD77" s="506"/>
      <c r="JE77" s="506"/>
      <c r="JF77" s="17"/>
      <c r="JH77" s="13"/>
      <c r="JI77" s="14"/>
      <c r="JJ77" s="500">
        <f>JJ59</f>
        <v>15</v>
      </c>
      <c r="JK77" s="501"/>
      <c r="JL77" s="501"/>
      <c r="JM77" s="501"/>
      <c r="JN77" s="501"/>
      <c r="JO77" s="501"/>
      <c r="JP77" s="501"/>
      <c r="JQ77" s="502"/>
      <c r="JR77" s="15"/>
      <c r="JS77" s="503" t="s">
        <v>5</v>
      </c>
      <c r="JT77" s="504"/>
      <c r="JU77" s="16">
        <f>JU59</f>
        <v>44639</v>
      </c>
      <c r="JV77" s="505"/>
      <c r="JW77" s="506"/>
      <c r="JX77" s="506"/>
      <c r="JY77" s="17"/>
      <c r="KA77" s="13"/>
      <c r="KB77" s="14"/>
      <c r="KC77" s="500">
        <f>KC59</f>
        <v>16</v>
      </c>
      <c r="KD77" s="501"/>
      <c r="KE77" s="501"/>
      <c r="KF77" s="501"/>
      <c r="KG77" s="501"/>
      <c r="KH77" s="501"/>
      <c r="KI77" s="501"/>
      <c r="KJ77" s="502"/>
      <c r="KK77" s="15"/>
      <c r="KL77" s="503" t="s">
        <v>5</v>
      </c>
      <c r="KM77" s="504"/>
      <c r="KN77" s="16">
        <f>KN59</f>
        <v>44646</v>
      </c>
      <c r="KO77" s="505"/>
      <c r="KP77" s="506"/>
      <c r="KQ77" s="506"/>
      <c r="KR77" s="17"/>
      <c r="KT77" s="13"/>
      <c r="KU77" s="14"/>
      <c r="KV77" s="500">
        <f>KV59</f>
        <v>17</v>
      </c>
      <c r="KW77" s="501"/>
      <c r="KX77" s="501"/>
      <c r="KY77" s="501"/>
      <c r="KZ77" s="501"/>
      <c r="LA77" s="501"/>
      <c r="LB77" s="501"/>
      <c r="LC77" s="502"/>
      <c r="LD77" s="15"/>
      <c r="LE77" s="503" t="s">
        <v>5</v>
      </c>
      <c r="LF77" s="504"/>
      <c r="LG77" s="16">
        <f>LG59</f>
        <v>44653</v>
      </c>
      <c r="LH77" s="505"/>
      <c r="LI77" s="506"/>
      <c r="LJ77" s="506"/>
      <c r="LK77" s="17"/>
      <c r="LM77" s="13"/>
      <c r="LN77" s="14"/>
      <c r="LO77" s="500">
        <f>LO59</f>
        <v>18</v>
      </c>
      <c r="LP77" s="501"/>
      <c r="LQ77" s="501"/>
      <c r="LR77" s="501"/>
      <c r="LS77" s="501"/>
      <c r="LT77" s="501"/>
      <c r="LU77" s="501"/>
      <c r="LV77" s="502"/>
      <c r="LW77" s="15"/>
      <c r="LX77" s="503" t="s">
        <v>5</v>
      </c>
      <c r="LY77" s="504"/>
      <c r="LZ77" s="16">
        <f>LZ59</f>
        <v>44660</v>
      </c>
      <c r="MA77" s="505"/>
      <c r="MB77" s="506"/>
      <c r="MC77" s="506"/>
      <c r="MD77" s="17"/>
      <c r="MF77" s="13"/>
      <c r="MG77" s="14"/>
      <c r="MH77" s="500">
        <f>MH59</f>
        <v>19</v>
      </c>
      <c r="MI77" s="501"/>
      <c r="MJ77" s="501"/>
      <c r="MK77" s="501"/>
      <c r="ML77" s="501"/>
      <c r="MM77" s="501"/>
      <c r="MN77" s="501"/>
      <c r="MO77" s="502"/>
      <c r="MP77" s="15"/>
      <c r="MQ77" s="503" t="s">
        <v>5</v>
      </c>
      <c r="MR77" s="504"/>
      <c r="MS77" s="16">
        <f>MS59</f>
        <v>44667</v>
      </c>
      <c r="MT77" s="505"/>
      <c r="MU77" s="506"/>
      <c r="MV77" s="506"/>
      <c r="MW77" s="17"/>
      <c r="MY77" s="13"/>
      <c r="MZ77" s="14"/>
      <c r="NA77" s="500">
        <f>NA59</f>
        <v>20</v>
      </c>
      <c r="NB77" s="501"/>
      <c r="NC77" s="501"/>
      <c r="ND77" s="501"/>
      <c r="NE77" s="501"/>
      <c r="NF77" s="501"/>
      <c r="NG77" s="501"/>
      <c r="NH77" s="502"/>
      <c r="NI77" s="15"/>
      <c r="NJ77" s="503" t="s">
        <v>5</v>
      </c>
      <c r="NK77" s="504"/>
      <c r="NL77" s="16">
        <f>NL59</f>
        <v>44674</v>
      </c>
      <c r="NM77" s="505"/>
      <c r="NN77" s="506"/>
      <c r="NO77" s="506"/>
      <c r="NP77" s="17"/>
      <c r="NR77" s="13"/>
      <c r="NS77" s="14"/>
      <c r="NT77" s="500">
        <f>NT59</f>
        <v>21</v>
      </c>
      <c r="NU77" s="501"/>
      <c r="NV77" s="501"/>
      <c r="NW77" s="501"/>
      <c r="NX77" s="501"/>
      <c r="NY77" s="501"/>
      <c r="NZ77" s="501"/>
      <c r="OA77" s="502"/>
      <c r="OB77" s="15"/>
      <c r="OC77" s="503" t="s">
        <v>5</v>
      </c>
      <c r="OD77" s="504"/>
      <c r="OE77" s="16">
        <f>OE59</f>
        <v>44681</v>
      </c>
      <c r="OF77" s="505"/>
      <c r="OG77" s="506"/>
      <c r="OH77" s="506"/>
      <c r="OI77" s="17"/>
      <c r="OK77" s="13"/>
      <c r="OL77" s="14"/>
      <c r="OM77" s="500">
        <f>OM59</f>
        <v>22</v>
      </c>
      <c r="ON77" s="501"/>
      <c r="OO77" s="501"/>
      <c r="OP77" s="501"/>
      <c r="OQ77" s="501"/>
      <c r="OR77" s="501"/>
      <c r="OS77" s="501"/>
      <c r="OT77" s="502"/>
      <c r="OU77" s="15"/>
      <c r="OV77" s="503" t="s">
        <v>5</v>
      </c>
      <c r="OW77" s="504"/>
      <c r="OX77" s="16">
        <f>OX59</f>
        <v>44688</v>
      </c>
      <c r="OY77" s="505"/>
      <c r="OZ77" s="506"/>
      <c r="PA77" s="506"/>
      <c r="PB77" s="17"/>
    </row>
    <row r="78" spans="2:418" ht="15" thickBot="1" x14ac:dyDescent="0.35">
      <c r="B78" s="13"/>
      <c r="C78" s="14"/>
      <c r="D78" s="507" t="s">
        <v>3</v>
      </c>
      <c r="E78" s="508"/>
      <c r="F78" s="508"/>
      <c r="G78" s="508"/>
      <c r="H78" s="509"/>
      <c r="I78" s="18" t="s">
        <v>357</v>
      </c>
      <c r="J78" s="18" t="s">
        <v>357</v>
      </c>
      <c r="K78" s="510" t="s">
        <v>4</v>
      </c>
      <c r="L78" s="511"/>
      <c r="M78" s="511"/>
      <c r="N78" s="511"/>
      <c r="O78" s="512"/>
      <c r="P78" s="505"/>
      <c r="Q78" s="506"/>
      <c r="R78" s="506"/>
      <c r="S78" s="17"/>
      <c r="U78" s="13"/>
      <c r="V78" s="14"/>
      <c r="W78" s="507" t="s">
        <v>3</v>
      </c>
      <c r="X78" s="508"/>
      <c r="Y78" s="508"/>
      <c r="Z78" s="508"/>
      <c r="AA78" s="509"/>
      <c r="AB78" s="18" t="s">
        <v>357</v>
      </c>
      <c r="AC78" s="18" t="s">
        <v>357</v>
      </c>
      <c r="AD78" s="510" t="s">
        <v>4</v>
      </c>
      <c r="AE78" s="511"/>
      <c r="AF78" s="511"/>
      <c r="AG78" s="511"/>
      <c r="AH78" s="512"/>
      <c r="AI78" s="505"/>
      <c r="AJ78" s="506"/>
      <c r="AK78" s="506"/>
      <c r="AL78" s="17"/>
      <c r="AN78" s="13"/>
      <c r="AO78" s="14"/>
      <c r="AP78" s="507" t="s">
        <v>3</v>
      </c>
      <c r="AQ78" s="508"/>
      <c r="AR78" s="508"/>
      <c r="AS78" s="508"/>
      <c r="AT78" s="509"/>
      <c r="AU78" s="18" t="s">
        <v>357</v>
      </c>
      <c r="AV78" s="18" t="s">
        <v>357</v>
      </c>
      <c r="AW78" s="510" t="s">
        <v>4</v>
      </c>
      <c r="AX78" s="511"/>
      <c r="AY78" s="511"/>
      <c r="AZ78" s="511"/>
      <c r="BA78" s="512"/>
      <c r="BB78" s="505"/>
      <c r="BC78" s="506"/>
      <c r="BD78" s="506"/>
      <c r="BE78" s="17"/>
      <c r="BG78" s="13"/>
      <c r="BH78" s="14"/>
      <c r="BI78" s="507" t="s">
        <v>3</v>
      </c>
      <c r="BJ78" s="508"/>
      <c r="BK78" s="508"/>
      <c r="BL78" s="508"/>
      <c r="BM78" s="509"/>
      <c r="BN78" s="18" t="s">
        <v>357</v>
      </c>
      <c r="BO78" s="18" t="s">
        <v>357</v>
      </c>
      <c r="BP78" s="510" t="s">
        <v>4</v>
      </c>
      <c r="BQ78" s="511"/>
      <c r="BR78" s="511"/>
      <c r="BS78" s="511"/>
      <c r="BT78" s="512"/>
      <c r="BU78" s="505"/>
      <c r="BV78" s="506"/>
      <c r="BW78" s="506"/>
      <c r="BX78" s="17"/>
      <c r="BZ78" s="13"/>
      <c r="CA78" s="14"/>
      <c r="CB78" s="507" t="s">
        <v>3</v>
      </c>
      <c r="CC78" s="508"/>
      <c r="CD78" s="508"/>
      <c r="CE78" s="508"/>
      <c r="CF78" s="509"/>
      <c r="CG78" s="18" t="s">
        <v>357</v>
      </c>
      <c r="CH78" s="18" t="s">
        <v>357</v>
      </c>
      <c r="CI78" s="510" t="s">
        <v>4</v>
      </c>
      <c r="CJ78" s="511"/>
      <c r="CK78" s="511"/>
      <c r="CL78" s="511"/>
      <c r="CM78" s="512"/>
      <c r="CN78" s="505"/>
      <c r="CO78" s="506"/>
      <c r="CP78" s="506"/>
      <c r="CQ78" s="17"/>
      <c r="CS78" s="13"/>
      <c r="CT78" s="14"/>
      <c r="CU78" s="507" t="s">
        <v>3</v>
      </c>
      <c r="CV78" s="508"/>
      <c r="CW78" s="508"/>
      <c r="CX78" s="508"/>
      <c r="CY78" s="509"/>
      <c r="CZ78" s="18" t="s">
        <v>357</v>
      </c>
      <c r="DA78" s="18" t="s">
        <v>357</v>
      </c>
      <c r="DB78" s="510" t="s">
        <v>4</v>
      </c>
      <c r="DC78" s="511"/>
      <c r="DD78" s="511"/>
      <c r="DE78" s="511"/>
      <c r="DF78" s="512"/>
      <c r="DG78" s="505"/>
      <c r="DH78" s="506"/>
      <c r="DI78" s="506"/>
      <c r="DJ78" s="17"/>
      <c r="DL78" s="13"/>
      <c r="DM78" s="14"/>
      <c r="DN78" s="507" t="s">
        <v>3</v>
      </c>
      <c r="DO78" s="508"/>
      <c r="DP78" s="508"/>
      <c r="DQ78" s="508"/>
      <c r="DR78" s="509"/>
      <c r="DS78" s="18" t="s">
        <v>357</v>
      </c>
      <c r="DT78" s="18" t="s">
        <v>357</v>
      </c>
      <c r="DU78" s="510" t="s">
        <v>4</v>
      </c>
      <c r="DV78" s="511"/>
      <c r="DW78" s="511"/>
      <c r="DX78" s="511"/>
      <c r="DY78" s="512"/>
      <c r="DZ78" s="505"/>
      <c r="EA78" s="506"/>
      <c r="EB78" s="506"/>
      <c r="EC78" s="17"/>
      <c r="EE78" s="13"/>
      <c r="EF78" s="14"/>
      <c r="EG78" s="507" t="s">
        <v>3</v>
      </c>
      <c r="EH78" s="508"/>
      <c r="EI78" s="508"/>
      <c r="EJ78" s="508"/>
      <c r="EK78" s="509"/>
      <c r="EL78" s="18" t="s">
        <v>357</v>
      </c>
      <c r="EM78" s="18" t="s">
        <v>357</v>
      </c>
      <c r="EN78" s="510" t="s">
        <v>4</v>
      </c>
      <c r="EO78" s="511"/>
      <c r="EP78" s="511"/>
      <c r="EQ78" s="511"/>
      <c r="ER78" s="512"/>
      <c r="ES78" s="505"/>
      <c r="ET78" s="506"/>
      <c r="EU78" s="506"/>
      <c r="EV78" s="17"/>
      <c r="EX78" s="13"/>
      <c r="EY78" s="14"/>
      <c r="EZ78" s="507" t="s">
        <v>3</v>
      </c>
      <c r="FA78" s="508"/>
      <c r="FB78" s="508"/>
      <c r="FC78" s="508"/>
      <c r="FD78" s="509"/>
      <c r="FE78" s="18" t="s">
        <v>357</v>
      </c>
      <c r="FF78" s="18" t="s">
        <v>357</v>
      </c>
      <c r="FG78" s="510" t="s">
        <v>4</v>
      </c>
      <c r="FH78" s="511"/>
      <c r="FI78" s="511"/>
      <c r="FJ78" s="511"/>
      <c r="FK78" s="512"/>
      <c r="FL78" s="505"/>
      <c r="FM78" s="506"/>
      <c r="FN78" s="506"/>
      <c r="FO78" s="17"/>
      <c r="FQ78" s="13"/>
      <c r="FR78" s="14"/>
      <c r="FS78" s="507" t="s">
        <v>3</v>
      </c>
      <c r="FT78" s="508"/>
      <c r="FU78" s="508"/>
      <c r="FV78" s="508"/>
      <c r="FW78" s="509"/>
      <c r="FX78" s="18" t="s">
        <v>357</v>
      </c>
      <c r="FY78" s="18" t="s">
        <v>357</v>
      </c>
      <c r="FZ78" s="510" t="s">
        <v>4</v>
      </c>
      <c r="GA78" s="511"/>
      <c r="GB78" s="511"/>
      <c r="GC78" s="511"/>
      <c r="GD78" s="512"/>
      <c r="GE78" s="505"/>
      <c r="GF78" s="506"/>
      <c r="GG78" s="506"/>
      <c r="GH78" s="17"/>
      <c r="GJ78" s="13"/>
      <c r="GK78" s="14"/>
      <c r="GL78" s="507" t="s">
        <v>3</v>
      </c>
      <c r="GM78" s="508"/>
      <c r="GN78" s="508"/>
      <c r="GO78" s="508"/>
      <c r="GP78" s="509"/>
      <c r="GQ78" s="18" t="s">
        <v>357</v>
      </c>
      <c r="GR78" s="18" t="s">
        <v>357</v>
      </c>
      <c r="GS78" s="510" t="s">
        <v>4</v>
      </c>
      <c r="GT78" s="511"/>
      <c r="GU78" s="511"/>
      <c r="GV78" s="511"/>
      <c r="GW78" s="512"/>
      <c r="GX78" s="505"/>
      <c r="GY78" s="506"/>
      <c r="GZ78" s="506"/>
      <c r="HA78" s="17"/>
      <c r="HC78" s="13"/>
      <c r="HD78" s="14"/>
      <c r="HE78" s="507" t="s">
        <v>3</v>
      </c>
      <c r="HF78" s="508"/>
      <c r="HG78" s="508"/>
      <c r="HH78" s="508"/>
      <c r="HI78" s="509"/>
      <c r="HJ78" s="18" t="s">
        <v>357</v>
      </c>
      <c r="HK78" s="18" t="s">
        <v>357</v>
      </c>
      <c r="HL78" s="510" t="s">
        <v>4</v>
      </c>
      <c r="HM78" s="511"/>
      <c r="HN78" s="511"/>
      <c r="HO78" s="511"/>
      <c r="HP78" s="512"/>
      <c r="HQ78" s="505"/>
      <c r="HR78" s="506"/>
      <c r="HS78" s="506"/>
      <c r="HT78" s="17"/>
      <c r="HV78" s="13"/>
      <c r="HW78" s="14"/>
      <c r="HX78" s="507" t="s">
        <v>3</v>
      </c>
      <c r="HY78" s="508"/>
      <c r="HZ78" s="508"/>
      <c r="IA78" s="508"/>
      <c r="IB78" s="509"/>
      <c r="IC78" s="18" t="s">
        <v>357</v>
      </c>
      <c r="ID78" s="18" t="s">
        <v>357</v>
      </c>
      <c r="IE78" s="510" t="s">
        <v>4</v>
      </c>
      <c r="IF78" s="511"/>
      <c r="IG78" s="511"/>
      <c r="IH78" s="511"/>
      <c r="II78" s="512"/>
      <c r="IJ78" s="505"/>
      <c r="IK78" s="506"/>
      <c r="IL78" s="506"/>
      <c r="IM78" s="17"/>
      <c r="IO78" s="13"/>
      <c r="IP78" s="14"/>
      <c r="IQ78" s="507" t="s">
        <v>3</v>
      </c>
      <c r="IR78" s="508"/>
      <c r="IS78" s="508"/>
      <c r="IT78" s="508"/>
      <c r="IU78" s="509"/>
      <c r="IV78" s="18" t="s">
        <v>357</v>
      </c>
      <c r="IW78" s="18" t="s">
        <v>357</v>
      </c>
      <c r="IX78" s="510" t="s">
        <v>4</v>
      </c>
      <c r="IY78" s="511"/>
      <c r="IZ78" s="511"/>
      <c r="JA78" s="511"/>
      <c r="JB78" s="512"/>
      <c r="JC78" s="505"/>
      <c r="JD78" s="506"/>
      <c r="JE78" s="506"/>
      <c r="JF78" s="17"/>
      <c r="JH78" s="13"/>
      <c r="JI78" s="14"/>
      <c r="JJ78" s="507" t="s">
        <v>3</v>
      </c>
      <c r="JK78" s="508"/>
      <c r="JL78" s="508"/>
      <c r="JM78" s="508"/>
      <c r="JN78" s="509"/>
      <c r="JO78" s="18" t="s">
        <v>357</v>
      </c>
      <c r="JP78" s="18" t="s">
        <v>357</v>
      </c>
      <c r="JQ78" s="510" t="s">
        <v>4</v>
      </c>
      <c r="JR78" s="511"/>
      <c r="JS78" s="511"/>
      <c r="JT78" s="511"/>
      <c r="JU78" s="512"/>
      <c r="JV78" s="505"/>
      <c r="JW78" s="506"/>
      <c r="JX78" s="506"/>
      <c r="JY78" s="17"/>
      <c r="KA78" s="13"/>
      <c r="KB78" s="14"/>
      <c r="KC78" s="507" t="s">
        <v>3</v>
      </c>
      <c r="KD78" s="508"/>
      <c r="KE78" s="508"/>
      <c r="KF78" s="508"/>
      <c r="KG78" s="509"/>
      <c r="KH78" s="18" t="s">
        <v>357</v>
      </c>
      <c r="KI78" s="18" t="s">
        <v>357</v>
      </c>
      <c r="KJ78" s="510" t="s">
        <v>4</v>
      </c>
      <c r="KK78" s="511"/>
      <c r="KL78" s="511"/>
      <c r="KM78" s="511"/>
      <c r="KN78" s="512"/>
      <c r="KO78" s="505"/>
      <c r="KP78" s="506"/>
      <c r="KQ78" s="506"/>
      <c r="KR78" s="17"/>
      <c r="KT78" s="13"/>
      <c r="KU78" s="14"/>
      <c r="KV78" s="507" t="s">
        <v>3</v>
      </c>
      <c r="KW78" s="508"/>
      <c r="KX78" s="508"/>
      <c r="KY78" s="508"/>
      <c r="KZ78" s="509"/>
      <c r="LA78" s="18" t="s">
        <v>357</v>
      </c>
      <c r="LB78" s="18" t="s">
        <v>357</v>
      </c>
      <c r="LC78" s="510" t="s">
        <v>4</v>
      </c>
      <c r="LD78" s="511"/>
      <c r="LE78" s="511"/>
      <c r="LF78" s="511"/>
      <c r="LG78" s="512"/>
      <c r="LH78" s="505"/>
      <c r="LI78" s="506"/>
      <c r="LJ78" s="506"/>
      <c r="LK78" s="17"/>
      <c r="LM78" s="13"/>
      <c r="LN78" s="14"/>
      <c r="LO78" s="507" t="s">
        <v>3</v>
      </c>
      <c r="LP78" s="508"/>
      <c r="LQ78" s="508"/>
      <c r="LR78" s="508"/>
      <c r="LS78" s="509"/>
      <c r="LT78" s="18" t="s">
        <v>357</v>
      </c>
      <c r="LU78" s="18" t="s">
        <v>357</v>
      </c>
      <c r="LV78" s="510" t="s">
        <v>4</v>
      </c>
      <c r="LW78" s="511"/>
      <c r="LX78" s="511"/>
      <c r="LY78" s="511"/>
      <c r="LZ78" s="512"/>
      <c r="MA78" s="505"/>
      <c r="MB78" s="506"/>
      <c r="MC78" s="506"/>
      <c r="MD78" s="17"/>
      <c r="MF78" s="13"/>
      <c r="MG78" s="14"/>
      <c r="MH78" s="507" t="s">
        <v>3</v>
      </c>
      <c r="MI78" s="508"/>
      <c r="MJ78" s="508"/>
      <c r="MK78" s="508"/>
      <c r="ML78" s="509"/>
      <c r="MM78" s="18" t="s">
        <v>357</v>
      </c>
      <c r="MN78" s="18" t="s">
        <v>357</v>
      </c>
      <c r="MO78" s="510" t="s">
        <v>4</v>
      </c>
      <c r="MP78" s="511"/>
      <c r="MQ78" s="511"/>
      <c r="MR78" s="511"/>
      <c r="MS78" s="512"/>
      <c r="MT78" s="505"/>
      <c r="MU78" s="506"/>
      <c r="MV78" s="506"/>
      <c r="MW78" s="17"/>
      <c r="MY78" s="13"/>
      <c r="MZ78" s="14"/>
      <c r="NA78" s="507" t="s">
        <v>3</v>
      </c>
      <c r="NB78" s="508"/>
      <c r="NC78" s="508"/>
      <c r="ND78" s="508"/>
      <c r="NE78" s="509"/>
      <c r="NF78" s="18" t="s">
        <v>357</v>
      </c>
      <c r="NG78" s="18" t="s">
        <v>357</v>
      </c>
      <c r="NH78" s="510" t="s">
        <v>4</v>
      </c>
      <c r="NI78" s="511"/>
      <c r="NJ78" s="511"/>
      <c r="NK78" s="511"/>
      <c r="NL78" s="512"/>
      <c r="NM78" s="505"/>
      <c r="NN78" s="506"/>
      <c r="NO78" s="506"/>
      <c r="NP78" s="17"/>
      <c r="NR78" s="13"/>
      <c r="NS78" s="14"/>
      <c r="NT78" s="507" t="s">
        <v>3</v>
      </c>
      <c r="NU78" s="508"/>
      <c r="NV78" s="508"/>
      <c r="NW78" s="508"/>
      <c r="NX78" s="509"/>
      <c r="NY78" s="18" t="s">
        <v>357</v>
      </c>
      <c r="NZ78" s="18" t="s">
        <v>357</v>
      </c>
      <c r="OA78" s="510" t="s">
        <v>4</v>
      </c>
      <c r="OB78" s="511"/>
      <c r="OC78" s="511"/>
      <c r="OD78" s="511"/>
      <c r="OE78" s="512"/>
      <c r="OF78" s="505"/>
      <c r="OG78" s="506"/>
      <c r="OH78" s="506"/>
      <c r="OI78" s="17"/>
      <c r="OK78" s="13"/>
      <c r="OL78" s="14"/>
      <c r="OM78" s="507" t="s">
        <v>3</v>
      </c>
      <c r="ON78" s="508"/>
      <c r="OO78" s="508"/>
      <c r="OP78" s="508"/>
      <c r="OQ78" s="509"/>
      <c r="OR78" s="18" t="s">
        <v>357</v>
      </c>
      <c r="OS78" s="18" t="s">
        <v>357</v>
      </c>
      <c r="OT78" s="510" t="s">
        <v>4</v>
      </c>
      <c r="OU78" s="511"/>
      <c r="OV78" s="511"/>
      <c r="OW78" s="511"/>
      <c r="OX78" s="512"/>
      <c r="OY78" s="505"/>
      <c r="OZ78" s="506"/>
      <c r="PA78" s="506"/>
      <c r="PB78" s="17"/>
    </row>
    <row r="79" spans="2:418" s="40" customFormat="1" ht="19.2" thickTop="1" thickBot="1" x14ac:dyDescent="0.35">
      <c r="B79" s="37"/>
      <c r="C79" s="38"/>
      <c r="D79" s="513" t="s">
        <v>790</v>
      </c>
      <c r="E79" s="514"/>
      <c r="F79" s="514"/>
      <c r="G79" s="515"/>
      <c r="H79" s="50" t="str">
        <f>VLOOKUP(D79,REEKSEN!$K$5:$L$18,2,FALSE)</f>
        <v>TON</v>
      </c>
      <c r="I79" s="48" t="str">
        <f>IF(MID(D79,LEN(D79),1)="1",1,IF(MID(D79,LEN(D79),1)="2",2,IF(MID(D79,LEN(D79),1)="3",3,IF(MID(D79,LEN(D79),1)="4",4,"-"))))</f>
        <v>-</v>
      </c>
      <c r="J79" s="49">
        <f>IF(MID(L79,LEN(L79),1)="1",1,IF(MID(L79,LEN(L79),1)="2",2,IF(MID(L79,LEN(L79),1)="3",3,IF(MID(L79,LEN(L79),1)="4",4,"-"))))</f>
        <v>2</v>
      </c>
      <c r="K79" s="50" t="str">
        <f>VLOOKUP(L79,REEKSEN!$K$5:$L$18,2,FALSE)</f>
        <v>SLOE</v>
      </c>
      <c r="L79" s="523" t="s">
        <v>982</v>
      </c>
      <c r="M79" s="524"/>
      <c r="N79" s="524"/>
      <c r="O79" s="525"/>
      <c r="P79" s="521"/>
      <c r="Q79" s="522"/>
      <c r="R79" s="522"/>
      <c r="S79" s="39"/>
      <c r="U79" s="37"/>
      <c r="V79" s="38"/>
      <c r="W79" s="513" t="s">
        <v>982</v>
      </c>
      <c r="X79" s="514"/>
      <c r="Y79" s="514"/>
      <c r="Z79" s="515"/>
      <c r="AA79" s="50" t="str">
        <f>VLOOKUP(W79,REEKSEN!$K$5:$L$18,2,FALSE)</f>
        <v>SLOE</v>
      </c>
      <c r="AB79" s="48">
        <f>IF(MID(W79,LEN(W79),1)="1",1,IF(MID(W79,LEN(W79),1)="2",2,IF(MID(W79,LEN(W79),1)="3",3,IF(MID(W79,LEN(W79),1)="4",4,"-"))))</f>
        <v>2</v>
      </c>
      <c r="AC79" s="49">
        <f>IF(MID(AE79,LEN(AE79),1)="1",1,IF(MID(AE79,LEN(AE79),1)="2",2,IF(MID(AE79,LEN(AE79),1)="3",3,IF(MID(AE79,LEN(AE79),1)="4",4,"-"))))</f>
        <v>3</v>
      </c>
      <c r="AD79" s="50" t="str">
        <f>VLOOKUP(AE79,REEKSEN!$K$5:$L$18,2,FALSE)</f>
        <v>TZH</v>
      </c>
      <c r="AE79" s="523" t="s">
        <v>671</v>
      </c>
      <c r="AF79" s="524"/>
      <c r="AG79" s="524"/>
      <c r="AH79" s="525"/>
      <c r="AI79" s="521"/>
      <c r="AJ79" s="522"/>
      <c r="AK79" s="522"/>
      <c r="AL79" s="39"/>
      <c r="AN79" s="37"/>
      <c r="AO79" s="38"/>
      <c r="AP79" s="513" t="s">
        <v>790</v>
      </c>
      <c r="AQ79" s="514"/>
      <c r="AR79" s="514"/>
      <c r="AS79" s="515"/>
      <c r="AT79" s="50" t="str">
        <f>VLOOKUP(AP79,REEKSEN!$K$5:$L$18,2,FALSE)</f>
        <v>TON</v>
      </c>
      <c r="AU79" s="48" t="str">
        <f>IF(MID(AP79,LEN(AP79),1)="1",1,IF(MID(AP79,LEN(AP79),1)="2",2,IF(MID(AP79,LEN(AP79),1)="3",3,IF(MID(AP79,LEN(AP79),1)="4",4,"-"))))</f>
        <v>-</v>
      </c>
      <c r="AV79" s="49">
        <f>IF(MID(AX79,LEN(AX79),1)="1",1,IF(MID(AX79,LEN(AX79),1)="2",2,IF(MID(AX79,LEN(AX79),1)="3",3,IF(MID(AX79,LEN(AX79),1)="4",4,"-"))))</f>
        <v>4</v>
      </c>
      <c r="AW79" s="50" t="str">
        <f>VLOOKUP(AX79,REEKSEN!$K$5:$L$18,2,FALSE)</f>
        <v>DBLA</v>
      </c>
      <c r="AX79" s="523" t="s">
        <v>463</v>
      </c>
      <c r="AY79" s="524"/>
      <c r="AZ79" s="524"/>
      <c r="BA79" s="525"/>
      <c r="BB79" s="521"/>
      <c r="BC79" s="522"/>
      <c r="BD79" s="522"/>
      <c r="BE79" s="39"/>
      <c r="BG79" s="37"/>
      <c r="BH79" s="38"/>
      <c r="BI79" s="513" t="s">
        <v>463</v>
      </c>
      <c r="BJ79" s="514"/>
      <c r="BK79" s="514"/>
      <c r="BL79" s="515"/>
      <c r="BM79" s="50" t="str">
        <f>VLOOKUP(BI79,REEKSEN!$K$5:$L$18,2,FALSE)</f>
        <v>DBLA</v>
      </c>
      <c r="BN79" s="48">
        <f>IF(MID(BI79,LEN(BI79),1)="1",1,IF(MID(BI79,LEN(BI79),1)="2",2,IF(MID(BI79,LEN(BI79),1)="3",3,IF(MID(BI79,LEN(BI79),1)="4",4,"-"))))</f>
        <v>4</v>
      </c>
      <c r="BO79" s="49">
        <f>IF(MID(BQ79,LEN(BQ79),1)="1",1,IF(MID(BQ79,LEN(BQ79),1)="2",2,IF(MID(BQ79,LEN(BQ79),1)="3",3,IF(MID(BQ79,LEN(BQ79),1)="4",4,"-"))))</f>
        <v>3</v>
      </c>
      <c r="BP79" s="50" t="str">
        <f>VLOOKUP(BQ79,REEKSEN!$K$5:$L$18,2,FALSE)</f>
        <v>TZH</v>
      </c>
      <c r="BQ79" s="523" t="s">
        <v>671</v>
      </c>
      <c r="BR79" s="524"/>
      <c r="BS79" s="524"/>
      <c r="BT79" s="525"/>
      <c r="BU79" s="521"/>
      <c r="BV79" s="522"/>
      <c r="BW79" s="522"/>
      <c r="BX79" s="39"/>
      <c r="BZ79" s="37"/>
      <c r="CA79" s="38"/>
      <c r="CB79" s="513" t="s">
        <v>470</v>
      </c>
      <c r="CC79" s="514"/>
      <c r="CD79" s="514"/>
      <c r="CE79" s="515"/>
      <c r="CF79" s="50" t="str">
        <f>VLOOKUP(CB79,REEKSEN!$K$5:$L$18,2,FALSE)</f>
        <v>KAST</v>
      </c>
      <c r="CG79" s="48">
        <f>IF(MID(CB79,LEN(CB79),1)="1",1,IF(MID(CB79,LEN(CB79),1)="2",2,IF(MID(CB79,LEN(CB79),1)="3",3,IF(MID(CB79,LEN(CB79),1)="4",4,"-"))))</f>
        <v>2</v>
      </c>
      <c r="CH79" s="49">
        <f>IF(MID(CJ79,LEN(CJ79),1)="1",1,IF(MID(CJ79,LEN(CJ79),1)="2",2,IF(MID(CJ79,LEN(CJ79),1)="3",3,IF(MID(CJ79,LEN(CJ79),1)="4",4,"-"))))</f>
        <v>4</v>
      </c>
      <c r="CI79" s="50" t="str">
        <f>VLOOKUP(CJ79,REEKSEN!$K$5:$L$18,2,FALSE)</f>
        <v>DBLA</v>
      </c>
      <c r="CJ79" s="523" t="s">
        <v>463</v>
      </c>
      <c r="CK79" s="524"/>
      <c r="CL79" s="524"/>
      <c r="CM79" s="525"/>
      <c r="CN79" s="521"/>
      <c r="CO79" s="522"/>
      <c r="CP79" s="522"/>
      <c r="CQ79" s="39"/>
      <c r="CS79" s="37"/>
      <c r="CT79" s="38"/>
      <c r="CU79" s="513" t="s">
        <v>518</v>
      </c>
      <c r="CV79" s="514"/>
      <c r="CW79" s="514"/>
      <c r="CX79" s="515"/>
      <c r="CY79" s="50" t="str">
        <f>VLOOKUP(CU79,REEKSEN!$K$5:$L$18,2,FALSE)</f>
        <v>GBIL</v>
      </c>
      <c r="CZ79" s="48">
        <f>IF(MID(CU79,LEN(CU79),1)="1",1,IF(MID(CU79,LEN(CU79),1)="2",2,IF(MID(CU79,LEN(CU79),1)="3",3,IF(MID(CU79,LEN(CU79),1)="4",4,"-"))))</f>
        <v>3</v>
      </c>
      <c r="DA79" s="49">
        <f>IF(MID(DC79,LEN(DC79),1)="1",1,IF(MID(DC79,LEN(DC79),1)="2",2,IF(MID(DC79,LEN(DC79),1)="3",3,IF(MID(DC79,LEN(DC79),1)="4",4,"-"))))</f>
        <v>2</v>
      </c>
      <c r="DB79" s="50" t="str">
        <f>VLOOKUP(DC79,REEKSEN!$K$5:$L$18,2,FALSE)</f>
        <v>KAST</v>
      </c>
      <c r="DC79" s="523" t="s">
        <v>470</v>
      </c>
      <c r="DD79" s="524"/>
      <c r="DE79" s="524"/>
      <c r="DF79" s="525"/>
      <c r="DG79" s="521"/>
      <c r="DH79" s="522"/>
      <c r="DI79" s="522"/>
      <c r="DJ79" s="39"/>
      <c r="DL79" s="37"/>
      <c r="DM79" s="38"/>
      <c r="DN79" s="513" t="s">
        <v>518</v>
      </c>
      <c r="DO79" s="514"/>
      <c r="DP79" s="514"/>
      <c r="DQ79" s="515"/>
      <c r="DR79" s="50" t="str">
        <f>VLOOKUP(DN79,REEKSEN!$K$5:$L$18,2,FALSE)</f>
        <v>GBIL</v>
      </c>
      <c r="DS79" s="48">
        <f>IF(MID(DN79,LEN(DN79),1)="1",1,IF(MID(DN79,LEN(DN79),1)="2",2,IF(MID(DN79,LEN(DN79),1)="3",3,IF(MID(DN79,LEN(DN79),1)="4",4,"-"))))</f>
        <v>3</v>
      </c>
      <c r="DT79" s="49" t="str">
        <f>IF(MID(DV79,LEN(DV79),1)="1",1,IF(MID(DV79,LEN(DV79),1)="2",2,IF(MID(DV79,LEN(DV79),1)="3",3,IF(MID(DV79,LEN(DV79),1)="4",4,"-"))))</f>
        <v>-</v>
      </c>
      <c r="DU79" s="50" t="str">
        <f>VLOOKUP(DV79,REEKSEN!$K$5:$L$18,2,FALSE)</f>
        <v>RITO</v>
      </c>
      <c r="DV79" s="523" t="s">
        <v>515</v>
      </c>
      <c r="DW79" s="524"/>
      <c r="DX79" s="524"/>
      <c r="DY79" s="525"/>
      <c r="DZ79" s="521"/>
      <c r="EA79" s="522"/>
      <c r="EB79" s="522"/>
      <c r="EC79" s="39"/>
      <c r="EE79" s="37"/>
      <c r="EF79" s="38"/>
      <c r="EG79" s="513" t="s">
        <v>469</v>
      </c>
      <c r="EH79" s="514"/>
      <c r="EI79" s="514"/>
      <c r="EJ79" s="515"/>
      <c r="EK79" s="50" t="str">
        <f>VLOOKUP(EG79,REEKSEN!$K$5:$L$18,2,FALSE)</f>
        <v>STAT</v>
      </c>
      <c r="EL79" s="48">
        <f>IF(MID(EG79,LEN(EG79),1)="1",1,IF(MID(EG79,LEN(EG79),1)="2",2,IF(MID(EG79,LEN(EG79),1)="3",3,IF(MID(EG79,LEN(EG79),1)="4",4,"-"))))</f>
        <v>1</v>
      </c>
      <c r="EM79" s="49" t="str">
        <f>IF(MID(EO79,LEN(EO79),1)="1",1,IF(MID(EO79,LEN(EO79),1)="2",2,IF(MID(EO79,LEN(EO79),1)="3",3,IF(MID(EO79,LEN(EO79),1)="4",4,"-"))))</f>
        <v>-</v>
      </c>
      <c r="EN79" s="50" t="str">
        <f>VLOOKUP(EO79,REEKSEN!$K$5:$L$18,2,FALSE)</f>
        <v>RITO</v>
      </c>
      <c r="EO79" s="523" t="s">
        <v>515</v>
      </c>
      <c r="EP79" s="524"/>
      <c r="EQ79" s="524"/>
      <c r="ER79" s="525"/>
      <c r="ES79" s="521"/>
      <c r="ET79" s="522"/>
      <c r="EU79" s="522"/>
      <c r="EV79" s="39"/>
      <c r="EX79" s="37"/>
      <c r="EY79" s="38"/>
      <c r="EZ79" s="513" t="s">
        <v>93</v>
      </c>
      <c r="FA79" s="514"/>
      <c r="FB79" s="514"/>
      <c r="FC79" s="515"/>
      <c r="FD79" s="50" t="str">
        <f>VLOOKUP(EZ79,REEKSEN!$K$5:$L$18,2,FALSE)</f>
        <v>OUD</v>
      </c>
      <c r="FE79" s="48" t="str">
        <f>IF(MID(EZ79,LEN(EZ79),1)="1",1,IF(MID(EZ79,LEN(EZ79),1)="2",2,IF(MID(EZ79,LEN(EZ79),1)="3",3,IF(MID(EZ79,LEN(EZ79),1)="4",4,"-"))))</f>
        <v>-</v>
      </c>
      <c r="FF79" s="49">
        <f>IF(MID(FH79,LEN(FH79),1)="1",1,IF(MID(FH79,LEN(FH79),1)="2",2,IF(MID(FH79,LEN(FH79),1)="3",3,IF(MID(FH79,LEN(FH79),1)="4",4,"-"))))</f>
        <v>1</v>
      </c>
      <c r="FG79" s="50" t="str">
        <f>VLOOKUP(FH79,REEKSEN!$K$5:$L$18,2,FALSE)</f>
        <v>STAT</v>
      </c>
      <c r="FH79" s="523" t="s">
        <v>469</v>
      </c>
      <c r="FI79" s="524"/>
      <c r="FJ79" s="524"/>
      <c r="FK79" s="525"/>
      <c r="FL79" s="521"/>
      <c r="FM79" s="522"/>
      <c r="FN79" s="522"/>
      <c r="FO79" s="39"/>
      <c r="FQ79" s="37"/>
      <c r="FR79" s="38"/>
      <c r="FS79" s="513" t="s">
        <v>513</v>
      </c>
      <c r="FT79" s="514"/>
      <c r="FU79" s="514"/>
      <c r="FV79" s="515"/>
      <c r="FW79" s="50" t="str">
        <f>VLOOKUP(FS79,REEKSEN!$K$5:$L$18,2,FALSE)</f>
        <v>DRY</v>
      </c>
      <c r="FX79" s="48" t="str">
        <f>IF(MID(FS79,LEN(FS79),1)="1",1,IF(MID(FS79,LEN(FS79),1)="2",2,IF(MID(FS79,LEN(FS79),1)="3",3,IF(MID(FS79,LEN(FS79),1)="4",4,"-"))))</f>
        <v>-</v>
      </c>
      <c r="FY79" s="49" t="str">
        <f>IF(MID(GA79,LEN(GA79),1)="1",1,IF(MID(GA79,LEN(GA79),1)="2",2,IF(MID(GA79,LEN(GA79),1)="3",3,IF(MID(GA79,LEN(GA79),1)="4",4,"-"))))</f>
        <v>-</v>
      </c>
      <c r="FZ79" s="50" t="str">
        <f>VLOOKUP(GA79,REEKSEN!$K$5:$L$18,2,FALSE)</f>
        <v>OUD</v>
      </c>
      <c r="GA79" s="523" t="s">
        <v>93</v>
      </c>
      <c r="GB79" s="524"/>
      <c r="GC79" s="524"/>
      <c r="GD79" s="525"/>
      <c r="GE79" s="521"/>
      <c r="GF79" s="522"/>
      <c r="GG79" s="522"/>
      <c r="GH79" s="39"/>
      <c r="GJ79" s="37"/>
      <c r="GK79" s="38"/>
      <c r="GL79" s="513" t="s">
        <v>982</v>
      </c>
      <c r="GM79" s="514"/>
      <c r="GN79" s="514"/>
      <c r="GO79" s="515"/>
      <c r="GP79" s="50" t="str">
        <f>VLOOKUP(GL79,REEKSEN!$K$5:$L$18,2,FALSE)</f>
        <v>SLOE</v>
      </c>
      <c r="GQ79" s="48">
        <f>IF(MID(GL79,LEN(GL79),1)="1",1,IF(MID(GL79,LEN(GL79),1)="2",2,IF(MID(GL79,LEN(GL79),1)="3",3,IF(MID(GL79,LEN(GL79),1)="4",4,"-"))))</f>
        <v>2</v>
      </c>
      <c r="GR79" s="49" t="str">
        <f>IF(MID(GT79,LEN(GT79),1)="1",1,IF(MID(GT79,LEN(GT79),1)="2",2,IF(MID(GT79,LEN(GT79),1)="3",3,IF(MID(GT79,LEN(GT79),1)="4",4,"-"))))</f>
        <v>-</v>
      </c>
      <c r="GS79" s="50" t="str">
        <f>VLOOKUP(GT79,REEKSEN!$K$5:$L$18,2,FALSE)</f>
        <v>DRY</v>
      </c>
      <c r="GT79" s="523" t="s">
        <v>513</v>
      </c>
      <c r="GU79" s="524"/>
      <c r="GV79" s="524"/>
      <c r="GW79" s="525"/>
      <c r="GX79" s="521"/>
      <c r="GY79" s="522"/>
      <c r="GZ79" s="522"/>
      <c r="HA79" s="39"/>
      <c r="HC79" s="37"/>
      <c r="HD79" s="38"/>
      <c r="HE79" s="513" t="s">
        <v>982</v>
      </c>
      <c r="HF79" s="514"/>
      <c r="HG79" s="514"/>
      <c r="HH79" s="515"/>
      <c r="HI79" s="50" t="str">
        <f>VLOOKUP(HE79,REEKSEN!$K$5:$L$18,2,FALSE)</f>
        <v>SLOE</v>
      </c>
      <c r="HJ79" s="48">
        <f>IF(MID(HE79,LEN(HE79),1)="1",1,IF(MID(HE79,LEN(HE79),1)="2",2,IF(MID(HE79,LEN(HE79),1)="3",3,IF(MID(HE79,LEN(HE79),1)="4",4,"-"))))</f>
        <v>2</v>
      </c>
      <c r="HK79" s="49" t="str">
        <f>IF(MID(HM79,LEN(HM79),1)="1",1,IF(MID(HM79,LEN(HM79),1)="2",2,IF(MID(HM79,LEN(HM79),1)="3",3,IF(MID(HM79,LEN(HM79),1)="4",4,"-"))))</f>
        <v>-</v>
      </c>
      <c r="HL79" s="50" t="str">
        <f>VLOOKUP(HM79,REEKSEN!$K$5:$L$18,2,FALSE)</f>
        <v>TON</v>
      </c>
      <c r="HM79" s="523" t="s">
        <v>790</v>
      </c>
      <c r="HN79" s="524"/>
      <c r="HO79" s="524"/>
      <c r="HP79" s="525"/>
      <c r="HQ79" s="521"/>
      <c r="HR79" s="522"/>
      <c r="HS79" s="522"/>
      <c r="HT79" s="39"/>
      <c r="HV79" s="37"/>
      <c r="HW79" s="38"/>
      <c r="HX79" s="513" t="s">
        <v>671</v>
      </c>
      <c r="HY79" s="514"/>
      <c r="HZ79" s="514"/>
      <c r="IA79" s="515"/>
      <c r="IB79" s="50" t="str">
        <f>VLOOKUP(HX79,REEKSEN!$K$5:$L$18,2,FALSE)</f>
        <v>TZH</v>
      </c>
      <c r="IC79" s="48">
        <f>IF(MID(HX79,LEN(HX79),1)="1",1,IF(MID(HX79,LEN(HX79),1)="2",2,IF(MID(HX79,LEN(HX79),1)="3",3,IF(MID(HX79,LEN(HX79),1)="4",4,"-"))))</f>
        <v>3</v>
      </c>
      <c r="ID79" s="49">
        <f>IF(MID(IF79,LEN(IF79),1)="1",1,IF(MID(IF79,LEN(IF79),1)="2",2,IF(MID(IF79,LEN(IF79),1)="3",3,IF(MID(IF79,LEN(IF79),1)="4",4,"-"))))</f>
        <v>2</v>
      </c>
      <c r="IE79" s="50" t="str">
        <f>VLOOKUP(IF79,REEKSEN!$K$5:$L$18,2,FALSE)</f>
        <v>SLOE</v>
      </c>
      <c r="IF79" s="523" t="s">
        <v>982</v>
      </c>
      <c r="IG79" s="524"/>
      <c r="IH79" s="524"/>
      <c r="II79" s="525"/>
      <c r="IJ79" s="521"/>
      <c r="IK79" s="522"/>
      <c r="IL79" s="522"/>
      <c r="IM79" s="39"/>
      <c r="IO79" s="37"/>
      <c r="IP79" s="38"/>
      <c r="IQ79" s="513" t="s">
        <v>463</v>
      </c>
      <c r="IR79" s="514"/>
      <c r="IS79" s="514"/>
      <c r="IT79" s="515"/>
      <c r="IU79" s="50" t="str">
        <f>VLOOKUP(IQ79,REEKSEN!$K$5:$L$18,2,FALSE)</f>
        <v>DBLA</v>
      </c>
      <c r="IV79" s="48">
        <f>IF(MID(IQ79,LEN(IQ79),1)="1",1,IF(MID(IQ79,LEN(IQ79),1)="2",2,IF(MID(IQ79,LEN(IQ79),1)="3",3,IF(MID(IQ79,LEN(IQ79),1)="4",4,"-"))))</f>
        <v>4</v>
      </c>
      <c r="IW79" s="49" t="str">
        <f>IF(MID(IY79,LEN(IY79),1)="1",1,IF(MID(IY79,LEN(IY79),1)="2",2,IF(MID(IY79,LEN(IY79),1)="3",3,IF(MID(IY79,LEN(IY79),1)="4",4,"-"))))</f>
        <v>-</v>
      </c>
      <c r="IX79" s="50" t="str">
        <f>VLOOKUP(IY79,REEKSEN!$K$5:$L$18,2,FALSE)</f>
        <v>TON</v>
      </c>
      <c r="IY79" s="523" t="s">
        <v>790</v>
      </c>
      <c r="IZ79" s="524"/>
      <c r="JA79" s="524"/>
      <c r="JB79" s="525"/>
      <c r="JC79" s="521"/>
      <c r="JD79" s="522"/>
      <c r="JE79" s="522"/>
      <c r="JF79" s="39"/>
      <c r="JH79" s="37"/>
      <c r="JI79" s="38"/>
      <c r="JJ79" s="513" t="s">
        <v>671</v>
      </c>
      <c r="JK79" s="514"/>
      <c r="JL79" s="514"/>
      <c r="JM79" s="515"/>
      <c r="JN79" s="50" t="str">
        <f>VLOOKUP(JJ79,REEKSEN!$K$5:$L$18,2,FALSE)</f>
        <v>TZH</v>
      </c>
      <c r="JO79" s="48">
        <f>IF(MID(JJ79,LEN(JJ79),1)="1",1,IF(MID(JJ79,LEN(JJ79),1)="2",2,IF(MID(JJ79,LEN(JJ79),1)="3",3,IF(MID(JJ79,LEN(JJ79),1)="4",4,"-"))))</f>
        <v>3</v>
      </c>
      <c r="JP79" s="49">
        <f>IF(MID(JR79,LEN(JR79),1)="1",1,IF(MID(JR79,LEN(JR79),1)="2",2,IF(MID(JR79,LEN(JR79),1)="3",3,IF(MID(JR79,LEN(JR79),1)="4",4,"-"))))</f>
        <v>4</v>
      </c>
      <c r="JQ79" s="50" t="str">
        <f>VLOOKUP(JR79,REEKSEN!$K$5:$L$18,2,FALSE)</f>
        <v>DBLA</v>
      </c>
      <c r="JR79" s="523" t="s">
        <v>463</v>
      </c>
      <c r="JS79" s="524"/>
      <c r="JT79" s="524"/>
      <c r="JU79" s="525"/>
      <c r="JV79" s="521"/>
      <c r="JW79" s="522"/>
      <c r="JX79" s="522"/>
      <c r="JY79" s="39"/>
      <c r="KA79" s="37"/>
      <c r="KB79" s="38"/>
      <c r="KC79" s="513" t="s">
        <v>463</v>
      </c>
      <c r="KD79" s="514"/>
      <c r="KE79" s="514"/>
      <c r="KF79" s="515"/>
      <c r="KG79" s="50" t="str">
        <f>VLOOKUP(KC79,REEKSEN!$K$5:$L$18,2,FALSE)</f>
        <v>DBLA</v>
      </c>
      <c r="KH79" s="48">
        <f>IF(MID(KC79,LEN(KC79),1)="1",1,IF(MID(KC79,LEN(KC79),1)="2",2,IF(MID(KC79,LEN(KC79),1)="3",3,IF(MID(KC79,LEN(KC79),1)="4",4,"-"))))</f>
        <v>4</v>
      </c>
      <c r="KI79" s="49">
        <f>IF(MID(KK79,LEN(KK79),1)="1",1,IF(MID(KK79,LEN(KK79),1)="2",2,IF(MID(KK79,LEN(KK79),1)="3",3,IF(MID(KK79,LEN(KK79),1)="4",4,"-"))))</f>
        <v>2</v>
      </c>
      <c r="KJ79" s="50" t="str">
        <f>VLOOKUP(KK79,REEKSEN!$K$5:$L$18,2,FALSE)</f>
        <v>KAST</v>
      </c>
      <c r="KK79" s="523" t="s">
        <v>470</v>
      </c>
      <c r="KL79" s="524"/>
      <c r="KM79" s="524"/>
      <c r="KN79" s="525"/>
      <c r="KO79" s="521"/>
      <c r="KP79" s="522"/>
      <c r="KQ79" s="522"/>
      <c r="KR79" s="39"/>
      <c r="KT79" s="37"/>
      <c r="KU79" s="38"/>
      <c r="KV79" s="513" t="s">
        <v>470</v>
      </c>
      <c r="KW79" s="514"/>
      <c r="KX79" s="514"/>
      <c r="KY79" s="515"/>
      <c r="KZ79" s="50" t="str">
        <f>VLOOKUP(KV79,REEKSEN!$K$5:$L$18,2,FALSE)</f>
        <v>KAST</v>
      </c>
      <c r="LA79" s="48">
        <f>IF(MID(KV79,LEN(KV79),1)="1",1,IF(MID(KV79,LEN(KV79),1)="2",2,IF(MID(KV79,LEN(KV79),1)="3",3,IF(MID(KV79,LEN(KV79),1)="4",4,"-"))))</f>
        <v>2</v>
      </c>
      <c r="LB79" s="49">
        <f>IF(MID(LD79,LEN(LD79),1)="1",1,IF(MID(LD79,LEN(LD79),1)="2",2,IF(MID(LD79,LEN(LD79),1)="3",3,IF(MID(LD79,LEN(LD79),1)="4",4,"-"))))</f>
        <v>3</v>
      </c>
      <c r="LC79" s="50" t="str">
        <f>VLOOKUP(LD79,REEKSEN!$K$5:$L$18,2,FALSE)</f>
        <v>GBIL</v>
      </c>
      <c r="LD79" s="523" t="s">
        <v>518</v>
      </c>
      <c r="LE79" s="524"/>
      <c r="LF79" s="524"/>
      <c r="LG79" s="525"/>
      <c r="LH79" s="521"/>
      <c r="LI79" s="522"/>
      <c r="LJ79" s="522"/>
      <c r="LK79" s="39"/>
      <c r="LM79" s="37"/>
      <c r="LN79" s="38"/>
      <c r="LO79" s="513" t="s">
        <v>515</v>
      </c>
      <c r="LP79" s="514"/>
      <c r="LQ79" s="514"/>
      <c r="LR79" s="515"/>
      <c r="LS79" s="50" t="str">
        <f>VLOOKUP(LO79,REEKSEN!$K$5:$L$18,2,FALSE)</f>
        <v>RITO</v>
      </c>
      <c r="LT79" s="48" t="str">
        <f>IF(MID(LO79,LEN(LO79),1)="1",1,IF(MID(LO79,LEN(LO79),1)="2",2,IF(MID(LO79,LEN(LO79),1)="3",3,IF(MID(LO79,LEN(LO79),1)="4",4,"-"))))</f>
        <v>-</v>
      </c>
      <c r="LU79" s="49">
        <f>IF(MID(LW79,LEN(LW79),1)="1",1,IF(MID(LW79,LEN(LW79),1)="2",2,IF(MID(LW79,LEN(LW79),1)="3",3,IF(MID(LW79,LEN(LW79),1)="4",4,"-"))))</f>
        <v>3</v>
      </c>
      <c r="LV79" s="50" t="str">
        <f>VLOOKUP(LW79,REEKSEN!$K$5:$L$18,2,FALSE)</f>
        <v>GBIL</v>
      </c>
      <c r="LW79" s="523" t="s">
        <v>518</v>
      </c>
      <c r="LX79" s="524"/>
      <c r="LY79" s="524"/>
      <c r="LZ79" s="525"/>
      <c r="MA79" s="521"/>
      <c r="MB79" s="522"/>
      <c r="MC79" s="522"/>
      <c r="MD79" s="39"/>
      <c r="MF79" s="37"/>
      <c r="MG79" s="38"/>
      <c r="MH79" s="513" t="s">
        <v>515</v>
      </c>
      <c r="MI79" s="514"/>
      <c r="MJ79" s="514"/>
      <c r="MK79" s="515"/>
      <c r="ML79" s="50" t="str">
        <f>VLOOKUP(MH79,REEKSEN!$K$5:$L$18,2,FALSE)</f>
        <v>RITO</v>
      </c>
      <c r="MM79" s="48" t="str">
        <f>IF(MID(MH79,LEN(MH79),1)="1",1,IF(MID(MH79,LEN(MH79),1)="2",2,IF(MID(MH79,LEN(MH79),1)="3",3,IF(MID(MH79,LEN(MH79),1)="4",4,"-"))))</f>
        <v>-</v>
      </c>
      <c r="MN79" s="49">
        <f>IF(MID(MP79,LEN(MP79),1)="1",1,IF(MID(MP79,LEN(MP79),1)="2",2,IF(MID(MP79,LEN(MP79),1)="3",3,IF(MID(MP79,LEN(MP79),1)="4",4,"-"))))</f>
        <v>1</v>
      </c>
      <c r="MO79" s="50" t="str">
        <f>VLOOKUP(MP79,REEKSEN!$K$5:$L$18,2,FALSE)</f>
        <v>STAT</v>
      </c>
      <c r="MP79" s="523" t="s">
        <v>469</v>
      </c>
      <c r="MQ79" s="524"/>
      <c r="MR79" s="524"/>
      <c r="MS79" s="525"/>
      <c r="MT79" s="521"/>
      <c r="MU79" s="522"/>
      <c r="MV79" s="522"/>
      <c r="MW79" s="39"/>
      <c r="MY79" s="37"/>
      <c r="MZ79" s="38"/>
      <c r="NA79" s="513" t="s">
        <v>469</v>
      </c>
      <c r="NB79" s="514"/>
      <c r="NC79" s="514"/>
      <c r="ND79" s="515"/>
      <c r="NE79" s="50" t="str">
        <f>VLOOKUP(NA79,REEKSEN!$K$5:$L$18,2,FALSE)</f>
        <v>STAT</v>
      </c>
      <c r="NF79" s="48">
        <f>IF(MID(NA79,LEN(NA79),1)="1",1,IF(MID(NA79,LEN(NA79),1)="2",2,IF(MID(NA79,LEN(NA79),1)="3",3,IF(MID(NA79,LEN(NA79),1)="4",4,"-"))))</f>
        <v>1</v>
      </c>
      <c r="NG79" s="49" t="str">
        <f>IF(MID(NI79,LEN(NI79),1)="1",1,IF(MID(NI79,LEN(NI79),1)="2",2,IF(MID(NI79,LEN(NI79),1)="3",3,IF(MID(NI79,LEN(NI79),1)="4",4,"-"))))</f>
        <v>-</v>
      </c>
      <c r="NH79" s="50" t="str">
        <f>VLOOKUP(NI79,REEKSEN!$K$5:$L$18,2,FALSE)</f>
        <v>OUD</v>
      </c>
      <c r="NI79" s="523" t="s">
        <v>93</v>
      </c>
      <c r="NJ79" s="524"/>
      <c r="NK79" s="524"/>
      <c r="NL79" s="525"/>
      <c r="NM79" s="521"/>
      <c r="NN79" s="522"/>
      <c r="NO79" s="522"/>
      <c r="NP79" s="39"/>
      <c r="NR79" s="37"/>
      <c r="NS79" s="38"/>
      <c r="NT79" s="513" t="s">
        <v>93</v>
      </c>
      <c r="NU79" s="514"/>
      <c r="NV79" s="514"/>
      <c r="NW79" s="515"/>
      <c r="NX79" s="50" t="str">
        <f>VLOOKUP(NT79,REEKSEN!$K$5:$L$18,2,FALSE)</f>
        <v>OUD</v>
      </c>
      <c r="NY79" s="48" t="str">
        <f>IF(MID(NT79,LEN(NT79),1)="1",1,IF(MID(NT79,LEN(NT79),1)="2",2,IF(MID(NT79,LEN(NT79),1)="3",3,IF(MID(NT79,LEN(NT79),1)="4",4,"-"))))</f>
        <v>-</v>
      </c>
      <c r="NZ79" s="49" t="str">
        <f>IF(MID(OB79,LEN(OB79),1)="1",1,IF(MID(OB79,LEN(OB79),1)="2",2,IF(MID(OB79,LEN(OB79),1)="3",3,IF(MID(OB79,LEN(OB79),1)="4",4,"-"))))</f>
        <v>-</v>
      </c>
      <c r="OA79" s="50" t="str">
        <f>VLOOKUP(OB79,REEKSEN!$K$5:$L$18,2,FALSE)</f>
        <v>DRY</v>
      </c>
      <c r="OB79" s="523" t="s">
        <v>513</v>
      </c>
      <c r="OC79" s="524"/>
      <c r="OD79" s="524"/>
      <c r="OE79" s="525"/>
      <c r="OF79" s="521"/>
      <c r="OG79" s="522"/>
      <c r="OH79" s="522"/>
      <c r="OI79" s="39"/>
      <c r="OK79" s="37"/>
      <c r="OL79" s="38"/>
      <c r="OM79" s="513" t="s">
        <v>513</v>
      </c>
      <c r="ON79" s="514"/>
      <c r="OO79" s="514"/>
      <c r="OP79" s="515"/>
      <c r="OQ79" s="50" t="str">
        <f>VLOOKUP(OM79,REEKSEN!$K$5:$L$18,2,FALSE)</f>
        <v>DRY</v>
      </c>
      <c r="OR79" s="48" t="str">
        <f>IF(MID(OM79,LEN(OM79),1)="1",1,IF(MID(OM79,LEN(OM79),1)="2",2,IF(MID(OM79,LEN(OM79),1)="3",3,IF(MID(OM79,LEN(OM79),1)="4",4,"-"))))</f>
        <v>-</v>
      </c>
      <c r="OS79" s="49">
        <f>IF(MID(OU79,LEN(OU79),1)="1",1,IF(MID(OU79,LEN(OU79),1)="2",2,IF(MID(OU79,LEN(OU79),1)="3",3,IF(MID(OU79,LEN(OU79),1)="4",4,"-"))))</f>
        <v>2</v>
      </c>
      <c r="OT79" s="50" t="str">
        <f>VLOOKUP(OU79,REEKSEN!$K$5:$L$18,2,FALSE)</f>
        <v>SLOE</v>
      </c>
      <c r="OU79" s="523" t="s">
        <v>982</v>
      </c>
      <c r="OV79" s="524"/>
      <c r="OW79" s="524"/>
      <c r="OX79" s="525"/>
      <c r="OY79" s="521"/>
      <c r="OZ79" s="522"/>
      <c r="PA79" s="522"/>
      <c r="PB79" s="39"/>
    </row>
    <row r="80" spans="2:418" ht="16.8" thickTop="1" thickBot="1" x14ac:dyDescent="0.35">
      <c r="B80" s="13"/>
      <c r="C80" s="14"/>
      <c r="D80" s="51" t="s">
        <v>0</v>
      </c>
      <c r="E80" s="59" t="s">
        <v>181</v>
      </c>
      <c r="F80" s="62" t="s">
        <v>358</v>
      </c>
      <c r="G80" s="62" t="s">
        <v>675</v>
      </c>
      <c r="H80" s="59" t="s">
        <v>182</v>
      </c>
      <c r="I80" s="63" t="s">
        <v>359</v>
      </c>
      <c r="J80" s="61" t="s">
        <v>359</v>
      </c>
      <c r="K80" s="59" t="s">
        <v>182</v>
      </c>
      <c r="L80" s="62" t="s">
        <v>675</v>
      </c>
      <c r="M80" s="62" t="s">
        <v>358</v>
      </c>
      <c r="N80" s="59" t="s">
        <v>181</v>
      </c>
      <c r="O80" s="56" t="s">
        <v>0</v>
      </c>
      <c r="P80" s="529" t="s">
        <v>1</v>
      </c>
      <c r="Q80" s="530"/>
      <c r="R80" s="531"/>
      <c r="S80" s="17"/>
      <c r="U80" s="13"/>
      <c r="V80" s="14"/>
      <c r="W80" s="51" t="s">
        <v>0</v>
      </c>
      <c r="X80" s="127" t="s">
        <v>181</v>
      </c>
      <c r="Y80" s="125" t="s">
        <v>358</v>
      </c>
      <c r="Z80" s="125" t="s">
        <v>675</v>
      </c>
      <c r="AA80" s="127" t="s">
        <v>182</v>
      </c>
      <c r="AB80" s="126" t="s">
        <v>359</v>
      </c>
      <c r="AC80" s="124" t="s">
        <v>359</v>
      </c>
      <c r="AD80" s="127" t="s">
        <v>182</v>
      </c>
      <c r="AE80" s="125" t="s">
        <v>675</v>
      </c>
      <c r="AF80" s="125" t="s">
        <v>358</v>
      </c>
      <c r="AG80" s="127" t="s">
        <v>181</v>
      </c>
      <c r="AH80" s="56" t="s">
        <v>0</v>
      </c>
      <c r="AI80" s="529" t="s">
        <v>1</v>
      </c>
      <c r="AJ80" s="530"/>
      <c r="AK80" s="531"/>
      <c r="AL80" s="17"/>
      <c r="AN80" s="13"/>
      <c r="AO80" s="14"/>
      <c r="AP80" s="51" t="s">
        <v>0</v>
      </c>
      <c r="AQ80" s="147" t="s">
        <v>181</v>
      </c>
      <c r="AR80" s="136" t="s">
        <v>358</v>
      </c>
      <c r="AS80" s="136" t="s">
        <v>675</v>
      </c>
      <c r="AT80" s="147" t="s">
        <v>182</v>
      </c>
      <c r="AU80" s="137" t="s">
        <v>359</v>
      </c>
      <c r="AV80" s="135" t="s">
        <v>359</v>
      </c>
      <c r="AW80" s="147" t="s">
        <v>182</v>
      </c>
      <c r="AX80" s="136" t="s">
        <v>675</v>
      </c>
      <c r="AY80" s="136" t="s">
        <v>358</v>
      </c>
      <c r="AZ80" s="147" t="s">
        <v>181</v>
      </c>
      <c r="BA80" s="56" t="s">
        <v>0</v>
      </c>
      <c r="BB80" s="529" t="s">
        <v>1</v>
      </c>
      <c r="BC80" s="530"/>
      <c r="BD80" s="531"/>
      <c r="BE80" s="17"/>
      <c r="BG80" s="13"/>
      <c r="BH80" s="14"/>
      <c r="BI80" s="51" t="s">
        <v>0</v>
      </c>
      <c r="BJ80" s="166" t="s">
        <v>181</v>
      </c>
      <c r="BK80" s="164" t="s">
        <v>358</v>
      </c>
      <c r="BL80" s="164" t="s">
        <v>675</v>
      </c>
      <c r="BM80" s="166" t="s">
        <v>182</v>
      </c>
      <c r="BN80" s="165" t="s">
        <v>359</v>
      </c>
      <c r="BO80" s="163" t="s">
        <v>359</v>
      </c>
      <c r="BP80" s="166" t="s">
        <v>182</v>
      </c>
      <c r="BQ80" s="164" t="s">
        <v>675</v>
      </c>
      <c r="BR80" s="164" t="s">
        <v>358</v>
      </c>
      <c r="BS80" s="166" t="s">
        <v>181</v>
      </c>
      <c r="BT80" s="56" t="s">
        <v>0</v>
      </c>
      <c r="BU80" s="529" t="s">
        <v>1</v>
      </c>
      <c r="BV80" s="530"/>
      <c r="BW80" s="531"/>
      <c r="BX80" s="17"/>
      <c r="BZ80" s="13"/>
      <c r="CA80" s="14"/>
      <c r="CB80" s="51" t="s">
        <v>0</v>
      </c>
      <c r="CC80" s="187" t="s">
        <v>181</v>
      </c>
      <c r="CD80" s="176" t="s">
        <v>358</v>
      </c>
      <c r="CE80" s="176" t="s">
        <v>675</v>
      </c>
      <c r="CF80" s="187" t="s">
        <v>182</v>
      </c>
      <c r="CG80" s="177" t="s">
        <v>359</v>
      </c>
      <c r="CH80" s="175" t="s">
        <v>359</v>
      </c>
      <c r="CI80" s="187" t="s">
        <v>182</v>
      </c>
      <c r="CJ80" s="176" t="s">
        <v>675</v>
      </c>
      <c r="CK80" s="176" t="s">
        <v>358</v>
      </c>
      <c r="CL80" s="187" t="s">
        <v>181</v>
      </c>
      <c r="CM80" s="56" t="s">
        <v>0</v>
      </c>
      <c r="CN80" s="529" t="s">
        <v>1</v>
      </c>
      <c r="CO80" s="530"/>
      <c r="CP80" s="531"/>
      <c r="CQ80" s="17"/>
      <c r="CS80" s="13"/>
      <c r="CT80" s="14"/>
      <c r="CU80" s="51" t="s">
        <v>0</v>
      </c>
      <c r="CV80" s="208" t="s">
        <v>181</v>
      </c>
      <c r="CW80" s="197" t="s">
        <v>358</v>
      </c>
      <c r="CX80" s="197" t="s">
        <v>675</v>
      </c>
      <c r="CY80" s="208" t="s">
        <v>182</v>
      </c>
      <c r="CZ80" s="198" t="s">
        <v>359</v>
      </c>
      <c r="DA80" s="196" t="s">
        <v>359</v>
      </c>
      <c r="DB80" s="208" t="s">
        <v>182</v>
      </c>
      <c r="DC80" s="197" t="s">
        <v>675</v>
      </c>
      <c r="DD80" s="197" t="s">
        <v>358</v>
      </c>
      <c r="DE80" s="208" t="s">
        <v>181</v>
      </c>
      <c r="DF80" s="56" t="s">
        <v>0</v>
      </c>
      <c r="DG80" s="529" t="s">
        <v>1</v>
      </c>
      <c r="DH80" s="530"/>
      <c r="DI80" s="531"/>
      <c r="DJ80" s="17"/>
      <c r="DL80" s="13"/>
      <c r="DM80" s="14"/>
      <c r="DN80" s="51" t="s">
        <v>0</v>
      </c>
      <c r="DO80" s="229" t="s">
        <v>181</v>
      </c>
      <c r="DP80" s="219" t="s">
        <v>358</v>
      </c>
      <c r="DQ80" s="219" t="s">
        <v>675</v>
      </c>
      <c r="DR80" s="229" t="s">
        <v>182</v>
      </c>
      <c r="DS80" s="220" t="s">
        <v>359</v>
      </c>
      <c r="DT80" s="218" t="s">
        <v>359</v>
      </c>
      <c r="DU80" s="229" t="s">
        <v>182</v>
      </c>
      <c r="DV80" s="219" t="s">
        <v>675</v>
      </c>
      <c r="DW80" s="219" t="s">
        <v>358</v>
      </c>
      <c r="DX80" s="229" t="s">
        <v>181</v>
      </c>
      <c r="DY80" s="56" t="s">
        <v>0</v>
      </c>
      <c r="DZ80" s="529" t="s">
        <v>1</v>
      </c>
      <c r="EA80" s="530"/>
      <c r="EB80" s="531"/>
      <c r="EC80" s="17"/>
      <c r="EE80" s="13"/>
      <c r="EF80" s="14"/>
      <c r="EG80" s="51" t="s">
        <v>0</v>
      </c>
      <c r="EH80" s="249" t="s">
        <v>181</v>
      </c>
      <c r="EI80" s="239" t="s">
        <v>358</v>
      </c>
      <c r="EJ80" s="239" t="s">
        <v>675</v>
      </c>
      <c r="EK80" s="249" t="s">
        <v>182</v>
      </c>
      <c r="EL80" s="240" t="s">
        <v>359</v>
      </c>
      <c r="EM80" s="238" t="s">
        <v>359</v>
      </c>
      <c r="EN80" s="249" t="s">
        <v>182</v>
      </c>
      <c r="EO80" s="239" t="s">
        <v>675</v>
      </c>
      <c r="EP80" s="239" t="s">
        <v>358</v>
      </c>
      <c r="EQ80" s="249" t="s">
        <v>181</v>
      </c>
      <c r="ER80" s="56" t="s">
        <v>0</v>
      </c>
      <c r="ES80" s="529" t="s">
        <v>1</v>
      </c>
      <c r="ET80" s="530"/>
      <c r="EU80" s="531"/>
      <c r="EV80" s="17"/>
      <c r="EX80" s="13"/>
      <c r="EY80" s="14"/>
      <c r="EZ80" s="51" t="s">
        <v>0</v>
      </c>
      <c r="FA80" s="267" t="s">
        <v>181</v>
      </c>
      <c r="FB80" s="265" t="s">
        <v>358</v>
      </c>
      <c r="FC80" s="265" t="s">
        <v>675</v>
      </c>
      <c r="FD80" s="267" t="s">
        <v>182</v>
      </c>
      <c r="FE80" s="266" t="s">
        <v>359</v>
      </c>
      <c r="FF80" s="264" t="s">
        <v>359</v>
      </c>
      <c r="FG80" s="267" t="s">
        <v>182</v>
      </c>
      <c r="FH80" s="265" t="s">
        <v>675</v>
      </c>
      <c r="FI80" s="265" t="s">
        <v>358</v>
      </c>
      <c r="FJ80" s="267" t="s">
        <v>181</v>
      </c>
      <c r="FK80" s="56" t="s">
        <v>0</v>
      </c>
      <c r="FL80" s="529" t="s">
        <v>1</v>
      </c>
      <c r="FM80" s="530"/>
      <c r="FN80" s="531"/>
      <c r="FO80" s="17"/>
      <c r="FQ80" s="13"/>
      <c r="FR80" s="14"/>
      <c r="FS80" s="51" t="s">
        <v>0</v>
      </c>
      <c r="FT80" s="279" t="s">
        <v>181</v>
      </c>
      <c r="FU80" s="269" t="s">
        <v>358</v>
      </c>
      <c r="FV80" s="269" t="s">
        <v>675</v>
      </c>
      <c r="FW80" s="279" t="s">
        <v>182</v>
      </c>
      <c r="FX80" s="270" t="s">
        <v>359</v>
      </c>
      <c r="FY80" s="268" t="s">
        <v>359</v>
      </c>
      <c r="FZ80" s="279" t="s">
        <v>182</v>
      </c>
      <c r="GA80" s="269" t="s">
        <v>675</v>
      </c>
      <c r="GB80" s="269" t="s">
        <v>358</v>
      </c>
      <c r="GC80" s="279" t="s">
        <v>181</v>
      </c>
      <c r="GD80" s="56" t="s">
        <v>0</v>
      </c>
      <c r="GE80" s="529" t="s">
        <v>1</v>
      </c>
      <c r="GF80" s="530"/>
      <c r="GG80" s="531"/>
      <c r="GH80" s="17"/>
      <c r="GJ80" s="13"/>
      <c r="GK80" s="14"/>
      <c r="GL80" s="51" t="s">
        <v>0</v>
      </c>
      <c r="GM80" s="299" t="s">
        <v>181</v>
      </c>
      <c r="GN80" s="289" t="s">
        <v>358</v>
      </c>
      <c r="GO80" s="289" t="s">
        <v>675</v>
      </c>
      <c r="GP80" s="299" t="s">
        <v>182</v>
      </c>
      <c r="GQ80" s="290" t="s">
        <v>359</v>
      </c>
      <c r="GR80" s="288" t="s">
        <v>359</v>
      </c>
      <c r="GS80" s="299" t="s">
        <v>182</v>
      </c>
      <c r="GT80" s="289" t="s">
        <v>675</v>
      </c>
      <c r="GU80" s="289" t="s">
        <v>358</v>
      </c>
      <c r="GV80" s="299" t="s">
        <v>181</v>
      </c>
      <c r="GW80" s="56" t="s">
        <v>0</v>
      </c>
      <c r="GX80" s="529" t="s">
        <v>1</v>
      </c>
      <c r="GY80" s="530"/>
      <c r="GZ80" s="531"/>
      <c r="HA80" s="17"/>
      <c r="HC80" s="13"/>
      <c r="HD80" s="14"/>
      <c r="HE80" s="51" t="s">
        <v>0</v>
      </c>
      <c r="HF80" s="319" t="s">
        <v>181</v>
      </c>
      <c r="HG80" s="309" t="s">
        <v>358</v>
      </c>
      <c r="HH80" s="309" t="s">
        <v>675</v>
      </c>
      <c r="HI80" s="319" t="s">
        <v>182</v>
      </c>
      <c r="HJ80" s="310" t="s">
        <v>359</v>
      </c>
      <c r="HK80" s="308" t="s">
        <v>359</v>
      </c>
      <c r="HL80" s="319" t="s">
        <v>182</v>
      </c>
      <c r="HM80" s="309" t="s">
        <v>675</v>
      </c>
      <c r="HN80" s="309" t="s">
        <v>358</v>
      </c>
      <c r="HO80" s="319" t="s">
        <v>181</v>
      </c>
      <c r="HP80" s="56" t="s">
        <v>0</v>
      </c>
      <c r="HQ80" s="529" t="s">
        <v>1</v>
      </c>
      <c r="HR80" s="530"/>
      <c r="HS80" s="531"/>
      <c r="HT80" s="17"/>
      <c r="HV80" s="13"/>
      <c r="HW80" s="14"/>
      <c r="HX80" s="51" t="s">
        <v>0</v>
      </c>
      <c r="HY80" s="339" t="s">
        <v>181</v>
      </c>
      <c r="HZ80" s="329" t="s">
        <v>358</v>
      </c>
      <c r="IA80" s="329" t="s">
        <v>675</v>
      </c>
      <c r="IB80" s="339" t="s">
        <v>182</v>
      </c>
      <c r="IC80" s="330" t="s">
        <v>359</v>
      </c>
      <c r="ID80" s="328" t="s">
        <v>359</v>
      </c>
      <c r="IE80" s="339" t="s">
        <v>182</v>
      </c>
      <c r="IF80" s="329" t="s">
        <v>675</v>
      </c>
      <c r="IG80" s="329" t="s">
        <v>358</v>
      </c>
      <c r="IH80" s="339" t="s">
        <v>181</v>
      </c>
      <c r="II80" s="56" t="s">
        <v>0</v>
      </c>
      <c r="IJ80" s="529" t="s">
        <v>1</v>
      </c>
      <c r="IK80" s="530"/>
      <c r="IL80" s="531"/>
      <c r="IM80" s="17"/>
      <c r="IO80" s="13"/>
      <c r="IP80" s="14"/>
      <c r="IQ80" s="51" t="s">
        <v>0</v>
      </c>
      <c r="IR80" s="339" t="s">
        <v>181</v>
      </c>
      <c r="IS80" s="329" t="s">
        <v>358</v>
      </c>
      <c r="IT80" s="329" t="s">
        <v>675</v>
      </c>
      <c r="IU80" s="339" t="s">
        <v>182</v>
      </c>
      <c r="IV80" s="330" t="s">
        <v>359</v>
      </c>
      <c r="IW80" s="328" t="s">
        <v>359</v>
      </c>
      <c r="IX80" s="339" t="s">
        <v>182</v>
      </c>
      <c r="IY80" s="329" t="s">
        <v>675</v>
      </c>
      <c r="IZ80" s="329" t="s">
        <v>358</v>
      </c>
      <c r="JA80" s="339" t="s">
        <v>181</v>
      </c>
      <c r="JB80" s="56" t="s">
        <v>0</v>
      </c>
      <c r="JC80" s="529" t="s">
        <v>1</v>
      </c>
      <c r="JD80" s="530"/>
      <c r="JE80" s="531"/>
      <c r="JF80" s="17"/>
      <c r="JH80" s="13"/>
      <c r="JI80" s="14"/>
      <c r="JJ80" s="51" t="s">
        <v>0</v>
      </c>
      <c r="JK80" s="359" t="s">
        <v>181</v>
      </c>
      <c r="JL80" s="349" t="s">
        <v>358</v>
      </c>
      <c r="JM80" s="349" t="s">
        <v>675</v>
      </c>
      <c r="JN80" s="359" t="s">
        <v>182</v>
      </c>
      <c r="JO80" s="350" t="s">
        <v>359</v>
      </c>
      <c r="JP80" s="348" t="s">
        <v>359</v>
      </c>
      <c r="JQ80" s="359" t="s">
        <v>182</v>
      </c>
      <c r="JR80" s="349" t="s">
        <v>675</v>
      </c>
      <c r="JS80" s="349" t="s">
        <v>358</v>
      </c>
      <c r="JT80" s="359" t="s">
        <v>181</v>
      </c>
      <c r="JU80" s="56" t="s">
        <v>0</v>
      </c>
      <c r="JV80" s="529" t="s">
        <v>1</v>
      </c>
      <c r="JW80" s="530"/>
      <c r="JX80" s="531"/>
      <c r="JY80" s="17"/>
      <c r="KA80" s="13"/>
      <c r="KB80" s="14"/>
      <c r="KC80" s="51" t="s">
        <v>0</v>
      </c>
      <c r="KD80" s="375" t="s">
        <v>181</v>
      </c>
      <c r="KE80" s="373" t="s">
        <v>358</v>
      </c>
      <c r="KF80" s="373" t="s">
        <v>675</v>
      </c>
      <c r="KG80" s="375" t="s">
        <v>182</v>
      </c>
      <c r="KH80" s="374" t="s">
        <v>359</v>
      </c>
      <c r="KI80" s="372" t="s">
        <v>359</v>
      </c>
      <c r="KJ80" s="375" t="s">
        <v>182</v>
      </c>
      <c r="KK80" s="373" t="s">
        <v>675</v>
      </c>
      <c r="KL80" s="373" t="s">
        <v>358</v>
      </c>
      <c r="KM80" s="375" t="s">
        <v>181</v>
      </c>
      <c r="KN80" s="56" t="s">
        <v>0</v>
      </c>
      <c r="KO80" s="529" t="s">
        <v>1</v>
      </c>
      <c r="KP80" s="530"/>
      <c r="KQ80" s="531"/>
      <c r="KR80" s="17"/>
      <c r="KT80" s="13"/>
      <c r="KU80" s="14"/>
      <c r="KV80" s="51" t="s">
        <v>0</v>
      </c>
      <c r="KW80" s="407" t="s">
        <v>181</v>
      </c>
      <c r="KX80" s="397" t="s">
        <v>358</v>
      </c>
      <c r="KY80" s="397" t="s">
        <v>675</v>
      </c>
      <c r="KZ80" s="407" t="s">
        <v>182</v>
      </c>
      <c r="LA80" s="398" t="s">
        <v>359</v>
      </c>
      <c r="LB80" s="396" t="s">
        <v>359</v>
      </c>
      <c r="LC80" s="407" t="s">
        <v>182</v>
      </c>
      <c r="LD80" s="397" t="s">
        <v>675</v>
      </c>
      <c r="LE80" s="397" t="s">
        <v>358</v>
      </c>
      <c r="LF80" s="407" t="s">
        <v>181</v>
      </c>
      <c r="LG80" s="56" t="s">
        <v>0</v>
      </c>
      <c r="LH80" s="529" t="s">
        <v>1</v>
      </c>
      <c r="LI80" s="530"/>
      <c r="LJ80" s="531"/>
      <c r="LK80" s="17"/>
      <c r="LM80" s="13"/>
      <c r="LN80" s="14"/>
      <c r="LO80" s="51" t="s">
        <v>0</v>
      </c>
      <c r="LP80" s="435" t="s">
        <v>181</v>
      </c>
      <c r="LQ80" s="425" t="s">
        <v>358</v>
      </c>
      <c r="LR80" s="425" t="s">
        <v>675</v>
      </c>
      <c r="LS80" s="435" t="s">
        <v>182</v>
      </c>
      <c r="LT80" s="426" t="s">
        <v>359</v>
      </c>
      <c r="LU80" s="424" t="s">
        <v>359</v>
      </c>
      <c r="LV80" s="435" t="s">
        <v>182</v>
      </c>
      <c r="LW80" s="425" t="s">
        <v>675</v>
      </c>
      <c r="LX80" s="425" t="s">
        <v>358</v>
      </c>
      <c r="LY80" s="435" t="s">
        <v>181</v>
      </c>
      <c r="LZ80" s="56" t="s">
        <v>0</v>
      </c>
      <c r="MA80" s="529" t="s">
        <v>1</v>
      </c>
      <c r="MB80" s="530"/>
      <c r="MC80" s="531"/>
      <c r="MD80" s="17"/>
      <c r="MF80" s="13"/>
      <c r="MG80" s="14"/>
      <c r="MH80" s="51" t="s">
        <v>0</v>
      </c>
      <c r="MI80" s="439" t="s">
        <v>181</v>
      </c>
      <c r="MJ80" s="437" t="s">
        <v>358</v>
      </c>
      <c r="MK80" s="437" t="s">
        <v>675</v>
      </c>
      <c r="ML80" s="439" t="s">
        <v>182</v>
      </c>
      <c r="MM80" s="438" t="s">
        <v>359</v>
      </c>
      <c r="MN80" s="436" t="s">
        <v>359</v>
      </c>
      <c r="MO80" s="439" t="s">
        <v>182</v>
      </c>
      <c r="MP80" s="437" t="s">
        <v>675</v>
      </c>
      <c r="MQ80" s="437" t="s">
        <v>358</v>
      </c>
      <c r="MR80" s="439" t="s">
        <v>181</v>
      </c>
      <c r="MS80" s="56" t="s">
        <v>0</v>
      </c>
      <c r="MT80" s="529" t="s">
        <v>1</v>
      </c>
      <c r="MU80" s="530"/>
      <c r="MV80" s="531"/>
      <c r="MW80" s="17"/>
      <c r="MY80" s="13"/>
      <c r="MZ80" s="14"/>
      <c r="NA80" s="51" t="s">
        <v>0</v>
      </c>
      <c r="NB80" s="450" t="s">
        <v>181</v>
      </c>
      <c r="NC80" s="448" t="s">
        <v>358</v>
      </c>
      <c r="ND80" s="448" t="s">
        <v>675</v>
      </c>
      <c r="NE80" s="450" t="s">
        <v>182</v>
      </c>
      <c r="NF80" s="449" t="s">
        <v>359</v>
      </c>
      <c r="NG80" s="447" t="s">
        <v>359</v>
      </c>
      <c r="NH80" s="450" t="s">
        <v>182</v>
      </c>
      <c r="NI80" s="448" t="s">
        <v>675</v>
      </c>
      <c r="NJ80" s="448" t="s">
        <v>358</v>
      </c>
      <c r="NK80" s="450" t="s">
        <v>181</v>
      </c>
      <c r="NL80" s="56" t="s">
        <v>0</v>
      </c>
      <c r="NM80" s="529" t="s">
        <v>1</v>
      </c>
      <c r="NN80" s="530"/>
      <c r="NO80" s="531"/>
      <c r="NP80" s="17"/>
      <c r="NR80" s="13"/>
      <c r="NS80" s="14"/>
      <c r="NT80" s="51" t="s">
        <v>0</v>
      </c>
      <c r="NU80" s="472" t="s">
        <v>181</v>
      </c>
      <c r="NV80" s="462" t="s">
        <v>358</v>
      </c>
      <c r="NW80" s="462" t="s">
        <v>675</v>
      </c>
      <c r="NX80" s="472" t="s">
        <v>182</v>
      </c>
      <c r="NY80" s="463" t="s">
        <v>359</v>
      </c>
      <c r="NZ80" s="461" t="s">
        <v>359</v>
      </c>
      <c r="OA80" s="472" t="s">
        <v>182</v>
      </c>
      <c r="OB80" s="462" t="s">
        <v>675</v>
      </c>
      <c r="OC80" s="462" t="s">
        <v>358</v>
      </c>
      <c r="OD80" s="472" t="s">
        <v>181</v>
      </c>
      <c r="OE80" s="56" t="s">
        <v>0</v>
      </c>
      <c r="OF80" s="529" t="s">
        <v>1</v>
      </c>
      <c r="OG80" s="530"/>
      <c r="OH80" s="531"/>
      <c r="OI80" s="17"/>
      <c r="OK80" s="13"/>
      <c r="OL80" s="14"/>
      <c r="OM80" s="51" t="s">
        <v>0</v>
      </c>
      <c r="ON80" s="494" t="s">
        <v>181</v>
      </c>
      <c r="OO80" s="492" t="s">
        <v>358</v>
      </c>
      <c r="OP80" s="492" t="s">
        <v>675</v>
      </c>
      <c r="OQ80" s="494" t="s">
        <v>182</v>
      </c>
      <c r="OR80" s="493" t="s">
        <v>359</v>
      </c>
      <c r="OS80" s="491" t="s">
        <v>359</v>
      </c>
      <c r="OT80" s="494" t="s">
        <v>182</v>
      </c>
      <c r="OU80" s="492" t="s">
        <v>675</v>
      </c>
      <c r="OV80" s="492" t="s">
        <v>358</v>
      </c>
      <c r="OW80" s="494" t="s">
        <v>181</v>
      </c>
      <c r="OX80" s="56" t="s">
        <v>0</v>
      </c>
      <c r="OY80" s="529" t="s">
        <v>1</v>
      </c>
      <c r="OZ80" s="530"/>
      <c r="PA80" s="531"/>
      <c r="PB80" s="17"/>
    </row>
    <row r="81" spans="2:418" ht="15" thickTop="1" x14ac:dyDescent="0.3">
      <c r="B81" s="13"/>
      <c r="C81" s="19">
        <v>1</v>
      </c>
      <c r="D81" s="45" t="str">
        <f t="shared" ref="D81:D90" si="990">IF(I81="","",VLOOKUP(I81,Spelerslijst,4,0))</f>
        <v>AELBRECHT JORI</v>
      </c>
      <c r="E81" s="20" t="str">
        <f t="shared" ref="E81:E90" si="991">IF(I81="","",VLOOKUP(I81,Spelerslijst,3,0))</f>
        <v>TON</v>
      </c>
      <c r="F81" s="20" t="str">
        <f t="shared" ref="F81:F90" si="992">IF(I81="","",VLOOKUP(I81,Spelerslijst,6,0))</f>
        <v>-</v>
      </c>
      <c r="G81" s="20" t="str">
        <f>IF(I81="","",IF(AND(OR(F81=I$79,F81="-"),E81=H$79),"OK","NOK"))</f>
        <v>OK</v>
      </c>
      <c r="H81" s="20" t="str">
        <f t="shared" ref="H81:H90" si="993">IF(I81="","",VLOOKUP(I81,Spelerslijst,5,0))</f>
        <v>D</v>
      </c>
      <c r="I81" s="41">
        <v>670</v>
      </c>
      <c r="J81" s="42">
        <v>830</v>
      </c>
      <c r="K81" s="20" t="str">
        <f t="shared" ref="K81:K90" si="994">IF(J81="","",VLOOKUP(J81,Spelerslijst,5,0))</f>
        <v>NA</v>
      </c>
      <c r="L81" s="20" t="str">
        <f t="shared" ref="L81:L90" si="995">IF(J81="","",IF(AND(OR(M81=J$79,M81="-"),N81=K$79),"OK","NOK"))</f>
        <v>OK</v>
      </c>
      <c r="M81" s="20">
        <f t="shared" ref="M81:M90" si="996">IF(J81="","",VLOOKUP(J81,Spelerslijst,6,0))</f>
        <v>2</v>
      </c>
      <c r="N81" s="20" t="str">
        <f t="shared" ref="N81:N90" si="997">IF(J81="","",VLOOKUP(J81,Spelerslijst,3,0))</f>
        <v>SLOE</v>
      </c>
      <c r="O81" s="21" t="str">
        <f t="shared" ref="O81:O90" si="998">IF(J81="","",VLOOKUP(J81,Spelerslijst,4,0))</f>
        <v>SIEBENS RUDY</v>
      </c>
      <c r="P81" s="44">
        <v>0</v>
      </c>
      <c r="Q81" s="22" t="s">
        <v>2</v>
      </c>
      <c r="R81" s="43">
        <v>2</v>
      </c>
      <c r="S81" s="17"/>
      <c r="U81" s="13"/>
      <c r="V81" s="19">
        <v>1</v>
      </c>
      <c r="W81" s="45" t="str">
        <f t="shared" ref="W81:W90" si="999">IF(AB81="","",VLOOKUP(AB81,Spelerslijst,4,0))</f>
        <v>REYNIERS BJORN</v>
      </c>
      <c r="X81" s="20" t="str">
        <f t="shared" ref="X81:X90" si="1000">IF(AB81="","",VLOOKUP(AB81,Spelerslijst,3,0))</f>
        <v>SLOE</v>
      </c>
      <c r="Y81" s="20" t="str">
        <f t="shared" ref="Y81:Y90" si="1001">IF(AB81="","",VLOOKUP(AB81,Spelerslijst,6,0))</f>
        <v>-</v>
      </c>
      <c r="Z81" s="20" t="str">
        <f>IF(AB81="","",IF(AND(OR(Y81=AB$79,Y81="-"),X81=AA$79),"OK","NOK"))</f>
        <v>OK</v>
      </c>
      <c r="AA81" s="20" t="str">
        <f t="shared" ref="AA81:AA90" si="1002">IF(AB81="","",VLOOKUP(AB81,Spelerslijst,5,0))</f>
        <v>NA</v>
      </c>
      <c r="AB81" s="41">
        <v>838</v>
      </c>
      <c r="AC81" s="42">
        <v>612</v>
      </c>
      <c r="AD81" s="20" t="str">
        <f t="shared" ref="AD81:AD90" si="1003">IF(AC81="","",VLOOKUP(AC81,Spelerslijst,5,0))</f>
        <v>B</v>
      </c>
      <c r="AE81" s="20" t="str">
        <f t="shared" ref="AE81:AE90" si="1004">IF(AC81="","",IF(AND(OR(AF81=AC$79,AF81="-"),AG81=AD$79),"OK","NOK"))</f>
        <v>OK</v>
      </c>
      <c r="AF81" s="20">
        <f t="shared" ref="AF81:AF90" si="1005">IF(AC81="","",VLOOKUP(AC81,Spelerslijst,6,0))</f>
        <v>3</v>
      </c>
      <c r="AG81" s="20" t="str">
        <f t="shared" ref="AG81:AG90" si="1006">IF(AC81="","",VLOOKUP(AC81,Spelerslijst,3,0))</f>
        <v>TZH</v>
      </c>
      <c r="AH81" s="21" t="str">
        <f t="shared" ref="AH81:AH90" si="1007">IF(AC81="","",VLOOKUP(AC81,Spelerslijst,4,0))</f>
        <v>HUYSMANS NOEL</v>
      </c>
      <c r="AI81" s="44">
        <v>0</v>
      </c>
      <c r="AJ81" s="22" t="s">
        <v>2</v>
      </c>
      <c r="AK81" s="43">
        <v>2</v>
      </c>
      <c r="AL81" s="17"/>
      <c r="AN81" s="13"/>
      <c r="AO81" s="19">
        <v>1</v>
      </c>
      <c r="AP81" s="45" t="str">
        <f t="shared" ref="AP81:AP90" si="1008">IF(AU81="","",VLOOKUP(AU81,Spelerslijst,4,0))</f>
        <v>GOEMAERE DIRK</v>
      </c>
      <c r="AQ81" s="20" t="str">
        <f t="shared" ref="AQ81:AQ90" si="1009">IF(AU81="","",VLOOKUP(AU81,Spelerslijst,3,0))</f>
        <v>TON</v>
      </c>
      <c r="AR81" s="20" t="str">
        <f t="shared" ref="AR81:AR90" si="1010">IF(AU81="","",VLOOKUP(AU81,Spelerslijst,6,0))</f>
        <v>-</v>
      </c>
      <c r="AS81" s="20" t="str">
        <f>IF(AU81="","",IF(AND(OR(AR81=AU$79,AR81="-"),AQ81=AT$79),"OK","NOK"))</f>
        <v>OK</v>
      </c>
      <c r="AT81" s="20" t="str">
        <f t="shared" ref="AT81:AT90" si="1011">IF(AU81="","",VLOOKUP(AU81,Spelerslijst,5,0))</f>
        <v>NA</v>
      </c>
      <c r="AU81" s="41">
        <v>756</v>
      </c>
      <c r="AV81" s="42">
        <v>808</v>
      </c>
      <c r="AW81" s="20" t="str">
        <f t="shared" ref="AW81:AW90" si="1012">IF(AV81="","",VLOOKUP(AV81,Spelerslijst,5,0))</f>
        <v>NA</v>
      </c>
      <c r="AX81" s="20" t="str">
        <f t="shared" ref="AX81:AX90" si="1013">IF(AV81="","",IF(AND(OR(AY81=AV$79,AY81="-"),AZ81=AW$79),"OK","NOK"))</f>
        <v>OK</v>
      </c>
      <c r="AY81" s="20" t="str">
        <f t="shared" ref="AY81:AY90" si="1014">IF(AV81="","",VLOOKUP(AV81,Spelerslijst,6,0))</f>
        <v>-</v>
      </c>
      <c r="AZ81" s="20" t="str">
        <f t="shared" ref="AZ81:AZ90" si="1015">IF(AV81="","",VLOOKUP(AV81,Spelerslijst,3,0))</f>
        <v>DBLA</v>
      </c>
      <c r="BA81" s="21" t="str">
        <f t="shared" ref="BA81:BA90" si="1016">IF(AV81="","",VLOOKUP(AV81,Spelerslijst,4,0))</f>
        <v>CORBEEL JEAN-PIERRE</v>
      </c>
      <c r="BB81" s="44">
        <v>1</v>
      </c>
      <c r="BC81" s="22" t="s">
        <v>2</v>
      </c>
      <c r="BD81" s="43">
        <v>1</v>
      </c>
      <c r="BE81" s="17"/>
      <c r="BG81" s="13"/>
      <c r="BH81" s="19">
        <v>1</v>
      </c>
      <c r="BI81" s="45" t="str">
        <f t="shared" ref="BI81:BI90" si="1017">IF(BN81="","",VLOOKUP(BN81,Spelerslijst,4,0))</f>
        <v>ADRIAENSENS AIME</v>
      </c>
      <c r="BJ81" s="20" t="str">
        <f t="shared" ref="BJ81:BJ90" si="1018">IF(BN81="","",VLOOKUP(BN81,Spelerslijst,3,0))</f>
        <v>DBLA</v>
      </c>
      <c r="BK81" s="20">
        <f t="shared" ref="BK81:BK90" si="1019">IF(BN81="","",VLOOKUP(BN81,Spelerslijst,6,0))</f>
        <v>4</v>
      </c>
      <c r="BL81" s="20" t="str">
        <f>IF(BN81="","",IF(AND(OR(BK81=BN$79,BK81="-"),BJ81=BM$79),"OK","NOK"))</f>
        <v>OK</v>
      </c>
      <c r="BM81" s="20" t="str">
        <f t="shared" ref="BM81:BM90" si="1020">IF(BN81="","",VLOOKUP(BN81,Spelerslijst,5,0))</f>
        <v>C</v>
      </c>
      <c r="BN81" s="41">
        <v>656</v>
      </c>
      <c r="BO81" s="42">
        <v>612</v>
      </c>
      <c r="BP81" s="20" t="str">
        <f t="shared" ref="BP81:BP90" si="1021">IF(BO81="","",VLOOKUP(BO81,Spelerslijst,5,0))</f>
        <v>B</v>
      </c>
      <c r="BQ81" s="20" t="str">
        <f t="shared" ref="BQ81:BQ90" si="1022">IF(BO81="","",IF(AND(OR(BR81=BO$79,BR81="-"),BS81=BP$79),"OK","NOK"))</f>
        <v>OK</v>
      </c>
      <c r="BR81" s="20">
        <f t="shared" ref="BR81:BR90" si="1023">IF(BO81="","",VLOOKUP(BO81,Spelerslijst,6,0))</f>
        <v>3</v>
      </c>
      <c r="BS81" s="20" t="str">
        <f t="shared" ref="BS81:BS90" si="1024">IF(BO81="","",VLOOKUP(BO81,Spelerslijst,3,0))</f>
        <v>TZH</v>
      </c>
      <c r="BT81" s="21" t="str">
        <f t="shared" ref="BT81:BT90" si="1025">IF(BO81="","",VLOOKUP(BO81,Spelerslijst,4,0))</f>
        <v>HUYSMANS NOEL</v>
      </c>
      <c r="BU81" s="44">
        <v>0</v>
      </c>
      <c r="BV81" s="22" t="s">
        <v>2</v>
      </c>
      <c r="BW81" s="43">
        <v>2</v>
      </c>
      <c r="BX81" s="17"/>
      <c r="BZ81" s="13"/>
      <c r="CA81" s="19">
        <v>1</v>
      </c>
      <c r="CB81" s="45" t="str">
        <f t="shared" ref="CB81:CB90" si="1026">IF(CG81="","",VLOOKUP(CG81,Spelerslijst,4,0))</f>
        <v>CLAUS PETER</v>
      </c>
      <c r="CC81" s="20" t="str">
        <f t="shared" ref="CC81:CC90" si="1027">IF(CG81="","",VLOOKUP(CG81,Spelerslijst,3,0))</f>
        <v>KAST</v>
      </c>
      <c r="CD81" s="20" t="str">
        <f t="shared" ref="CD81:CD90" si="1028">IF(CG81="","",VLOOKUP(CG81,Spelerslijst,6,0))</f>
        <v>-</v>
      </c>
      <c r="CE81" s="20" t="str">
        <f>IF(CG81="","",IF(AND(OR(CD81=CG$79,CD81="-"),CC81=CF$79),"OK","NOK"))</f>
        <v>OK</v>
      </c>
      <c r="CF81" s="20" t="str">
        <f t="shared" ref="CF81:CF90" si="1029">IF(CG81="","",VLOOKUP(CG81,Spelerslijst,5,0))</f>
        <v>D</v>
      </c>
      <c r="CG81" s="41">
        <v>215</v>
      </c>
      <c r="CH81" s="42">
        <v>113</v>
      </c>
      <c r="CI81" s="20" t="str">
        <f t="shared" ref="CI81:CI90" si="1030">IF(CH81="","",VLOOKUP(CH81,Spelerslijst,5,0))</f>
        <v>C</v>
      </c>
      <c r="CJ81" s="20" t="str">
        <f t="shared" ref="CJ81:CJ90" si="1031">IF(CH81="","",IF(AND(OR(CK81=CH$79,CK81="-"),CL81=CI$79),"OK","NOK"))</f>
        <v>OK</v>
      </c>
      <c r="CK81" s="20" t="str">
        <f t="shared" ref="CK81:CK90" si="1032">IF(CH81="","",VLOOKUP(CH81,Spelerslijst,6,0))</f>
        <v>-</v>
      </c>
      <c r="CL81" s="20" t="str">
        <f t="shared" ref="CL81:CL90" si="1033">IF(CH81="","",VLOOKUP(CH81,Spelerslijst,3,0))</f>
        <v>DBLA</v>
      </c>
      <c r="CM81" s="21" t="str">
        <f t="shared" ref="CM81:CM90" si="1034">IF(CH81="","",VLOOKUP(CH81,Spelerslijst,4,0))</f>
        <v>DAELEMANS FRANCOIS</v>
      </c>
      <c r="CN81" s="44">
        <v>1</v>
      </c>
      <c r="CO81" s="22" t="s">
        <v>2</v>
      </c>
      <c r="CP81" s="43">
        <v>1</v>
      </c>
      <c r="CQ81" s="17"/>
      <c r="CS81" s="13"/>
      <c r="CT81" s="19">
        <v>1</v>
      </c>
      <c r="CU81" s="45" t="str">
        <f t="shared" ref="CU81:CU90" si="1035">IF(CZ81="","",VLOOKUP(CZ81,Spelerslijst,4,0))</f>
        <v>SERVERANCKX FRANCOIS</v>
      </c>
      <c r="CV81" s="20" t="str">
        <f t="shared" ref="CV81:CV90" si="1036">IF(CZ81="","",VLOOKUP(CZ81,Spelerslijst,3,0))</f>
        <v>GBIL</v>
      </c>
      <c r="CW81" s="20" t="str">
        <f t="shared" ref="CW81:CW90" si="1037">IF(CZ81="","",VLOOKUP(CZ81,Spelerslijst,6,0))</f>
        <v>-</v>
      </c>
      <c r="CX81" s="20" t="str">
        <f>IF(CZ81="","",IF(AND(OR(CW81=CZ$79,CW81="-"),CV81=CY$79),"OK","NOK"))</f>
        <v>OK</v>
      </c>
      <c r="CY81" s="20" t="str">
        <f t="shared" ref="CY81:CY90" si="1038">IF(CZ81="","",VLOOKUP(CZ81,Spelerslijst,5,0))</f>
        <v>C</v>
      </c>
      <c r="CZ81" s="41">
        <v>55</v>
      </c>
      <c r="DA81" s="42">
        <v>527</v>
      </c>
      <c r="DB81" s="20" t="str">
        <f t="shared" ref="DB81:DB90" si="1039">IF(DA81="","",VLOOKUP(DA81,Spelerslijst,5,0))</f>
        <v>C</v>
      </c>
      <c r="DC81" s="20" t="str">
        <f t="shared" ref="DC81:DC90" si="1040">IF(DA81="","",IF(AND(OR(DD81=DA$79,DD81="-"),DE81=DB$79),"OK","NOK"))</f>
        <v>OK</v>
      </c>
      <c r="DD81" s="20">
        <f t="shared" ref="DD81:DD90" si="1041">IF(DA81="","",VLOOKUP(DA81,Spelerslijst,6,0))</f>
        <v>2</v>
      </c>
      <c r="DE81" s="20" t="str">
        <f t="shared" ref="DE81:DE90" si="1042">IF(DA81="","",VLOOKUP(DA81,Spelerslijst,3,0))</f>
        <v>KAST</v>
      </c>
      <c r="DF81" s="21" t="str">
        <f t="shared" ref="DF81:DF90" si="1043">IF(DA81="","",VLOOKUP(DA81,Spelerslijst,4,0))</f>
        <v>BERTIN NILS</v>
      </c>
      <c r="DG81" s="44">
        <v>1</v>
      </c>
      <c r="DH81" s="22" t="s">
        <v>2</v>
      </c>
      <c r="DI81" s="43">
        <v>1</v>
      </c>
      <c r="DJ81" s="17"/>
      <c r="DL81" s="13"/>
      <c r="DM81" s="19">
        <v>1</v>
      </c>
      <c r="DN81" s="45" t="str">
        <f t="shared" ref="DN81:DN90" si="1044">IF(DS81="","",VLOOKUP(DS81,Spelerslijst,4,0))</f>
        <v>SERVERANCKX FRANCOIS</v>
      </c>
      <c r="DO81" s="20" t="str">
        <f t="shared" ref="DO81:DO90" si="1045">IF(DS81="","",VLOOKUP(DS81,Spelerslijst,3,0))</f>
        <v>GBIL</v>
      </c>
      <c r="DP81" s="20" t="str">
        <f t="shared" ref="DP81:DP90" si="1046">IF(DS81="","",VLOOKUP(DS81,Spelerslijst,6,0))</f>
        <v>-</v>
      </c>
      <c r="DQ81" s="20" t="str">
        <f>IF(DS81="","",IF(AND(OR(DP81=DS$79,DP81="-"),DO81=DR$79),"OK","NOK"))</f>
        <v>OK</v>
      </c>
      <c r="DR81" s="20" t="str">
        <f t="shared" ref="DR81:DR90" si="1047">IF(DS81="","",VLOOKUP(DS81,Spelerslijst,5,0))</f>
        <v>C</v>
      </c>
      <c r="DS81" s="41">
        <v>55</v>
      </c>
      <c r="DT81" s="42">
        <v>78</v>
      </c>
      <c r="DU81" s="20" t="str">
        <f t="shared" ref="DU81:DU90" si="1048">IF(DT81="","",VLOOKUP(DT81,Spelerslijst,5,0))</f>
        <v>C</v>
      </c>
      <c r="DV81" s="20" t="str">
        <f t="shared" ref="DV81:DV90" si="1049">IF(DT81="","",IF(AND(OR(DW81=DT$79,DW81="-"),DX81=DU$79),"OK","NOK"))</f>
        <v>OK</v>
      </c>
      <c r="DW81" s="20" t="str">
        <f t="shared" ref="DW81:DW90" si="1050">IF(DT81="","",VLOOKUP(DT81,Spelerslijst,6,0))</f>
        <v>-</v>
      </c>
      <c r="DX81" s="20" t="str">
        <f t="shared" ref="DX81:DX90" si="1051">IF(DT81="","",VLOOKUP(DT81,Spelerslijst,3,0))</f>
        <v>RITO</v>
      </c>
      <c r="DY81" s="21" t="str">
        <f t="shared" ref="DY81:DY90" si="1052">IF(DT81="","",VLOOKUP(DT81,Spelerslijst,4,0))</f>
        <v>DAELEMANS KAMIEL</v>
      </c>
      <c r="DZ81" s="44">
        <v>1</v>
      </c>
      <c r="EA81" s="22" t="s">
        <v>2</v>
      </c>
      <c r="EB81" s="43">
        <v>1</v>
      </c>
      <c r="EC81" s="17"/>
      <c r="EE81" s="13"/>
      <c r="EF81" s="19">
        <v>1</v>
      </c>
      <c r="EG81" s="45" t="str">
        <f t="shared" ref="EG81:EG90" si="1053">IF(EL81="","",VLOOKUP(EL81,Spelerslijst,4,0))</f>
        <v>VAN DOREN HANS</v>
      </c>
      <c r="EH81" s="20" t="str">
        <f t="shared" ref="EH81:EH90" si="1054">IF(EL81="","",VLOOKUP(EL81,Spelerslijst,3,0))</f>
        <v>STAT</v>
      </c>
      <c r="EI81" s="20" t="str">
        <f t="shared" ref="EI81:EI90" si="1055">IF(EL81="","",VLOOKUP(EL81,Spelerslijst,6,0))</f>
        <v>-</v>
      </c>
      <c r="EJ81" s="20" t="str">
        <f>IF(EL81="","",IF(AND(OR(EI81=EL$79,EI81="-"),EH81=EK$79),"OK","NOK"))</f>
        <v>OK</v>
      </c>
      <c r="EK81" s="20" t="str">
        <f t="shared" ref="EK81:EK90" si="1056">IF(EL81="","",VLOOKUP(EL81,Spelerslijst,5,0))</f>
        <v>NA</v>
      </c>
      <c r="EL81" s="41">
        <v>794</v>
      </c>
      <c r="EM81" s="42">
        <v>856</v>
      </c>
      <c r="EN81" s="20" t="str">
        <f t="shared" ref="EN81:EN90" si="1057">IF(EM81="","",VLOOKUP(EM81,Spelerslijst,5,0))</f>
        <v>NA</v>
      </c>
      <c r="EO81" s="20" t="str">
        <f t="shared" ref="EO81:EO90" si="1058">IF(EM81="","",IF(AND(OR(EP81=EM$79,EP81="-"),EQ81=EN$79),"OK","NOK"))</f>
        <v>OK</v>
      </c>
      <c r="EP81" s="20" t="str">
        <f t="shared" ref="EP81:EP90" si="1059">IF(EM81="","",VLOOKUP(EM81,Spelerslijst,6,0))</f>
        <v>-</v>
      </c>
      <c r="EQ81" s="20" t="str">
        <f t="shared" ref="EQ81:EQ90" si="1060">IF(EM81="","",VLOOKUP(EM81,Spelerslijst,3,0))</f>
        <v>RITO</v>
      </c>
      <c r="ER81" s="21" t="str">
        <f t="shared" ref="ER81:ER90" si="1061">IF(EM81="","",VLOOKUP(EM81,Spelerslijst,4,0))</f>
        <v>VAN HUFFELEN GEOFFREY</v>
      </c>
      <c r="ES81" s="44">
        <v>0</v>
      </c>
      <c r="ET81" s="22" t="s">
        <v>2</v>
      </c>
      <c r="EU81" s="43">
        <v>2</v>
      </c>
      <c r="EV81" s="17"/>
      <c r="EX81" s="13"/>
      <c r="EY81" s="19">
        <v>1</v>
      </c>
      <c r="EZ81" s="45" t="str">
        <f t="shared" ref="EZ81:EZ90" si="1062">IF(FE81="","",VLOOKUP(FE81,Spelerslijst,4,0))</f>
        <v>VERBANCK DANY</v>
      </c>
      <c r="FA81" s="20" t="str">
        <f t="shared" ref="FA81:FA90" si="1063">IF(FE81="","",VLOOKUP(FE81,Spelerslijst,3,0))</f>
        <v>OUD</v>
      </c>
      <c r="FB81" s="20" t="str">
        <f t="shared" ref="FB81:FB90" si="1064">IF(FE81="","",VLOOKUP(FE81,Spelerslijst,6,0))</f>
        <v>-</v>
      </c>
      <c r="FC81" s="20" t="str">
        <f>IF(FE81="","",IF(AND(OR(FB81=FE$79,FB81="-"),FA81=FD$79),"OK","NOK"))</f>
        <v>OK</v>
      </c>
      <c r="FD81" s="20" t="str">
        <f t="shared" ref="FD81:FD90" si="1065">IF(FE81="","",VLOOKUP(FE81,Spelerslijst,5,0))</f>
        <v>D</v>
      </c>
      <c r="FE81" s="41">
        <v>654</v>
      </c>
      <c r="FF81" s="42">
        <v>631</v>
      </c>
      <c r="FG81" s="20" t="str">
        <f t="shared" ref="FG81:FG90" si="1066">IF(FF81="","",VLOOKUP(FF81,Spelerslijst,5,0))</f>
        <v>C</v>
      </c>
      <c r="FH81" s="20" t="str">
        <f t="shared" ref="FH81:FH90" si="1067">IF(FF81="","",IF(AND(OR(FI81=FF$79,FI81="-"),FJ81=FG$79),"OK","NOK"))</f>
        <v>OK</v>
      </c>
      <c r="FI81" s="20">
        <f t="shared" ref="FI81:FI90" si="1068">IF(FF81="","",VLOOKUP(FF81,Spelerslijst,6,0))</f>
        <v>1</v>
      </c>
      <c r="FJ81" s="20" t="str">
        <f t="shared" ref="FJ81:FJ90" si="1069">IF(FF81="","",VLOOKUP(FF81,Spelerslijst,3,0))</f>
        <v>STAT</v>
      </c>
      <c r="FK81" s="21" t="str">
        <f t="shared" ref="FK81:FK90" si="1070">IF(FF81="","",VLOOKUP(FF81,Spelerslijst,4,0))</f>
        <v>OBUS GEERT</v>
      </c>
      <c r="FL81" s="44">
        <v>0</v>
      </c>
      <c r="FM81" s="22" t="s">
        <v>2</v>
      </c>
      <c r="FN81" s="43">
        <v>2</v>
      </c>
      <c r="FO81" s="17"/>
      <c r="FQ81" s="13"/>
      <c r="FR81" s="19">
        <v>1</v>
      </c>
      <c r="FS81" s="45" t="str">
        <f t="shared" ref="FS81:FS90" si="1071">IF(FX81="","",VLOOKUP(FX81,Spelerslijst,4,0))</f>
        <v>DE WACHTER MARC</v>
      </c>
      <c r="FT81" s="20" t="str">
        <f t="shared" ref="FT81:FT90" si="1072">IF(FX81="","",VLOOKUP(FX81,Spelerslijst,3,0))</f>
        <v>DRY</v>
      </c>
      <c r="FU81" s="20" t="str">
        <f t="shared" ref="FU81:FU90" si="1073">IF(FX81="","",VLOOKUP(FX81,Spelerslijst,6,0))</f>
        <v>-</v>
      </c>
      <c r="FV81" s="20" t="str">
        <f>IF(FX81="","",IF(AND(OR(FU81=FX$79,FU81="-"),FT81=FW$79),"OK","NOK"))</f>
        <v>OK</v>
      </c>
      <c r="FW81" s="20" t="str">
        <f t="shared" ref="FW81:FW90" si="1074">IF(FX81="","",VLOOKUP(FX81,Spelerslijst,5,0))</f>
        <v>NA</v>
      </c>
      <c r="FX81" s="41">
        <v>889</v>
      </c>
      <c r="FY81" s="42">
        <v>428</v>
      </c>
      <c r="FZ81" s="20" t="str">
        <f t="shared" ref="FZ81:FZ90" si="1075">IF(FY81="","",VLOOKUP(FY81,Spelerslijst,5,0))</f>
        <v>NA</v>
      </c>
      <c r="GA81" s="20" t="str">
        <f t="shared" ref="GA81:GA90" si="1076">IF(FY81="","",IF(AND(OR(GB81=FY$79,GB81="-"),GC81=FZ$79),"OK","NOK"))</f>
        <v>OK</v>
      </c>
      <c r="GB81" s="20" t="str">
        <f t="shared" ref="GB81:GB90" si="1077">IF(FY81="","",VLOOKUP(FY81,Spelerslijst,6,0))</f>
        <v>-</v>
      </c>
      <c r="GC81" s="20" t="str">
        <f t="shared" ref="GC81:GC90" si="1078">IF(FY81="","",VLOOKUP(FY81,Spelerslijst,3,0))</f>
        <v>OUD</v>
      </c>
      <c r="GD81" s="21" t="str">
        <f t="shared" ref="GD81:GD90" si="1079">IF(FY81="","",VLOOKUP(FY81,Spelerslijst,4,0))</f>
        <v>BROOTHAERS RONALD</v>
      </c>
      <c r="GE81" s="44">
        <v>2</v>
      </c>
      <c r="GF81" s="22" t="s">
        <v>2</v>
      </c>
      <c r="GG81" s="43">
        <v>0</v>
      </c>
      <c r="GH81" s="17"/>
      <c r="GJ81" s="13"/>
      <c r="GK81" s="19">
        <v>1</v>
      </c>
      <c r="GL81" s="45" t="str">
        <f t="shared" ref="GL81:GL90" si="1080">IF(GQ81="","",VLOOKUP(GQ81,Spelerslijst,4,0))</f>
        <v>SIEBENS PAUL</v>
      </c>
      <c r="GM81" s="20" t="str">
        <f t="shared" ref="GM81:GM90" si="1081">IF(GQ81="","",VLOOKUP(GQ81,Spelerslijst,3,0))</f>
        <v>SLOE</v>
      </c>
      <c r="GN81" s="20">
        <f t="shared" ref="GN81:GN90" si="1082">IF(GQ81="","",VLOOKUP(GQ81,Spelerslijst,6,0))</f>
        <v>2</v>
      </c>
      <c r="GO81" s="20" t="str">
        <f>IF(GQ81="","",IF(AND(OR(GN81=GQ$79,GN81="-"),GM81=GP$79),"OK","NOK"))</f>
        <v>OK</v>
      </c>
      <c r="GP81" s="20" t="str">
        <f t="shared" ref="GP81:GP90" si="1083">IF(GQ81="","",VLOOKUP(GQ81,Spelerslijst,5,0))</f>
        <v>C</v>
      </c>
      <c r="GQ81" s="41">
        <v>98</v>
      </c>
      <c r="GR81" s="42">
        <v>782</v>
      </c>
      <c r="GS81" s="20" t="str">
        <f t="shared" ref="GS81:GS90" si="1084">IF(GR81="","",VLOOKUP(GR81,Spelerslijst,5,0))</f>
        <v>NA</v>
      </c>
      <c r="GT81" s="20" t="str">
        <f t="shared" ref="GT81:GT90" si="1085">IF(GR81="","",IF(AND(OR(GU81=GR$79,GU81="-"),GV81=GS$79),"OK","NOK"))</f>
        <v>OK</v>
      </c>
      <c r="GU81" s="20" t="str">
        <f t="shared" ref="GU81:GU90" si="1086">IF(GR81="","",VLOOKUP(GR81,Spelerslijst,6,0))</f>
        <v>-</v>
      </c>
      <c r="GV81" s="20" t="str">
        <f t="shared" ref="GV81:GV90" si="1087">IF(GR81="","",VLOOKUP(GR81,Spelerslijst,3,0))</f>
        <v>DRY</v>
      </c>
      <c r="GW81" s="21" t="str">
        <f t="shared" ref="GW81:GW90" si="1088">IF(GR81="","",VLOOKUP(GR81,Spelerslijst,4,0))</f>
        <v>DE COCK RAPHAEL</v>
      </c>
      <c r="GX81" s="44">
        <v>2</v>
      </c>
      <c r="GY81" s="22" t="s">
        <v>2</v>
      </c>
      <c r="GZ81" s="43">
        <v>0</v>
      </c>
      <c r="HA81" s="17"/>
      <c r="HC81" s="13"/>
      <c r="HD81" s="19">
        <v>1</v>
      </c>
      <c r="HE81" s="45" t="str">
        <f t="shared" ref="HE81:HE90" si="1089">IF(HJ81="","",VLOOKUP(HJ81,Spelerslijst,4,0))</f>
        <v>REYNIERS RONALD</v>
      </c>
      <c r="HF81" s="20" t="str">
        <f t="shared" ref="HF81:HF90" si="1090">IF(HJ81="","",VLOOKUP(HJ81,Spelerslijst,3,0))</f>
        <v>SLOE</v>
      </c>
      <c r="HG81" s="20">
        <f t="shared" ref="HG81:HG90" si="1091">IF(HJ81="","",VLOOKUP(HJ81,Spelerslijst,6,0))</f>
        <v>2</v>
      </c>
      <c r="HH81" s="20" t="str">
        <f>IF(HJ81="","",IF(AND(OR(HG81=HJ$79,HG81="-"),HF81=HI$79),"OK","NOK"))</f>
        <v>OK</v>
      </c>
      <c r="HI81" s="20" t="str">
        <f t="shared" ref="HI81:HI90" si="1092">IF(HJ81="","",VLOOKUP(HJ81,Spelerslijst,5,0))</f>
        <v>NA</v>
      </c>
      <c r="HJ81" s="41">
        <v>93</v>
      </c>
      <c r="HK81" s="42">
        <v>670</v>
      </c>
      <c r="HL81" s="20" t="str">
        <f t="shared" ref="HL81:HL90" si="1093">IF(HK81="","",VLOOKUP(HK81,Spelerslijst,5,0))</f>
        <v>D</v>
      </c>
      <c r="HM81" s="20" t="str">
        <f t="shared" ref="HM81:HM90" si="1094">IF(HK81="","",IF(AND(OR(HN81=HK$79,HN81="-"),HO81=HL$79),"OK","NOK"))</f>
        <v>OK</v>
      </c>
      <c r="HN81" s="20" t="str">
        <f t="shared" ref="HN81:HN90" si="1095">IF(HK81="","",VLOOKUP(HK81,Spelerslijst,6,0))</f>
        <v>-</v>
      </c>
      <c r="HO81" s="20" t="str">
        <f t="shared" ref="HO81:HO90" si="1096">IF(HK81="","",VLOOKUP(HK81,Spelerslijst,3,0))</f>
        <v>TON</v>
      </c>
      <c r="HP81" s="21" t="str">
        <f t="shared" ref="HP81:HP90" si="1097">IF(HK81="","",VLOOKUP(HK81,Spelerslijst,4,0))</f>
        <v>AELBRECHT JORI</v>
      </c>
      <c r="HQ81" s="44">
        <v>1</v>
      </c>
      <c r="HR81" s="22" t="s">
        <v>2</v>
      </c>
      <c r="HS81" s="43">
        <v>1</v>
      </c>
      <c r="HT81" s="17"/>
      <c r="HV81" s="13"/>
      <c r="HW81" s="19">
        <v>1</v>
      </c>
      <c r="HX81" s="45" t="str">
        <f t="shared" ref="HX81:HX90" si="1098">IF(IC81="","",VLOOKUP(IC81,Spelerslijst,4,0))</f>
        <v>HUYSMANS NOEL</v>
      </c>
      <c r="HY81" s="20" t="str">
        <f t="shared" ref="HY81:HY90" si="1099">IF(IC81="","",VLOOKUP(IC81,Spelerslijst,3,0))</f>
        <v>TZH</v>
      </c>
      <c r="HZ81" s="20">
        <f t="shared" ref="HZ81:HZ90" si="1100">IF(IC81="","",VLOOKUP(IC81,Spelerslijst,6,0))</f>
        <v>3</v>
      </c>
      <c r="IA81" s="20" t="str">
        <f>IF(IC81="","",IF(AND(OR(HZ81=IC$79,HZ81="-"),HY81=IB$79),"OK","NOK"))</f>
        <v>OK</v>
      </c>
      <c r="IB81" s="20" t="str">
        <f t="shared" ref="IB81:IB90" si="1101">IF(IC81="","",VLOOKUP(IC81,Spelerslijst,5,0))</f>
        <v>B</v>
      </c>
      <c r="IC81" s="41">
        <v>612</v>
      </c>
      <c r="ID81" s="42">
        <v>382</v>
      </c>
      <c r="IE81" s="20" t="str">
        <f t="shared" ref="IE81:IE90" si="1102">IF(ID81="","",VLOOKUP(ID81,Spelerslijst,5,0))</f>
        <v>C</v>
      </c>
      <c r="IF81" s="20" t="str">
        <f t="shared" ref="IF81:IF90" si="1103">IF(ID81="","",IF(AND(OR(IG81=ID$79,IG81="-"),IH81=IE$79),"OK","NOK"))</f>
        <v>OK</v>
      </c>
      <c r="IG81" s="20" t="str">
        <f t="shared" ref="IG81:IG90" si="1104">IF(ID81="","",VLOOKUP(ID81,Spelerslijst,6,0))</f>
        <v>-</v>
      </c>
      <c r="IH81" s="20" t="str">
        <f t="shared" ref="IH81:IH90" si="1105">IF(ID81="","",VLOOKUP(ID81,Spelerslijst,3,0))</f>
        <v>SLOE</v>
      </c>
      <c r="II81" s="21" t="str">
        <f t="shared" ref="II81:II90" si="1106">IF(ID81="","",VLOOKUP(ID81,Spelerslijst,4,0))</f>
        <v>UWAERTS FREDDY</v>
      </c>
      <c r="IJ81" s="44">
        <v>2</v>
      </c>
      <c r="IK81" s="22" t="s">
        <v>2</v>
      </c>
      <c r="IL81" s="43">
        <v>0</v>
      </c>
      <c r="IM81" s="17"/>
      <c r="IO81" s="13"/>
      <c r="IP81" s="19">
        <v>1</v>
      </c>
      <c r="IQ81" s="45" t="str">
        <f t="shared" ref="IQ81:IQ90" si="1107">IF(IV81="","",VLOOKUP(IV81,Spelerslijst,4,0))</f>
        <v>DE COCK VICTOR</v>
      </c>
      <c r="IR81" s="20" t="str">
        <f t="shared" ref="IR81:IR90" si="1108">IF(IV81="","",VLOOKUP(IV81,Spelerslijst,3,0))</f>
        <v>DBLA</v>
      </c>
      <c r="IS81" s="20">
        <f t="shared" ref="IS81:IS90" si="1109">IF(IV81="","",VLOOKUP(IV81,Spelerslijst,6,0))</f>
        <v>4</v>
      </c>
      <c r="IT81" s="20" t="str">
        <f>IF(IV81="","",IF(AND(OR(IS81=IV$79,IS81="-"),IR81=IU$79),"OK","NOK"))</f>
        <v>OK</v>
      </c>
      <c r="IU81" s="20" t="str">
        <f t="shared" ref="IU81:IU90" si="1110">IF(IV81="","",VLOOKUP(IV81,Spelerslijst,5,0))</f>
        <v>D</v>
      </c>
      <c r="IV81" s="41">
        <v>91</v>
      </c>
      <c r="IW81" s="42">
        <v>756</v>
      </c>
      <c r="IX81" s="20" t="str">
        <f t="shared" ref="IX81:IX90" si="1111">IF(IW81="","",VLOOKUP(IW81,Spelerslijst,5,0))</f>
        <v>NA</v>
      </c>
      <c r="IY81" s="20" t="str">
        <f t="shared" ref="IY81:IY90" si="1112">IF(IW81="","",IF(AND(OR(IZ81=IW$79,IZ81="-"),JA81=IX$79),"OK","NOK"))</f>
        <v>OK</v>
      </c>
      <c r="IZ81" s="20" t="str">
        <f t="shared" ref="IZ81:IZ90" si="1113">IF(IW81="","",VLOOKUP(IW81,Spelerslijst,6,0))</f>
        <v>-</v>
      </c>
      <c r="JA81" s="20" t="str">
        <f t="shared" ref="JA81:JA90" si="1114">IF(IW81="","",VLOOKUP(IW81,Spelerslijst,3,0))</f>
        <v>TON</v>
      </c>
      <c r="JB81" s="21" t="str">
        <f t="shared" ref="JB81:JB90" si="1115">IF(IW81="","",VLOOKUP(IW81,Spelerslijst,4,0))</f>
        <v>GOEMAERE DIRK</v>
      </c>
      <c r="JC81" s="44">
        <v>0</v>
      </c>
      <c r="JD81" s="22" t="s">
        <v>2</v>
      </c>
      <c r="JE81" s="43">
        <v>2</v>
      </c>
      <c r="JF81" s="17"/>
      <c r="JH81" s="13"/>
      <c r="JI81" s="19">
        <v>1</v>
      </c>
      <c r="JJ81" s="45" t="str">
        <f t="shared" ref="JJ81:JJ90" si="1116">IF(JO81="","",VLOOKUP(JO81,Spelerslijst,4,0))</f>
        <v>HUYSMANS NOEL</v>
      </c>
      <c r="JK81" s="20" t="str">
        <f t="shared" ref="JK81:JK90" si="1117">IF(JO81="","",VLOOKUP(JO81,Spelerslijst,3,0))</f>
        <v>TZH</v>
      </c>
      <c r="JL81" s="20">
        <f t="shared" ref="JL81:JL90" si="1118">IF(JO81="","",VLOOKUP(JO81,Spelerslijst,6,0))</f>
        <v>3</v>
      </c>
      <c r="JM81" s="20" t="str">
        <f>IF(JO81="","",IF(AND(OR(JL81=JO$79,JL81="-"),JK81=JN$79),"OK","NOK"))</f>
        <v>OK</v>
      </c>
      <c r="JN81" s="20" t="str">
        <f t="shared" ref="JN81:JN90" si="1119">IF(JO81="","",VLOOKUP(JO81,Spelerslijst,5,0))</f>
        <v>B</v>
      </c>
      <c r="JO81" s="41">
        <v>612</v>
      </c>
      <c r="JP81" s="42">
        <v>708</v>
      </c>
      <c r="JQ81" s="20" t="str">
        <f t="shared" ref="JQ81:JQ90" si="1120">IF(JP81="","",VLOOKUP(JP81,Spelerslijst,5,0))</f>
        <v>B</v>
      </c>
      <c r="JR81" s="20" t="str">
        <f t="shared" ref="JR81:JR90" si="1121">IF(JP81="","",IF(AND(OR(JS81=JP$79,JS81="-"),JT81=JQ$79),"OK","NOK"))</f>
        <v>OK</v>
      </c>
      <c r="JS81" s="20" t="str">
        <f t="shared" ref="JS81:JS90" si="1122">IF(JP81="","",VLOOKUP(JP81,Spelerslijst,6,0))</f>
        <v>-</v>
      </c>
      <c r="JT81" s="20" t="str">
        <f t="shared" ref="JT81:JT90" si="1123">IF(JP81="","",VLOOKUP(JP81,Spelerslijst,3,0))</f>
        <v>DBLA</v>
      </c>
      <c r="JU81" s="21" t="str">
        <f t="shared" ref="JU81:JU90" si="1124">IF(JP81="","",VLOOKUP(JP81,Spelerslijst,4,0))</f>
        <v>BUYS FRANCOIS</v>
      </c>
      <c r="JV81" s="44">
        <v>2</v>
      </c>
      <c r="JW81" s="22" t="s">
        <v>2</v>
      </c>
      <c r="JX81" s="43">
        <v>0</v>
      </c>
      <c r="JY81" s="17"/>
      <c r="KA81" s="13"/>
      <c r="KB81" s="19">
        <v>1</v>
      </c>
      <c r="KC81" s="45" t="str">
        <f t="shared" ref="KC81:KC90" si="1125">IF(KH81="","",VLOOKUP(KH81,Spelerslijst,4,0))</f>
        <v>ADRIAENSENS AIME</v>
      </c>
      <c r="KD81" s="20" t="str">
        <f t="shared" ref="KD81:KD90" si="1126">IF(KH81="","",VLOOKUP(KH81,Spelerslijst,3,0))</f>
        <v>DBLA</v>
      </c>
      <c r="KE81" s="20">
        <f t="shared" ref="KE81:KE90" si="1127">IF(KH81="","",VLOOKUP(KH81,Spelerslijst,6,0))</f>
        <v>4</v>
      </c>
      <c r="KF81" s="20" t="str">
        <f>IF(KH81="","",IF(AND(OR(KE81=KH$79,KE81="-"),KD81=KG$79),"OK","NOK"))</f>
        <v>OK</v>
      </c>
      <c r="KG81" s="20" t="str">
        <f t="shared" ref="KG81:KG90" si="1128">IF(KH81="","",VLOOKUP(KH81,Spelerslijst,5,0))</f>
        <v>C</v>
      </c>
      <c r="KH81" s="41">
        <v>656</v>
      </c>
      <c r="KI81" s="42">
        <v>151</v>
      </c>
      <c r="KJ81" s="20" t="str">
        <f t="shared" ref="KJ81:KJ90" si="1129">IF(KI81="","",VLOOKUP(KI81,Spelerslijst,5,0))</f>
        <v>C</v>
      </c>
      <c r="KK81" s="20" t="str">
        <f t="shared" ref="KK81:KK90" si="1130">IF(KI81="","",IF(AND(OR(KL81=KI$79,KL81="-"),KM81=KJ$79),"OK","NOK"))</f>
        <v>OK</v>
      </c>
      <c r="KL81" s="20" t="str">
        <f t="shared" ref="KL81:KL90" si="1131">IF(KI81="","",VLOOKUP(KI81,Spelerslijst,6,0))</f>
        <v>-</v>
      </c>
      <c r="KM81" s="20" t="str">
        <f t="shared" ref="KM81:KM90" si="1132">IF(KI81="","",VLOOKUP(KI81,Spelerslijst,3,0))</f>
        <v>KAST</v>
      </c>
      <c r="KN81" s="21" t="str">
        <f t="shared" ref="KN81:KN90" si="1133">IF(KI81="","",VLOOKUP(KI81,Spelerslijst,4,0))</f>
        <v>PIETERS ETIENNE</v>
      </c>
      <c r="KO81" s="44">
        <v>0</v>
      </c>
      <c r="KP81" s="22" t="s">
        <v>2</v>
      </c>
      <c r="KQ81" s="43">
        <v>2</v>
      </c>
      <c r="KR81" s="17"/>
      <c r="KT81" s="13"/>
      <c r="KU81" s="19">
        <v>1</v>
      </c>
      <c r="KV81" s="45" t="str">
        <f t="shared" ref="KV81:KV90" si="1134">IF(LA81="","",VLOOKUP(LA81,Spelerslijst,4,0))</f>
        <v>BLIJWEERT KATO</v>
      </c>
      <c r="KW81" s="20" t="str">
        <f t="shared" ref="KW81:KW90" si="1135">IF(LA81="","",VLOOKUP(LA81,Spelerslijst,3,0))</f>
        <v>KAST</v>
      </c>
      <c r="KX81" s="20" t="str">
        <f t="shared" ref="KX81:KX90" si="1136">IF(LA81="","",VLOOKUP(LA81,Spelerslijst,6,0))</f>
        <v>-</v>
      </c>
      <c r="KY81" s="20" t="str">
        <f>IF(LA81="","",IF(AND(OR(KX81=LA$79,KX81="-"),KW81=KZ$79),"OK","NOK"))</f>
        <v>OK</v>
      </c>
      <c r="KZ81" s="20" t="str">
        <f t="shared" ref="KZ81:KZ90" si="1137">IF(LA81="","",VLOOKUP(LA81,Spelerslijst,5,0))</f>
        <v>D</v>
      </c>
      <c r="LA81" s="41">
        <v>234</v>
      </c>
      <c r="LB81" s="42">
        <v>716</v>
      </c>
      <c r="LC81" s="20" t="str">
        <f t="shared" ref="LC81:LC90" si="1138">IF(LB81="","",VLOOKUP(LB81,Spelerslijst,5,0))</f>
        <v>D</v>
      </c>
      <c r="LD81" s="20" t="str">
        <f t="shared" ref="LD81:LD90" si="1139">IF(LB81="","",IF(AND(OR(LE81=LB$79,LE81="-"),LF81=LC$79),"OK","NOK"))</f>
        <v>OK</v>
      </c>
      <c r="LE81" s="20">
        <f t="shared" ref="LE81:LE90" si="1140">IF(LB81="","",VLOOKUP(LB81,Spelerslijst,6,0))</f>
        <v>3</v>
      </c>
      <c r="LF81" s="20" t="str">
        <f t="shared" ref="LF81:LF90" si="1141">IF(LB81="","",VLOOKUP(LB81,Spelerslijst,3,0))</f>
        <v>GBIL</v>
      </c>
      <c r="LG81" s="21" t="str">
        <f t="shared" ref="LG81:LG90" si="1142">IF(LB81="","",VLOOKUP(LB81,Spelerslijst,4,0))</f>
        <v>VAN DER VLIET PHILIP</v>
      </c>
      <c r="LH81" s="44">
        <v>0</v>
      </c>
      <c r="LI81" s="22" t="s">
        <v>2</v>
      </c>
      <c r="LJ81" s="43">
        <v>2</v>
      </c>
      <c r="LK81" s="17"/>
      <c r="LM81" s="13"/>
      <c r="LN81" s="19">
        <v>1</v>
      </c>
      <c r="LO81" s="45" t="str">
        <f t="shared" ref="LO81:LO90" si="1143">IF(LT81="","",VLOOKUP(LT81,Spelerslijst,4,0))</f>
        <v>DAELEMANS KAMIEL</v>
      </c>
      <c r="LP81" s="20" t="str">
        <f t="shared" ref="LP81:LP90" si="1144">IF(LT81="","",VLOOKUP(LT81,Spelerslijst,3,0))</f>
        <v>RITO</v>
      </c>
      <c r="LQ81" s="20" t="str">
        <f t="shared" ref="LQ81:LQ90" si="1145">IF(LT81="","",VLOOKUP(LT81,Spelerslijst,6,0))</f>
        <v>-</v>
      </c>
      <c r="LR81" s="20" t="str">
        <f>IF(LT81="","",IF(AND(OR(LQ81=LT$79,LQ81="-"),LP81=LS$79),"OK","NOK"))</f>
        <v>OK</v>
      </c>
      <c r="LS81" s="20" t="str">
        <f t="shared" ref="LS81:LS90" si="1146">IF(LT81="","",VLOOKUP(LT81,Spelerslijst,5,0))</f>
        <v>C</v>
      </c>
      <c r="LT81" s="41">
        <v>78</v>
      </c>
      <c r="LU81" s="42">
        <v>697</v>
      </c>
      <c r="LV81" s="20" t="str">
        <f t="shared" ref="LV81:LV90" si="1147">IF(LU81="","",VLOOKUP(LU81,Spelerslijst,5,0))</f>
        <v>C</v>
      </c>
      <c r="LW81" s="20" t="str">
        <f t="shared" ref="LW81:LW90" si="1148">IF(LU81="","",IF(AND(OR(LX81=LU$79,LX81="-"),LY81=LV$79),"OK","NOK"))</f>
        <v>OK</v>
      </c>
      <c r="LX81" s="20" t="str">
        <f t="shared" ref="LX81:LX90" si="1149">IF(LU81="","",VLOOKUP(LU81,Spelerslijst,6,0))</f>
        <v>-</v>
      </c>
      <c r="LY81" s="20" t="str">
        <f t="shared" ref="LY81:LY90" si="1150">IF(LU81="","",VLOOKUP(LU81,Spelerslijst,3,0))</f>
        <v>GBIL</v>
      </c>
      <c r="LZ81" s="21" t="str">
        <f t="shared" ref="LZ81:LZ90" si="1151">IF(LU81="","",VLOOKUP(LU81,Spelerslijst,4,0))</f>
        <v>LAEREMANS JOHAN</v>
      </c>
      <c r="MA81" s="44">
        <v>2</v>
      </c>
      <c r="MB81" s="22" t="s">
        <v>2</v>
      </c>
      <c r="MC81" s="43">
        <v>0</v>
      </c>
      <c r="MD81" s="17"/>
      <c r="MF81" s="13"/>
      <c r="MG81" s="19">
        <v>1</v>
      </c>
      <c r="MH81" s="45" t="str">
        <f t="shared" ref="MH81:MH90" si="1152">IF(MM81="","",VLOOKUP(MM81,Spelerslijst,4,0))</f>
        <v>CHARTIER ALBERT</v>
      </c>
      <c r="MI81" s="20" t="str">
        <f t="shared" ref="MI81:MI90" si="1153">IF(MM81="","",VLOOKUP(MM81,Spelerslijst,3,0))</f>
        <v>RITO</v>
      </c>
      <c r="MJ81" s="20" t="str">
        <f t="shared" ref="MJ81:MJ90" si="1154">IF(MM81="","",VLOOKUP(MM81,Spelerslijst,6,0))</f>
        <v>-</v>
      </c>
      <c r="MK81" s="20" t="str">
        <f>IF(MM81="","",IF(AND(OR(MJ81=MM$79,MJ81="-"),MI81=ML$79),"OK","NOK"))</f>
        <v>OK</v>
      </c>
      <c r="ML81" s="20" t="str">
        <f t="shared" ref="ML81:ML90" si="1155">IF(MM81="","",VLOOKUP(MM81,Spelerslijst,5,0))</f>
        <v>B</v>
      </c>
      <c r="MM81" s="41">
        <v>194</v>
      </c>
      <c r="MN81" s="42">
        <v>631</v>
      </c>
      <c r="MO81" s="20" t="str">
        <f t="shared" ref="MO81:MO90" si="1156">IF(MN81="","",VLOOKUP(MN81,Spelerslijst,5,0))</f>
        <v>C</v>
      </c>
      <c r="MP81" s="20" t="str">
        <f t="shared" ref="MP81:MP90" si="1157">IF(MN81="","",IF(AND(OR(MQ81=MN$79,MQ81="-"),MR81=MO$79),"OK","NOK"))</f>
        <v>OK</v>
      </c>
      <c r="MQ81" s="20">
        <f t="shared" ref="MQ81:MQ90" si="1158">IF(MN81="","",VLOOKUP(MN81,Spelerslijst,6,0))</f>
        <v>1</v>
      </c>
      <c r="MR81" s="20" t="str">
        <f t="shared" ref="MR81:MR90" si="1159">IF(MN81="","",VLOOKUP(MN81,Spelerslijst,3,0))</f>
        <v>STAT</v>
      </c>
      <c r="MS81" s="21" t="str">
        <f t="shared" ref="MS81:MS90" si="1160">IF(MN81="","",VLOOKUP(MN81,Spelerslijst,4,0))</f>
        <v>OBUS GEERT</v>
      </c>
      <c r="MT81" s="44">
        <v>1</v>
      </c>
      <c r="MU81" s="22" t="s">
        <v>2</v>
      </c>
      <c r="MV81" s="43">
        <v>1</v>
      </c>
      <c r="MW81" s="17"/>
      <c r="MY81" s="13"/>
      <c r="MZ81" s="19">
        <v>1</v>
      </c>
      <c r="NA81" s="45" t="str">
        <f t="shared" ref="NA81:NA90" si="1161">IF(NF81="","",VLOOKUP(NF81,Spelerslijst,4,0))</f>
        <v>VAN DOREN HANS</v>
      </c>
      <c r="NB81" s="20" t="str">
        <f t="shared" ref="NB81:NB90" si="1162">IF(NF81="","",VLOOKUP(NF81,Spelerslijst,3,0))</f>
        <v>STAT</v>
      </c>
      <c r="NC81" s="20" t="str">
        <f t="shared" ref="NC81:NC90" si="1163">IF(NF81="","",VLOOKUP(NF81,Spelerslijst,6,0))</f>
        <v>-</v>
      </c>
      <c r="ND81" s="20" t="str">
        <f>IF(NF81="","",IF(AND(OR(NC81=NF$79,NC81="-"),NB81=NE$79),"OK","NOK"))</f>
        <v>OK</v>
      </c>
      <c r="NE81" s="20" t="str">
        <f t="shared" ref="NE81:NE90" si="1164">IF(NF81="","",VLOOKUP(NF81,Spelerslijst,5,0))</f>
        <v>NA</v>
      </c>
      <c r="NF81" s="41">
        <v>794</v>
      </c>
      <c r="NG81" s="42">
        <v>654</v>
      </c>
      <c r="NH81" s="20" t="str">
        <f t="shared" ref="NH81:NH90" si="1165">IF(NG81="","",VLOOKUP(NG81,Spelerslijst,5,0))</f>
        <v>D</v>
      </c>
      <c r="NI81" s="20" t="str">
        <f t="shared" ref="NI81:NI90" si="1166">IF(NG81="","",IF(AND(OR(NJ81=NG$79,NJ81="-"),NK81=NH$79),"OK","NOK"))</f>
        <v>OK</v>
      </c>
      <c r="NJ81" s="20" t="str">
        <f t="shared" ref="NJ81:NJ90" si="1167">IF(NG81="","",VLOOKUP(NG81,Spelerslijst,6,0))</f>
        <v>-</v>
      </c>
      <c r="NK81" s="20" t="str">
        <f t="shared" ref="NK81:NK90" si="1168">IF(NG81="","",VLOOKUP(NG81,Spelerslijst,3,0))</f>
        <v>OUD</v>
      </c>
      <c r="NL81" s="21" t="str">
        <f t="shared" ref="NL81:NL90" si="1169">IF(NG81="","",VLOOKUP(NG81,Spelerslijst,4,0))</f>
        <v>VERBANCK DANY</v>
      </c>
      <c r="NM81" s="44">
        <v>2</v>
      </c>
      <c r="NN81" s="22" t="s">
        <v>2</v>
      </c>
      <c r="NO81" s="43">
        <v>0</v>
      </c>
      <c r="NP81" s="17"/>
      <c r="NR81" s="13"/>
      <c r="NS81" s="19">
        <v>1</v>
      </c>
      <c r="NT81" s="45" t="str">
        <f t="shared" ref="NT81:NT90" si="1170">IF(NY81="","",VLOOKUP(NY81,Spelerslijst,4,0))</f>
        <v>BOSMAN FRANCOIS</v>
      </c>
      <c r="NU81" s="20" t="str">
        <f t="shared" ref="NU81:NU90" si="1171">IF(NY81="","",VLOOKUP(NY81,Spelerslijst,3,0))</f>
        <v>OUD</v>
      </c>
      <c r="NV81" s="20" t="str">
        <f t="shared" ref="NV81:NV90" si="1172">IF(NY81="","",VLOOKUP(NY81,Spelerslijst,6,0))</f>
        <v>-</v>
      </c>
      <c r="NW81" s="20" t="str">
        <f>IF(NY81="","",IF(AND(OR(NV81=NY$79,NV81="-"),NU81=NX$79),"OK","NOK"))</f>
        <v>OK</v>
      </c>
      <c r="NX81" s="20" t="str">
        <f t="shared" ref="NX81:NX90" si="1173">IF(NY81="","",VLOOKUP(NY81,Spelerslijst,5,0))</f>
        <v>D</v>
      </c>
      <c r="NY81" s="41">
        <v>100</v>
      </c>
      <c r="NZ81" s="42">
        <v>512</v>
      </c>
      <c r="OA81" s="20" t="str">
        <f t="shared" ref="OA81:OA90" si="1174">IF(NZ81="","",VLOOKUP(NZ81,Spelerslijst,5,0))</f>
        <v>B</v>
      </c>
      <c r="OB81" s="20" t="str">
        <f t="shared" ref="OB81:OB90" si="1175">IF(NZ81="","",IF(AND(OR(OC81=NZ$79,OC81="-"),OD81=OA$79),"OK","NOK"))</f>
        <v>OK</v>
      </c>
      <c r="OC81" s="20" t="str">
        <f t="shared" ref="OC81:OC90" si="1176">IF(NZ81="","",VLOOKUP(NZ81,Spelerslijst,6,0))</f>
        <v>-</v>
      </c>
      <c r="OD81" s="20" t="str">
        <f t="shared" ref="OD81:OD90" si="1177">IF(NZ81="","",VLOOKUP(NZ81,Spelerslijst,3,0))</f>
        <v>DRY</v>
      </c>
      <c r="OE81" s="21" t="str">
        <f t="shared" ref="OE81:OE90" si="1178">IF(NZ81="","",VLOOKUP(NZ81,Spelerslijst,4,0))</f>
        <v>ROELANTS NICO</v>
      </c>
      <c r="OF81" s="44">
        <v>1</v>
      </c>
      <c r="OG81" s="22" t="s">
        <v>2</v>
      </c>
      <c r="OH81" s="43">
        <v>1</v>
      </c>
      <c r="OI81" s="17"/>
      <c r="OK81" s="13"/>
      <c r="OL81" s="19">
        <v>1</v>
      </c>
      <c r="OM81" s="45" t="str">
        <f t="shared" ref="OM81:OM90" si="1179">IF(OR81="","",VLOOKUP(OR81,Spelerslijst,4,0))</f>
        <v>DIERICKX MAURICE</v>
      </c>
      <c r="ON81" s="20" t="str">
        <f t="shared" ref="ON81:ON90" si="1180">IF(OR81="","",VLOOKUP(OR81,Spelerslijst,3,0))</f>
        <v>DRY</v>
      </c>
      <c r="OO81" s="20" t="str">
        <f t="shared" ref="OO81:OO90" si="1181">IF(OR81="","",VLOOKUP(OR81,Spelerslijst,6,0))</f>
        <v>-</v>
      </c>
      <c r="OP81" s="20" t="str">
        <f>IF(OR81="","",IF(AND(OR(OO81=OR$79,OO81="-"),ON81=OQ$79),"OK","NOK"))</f>
        <v>OK</v>
      </c>
      <c r="OQ81" s="20" t="str">
        <f t="shared" ref="OQ81:OQ90" si="1182">IF(OR81="","",VLOOKUP(OR81,Spelerslijst,5,0))</f>
        <v>NA</v>
      </c>
      <c r="OR81" s="41">
        <v>582</v>
      </c>
      <c r="OS81" s="42">
        <v>93</v>
      </c>
      <c r="OT81" s="20" t="str">
        <f t="shared" ref="OT81:OT90" si="1183">IF(OS81="","",VLOOKUP(OS81,Spelerslijst,5,0))</f>
        <v>NA</v>
      </c>
      <c r="OU81" s="20" t="str">
        <f t="shared" ref="OU81:OU90" si="1184">IF(OS81="","",IF(AND(OR(OV81=OS$79,OV81="-"),OW81=OT$79),"OK","NOK"))</f>
        <v>OK</v>
      </c>
      <c r="OV81" s="20">
        <f t="shared" ref="OV81:OV90" si="1185">IF(OS81="","",VLOOKUP(OS81,Spelerslijst,6,0))</f>
        <v>2</v>
      </c>
      <c r="OW81" s="20" t="str">
        <f t="shared" ref="OW81:OW90" si="1186">IF(OS81="","",VLOOKUP(OS81,Spelerslijst,3,0))</f>
        <v>SLOE</v>
      </c>
      <c r="OX81" s="21" t="str">
        <f t="shared" ref="OX81:OX90" si="1187">IF(OS81="","",VLOOKUP(OS81,Spelerslijst,4,0))</f>
        <v>REYNIERS RONALD</v>
      </c>
      <c r="OY81" s="44">
        <v>1</v>
      </c>
      <c r="OZ81" s="22" t="s">
        <v>2</v>
      </c>
      <c r="PA81" s="43">
        <v>1</v>
      </c>
      <c r="PB81" s="17"/>
    </row>
    <row r="82" spans="2:418" x14ac:dyDescent="0.3">
      <c r="B82" s="13"/>
      <c r="C82" s="23">
        <v>2</v>
      </c>
      <c r="D82" s="26" t="str">
        <f t="shared" si="990"/>
        <v>LAMBRECHT RONY</v>
      </c>
      <c r="E82" s="22" t="str">
        <f t="shared" si="991"/>
        <v>TON</v>
      </c>
      <c r="F82" s="22" t="str">
        <f t="shared" si="992"/>
        <v>-</v>
      </c>
      <c r="G82" s="22" t="str">
        <f t="shared" ref="G82:G90" si="1188">IF(I82="","",IF(AND(OR(F82=I$79,F82="-"),E82=H$79),"OK","NOK"))</f>
        <v>OK</v>
      </c>
      <c r="H82" s="22" t="str">
        <f t="shared" si="993"/>
        <v>D</v>
      </c>
      <c r="I82" s="43">
        <v>419</v>
      </c>
      <c r="J82" s="44">
        <v>831</v>
      </c>
      <c r="K82" s="22" t="str">
        <f t="shared" si="994"/>
        <v>NA</v>
      </c>
      <c r="L82" s="22" t="str">
        <f t="shared" si="995"/>
        <v>OK</v>
      </c>
      <c r="M82" s="22" t="str">
        <f t="shared" si="996"/>
        <v>-</v>
      </c>
      <c r="N82" s="22" t="str">
        <f t="shared" si="997"/>
        <v>SLOE</v>
      </c>
      <c r="O82" s="24" t="str">
        <f t="shared" si="998"/>
        <v>HEIRBAUT FRANCIS</v>
      </c>
      <c r="P82" s="44">
        <v>0</v>
      </c>
      <c r="Q82" s="22" t="s">
        <v>2</v>
      </c>
      <c r="R82" s="43">
        <v>2</v>
      </c>
      <c r="S82" s="17"/>
      <c r="U82" s="13"/>
      <c r="V82" s="23">
        <v>2</v>
      </c>
      <c r="W82" s="26" t="str">
        <f t="shared" si="999"/>
        <v>SIEBENS RUDY</v>
      </c>
      <c r="X82" s="22" t="str">
        <f t="shared" si="1000"/>
        <v>SLOE</v>
      </c>
      <c r="Y82" s="22">
        <f t="shared" si="1001"/>
        <v>2</v>
      </c>
      <c r="Z82" s="22" t="str">
        <f t="shared" ref="Z82:Z90" si="1189">IF(AB82="","",IF(AND(OR(Y82=AB$79,Y82="-"),X82=AA$79),"OK","NOK"))</f>
        <v>OK</v>
      </c>
      <c r="AA82" s="22" t="str">
        <f t="shared" si="1002"/>
        <v>NA</v>
      </c>
      <c r="AB82" s="43">
        <v>830</v>
      </c>
      <c r="AC82" s="44">
        <v>560</v>
      </c>
      <c r="AD82" s="22" t="str">
        <f t="shared" si="1003"/>
        <v>C</v>
      </c>
      <c r="AE82" s="22" t="str">
        <f t="shared" si="1004"/>
        <v>OK</v>
      </c>
      <c r="AF82" s="22">
        <f t="shared" si="1005"/>
        <v>3</v>
      </c>
      <c r="AG82" s="22" t="str">
        <f t="shared" si="1006"/>
        <v>TZH</v>
      </c>
      <c r="AH82" s="24" t="str">
        <f t="shared" si="1007"/>
        <v>VAN LENT FRANCOIS</v>
      </c>
      <c r="AI82" s="44">
        <v>1</v>
      </c>
      <c r="AJ82" s="22" t="s">
        <v>2</v>
      </c>
      <c r="AK82" s="43">
        <v>1</v>
      </c>
      <c r="AL82" s="17"/>
      <c r="AN82" s="13"/>
      <c r="AO82" s="23">
        <v>2</v>
      </c>
      <c r="AP82" s="26" t="str">
        <f t="shared" si="1008"/>
        <v>SPITTAELS LUC</v>
      </c>
      <c r="AQ82" s="22" t="str">
        <f t="shared" si="1009"/>
        <v>TON</v>
      </c>
      <c r="AR82" s="22" t="str">
        <f t="shared" si="1010"/>
        <v>-</v>
      </c>
      <c r="AS82" s="22" t="str">
        <f t="shared" ref="AS82:AS90" si="1190">IF(AU82="","",IF(AND(OR(AR82=AU$79,AR82="-"),AQ82=AT$79),"OK","NOK"))</f>
        <v>OK</v>
      </c>
      <c r="AT82" s="22" t="str">
        <f t="shared" si="1011"/>
        <v>D</v>
      </c>
      <c r="AU82" s="43">
        <v>335</v>
      </c>
      <c r="AV82" s="44">
        <v>113</v>
      </c>
      <c r="AW82" s="22" t="str">
        <f t="shared" si="1012"/>
        <v>C</v>
      </c>
      <c r="AX82" s="22" t="str">
        <f t="shared" si="1013"/>
        <v>OK</v>
      </c>
      <c r="AY82" s="22" t="str">
        <f t="shared" si="1014"/>
        <v>-</v>
      </c>
      <c r="AZ82" s="22" t="str">
        <f t="shared" si="1015"/>
        <v>DBLA</v>
      </c>
      <c r="BA82" s="24" t="str">
        <f t="shared" si="1016"/>
        <v>DAELEMANS FRANCOIS</v>
      </c>
      <c r="BB82" s="44">
        <v>1</v>
      </c>
      <c r="BC82" s="22" t="s">
        <v>2</v>
      </c>
      <c r="BD82" s="43">
        <v>1</v>
      </c>
      <c r="BE82" s="17"/>
      <c r="BG82" s="13"/>
      <c r="BH82" s="23">
        <v>2</v>
      </c>
      <c r="BI82" s="26" t="str">
        <f t="shared" si="1017"/>
        <v>BUYS FRANCOIS</v>
      </c>
      <c r="BJ82" s="22" t="str">
        <f t="shared" si="1018"/>
        <v>DBLA</v>
      </c>
      <c r="BK82" s="22" t="str">
        <f t="shared" si="1019"/>
        <v>-</v>
      </c>
      <c r="BL82" s="22" t="str">
        <f t="shared" ref="BL82:BL90" si="1191">IF(BN82="","",IF(AND(OR(BK82=BN$79,BK82="-"),BJ82=BM$79),"OK","NOK"))</f>
        <v>OK</v>
      </c>
      <c r="BM82" s="22" t="str">
        <f t="shared" si="1020"/>
        <v>B</v>
      </c>
      <c r="BN82" s="43">
        <v>708</v>
      </c>
      <c r="BO82" s="44">
        <v>560</v>
      </c>
      <c r="BP82" s="22" t="str">
        <f t="shared" si="1021"/>
        <v>C</v>
      </c>
      <c r="BQ82" s="22" t="str">
        <f t="shared" si="1022"/>
        <v>OK</v>
      </c>
      <c r="BR82" s="22">
        <f t="shared" si="1023"/>
        <v>3</v>
      </c>
      <c r="BS82" s="22" t="str">
        <f t="shared" si="1024"/>
        <v>TZH</v>
      </c>
      <c r="BT82" s="24" t="str">
        <f t="shared" si="1025"/>
        <v>VAN LENT FRANCOIS</v>
      </c>
      <c r="BU82" s="44">
        <v>0</v>
      </c>
      <c r="BV82" s="22" t="s">
        <v>2</v>
      </c>
      <c r="BW82" s="43">
        <v>2</v>
      </c>
      <c r="BX82" s="17"/>
      <c r="BZ82" s="13"/>
      <c r="CA82" s="23">
        <v>2</v>
      </c>
      <c r="CB82" s="26" t="str">
        <f t="shared" si="1026"/>
        <v>DE LOOS BRIGITTE</v>
      </c>
      <c r="CC82" s="22" t="str">
        <f t="shared" si="1027"/>
        <v>KAST</v>
      </c>
      <c r="CD82" s="22" t="str">
        <f t="shared" si="1028"/>
        <v>-</v>
      </c>
      <c r="CE82" s="22" t="str">
        <f t="shared" ref="CE82:CE90" si="1192">IF(CG82="","",IF(AND(OR(CD82=CG$79,CD82="-"),CC82=CF$79),"OK","NOK"))</f>
        <v>OK</v>
      </c>
      <c r="CF82" s="22" t="str">
        <f t="shared" si="1029"/>
        <v>D</v>
      </c>
      <c r="CG82" s="43">
        <v>185</v>
      </c>
      <c r="CH82" s="44">
        <v>91</v>
      </c>
      <c r="CI82" s="22" t="str">
        <f t="shared" si="1030"/>
        <v>D</v>
      </c>
      <c r="CJ82" s="22" t="str">
        <f t="shared" si="1031"/>
        <v>OK</v>
      </c>
      <c r="CK82" s="22">
        <f t="shared" si="1032"/>
        <v>4</v>
      </c>
      <c r="CL82" s="22" t="str">
        <f t="shared" si="1033"/>
        <v>DBLA</v>
      </c>
      <c r="CM82" s="24" t="str">
        <f t="shared" si="1034"/>
        <v>DE COCK VICTOR</v>
      </c>
      <c r="CN82" s="44">
        <v>1</v>
      </c>
      <c r="CO82" s="22" t="s">
        <v>2</v>
      </c>
      <c r="CP82" s="43">
        <v>1</v>
      </c>
      <c r="CQ82" s="17"/>
      <c r="CS82" s="13"/>
      <c r="CT82" s="23">
        <v>2</v>
      </c>
      <c r="CU82" s="26" t="str">
        <f t="shared" si="1035"/>
        <v>LAEREMANS JOHAN</v>
      </c>
      <c r="CV82" s="22" t="str">
        <f t="shared" si="1036"/>
        <v>GBIL</v>
      </c>
      <c r="CW82" s="22" t="str">
        <f t="shared" si="1037"/>
        <v>-</v>
      </c>
      <c r="CX82" s="22" t="str">
        <f t="shared" ref="CX82:CX90" si="1193">IF(CZ82="","",IF(AND(OR(CW82=CZ$79,CW82="-"),CV82=CY$79),"OK","NOK"))</f>
        <v>OK</v>
      </c>
      <c r="CY82" s="22" t="str">
        <f t="shared" si="1038"/>
        <v>C</v>
      </c>
      <c r="CZ82" s="43">
        <v>697</v>
      </c>
      <c r="DA82" s="44">
        <v>151</v>
      </c>
      <c r="DB82" s="22" t="str">
        <f t="shared" si="1039"/>
        <v>C</v>
      </c>
      <c r="DC82" s="22" t="str">
        <f t="shared" si="1040"/>
        <v>OK</v>
      </c>
      <c r="DD82" s="22" t="str">
        <f t="shared" si="1041"/>
        <v>-</v>
      </c>
      <c r="DE82" s="22" t="str">
        <f t="shared" si="1042"/>
        <v>KAST</v>
      </c>
      <c r="DF82" s="24" t="str">
        <f t="shared" si="1043"/>
        <v>PIETERS ETIENNE</v>
      </c>
      <c r="DG82" s="44">
        <v>2</v>
      </c>
      <c r="DH82" s="22" t="s">
        <v>2</v>
      </c>
      <c r="DI82" s="43">
        <v>0</v>
      </c>
      <c r="DJ82" s="17"/>
      <c r="DL82" s="13"/>
      <c r="DM82" s="23">
        <v>2</v>
      </c>
      <c r="DN82" s="26" t="str">
        <f t="shared" si="1044"/>
        <v>VAN DER ELST ALBERIK</v>
      </c>
      <c r="DO82" s="22" t="str">
        <f t="shared" si="1045"/>
        <v>GBIL</v>
      </c>
      <c r="DP82" s="22">
        <f t="shared" si="1046"/>
        <v>3</v>
      </c>
      <c r="DQ82" s="22" t="str">
        <f t="shared" ref="DQ82:DQ90" si="1194">IF(DS82="","",IF(AND(OR(DP82=DS$79,DP82="-"),DO82=DR$79),"OK","NOK"))</f>
        <v>OK</v>
      </c>
      <c r="DR82" s="22" t="str">
        <f t="shared" si="1047"/>
        <v>C</v>
      </c>
      <c r="DS82" s="43">
        <v>607</v>
      </c>
      <c r="DT82" s="44">
        <v>856</v>
      </c>
      <c r="DU82" s="22" t="str">
        <f t="shared" si="1048"/>
        <v>NA</v>
      </c>
      <c r="DV82" s="22" t="str">
        <f t="shared" si="1049"/>
        <v>OK</v>
      </c>
      <c r="DW82" s="22" t="str">
        <f t="shared" si="1050"/>
        <v>-</v>
      </c>
      <c r="DX82" s="22" t="str">
        <f t="shared" si="1051"/>
        <v>RITO</v>
      </c>
      <c r="DY82" s="24" t="str">
        <f t="shared" si="1052"/>
        <v>VAN HUFFELEN GEOFFREY</v>
      </c>
      <c r="DZ82" s="44">
        <v>2</v>
      </c>
      <c r="EA82" s="22" t="s">
        <v>2</v>
      </c>
      <c r="EB82" s="43">
        <v>0</v>
      </c>
      <c r="EC82" s="17"/>
      <c r="EE82" s="13"/>
      <c r="EF82" s="23">
        <v>2</v>
      </c>
      <c r="EG82" s="26" t="str">
        <f t="shared" si="1053"/>
        <v>OBUS GEERT</v>
      </c>
      <c r="EH82" s="22" t="str">
        <f t="shared" si="1054"/>
        <v>STAT</v>
      </c>
      <c r="EI82" s="22">
        <f t="shared" si="1055"/>
        <v>1</v>
      </c>
      <c r="EJ82" s="22" t="str">
        <f t="shared" ref="EJ82:EJ90" si="1195">IF(EL82="","",IF(AND(OR(EI82=EL$79,EI82="-"),EH82=EK$79),"OK","NOK"))</f>
        <v>OK</v>
      </c>
      <c r="EK82" s="22" t="str">
        <f t="shared" si="1056"/>
        <v>C</v>
      </c>
      <c r="EL82" s="43">
        <v>631</v>
      </c>
      <c r="EM82" s="44">
        <v>78</v>
      </c>
      <c r="EN82" s="22" t="str">
        <f t="shared" si="1057"/>
        <v>C</v>
      </c>
      <c r="EO82" s="22" t="str">
        <f t="shared" si="1058"/>
        <v>OK</v>
      </c>
      <c r="EP82" s="22" t="str">
        <f t="shared" si="1059"/>
        <v>-</v>
      </c>
      <c r="EQ82" s="22" t="str">
        <f t="shared" si="1060"/>
        <v>RITO</v>
      </c>
      <c r="ER82" s="24" t="str">
        <f t="shared" si="1061"/>
        <v>DAELEMANS KAMIEL</v>
      </c>
      <c r="ES82" s="44">
        <v>2</v>
      </c>
      <c r="ET82" s="22" t="s">
        <v>2</v>
      </c>
      <c r="EU82" s="43">
        <v>0</v>
      </c>
      <c r="EV82" s="17"/>
      <c r="EX82" s="13"/>
      <c r="EY82" s="23">
        <v>2</v>
      </c>
      <c r="EZ82" s="26" t="str">
        <f t="shared" si="1062"/>
        <v>CLEYMANS PATRICK</v>
      </c>
      <c r="FA82" s="22" t="str">
        <f t="shared" si="1063"/>
        <v>OUD</v>
      </c>
      <c r="FB82" s="22" t="str">
        <f t="shared" si="1064"/>
        <v>-</v>
      </c>
      <c r="FC82" s="22" t="str">
        <f t="shared" ref="FC82:FC90" si="1196">IF(FE82="","",IF(AND(OR(FB82=FE$79,FB82="-"),FA82=FD$79),"OK","NOK"))</f>
        <v>OK</v>
      </c>
      <c r="FD82" s="22" t="str">
        <f t="shared" si="1065"/>
        <v>C</v>
      </c>
      <c r="FE82" s="43">
        <v>95</v>
      </c>
      <c r="FF82" s="44">
        <v>439</v>
      </c>
      <c r="FG82" s="22" t="str">
        <f t="shared" si="1066"/>
        <v>D</v>
      </c>
      <c r="FH82" s="22" t="str">
        <f t="shared" si="1067"/>
        <v>OK</v>
      </c>
      <c r="FI82" s="22" t="str">
        <f t="shared" si="1068"/>
        <v>-</v>
      </c>
      <c r="FJ82" s="22" t="str">
        <f t="shared" si="1069"/>
        <v>STAT</v>
      </c>
      <c r="FK82" s="24" t="str">
        <f t="shared" si="1070"/>
        <v>DE BONDT BRAM</v>
      </c>
      <c r="FL82" s="44">
        <v>2</v>
      </c>
      <c r="FM82" s="22" t="s">
        <v>2</v>
      </c>
      <c r="FN82" s="43">
        <v>0</v>
      </c>
      <c r="FO82" s="17"/>
      <c r="FQ82" s="13"/>
      <c r="FR82" s="23">
        <v>2</v>
      </c>
      <c r="FS82" s="26" t="str">
        <f t="shared" si="1071"/>
        <v>ROELANTS NICO</v>
      </c>
      <c r="FT82" s="22" t="str">
        <f t="shared" si="1072"/>
        <v>DRY</v>
      </c>
      <c r="FU82" s="22" t="str">
        <f t="shared" si="1073"/>
        <v>-</v>
      </c>
      <c r="FV82" s="22" t="str">
        <f t="shared" ref="FV82:FV90" si="1197">IF(FX82="","",IF(AND(OR(FU82=FX$79,FU82="-"),FT82=FW$79),"OK","NOK"))</f>
        <v>OK</v>
      </c>
      <c r="FW82" s="22" t="str">
        <f t="shared" si="1074"/>
        <v>B</v>
      </c>
      <c r="FX82" s="43">
        <v>512</v>
      </c>
      <c r="FY82" s="44">
        <v>100</v>
      </c>
      <c r="FZ82" s="22" t="str">
        <f t="shared" si="1075"/>
        <v>D</v>
      </c>
      <c r="GA82" s="22" t="str">
        <f t="shared" si="1076"/>
        <v>OK</v>
      </c>
      <c r="GB82" s="22" t="str">
        <f t="shared" si="1077"/>
        <v>-</v>
      </c>
      <c r="GC82" s="22" t="str">
        <f t="shared" si="1078"/>
        <v>OUD</v>
      </c>
      <c r="GD82" s="24" t="str">
        <f t="shared" si="1079"/>
        <v>BOSMAN FRANCOIS</v>
      </c>
      <c r="GE82" s="44">
        <v>2</v>
      </c>
      <c r="GF82" s="22" t="s">
        <v>2</v>
      </c>
      <c r="GG82" s="43">
        <v>0</v>
      </c>
      <c r="GH82" s="17"/>
      <c r="GJ82" s="13"/>
      <c r="GK82" s="23">
        <v>2</v>
      </c>
      <c r="GL82" s="26" t="str">
        <f t="shared" si="1080"/>
        <v>REYNIERS RONALD</v>
      </c>
      <c r="GM82" s="22" t="str">
        <f t="shared" si="1081"/>
        <v>SLOE</v>
      </c>
      <c r="GN82" s="22">
        <f t="shared" si="1082"/>
        <v>2</v>
      </c>
      <c r="GO82" s="22" t="str">
        <f t="shared" ref="GO82:GO90" si="1198">IF(GQ82="","",IF(AND(OR(GN82=GQ$79,GN82="-"),GM82=GP$79),"OK","NOK"))</f>
        <v>OK</v>
      </c>
      <c r="GP82" s="22" t="str">
        <f t="shared" si="1083"/>
        <v>NA</v>
      </c>
      <c r="GQ82" s="43">
        <v>93</v>
      </c>
      <c r="GR82" s="44">
        <v>783</v>
      </c>
      <c r="GS82" s="22" t="str">
        <f t="shared" si="1084"/>
        <v>NA</v>
      </c>
      <c r="GT82" s="22" t="str">
        <f t="shared" si="1085"/>
        <v>OK</v>
      </c>
      <c r="GU82" s="22" t="str">
        <f t="shared" si="1086"/>
        <v>-</v>
      </c>
      <c r="GV82" s="22" t="str">
        <f t="shared" si="1087"/>
        <v>DRY</v>
      </c>
      <c r="GW82" s="24" t="str">
        <f t="shared" si="1088"/>
        <v>DE COCK JULIAAN</v>
      </c>
      <c r="GX82" s="44">
        <v>2</v>
      </c>
      <c r="GY82" s="22" t="s">
        <v>2</v>
      </c>
      <c r="GZ82" s="43">
        <v>0</v>
      </c>
      <c r="HA82" s="17"/>
      <c r="HC82" s="13"/>
      <c r="HD82" s="23">
        <v>2</v>
      </c>
      <c r="HE82" s="26" t="str">
        <f t="shared" si="1089"/>
        <v>SIEBENS RUDY</v>
      </c>
      <c r="HF82" s="22" t="str">
        <f t="shared" si="1090"/>
        <v>SLOE</v>
      </c>
      <c r="HG82" s="22">
        <f t="shared" si="1091"/>
        <v>2</v>
      </c>
      <c r="HH82" s="22" t="str">
        <f t="shared" ref="HH82:HH90" si="1199">IF(HJ82="","",IF(AND(OR(HG82=HJ$79,HG82="-"),HF82=HI$79),"OK","NOK"))</f>
        <v>OK</v>
      </c>
      <c r="HI82" s="22" t="str">
        <f t="shared" si="1092"/>
        <v>NA</v>
      </c>
      <c r="HJ82" s="43">
        <v>830</v>
      </c>
      <c r="HK82" s="44">
        <v>335</v>
      </c>
      <c r="HL82" s="22" t="str">
        <f t="shared" si="1093"/>
        <v>D</v>
      </c>
      <c r="HM82" s="22" t="str">
        <f t="shared" si="1094"/>
        <v>OK</v>
      </c>
      <c r="HN82" s="22" t="str">
        <f t="shared" si="1095"/>
        <v>-</v>
      </c>
      <c r="HO82" s="22" t="str">
        <f t="shared" si="1096"/>
        <v>TON</v>
      </c>
      <c r="HP82" s="24" t="str">
        <f t="shared" si="1097"/>
        <v>SPITTAELS LUC</v>
      </c>
      <c r="HQ82" s="44">
        <v>2</v>
      </c>
      <c r="HR82" s="22" t="s">
        <v>2</v>
      </c>
      <c r="HS82" s="43">
        <v>0</v>
      </c>
      <c r="HT82" s="17"/>
      <c r="HV82" s="13"/>
      <c r="HW82" s="23">
        <v>2</v>
      </c>
      <c r="HX82" s="26" t="str">
        <f t="shared" si="1098"/>
        <v>VAN LENT FRANCOIS</v>
      </c>
      <c r="HY82" s="22" t="str">
        <f t="shared" si="1099"/>
        <v>TZH</v>
      </c>
      <c r="HZ82" s="22">
        <f t="shared" si="1100"/>
        <v>3</v>
      </c>
      <c r="IA82" s="22" t="str">
        <f t="shared" ref="IA82:IA90" si="1200">IF(IC82="","",IF(AND(OR(HZ82=IC$79,HZ82="-"),HY82=IB$79),"OK","NOK"))</f>
        <v>OK</v>
      </c>
      <c r="IB82" s="22" t="str">
        <f t="shared" si="1101"/>
        <v>C</v>
      </c>
      <c r="IC82" s="43">
        <v>560</v>
      </c>
      <c r="ID82" s="44">
        <v>830</v>
      </c>
      <c r="IE82" s="22" t="str">
        <f t="shared" si="1102"/>
        <v>NA</v>
      </c>
      <c r="IF82" s="22" t="str">
        <f t="shared" si="1103"/>
        <v>OK</v>
      </c>
      <c r="IG82" s="22">
        <f t="shared" si="1104"/>
        <v>2</v>
      </c>
      <c r="IH82" s="22" t="str">
        <f t="shared" si="1105"/>
        <v>SLOE</v>
      </c>
      <c r="II82" s="24" t="str">
        <f t="shared" si="1106"/>
        <v>SIEBENS RUDY</v>
      </c>
      <c r="IJ82" s="44">
        <v>1</v>
      </c>
      <c r="IK82" s="22" t="s">
        <v>2</v>
      </c>
      <c r="IL82" s="43">
        <v>1</v>
      </c>
      <c r="IM82" s="17"/>
      <c r="IO82" s="13"/>
      <c r="IP82" s="23">
        <v>2</v>
      </c>
      <c r="IQ82" s="26" t="str">
        <f t="shared" si="1107"/>
        <v>BUYS FRANCOIS</v>
      </c>
      <c r="IR82" s="22" t="str">
        <f t="shared" si="1108"/>
        <v>DBLA</v>
      </c>
      <c r="IS82" s="22" t="str">
        <f t="shared" si="1109"/>
        <v>-</v>
      </c>
      <c r="IT82" s="22" t="str">
        <f t="shared" ref="IT82:IT90" si="1201">IF(IV82="","",IF(AND(OR(IS82=IV$79,IS82="-"),IR82=IU$79),"OK","NOK"))</f>
        <v>OK</v>
      </c>
      <c r="IU82" s="22" t="str">
        <f t="shared" si="1110"/>
        <v>B</v>
      </c>
      <c r="IV82" s="43">
        <v>708</v>
      </c>
      <c r="IW82" s="44">
        <v>335</v>
      </c>
      <c r="IX82" s="22" t="str">
        <f t="shared" si="1111"/>
        <v>D</v>
      </c>
      <c r="IY82" s="22" t="str">
        <f t="shared" si="1112"/>
        <v>OK</v>
      </c>
      <c r="IZ82" s="22" t="str">
        <f t="shared" si="1113"/>
        <v>-</v>
      </c>
      <c r="JA82" s="22" t="str">
        <f t="shared" si="1114"/>
        <v>TON</v>
      </c>
      <c r="JB82" s="24" t="str">
        <f t="shared" si="1115"/>
        <v>SPITTAELS LUC</v>
      </c>
      <c r="JC82" s="44">
        <v>0</v>
      </c>
      <c r="JD82" s="22" t="s">
        <v>2</v>
      </c>
      <c r="JE82" s="43">
        <v>2</v>
      </c>
      <c r="JF82" s="17"/>
      <c r="JH82" s="13"/>
      <c r="JI82" s="23">
        <v>2</v>
      </c>
      <c r="JJ82" s="26" t="str">
        <f t="shared" si="1116"/>
        <v>VAN LENT FRANCOIS</v>
      </c>
      <c r="JK82" s="22" t="str">
        <f t="shared" si="1117"/>
        <v>TZH</v>
      </c>
      <c r="JL82" s="22">
        <f t="shared" si="1118"/>
        <v>3</v>
      </c>
      <c r="JM82" s="22" t="str">
        <f t="shared" ref="JM82:JM90" si="1202">IF(JO82="","",IF(AND(OR(JL82=JO$79,JL82="-"),JK82=JN$79),"OK","NOK"))</f>
        <v>OK</v>
      </c>
      <c r="JN82" s="22" t="str">
        <f t="shared" si="1119"/>
        <v>C</v>
      </c>
      <c r="JO82" s="43">
        <v>560</v>
      </c>
      <c r="JP82" s="44">
        <v>113</v>
      </c>
      <c r="JQ82" s="22" t="str">
        <f t="shared" si="1120"/>
        <v>C</v>
      </c>
      <c r="JR82" s="22" t="str">
        <f t="shared" si="1121"/>
        <v>OK</v>
      </c>
      <c r="JS82" s="22" t="str">
        <f t="shared" si="1122"/>
        <v>-</v>
      </c>
      <c r="JT82" s="22" t="str">
        <f t="shared" si="1123"/>
        <v>DBLA</v>
      </c>
      <c r="JU82" s="24" t="str">
        <f t="shared" si="1124"/>
        <v>DAELEMANS FRANCOIS</v>
      </c>
      <c r="JV82" s="44">
        <v>0</v>
      </c>
      <c r="JW82" s="22" t="s">
        <v>2</v>
      </c>
      <c r="JX82" s="43">
        <v>2</v>
      </c>
      <c r="JY82" s="17"/>
      <c r="KA82" s="13"/>
      <c r="KB82" s="23">
        <v>2</v>
      </c>
      <c r="KC82" s="26" t="str">
        <f t="shared" si="1125"/>
        <v>DAELEMANS FRANCOIS</v>
      </c>
      <c r="KD82" s="22" t="str">
        <f t="shared" si="1126"/>
        <v>DBLA</v>
      </c>
      <c r="KE82" s="22" t="str">
        <f t="shared" si="1127"/>
        <v>-</v>
      </c>
      <c r="KF82" s="22" t="str">
        <f t="shared" ref="KF82:KF90" si="1203">IF(KH82="","",IF(AND(OR(KE82=KH$79,KE82="-"),KD82=KG$79),"OK","NOK"))</f>
        <v>OK</v>
      </c>
      <c r="KG82" s="22" t="str">
        <f t="shared" si="1128"/>
        <v>C</v>
      </c>
      <c r="KH82" s="43">
        <v>113</v>
      </c>
      <c r="KI82" s="44">
        <v>527</v>
      </c>
      <c r="KJ82" s="22" t="str">
        <f t="shared" si="1129"/>
        <v>C</v>
      </c>
      <c r="KK82" s="22" t="str">
        <f t="shared" si="1130"/>
        <v>OK</v>
      </c>
      <c r="KL82" s="22">
        <f t="shared" si="1131"/>
        <v>2</v>
      </c>
      <c r="KM82" s="22" t="str">
        <f t="shared" si="1132"/>
        <v>KAST</v>
      </c>
      <c r="KN82" s="24" t="str">
        <f t="shared" si="1133"/>
        <v>BERTIN NILS</v>
      </c>
      <c r="KO82" s="44">
        <v>1</v>
      </c>
      <c r="KP82" s="22" t="s">
        <v>2</v>
      </c>
      <c r="KQ82" s="43">
        <v>1</v>
      </c>
      <c r="KR82" s="17"/>
      <c r="KT82" s="13"/>
      <c r="KU82" s="23">
        <v>2</v>
      </c>
      <c r="KV82" s="26" t="str">
        <f t="shared" si="1134"/>
        <v>BERTIN NILS</v>
      </c>
      <c r="KW82" s="22" t="str">
        <f t="shared" si="1135"/>
        <v>KAST</v>
      </c>
      <c r="KX82" s="22">
        <f t="shared" si="1136"/>
        <v>2</v>
      </c>
      <c r="KY82" s="22" t="str">
        <f t="shared" ref="KY82:KY90" si="1204">IF(LA82="","",IF(AND(OR(KX82=LA$79,KX82="-"),KW82=KZ$79),"OK","NOK"))</f>
        <v>OK</v>
      </c>
      <c r="KZ82" s="22" t="str">
        <f t="shared" si="1137"/>
        <v>C</v>
      </c>
      <c r="LA82" s="43">
        <v>527</v>
      </c>
      <c r="LB82" s="44">
        <v>697</v>
      </c>
      <c r="LC82" s="22" t="str">
        <f t="shared" si="1138"/>
        <v>C</v>
      </c>
      <c r="LD82" s="22" t="str">
        <f t="shared" si="1139"/>
        <v>OK</v>
      </c>
      <c r="LE82" s="22" t="str">
        <f t="shared" si="1140"/>
        <v>-</v>
      </c>
      <c r="LF82" s="22" t="str">
        <f t="shared" si="1141"/>
        <v>GBIL</v>
      </c>
      <c r="LG82" s="24" t="str">
        <f t="shared" si="1142"/>
        <v>LAEREMANS JOHAN</v>
      </c>
      <c r="LH82" s="44">
        <v>1</v>
      </c>
      <c r="LI82" s="22" t="s">
        <v>2</v>
      </c>
      <c r="LJ82" s="43">
        <v>1</v>
      </c>
      <c r="LK82" s="17"/>
      <c r="LM82" s="13"/>
      <c r="LN82" s="23">
        <v>2</v>
      </c>
      <c r="LO82" s="26" t="str">
        <f t="shared" si="1143"/>
        <v>CHARTIER ALBERT</v>
      </c>
      <c r="LP82" s="22" t="str">
        <f t="shared" si="1144"/>
        <v>RITO</v>
      </c>
      <c r="LQ82" s="22" t="str">
        <f t="shared" si="1145"/>
        <v>-</v>
      </c>
      <c r="LR82" s="22" t="str">
        <f t="shared" ref="LR82:LR90" si="1205">IF(LT82="","",IF(AND(OR(LQ82=LT$79,LQ82="-"),LP82=LS$79),"OK","NOK"))</f>
        <v>OK</v>
      </c>
      <c r="LS82" s="22" t="str">
        <f t="shared" si="1146"/>
        <v>B</v>
      </c>
      <c r="LT82" s="43">
        <v>194</v>
      </c>
      <c r="LU82" s="44">
        <v>62</v>
      </c>
      <c r="LV82" s="22" t="str">
        <f t="shared" si="1147"/>
        <v>D</v>
      </c>
      <c r="LW82" s="22" t="str">
        <f t="shared" si="1148"/>
        <v>OK</v>
      </c>
      <c r="LX82" s="22" t="str">
        <f t="shared" si="1149"/>
        <v>-</v>
      </c>
      <c r="LY82" s="22" t="str">
        <f t="shared" si="1150"/>
        <v>GBIL</v>
      </c>
      <c r="LZ82" s="24" t="str">
        <f t="shared" si="1151"/>
        <v>VAN DEN BRANDEN IVO</v>
      </c>
      <c r="MA82" s="44">
        <v>2</v>
      </c>
      <c r="MB82" s="22" t="s">
        <v>2</v>
      </c>
      <c r="MC82" s="43">
        <v>0</v>
      </c>
      <c r="MD82" s="17"/>
      <c r="MF82" s="13"/>
      <c r="MG82" s="23">
        <v>2</v>
      </c>
      <c r="MH82" s="26" t="str">
        <f t="shared" si="1152"/>
        <v>VAN HUFFELEN GEOFFREY</v>
      </c>
      <c r="MI82" s="22" t="str">
        <f t="shared" si="1153"/>
        <v>RITO</v>
      </c>
      <c r="MJ82" s="22" t="str">
        <f t="shared" si="1154"/>
        <v>-</v>
      </c>
      <c r="MK82" s="22" t="str">
        <f t="shared" ref="MK82:MK90" si="1206">IF(MM82="","",IF(AND(OR(MJ82=MM$79,MJ82="-"),MI82=ML$79),"OK","NOK"))</f>
        <v>OK</v>
      </c>
      <c r="ML82" s="22" t="str">
        <f t="shared" si="1155"/>
        <v>NA</v>
      </c>
      <c r="MM82" s="43">
        <v>856</v>
      </c>
      <c r="MN82" s="44">
        <v>355</v>
      </c>
      <c r="MO82" s="22" t="str">
        <f t="shared" si="1156"/>
        <v>C</v>
      </c>
      <c r="MP82" s="22" t="str">
        <f t="shared" si="1157"/>
        <v>OK</v>
      </c>
      <c r="MQ82" s="22">
        <f t="shared" si="1158"/>
        <v>1</v>
      </c>
      <c r="MR82" s="22" t="str">
        <f t="shared" si="1159"/>
        <v>STAT</v>
      </c>
      <c r="MS82" s="24" t="str">
        <f t="shared" si="1160"/>
        <v>LAUREYS CHRISTOPHE</v>
      </c>
      <c r="MT82" s="44">
        <v>2</v>
      </c>
      <c r="MU82" s="22" t="s">
        <v>2</v>
      </c>
      <c r="MV82" s="43">
        <v>0</v>
      </c>
      <c r="MW82" s="17"/>
      <c r="MY82" s="13"/>
      <c r="MZ82" s="23">
        <v>2</v>
      </c>
      <c r="NA82" s="26" t="str">
        <f t="shared" si="1161"/>
        <v>BOOGMANS HENDRIK</v>
      </c>
      <c r="NB82" s="22" t="str">
        <f t="shared" si="1162"/>
        <v>STAT</v>
      </c>
      <c r="NC82" s="22" t="str">
        <f t="shared" si="1163"/>
        <v>-</v>
      </c>
      <c r="ND82" s="22" t="str">
        <f t="shared" ref="ND82:ND90" si="1207">IF(NF82="","",IF(AND(OR(NC82=NF$79,NC82="-"),NB82=NE$79),"OK","NOK"))</f>
        <v>OK</v>
      </c>
      <c r="NE82" s="22" t="str">
        <f t="shared" si="1164"/>
        <v>D</v>
      </c>
      <c r="NF82" s="43">
        <v>296</v>
      </c>
      <c r="NG82" s="44">
        <v>169</v>
      </c>
      <c r="NH82" s="22" t="str">
        <f t="shared" si="1165"/>
        <v>D</v>
      </c>
      <c r="NI82" s="22" t="str">
        <f t="shared" si="1166"/>
        <v>OK</v>
      </c>
      <c r="NJ82" s="22" t="str">
        <f t="shared" si="1167"/>
        <v>-</v>
      </c>
      <c r="NK82" s="22" t="str">
        <f t="shared" si="1168"/>
        <v>OUD</v>
      </c>
      <c r="NL82" s="24" t="str">
        <f t="shared" si="1169"/>
        <v>BROOTHAERS KURT</v>
      </c>
      <c r="NM82" s="44">
        <v>2</v>
      </c>
      <c r="NN82" s="22" t="s">
        <v>2</v>
      </c>
      <c r="NO82" s="43">
        <v>0</v>
      </c>
      <c r="NP82" s="17"/>
      <c r="NR82" s="13"/>
      <c r="NS82" s="23">
        <v>2</v>
      </c>
      <c r="NT82" s="26" t="str">
        <f t="shared" si="1170"/>
        <v>BROOTHAERS KURT</v>
      </c>
      <c r="NU82" s="22" t="str">
        <f t="shared" si="1171"/>
        <v>OUD</v>
      </c>
      <c r="NV82" s="22" t="str">
        <f t="shared" si="1172"/>
        <v>-</v>
      </c>
      <c r="NW82" s="22" t="str">
        <f t="shared" ref="NW82:NW90" si="1208">IF(NY82="","",IF(AND(OR(NV82=NY$79,NV82="-"),NU82=NX$79),"OK","NOK"))</f>
        <v>OK</v>
      </c>
      <c r="NX82" s="22" t="str">
        <f t="shared" si="1173"/>
        <v>D</v>
      </c>
      <c r="NY82" s="43">
        <v>169</v>
      </c>
      <c r="NZ82" s="44">
        <v>895</v>
      </c>
      <c r="OA82" s="22" t="str">
        <f t="shared" si="1174"/>
        <v>NA</v>
      </c>
      <c r="OB82" s="22" t="str">
        <f t="shared" si="1175"/>
        <v>OK</v>
      </c>
      <c r="OC82" s="22" t="str">
        <f t="shared" si="1176"/>
        <v>-</v>
      </c>
      <c r="OD82" s="22" t="str">
        <f t="shared" si="1177"/>
        <v>DRY</v>
      </c>
      <c r="OE82" s="24" t="str">
        <f t="shared" si="1178"/>
        <v>DE GIETER JOËL</v>
      </c>
      <c r="OF82" s="44">
        <v>0</v>
      </c>
      <c r="OG82" s="22" t="s">
        <v>2</v>
      </c>
      <c r="OH82" s="43">
        <v>2</v>
      </c>
      <c r="OI82" s="17"/>
      <c r="OK82" s="13"/>
      <c r="OL82" s="23">
        <v>2</v>
      </c>
      <c r="OM82" s="26" t="str">
        <f t="shared" si="1179"/>
        <v>ROELANTS NICO</v>
      </c>
      <c r="ON82" s="22" t="str">
        <f t="shared" si="1180"/>
        <v>DRY</v>
      </c>
      <c r="OO82" s="22" t="str">
        <f t="shared" si="1181"/>
        <v>-</v>
      </c>
      <c r="OP82" s="22" t="str">
        <f t="shared" ref="OP82:OP90" si="1209">IF(OR82="","",IF(AND(OR(OO82=OR$79,OO82="-"),ON82=OQ$79),"OK","NOK"))</f>
        <v>OK</v>
      </c>
      <c r="OQ82" s="22" t="str">
        <f t="shared" si="1182"/>
        <v>B</v>
      </c>
      <c r="OR82" s="43">
        <v>512</v>
      </c>
      <c r="OS82" s="44">
        <v>830</v>
      </c>
      <c r="OT82" s="22" t="str">
        <f t="shared" si="1183"/>
        <v>NA</v>
      </c>
      <c r="OU82" s="22" t="str">
        <f t="shared" si="1184"/>
        <v>OK</v>
      </c>
      <c r="OV82" s="22">
        <f t="shared" si="1185"/>
        <v>2</v>
      </c>
      <c r="OW82" s="22" t="str">
        <f t="shared" si="1186"/>
        <v>SLOE</v>
      </c>
      <c r="OX82" s="24" t="str">
        <f t="shared" si="1187"/>
        <v>SIEBENS RUDY</v>
      </c>
      <c r="OY82" s="44">
        <v>1</v>
      </c>
      <c r="OZ82" s="22" t="s">
        <v>2</v>
      </c>
      <c r="PA82" s="43">
        <v>1</v>
      </c>
      <c r="PB82" s="17"/>
    </row>
    <row r="83" spans="2:418" x14ac:dyDescent="0.3">
      <c r="B83" s="13"/>
      <c r="C83" s="23">
        <v>3</v>
      </c>
      <c r="D83" s="26" t="str">
        <f t="shared" si="990"/>
        <v>DE VLIEGER OLIVIER</v>
      </c>
      <c r="E83" s="22" t="str">
        <f t="shared" si="991"/>
        <v>TON</v>
      </c>
      <c r="F83" s="22" t="str">
        <f t="shared" si="992"/>
        <v>-</v>
      </c>
      <c r="G83" s="22" t="str">
        <f t="shared" si="1188"/>
        <v>OK</v>
      </c>
      <c r="H83" s="22" t="str">
        <f t="shared" si="993"/>
        <v>D</v>
      </c>
      <c r="I83" s="43">
        <v>668</v>
      </c>
      <c r="J83" s="44">
        <v>93</v>
      </c>
      <c r="K83" s="22" t="str">
        <f t="shared" si="994"/>
        <v>NA</v>
      </c>
      <c r="L83" s="22" t="str">
        <f t="shared" si="995"/>
        <v>OK</v>
      </c>
      <c r="M83" s="22">
        <f t="shared" si="996"/>
        <v>2</v>
      </c>
      <c r="N83" s="22" t="str">
        <f t="shared" si="997"/>
        <v>SLOE</v>
      </c>
      <c r="O83" s="24" t="str">
        <f t="shared" si="998"/>
        <v>REYNIERS RONALD</v>
      </c>
      <c r="P83" s="44">
        <v>1</v>
      </c>
      <c r="Q83" s="22" t="s">
        <v>2</v>
      </c>
      <c r="R83" s="43">
        <v>1</v>
      </c>
      <c r="S83" s="17"/>
      <c r="U83" s="13"/>
      <c r="V83" s="23">
        <v>3</v>
      </c>
      <c r="W83" s="26" t="str">
        <f t="shared" si="999"/>
        <v>BLOMMAERTS ERIC</v>
      </c>
      <c r="X83" s="22" t="str">
        <f t="shared" si="1000"/>
        <v>SLOE</v>
      </c>
      <c r="Y83" s="22" t="str">
        <f t="shared" si="1001"/>
        <v>-</v>
      </c>
      <c r="Z83" s="22" t="str">
        <f t="shared" si="1189"/>
        <v>OK</v>
      </c>
      <c r="AA83" s="22" t="str">
        <f t="shared" si="1002"/>
        <v>NA</v>
      </c>
      <c r="AB83" s="43">
        <v>534</v>
      </c>
      <c r="AC83" s="44">
        <v>621</v>
      </c>
      <c r="AD83" s="22" t="str">
        <f t="shared" si="1003"/>
        <v>C</v>
      </c>
      <c r="AE83" s="22" t="str">
        <f t="shared" si="1004"/>
        <v>OK</v>
      </c>
      <c r="AF83" s="22" t="str">
        <f t="shared" si="1005"/>
        <v>-</v>
      </c>
      <c r="AG83" s="22" t="str">
        <f t="shared" si="1006"/>
        <v>TZH</v>
      </c>
      <c r="AH83" s="24" t="str">
        <f t="shared" si="1007"/>
        <v>AERTS ORRY</v>
      </c>
      <c r="AI83" s="44">
        <v>2</v>
      </c>
      <c r="AJ83" s="22" t="s">
        <v>2</v>
      </c>
      <c r="AK83" s="43">
        <v>0</v>
      </c>
      <c r="AL83" s="17"/>
      <c r="AN83" s="13"/>
      <c r="AO83" s="23">
        <v>3</v>
      </c>
      <c r="AP83" s="26" t="str">
        <f t="shared" si="1008"/>
        <v>AELBRECHT JORI</v>
      </c>
      <c r="AQ83" s="22" t="str">
        <f t="shared" si="1009"/>
        <v>TON</v>
      </c>
      <c r="AR83" s="22" t="str">
        <f t="shared" si="1010"/>
        <v>-</v>
      </c>
      <c r="AS83" s="22" t="str">
        <f t="shared" si="1190"/>
        <v>OK</v>
      </c>
      <c r="AT83" s="22" t="str">
        <f t="shared" si="1011"/>
        <v>D</v>
      </c>
      <c r="AU83" s="43">
        <v>670</v>
      </c>
      <c r="AV83" s="44">
        <v>656</v>
      </c>
      <c r="AW83" s="22" t="str">
        <f t="shared" si="1012"/>
        <v>C</v>
      </c>
      <c r="AX83" s="22" t="str">
        <f t="shared" si="1013"/>
        <v>OK</v>
      </c>
      <c r="AY83" s="22">
        <f t="shared" si="1014"/>
        <v>4</v>
      </c>
      <c r="AZ83" s="22" t="str">
        <f t="shared" si="1015"/>
        <v>DBLA</v>
      </c>
      <c r="BA83" s="24" t="str">
        <f t="shared" si="1016"/>
        <v>ADRIAENSENS AIME</v>
      </c>
      <c r="BB83" s="44">
        <v>2</v>
      </c>
      <c r="BC83" s="22" t="s">
        <v>2</v>
      </c>
      <c r="BD83" s="43">
        <v>0</v>
      </c>
      <c r="BE83" s="17"/>
      <c r="BG83" s="13"/>
      <c r="BH83" s="23">
        <v>3</v>
      </c>
      <c r="BI83" s="26" t="str">
        <f t="shared" si="1017"/>
        <v>DAELEMANS FRANCOIS</v>
      </c>
      <c r="BJ83" s="22" t="str">
        <f t="shared" si="1018"/>
        <v>DBLA</v>
      </c>
      <c r="BK83" s="22" t="str">
        <f t="shared" si="1019"/>
        <v>-</v>
      </c>
      <c r="BL83" s="22" t="str">
        <f t="shared" si="1191"/>
        <v>OK</v>
      </c>
      <c r="BM83" s="22" t="str">
        <f t="shared" si="1020"/>
        <v>C</v>
      </c>
      <c r="BN83" s="43">
        <v>113</v>
      </c>
      <c r="BO83" s="44">
        <v>621</v>
      </c>
      <c r="BP83" s="22" t="str">
        <f t="shared" si="1021"/>
        <v>C</v>
      </c>
      <c r="BQ83" s="22" t="str">
        <f t="shared" si="1022"/>
        <v>OK</v>
      </c>
      <c r="BR83" s="22" t="str">
        <f t="shared" si="1023"/>
        <v>-</v>
      </c>
      <c r="BS83" s="22" t="str">
        <f t="shared" si="1024"/>
        <v>TZH</v>
      </c>
      <c r="BT83" s="24" t="str">
        <f t="shared" si="1025"/>
        <v>AERTS ORRY</v>
      </c>
      <c r="BU83" s="44">
        <v>2</v>
      </c>
      <c r="BV83" s="22" t="s">
        <v>2</v>
      </c>
      <c r="BW83" s="43">
        <v>0</v>
      </c>
      <c r="BX83" s="17"/>
      <c r="BZ83" s="13"/>
      <c r="CA83" s="23">
        <v>3</v>
      </c>
      <c r="CB83" s="26" t="str">
        <f t="shared" si="1026"/>
        <v>ROOMAN KEVIN</v>
      </c>
      <c r="CC83" s="22" t="str">
        <f t="shared" si="1027"/>
        <v>KAST</v>
      </c>
      <c r="CD83" s="22" t="str">
        <f t="shared" si="1028"/>
        <v>-</v>
      </c>
      <c r="CE83" s="22" t="str">
        <f t="shared" si="1192"/>
        <v>OK</v>
      </c>
      <c r="CF83" s="22" t="str">
        <f t="shared" si="1029"/>
        <v>D</v>
      </c>
      <c r="CG83" s="43">
        <v>205</v>
      </c>
      <c r="CH83" s="44">
        <v>656</v>
      </c>
      <c r="CI83" s="22" t="str">
        <f t="shared" si="1030"/>
        <v>C</v>
      </c>
      <c r="CJ83" s="22" t="str">
        <f t="shared" si="1031"/>
        <v>OK</v>
      </c>
      <c r="CK83" s="22">
        <f t="shared" si="1032"/>
        <v>4</v>
      </c>
      <c r="CL83" s="22" t="str">
        <f t="shared" si="1033"/>
        <v>DBLA</v>
      </c>
      <c r="CM83" s="24" t="str">
        <f t="shared" si="1034"/>
        <v>ADRIAENSENS AIME</v>
      </c>
      <c r="CN83" s="44">
        <v>2</v>
      </c>
      <c r="CO83" s="22" t="s">
        <v>2</v>
      </c>
      <c r="CP83" s="43">
        <v>0</v>
      </c>
      <c r="CQ83" s="17"/>
      <c r="CS83" s="13"/>
      <c r="CT83" s="23">
        <v>3</v>
      </c>
      <c r="CU83" s="26" t="str">
        <f t="shared" si="1035"/>
        <v>VAN DER ELST ALBERIK</v>
      </c>
      <c r="CV83" s="22" t="str">
        <f t="shared" si="1036"/>
        <v>GBIL</v>
      </c>
      <c r="CW83" s="22">
        <f t="shared" si="1037"/>
        <v>3</v>
      </c>
      <c r="CX83" s="22" t="str">
        <f t="shared" si="1193"/>
        <v>OK</v>
      </c>
      <c r="CY83" s="22" t="str">
        <f t="shared" si="1038"/>
        <v>C</v>
      </c>
      <c r="CZ83" s="43">
        <v>607</v>
      </c>
      <c r="DA83" s="44">
        <v>215</v>
      </c>
      <c r="DB83" s="22" t="str">
        <f t="shared" si="1039"/>
        <v>D</v>
      </c>
      <c r="DC83" s="22" t="str">
        <f t="shared" si="1040"/>
        <v>OK</v>
      </c>
      <c r="DD83" s="22" t="str">
        <f t="shared" si="1041"/>
        <v>-</v>
      </c>
      <c r="DE83" s="22" t="str">
        <f t="shared" si="1042"/>
        <v>KAST</v>
      </c>
      <c r="DF83" s="24" t="str">
        <f t="shared" si="1043"/>
        <v>CLAUS PETER</v>
      </c>
      <c r="DG83" s="44">
        <v>1</v>
      </c>
      <c r="DH83" s="22" t="s">
        <v>2</v>
      </c>
      <c r="DI83" s="43">
        <v>1</v>
      </c>
      <c r="DJ83" s="17"/>
      <c r="DL83" s="13"/>
      <c r="DM83" s="23">
        <v>3</v>
      </c>
      <c r="DN83" s="26" t="str">
        <f t="shared" si="1044"/>
        <v>LAEREMANS JOHAN</v>
      </c>
      <c r="DO83" s="22" t="str">
        <f t="shared" si="1045"/>
        <v>GBIL</v>
      </c>
      <c r="DP83" s="22" t="str">
        <f t="shared" si="1046"/>
        <v>-</v>
      </c>
      <c r="DQ83" s="22" t="str">
        <f t="shared" si="1194"/>
        <v>OK</v>
      </c>
      <c r="DR83" s="22" t="str">
        <f t="shared" si="1047"/>
        <v>C</v>
      </c>
      <c r="DS83" s="43">
        <v>697</v>
      </c>
      <c r="DT83" s="44">
        <v>194</v>
      </c>
      <c r="DU83" s="22" t="str">
        <f t="shared" si="1048"/>
        <v>B</v>
      </c>
      <c r="DV83" s="22" t="str">
        <f t="shared" si="1049"/>
        <v>OK</v>
      </c>
      <c r="DW83" s="22" t="str">
        <f t="shared" si="1050"/>
        <v>-</v>
      </c>
      <c r="DX83" s="22" t="str">
        <f t="shared" si="1051"/>
        <v>RITO</v>
      </c>
      <c r="DY83" s="24" t="str">
        <f t="shared" si="1052"/>
        <v>CHARTIER ALBERT</v>
      </c>
      <c r="DZ83" s="44">
        <v>0</v>
      </c>
      <c r="EA83" s="22" t="s">
        <v>2</v>
      </c>
      <c r="EB83" s="43">
        <v>2</v>
      </c>
      <c r="EC83" s="17"/>
      <c r="EE83" s="13"/>
      <c r="EF83" s="23">
        <v>3</v>
      </c>
      <c r="EG83" s="26" t="str">
        <f t="shared" si="1053"/>
        <v>DE BONDT BRAM</v>
      </c>
      <c r="EH83" s="22" t="str">
        <f t="shared" si="1054"/>
        <v>STAT</v>
      </c>
      <c r="EI83" s="22" t="str">
        <f t="shared" si="1055"/>
        <v>-</v>
      </c>
      <c r="EJ83" s="22" t="str">
        <f t="shared" si="1195"/>
        <v>OK</v>
      </c>
      <c r="EK83" s="22" t="str">
        <f t="shared" si="1056"/>
        <v>D</v>
      </c>
      <c r="EL83" s="43">
        <v>439</v>
      </c>
      <c r="EM83" s="44">
        <v>242</v>
      </c>
      <c r="EN83" s="22" t="str">
        <f t="shared" si="1057"/>
        <v>C</v>
      </c>
      <c r="EO83" s="22" t="str">
        <f t="shared" si="1058"/>
        <v>OK</v>
      </c>
      <c r="EP83" s="22" t="str">
        <f t="shared" si="1059"/>
        <v>-</v>
      </c>
      <c r="EQ83" s="22" t="str">
        <f t="shared" si="1060"/>
        <v>RITO</v>
      </c>
      <c r="ER83" s="24" t="str">
        <f t="shared" si="1061"/>
        <v>VAN HOYE RENE</v>
      </c>
      <c r="ES83" s="44">
        <v>0</v>
      </c>
      <c r="ET83" s="22" t="s">
        <v>2</v>
      </c>
      <c r="EU83" s="43">
        <v>2</v>
      </c>
      <c r="EV83" s="17"/>
      <c r="EX83" s="13"/>
      <c r="EY83" s="23">
        <v>3</v>
      </c>
      <c r="EZ83" s="26" t="str">
        <f t="shared" si="1062"/>
        <v>BROOTHAERS KURT</v>
      </c>
      <c r="FA83" s="22" t="str">
        <f t="shared" si="1063"/>
        <v>OUD</v>
      </c>
      <c r="FB83" s="22" t="str">
        <f t="shared" si="1064"/>
        <v>-</v>
      </c>
      <c r="FC83" s="22" t="str">
        <f t="shared" si="1196"/>
        <v>OK</v>
      </c>
      <c r="FD83" s="22" t="str">
        <f t="shared" si="1065"/>
        <v>D</v>
      </c>
      <c r="FE83" s="43">
        <v>169</v>
      </c>
      <c r="FF83" s="44">
        <v>296</v>
      </c>
      <c r="FG83" s="22" t="str">
        <f t="shared" si="1066"/>
        <v>D</v>
      </c>
      <c r="FH83" s="22" t="str">
        <f t="shared" si="1067"/>
        <v>OK</v>
      </c>
      <c r="FI83" s="22" t="str">
        <f t="shared" si="1068"/>
        <v>-</v>
      </c>
      <c r="FJ83" s="22" t="str">
        <f t="shared" si="1069"/>
        <v>STAT</v>
      </c>
      <c r="FK83" s="24" t="str">
        <f t="shared" si="1070"/>
        <v>BOOGMANS HENDRIK</v>
      </c>
      <c r="FL83" s="44">
        <v>0</v>
      </c>
      <c r="FM83" s="22" t="s">
        <v>2</v>
      </c>
      <c r="FN83" s="43">
        <v>2</v>
      </c>
      <c r="FO83" s="17"/>
      <c r="FQ83" s="13"/>
      <c r="FR83" s="23">
        <v>3</v>
      </c>
      <c r="FS83" s="26" t="str">
        <f t="shared" si="1071"/>
        <v>DE COCK JULIAAN</v>
      </c>
      <c r="FT83" s="22" t="str">
        <f t="shared" si="1072"/>
        <v>DRY</v>
      </c>
      <c r="FU83" s="22" t="str">
        <f t="shared" si="1073"/>
        <v>-</v>
      </c>
      <c r="FV83" s="22" t="str">
        <f t="shared" si="1197"/>
        <v>OK</v>
      </c>
      <c r="FW83" s="22" t="str">
        <f t="shared" si="1074"/>
        <v>NA</v>
      </c>
      <c r="FX83" s="43">
        <v>783</v>
      </c>
      <c r="FY83" s="44">
        <v>654</v>
      </c>
      <c r="FZ83" s="22" t="str">
        <f t="shared" si="1075"/>
        <v>D</v>
      </c>
      <c r="GA83" s="22" t="str">
        <f t="shared" si="1076"/>
        <v>OK</v>
      </c>
      <c r="GB83" s="22" t="str">
        <f t="shared" si="1077"/>
        <v>-</v>
      </c>
      <c r="GC83" s="22" t="str">
        <f t="shared" si="1078"/>
        <v>OUD</v>
      </c>
      <c r="GD83" s="24" t="str">
        <f t="shared" si="1079"/>
        <v>VERBANCK DANY</v>
      </c>
      <c r="GE83" s="44">
        <v>2</v>
      </c>
      <c r="GF83" s="22" t="s">
        <v>2</v>
      </c>
      <c r="GG83" s="43">
        <v>0</v>
      </c>
      <c r="GH83" s="17"/>
      <c r="GJ83" s="13"/>
      <c r="GK83" s="23">
        <v>3</v>
      </c>
      <c r="GL83" s="26" t="str">
        <f t="shared" si="1080"/>
        <v>SIEBENS RUDY</v>
      </c>
      <c r="GM83" s="22" t="str">
        <f t="shared" si="1081"/>
        <v>SLOE</v>
      </c>
      <c r="GN83" s="22">
        <f t="shared" si="1082"/>
        <v>2</v>
      </c>
      <c r="GO83" s="22" t="str">
        <f t="shared" si="1198"/>
        <v>OK</v>
      </c>
      <c r="GP83" s="22" t="str">
        <f t="shared" si="1083"/>
        <v>NA</v>
      </c>
      <c r="GQ83" s="43">
        <v>830</v>
      </c>
      <c r="GR83" s="44">
        <v>894</v>
      </c>
      <c r="GS83" s="22" t="str">
        <f t="shared" si="1084"/>
        <v>NA</v>
      </c>
      <c r="GT83" s="22" t="str">
        <f t="shared" si="1085"/>
        <v>OK</v>
      </c>
      <c r="GU83" s="22" t="str">
        <f t="shared" si="1086"/>
        <v>-</v>
      </c>
      <c r="GV83" s="22" t="str">
        <f t="shared" si="1087"/>
        <v>DRY</v>
      </c>
      <c r="GW83" s="24" t="str">
        <f t="shared" si="1088"/>
        <v>VAN GELSEN JACQEUS</v>
      </c>
      <c r="GX83" s="44">
        <v>2</v>
      </c>
      <c r="GY83" s="22" t="s">
        <v>2</v>
      </c>
      <c r="GZ83" s="43">
        <v>0</v>
      </c>
      <c r="HA83" s="17"/>
      <c r="HC83" s="13"/>
      <c r="HD83" s="23">
        <v>3</v>
      </c>
      <c r="HE83" s="26" t="str">
        <f t="shared" si="1089"/>
        <v>REYNIERS BJORN</v>
      </c>
      <c r="HF83" s="22" t="str">
        <f t="shared" si="1090"/>
        <v>SLOE</v>
      </c>
      <c r="HG83" s="22" t="str">
        <f t="shared" si="1091"/>
        <v>-</v>
      </c>
      <c r="HH83" s="22" t="str">
        <f t="shared" si="1199"/>
        <v>OK</v>
      </c>
      <c r="HI83" s="22" t="str">
        <f t="shared" si="1092"/>
        <v>NA</v>
      </c>
      <c r="HJ83" s="43">
        <v>838</v>
      </c>
      <c r="HK83" s="44">
        <v>756</v>
      </c>
      <c r="HL83" s="22" t="str">
        <f t="shared" si="1093"/>
        <v>NA</v>
      </c>
      <c r="HM83" s="22" t="str">
        <f t="shared" si="1094"/>
        <v>OK</v>
      </c>
      <c r="HN83" s="22" t="str">
        <f t="shared" si="1095"/>
        <v>-</v>
      </c>
      <c r="HO83" s="22" t="str">
        <f t="shared" si="1096"/>
        <v>TON</v>
      </c>
      <c r="HP83" s="24" t="str">
        <f t="shared" si="1097"/>
        <v>GOEMAERE DIRK</v>
      </c>
      <c r="HQ83" s="44">
        <v>2</v>
      </c>
      <c r="HR83" s="22" t="s">
        <v>2</v>
      </c>
      <c r="HS83" s="43">
        <v>0</v>
      </c>
      <c r="HT83" s="17"/>
      <c r="HV83" s="13"/>
      <c r="HW83" s="23">
        <v>3</v>
      </c>
      <c r="HX83" s="26" t="str">
        <f t="shared" si="1098"/>
        <v>AERTS ORRY</v>
      </c>
      <c r="HY83" s="22" t="str">
        <f t="shared" si="1099"/>
        <v>TZH</v>
      </c>
      <c r="HZ83" s="22" t="str">
        <f t="shared" si="1100"/>
        <v>-</v>
      </c>
      <c r="IA83" s="22" t="str">
        <f t="shared" si="1200"/>
        <v>OK</v>
      </c>
      <c r="IB83" s="22" t="str">
        <f t="shared" si="1101"/>
        <v>C</v>
      </c>
      <c r="IC83" s="43">
        <v>621</v>
      </c>
      <c r="ID83" s="44">
        <v>93</v>
      </c>
      <c r="IE83" s="22" t="str">
        <f t="shared" si="1102"/>
        <v>NA</v>
      </c>
      <c r="IF83" s="22" t="str">
        <f t="shared" si="1103"/>
        <v>OK</v>
      </c>
      <c r="IG83" s="22">
        <f t="shared" si="1104"/>
        <v>2</v>
      </c>
      <c r="IH83" s="22" t="str">
        <f t="shared" si="1105"/>
        <v>SLOE</v>
      </c>
      <c r="II83" s="24" t="str">
        <f t="shared" si="1106"/>
        <v>REYNIERS RONALD</v>
      </c>
      <c r="IJ83" s="44">
        <v>1</v>
      </c>
      <c r="IK83" s="22" t="s">
        <v>2</v>
      </c>
      <c r="IL83" s="43">
        <v>1</v>
      </c>
      <c r="IM83" s="17"/>
      <c r="IO83" s="13"/>
      <c r="IP83" s="23">
        <v>3</v>
      </c>
      <c r="IQ83" s="26" t="str">
        <f t="shared" si="1107"/>
        <v>ADRIAENSENS AIME</v>
      </c>
      <c r="IR83" s="22" t="str">
        <f t="shared" si="1108"/>
        <v>DBLA</v>
      </c>
      <c r="IS83" s="22">
        <f t="shared" si="1109"/>
        <v>4</v>
      </c>
      <c r="IT83" s="22" t="str">
        <f t="shared" si="1201"/>
        <v>OK</v>
      </c>
      <c r="IU83" s="22" t="str">
        <f t="shared" si="1110"/>
        <v>C</v>
      </c>
      <c r="IV83" s="43">
        <v>656</v>
      </c>
      <c r="IW83" s="44">
        <v>668</v>
      </c>
      <c r="IX83" s="22" t="str">
        <f t="shared" si="1111"/>
        <v>D</v>
      </c>
      <c r="IY83" s="22" t="str">
        <f t="shared" si="1112"/>
        <v>OK</v>
      </c>
      <c r="IZ83" s="22" t="str">
        <f t="shared" si="1113"/>
        <v>-</v>
      </c>
      <c r="JA83" s="22" t="str">
        <f t="shared" si="1114"/>
        <v>TON</v>
      </c>
      <c r="JB83" s="24" t="str">
        <f t="shared" si="1115"/>
        <v>DE VLIEGER OLIVIER</v>
      </c>
      <c r="JC83" s="44">
        <v>1</v>
      </c>
      <c r="JD83" s="22" t="s">
        <v>2</v>
      </c>
      <c r="JE83" s="43">
        <v>1</v>
      </c>
      <c r="JF83" s="17"/>
      <c r="JH83" s="13"/>
      <c r="JI83" s="23">
        <v>3</v>
      </c>
      <c r="JJ83" s="26" t="str">
        <f t="shared" si="1116"/>
        <v>PERMENTIER JOZEF</v>
      </c>
      <c r="JK83" s="22" t="str">
        <f t="shared" si="1117"/>
        <v>TZH</v>
      </c>
      <c r="JL83" s="22" t="str">
        <f t="shared" si="1118"/>
        <v>-</v>
      </c>
      <c r="JM83" s="22" t="str">
        <f t="shared" si="1202"/>
        <v>OK</v>
      </c>
      <c r="JN83" s="22" t="str">
        <f t="shared" si="1119"/>
        <v>D</v>
      </c>
      <c r="JO83" s="43">
        <v>111</v>
      </c>
      <c r="JP83" s="44">
        <v>15</v>
      </c>
      <c r="JQ83" s="22" t="str">
        <f t="shared" si="1120"/>
        <v>D</v>
      </c>
      <c r="JR83" s="22" t="str">
        <f t="shared" si="1121"/>
        <v>OK</v>
      </c>
      <c r="JS83" s="22">
        <f t="shared" si="1122"/>
        <v>4</v>
      </c>
      <c r="JT83" s="22" t="str">
        <f t="shared" si="1123"/>
        <v>DBLA</v>
      </c>
      <c r="JU83" s="24" t="str">
        <f t="shared" si="1124"/>
        <v>COOREMAN GEORGES</v>
      </c>
      <c r="JV83" s="44">
        <v>1</v>
      </c>
      <c r="JW83" s="22" t="s">
        <v>2</v>
      </c>
      <c r="JX83" s="43">
        <v>1</v>
      </c>
      <c r="JY83" s="17"/>
      <c r="KA83" s="13"/>
      <c r="KB83" s="23">
        <v>3</v>
      </c>
      <c r="KC83" s="26" t="str">
        <f t="shared" si="1125"/>
        <v>CARLIER LUC</v>
      </c>
      <c r="KD83" s="22" t="str">
        <f t="shared" si="1126"/>
        <v>DBLA</v>
      </c>
      <c r="KE83" s="22" t="str">
        <f t="shared" si="1127"/>
        <v>-</v>
      </c>
      <c r="KF83" s="22" t="str">
        <f t="shared" si="1203"/>
        <v>OK</v>
      </c>
      <c r="KG83" s="22" t="str">
        <f t="shared" si="1128"/>
        <v>C</v>
      </c>
      <c r="KH83" s="43">
        <v>226</v>
      </c>
      <c r="KI83" s="44">
        <v>215</v>
      </c>
      <c r="KJ83" s="22" t="str">
        <f t="shared" si="1129"/>
        <v>D</v>
      </c>
      <c r="KK83" s="22" t="str">
        <f t="shared" si="1130"/>
        <v>OK</v>
      </c>
      <c r="KL83" s="22" t="str">
        <f t="shared" si="1131"/>
        <v>-</v>
      </c>
      <c r="KM83" s="22" t="str">
        <f t="shared" si="1132"/>
        <v>KAST</v>
      </c>
      <c r="KN83" s="24" t="str">
        <f t="shared" si="1133"/>
        <v>CLAUS PETER</v>
      </c>
      <c r="KO83" s="44">
        <v>1</v>
      </c>
      <c r="KP83" s="22" t="s">
        <v>2</v>
      </c>
      <c r="KQ83" s="43">
        <v>1</v>
      </c>
      <c r="KR83" s="17"/>
      <c r="KT83" s="13"/>
      <c r="KU83" s="23">
        <v>3</v>
      </c>
      <c r="KV83" s="26" t="str">
        <f t="shared" si="1134"/>
        <v>PIETERS ETIENNE</v>
      </c>
      <c r="KW83" s="22" t="str">
        <f t="shared" si="1135"/>
        <v>KAST</v>
      </c>
      <c r="KX83" s="22" t="str">
        <f t="shared" si="1136"/>
        <v>-</v>
      </c>
      <c r="KY83" s="22" t="str">
        <f t="shared" si="1204"/>
        <v>OK</v>
      </c>
      <c r="KZ83" s="22" t="str">
        <f t="shared" si="1137"/>
        <v>C</v>
      </c>
      <c r="LA83" s="43">
        <v>151</v>
      </c>
      <c r="LB83" s="44">
        <v>62</v>
      </c>
      <c r="LC83" s="22" t="str">
        <f t="shared" si="1138"/>
        <v>D</v>
      </c>
      <c r="LD83" s="22" t="str">
        <f t="shared" si="1139"/>
        <v>OK</v>
      </c>
      <c r="LE83" s="22" t="str">
        <f t="shared" si="1140"/>
        <v>-</v>
      </c>
      <c r="LF83" s="22" t="str">
        <f t="shared" si="1141"/>
        <v>GBIL</v>
      </c>
      <c r="LG83" s="24" t="str">
        <f t="shared" si="1142"/>
        <v>VAN DEN BRANDEN IVO</v>
      </c>
      <c r="LH83" s="44">
        <v>2</v>
      </c>
      <c r="LI83" s="22" t="s">
        <v>2</v>
      </c>
      <c r="LJ83" s="43">
        <v>0</v>
      </c>
      <c r="LK83" s="17"/>
      <c r="LM83" s="13"/>
      <c r="LN83" s="23">
        <v>3</v>
      </c>
      <c r="LO83" s="26" t="str">
        <f t="shared" si="1143"/>
        <v>VAN HUFFELEN GEOFFREY</v>
      </c>
      <c r="LP83" s="22" t="str">
        <f t="shared" si="1144"/>
        <v>RITO</v>
      </c>
      <c r="LQ83" s="22" t="str">
        <f t="shared" si="1145"/>
        <v>-</v>
      </c>
      <c r="LR83" s="22" t="str">
        <f t="shared" si="1205"/>
        <v>OK</v>
      </c>
      <c r="LS83" s="22" t="str">
        <f t="shared" si="1146"/>
        <v>NA</v>
      </c>
      <c r="LT83" s="43">
        <v>856</v>
      </c>
      <c r="LU83" s="44">
        <v>516</v>
      </c>
      <c r="LV83" s="22" t="str">
        <f t="shared" si="1147"/>
        <v>D</v>
      </c>
      <c r="LW83" s="22" t="str">
        <f t="shared" si="1148"/>
        <v>OK</v>
      </c>
      <c r="LX83" s="22" t="str">
        <f t="shared" si="1149"/>
        <v>-</v>
      </c>
      <c r="LY83" s="22" t="str">
        <f t="shared" si="1150"/>
        <v>GBIL</v>
      </c>
      <c r="LZ83" s="24" t="str">
        <f t="shared" si="1151"/>
        <v>VERCKENS PAUL</v>
      </c>
      <c r="MA83" s="44">
        <v>2</v>
      </c>
      <c r="MB83" s="22" t="s">
        <v>2</v>
      </c>
      <c r="MC83" s="43">
        <v>0</v>
      </c>
      <c r="MD83" s="17"/>
      <c r="MF83" s="13"/>
      <c r="MG83" s="23">
        <v>3</v>
      </c>
      <c r="MH83" s="26" t="str">
        <f t="shared" si="1152"/>
        <v>POLFLIET GUSTAAF</v>
      </c>
      <c r="MI83" s="22" t="str">
        <f t="shared" si="1153"/>
        <v>RITO</v>
      </c>
      <c r="MJ83" s="22" t="str">
        <f t="shared" si="1154"/>
        <v>-</v>
      </c>
      <c r="MK83" s="22" t="str">
        <f t="shared" si="1206"/>
        <v>OK</v>
      </c>
      <c r="ML83" s="22" t="str">
        <f t="shared" si="1155"/>
        <v>B</v>
      </c>
      <c r="MM83" s="43">
        <v>362</v>
      </c>
      <c r="MN83" s="44">
        <v>296</v>
      </c>
      <c r="MO83" s="22" t="str">
        <f t="shared" si="1156"/>
        <v>D</v>
      </c>
      <c r="MP83" s="22" t="str">
        <f t="shared" si="1157"/>
        <v>OK</v>
      </c>
      <c r="MQ83" s="22" t="str">
        <f t="shared" si="1158"/>
        <v>-</v>
      </c>
      <c r="MR83" s="22" t="str">
        <f t="shared" si="1159"/>
        <v>STAT</v>
      </c>
      <c r="MS83" s="24" t="str">
        <f t="shared" si="1160"/>
        <v>BOOGMANS HENDRIK</v>
      </c>
      <c r="MT83" s="44">
        <v>1</v>
      </c>
      <c r="MU83" s="22" t="s">
        <v>2</v>
      </c>
      <c r="MV83" s="43">
        <v>0</v>
      </c>
      <c r="MW83" s="17"/>
      <c r="MY83" s="13"/>
      <c r="MZ83" s="23">
        <v>3</v>
      </c>
      <c r="NA83" s="26" t="str">
        <f t="shared" si="1161"/>
        <v>DE BONDT BRAM</v>
      </c>
      <c r="NB83" s="22" t="str">
        <f t="shared" si="1162"/>
        <v>STAT</v>
      </c>
      <c r="NC83" s="22" t="str">
        <f t="shared" si="1163"/>
        <v>-</v>
      </c>
      <c r="ND83" s="22" t="str">
        <f t="shared" si="1207"/>
        <v>OK</v>
      </c>
      <c r="NE83" s="22" t="str">
        <f t="shared" si="1164"/>
        <v>D</v>
      </c>
      <c r="NF83" s="43">
        <v>439</v>
      </c>
      <c r="NG83" s="44">
        <v>95</v>
      </c>
      <c r="NH83" s="22" t="str">
        <f t="shared" si="1165"/>
        <v>C</v>
      </c>
      <c r="NI83" s="22" t="str">
        <f t="shared" si="1166"/>
        <v>OK</v>
      </c>
      <c r="NJ83" s="22" t="str">
        <f t="shared" si="1167"/>
        <v>-</v>
      </c>
      <c r="NK83" s="22" t="str">
        <f t="shared" si="1168"/>
        <v>OUD</v>
      </c>
      <c r="NL83" s="24" t="str">
        <f t="shared" si="1169"/>
        <v>CLEYMANS PATRICK</v>
      </c>
      <c r="NM83" s="44">
        <v>2</v>
      </c>
      <c r="NN83" s="22" t="s">
        <v>2</v>
      </c>
      <c r="NO83" s="43">
        <v>0</v>
      </c>
      <c r="NP83" s="17"/>
      <c r="NR83" s="13"/>
      <c r="NS83" s="23">
        <v>3</v>
      </c>
      <c r="NT83" s="26" t="str">
        <f t="shared" si="1170"/>
        <v>BROOTHAERS RONALD</v>
      </c>
      <c r="NU83" s="22" t="str">
        <f t="shared" si="1171"/>
        <v>OUD</v>
      </c>
      <c r="NV83" s="22" t="str">
        <f t="shared" si="1172"/>
        <v>-</v>
      </c>
      <c r="NW83" s="22" t="str">
        <f t="shared" si="1208"/>
        <v>OK</v>
      </c>
      <c r="NX83" s="22" t="str">
        <f t="shared" si="1173"/>
        <v>NA</v>
      </c>
      <c r="NY83" s="43">
        <v>428</v>
      </c>
      <c r="NZ83" s="44">
        <v>783</v>
      </c>
      <c r="OA83" s="22" t="str">
        <f t="shared" si="1174"/>
        <v>NA</v>
      </c>
      <c r="OB83" s="22" t="str">
        <f t="shared" si="1175"/>
        <v>OK</v>
      </c>
      <c r="OC83" s="22" t="str">
        <f t="shared" si="1176"/>
        <v>-</v>
      </c>
      <c r="OD83" s="22" t="str">
        <f t="shared" si="1177"/>
        <v>DRY</v>
      </c>
      <c r="OE83" s="24" t="str">
        <f t="shared" si="1178"/>
        <v>DE COCK JULIAAN</v>
      </c>
      <c r="OF83" s="44">
        <v>0</v>
      </c>
      <c r="OG83" s="22" t="s">
        <v>2</v>
      </c>
      <c r="OH83" s="43">
        <v>2</v>
      </c>
      <c r="OI83" s="17"/>
      <c r="OK83" s="13"/>
      <c r="OL83" s="23">
        <v>3</v>
      </c>
      <c r="OM83" s="26" t="str">
        <f t="shared" si="1179"/>
        <v>DE COCK JULIAAN</v>
      </c>
      <c r="ON83" s="22" t="str">
        <f t="shared" si="1180"/>
        <v>DRY</v>
      </c>
      <c r="OO83" s="22" t="str">
        <f t="shared" si="1181"/>
        <v>-</v>
      </c>
      <c r="OP83" s="22" t="str">
        <f t="shared" si="1209"/>
        <v>OK</v>
      </c>
      <c r="OQ83" s="22" t="str">
        <f t="shared" si="1182"/>
        <v>NA</v>
      </c>
      <c r="OR83" s="43">
        <v>783</v>
      </c>
      <c r="OS83" s="44">
        <v>534</v>
      </c>
      <c r="OT83" s="22" t="str">
        <f t="shared" si="1183"/>
        <v>NA</v>
      </c>
      <c r="OU83" s="22" t="str">
        <f t="shared" si="1184"/>
        <v>OK</v>
      </c>
      <c r="OV83" s="22" t="str">
        <f t="shared" si="1185"/>
        <v>-</v>
      </c>
      <c r="OW83" s="22" t="str">
        <f t="shared" si="1186"/>
        <v>SLOE</v>
      </c>
      <c r="OX83" s="24" t="str">
        <f t="shared" si="1187"/>
        <v>BLOMMAERTS ERIC</v>
      </c>
      <c r="OY83" s="44">
        <v>0</v>
      </c>
      <c r="OZ83" s="22" t="s">
        <v>2</v>
      </c>
      <c r="PA83" s="43">
        <v>2</v>
      </c>
      <c r="PB83" s="17"/>
    </row>
    <row r="84" spans="2:418" x14ac:dyDescent="0.3">
      <c r="B84" s="13"/>
      <c r="C84" s="23">
        <v>4</v>
      </c>
      <c r="D84" s="26" t="str">
        <f t="shared" si="990"/>
        <v>VIDTS SVEN</v>
      </c>
      <c r="E84" s="22" t="str">
        <f t="shared" si="991"/>
        <v>TON</v>
      </c>
      <c r="F84" s="22" t="str">
        <f t="shared" si="992"/>
        <v>-</v>
      </c>
      <c r="G84" s="22" t="str">
        <f t="shared" si="1188"/>
        <v>OK</v>
      </c>
      <c r="H84" s="22" t="str">
        <f t="shared" si="993"/>
        <v>D</v>
      </c>
      <c r="I84" s="43">
        <v>740</v>
      </c>
      <c r="J84" s="44">
        <v>838</v>
      </c>
      <c r="K84" s="22" t="str">
        <f t="shared" si="994"/>
        <v>NA</v>
      </c>
      <c r="L84" s="22" t="str">
        <f t="shared" si="995"/>
        <v>OK</v>
      </c>
      <c r="M84" s="22" t="str">
        <f t="shared" si="996"/>
        <v>-</v>
      </c>
      <c r="N84" s="22" t="str">
        <f t="shared" si="997"/>
        <v>SLOE</v>
      </c>
      <c r="O84" s="24" t="str">
        <f t="shared" si="998"/>
        <v>REYNIERS BJORN</v>
      </c>
      <c r="P84" s="44">
        <v>2</v>
      </c>
      <c r="Q84" s="22" t="s">
        <v>2</v>
      </c>
      <c r="R84" s="43">
        <v>0</v>
      </c>
      <c r="S84" s="17"/>
      <c r="U84" s="13"/>
      <c r="V84" s="23">
        <v>4</v>
      </c>
      <c r="W84" s="26" t="str">
        <f t="shared" si="999"/>
        <v>SIEBENS PAUL</v>
      </c>
      <c r="X84" s="22" t="str">
        <f t="shared" si="1000"/>
        <v>SLOE</v>
      </c>
      <c r="Y84" s="22">
        <f t="shared" si="1001"/>
        <v>2</v>
      </c>
      <c r="Z84" s="22" t="str">
        <f t="shared" si="1189"/>
        <v>OK</v>
      </c>
      <c r="AA84" s="22" t="str">
        <f t="shared" si="1002"/>
        <v>C</v>
      </c>
      <c r="AB84" s="43">
        <v>98</v>
      </c>
      <c r="AC84" s="44">
        <v>111</v>
      </c>
      <c r="AD84" s="22" t="str">
        <f t="shared" si="1003"/>
        <v>D</v>
      </c>
      <c r="AE84" s="22" t="str">
        <f t="shared" si="1004"/>
        <v>OK</v>
      </c>
      <c r="AF84" s="22" t="str">
        <f t="shared" si="1005"/>
        <v>-</v>
      </c>
      <c r="AG84" s="22" t="str">
        <f t="shared" si="1006"/>
        <v>TZH</v>
      </c>
      <c r="AH84" s="24" t="str">
        <f t="shared" si="1007"/>
        <v>PERMENTIER JOZEF</v>
      </c>
      <c r="AI84" s="44">
        <v>1</v>
      </c>
      <c r="AJ84" s="22" t="s">
        <v>2</v>
      </c>
      <c r="AK84" s="43">
        <v>1</v>
      </c>
      <c r="AL84" s="17"/>
      <c r="AN84" s="13"/>
      <c r="AO84" s="23">
        <v>4</v>
      </c>
      <c r="AP84" s="26" t="str">
        <f t="shared" si="1008"/>
        <v>LAMBRECHT RONY</v>
      </c>
      <c r="AQ84" s="22" t="str">
        <f t="shared" si="1009"/>
        <v>TON</v>
      </c>
      <c r="AR84" s="22" t="str">
        <f t="shared" si="1010"/>
        <v>-</v>
      </c>
      <c r="AS84" s="22" t="str">
        <f t="shared" si="1190"/>
        <v>OK</v>
      </c>
      <c r="AT84" s="22" t="str">
        <f t="shared" si="1011"/>
        <v>D</v>
      </c>
      <c r="AU84" s="43">
        <v>419</v>
      </c>
      <c r="AV84" s="44">
        <v>91</v>
      </c>
      <c r="AW84" s="22" t="str">
        <f t="shared" si="1012"/>
        <v>D</v>
      </c>
      <c r="AX84" s="22" t="str">
        <f t="shared" si="1013"/>
        <v>OK</v>
      </c>
      <c r="AY84" s="22">
        <f t="shared" si="1014"/>
        <v>4</v>
      </c>
      <c r="AZ84" s="22" t="str">
        <f t="shared" si="1015"/>
        <v>DBLA</v>
      </c>
      <c r="BA84" s="24" t="str">
        <f t="shared" si="1016"/>
        <v>DE COCK VICTOR</v>
      </c>
      <c r="BB84" s="44">
        <v>1</v>
      </c>
      <c r="BC84" s="22" t="s">
        <v>2</v>
      </c>
      <c r="BD84" s="43">
        <v>1</v>
      </c>
      <c r="BE84" s="17"/>
      <c r="BG84" s="13"/>
      <c r="BH84" s="23">
        <v>4</v>
      </c>
      <c r="BI84" s="26" t="str">
        <f t="shared" si="1017"/>
        <v>DE COCK VICTOR</v>
      </c>
      <c r="BJ84" s="22" t="str">
        <f t="shared" si="1018"/>
        <v>DBLA</v>
      </c>
      <c r="BK84" s="22">
        <f t="shared" si="1019"/>
        <v>4</v>
      </c>
      <c r="BL84" s="22" t="str">
        <f t="shared" si="1191"/>
        <v>OK</v>
      </c>
      <c r="BM84" s="22" t="str">
        <f t="shared" si="1020"/>
        <v>D</v>
      </c>
      <c r="BN84" s="43">
        <v>91</v>
      </c>
      <c r="BO84" s="44">
        <v>611</v>
      </c>
      <c r="BP84" s="22" t="str">
        <f t="shared" si="1021"/>
        <v>D</v>
      </c>
      <c r="BQ84" s="22" t="str">
        <f t="shared" si="1022"/>
        <v>OK</v>
      </c>
      <c r="BR84" s="22" t="str">
        <f t="shared" si="1023"/>
        <v>-</v>
      </c>
      <c r="BS84" s="22" t="str">
        <f t="shared" si="1024"/>
        <v>TZH</v>
      </c>
      <c r="BT84" s="24" t="str">
        <f t="shared" si="1025"/>
        <v>CUYT RITA</v>
      </c>
      <c r="BU84" s="44">
        <v>2</v>
      </c>
      <c r="BV84" s="22" t="s">
        <v>2</v>
      </c>
      <c r="BW84" s="43">
        <v>0</v>
      </c>
      <c r="BX84" s="17"/>
      <c r="BZ84" s="13"/>
      <c r="CA84" s="23">
        <v>4</v>
      </c>
      <c r="CB84" s="26" t="str">
        <f t="shared" si="1026"/>
        <v>CLAUS YANA</v>
      </c>
      <c r="CC84" s="22" t="str">
        <f t="shared" si="1027"/>
        <v>KAST</v>
      </c>
      <c r="CD84" s="22">
        <f t="shared" si="1028"/>
        <v>2</v>
      </c>
      <c r="CE84" s="22" t="str">
        <f t="shared" si="1192"/>
        <v>OK</v>
      </c>
      <c r="CF84" s="22" t="str">
        <f t="shared" si="1029"/>
        <v>D</v>
      </c>
      <c r="CG84" s="43">
        <v>236</v>
      </c>
      <c r="CH84" s="44">
        <v>120</v>
      </c>
      <c r="CI84" s="22" t="str">
        <f t="shared" si="1030"/>
        <v>A</v>
      </c>
      <c r="CJ84" s="22" t="str">
        <f t="shared" si="1031"/>
        <v>OK</v>
      </c>
      <c r="CK84" s="22" t="str">
        <f t="shared" si="1032"/>
        <v>-</v>
      </c>
      <c r="CL84" s="22" t="str">
        <f t="shared" si="1033"/>
        <v>DBLA</v>
      </c>
      <c r="CM84" s="24" t="str">
        <f t="shared" si="1034"/>
        <v>DE LAET MARC</v>
      </c>
      <c r="CN84" s="44">
        <v>0</v>
      </c>
      <c r="CO84" s="22" t="s">
        <v>2</v>
      </c>
      <c r="CP84" s="43">
        <v>2</v>
      </c>
      <c r="CQ84" s="17"/>
      <c r="CS84" s="13"/>
      <c r="CT84" s="23">
        <v>4</v>
      </c>
      <c r="CU84" s="26" t="str">
        <f t="shared" si="1035"/>
        <v>VAN DER ELST GINO</v>
      </c>
      <c r="CV84" s="22" t="str">
        <f t="shared" si="1036"/>
        <v>GBIL</v>
      </c>
      <c r="CW84" s="22">
        <f t="shared" si="1037"/>
        <v>3</v>
      </c>
      <c r="CX84" s="22" t="str">
        <f t="shared" si="1193"/>
        <v>OK</v>
      </c>
      <c r="CY84" s="22" t="str">
        <f t="shared" si="1038"/>
        <v>C</v>
      </c>
      <c r="CZ84" s="43">
        <v>64</v>
      </c>
      <c r="DA84" s="44">
        <v>188</v>
      </c>
      <c r="DB84" s="22" t="str">
        <f t="shared" si="1039"/>
        <v>NA</v>
      </c>
      <c r="DC84" s="22" t="str">
        <f t="shared" si="1040"/>
        <v>OK</v>
      </c>
      <c r="DD84" s="22">
        <f t="shared" si="1041"/>
        <v>2</v>
      </c>
      <c r="DE84" s="22" t="str">
        <f t="shared" si="1042"/>
        <v>KAST</v>
      </c>
      <c r="DF84" s="24" t="str">
        <f t="shared" si="1043"/>
        <v>ROELS WANNES</v>
      </c>
      <c r="DG84" s="44">
        <v>2</v>
      </c>
      <c r="DH84" s="22" t="s">
        <v>2</v>
      </c>
      <c r="DI84" s="43">
        <v>0</v>
      </c>
      <c r="DJ84" s="17"/>
      <c r="DL84" s="13"/>
      <c r="DM84" s="23">
        <v>4</v>
      </c>
      <c r="DN84" s="26" t="str">
        <f t="shared" si="1044"/>
        <v>VAN DEN BRANDEN IVO</v>
      </c>
      <c r="DO84" s="22" t="str">
        <f t="shared" si="1045"/>
        <v>GBIL</v>
      </c>
      <c r="DP84" s="22" t="str">
        <f t="shared" si="1046"/>
        <v>-</v>
      </c>
      <c r="DQ84" s="22" t="str">
        <f t="shared" si="1194"/>
        <v>OK</v>
      </c>
      <c r="DR84" s="22" t="str">
        <f t="shared" si="1047"/>
        <v>D</v>
      </c>
      <c r="DS84" s="43">
        <v>62</v>
      </c>
      <c r="DT84" s="44">
        <v>242</v>
      </c>
      <c r="DU84" s="22" t="str">
        <f t="shared" si="1048"/>
        <v>C</v>
      </c>
      <c r="DV84" s="22" t="str">
        <f t="shared" si="1049"/>
        <v>OK</v>
      </c>
      <c r="DW84" s="22" t="str">
        <f t="shared" si="1050"/>
        <v>-</v>
      </c>
      <c r="DX84" s="22" t="str">
        <f t="shared" si="1051"/>
        <v>RITO</v>
      </c>
      <c r="DY84" s="24" t="str">
        <f t="shared" si="1052"/>
        <v>VAN HOYE RENE</v>
      </c>
      <c r="DZ84" s="44">
        <v>0</v>
      </c>
      <c r="EA84" s="22" t="s">
        <v>2</v>
      </c>
      <c r="EB84" s="43">
        <v>2</v>
      </c>
      <c r="EC84" s="17"/>
      <c r="EE84" s="13"/>
      <c r="EF84" s="23">
        <v>4</v>
      </c>
      <c r="EG84" s="26" t="str">
        <f t="shared" si="1053"/>
        <v>BOOGMANS HENDRIK</v>
      </c>
      <c r="EH84" s="22" t="str">
        <f t="shared" si="1054"/>
        <v>STAT</v>
      </c>
      <c r="EI84" s="22" t="str">
        <f t="shared" si="1055"/>
        <v>-</v>
      </c>
      <c r="EJ84" s="22" t="str">
        <f t="shared" si="1195"/>
        <v>OK</v>
      </c>
      <c r="EK84" s="22" t="str">
        <f t="shared" si="1056"/>
        <v>D</v>
      </c>
      <c r="EL84" s="43">
        <v>296</v>
      </c>
      <c r="EM84" s="44">
        <v>207</v>
      </c>
      <c r="EN84" s="22" t="str">
        <f t="shared" si="1057"/>
        <v>A</v>
      </c>
      <c r="EO84" s="22" t="str">
        <f t="shared" si="1058"/>
        <v>OK</v>
      </c>
      <c r="EP84" s="22" t="str">
        <f t="shared" si="1059"/>
        <v>-</v>
      </c>
      <c r="EQ84" s="22" t="str">
        <f t="shared" si="1060"/>
        <v>RITO</v>
      </c>
      <c r="ER84" s="24" t="str">
        <f t="shared" si="1061"/>
        <v>DE HERDT RUDY</v>
      </c>
      <c r="ES84" s="44">
        <v>0</v>
      </c>
      <c r="ET84" s="22" t="s">
        <v>2</v>
      </c>
      <c r="EU84" s="43">
        <v>2</v>
      </c>
      <c r="EV84" s="17"/>
      <c r="EX84" s="13"/>
      <c r="EY84" s="23">
        <v>4</v>
      </c>
      <c r="EZ84" s="26" t="str">
        <f t="shared" si="1062"/>
        <v>LANNOY EDDY</v>
      </c>
      <c r="FA84" s="22" t="str">
        <f t="shared" si="1063"/>
        <v>OUD</v>
      </c>
      <c r="FB84" s="22" t="str">
        <f t="shared" si="1064"/>
        <v>-</v>
      </c>
      <c r="FC84" s="22" t="str">
        <f t="shared" si="1196"/>
        <v>OK</v>
      </c>
      <c r="FD84" s="22" t="str">
        <f t="shared" si="1065"/>
        <v>B</v>
      </c>
      <c r="FE84" s="43">
        <v>315</v>
      </c>
      <c r="FF84" s="44">
        <v>445</v>
      </c>
      <c r="FG84" s="22" t="str">
        <f t="shared" si="1066"/>
        <v>D</v>
      </c>
      <c r="FH84" s="22" t="str">
        <f t="shared" si="1067"/>
        <v>OK</v>
      </c>
      <c r="FI84" s="22">
        <f t="shared" si="1068"/>
        <v>1</v>
      </c>
      <c r="FJ84" s="22" t="str">
        <f t="shared" si="1069"/>
        <v>STAT</v>
      </c>
      <c r="FK84" s="24" t="str">
        <f t="shared" si="1070"/>
        <v>DE PRETER STEVEN</v>
      </c>
      <c r="FL84" s="44">
        <v>2</v>
      </c>
      <c r="FM84" s="22" t="s">
        <v>2</v>
      </c>
      <c r="FN84" s="43">
        <v>0</v>
      </c>
      <c r="FO84" s="17"/>
      <c r="FQ84" s="13"/>
      <c r="FR84" s="23">
        <v>4</v>
      </c>
      <c r="FS84" s="26" t="str">
        <f t="shared" si="1071"/>
        <v>VAN GELSEN JACQEUS</v>
      </c>
      <c r="FT84" s="22" t="str">
        <f t="shared" si="1072"/>
        <v>DRY</v>
      </c>
      <c r="FU84" s="22" t="str">
        <f t="shared" si="1073"/>
        <v>-</v>
      </c>
      <c r="FV84" s="22" t="str">
        <f t="shared" si="1197"/>
        <v>OK</v>
      </c>
      <c r="FW84" s="22" t="str">
        <f t="shared" si="1074"/>
        <v>NA</v>
      </c>
      <c r="FX84" s="43">
        <v>894</v>
      </c>
      <c r="FY84" s="44">
        <v>95</v>
      </c>
      <c r="FZ84" s="22" t="str">
        <f t="shared" si="1075"/>
        <v>C</v>
      </c>
      <c r="GA84" s="22" t="str">
        <f t="shared" si="1076"/>
        <v>OK</v>
      </c>
      <c r="GB84" s="22" t="str">
        <f t="shared" si="1077"/>
        <v>-</v>
      </c>
      <c r="GC84" s="22" t="str">
        <f t="shared" si="1078"/>
        <v>OUD</v>
      </c>
      <c r="GD84" s="24" t="str">
        <f t="shared" si="1079"/>
        <v>CLEYMANS PATRICK</v>
      </c>
      <c r="GE84" s="44">
        <v>1</v>
      </c>
      <c r="GF84" s="22" t="s">
        <v>2</v>
      </c>
      <c r="GG84" s="43">
        <v>1</v>
      </c>
      <c r="GH84" s="17"/>
      <c r="GJ84" s="13"/>
      <c r="GK84" s="23">
        <v>4</v>
      </c>
      <c r="GL84" s="26" t="str">
        <f t="shared" si="1080"/>
        <v>REYNIERS BJORN</v>
      </c>
      <c r="GM84" s="22" t="str">
        <f t="shared" si="1081"/>
        <v>SLOE</v>
      </c>
      <c r="GN84" s="22" t="str">
        <f t="shared" si="1082"/>
        <v>-</v>
      </c>
      <c r="GO84" s="22" t="str">
        <f t="shared" si="1198"/>
        <v>OK</v>
      </c>
      <c r="GP84" s="22" t="str">
        <f t="shared" si="1083"/>
        <v>NA</v>
      </c>
      <c r="GQ84" s="43">
        <v>838</v>
      </c>
      <c r="GR84" s="44">
        <v>512</v>
      </c>
      <c r="GS84" s="22" t="str">
        <f t="shared" si="1084"/>
        <v>B</v>
      </c>
      <c r="GT84" s="22" t="str">
        <f t="shared" si="1085"/>
        <v>OK</v>
      </c>
      <c r="GU84" s="22" t="str">
        <f t="shared" si="1086"/>
        <v>-</v>
      </c>
      <c r="GV84" s="22" t="str">
        <f t="shared" si="1087"/>
        <v>DRY</v>
      </c>
      <c r="GW84" s="24" t="str">
        <f t="shared" si="1088"/>
        <v>ROELANTS NICO</v>
      </c>
      <c r="GX84" s="44">
        <v>0</v>
      </c>
      <c r="GY84" s="22" t="s">
        <v>2</v>
      </c>
      <c r="GZ84" s="43">
        <v>2</v>
      </c>
      <c r="HA84" s="17"/>
      <c r="HC84" s="13"/>
      <c r="HD84" s="23">
        <v>4</v>
      </c>
      <c r="HE84" s="26" t="str">
        <f t="shared" si="1089"/>
        <v>BLOMMAERTS ERIC</v>
      </c>
      <c r="HF84" s="22" t="str">
        <f t="shared" si="1090"/>
        <v>SLOE</v>
      </c>
      <c r="HG84" s="22" t="str">
        <f t="shared" si="1091"/>
        <v>-</v>
      </c>
      <c r="HH84" s="22" t="str">
        <f t="shared" si="1199"/>
        <v>OK</v>
      </c>
      <c r="HI84" s="22" t="str">
        <f t="shared" si="1092"/>
        <v>NA</v>
      </c>
      <c r="HJ84" s="43">
        <v>534</v>
      </c>
      <c r="HK84" s="44">
        <v>127</v>
      </c>
      <c r="HL84" s="22" t="str">
        <f t="shared" si="1093"/>
        <v>C</v>
      </c>
      <c r="HM84" s="22" t="str">
        <f t="shared" si="1094"/>
        <v>OK</v>
      </c>
      <c r="HN84" s="22" t="str">
        <f t="shared" si="1095"/>
        <v>-</v>
      </c>
      <c r="HO84" s="22" t="str">
        <f t="shared" si="1096"/>
        <v>TON</v>
      </c>
      <c r="HP84" s="24" t="str">
        <f t="shared" si="1097"/>
        <v>ACHTERGAEL BART</v>
      </c>
      <c r="HQ84" s="44">
        <v>2</v>
      </c>
      <c r="HR84" s="22" t="s">
        <v>2</v>
      </c>
      <c r="HS84" s="43">
        <v>0</v>
      </c>
      <c r="HT84" s="17"/>
      <c r="HV84" s="13"/>
      <c r="HW84" s="23">
        <v>4</v>
      </c>
      <c r="HX84" s="26" t="str">
        <f t="shared" si="1098"/>
        <v>PERMENTIER JOZEF</v>
      </c>
      <c r="HY84" s="22" t="str">
        <f t="shared" si="1099"/>
        <v>TZH</v>
      </c>
      <c r="HZ84" s="22" t="str">
        <f t="shared" si="1100"/>
        <v>-</v>
      </c>
      <c r="IA84" s="22" t="str">
        <f t="shared" si="1200"/>
        <v>OK</v>
      </c>
      <c r="IB84" s="22" t="str">
        <f t="shared" si="1101"/>
        <v>D</v>
      </c>
      <c r="IC84" s="43">
        <v>111</v>
      </c>
      <c r="ID84" s="44">
        <v>98</v>
      </c>
      <c r="IE84" s="22" t="str">
        <f t="shared" si="1102"/>
        <v>C</v>
      </c>
      <c r="IF84" s="22" t="str">
        <f t="shared" si="1103"/>
        <v>OK</v>
      </c>
      <c r="IG84" s="22">
        <f t="shared" si="1104"/>
        <v>2</v>
      </c>
      <c r="IH84" s="22" t="str">
        <f t="shared" si="1105"/>
        <v>SLOE</v>
      </c>
      <c r="II84" s="24" t="str">
        <f t="shared" si="1106"/>
        <v>SIEBENS PAUL</v>
      </c>
      <c r="IJ84" s="44">
        <v>1</v>
      </c>
      <c r="IK84" s="22" t="s">
        <v>2</v>
      </c>
      <c r="IL84" s="43">
        <v>1</v>
      </c>
      <c r="IM84" s="17"/>
      <c r="IO84" s="13"/>
      <c r="IP84" s="23">
        <v>4</v>
      </c>
      <c r="IQ84" s="26" t="str">
        <f t="shared" si="1107"/>
        <v>CARLIER LUC</v>
      </c>
      <c r="IR84" s="22" t="str">
        <f t="shared" si="1108"/>
        <v>DBLA</v>
      </c>
      <c r="IS84" s="22" t="str">
        <f t="shared" si="1109"/>
        <v>-</v>
      </c>
      <c r="IT84" s="22" t="str">
        <f t="shared" si="1201"/>
        <v>OK</v>
      </c>
      <c r="IU84" s="22" t="str">
        <f t="shared" si="1110"/>
        <v>C</v>
      </c>
      <c r="IV84" s="43">
        <v>226</v>
      </c>
      <c r="IW84" s="44">
        <v>670</v>
      </c>
      <c r="IX84" s="22" t="str">
        <f t="shared" si="1111"/>
        <v>D</v>
      </c>
      <c r="IY84" s="22" t="str">
        <f t="shared" si="1112"/>
        <v>OK</v>
      </c>
      <c r="IZ84" s="22" t="str">
        <f t="shared" si="1113"/>
        <v>-</v>
      </c>
      <c r="JA84" s="22" t="str">
        <f t="shared" si="1114"/>
        <v>TON</v>
      </c>
      <c r="JB84" s="24" t="str">
        <f t="shared" si="1115"/>
        <v>AELBRECHT JORI</v>
      </c>
      <c r="JC84" s="44">
        <v>0</v>
      </c>
      <c r="JD84" s="22" t="s">
        <v>2</v>
      </c>
      <c r="JE84" s="43">
        <v>2</v>
      </c>
      <c r="JF84" s="17"/>
      <c r="JH84" s="13"/>
      <c r="JI84" s="23">
        <v>4</v>
      </c>
      <c r="JJ84" s="26" t="str">
        <f t="shared" si="1116"/>
        <v>SMET FRANKIE</v>
      </c>
      <c r="JK84" s="22" t="str">
        <f t="shared" si="1117"/>
        <v>TZH</v>
      </c>
      <c r="JL84" s="22">
        <f t="shared" si="1118"/>
        <v>3</v>
      </c>
      <c r="JM84" s="22" t="str">
        <f t="shared" si="1202"/>
        <v>OK</v>
      </c>
      <c r="JN84" s="22" t="str">
        <f t="shared" si="1119"/>
        <v>C</v>
      </c>
      <c r="JO84" s="43">
        <v>610</v>
      </c>
      <c r="JP84" s="44">
        <v>120</v>
      </c>
      <c r="JQ84" s="22" t="str">
        <f t="shared" si="1120"/>
        <v>A</v>
      </c>
      <c r="JR84" s="22" t="str">
        <f t="shared" si="1121"/>
        <v>OK</v>
      </c>
      <c r="JS84" s="22" t="str">
        <f t="shared" si="1122"/>
        <v>-</v>
      </c>
      <c r="JT84" s="22" t="str">
        <f t="shared" si="1123"/>
        <v>DBLA</v>
      </c>
      <c r="JU84" s="24" t="str">
        <f t="shared" si="1124"/>
        <v>DE LAET MARC</v>
      </c>
      <c r="JV84" s="44">
        <v>0</v>
      </c>
      <c r="JW84" s="22" t="s">
        <v>2</v>
      </c>
      <c r="JX84" s="43">
        <v>2</v>
      </c>
      <c r="JY84" s="17"/>
      <c r="KA84" s="13"/>
      <c r="KB84" s="23">
        <v>4</v>
      </c>
      <c r="KC84" s="26" t="str">
        <f t="shared" si="1125"/>
        <v>CARLIER ASTRID</v>
      </c>
      <c r="KD84" s="22" t="str">
        <f t="shared" si="1126"/>
        <v>DBLA</v>
      </c>
      <c r="KE84" s="22" t="str">
        <f t="shared" si="1127"/>
        <v>-</v>
      </c>
      <c r="KF84" s="22" t="str">
        <f t="shared" si="1203"/>
        <v>OK</v>
      </c>
      <c r="KG84" s="22" t="str">
        <f t="shared" si="1128"/>
        <v>D</v>
      </c>
      <c r="KH84" s="43">
        <v>506</v>
      </c>
      <c r="KI84" s="44">
        <v>188</v>
      </c>
      <c r="KJ84" s="22" t="str">
        <f t="shared" si="1129"/>
        <v>NA</v>
      </c>
      <c r="KK84" s="22" t="str">
        <f t="shared" si="1130"/>
        <v>OK</v>
      </c>
      <c r="KL84" s="22">
        <f t="shared" si="1131"/>
        <v>2</v>
      </c>
      <c r="KM84" s="22" t="str">
        <f t="shared" si="1132"/>
        <v>KAST</v>
      </c>
      <c r="KN84" s="24" t="str">
        <f t="shared" si="1133"/>
        <v>ROELS WANNES</v>
      </c>
      <c r="KO84" s="44">
        <v>0</v>
      </c>
      <c r="KP84" s="22" t="s">
        <v>2</v>
      </c>
      <c r="KQ84" s="43">
        <v>2</v>
      </c>
      <c r="KR84" s="17"/>
      <c r="KT84" s="13"/>
      <c r="KU84" s="23">
        <v>4</v>
      </c>
      <c r="KV84" s="26" t="str">
        <f t="shared" si="1134"/>
        <v>HERMANS MARIE-LUCRESE</v>
      </c>
      <c r="KW84" s="22" t="str">
        <f t="shared" si="1135"/>
        <v>KAST</v>
      </c>
      <c r="KX84" s="22" t="str">
        <f t="shared" si="1136"/>
        <v>-</v>
      </c>
      <c r="KY84" s="22" t="str">
        <f t="shared" si="1204"/>
        <v>OK</v>
      </c>
      <c r="KZ84" s="22" t="str">
        <f t="shared" si="1137"/>
        <v>D</v>
      </c>
      <c r="LA84" s="43">
        <v>239</v>
      </c>
      <c r="LB84" s="44">
        <v>64</v>
      </c>
      <c r="LC84" s="22" t="str">
        <f t="shared" si="1138"/>
        <v>C</v>
      </c>
      <c r="LD84" s="22" t="str">
        <f t="shared" si="1139"/>
        <v>OK</v>
      </c>
      <c r="LE84" s="22">
        <f t="shared" si="1140"/>
        <v>3</v>
      </c>
      <c r="LF84" s="22" t="str">
        <f t="shared" si="1141"/>
        <v>GBIL</v>
      </c>
      <c r="LG84" s="24" t="str">
        <f t="shared" si="1142"/>
        <v>VAN DER ELST GINO</v>
      </c>
      <c r="LH84" s="44">
        <v>0</v>
      </c>
      <c r="LI84" s="22" t="s">
        <v>2</v>
      </c>
      <c r="LJ84" s="43">
        <v>2</v>
      </c>
      <c r="LK84" s="17"/>
      <c r="LM84" s="13"/>
      <c r="LN84" s="23">
        <v>4</v>
      </c>
      <c r="LO84" s="26" t="str">
        <f t="shared" si="1143"/>
        <v>DE HERDT RUDY</v>
      </c>
      <c r="LP84" s="22" t="str">
        <f t="shared" si="1144"/>
        <v>RITO</v>
      </c>
      <c r="LQ84" s="22" t="str">
        <f t="shared" si="1145"/>
        <v>-</v>
      </c>
      <c r="LR84" s="22" t="str">
        <f t="shared" si="1205"/>
        <v>OK</v>
      </c>
      <c r="LS84" s="22" t="str">
        <f t="shared" si="1146"/>
        <v>A</v>
      </c>
      <c r="LT84" s="43">
        <v>207</v>
      </c>
      <c r="LU84" s="44">
        <v>55</v>
      </c>
      <c r="LV84" s="22" t="str">
        <f t="shared" si="1147"/>
        <v>C</v>
      </c>
      <c r="LW84" s="22" t="str">
        <f t="shared" si="1148"/>
        <v>OK</v>
      </c>
      <c r="LX84" s="22" t="str">
        <f t="shared" si="1149"/>
        <v>-</v>
      </c>
      <c r="LY84" s="22" t="str">
        <f t="shared" si="1150"/>
        <v>GBIL</v>
      </c>
      <c r="LZ84" s="24" t="str">
        <f t="shared" si="1151"/>
        <v>SERVERANCKX FRANCOIS</v>
      </c>
      <c r="MA84" s="44">
        <v>2</v>
      </c>
      <c r="MB84" s="22" t="s">
        <v>2</v>
      </c>
      <c r="MC84" s="43">
        <v>0</v>
      </c>
      <c r="MD84" s="17"/>
      <c r="MF84" s="13"/>
      <c r="MG84" s="23">
        <v>4</v>
      </c>
      <c r="MH84" s="26" t="str">
        <f t="shared" si="1152"/>
        <v>DE HERDT RUDY</v>
      </c>
      <c r="MI84" s="22" t="str">
        <f t="shared" si="1153"/>
        <v>RITO</v>
      </c>
      <c r="MJ84" s="22" t="str">
        <f t="shared" si="1154"/>
        <v>-</v>
      </c>
      <c r="MK84" s="22" t="str">
        <f t="shared" si="1206"/>
        <v>OK</v>
      </c>
      <c r="ML84" s="22" t="str">
        <f t="shared" si="1155"/>
        <v>A</v>
      </c>
      <c r="MM84" s="43">
        <v>207</v>
      </c>
      <c r="MN84" s="44">
        <v>445</v>
      </c>
      <c r="MO84" s="22" t="str">
        <f t="shared" si="1156"/>
        <v>D</v>
      </c>
      <c r="MP84" s="22" t="str">
        <f t="shared" si="1157"/>
        <v>OK</v>
      </c>
      <c r="MQ84" s="22">
        <f t="shared" si="1158"/>
        <v>1</v>
      </c>
      <c r="MR84" s="22" t="str">
        <f t="shared" si="1159"/>
        <v>STAT</v>
      </c>
      <c r="MS84" s="24" t="str">
        <f t="shared" si="1160"/>
        <v>DE PRETER STEVEN</v>
      </c>
      <c r="MT84" s="44">
        <v>2</v>
      </c>
      <c r="MU84" s="22" t="s">
        <v>2</v>
      </c>
      <c r="MV84" s="43">
        <v>0</v>
      </c>
      <c r="MW84" s="17"/>
      <c r="MY84" s="13"/>
      <c r="MZ84" s="23">
        <v>4</v>
      </c>
      <c r="NA84" s="26" t="str">
        <f t="shared" si="1161"/>
        <v>DE PRETER STEVEN</v>
      </c>
      <c r="NB84" s="22" t="str">
        <f t="shared" si="1162"/>
        <v>STAT</v>
      </c>
      <c r="NC84" s="22">
        <f t="shared" si="1163"/>
        <v>1</v>
      </c>
      <c r="ND84" s="22" t="str">
        <f t="shared" si="1207"/>
        <v>OK</v>
      </c>
      <c r="NE84" s="22" t="str">
        <f t="shared" si="1164"/>
        <v>D</v>
      </c>
      <c r="NF84" s="43">
        <v>445</v>
      </c>
      <c r="NG84" s="44">
        <v>428</v>
      </c>
      <c r="NH84" s="22" t="str">
        <f t="shared" si="1165"/>
        <v>NA</v>
      </c>
      <c r="NI84" s="22" t="str">
        <f t="shared" si="1166"/>
        <v>OK</v>
      </c>
      <c r="NJ84" s="22" t="str">
        <f t="shared" si="1167"/>
        <v>-</v>
      </c>
      <c r="NK84" s="22" t="str">
        <f t="shared" si="1168"/>
        <v>OUD</v>
      </c>
      <c r="NL84" s="24" t="str">
        <f t="shared" si="1169"/>
        <v>BROOTHAERS RONALD</v>
      </c>
      <c r="NM84" s="44">
        <v>2</v>
      </c>
      <c r="NN84" s="22" t="s">
        <v>2</v>
      </c>
      <c r="NO84" s="43">
        <v>0</v>
      </c>
      <c r="NP84" s="17"/>
      <c r="NR84" s="13"/>
      <c r="NS84" s="23">
        <v>4</v>
      </c>
      <c r="NT84" s="26" t="str">
        <f t="shared" si="1170"/>
        <v>CLEYMANS PATRICK</v>
      </c>
      <c r="NU84" s="22" t="str">
        <f t="shared" si="1171"/>
        <v>OUD</v>
      </c>
      <c r="NV84" s="22" t="str">
        <f t="shared" si="1172"/>
        <v>-</v>
      </c>
      <c r="NW84" s="22" t="str">
        <f t="shared" si="1208"/>
        <v>OK</v>
      </c>
      <c r="NX84" s="22" t="str">
        <f t="shared" si="1173"/>
        <v>C</v>
      </c>
      <c r="NY84" s="43">
        <v>95</v>
      </c>
      <c r="NZ84" s="44">
        <v>582</v>
      </c>
      <c r="OA84" s="22" t="str">
        <f t="shared" si="1174"/>
        <v>NA</v>
      </c>
      <c r="OB84" s="22" t="str">
        <f t="shared" si="1175"/>
        <v>OK</v>
      </c>
      <c r="OC84" s="22" t="str">
        <f t="shared" si="1176"/>
        <v>-</v>
      </c>
      <c r="OD84" s="22" t="str">
        <f t="shared" si="1177"/>
        <v>DRY</v>
      </c>
      <c r="OE84" s="24" t="str">
        <f t="shared" si="1178"/>
        <v>DIERICKX MAURICE</v>
      </c>
      <c r="OF84" s="44">
        <v>1</v>
      </c>
      <c r="OG84" s="22" t="s">
        <v>2</v>
      </c>
      <c r="OH84" s="43">
        <v>1</v>
      </c>
      <c r="OI84" s="17"/>
      <c r="OK84" s="13"/>
      <c r="OL84" s="23">
        <v>4</v>
      </c>
      <c r="OM84" s="26" t="str">
        <f t="shared" si="1179"/>
        <v>STALLAERT FRANCOIS</v>
      </c>
      <c r="ON84" s="22" t="str">
        <f t="shared" si="1180"/>
        <v>DRY</v>
      </c>
      <c r="OO84" s="22" t="str">
        <f t="shared" si="1181"/>
        <v>-</v>
      </c>
      <c r="OP84" s="22" t="str">
        <f t="shared" si="1209"/>
        <v>OK</v>
      </c>
      <c r="OQ84" s="22" t="str">
        <f t="shared" si="1182"/>
        <v>NA</v>
      </c>
      <c r="OR84" s="43">
        <v>784</v>
      </c>
      <c r="OS84" s="44">
        <v>98</v>
      </c>
      <c r="OT84" s="22" t="str">
        <f t="shared" si="1183"/>
        <v>C</v>
      </c>
      <c r="OU84" s="22" t="str">
        <f t="shared" si="1184"/>
        <v>OK</v>
      </c>
      <c r="OV84" s="22">
        <f t="shared" si="1185"/>
        <v>2</v>
      </c>
      <c r="OW84" s="22" t="str">
        <f t="shared" si="1186"/>
        <v>SLOE</v>
      </c>
      <c r="OX84" s="24" t="str">
        <f t="shared" si="1187"/>
        <v>SIEBENS PAUL</v>
      </c>
      <c r="OY84" s="44">
        <v>0</v>
      </c>
      <c r="OZ84" s="22" t="s">
        <v>2</v>
      </c>
      <c r="PA84" s="43">
        <v>2</v>
      </c>
      <c r="PB84" s="17"/>
    </row>
    <row r="85" spans="2:418" x14ac:dyDescent="0.3">
      <c r="B85" s="13"/>
      <c r="C85" s="23">
        <v>5</v>
      </c>
      <c r="D85" s="26" t="str">
        <f t="shared" si="990"/>
        <v>ACHTERGAEL BART</v>
      </c>
      <c r="E85" s="22" t="str">
        <f t="shared" si="991"/>
        <v>TON</v>
      </c>
      <c r="F85" s="22" t="str">
        <f t="shared" si="992"/>
        <v>-</v>
      </c>
      <c r="G85" s="22" t="str">
        <f t="shared" si="1188"/>
        <v>OK</v>
      </c>
      <c r="H85" s="22" t="str">
        <f t="shared" si="993"/>
        <v>C</v>
      </c>
      <c r="I85" s="43">
        <v>127</v>
      </c>
      <c r="J85" s="44">
        <v>98</v>
      </c>
      <c r="K85" s="22" t="str">
        <f t="shared" si="994"/>
        <v>C</v>
      </c>
      <c r="L85" s="22" t="str">
        <f t="shared" si="995"/>
        <v>OK</v>
      </c>
      <c r="M85" s="22">
        <f t="shared" si="996"/>
        <v>2</v>
      </c>
      <c r="N85" s="22" t="str">
        <f t="shared" si="997"/>
        <v>SLOE</v>
      </c>
      <c r="O85" s="24" t="str">
        <f t="shared" si="998"/>
        <v>SIEBENS PAUL</v>
      </c>
      <c r="P85" s="44">
        <v>2</v>
      </c>
      <c r="Q85" s="22" t="s">
        <v>2</v>
      </c>
      <c r="R85" s="43">
        <v>0</v>
      </c>
      <c r="S85" s="17"/>
      <c r="U85" s="13"/>
      <c r="V85" s="23">
        <v>5</v>
      </c>
      <c r="W85" s="26" t="str">
        <f t="shared" si="999"/>
        <v>HEIRBAUT FRANCIS</v>
      </c>
      <c r="X85" s="22" t="str">
        <f t="shared" si="1000"/>
        <v>SLOE</v>
      </c>
      <c r="Y85" s="22" t="str">
        <f t="shared" si="1001"/>
        <v>-</v>
      </c>
      <c r="Z85" s="22" t="str">
        <f t="shared" si="1189"/>
        <v>OK</v>
      </c>
      <c r="AA85" s="22" t="str">
        <f t="shared" si="1002"/>
        <v>NA</v>
      </c>
      <c r="AB85" s="43">
        <v>831</v>
      </c>
      <c r="AC85" s="44">
        <v>610</v>
      </c>
      <c r="AD85" s="22" t="str">
        <f t="shared" si="1003"/>
        <v>C</v>
      </c>
      <c r="AE85" s="22" t="str">
        <f t="shared" si="1004"/>
        <v>OK</v>
      </c>
      <c r="AF85" s="22">
        <f t="shared" si="1005"/>
        <v>3</v>
      </c>
      <c r="AG85" s="22" t="str">
        <f t="shared" si="1006"/>
        <v>TZH</v>
      </c>
      <c r="AH85" s="24" t="str">
        <f t="shared" si="1007"/>
        <v>SMET FRANKIE</v>
      </c>
      <c r="AI85" s="44">
        <v>1</v>
      </c>
      <c r="AJ85" s="22" t="s">
        <v>2</v>
      </c>
      <c r="AK85" s="43">
        <v>1</v>
      </c>
      <c r="AL85" s="17"/>
      <c r="AN85" s="13"/>
      <c r="AO85" s="23">
        <v>5</v>
      </c>
      <c r="AP85" s="26" t="str">
        <f t="shared" si="1008"/>
        <v>DE VLIEGER OLIVIER</v>
      </c>
      <c r="AQ85" s="22" t="str">
        <f t="shared" si="1009"/>
        <v>TON</v>
      </c>
      <c r="AR85" s="22" t="str">
        <f t="shared" si="1010"/>
        <v>-</v>
      </c>
      <c r="AS85" s="22" t="str">
        <f t="shared" si="1190"/>
        <v>OK</v>
      </c>
      <c r="AT85" s="22" t="str">
        <f t="shared" si="1011"/>
        <v>D</v>
      </c>
      <c r="AU85" s="43">
        <v>668</v>
      </c>
      <c r="AV85" s="44">
        <v>120</v>
      </c>
      <c r="AW85" s="22" t="str">
        <f t="shared" si="1012"/>
        <v>A</v>
      </c>
      <c r="AX85" s="22" t="str">
        <f t="shared" si="1013"/>
        <v>OK</v>
      </c>
      <c r="AY85" s="22" t="str">
        <f t="shared" si="1014"/>
        <v>-</v>
      </c>
      <c r="AZ85" s="22" t="str">
        <f t="shared" si="1015"/>
        <v>DBLA</v>
      </c>
      <c r="BA85" s="24" t="str">
        <f t="shared" si="1016"/>
        <v>DE LAET MARC</v>
      </c>
      <c r="BB85" s="44">
        <v>0</v>
      </c>
      <c r="BC85" s="22" t="s">
        <v>2</v>
      </c>
      <c r="BD85" s="43">
        <v>2</v>
      </c>
      <c r="BE85" s="17"/>
      <c r="BG85" s="13"/>
      <c r="BH85" s="23">
        <v>5</v>
      </c>
      <c r="BI85" s="26" t="str">
        <f t="shared" si="1017"/>
        <v>DE LAET MARC</v>
      </c>
      <c r="BJ85" s="22" t="str">
        <f t="shared" si="1018"/>
        <v>DBLA</v>
      </c>
      <c r="BK85" s="22" t="str">
        <f t="shared" si="1019"/>
        <v>-</v>
      </c>
      <c r="BL85" s="22" t="str">
        <f t="shared" si="1191"/>
        <v>OK</v>
      </c>
      <c r="BM85" s="22" t="str">
        <f t="shared" si="1020"/>
        <v>A</v>
      </c>
      <c r="BN85" s="43">
        <v>120</v>
      </c>
      <c r="BO85" s="44">
        <v>610</v>
      </c>
      <c r="BP85" s="22" t="str">
        <f t="shared" si="1021"/>
        <v>C</v>
      </c>
      <c r="BQ85" s="22" t="str">
        <f t="shared" si="1022"/>
        <v>OK</v>
      </c>
      <c r="BR85" s="22">
        <f t="shared" si="1023"/>
        <v>3</v>
      </c>
      <c r="BS85" s="22" t="str">
        <f t="shared" si="1024"/>
        <v>TZH</v>
      </c>
      <c r="BT85" s="24" t="str">
        <f t="shared" si="1025"/>
        <v>SMET FRANKIE</v>
      </c>
      <c r="BU85" s="44">
        <v>1</v>
      </c>
      <c r="BV85" s="22" t="s">
        <v>2</v>
      </c>
      <c r="BW85" s="43">
        <v>1</v>
      </c>
      <c r="BX85" s="17"/>
      <c r="BZ85" s="13"/>
      <c r="CA85" s="23">
        <v>5</v>
      </c>
      <c r="CB85" s="26" t="str">
        <f t="shared" si="1026"/>
        <v>VAN HOVE LUC</v>
      </c>
      <c r="CC85" s="22" t="str">
        <f t="shared" si="1027"/>
        <v>KAST</v>
      </c>
      <c r="CD85" s="22" t="str">
        <f t="shared" si="1028"/>
        <v>-</v>
      </c>
      <c r="CE85" s="22" t="str">
        <f t="shared" si="1192"/>
        <v>OK</v>
      </c>
      <c r="CF85" s="22" t="str">
        <f t="shared" si="1029"/>
        <v>C</v>
      </c>
      <c r="CG85" s="43">
        <v>157</v>
      </c>
      <c r="CH85" s="44">
        <v>15</v>
      </c>
      <c r="CI85" s="22" t="str">
        <f t="shared" si="1030"/>
        <v>D</v>
      </c>
      <c r="CJ85" s="22" t="str">
        <f t="shared" si="1031"/>
        <v>OK</v>
      </c>
      <c r="CK85" s="22">
        <f t="shared" si="1032"/>
        <v>4</v>
      </c>
      <c r="CL85" s="22" t="str">
        <f t="shared" si="1033"/>
        <v>DBLA</v>
      </c>
      <c r="CM85" s="24" t="str">
        <f t="shared" si="1034"/>
        <v>COOREMAN GEORGES</v>
      </c>
      <c r="CN85" s="44">
        <v>1</v>
      </c>
      <c r="CO85" s="22" t="s">
        <v>2</v>
      </c>
      <c r="CP85" s="43">
        <v>1</v>
      </c>
      <c r="CQ85" s="17"/>
      <c r="CS85" s="13"/>
      <c r="CT85" s="23">
        <v>5</v>
      </c>
      <c r="CU85" s="26" t="str">
        <f t="shared" si="1035"/>
        <v>VAN DEN BRANDEN IVO</v>
      </c>
      <c r="CV85" s="22" t="str">
        <f t="shared" si="1036"/>
        <v>GBIL</v>
      </c>
      <c r="CW85" s="22" t="str">
        <f t="shared" si="1037"/>
        <v>-</v>
      </c>
      <c r="CX85" s="22" t="str">
        <f t="shared" si="1193"/>
        <v>OK</v>
      </c>
      <c r="CY85" s="22" t="str">
        <f t="shared" si="1038"/>
        <v>D</v>
      </c>
      <c r="CZ85" s="43">
        <v>62</v>
      </c>
      <c r="DA85" s="44">
        <v>236</v>
      </c>
      <c r="DB85" s="22" t="str">
        <f t="shared" si="1039"/>
        <v>D</v>
      </c>
      <c r="DC85" s="22" t="str">
        <f t="shared" si="1040"/>
        <v>OK</v>
      </c>
      <c r="DD85" s="22">
        <f t="shared" si="1041"/>
        <v>2</v>
      </c>
      <c r="DE85" s="22" t="str">
        <f t="shared" si="1042"/>
        <v>KAST</v>
      </c>
      <c r="DF85" s="24" t="str">
        <f t="shared" si="1043"/>
        <v>CLAUS YANA</v>
      </c>
      <c r="DG85" s="44">
        <v>1</v>
      </c>
      <c r="DH85" s="22" t="s">
        <v>2</v>
      </c>
      <c r="DI85" s="43">
        <v>1</v>
      </c>
      <c r="DJ85" s="17"/>
      <c r="DL85" s="13"/>
      <c r="DM85" s="23">
        <v>5</v>
      </c>
      <c r="DN85" s="26" t="str">
        <f t="shared" si="1044"/>
        <v>VAN DER ELST GINO</v>
      </c>
      <c r="DO85" s="22" t="str">
        <f t="shared" si="1045"/>
        <v>GBIL</v>
      </c>
      <c r="DP85" s="22">
        <f t="shared" si="1046"/>
        <v>3</v>
      </c>
      <c r="DQ85" s="22" t="str">
        <f t="shared" si="1194"/>
        <v>OK</v>
      </c>
      <c r="DR85" s="22" t="str">
        <f t="shared" si="1047"/>
        <v>C</v>
      </c>
      <c r="DS85" s="43">
        <v>64</v>
      </c>
      <c r="DT85" s="44">
        <v>665</v>
      </c>
      <c r="DU85" s="22" t="str">
        <f t="shared" si="1048"/>
        <v>D</v>
      </c>
      <c r="DV85" s="22" t="str">
        <f t="shared" si="1049"/>
        <v>OK</v>
      </c>
      <c r="DW85" s="22" t="str">
        <f t="shared" si="1050"/>
        <v>-</v>
      </c>
      <c r="DX85" s="22" t="str">
        <f t="shared" si="1051"/>
        <v>RITO</v>
      </c>
      <c r="DY85" s="24" t="str">
        <f t="shared" si="1052"/>
        <v>DE BRUYN LUC</v>
      </c>
      <c r="DZ85" s="44">
        <v>1</v>
      </c>
      <c r="EA85" s="22" t="s">
        <v>2</v>
      </c>
      <c r="EB85" s="43">
        <v>1</v>
      </c>
      <c r="EC85" s="17"/>
      <c r="EE85" s="13"/>
      <c r="EF85" s="23">
        <v>5</v>
      </c>
      <c r="EG85" s="26" t="str">
        <f t="shared" si="1053"/>
        <v>DE PRETER STEVEN</v>
      </c>
      <c r="EH85" s="22" t="str">
        <f t="shared" si="1054"/>
        <v>STAT</v>
      </c>
      <c r="EI85" s="22">
        <f t="shared" si="1055"/>
        <v>1</v>
      </c>
      <c r="EJ85" s="22" t="str">
        <f t="shared" si="1195"/>
        <v>OK</v>
      </c>
      <c r="EK85" s="22" t="str">
        <f t="shared" si="1056"/>
        <v>D</v>
      </c>
      <c r="EL85" s="43">
        <v>445</v>
      </c>
      <c r="EM85" s="44">
        <v>194</v>
      </c>
      <c r="EN85" s="22" t="str">
        <f t="shared" si="1057"/>
        <v>B</v>
      </c>
      <c r="EO85" s="22" t="str">
        <f t="shared" si="1058"/>
        <v>OK</v>
      </c>
      <c r="EP85" s="22" t="str">
        <f t="shared" si="1059"/>
        <v>-</v>
      </c>
      <c r="EQ85" s="22" t="str">
        <f t="shared" si="1060"/>
        <v>RITO</v>
      </c>
      <c r="ER85" s="24" t="str">
        <f t="shared" si="1061"/>
        <v>CHARTIER ALBERT</v>
      </c>
      <c r="ES85" s="44">
        <v>0</v>
      </c>
      <c r="ET85" s="22" t="s">
        <v>2</v>
      </c>
      <c r="EU85" s="43">
        <v>2</v>
      </c>
      <c r="EV85" s="17"/>
      <c r="EX85" s="13"/>
      <c r="EY85" s="23">
        <v>5</v>
      </c>
      <c r="EZ85" s="26" t="str">
        <f t="shared" si="1062"/>
        <v>BROOTHAERS RONALD</v>
      </c>
      <c r="FA85" s="22" t="str">
        <f t="shared" si="1063"/>
        <v>OUD</v>
      </c>
      <c r="FB85" s="22" t="str">
        <f t="shared" si="1064"/>
        <v>-</v>
      </c>
      <c r="FC85" s="22" t="str">
        <f t="shared" si="1196"/>
        <v>OK</v>
      </c>
      <c r="FD85" s="22" t="str">
        <f t="shared" si="1065"/>
        <v>NA</v>
      </c>
      <c r="FE85" s="43">
        <v>428</v>
      </c>
      <c r="FF85" s="44">
        <v>794</v>
      </c>
      <c r="FG85" s="22" t="str">
        <f t="shared" si="1066"/>
        <v>NA</v>
      </c>
      <c r="FH85" s="22" t="str">
        <f t="shared" si="1067"/>
        <v>OK</v>
      </c>
      <c r="FI85" s="22" t="str">
        <f t="shared" si="1068"/>
        <v>-</v>
      </c>
      <c r="FJ85" s="22" t="str">
        <f t="shared" si="1069"/>
        <v>STAT</v>
      </c>
      <c r="FK85" s="24" t="str">
        <f t="shared" si="1070"/>
        <v>VAN DOREN HANS</v>
      </c>
      <c r="FL85" s="44">
        <v>0</v>
      </c>
      <c r="FM85" s="22" t="s">
        <v>2</v>
      </c>
      <c r="FN85" s="43">
        <v>2</v>
      </c>
      <c r="FO85" s="17"/>
      <c r="FQ85" s="13"/>
      <c r="FR85" s="23">
        <v>5</v>
      </c>
      <c r="FS85" s="26" t="str">
        <f t="shared" si="1071"/>
        <v>STALLAERT FRANCOIS</v>
      </c>
      <c r="FT85" s="22" t="str">
        <f t="shared" si="1072"/>
        <v>DRY</v>
      </c>
      <c r="FU85" s="22" t="str">
        <f t="shared" si="1073"/>
        <v>-</v>
      </c>
      <c r="FV85" s="22" t="str">
        <f t="shared" si="1197"/>
        <v>OK</v>
      </c>
      <c r="FW85" s="22" t="str">
        <f t="shared" si="1074"/>
        <v>NA</v>
      </c>
      <c r="FX85" s="43">
        <v>784</v>
      </c>
      <c r="FY85" s="44">
        <v>315</v>
      </c>
      <c r="FZ85" s="22" t="str">
        <f t="shared" si="1075"/>
        <v>B</v>
      </c>
      <c r="GA85" s="22" t="str">
        <f t="shared" si="1076"/>
        <v>OK</v>
      </c>
      <c r="GB85" s="22" t="str">
        <f t="shared" si="1077"/>
        <v>-</v>
      </c>
      <c r="GC85" s="22" t="str">
        <f t="shared" si="1078"/>
        <v>OUD</v>
      </c>
      <c r="GD85" s="24" t="str">
        <f t="shared" si="1079"/>
        <v>LANNOY EDDY</v>
      </c>
      <c r="GE85" s="44">
        <v>1</v>
      </c>
      <c r="GF85" s="22" t="s">
        <v>2</v>
      </c>
      <c r="GG85" s="43">
        <v>1</v>
      </c>
      <c r="GH85" s="17"/>
      <c r="GJ85" s="13"/>
      <c r="GK85" s="23">
        <v>5</v>
      </c>
      <c r="GL85" s="26" t="str">
        <f t="shared" si="1080"/>
        <v>VAN DEN BOSSCHE MARC</v>
      </c>
      <c r="GM85" s="22" t="str">
        <f t="shared" si="1081"/>
        <v>SLOE</v>
      </c>
      <c r="GN85" s="22" t="str">
        <f t="shared" si="1082"/>
        <v>-</v>
      </c>
      <c r="GO85" s="22" t="str">
        <f t="shared" si="1198"/>
        <v>OK</v>
      </c>
      <c r="GP85" s="22" t="str">
        <f t="shared" si="1083"/>
        <v>D</v>
      </c>
      <c r="GQ85" s="43">
        <v>370</v>
      </c>
      <c r="GR85" s="44">
        <v>889</v>
      </c>
      <c r="GS85" s="22" t="str">
        <f t="shared" si="1084"/>
        <v>NA</v>
      </c>
      <c r="GT85" s="22" t="str">
        <f t="shared" si="1085"/>
        <v>OK</v>
      </c>
      <c r="GU85" s="22" t="str">
        <f t="shared" si="1086"/>
        <v>-</v>
      </c>
      <c r="GV85" s="22" t="str">
        <f t="shared" si="1087"/>
        <v>DRY</v>
      </c>
      <c r="GW85" s="24" t="str">
        <f t="shared" si="1088"/>
        <v>DE WACHTER MARC</v>
      </c>
      <c r="GX85" s="44">
        <v>2</v>
      </c>
      <c r="GY85" s="22" t="s">
        <v>2</v>
      </c>
      <c r="GZ85" s="43">
        <v>0</v>
      </c>
      <c r="HA85" s="17"/>
      <c r="HC85" s="13"/>
      <c r="HD85" s="23">
        <v>5</v>
      </c>
      <c r="HE85" s="26" t="str">
        <f t="shared" si="1089"/>
        <v>SIEBENS PAUL</v>
      </c>
      <c r="HF85" s="22" t="str">
        <f t="shared" si="1090"/>
        <v>SLOE</v>
      </c>
      <c r="HG85" s="22">
        <f t="shared" si="1091"/>
        <v>2</v>
      </c>
      <c r="HH85" s="22" t="str">
        <f t="shared" si="1199"/>
        <v>OK</v>
      </c>
      <c r="HI85" s="22" t="str">
        <f t="shared" si="1092"/>
        <v>C</v>
      </c>
      <c r="HJ85" s="43">
        <v>98</v>
      </c>
      <c r="HK85" s="44">
        <v>880</v>
      </c>
      <c r="HL85" s="22" t="str">
        <f t="shared" si="1093"/>
        <v>NA</v>
      </c>
      <c r="HM85" s="22" t="str">
        <f t="shared" si="1094"/>
        <v>OK</v>
      </c>
      <c r="HN85" s="22" t="str">
        <f t="shared" si="1095"/>
        <v>-</v>
      </c>
      <c r="HO85" s="22" t="str">
        <f t="shared" si="1096"/>
        <v>TON</v>
      </c>
      <c r="HP85" s="24" t="str">
        <f t="shared" si="1097"/>
        <v>AELBRECHT MARC</v>
      </c>
      <c r="HQ85" s="44">
        <v>1</v>
      </c>
      <c r="HR85" s="22" t="s">
        <v>2</v>
      </c>
      <c r="HS85" s="43">
        <v>1</v>
      </c>
      <c r="HT85" s="17"/>
      <c r="HV85" s="13"/>
      <c r="HW85" s="23">
        <v>5</v>
      </c>
      <c r="HX85" s="26" t="str">
        <f t="shared" si="1098"/>
        <v>SMET FRANKIE</v>
      </c>
      <c r="HY85" s="22" t="str">
        <f t="shared" si="1099"/>
        <v>TZH</v>
      </c>
      <c r="HZ85" s="22">
        <f t="shared" si="1100"/>
        <v>3</v>
      </c>
      <c r="IA85" s="22" t="str">
        <f t="shared" si="1200"/>
        <v>OK</v>
      </c>
      <c r="IB85" s="22" t="str">
        <f t="shared" si="1101"/>
        <v>C</v>
      </c>
      <c r="IC85" s="43">
        <v>610</v>
      </c>
      <c r="ID85" s="44">
        <v>838</v>
      </c>
      <c r="IE85" s="22" t="str">
        <f t="shared" si="1102"/>
        <v>NA</v>
      </c>
      <c r="IF85" s="22" t="str">
        <f t="shared" si="1103"/>
        <v>OK</v>
      </c>
      <c r="IG85" s="22" t="str">
        <f t="shared" si="1104"/>
        <v>-</v>
      </c>
      <c r="IH85" s="22" t="str">
        <f t="shared" si="1105"/>
        <v>SLOE</v>
      </c>
      <c r="II85" s="24" t="str">
        <f t="shared" si="1106"/>
        <v>REYNIERS BJORN</v>
      </c>
      <c r="IJ85" s="44">
        <v>1</v>
      </c>
      <c r="IK85" s="22" t="s">
        <v>2</v>
      </c>
      <c r="IL85" s="43">
        <v>1</v>
      </c>
      <c r="IM85" s="17"/>
      <c r="IO85" s="13"/>
      <c r="IP85" s="23">
        <v>5</v>
      </c>
      <c r="IQ85" s="26" t="str">
        <f t="shared" si="1107"/>
        <v>COOREMAN GEORGES</v>
      </c>
      <c r="IR85" s="22" t="str">
        <f t="shared" si="1108"/>
        <v>DBLA</v>
      </c>
      <c r="IS85" s="22">
        <f t="shared" si="1109"/>
        <v>4</v>
      </c>
      <c r="IT85" s="22" t="str">
        <f t="shared" si="1201"/>
        <v>OK</v>
      </c>
      <c r="IU85" s="22" t="str">
        <f t="shared" si="1110"/>
        <v>D</v>
      </c>
      <c r="IV85" s="43">
        <v>15</v>
      </c>
      <c r="IW85" s="44">
        <v>880</v>
      </c>
      <c r="IX85" s="22" t="str">
        <f t="shared" si="1111"/>
        <v>NA</v>
      </c>
      <c r="IY85" s="22" t="str">
        <f t="shared" si="1112"/>
        <v>OK</v>
      </c>
      <c r="IZ85" s="22" t="str">
        <f t="shared" si="1113"/>
        <v>-</v>
      </c>
      <c r="JA85" s="22" t="str">
        <f t="shared" si="1114"/>
        <v>TON</v>
      </c>
      <c r="JB85" s="24" t="str">
        <f t="shared" si="1115"/>
        <v>AELBRECHT MARC</v>
      </c>
      <c r="JC85" s="44">
        <v>2</v>
      </c>
      <c r="JD85" s="22" t="s">
        <v>2</v>
      </c>
      <c r="JE85" s="43">
        <v>0</v>
      </c>
      <c r="JF85" s="17"/>
      <c r="JH85" s="13"/>
      <c r="JI85" s="23">
        <v>5</v>
      </c>
      <c r="JJ85" s="26" t="str">
        <f t="shared" si="1116"/>
        <v>DE CLERCQ JOZEF</v>
      </c>
      <c r="JK85" s="22" t="str">
        <f t="shared" si="1117"/>
        <v>TZH</v>
      </c>
      <c r="JL85" s="22" t="str">
        <f t="shared" si="1118"/>
        <v>-</v>
      </c>
      <c r="JM85" s="22" t="str">
        <f t="shared" si="1202"/>
        <v>OK</v>
      </c>
      <c r="JN85" s="22" t="str">
        <f t="shared" si="1119"/>
        <v>C</v>
      </c>
      <c r="JO85" s="43">
        <v>12</v>
      </c>
      <c r="JP85" s="44">
        <v>506</v>
      </c>
      <c r="JQ85" s="22" t="str">
        <f t="shared" si="1120"/>
        <v>D</v>
      </c>
      <c r="JR85" s="22" t="str">
        <f t="shared" si="1121"/>
        <v>OK</v>
      </c>
      <c r="JS85" s="22" t="str">
        <f t="shared" si="1122"/>
        <v>-</v>
      </c>
      <c r="JT85" s="22" t="str">
        <f t="shared" si="1123"/>
        <v>DBLA</v>
      </c>
      <c r="JU85" s="24" t="str">
        <f t="shared" si="1124"/>
        <v>CARLIER ASTRID</v>
      </c>
      <c r="JV85" s="44">
        <v>1</v>
      </c>
      <c r="JW85" s="22" t="s">
        <v>2</v>
      </c>
      <c r="JX85" s="43">
        <v>1</v>
      </c>
      <c r="JY85" s="17"/>
      <c r="KA85" s="13"/>
      <c r="KB85" s="23">
        <v>5</v>
      </c>
      <c r="KC85" s="26" t="str">
        <f t="shared" si="1125"/>
        <v>DE COCK VICTOR</v>
      </c>
      <c r="KD85" s="22" t="str">
        <f t="shared" si="1126"/>
        <v>DBLA</v>
      </c>
      <c r="KE85" s="22">
        <f t="shared" si="1127"/>
        <v>4</v>
      </c>
      <c r="KF85" s="22" t="str">
        <f t="shared" si="1203"/>
        <v>OK</v>
      </c>
      <c r="KG85" s="22" t="str">
        <f t="shared" si="1128"/>
        <v>D</v>
      </c>
      <c r="KH85" s="43">
        <v>91</v>
      </c>
      <c r="KI85" s="44">
        <v>236</v>
      </c>
      <c r="KJ85" s="22" t="str">
        <f t="shared" si="1129"/>
        <v>D</v>
      </c>
      <c r="KK85" s="22" t="str">
        <f t="shared" si="1130"/>
        <v>OK</v>
      </c>
      <c r="KL85" s="22">
        <f t="shared" si="1131"/>
        <v>2</v>
      </c>
      <c r="KM85" s="22" t="str">
        <f t="shared" si="1132"/>
        <v>KAST</v>
      </c>
      <c r="KN85" s="24" t="str">
        <f t="shared" si="1133"/>
        <v>CLAUS YANA</v>
      </c>
      <c r="KO85" s="44">
        <v>1</v>
      </c>
      <c r="KP85" s="22" t="s">
        <v>2</v>
      </c>
      <c r="KQ85" s="43">
        <v>1</v>
      </c>
      <c r="KR85" s="17"/>
      <c r="KT85" s="13"/>
      <c r="KU85" s="23">
        <v>5</v>
      </c>
      <c r="KV85" s="26" t="str">
        <f t="shared" si="1134"/>
        <v>VAN HOVE LUC</v>
      </c>
      <c r="KW85" s="22" t="str">
        <f t="shared" si="1135"/>
        <v>KAST</v>
      </c>
      <c r="KX85" s="22" t="str">
        <f t="shared" si="1136"/>
        <v>-</v>
      </c>
      <c r="KY85" s="22" t="str">
        <f t="shared" si="1204"/>
        <v>OK</v>
      </c>
      <c r="KZ85" s="22" t="str">
        <f t="shared" si="1137"/>
        <v>C</v>
      </c>
      <c r="LA85" s="43">
        <v>157</v>
      </c>
      <c r="LB85" s="44">
        <v>516</v>
      </c>
      <c r="LC85" s="22" t="str">
        <f t="shared" si="1138"/>
        <v>D</v>
      </c>
      <c r="LD85" s="22" t="str">
        <f t="shared" si="1139"/>
        <v>OK</v>
      </c>
      <c r="LE85" s="22" t="str">
        <f t="shared" si="1140"/>
        <v>-</v>
      </c>
      <c r="LF85" s="22" t="str">
        <f t="shared" si="1141"/>
        <v>GBIL</v>
      </c>
      <c r="LG85" s="24" t="str">
        <f t="shared" si="1142"/>
        <v>VERCKENS PAUL</v>
      </c>
      <c r="LH85" s="44">
        <v>2</v>
      </c>
      <c r="LI85" s="22" t="s">
        <v>2</v>
      </c>
      <c r="LJ85" s="43">
        <v>0</v>
      </c>
      <c r="LK85" s="17"/>
      <c r="LM85" s="13"/>
      <c r="LN85" s="23">
        <v>5</v>
      </c>
      <c r="LO85" s="26" t="str">
        <f t="shared" si="1143"/>
        <v>DE BRUYN LUC</v>
      </c>
      <c r="LP85" s="22" t="str">
        <f t="shared" si="1144"/>
        <v>RITO</v>
      </c>
      <c r="LQ85" s="22" t="str">
        <f t="shared" si="1145"/>
        <v>-</v>
      </c>
      <c r="LR85" s="22" t="str">
        <f t="shared" si="1205"/>
        <v>OK</v>
      </c>
      <c r="LS85" s="22" t="str">
        <f t="shared" si="1146"/>
        <v>D</v>
      </c>
      <c r="LT85" s="43">
        <v>665</v>
      </c>
      <c r="LU85" s="44">
        <v>607</v>
      </c>
      <c r="LV85" s="22" t="str">
        <f t="shared" si="1147"/>
        <v>C</v>
      </c>
      <c r="LW85" s="22" t="str">
        <f t="shared" si="1148"/>
        <v>OK</v>
      </c>
      <c r="LX85" s="22">
        <f t="shared" si="1149"/>
        <v>3</v>
      </c>
      <c r="LY85" s="22" t="str">
        <f t="shared" si="1150"/>
        <v>GBIL</v>
      </c>
      <c r="LZ85" s="24" t="str">
        <f t="shared" si="1151"/>
        <v>VAN DER ELST ALBERIK</v>
      </c>
      <c r="MA85" s="44">
        <v>1</v>
      </c>
      <c r="MB85" s="22" t="s">
        <v>2</v>
      </c>
      <c r="MC85" s="43">
        <v>1</v>
      </c>
      <c r="MD85" s="17"/>
      <c r="MF85" s="13"/>
      <c r="MG85" s="23">
        <v>5</v>
      </c>
      <c r="MH85" s="26" t="str">
        <f t="shared" si="1152"/>
        <v>VAN HOYE RENE</v>
      </c>
      <c r="MI85" s="22" t="str">
        <f t="shared" si="1153"/>
        <v>RITO</v>
      </c>
      <c r="MJ85" s="22" t="str">
        <f t="shared" si="1154"/>
        <v>-</v>
      </c>
      <c r="MK85" s="22" t="str">
        <f t="shared" si="1206"/>
        <v>OK</v>
      </c>
      <c r="ML85" s="22" t="str">
        <f t="shared" si="1155"/>
        <v>C</v>
      </c>
      <c r="MM85" s="43">
        <v>242</v>
      </c>
      <c r="MN85" s="44"/>
      <c r="MO85" s="22" t="str">
        <f t="shared" si="1156"/>
        <v/>
      </c>
      <c r="MP85" s="22" t="str">
        <f t="shared" si="1157"/>
        <v/>
      </c>
      <c r="MQ85" s="22" t="str">
        <f t="shared" si="1158"/>
        <v/>
      </c>
      <c r="MR85" s="22" t="str">
        <f t="shared" si="1159"/>
        <v/>
      </c>
      <c r="MS85" s="24" t="str">
        <f t="shared" si="1160"/>
        <v/>
      </c>
      <c r="MT85" s="44">
        <v>2</v>
      </c>
      <c r="MU85" s="22" t="s">
        <v>2</v>
      </c>
      <c r="MV85" s="43" t="s">
        <v>1048</v>
      </c>
      <c r="MW85" s="17"/>
      <c r="MY85" s="13"/>
      <c r="MZ85" s="23">
        <v>5</v>
      </c>
      <c r="NA85" s="26" t="str">
        <f t="shared" si="1161"/>
        <v>LAUREYS CHRISTOPHE</v>
      </c>
      <c r="NB85" s="22" t="str">
        <f t="shared" si="1162"/>
        <v>STAT</v>
      </c>
      <c r="NC85" s="22">
        <f t="shared" si="1163"/>
        <v>1</v>
      </c>
      <c r="ND85" s="22" t="str">
        <f t="shared" si="1207"/>
        <v>OK</v>
      </c>
      <c r="NE85" s="22" t="str">
        <f t="shared" si="1164"/>
        <v>C</v>
      </c>
      <c r="NF85" s="43">
        <v>355</v>
      </c>
      <c r="NG85" s="44">
        <v>315</v>
      </c>
      <c r="NH85" s="22" t="str">
        <f t="shared" si="1165"/>
        <v>B</v>
      </c>
      <c r="NI85" s="22" t="str">
        <f t="shared" si="1166"/>
        <v>OK</v>
      </c>
      <c r="NJ85" s="22" t="str">
        <f t="shared" si="1167"/>
        <v>-</v>
      </c>
      <c r="NK85" s="22" t="str">
        <f t="shared" si="1168"/>
        <v>OUD</v>
      </c>
      <c r="NL85" s="24" t="str">
        <f t="shared" si="1169"/>
        <v>LANNOY EDDY</v>
      </c>
      <c r="NM85" s="44">
        <v>1</v>
      </c>
      <c r="NN85" s="22" t="s">
        <v>2</v>
      </c>
      <c r="NO85" s="43">
        <v>1</v>
      </c>
      <c r="NP85" s="17"/>
      <c r="NR85" s="13"/>
      <c r="NS85" s="23">
        <v>5</v>
      </c>
      <c r="NT85" s="26" t="str">
        <f t="shared" si="1170"/>
        <v>VERBANCK DANY</v>
      </c>
      <c r="NU85" s="22" t="str">
        <f t="shared" si="1171"/>
        <v>OUD</v>
      </c>
      <c r="NV85" s="22" t="str">
        <f t="shared" si="1172"/>
        <v>-</v>
      </c>
      <c r="NW85" s="22" t="str">
        <f t="shared" si="1208"/>
        <v>OK</v>
      </c>
      <c r="NX85" s="22" t="str">
        <f t="shared" si="1173"/>
        <v>D</v>
      </c>
      <c r="NY85" s="43">
        <v>654</v>
      </c>
      <c r="NZ85" s="44">
        <v>784</v>
      </c>
      <c r="OA85" s="22" t="str">
        <f t="shared" si="1174"/>
        <v>NA</v>
      </c>
      <c r="OB85" s="22" t="str">
        <f t="shared" si="1175"/>
        <v>OK</v>
      </c>
      <c r="OC85" s="22" t="str">
        <f t="shared" si="1176"/>
        <v>-</v>
      </c>
      <c r="OD85" s="22" t="str">
        <f t="shared" si="1177"/>
        <v>DRY</v>
      </c>
      <c r="OE85" s="24" t="str">
        <f t="shared" si="1178"/>
        <v>STALLAERT FRANCOIS</v>
      </c>
      <c r="OF85" s="44">
        <v>0</v>
      </c>
      <c r="OG85" s="22" t="s">
        <v>2</v>
      </c>
      <c r="OH85" s="43">
        <v>2</v>
      </c>
      <c r="OI85" s="17"/>
      <c r="OK85" s="13"/>
      <c r="OL85" s="23">
        <v>5</v>
      </c>
      <c r="OM85" s="26" t="str">
        <f t="shared" si="1179"/>
        <v>VAN GELSEN JACQEUS</v>
      </c>
      <c r="ON85" s="22" t="str">
        <f t="shared" si="1180"/>
        <v>DRY</v>
      </c>
      <c r="OO85" s="22" t="str">
        <f t="shared" si="1181"/>
        <v>-</v>
      </c>
      <c r="OP85" s="22" t="str">
        <f t="shared" si="1209"/>
        <v>OK</v>
      </c>
      <c r="OQ85" s="22" t="str">
        <f t="shared" si="1182"/>
        <v>NA</v>
      </c>
      <c r="OR85" s="43">
        <v>894</v>
      </c>
      <c r="OS85" s="44">
        <v>838</v>
      </c>
      <c r="OT85" s="22" t="str">
        <f t="shared" si="1183"/>
        <v>NA</v>
      </c>
      <c r="OU85" s="22" t="str">
        <f t="shared" si="1184"/>
        <v>OK</v>
      </c>
      <c r="OV85" s="22" t="str">
        <f t="shared" si="1185"/>
        <v>-</v>
      </c>
      <c r="OW85" s="22" t="str">
        <f t="shared" si="1186"/>
        <v>SLOE</v>
      </c>
      <c r="OX85" s="24" t="str">
        <f t="shared" si="1187"/>
        <v>REYNIERS BJORN</v>
      </c>
      <c r="OY85" s="44">
        <v>0</v>
      </c>
      <c r="OZ85" s="22" t="s">
        <v>2</v>
      </c>
      <c r="PA85" s="43">
        <v>2</v>
      </c>
      <c r="PB85" s="17"/>
    </row>
    <row r="86" spans="2:418" x14ac:dyDescent="0.3">
      <c r="B86" s="13"/>
      <c r="C86" s="25" t="s">
        <v>9</v>
      </c>
      <c r="D86" s="26" t="str">
        <f t="shared" si="990"/>
        <v/>
      </c>
      <c r="E86" s="22" t="str">
        <f t="shared" si="991"/>
        <v/>
      </c>
      <c r="F86" s="22" t="str">
        <f t="shared" si="992"/>
        <v/>
      </c>
      <c r="G86" s="22" t="str">
        <f t="shared" si="1188"/>
        <v/>
      </c>
      <c r="H86" s="22" t="str">
        <f t="shared" si="993"/>
        <v/>
      </c>
      <c r="I86" s="43"/>
      <c r="J86" s="44"/>
      <c r="K86" s="22" t="str">
        <f t="shared" si="994"/>
        <v/>
      </c>
      <c r="L86" s="22" t="str">
        <f t="shared" si="995"/>
        <v/>
      </c>
      <c r="M86" s="22" t="str">
        <f t="shared" si="996"/>
        <v/>
      </c>
      <c r="N86" s="22" t="str">
        <f t="shared" si="997"/>
        <v/>
      </c>
      <c r="O86" s="24" t="str">
        <f t="shared" si="998"/>
        <v/>
      </c>
      <c r="P86" s="44"/>
      <c r="Q86" s="22" t="s">
        <v>2</v>
      </c>
      <c r="R86" s="43"/>
      <c r="S86" s="17"/>
      <c r="U86" s="13"/>
      <c r="V86" s="25" t="s">
        <v>9</v>
      </c>
      <c r="W86" s="26" t="str">
        <f t="shared" si="999"/>
        <v/>
      </c>
      <c r="X86" s="22" t="str">
        <f t="shared" si="1000"/>
        <v/>
      </c>
      <c r="Y86" s="22" t="str">
        <f t="shared" si="1001"/>
        <v/>
      </c>
      <c r="Z86" s="22" t="str">
        <f t="shared" si="1189"/>
        <v/>
      </c>
      <c r="AA86" s="22" t="str">
        <f t="shared" si="1002"/>
        <v/>
      </c>
      <c r="AB86" s="43"/>
      <c r="AC86" s="44"/>
      <c r="AD86" s="22" t="str">
        <f t="shared" si="1003"/>
        <v/>
      </c>
      <c r="AE86" s="22" t="str">
        <f t="shared" si="1004"/>
        <v/>
      </c>
      <c r="AF86" s="22" t="str">
        <f t="shared" si="1005"/>
        <v/>
      </c>
      <c r="AG86" s="22" t="str">
        <f t="shared" si="1006"/>
        <v/>
      </c>
      <c r="AH86" s="24" t="str">
        <f t="shared" si="1007"/>
        <v/>
      </c>
      <c r="AI86" s="44"/>
      <c r="AJ86" s="22" t="s">
        <v>2</v>
      </c>
      <c r="AK86" s="43"/>
      <c r="AL86" s="17"/>
      <c r="AN86" s="13"/>
      <c r="AO86" s="25" t="s">
        <v>9</v>
      </c>
      <c r="AP86" s="26" t="str">
        <f t="shared" si="1008"/>
        <v/>
      </c>
      <c r="AQ86" s="22" t="str">
        <f t="shared" si="1009"/>
        <v/>
      </c>
      <c r="AR86" s="22" t="str">
        <f t="shared" si="1010"/>
        <v/>
      </c>
      <c r="AS86" s="22" t="str">
        <f t="shared" si="1190"/>
        <v/>
      </c>
      <c r="AT86" s="22" t="str">
        <f t="shared" si="1011"/>
        <v/>
      </c>
      <c r="AU86" s="43"/>
      <c r="AV86" s="44"/>
      <c r="AW86" s="22" t="str">
        <f t="shared" si="1012"/>
        <v/>
      </c>
      <c r="AX86" s="22" t="str">
        <f t="shared" si="1013"/>
        <v/>
      </c>
      <c r="AY86" s="22" t="str">
        <f t="shared" si="1014"/>
        <v/>
      </c>
      <c r="AZ86" s="22" t="str">
        <f t="shared" si="1015"/>
        <v/>
      </c>
      <c r="BA86" s="24" t="str">
        <f t="shared" si="1016"/>
        <v/>
      </c>
      <c r="BB86" s="44"/>
      <c r="BC86" s="22" t="s">
        <v>2</v>
      </c>
      <c r="BD86" s="43"/>
      <c r="BE86" s="17"/>
      <c r="BG86" s="13"/>
      <c r="BH86" s="25" t="s">
        <v>9</v>
      </c>
      <c r="BI86" s="26" t="str">
        <f t="shared" si="1017"/>
        <v/>
      </c>
      <c r="BJ86" s="22" t="str">
        <f t="shared" si="1018"/>
        <v/>
      </c>
      <c r="BK86" s="22" t="str">
        <f t="shared" si="1019"/>
        <v/>
      </c>
      <c r="BL86" s="22" t="str">
        <f t="shared" si="1191"/>
        <v/>
      </c>
      <c r="BM86" s="22" t="str">
        <f t="shared" si="1020"/>
        <v/>
      </c>
      <c r="BN86" s="43"/>
      <c r="BO86" s="44"/>
      <c r="BP86" s="22" t="str">
        <f t="shared" si="1021"/>
        <v/>
      </c>
      <c r="BQ86" s="22" t="str">
        <f t="shared" si="1022"/>
        <v/>
      </c>
      <c r="BR86" s="22" t="str">
        <f t="shared" si="1023"/>
        <v/>
      </c>
      <c r="BS86" s="22" t="str">
        <f t="shared" si="1024"/>
        <v/>
      </c>
      <c r="BT86" s="24" t="str">
        <f t="shared" si="1025"/>
        <v/>
      </c>
      <c r="BU86" s="44"/>
      <c r="BV86" s="22" t="s">
        <v>2</v>
      </c>
      <c r="BW86" s="43"/>
      <c r="BX86" s="17"/>
      <c r="BZ86" s="13"/>
      <c r="CA86" s="25" t="s">
        <v>9</v>
      </c>
      <c r="CB86" s="26" t="str">
        <f t="shared" si="1026"/>
        <v/>
      </c>
      <c r="CC86" s="22" t="str">
        <f t="shared" si="1027"/>
        <v/>
      </c>
      <c r="CD86" s="22" t="str">
        <f t="shared" si="1028"/>
        <v/>
      </c>
      <c r="CE86" s="22" t="str">
        <f t="shared" si="1192"/>
        <v/>
      </c>
      <c r="CF86" s="22" t="str">
        <f t="shared" si="1029"/>
        <v/>
      </c>
      <c r="CG86" s="43"/>
      <c r="CH86" s="44"/>
      <c r="CI86" s="22" t="str">
        <f t="shared" si="1030"/>
        <v/>
      </c>
      <c r="CJ86" s="22" t="str">
        <f t="shared" si="1031"/>
        <v/>
      </c>
      <c r="CK86" s="22" t="str">
        <f t="shared" si="1032"/>
        <v/>
      </c>
      <c r="CL86" s="22" t="str">
        <f t="shared" si="1033"/>
        <v/>
      </c>
      <c r="CM86" s="24" t="str">
        <f t="shared" si="1034"/>
        <v/>
      </c>
      <c r="CN86" s="44"/>
      <c r="CO86" s="22" t="s">
        <v>2</v>
      </c>
      <c r="CP86" s="43"/>
      <c r="CQ86" s="17"/>
      <c r="CS86" s="13"/>
      <c r="CT86" s="25" t="s">
        <v>9</v>
      </c>
      <c r="CU86" s="26" t="str">
        <f t="shared" si="1035"/>
        <v/>
      </c>
      <c r="CV86" s="22" t="str">
        <f t="shared" si="1036"/>
        <v/>
      </c>
      <c r="CW86" s="22" t="str">
        <f t="shared" si="1037"/>
        <v/>
      </c>
      <c r="CX86" s="22" t="str">
        <f t="shared" si="1193"/>
        <v/>
      </c>
      <c r="CY86" s="22" t="str">
        <f t="shared" si="1038"/>
        <v/>
      </c>
      <c r="CZ86" s="43"/>
      <c r="DA86" s="44"/>
      <c r="DB86" s="22" t="str">
        <f t="shared" si="1039"/>
        <v/>
      </c>
      <c r="DC86" s="22" t="str">
        <f t="shared" si="1040"/>
        <v/>
      </c>
      <c r="DD86" s="22" t="str">
        <f t="shared" si="1041"/>
        <v/>
      </c>
      <c r="DE86" s="22" t="str">
        <f t="shared" si="1042"/>
        <v/>
      </c>
      <c r="DF86" s="24" t="str">
        <f t="shared" si="1043"/>
        <v/>
      </c>
      <c r="DG86" s="44"/>
      <c r="DH86" s="22" t="s">
        <v>2</v>
      </c>
      <c r="DI86" s="43"/>
      <c r="DJ86" s="17"/>
      <c r="DL86" s="13"/>
      <c r="DM86" s="25" t="s">
        <v>9</v>
      </c>
      <c r="DN86" s="26" t="str">
        <f t="shared" si="1044"/>
        <v/>
      </c>
      <c r="DO86" s="22" t="str">
        <f t="shared" si="1045"/>
        <v/>
      </c>
      <c r="DP86" s="22" t="str">
        <f t="shared" si="1046"/>
        <v/>
      </c>
      <c r="DQ86" s="22" t="str">
        <f t="shared" si="1194"/>
        <v/>
      </c>
      <c r="DR86" s="22" t="str">
        <f t="shared" si="1047"/>
        <v/>
      </c>
      <c r="DS86" s="43"/>
      <c r="DT86" s="44"/>
      <c r="DU86" s="22" t="str">
        <f t="shared" si="1048"/>
        <v/>
      </c>
      <c r="DV86" s="22" t="str">
        <f t="shared" si="1049"/>
        <v/>
      </c>
      <c r="DW86" s="22" t="str">
        <f t="shared" si="1050"/>
        <v/>
      </c>
      <c r="DX86" s="22" t="str">
        <f t="shared" si="1051"/>
        <v/>
      </c>
      <c r="DY86" s="24" t="str">
        <f t="shared" si="1052"/>
        <v/>
      </c>
      <c r="DZ86" s="44"/>
      <c r="EA86" s="22" t="s">
        <v>2</v>
      </c>
      <c r="EB86" s="43"/>
      <c r="EC86" s="17"/>
      <c r="EE86" s="13"/>
      <c r="EF86" s="25" t="s">
        <v>9</v>
      </c>
      <c r="EG86" s="26" t="str">
        <f t="shared" si="1053"/>
        <v/>
      </c>
      <c r="EH86" s="22" t="str">
        <f t="shared" si="1054"/>
        <v/>
      </c>
      <c r="EI86" s="22" t="str">
        <f t="shared" si="1055"/>
        <v/>
      </c>
      <c r="EJ86" s="22" t="str">
        <f t="shared" si="1195"/>
        <v/>
      </c>
      <c r="EK86" s="22" t="str">
        <f t="shared" si="1056"/>
        <v/>
      </c>
      <c r="EL86" s="43"/>
      <c r="EM86" s="44"/>
      <c r="EN86" s="22" t="str">
        <f t="shared" si="1057"/>
        <v/>
      </c>
      <c r="EO86" s="22" t="str">
        <f t="shared" si="1058"/>
        <v/>
      </c>
      <c r="EP86" s="22" t="str">
        <f t="shared" si="1059"/>
        <v/>
      </c>
      <c r="EQ86" s="22" t="str">
        <f t="shared" si="1060"/>
        <v/>
      </c>
      <c r="ER86" s="24" t="str">
        <f t="shared" si="1061"/>
        <v/>
      </c>
      <c r="ES86" s="44"/>
      <c r="ET86" s="22" t="s">
        <v>2</v>
      </c>
      <c r="EU86" s="43"/>
      <c r="EV86" s="17"/>
      <c r="EX86" s="13"/>
      <c r="EY86" s="25" t="s">
        <v>9</v>
      </c>
      <c r="EZ86" s="26" t="str">
        <f t="shared" si="1062"/>
        <v/>
      </c>
      <c r="FA86" s="22" t="str">
        <f t="shared" si="1063"/>
        <v/>
      </c>
      <c r="FB86" s="22" t="str">
        <f t="shared" si="1064"/>
        <v/>
      </c>
      <c r="FC86" s="22" t="str">
        <f t="shared" si="1196"/>
        <v/>
      </c>
      <c r="FD86" s="22" t="str">
        <f t="shared" si="1065"/>
        <v/>
      </c>
      <c r="FE86" s="43"/>
      <c r="FF86" s="44"/>
      <c r="FG86" s="22" t="str">
        <f t="shared" si="1066"/>
        <v/>
      </c>
      <c r="FH86" s="22" t="str">
        <f t="shared" si="1067"/>
        <v/>
      </c>
      <c r="FI86" s="22" t="str">
        <f t="shared" si="1068"/>
        <v/>
      </c>
      <c r="FJ86" s="22" t="str">
        <f t="shared" si="1069"/>
        <v/>
      </c>
      <c r="FK86" s="24" t="str">
        <f t="shared" si="1070"/>
        <v/>
      </c>
      <c r="FL86" s="44"/>
      <c r="FM86" s="22" t="s">
        <v>2</v>
      </c>
      <c r="FN86" s="43"/>
      <c r="FO86" s="17"/>
      <c r="FQ86" s="13"/>
      <c r="FR86" s="25" t="s">
        <v>9</v>
      </c>
      <c r="FS86" s="26" t="str">
        <f t="shared" si="1071"/>
        <v/>
      </c>
      <c r="FT86" s="22" t="str">
        <f t="shared" si="1072"/>
        <v/>
      </c>
      <c r="FU86" s="22" t="str">
        <f t="shared" si="1073"/>
        <v/>
      </c>
      <c r="FV86" s="22" t="str">
        <f t="shared" si="1197"/>
        <v/>
      </c>
      <c r="FW86" s="22" t="str">
        <f t="shared" si="1074"/>
        <v/>
      </c>
      <c r="FX86" s="43"/>
      <c r="FY86" s="44"/>
      <c r="FZ86" s="22" t="str">
        <f t="shared" si="1075"/>
        <v/>
      </c>
      <c r="GA86" s="22" t="str">
        <f t="shared" si="1076"/>
        <v/>
      </c>
      <c r="GB86" s="22" t="str">
        <f t="shared" si="1077"/>
        <v/>
      </c>
      <c r="GC86" s="22" t="str">
        <f t="shared" si="1078"/>
        <v/>
      </c>
      <c r="GD86" s="24" t="str">
        <f t="shared" si="1079"/>
        <v/>
      </c>
      <c r="GE86" s="44"/>
      <c r="GF86" s="22" t="s">
        <v>2</v>
      </c>
      <c r="GG86" s="43"/>
      <c r="GH86" s="17"/>
      <c r="GJ86" s="13"/>
      <c r="GK86" s="25" t="s">
        <v>9</v>
      </c>
      <c r="GL86" s="26" t="str">
        <f t="shared" si="1080"/>
        <v/>
      </c>
      <c r="GM86" s="22" t="str">
        <f t="shared" si="1081"/>
        <v/>
      </c>
      <c r="GN86" s="22" t="str">
        <f t="shared" si="1082"/>
        <v/>
      </c>
      <c r="GO86" s="22" t="str">
        <f t="shared" si="1198"/>
        <v/>
      </c>
      <c r="GP86" s="22" t="str">
        <f t="shared" si="1083"/>
        <v/>
      </c>
      <c r="GQ86" s="43"/>
      <c r="GR86" s="44"/>
      <c r="GS86" s="22" t="str">
        <f t="shared" si="1084"/>
        <v/>
      </c>
      <c r="GT86" s="22" t="str">
        <f t="shared" si="1085"/>
        <v/>
      </c>
      <c r="GU86" s="22" t="str">
        <f t="shared" si="1086"/>
        <v/>
      </c>
      <c r="GV86" s="22" t="str">
        <f t="shared" si="1087"/>
        <v/>
      </c>
      <c r="GW86" s="24" t="str">
        <f t="shared" si="1088"/>
        <v/>
      </c>
      <c r="GX86" s="44"/>
      <c r="GY86" s="22" t="s">
        <v>2</v>
      </c>
      <c r="GZ86" s="43"/>
      <c r="HA86" s="17"/>
      <c r="HC86" s="13"/>
      <c r="HD86" s="25" t="s">
        <v>9</v>
      </c>
      <c r="HE86" s="26" t="str">
        <f t="shared" si="1089"/>
        <v/>
      </c>
      <c r="HF86" s="22" t="str">
        <f t="shared" si="1090"/>
        <v/>
      </c>
      <c r="HG86" s="22" t="str">
        <f t="shared" si="1091"/>
        <v/>
      </c>
      <c r="HH86" s="22" t="str">
        <f t="shared" si="1199"/>
        <v/>
      </c>
      <c r="HI86" s="22" t="str">
        <f t="shared" si="1092"/>
        <v/>
      </c>
      <c r="HJ86" s="43"/>
      <c r="HK86" s="44"/>
      <c r="HL86" s="22" t="str">
        <f t="shared" si="1093"/>
        <v/>
      </c>
      <c r="HM86" s="22" t="str">
        <f t="shared" si="1094"/>
        <v/>
      </c>
      <c r="HN86" s="22" t="str">
        <f t="shared" si="1095"/>
        <v/>
      </c>
      <c r="HO86" s="22" t="str">
        <f t="shared" si="1096"/>
        <v/>
      </c>
      <c r="HP86" s="24" t="str">
        <f t="shared" si="1097"/>
        <v/>
      </c>
      <c r="HQ86" s="44"/>
      <c r="HR86" s="22" t="s">
        <v>2</v>
      </c>
      <c r="HS86" s="43"/>
      <c r="HT86" s="17"/>
      <c r="HV86" s="13"/>
      <c r="HW86" s="25" t="s">
        <v>9</v>
      </c>
      <c r="HX86" s="26" t="str">
        <f t="shared" si="1098"/>
        <v/>
      </c>
      <c r="HY86" s="22" t="str">
        <f t="shared" si="1099"/>
        <v/>
      </c>
      <c r="HZ86" s="22" t="str">
        <f t="shared" si="1100"/>
        <v/>
      </c>
      <c r="IA86" s="22" t="str">
        <f t="shared" si="1200"/>
        <v/>
      </c>
      <c r="IB86" s="22" t="str">
        <f t="shared" si="1101"/>
        <v/>
      </c>
      <c r="IC86" s="43"/>
      <c r="ID86" s="44"/>
      <c r="IE86" s="22" t="str">
        <f t="shared" si="1102"/>
        <v/>
      </c>
      <c r="IF86" s="22" t="str">
        <f t="shared" si="1103"/>
        <v/>
      </c>
      <c r="IG86" s="22" t="str">
        <f t="shared" si="1104"/>
        <v/>
      </c>
      <c r="IH86" s="22" t="str">
        <f t="shared" si="1105"/>
        <v/>
      </c>
      <c r="II86" s="24" t="str">
        <f t="shared" si="1106"/>
        <v/>
      </c>
      <c r="IJ86" s="44"/>
      <c r="IK86" s="22" t="s">
        <v>2</v>
      </c>
      <c r="IL86" s="43"/>
      <c r="IM86" s="17"/>
      <c r="IO86" s="13"/>
      <c r="IP86" s="25" t="s">
        <v>9</v>
      </c>
      <c r="IQ86" s="26" t="str">
        <f t="shared" si="1107"/>
        <v/>
      </c>
      <c r="IR86" s="22" t="str">
        <f t="shared" si="1108"/>
        <v/>
      </c>
      <c r="IS86" s="22" t="str">
        <f t="shared" si="1109"/>
        <v/>
      </c>
      <c r="IT86" s="22" t="str">
        <f t="shared" si="1201"/>
        <v/>
      </c>
      <c r="IU86" s="22" t="str">
        <f t="shared" si="1110"/>
        <v/>
      </c>
      <c r="IV86" s="43"/>
      <c r="IW86" s="44"/>
      <c r="IX86" s="22" t="str">
        <f t="shared" si="1111"/>
        <v/>
      </c>
      <c r="IY86" s="22" t="str">
        <f t="shared" si="1112"/>
        <v/>
      </c>
      <c r="IZ86" s="22" t="str">
        <f t="shared" si="1113"/>
        <v/>
      </c>
      <c r="JA86" s="22" t="str">
        <f t="shared" si="1114"/>
        <v/>
      </c>
      <c r="JB86" s="24" t="str">
        <f t="shared" si="1115"/>
        <v/>
      </c>
      <c r="JC86" s="44"/>
      <c r="JD86" s="22" t="s">
        <v>2</v>
      </c>
      <c r="JE86" s="43"/>
      <c r="JF86" s="17"/>
      <c r="JH86" s="13"/>
      <c r="JI86" s="25" t="s">
        <v>9</v>
      </c>
      <c r="JJ86" s="26" t="str">
        <f t="shared" si="1116"/>
        <v/>
      </c>
      <c r="JK86" s="22" t="str">
        <f t="shared" si="1117"/>
        <v/>
      </c>
      <c r="JL86" s="22" t="str">
        <f t="shared" si="1118"/>
        <v/>
      </c>
      <c r="JM86" s="22" t="str">
        <f t="shared" si="1202"/>
        <v/>
      </c>
      <c r="JN86" s="22" t="str">
        <f t="shared" si="1119"/>
        <v/>
      </c>
      <c r="JO86" s="43"/>
      <c r="JP86" s="44"/>
      <c r="JQ86" s="22" t="str">
        <f t="shared" si="1120"/>
        <v/>
      </c>
      <c r="JR86" s="22" t="str">
        <f t="shared" si="1121"/>
        <v/>
      </c>
      <c r="JS86" s="22" t="str">
        <f t="shared" si="1122"/>
        <v/>
      </c>
      <c r="JT86" s="22" t="str">
        <f t="shared" si="1123"/>
        <v/>
      </c>
      <c r="JU86" s="24" t="str">
        <f t="shared" si="1124"/>
        <v/>
      </c>
      <c r="JV86" s="44"/>
      <c r="JW86" s="22" t="s">
        <v>2</v>
      </c>
      <c r="JX86" s="43"/>
      <c r="JY86" s="17"/>
      <c r="KA86" s="13"/>
      <c r="KB86" s="25" t="s">
        <v>9</v>
      </c>
      <c r="KC86" s="26" t="str">
        <f t="shared" si="1125"/>
        <v/>
      </c>
      <c r="KD86" s="22" t="str">
        <f t="shared" si="1126"/>
        <v/>
      </c>
      <c r="KE86" s="22" t="str">
        <f t="shared" si="1127"/>
        <v/>
      </c>
      <c r="KF86" s="22" t="str">
        <f t="shared" si="1203"/>
        <v/>
      </c>
      <c r="KG86" s="22" t="str">
        <f t="shared" si="1128"/>
        <v/>
      </c>
      <c r="KH86" s="43"/>
      <c r="KI86" s="44"/>
      <c r="KJ86" s="22" t="str">
        <f t="shared" si="1129"/>
        <v/>
      </c>
      <c r="KK86" s="22" t="str">
        <f t="shared" si="1130"/>
        <v/>
      </c>
      <c r="KL86" s="22" t="str">
        <f t="shared" si="1131"/>
        <v/>
      </c>
      <c r="KM86" s="22" t="str">
        <f t="shared" si="1132"/>
        <v/>
      </c>
      <c r="KN86" s="24" t="str">
        <f t="shared" si="1133"/>
        <v/>
      </c>
      <c r="KO86" s="44"/>
      <c r="KP86" s="22" t="s">
        <v>2</v>
      </c>
      <c r="KQ86" s="43"/>
      <c r="KR86" s="17"/>
      <c r="KT86" s="13"/>
      <c r="KU86" s="25" t="s">
        <v>9</v>
      </c>
      <c r="KV86" s="26" t="str">
        <f t="shared" si="1134"/>
        <v/>
      </c>
      <c r="KW86" s="22" t="str">
        <f t="shared" si="1135"/>
        <v/>
      </c>
      <c r="KX86" s="22" t="str">
        <f t="shared" si="1136"/>
        <v/>
      </c>
      <c r="KY86" s="22" t="str">
        <f t="shared" si="1204"/>
        <v/>
      </c>
      <c r="KZ86" s="22" t="str">
        <f t="shared" si="1137"/>
        <v/>
      </c>
      <c r="LA86" s="43"/>
      <c r="LB86" s="44"/>
      <c r="LC86" s="22" t="str">
        <f t="shared" si="1138"/>
        <v/>
      </c>
      <c r="LD86" s="22" t="str">
        <f t="shared" si="1139"/>
        <v/>
      </c>
      <c r="LE86" s="22" t="str">
        <f t="shared" si="1140"/>
        <v/>
      </c>
      <c r="LF86" s="22" t="str">
        <f t="shared" si="1141"/>
        <v/>
      </c>
      <c r="LG86" s="24" t="str">
        <f t="shared" si="1142"/>
        <v/>
      </c>
      <c r="LH86" s="44"/>
      <c r="LI86" s="22" t="s">
        <v>2</v>
      </c>
      <c r="LJ86" s="43"/>
      <c r="LK86" s="17"/>
      <c r="LM86" s="13"/>
      <c r="LN86" s="25" t="s">
        <v>9</v>
      </c>
      <c r="LO86" s="26" t="str">
        <f t="shared" si="1143"/>
        <v/>
      </c>
      <c r="LP86" s="22" t="str">
        <f t="shared" si="1144"/>
        <v/>
      </c>
      <c r="LQ86" s="22" t="str">
        <f t="shared" si="1145"/>
        <v/>
      </c>
      <c r="LR86" s="22" t="str">
        <f t="shared" si="1205"/>
        <v/>
      </c>
      <c r="LS86" s="22" t="str">
        <f t="shared" si="1146"/>
        <v/>
      </c>
      <c r="LT86" s="43"/>
      <c r="LU86" s="44"/>
      <c r="LV86" s="22" t="str">
        <f t="shared" si="1147"/>
        <v/>
      </c>
      <c r="LW86" s="22" t="str">
        <f t="shared" si="1148"/>
        <v/>
      </c>
      <c r="LX86" s="22" t="str">
        <f t="shared" si="1149"/>
        <v/>
      </c>
      <c r="LY86" s="22" t="str">
        <f t="shared" si="1150"/>
        <v/>
      </c>
      <c r="LZ86" s="24" t="str">
        <f t="shared" si="1151"/>
        <v/>
      </c>
      <c r="MA86" s="44"/>
      <c r="MB86" s="22" t="s">
        <v>2</v>
      </c>
      <c r="MC86" s="43"/>
      <c r="MD86" s="17"/>
      <c r="MF86" s="13"/>
      <c r="MG86" s="25" t="s">
        <v>9</v>
      </c>
      <c r="MH86" s="26" t="str">
        <f t="shared" si="1152"/>
        <v>DE BRUYN LUC</v>
      </c>
      <c r="MI86" s="22" t="str">
        <f t="shared" si="1153"/>
        <v>RITO</v>
      </c>
      <c r="MJ86" s="22" t="str">
        <f t="shared" si="1154"/>
        <v>-</v>
      </c>
      <c r="MK86" s="22" t="str">
        <f t="shared" si="1206"/>
        <v>OK</v>
      </c>
      <c r="ML86" s="22" t="str">
        <f t="shared" si="1155"/>
        <v>D</v>
      </c>
      <c r="MM86" s="43">
        <v>665</v>
      </c>
      <c r="MN86" s="44">
        <v>296</v>
      </c>
      <c r="MO86" s="22" t="str">
        <f t="shared" si="1156"/>
        <v>D</v>
      </c>
      <c r="MP86" s="22" t="str">
        <f t="shared" si="1157"/>
        <v>OK</v>
      </c>
      <c r="MQ86" s="22" t="str">
        <f t="shared" si="1158"/>
        <v>-</v>
      </c>
      <c r="MR86" s="22" t="str">
        <f t="shared" si="1159"/>
        <v>STAT</v>
      </c>
      <c r="MS86" s="24" t="str">
        <f t="shared" si="1160"/>
        <v>BOOGMANS HENDRIK</v>
      </c>
      <c r="MT86" s="44">
        <v>1</v>
      </c>
      <c r="MU86" s="22" t="s">
        <v>2</v>
      </c>
      <c r="MV86" s="43">
        <v>0</v>
      </c>
      <c r="MW86" s="17"/>
      <c r="MY86" s="13"/>
      <c r="MZ86" s="25" t="s">
        <v>9</v>
      </c>
      <c r="NA86" s="26" t="str">
        <f t="shared" si="1161"/>
        <v/>
      </c>
      <c r="NB86" s="22" t="str">
        <f t="shared" si="1162"/>
        <v/>
      </c>
      <c r="NC86" s="22" t="str">
        <f t="shared" si="1163"/>
        <v/>
      </c>
      <c r="ND86" s="22" t="str">
        <f t="shared" si="1207"/>
        <v/>
      </c>
      <c r="NE86" s="22" t="str">
        <f t="shared" si="1164"/>
        <v/>
      </c>
      <c r="NF86" s="43"/>
      <c r="NG86" s="44"/>
      <c r="NH86" s="22" t="str">
        <f t="shared" si="1165"/>
        <v/>
      </c>
      <c r="NI86" s="22" t="str">
        <f t="shared" si="1166"/>
        <v/>
      </c>
      <c r="NJ86" s="22" t="str">
        <f t="shared" si="1167"/>
        <v/>
      </c>
      <c r="NK86" s="22" t="str">
        <f t="shared" si="1168"/>
        <v/>
      </c>
      <c r="NL86" s="24" t="str">
        <f t="shared" si="1169"/>
        <v/>
      </c>
      <c r="NM86" s="44"/>
      <c r="NN86" s="22" t="s">
        <v>2</v>
      </c>
      <c r="NO86" s="43"/>
      <c r="NP86" s="17"/>
      <c r="NR86" s="13"/>
      <c r="NS86" s="25" t="s">
        <v>9</v>
      </c>
      <c r="NT86" s="26" t="str">
        <f t="shared" si="1170"/>
        <v/>
      </c>
      <c r="NU86" s="22" t="str">
        <f t="shared" si="1171"/>
        <v/>
      </c>
      <c r="NV86" s="22" t="str">
        <f t="shared" si="1172"/>
        <v/>
      </c>
      <c r="NW86" s="22" t="str">
        <f t="shared" si="1208"/>
        <v/>
      </c>
      <c r="NX86" s="22" t="str">
        <f t="shared" si="1173"/>
        <v/>
      </c>
      <c r="NY86" s="43"/>
      <c r="NZ86" s="44"/>
      <c r="OA86" s="22" t="str">
        <f t="shared" si="1174"/>
        <v/>
      </c>
      <c r="OB86" s="22" t="str">
        <f t="shared" si="1175"/>
        <v/>
      </c>
      <c r="OC86" s="22" t="str">
        <f t="shared" si="1176"/>
        <v/>
      </c>
      <c r="OD86" s="22" t="str">
        <f t="shared" si="1177"/>
        <v/>
      </c>
      <c r="OE86" s="24" t="str">
        <f t="shared" si="1178"/>
        <v/>
      </c>
      <c r="OF86" s="44"/>
      <c r="OG86" s="22" t="s">
        <v>2</v>
      </c>
      <c r="OH86" s="43"/>
      <c r="OI86" s="17"/>
      <c r="OK86" s="13"/>
      <c r="OL86" s="25" t="s">
        <v>9</v>
      </c>
      <c r="OM86" s="26" t="str">
        <f t="shared" si="1179"/>
        <v/>
      </c>
      <c r="ON86" s="22" t="str">
        <f t="shared" si="1180"/>
        <v/>
      </c>
      <c r="OO86" s="22" t="str">
        <f t="shared" si="1181"/>
        <v/>
      </c>
      <c r="OP86" s="22" t="str">
        <f t="shared" si="1209"/>
        <v/>
      </c>
      <c r="OQ86" s="22" t="str">
        <f t="shared" si="1182"/>
        <v/>
      </c>
      <c r="OR86" s="43"/>
      <c r="OS86" s="44"/>
      <c r="OT86" s="22" t="str">
        <f t="shared" si="1183"/>
        <v/>
      </c>
      <c r="OU86" s="22" t="str">
        <f t="shared" si="1184"/>
        <v/>
      </c>
      <c r="OV86" s="22" t="str">
        <f t="shared" si="1185"/>
        <v/>
      </c>
      <c r="OW86" s="22" t="str">
        <f t="shared" si="1186"/>
        <v/>
      </c>
      <c r="OX86" s="24" t="str">
        <f t="shared" si="1187"/>
        <v/>
      </c>
      <c r="OY86" s="44"/>
      <c r="OZ86" s="22" t="s">
        <v>2</v>
      </c>
      <c r="PA86" s="43"/>
      <c r="PB86" s="17"/>
    </row>
    <row r="87" spans="2:418" x14ac:dyDescent="0.3">
      <c r="B87" s="13"/>
      <c r="C87" s="25" t="s">
        <v>676</v>
      </c>
      <c r="D87" s="26" t="str">
        <f t="shared" si="990"/>
        <v/>
      </c>
      <c r="E87" s="22" t="str">
        <f t="shared" si="991"/>
        <v/>
      </c>
      <c r="F87" s="22" t="str">
        <f t="shared" si="992"/>
        <v/>
      </c>
      <c r="G87" s="22" t="str">
        <f t="shared" si="1188"/>
        <v/>
      </c>
      <c r="H87" s="22" t="str">
        <f t="shared" si="993"/>
        <v/>
      </c>
      <c r="I87" s="43"/>
      <c r="J87" s="44"/>
      <c r="K87" s="22" t="str">
        <f t="shared" si="994"/>
        <v/>
      </c>
      <c r="L87" s="22" t="str">
        <f t="shared" si="995"/>
        <v/>
      </c>
      <c r="M87" s="22" t="str">
        <f t="shared" si="996"/>
        <v/>
      </c>
      <c r="N87" s="22" t="str">
        <f t="shared" si="997"/>
        <v/>
      </c>
      <c r="O87" s="24" t="str">
        <f t="shared" si="998"/>
        <v/>
      </c>
      <c r="P87" s="44"/>
      <c r="Q87" s="22" t="s">
        <v>2</v>
      </c>
      <c r="R87" s="43"/>
      <c r="S87" s="17"/>
      <c r="U87" s="13"/>
      <c r="V87" s="25" t="s">
        <v>676</v>
      </c>
      <c r="W87" s="26" t="str">
        <f t="shared" si="999"/>
        <v/>
      </c>
      <c r="X87" s="22" t="str">
        <f t="shared" si="1000"/>
        <v/>
      </c>
      <c r="Y87" s="22" t="str">
        <f t="shared" si="1001"/>
        <v/>
      </c>
      <c r="Z87" s="22" t="str">
        <f t="shared" si="1189"/>
        <v/>
      </c>
      <c r="AA87" s="22" t="str">
        <f t="shared" si="1002"/>
        <v/>
      </c>
      <c r="AB87" s="43"/>
      <c r="AC87" s="44"/>
      <c r="AD87" s="22" t="str">
        <f t="shared" si="1003"/>
        <v/>
      </c>
      <c r="AE87" s="22" t="str">
        <f t="shared" si="1004"/>
        <v/>
      </c>
      <c r="AF87" s="22" t="str">
        <f t="shared" si="1005"/>
        <v/>
      </c>
      <c r="AG87" s="22" t="str">
        <f t="shared" si="1006"/>
        <v/>
      </c>
      <c r="AH87" s="24" t="str">
        <f t="shared" si="1007"/>
        <v/>
      </c>
      <c r="AI87" s="44"/>
      <c r="AJ87" s="22" t="s">
        <v>2</v>
      </c>
      <c r="AK87" s="43"/>
      <c r="AL87" s="17"/>
      <c r="AN87" s="13"/>
      <c r="AO87" s="25" t="s">
        <v>676</v>
      </c>
      <c r="AP87" s="26" t="str">
        <f t="shared" si="1008"/>
        <v/>
      </c>
      <c r="AQ87" s="22" t="str">
        <f t="shared" si="1009"/>
        <v/>
      </c>
      <c r="AR87" s="22" t="str">
        <f t="shared" si="1010"/>
        <v/>
      </c>
      <c r="AS87" s="22" t="str">
        <f t="shared" si="1190"/>
        <v/>
      </c>
      <c r="AT87" s="22" t="str">
        <f t="shared" si="1011"/>
        <v/>
      </c>
      <c r="AU87" s="43"/>
      <c r="AV87" s="44"/>
      <c r="AW87" s="22" t="str">
        <f t="shared" si="1012"/>
        <v/>
      </c>
      <c r="AX87" s="22" t="str">
        <f t="shared" si="1013"/>
        <v/>
      </c>
      <c r="AY87" s="22" t="str">
        <f t="shared" si="1014"/>
        <v/>
      </c>
      <c r="AZ87" s="22" t="str">
        <f t="shared" si="1015"/>
        <v/>
      </c>
      <c r="BA87" s="24" t="str">
        <f t="shared" si="1016"/>
        <v/>
      </c>
      <c r="BB87" s="44"/>
      <c r="BC87" s="22" t="s">
        <v>2</v>
      </c>
      <c r="BD87" s="43"/>
      <c r="BE87" s="17"/>
      <c r="BG87" s="13"/>
      <c r="BH87" s="25" t="s">
        <v>676</v>
      </c>
      <c r="BI87" s="26" t="str">
        <f t="shared" si="1017"/>
        <v/>
      </c>
      <c r="BJ87" s="22" t="str">
        <f t="shared" si="1018"/>
        <v/>
      </c>
      <c r="BK87" s="22" t="str">
        <f t="shared" si="1019"/>
        <v/>
      </c>
      <c r="BL87" s="22" t="str">
        <f t="shared" si="1191"/>
        <v/>
      </c>
      <c r="BM87" s="22" t="str">
        <f t="shared" si="1020"/>
        <v/>
      </c>
      <c r="BN87" s="43"/>
      <c r="BO87" s="44"/>
      <c r="BP87" s="22" t="str">
        <f t="shared" si="1021"/>
        <v/>
      </c>
      <c r="BQ87" s="22" t="str">
        <f t="shared" si="1022"/>
        <v/>
      </c>
      <c r="BR87" s="22" t="str">
        <f t="shared" si="1023"/>
        <v/>
      </c>
      <c r="BS87" s="22" t="str">
        <f t="shared" si="1024"/>
        <v/>
      </c>
      <c r="BT87" s="24" t="str">
        <f t="shared" si="1025"/>
        <v/>
      </c>
      <c r="BU87" s="44"/>
      <c r="BV87" s="22" t="s">
        <v>2</v>
      </c>
      <c r="BW87" s="43"/>
      <c r="BX87" s="17"/>
      <c r="BZ87" s="13"/>
      <c r="CA87" s="25" t="s">
        <v>676</v>
      </c>
      <c r="CB87" s="26" t="str">
        <f t="shared" si="1026"/>
        <v/>
      </c>
      <c r="CC87" s="22" t="str">
        <f t="shared" si="1027"/>
        <v/>
      </c>
      <c r="CD87" s="22" t="str">
        <f t="shared" si="1028"/>
        <v/>
      </c>
      <c r="CE87" s="22" t="str">
        <f t="shared" si="1192"/>
        <v/>
      </c>
      <c r="CF87" s="22" t="str">
        <f t="shared" si="1029"/>
        <v/>
      </c>
      <c r="CG87" s="43"/>
      <c r="CH87" s="44"/>
      <c r="CI87" s="22" t="str">
        <f t="shared" si="1030"/>
        <v/>
      </c>
      <c r="CJ87" s="22" t="str">
        <f t="shared" si="1031"/>
        <v/>
      </c>
      <c r="CK87" s="22" t="str">
        <f t="shared" si="1032"/>
        <v/>
      </c>
      <c r="CL87" s="22" t="str">
        <f t="shared" si="1033"/>
        <v/>
      </c>
      <c r="CM87" s="24" t="str">
        <f t="shared" si="1034"/>
        <v/>
      </c>
      <c r="CN87" s="44"/>
      <c r="CO87" s="22" t="s">
        <v>2</v>
      </c>
      <c r="CP87" s="43"/>
      <c r="CQ87" s="17"/>
      <c r="CS87" s="13"/>
      <c r="CT87" s="25" t="s">
        <v>676</v>
      </c>
      <c r="CU87" s="26" t="str">
        <f t="shared" si="1035"/>
        <v/>
      </c>
      <c r="CV87" s="22" t="str">
        <f t="shared" si="1036"/>
        <v/>
      </c>
      <c r="CW87" s="22" t="str">
        <f t="shared" si="1037"/>
        <v/>
      </c>
      <c r="CX87" s="22" t="str">
        <f t="shared" si="1193"/>
        <v/>
      </c>
      <c r="CY87" s="22" t="str">
        <f t="shared" si="1038"/>
        <v/>
      </c>
      <c r="CZ87" s="43"/>
      <c r="DA87" s="44"/>
      <c r="DB87" s="22" t="str">
        <f t="shared" si="1039"/>
        <v/>
      </c>
      <c r="DC87" s="22" t="str">
        <f t="shared" si="1040"/>
        <v/>
      </c>
      <c r="DD87" s="22" t="str">
        <f t="shared" si="1041"/>
        <v/>
      </c>
      <c r="DE87" s="22" t="str">
        <f t="shared" si="1042"/>
        <v/>
      </c>
      <c r="DF87" s="24" t="str">
        <f t="shared" si="1043"/>
        <v/>
      </c>
      <c r="DG87" s="44"/>
      <c r="DH87" s="22" t="s">
        <v>2</v>
      </c>
      <c r="DI87" s="43"/>
      <c r="DJ87" s="17"/>
      <c r="DL87" s="13"/>
      <c r="DM87" s="25" t="s">
        <v>676</v>
      </c>
      <c r="DN87" s="26" t="str">
        <f t="shared" si="1044"/>
        <v/>
      </c>
      <c r="DO87" s="22" t="str">
        <f t="shared" si="1045"/>
        <v/>
      </c>
      <c r="DP87" s="22" t="str">
        <f t="shared" si="1046"/>
        <v/>
      </c>
      <c r="DQ87" s="22" t="str">
        <f t="shared" si="1194"/>
        <v/>
      </c>
      <c r="DR87" s="22" t="str">
        <f t="shared" si="1047"/>
        <v/>
      </c>
      <c r="DS87" s="43"/>
      <c r="DT87" s="44"/>
      <c r="DU87" s="22" t="str">
        <f t="shared" si="1048"/>
        <v/>
      </c>
      <c r="DV87" s="22" t="str">
        <f t="shared" si="1049"/>
        <v/>
      </c>
      <c r="DW87" s="22" t="str">
        <f t="shared" si="1050"/>
        <v/>
      </c>
      <c r="DX87" s="22" t="str">
        <f t="shared" si="1051"/>
        <v/>
      </c>
      <c r="DY87" s="24" t="str">
        <f t="shared" si="1052"/>
        <v/>
      </c>
      <c r="DZ87" s="44"/>
      <c r="EA87" s="22" t="s">
        <v>2</v>
      </c>
      <c r="EB87" s="43"/>
      <c r="EC87" s="17"/>
      <c r="EE87" s="13"/>
      <c r="EF87" s="25" t="s">
        <v>676</v>
      </c>
      <c r="EG87" s="26" t="str">
        <f t="shared" si="1053"/>
        <v/>
      </c>
      <c r="EH87" s="22" t="str">
        <f t="shared" si="1054"/>
        <v/>
      </c>
      <c r="EI87" s="22" t="str">
        <f t="shared" si="1055"/>
        <v/>
      </c>
      <c r="EJ87" s="22" t="str">
        <f t="shared" si="1195"/>
        <v/>
      </c>
      <c r="EK87" s="22" t="str">
        <f t="shared" si="1056"/>
        <v/>
      </c>
      <c r="EL87" s="43"/>
      <c r="EM87" s="44"/>
      <c r="EN87" s="22" t="str">
        <f t="shared" si="1057"/>
        <v/>
      </c>
      <c r="EO87" s="22" t="str">
        <f t="shared" si="1058"/>
        <v/>
      </c>
      <c r="EP87" s="22" t="str">
        <f t="shared" si="1059"/>
        <v/>
      </c>
      <c r="EQ87" s="22" t="str">
        <f t="shared" si="1060"/>
        <v/>
      </c>
      <c r="ER87" s="24" t="str">
        <f t="shared" si="1061"/>
        <v/>
      </c>
      <c r="ES87" s="44"/>
      <c r="ET87" s="22" t="s">
        <v>2</v>
      </c>
      <c r="EU87" s="43"/>
      <c r="EV87" s="17"/>
      <c r="EX87" s="13"/>
      <c r="EY87" s="25" t="s">
        <v>676</v>
      </c>
      <c r="EZ87" s="26" t="str">
        <f t="shared" si="1062"/>
        <v/>
      </c>
      <c r="FA87" s="22" t="str">
        <f t="shared" si="1063"/>
        <v/>
      </c>
      <c r="FB87" s="22" t="str">
        <f t="shared" si="1064"/>
        <v/>
      </c>
      <c r="FC87" s="22" t="str">
        <f t="shared" si="1196"/>
        <v/>
      </c>
      <c r="FD87" s="22" t="str">
        <f t="shared" si="1065"/>
        <v/>
      </c>
      <c r="FE87" s="43"/>
      <c r="FF87" s="44"/>
      <c r="FG87" s="22" t="str">
        <f t="shared" si="1066"/>
        <v/>
      </c>
      <c r="FH87" s="22" t="str">
        <f t="shared" si="1067"/>
        <v/>
      </c>
      <c r="FI87" s="22" t="str">
        <f t="shared" si="1068"/>
        <v/>
      </c>
      <c r="FJ87" s="22" t="str">
        <f t="shared" si="1069"/>
        <v/>
      </c>
      <c r="FK87" s="24" t="str">
        <f t="shared" si="1070"/>
        <v/>
      </c>
      <c r="FL87" s="44"/>
      <c r="FM87" s="22" t="s">
        <v>2</v>
      </c>
      <c r="FN87" s="43"/>
      <c r="FO87" s="17"/>
      <c r="FQ87" s="13"/>
      <c r="FR87" s="25" t="s">
        <v>676</v>
      </c>
      <c r="FS87" s="26" t="str">
        <f t="shared" si="1071"/>
        <v/>
      </c>
      <c r="FT87" s="22" t="str">
        <f t="shared" si="1072"/>
        <v/>
      </c>
      <c r="FU87" s="22" t="str">
        <f t="shared" si="1073"/>
        <v/>
      </c>
      <c r="FV87" s="22" t="str">
        <f t="shared" si="1197"/>
        <v/>
      </c>
      <c r="FW87" s="22" t="str">
        <f t="shared" si="1074"/>
        <v/>
      </c>
      <c r="FX87" s="43"/>
      <c r="FY87" s="44"/>
      <c r="FZ87" s="22" t="str">
        <f t="shared" si="1075"/>
        <v/>
      </c>
      <c r="GA87" s="22" t="str">
        <f t="shared" si="1076"/>
        <v/>
      </c>
      <c r="GB87" s="22" t="str">
        <f t="shared" si="1077"/>
        <v/>
      </c>
      <c r="GC87" s="22" t="str">
        <f t="shared" si="1078"/>
        <v/>
      </c>
      <c r="GD87" s="24" t="str">
        <f t="shared" si="1079"/>
        <v/>
      </c>
      <c r="GE87" s="44"/>
      <c r="GF87" s="22" t="s">
        <v>2</v>
      </c>
      <c r="GG87" s="43"/>
      <c r="GH87" s="17"/>
      <c r="GJ87" s="13"/>
      <c r="GK87" s="25" t="s">
        <v>676</v>
      </c>
      <c r="GL87" s="26" t="str">
        <f t="shared" si="1080"/>
        <v/>
      </c>
      <c r="GM87" s="22" t="str">
        <f t="shared" si="1081"/>
        <v/>
      </c>
      <c r="GN87" s="22" t="str">
        <f t="shared" si="1082"/>
        <v/>
      </c>
      <c r="GO87" s="22" t="str">
        <f t="shared" si="1198"/>
        <v/>
      </c>
      <c r="GP87" s="22" t="str">
        <f t="shared" si="1083"/>
        <v/>
      </c>
      <c r="GQ87" s="43"/>
      <c r="GR87" s="44"/>
      <c r="GS87" s="22" t="str">
        <f t="shared" si="1084"/>
        <v/>
      </c>
      <c r="GT87" s="22" t="str">
        <f t="shared" si="1085"/>
        <v/>
      </c>
      <c r="GU87" s="22" t="str">
        <f t="shared" si="1086"/>
        <v/>
      </c>
      <c r="GV87" s="22" t="str">
        <f t="shared" si="1087"/>
        <v/>
      </c>
      <c r="GW87" s="24" t="str">
        <f t="shared" si="1088"/>
        <v/>
      </c>
      <c r="GX87" s="44"/>
      <c r="GY87" s="22" t="s">
        <v>2</v>
      </c>
      <c r="GZ87" s="43"/>
      <c r="HA87" s="17"/>
      <c r="HC87" s="13"/>
      <c r="HD87" s="25" t="s">
        <v>676</v>
      </c>
      <c r="HE87" s="26" t="str">
        <f t="shared" si="1089"/>
        <v/>
      </c>
      <c r="HF87" s="22" t="str">
        <f t="shared" si="1090"/>
        <v/>
      </c>
      <c r="HG87" s="22" t="str">
        <f t="shared" si="1091"/>
        <v/>
      </c>
      <c r="HH87" s="22" t="str">
        <f t="shared" si="1199"/>
        <v/>
      </c>
      <c r="HI87" s="22" t="str">
        <f t="shared" si="1092"/>
        <v/>
      </c>
      <c r="HJ87" s="43"/>
      <c r="HK87" s="44"/>
      <c r="HL87" s="22" t="str">
        <f t="shared" si="1093"/>
        <v/>
      </c>
      <c r="HM87" s="22" t="str">
        <f t="shared" si="1094"/>
        <v/>
      </c>
      <c r="HN87" s="22" t="str">
        <f t="shared" si="1095"/>
        <v/>
      </c>
      <c r="HO87" s="22" t="str">
        <f t="shared" si="1096"/>
        <v/>
      </c>
      <c r="HP87" s="24" t="str">
        <f t="shared" si="1097"/>
        <v/>
      </c>
      <c r="HQ87" s="44"/>
      <c r="HR87" s="22" t="s">
        <v>2</v>
      </c>
      <c r="HS87" s="43"/>
      <c r="HT87" s="17"/>
      <c r="HV87" s="13"/>
      <c r="HW87" s="25" t="s">
        <v>676</v>
      </c>
      <c r="HX87" s="26" t="str">
        <f t="shared" si="1098"/>
        <v/>
      </c>
      <c r="HY87" s="22" t="str">
        <f t="shared" si="1099"/>
        <v/>
      </c>
      <c r="HZ87" s="22" t="str">
        <f t="shared" si="1100"/>
        <v/>
      </c>
      <c r="IA87" s="22" t="str">
        <f t="shared" si="1200"/>
        <v/>
      </c>
      <c r="IB87" s="22" t="str">
        <f t="shared" si="1101"/>
        <v/>
      </c>
      <c r="IC87" s="43"/>
      <c r="ID87" s="44"/>
      <c r="IE87" s="22" t="str">
        <f t="shared" si="1102"/>
        <v/>
      </c>
      <c r="IF87" s="22" t="str">
        <f t="shared" si="1103"/>
        <v/>
      </c>
      <c r="IG87" s="22" t="str">
        <f t="shared" si="1104"/>
        <v/>
      </c>
      <c r="IH87" s="22" t="str">
        <f t="shared" si="1105"/>
        <v/>
      </c>
      <c r="II87" s="24" t="str">
        <f t="shared" si="1106"/>
        <v/>
      </c>
      <c r="IJ87" s="44"/>
      <c r="IK87" s="22" t="s">
        <v>2</v>
      </c>
      <c r="IL87" s="43"/>
      <c r="IM87" s="17"/>
      <c r="IO87" s="13"/>
      <c r="IP87" s="25" t="s">
        <v>676</v>
      </c>
      <c r="IQ87" s="26" t="str">
        <f t="shared" si="1107"/>
        <v/>
      </c>
      <c r="IR87" s="22" t="str">
        <f t="shared" si="1108"/>
        <v/>
      </c>
      <c r="IS87" s="22" t="str">
        <f t="shared" si="1109"/>
        <v/>
      </c>
      <c r="IT87" s="22" t="str">
        <f t="shared" si="1201"/>
        <v/>
      </c>
      <c r="IU87" s="22" t="str">
        <f t="shared" si="1110"/>
        <v/>
      </c>
      <c r="IV87" s="43"/>
      <c r="IW87" s="44"/>
      <c r="IX87" s="22" t="str">
        <f t="shared" si="1111"/>
        <v/>
      </c>
      <c r="IY87" s="22" t="str">
        <f t="shared" si="1112"/>
        <v/>
      </c>
      <c r="IZ87" s="22" t="str">
        <f t="shared" si="1113"/>
        <v/>
      </c>
      <c r="JA87" s="22" t="str">
        <f t="shared" si="1114"/>
        <v/>
      </c>
      <c r="JB87" s="24" t="str">
        <f t="shared" si="1115"/>
        <v/>
      </c>
      <c r="JC87" s="44"/>
      <c r="JD87" s="22" t="s">
        <v>2</v>
      </c>
      <c r="JE87" s="43"/>
      <c r="JF87" s="17"/>
      <c r="JH87" s="13"/>
      <c r="JI87" s="25" t="s">
        <v>676</v>
      </c>
      <c r="JJ87" s="26" t="str">
        <f t="shared" si="1116"/>
        <v/>
      </c>
      <c r="JK87" s="22" t="str">
        <f t="shared" si="1117"/>
        <v/>
      </c>
      <c r="JL87" s="22" t="str">
        <f t="shared" si="1118"/>
        <v/>
      </c>
      <c r="JM87" s="22" t="str">
        <f t="shared" si="1202"/>
        <v/>
      </c>
      <c r="JN87" s="22" t="str">
        <f t="shared" si="1119"/>
        <v/>
      </c>
      <c r="JO87" s="43"/>
      <c r="JP87" s="44"/>
      <c r="JQ87" s="22" t="str">
        <f t="shared" si="1120"/>
        <v/>
      </c>
      <c r="JR87" s="22" t="str">
        <f t="shared" si="1121"/>
        <v/>
      </c>
      <c r="JS87" s="22" t="str">
        <f t="shared" si="1122"/>
        <v/>
      </c>
      <c r="JT87" s="22" t="str">
        <f t="shared" si="1123"/>
        <v/>
      </c>
      <c r="JU87" s="24" t="str">
        <f t="shared" si="1124"/>
        <v/>
      </c>
      <c r="JV87" s="44"/>
      <c r="JW87" s="22" t="s">
        <v>2</v>
      </c>
      <c r="JX87" s="43"/>
      <c r="JY87" s="17"/>
      <c r="KA87" s="13"/>
      <c r="KB87" s="25" t="s">
        <v>676</v>
      </c>
      <c r="KC87" s="26" t="str">
        <f t="shared" si="1125"/>
        <v/>
      </c>
      <c r="KD87" s="22" t="str">
        <f t="shared" si="1126"/>
        <v/>
      </c>
      <c r="KE87" s="22" t="str">
        <f t="shared" si="1127"/>
        <v/>
      </c>
      <c r="KF87" s="22" t="str">
        <f t="shared" si="1203"/>
        <v/>
      </c>
      <c r="KG87" s="22" t="str">
        <f t="shared" si="1128"/>
        <v/>
      </c>
      <c r="KH87" s="43"/>
      <c r="KI87" s="44"/>
      <c r="KJ87" s="22" t="str">
        <f t="shared" si="1129"/>
        <v/>
      </c>
      <c r="KK87" s="22" t="str">
        <f t="shared" si="1130"/>
        <v/>
      </c>
      <c r="KL87" s="22" t="str">
        <f t="shared" si="1131"/>
        <v/>
      </c>
      <c r="KM87" s="22" t="str">
        <f t="shared" si="1132"/>
        <v/>
      </c>
      <c r="KN87" s="24" t="str">
        <f t="shared" si="1133"/>
        <v/>
      </c>
      <c r="KO87" s="44"/>
      <c r="KP87" s="22" t="s">
        <v>2</v>
      </c>
      <c r="KQ87" s="43"/>
      <c r="KR87" s="17"/>
      <c r="KT87" s="13"/>
      <c r="KU87" s="25" t="s">
        <v>676</v>
      </c>
      <c r="KV87" s="26" t="str">
        <f t="shared" si="1134"/>
        <v/>
      </c>
      <c r="KW87" s="22" t="str">
        <f t="shared" si="1135"/>
        <v/>
      </c>
      <c r="KX87" s="22" t="str">
        <f t="shared" si="1136"/>
        <v/>
      </c>
      <c r="KY87" s="22" t="str">
        <f t="shared" si="1204"/>
        <v/>
      </c>
      <c r="KZ87" s="22" t="str">
        <f t="shared" si="1137"/>
        <v/>
      </c>
      <c r="LA87" s="43"/>
      <c r="LB87" s="44"/>
      <c r="LC87" s="22" t="str">
        <f t="shared" si="1138"/>
        <v/>
      </c>
      <c r="LD87" s="22" t="str">
        <f t="shared" si="1139"/>
        <v/>
      </c>
      <c r="LE87" s="22" t="str">
        <f t="shared" si="1140"/>
        <v/>
      </c>
      <c r="LF87" s="22" t="str">
        <f t="shared" si="1141"/>
        <v/>
      </c>
      <c r="LG87" s="24" t="str">
        <f t="shared" si="1142"/>
        <v/>
      </c>
      <c r="LH87" s="44"/>
      <c r="LI87" s="22" t="s">
        <v>2</v>
      </c>
      <c r="LJ87" s="43"/>
      <c r="LK87" s="17"/>
      <c r="LM87" s="13"/>
      <c r="LN87" s="25" t="s">
        <v>676</v>
      </c>
      <c r="LO87" s="26" t="str">
        <f t="shared" si="1143"/>
        <v/>
      </c>
      <c r="LP87" s="22" t="str">
        <f t="shared" si="1144"/>
        <v/>
      </c>
      <c r="LQ87" s="22" t="str">
        <f t="shared" si="1145"/>
        <v/>
      </c>
      <c r="LR87" s="22" t="str">
        <f t="shared" si="1205"/>
        <v/>
      </c>
      <c r="LS87" s="22" t="str">
        <f t="shared" si="1146"/>
        <v/>
      </c>
      <c r="LT87" s="43"/>
      <c r="LU87" s="44"/>
      <c r="LV87" s="22" t="str">
        <f t="shared" si="1147"/>
        <v/>
      </c>
      <c r="LW87" s="22" t="str">
        <f t="shared" si="1148"/>
        <v/>
      </c>
      <c r="LX87" s="22" t="str">
        <f t="shared" si="1149"/>
        <v/>
      </c>
      <c r="LY87" s="22" t="str">
        <f t="shared" si="1150"/>
        <v/>
      </c>
      <c r="LZ87" s="24" t="str">
        <f t="shared" si="1151"/>
        <v/>
      </c>
      <c r="MA87" s="44"/>
      <c r="MB87" s="22" t="s">
        <v>2</v>
      </c>
      <c r="MC87" s="43"/>
      <c r="MD87" s="17"/>
      <c r="MF87" s="13"/>
      <c r="MG87" s="25" t="s">
        <v>676</v>
      </c>
      <c r="MH87" s="26" t="str">
        <f t="shared" si="1152"/>
        <v/>
      </c>
      <c r="MI87" s="22" t="str">
        <f t="shared" si="1153"/>
        <v/>
      </c>
      <c r="MJ87" s="22" t="str">
        <f t="shared" si="1154"/>
        <v/>
      </c>
      <c r="MK87" s="22" t="str">
        <f t="shared" si="1206"/>
        <v/>
      </c>
      <c r="ML87" s="22" t="str">
        <f t="shared" si="1155"/>
        <v/>
      </c>
      <c r="MM87" s="43"/>
      <c r="MN87" s="44"/>
      <c r="MO87" s="22" t="str">
        <f t="shared" si="1156"/>
        <v/>
      </c>
      <c r="MP87" s="22" t="str">
        <f t="shared" si="1157"/>
        <v/>
      </c>
      <c r="MQ87" s="22" t="str">
        <f t="shared" si="1158"/>
        <v/>
      </c>
      <c r="MR87" s="22" t="str">
        <f t="shared" si="1159"/>
        <v/>
      </c>
      <c r="MS87" s="24" t="str">
        <f t="shared" si="1160"/>
        <v/>
      </c>
      <c r="MT87" s="44"/>
      <c r="MU87" s="22" t="s">
        <v>2</v>
      </c>
      <c r="MV87" s="43"/>
      <c r="MW87" s="17"/>
      <c r="MY87" s="13"/>
      <c r="MZ87" s="25" t="s">
        <v>676</v>
      </c>
      <c r="NA87" s="26" t="str">
        <f t="shared" si="1161"/>
        <v/>
      </c>
      <c r="NB87" s="22" t="str">
        <f t="shared" si="1162"/>
        <v/>
      </c>
      <c r="NC87" s="22" t="str">
        <f t="shared" si="1163"/>
        <v/>
      </c>
      <c r="ND87" s="22" t="str">
        <f t="shared" si="1207"/>
        <v/>
      </c>
      <c r="NE87" s="22" t="str">
        <f t="shared" si="1164"/>
        <v/>
      </c>
      <c r="NF87" s="43"/>
      <c r="NG87" s="44"/>
      <c r="NH87" s="22" t="str">
        <f t="shared" si="1165"/>
        <v/>
      </c>
      <c r="NI87" s="22" t="str">
        <f t="shared" si="1166"/>
        <v/>
      </c>
      <c r="NJ87" s="22" t="str">
        <f t="shared" si="1167"/>
        <v/>
      </c>
      <c r="NK87" s="22" t="str">
        <f t="shared" si="1168"/>
        <v/>
      </c>
      <c r="NL87" s="24" t="str">
        <f t="shared" si="1169"/>
        <v/>
      </c>
      <c r="NM87" s="44"/>
      <c r="NN87" s="22" t="s">
        <v>2</v>
      </c>
      <c r="NO87" s="43"/>
      <c r="NP87" s="17"/>
      <c r="NR87" s="13"/>
      <c r="NS87" s="25" t="s">
        <v>676</v>
      </c>
      <c r="NT87" s="26" t="str">
        <f t="shared" si="1170"/>
        <v/>
      </c>
      <c r="NU87" s="22" t="str">
        <f t="shared" si="1171"/>
        <v/>
      </c>
      <c r="NV87" s="22" t="str">
        <f t="shared" si="1172"/>
        <v/>
      </c>
      <c r="NW87" s="22" t="str">
        <f t="shared" si="1208"/>
        <v/>
      </c>
      <c r="NX87" s="22" t="str">
        <f t="shared" si="1173"/>
        <v/>
      </c>
      <c r="NY87" s="43"/>
      <c r="NZ87" s="44"/>
      <c r="OA87" s="22" t="str">
        <f t="shared" si="1174"/>
        <v/>
      </c>
      <c r="OB87" s="22" t="str">
        <f t="shared" si="1175"/>
        <v/>
      </c>
      <c r="OC87" s="22" t="str">
        <f t="shared" si="1176"/>
        <v/>
      </c>
      <c r="OD87" s="22" t="str">
        <f t="shared" si="1177"/>
        <v/>
      </c>
      <c r="OE87" s="24" t="str">
        <f t="shared" si="1178"/>
        <v/>
      </c>
      <c r="OF87" s="44"/>
      <c r="OG87" s="22" t="s">
        <v>2</v>
      </c>
      <c r="OH87" s="43"/>
      <c r="OI87" s="17"/>
      <c r="OK87" s="13"/>
      <c r="OL87" s="25" t="s">
        <v>676</v>
      </c>
      <c r="OM87" s="26" t="str">
        <f t="shared" si="1179"/>
        <v/>
      </c>
      <c r="ON87" s="22" t="str">
        <f t="shared" si="1180"/>
        <v/>
      </c>
      <c r="OO87" s="22" t="str">
        <f t="shared" si="1181"/>
        <v/>
      </c>
      <c r="OP87" s="22" t="str">
        <f t="shared" si="1209"/>
        <v/>
      </c>
      <c r="OQ87" s="22" t="str">
        <f t="shared" si="1182"/>
        <v/>
      </c>
      <c r="OR87" s="43"/>
      <c r="OS87" s="44"/>
      <c r="OT87" s="22" t="str">
        <f t="shared" si="1183"/>
        <v/>
      </c>
      <c r="OU87" s="22" t="str">
        <f t="shared" si="1184"/>
        <v/>
      </c>
      <c r="OV87" s="22" t="str">
        <f t="shared" si="1185"/>
        <v/>
      </c>
      <c r="OW87" s="22" t="str">
        <f t="shared" si="1186"/>
        <v/>
      </c>
      <c r="OX87" s="24" t="str">
        <f t="shared" si="1187"/>
        <v/>
      </c>
      <c r="OY87" s="44"/>
      <c r="OZ87" s="22" t="s">
        <v>2</v>
      </c>
      <c r="PA87" s="43"/>
      <c r="PB87" s="17"/>
    </row>
    <row r="88" spans="2:418" x14ac:dyDescent="0.3">
      <c r="B88" s="13"/>
      <c r="C88" s="25" t="s">
        <v>6</v>
      </c>
      <c r="D88" s="26" t="str">
        <f t="shared" si="990"/>
        <v/>
      </c>
      <c r="E88" s="22" t="str">
        <f t="shared" si="991"/>
        <v/>
      </c>
      <c r="F88" s="22" t="str">
        <f t="shared" si="992"/>
        <v/>
      </c>
      <c r="G88" s="22" t="str">
        <f t="shared" si="1188"/>
        <v/>
      </c>
      <c r="H88" s="22" t="str">
        <f t="shared" si="993"/>
        <v/>
      </c>
      <c r="I88" s="43"/>
      <c r="J88" s="44"/>
      <c r="K88" s="22" t="str">
        <f t="shared" si="994"/>
        <v/>
      </c>
      <c r="L88" s="22" t="str">
        <f t="shared" si="995"/>
        <v/>
      </c>
      <c r="M88" s="22" t="str">
        <f t="shared" si="996"/>
        <v/>
      </c>
      <c r="N88" s="22" t="str">
        <f t="shared" si="997"/>
        <v/>
      </c>
      <c r="O88" s="24" t="str">
        <f t="shared" si="998"/>
        <v/>
      </c>
      <c r="P88" s="44"/>
      <c r="Q88" s="22" t="s">
        <v>2</v>
      </c>
      <c r="R88" s="43"/>
      <c r="S88" s="17"/>
      <c r="U88" s="13"/>
      <c r="V88" s="25" t="s">
        <v>6</v>
      </c>
      <c r="W88" s="26" t="str">
        <f t="shared" si="999"/>
        <v/>
      </c>
      <c r="X88" s="22" t="str">
        <f t="shared" si="1000"/>
        <v/>
      </c>
      <c r="Y88" s="22" t="str">
        <f t="shared" si="1001"/>
        <v/>
      </c>
      <c r="Z88" s="22" t="str">
        <f t="shared" si="1189"/>
        <v/>
      </c>
      <c r="AA88" s="22" t="str">
        <f t="shared" si="1002"/>
        <v/>
      </c>
      <c r="AB88" s="43"/>
      <c r="AC88" s="44"/>
      <c r="AD88" s="22" t="str">
        <f t="shared" si="1003"/>
        <v/>
      </c>
      <c r="AE88" s="22" t="str">
        <f t="shared" si="1004"/>
        <v/>
      </c>
      <c r="AF88" s="22" t="str">
        <f t="shared" si="1005"/>
        <v/>
      </c>
      <c r="AG88" s="22" t="str">
        <f t="shared" si="1006"/>
        <v/>
      </c>
      <c r="AH88" s="24" t="str">
        <f t="shared" si="1007"/>
        <v/>
      </c>
      <c r="AI88" s="44"/>
      <c r="AJ88" s="22" t="s">
        <v>2</v>
      </c>
      <c r="AK88" s="43"/>
      <c r="AL88" s="17"/>
      <c r="AN88" s="13"/>
      <c r="AO88" s="25" t="s">
        <v>6</v>
      </c>
      <c r="AP88" s="26" t="str">
        <f t="shared" si="1008"/>
        <v/>
      </c>
      <c r="AQ88" s="22" t="str">
        <f t="shared" si="1009"/>
        <v/>
      </c>
      <c r="AR88" s="22" t="str">
        <f t="shared" si="1010"/>
        <v/>
      </c>
      <c r="AS88" s="22" t="str">
        <f t="shared" si="1190"/>
        <v/>
      </c>
      <c r="AT88" s="22" t="str">
        <f t="shared" si="1011"/>
        <v/>
      </c>
      <c r="AU88" s="43"/>
      <c r="AV88" s="44"/>
      <c r="AW88" s="22" t="str">
        <f t="shared" si="1012"/>
        <v/>
      </c>
      <c r="AX88" s="22" t="str">
        <f t="shared" si="1013"/>
        <v/>
      </c>
      <c r="AY88" s="22" t="str">
        <f t="shared" si="1014"/>
        <v/>
      </c>
      <c r="AZ88" s="22" t="str">
        <f t="shared" si="1015"/>
        <v/>
      </c>
      <c r="BA88" s="24" t="str">
        <f t="shared" si="1016"/>
        <v/>
      </c>
      <c r="BB88" s="44"/>
      <c r="BC88" s="22" t="s">
        <v>2</v>
      </c>
      <c r="BD88" s="43"/>
      <c r="BE88" s="17"/>
      <c r="BG88" s="13"/>
      <c r="BH88" s="25" t="s">
        <v>6</v>
      </c>
      <c r="BI88" s="26" t="str">
        <f t="shared" si="1017"/>
        <v/>
      </c>
      <c r="BJ88" s="22" t="str">
        <f t="shared" si="1018"/>
        <v/>
      </c>
      <c r="BK88" s="22" t="str">
        <f t="shared" si="1019"/>
        <v/>
      </c>
      <c r="BL88" s="22" t="str">
        <f t="shared" si="1191"/>
        <v/>
      </c>
      <c r="BM88" s="22" t="str">
        <f t="shared" si="1020"/>
        <v/>
      </c>
      <c r="BN88" s="43"/>
      <c r="BO88" s="44"/>
      <c r="BP88" s="22" t="str">
        <f t="shared" si="1021"/>
        <v/>
      </c>
      <c r="BQ88" s="22" t="str">
        <f t="shared" si="1022"/>
        <v/>
      </c>
      <c r="BR88" s="22" t="str">
        <f t="shared" si="1023"/>
        <v/>
      </c>
      <c r="BS88" s="22" t="str">
        <f t="shared" si="1024"/>
        <v/>
      </c>
      <c r="BT88" s="24" t="str">
        <f t="shared" si="1025"/>
        <v/>
      </c>
      <c r="BU88" s="44"/>
      <c r="BV88" s="22" t="s">
        <v>2</v>
      </c>
      <c r="BW88" s="43"/>
      <c r="BX88" s="17"/>
      <c r="BZ88" s="13"/>
      <c r="CA88" s="25" t="s">
        <v>6</v>
      </c>
      <c r="CB88" s="26" t="str">
        <f t="shared" si="1026"/>
        <v/>
      </c>
      <c r="CC88" s="22" t="str">
        <f t="shared" si="1027"/>
        <v/>
      </c>
      <c r="CD88" s="22" t="str">
        <f t="shared" si="1028"/>
        <v/>
      </c>
      <c r="CE88" s="22" t="str">
        <f t="shared" si="1192"/>
        <v/>
      </c>
      <c r="CF88" s="22" t="str">
        <f t="shared" si="1029"/>
        <v/>
      </c>
      <c r="CG88" s="43"/>
      <c r="CH88" s="44"/>
      <c r="CI88" s="22" t="str">
        <f t="shared" si="1030"/>
        <v/>
      </c>
      <c r="CJ88" s="22" t="str">
        <f t="shared" si="1031"/>
        <v/>
      </c>
      <c r="CK88" s="22" t="str">
        <f t="shared" si="1032"/>
        <v/>
      </c>
      <c r="CL88" s="22" t="str">
        <f t="shared" si="1033"/>
        <v/>
      </c>
      <c r="CM88" s="24" t="str">
        <f t="shared" si="1034"/>
        <v/>
      </c>
      <c r="CN88" s="44"/>
      <c r="CO88" s="22" t="s">
        <v>2</v>
      </c>
      <c r="CP88" s="43"/>
      <c r="CQ88" s="17"/>
      <c r="CS88" s="13"/>
      <c r="CT88" s="25" t="s">
        <v>6</v>
      </c>
      <c r="CU88" s="26" t="str">
        <f t="shared" si="1035"/>
        <v/>
      </c>
      <c r="CV88" s="22" t="str">
        <f t="shared" si="1036"/>
        <v/>
      </c>
      <c r="CW88" s="22" t="str">
        <f t="shared" si="1037"/>
        <v/>
      </c>
      <c r="CX88" s="22" t="str">
        <f t="shared" si="1193"/>
        <v/>
      </c>
      <c r="CY88" s="22" t="str">
        <f t="shared" si="1038"/>
        <v/>
      </c>
      <c r="CZ88" s="43"/>
      <c r="DA88" s="44"/>
      <c r="DB88" s="22" t="str">
        <f t="shared" si="1039"/>
        <v/>
      </c>
      <c r="DC88" s="22" t="str">
        <f t="shared" si="1040"/>
        <v/>
      </c>
      <c r="DD88" s="22" t="str">
        <f t="shared" si="1041"/>
        <v/>
      </c>
      <c r="DE88" s="22" t="str">
        <f t="shared" si="1042"/>
        <v/>
      </c>
      <c r="DF88" s="24" t="str">
        <f t="shared" si="1043"/>
        <v/>
      </c>
      <c r="DG88" s="44"/>
      <c r="DH88" s="22" t="s">
        <v>2</v>
      </c>
      <c r="DI88" s="43"/>
      <c r="DJ88" s="17"/>
      <c r="DL88" s="13"/>
      <c r="DM88" s="25" t="s">
        <v>6</v>
      </c>
      <c r="DN88" s="26" t="str">
        <f t="shared" si="1044"/>
        <v/>
      </c>
      <c r="DO88" s="22" t="str">
        <f t="shared" si="1045"/>
        <v/>
      </c>
      <c r="DP88" s="22" t="str">
        <f t="shared" si="1046"/>
        <v/>
      </c>
      <c r="DQ88" s="22" t="str">
        <f t="shared" si="1194"/>
        <v/>
      </c>
      <c r="DR88" s="22" t="str">
        <f t="shared" si="1047"/>
        <v/>
      </c>
      <c r="DS88" s="43"/>
      <c r="DT88" s="44"/>
      <c r="DU88" s="22" t="str">
        <f t="shared" si="1048"/>
        <v/>
      </c>
      <c r="DV88" s="22" t="str">
        <f t="shared" si="1049"/>
        <v/>
      </c>
      <c r="DW88" s="22" t="str">
        <f t="shared" si="1050"/>
        <v/>
      </c>
      <c r="DX88" s="22" t="str">
        <f t="shared" si="1051"/>
        <v/>
      </c>
      <c r="DY88" s="24" t="str">
        <f t="shared" si="1052"/>
        <v/>
      </c>
      <c r="DZ88" s="44"/>
      <c r="EA88" s="22" t="s">
        <v>2</v>
      </c>
      <c r="EB88" s="43"/>
      <c r="EC88" s="17"/>
      <c r="EE88" s="13"/>
      <c r="EF88" s="25" t="s">
        <v>6</v>
      </c>
      <c r="EG88" s="26" t="str">
        <f t="shared" si="1053"/>
        <v/>
      </c>
      <c r="EH88" s="22" t="str">
        <f t="shared" si="1054"/>
        <v/>
      </c>
      <c r="EI88" s="22" t="str">
        <f t="shared" si="1055"/>
        <v/>
      </c>
      <c r="EJ88" s="22" t="str">
        <f t="shared" si="1195"/>
        <v/>
      </c>
      <c r="EK88" s="22" t="str">
        <f t="shared" si="1056"/>
        <v/>
      </c>
      <c r="EL88" s="43"/>
      <c r="EM88" s="44"/>
      <c r="EN88" s="22" t="str">
        <f t="shared" si="1057"/>
        <v/>
      </c>
      <c r="EO88" s="22" t="str">
        <f t="shared" si="1058"/>
        <v/>
      </c>
      <c r="EP88" s="22" t="str">
        <f t="shared" si="1059"/>
        <v/>
      </c>
      <c r="EQ88" s="22" t="str">
        <f t="shared" si="1060"/>
        <v/>
      </c>
      <c r="ER88" s="24" t="str">
        <f t="shared" si="1061"/>
        <v/>
      </c>
      <c r="ES88" s="44"/>
      <c r="ET88" s="22" t="s">
        <v>2</v>
      </c>
      <c r="EU88" s="43"/>
      <c r="EV88" s="17"/>
      <c r="EX88" s="13"/>
      <c r="EY88" s="25" t="s">
        <v>6</v>
      </c>
      <c r="EZ88" s="26" t="str">
        <f t="shared" si="1062"/>
        <v/>
      </c>
      <c r="FA88" s="22" t="str">
        <f t="shared" si="1063"/>
        <v/>
      </c>
      <c r="FB88" s="22" t="str">
        <f t="shared" si="1064"/>
        <v/>
      </c>
      <c r="FC88" s="22" t="str">
        <f t="shared" si="1196"/>
        <v/>
      </c>
      <c r="FD88" s="22" t="str">
        <f t="shared" si="1065"/>
        <v/>
      </c>
      <c r="FE88" s="43"/>
      <c r="FF88" s="44"/>
      <c r="FG88" s="22" t="str">
        <f t="shared" si="1066"/>
        <v/>
      </c>
      <c r="FH88" s="22" t="str">
        <f t="shared" si="1067"/>
        <v/>
      </c>
      <c r="FI88" s="22" t="str">
        <f t="shared" si="1068"/>
        <v/>
      </c>
      <c r="FJ88" s="22" t="str">
        <f t="shared" si="1069"/>
        <v/>
      </c>
      <c r="FK88" s="24" t="str">
        <f t="shared" si="1070"/>
        <v/>
      </c>
      <c r="FL88" s="44"/>
      <c r="FM88" s="22" t="s">
        <v>2</v>
      </c>
      <c r="FN88" s="43"/>
      <c r="FO88" s="17"/>
      <c r="FQ88" s="13"/>
      <c r="FR88" s="25" t="s">
        <v>6</v>
      </c>
      <c r="FS88" s="26" t="str">
        <f t="shared" si="1071"/>
        <v/>
      </c>
      <c r="FT88" s="22" t="str">
        <f t="shared" si="1072"/>
        <v/>
      </c>
      <c r="FU88" s="22" t="str">
        <f t="shared" si="1073"/>
        <v/>
      </c>
      <c r="FV88" s="22" t="str">
        <f t="shared" si="1197"/>
        <v/>
      </c>
      <c r="FW88" s="22" t="str">
        <f t="shared" si="1074"/>
        <v/>
      </c>
      <c r="FX88" s="43"/>
      <c r="FY88" s="44"/>
      <c r="FZ88" s="22" t="str">
        <f t="shared" si="1075"/>
        <v/>
      </c>
      <c r="GA88" s="22" t="str">
        <f t="shared" si="1076"/>
        <v/>
      </c>
      <c r="GB88" s="22" t="str">
        <f t="shared" si="1077"/>
        <v/>
      </c>
      <c r="GC88" s="22" t="str">
        <f t="shared" si="1078"/>
        <v/>
      </c>
      <c r="GD88" s="24" t="str">
        <f t="shared" si="1079"/>
        <v/>
      </c>
      <c r="GE88" s="44"/>
      <c r="GF88" s="22" t="s">
        <v>2</v>
      </c>
      <c r="GG88" s="43"/>
      <c r="GH88" s="17"/>
      <c r="GJ88" s="13"/>
      <c r="GK88" s="25" t="s">
        <v>6</v>
      </c>
      <c r="GL88" s="26" t="str">
        <f t="shared" si="1080"/>
        <v/>
      </c>
      <c r="GM88" s="22" t="str">
        <f t="shared" si="1081"/>
        <v/>
      </c>
      <c r="GN88" s="22" t="str">
        <f t="shared" si="1082"/>
        <v/>
      </c>
      <c r="GO88" s="22" t="str">
        <f t="shared" si="1198"/>
        <v/>
      </c>
      <c r="GP88" s="22" t="str">
        <f t="shared" si="1083"/>
        <v/>
      </c>
      <c r="GQ88" s="43"/>
      <c r="GR88" s="44"/>
      <c r="GS88" s="22" t="str">
        <f t="shared" si="1084"/>
        <v/>
      </c>
      <c r="GT88" s="22" t="str">
        <f t="shared" si="1085"/>
        <v/>
      </c>
      <c r="GU88" s="22" t="str">
        <f t="shared" si="1086"/>
        <v/>
      </c>
      <c r="GV88" s="22" t="str">
        <f t="shared" si="1087"/>
        <v/>
      </c>
      <c r="GW88" s="24" t="str">
        <f t="shared" si="1088"/>
        <v/>
      </c>
      <c r="GX88" s="44"/>
      <c r="GY88" s="22" t="s">
        <v>2</v>
      </c>
      <c r="GZ88" s="43"/>
      <c r="HA88" s="17"/>
      <c r="HC88" s="13"/>
      <c r="HD88" s="25" t="s">
        <v>6</v>
      </c>
      <c r="HE88" s="26" t="str">
        <f t="shared" si="1089"/>
        <v/>
      </c>
      <c r="HF88" s="22" t="str">
        <f t="shared" si="1090"/>
        <v/>
      </c>
      <c r="HG88" s="22" t="str">
        <f t="shared" si="1091"/>
        <v/>
      </c>
      <c r="HH88" s="22" t="str">
        <f t="shared" si="1199"/>
        <v/>
      </c>
      <c r="HI88" s="22" t="str">
        <f t="shared" si="1092"/>
        <v/>
      </c>
      <c r="HJ88" s="43"/>
      <c r="HK88" s="44"/>
      <c r="HL88" s="22" t="str">
        <f t="shared" si="1093"/>
        <v/>
      </c>
      <c r="HM88" s="22" t="str">
        <f t="shared" si="1094"/>
        <v/>
      </c>
      <c r="HN88" s="22" t="str">
        <f t="shared" si="1095"/>
        <v/>
      </c>
      <c r="HO88" s="22" t="str">
        <f t="shared" si="1096"/>
        <v/>
      </c>
      <c r="HP88" s="24" t="str">
        <f t="shared" si="1097"/>
        <v/>
      </c>
      <c r="HQ88" s="44"/>
      <c r="HR88" s="22" t="s">
        <v>2</v>
      </c>
      <c r="HS88" s="43"/>
      <c r="HT88" s="17"/>
      <c r="HV88" s="13"/>
      <c r="HW88" s="25" t="s">
        <v>6</v>
      </c>
      <c r="HX88" s="26" t="str">
        <f t="shared" si="1098"/>
        <v/>
      </c>
      <c r="HY88" s="22" t="str">
        <f t="shared" si="1099"/>
        <v/>
      </c>
      <c r="HZ88" s="22" t="str">
        <f t="shared" si="1100"/>
        <v/>
      </c>
      <c r="IA88" s="22" t="str">
        <f t="shared" si="1200"/>
        <v/>
      </c>
      <c r="IB88" s="22" t="str">
        <f t="shared" si="1101"/>
        <v/>
      </c>
      <c r="IC88" s="43"/>
      <c r="ID88" s="44"/>
      <c r="IE88" s="22" t="str">
        <f t="shared" si="1102"/>
        <v/>
      </c>
      <c r="IF88" s="22" t="str">
        <f t="shared" si="1103"/>
        <v/>
      </c>
      <c r="IG88" s="22" t="str">
        <f t="shared" si="1104"/>
        <v/>
      </c>
      <c r="IH88" s="22" t="str">
        <f t="shared" si="1105"/>
        <v/>
      </c>
      <c r="II88" s="24" t="str">
        <f t="shared" si="1106"/>
        <v/>
      </c>
      <c r="IJ88" s="44"/>
      <c r="IK88" s="22" t="s">
        <v>2</v>
      </c>
      <c r="IL88" s="43"/>
      <c r="IM88" s="17"/>
      <c r="IO88" s="13"/>
      <c r="IP88" s="25" t="s">
        <v>6</v>
      </c>
      <c r="IQ88" s="26" t="str">
        <f t="shared" si="1107"/>
        <v/>
      </c>
      <c r="IR88" s="22" t="str">
        <f t="shared" si="1108"/>
        <v/>
      </c>
      <c r="IS88" s="22" t="str">
        <f t="shared" si="1109"/>
        <v/>
      </c>
      <c r="IT88" s="22" t="str">
        <f t="shared" si="1201"/>
        <v/>
      </c>
      <c r="IU88" s="22" t="str">
        <f t="shared" si="1110"/>
        <v/>
      </c>
      <c r="IV88" s="43"/>
      <c r="IW88" s="44"/>
      <c r="IX88" s="22" t="str">
        <f t="shared" si="1111"/>
        <v/>
      </c>
      <c r="IY88" s="22" t="str">
        <f t="shared" si="1112"/>
        <v/>
      </c>
      <c r="IZ88" s="22" t="str">
        <f t="shared" si="1113"/>
        <v/>
      </c>
      <c r="JA88" s="22" t="str">
        <f t="shared" si="1114"/>
        <v/>
      </c>
      <c r="JB88" s="24" t="str">
        <f t="shared" si="1115"/>
        <v/>
      </c>
      <c r="JC88" s="44"/>
      <c r="JD88" s="22" t="s">
        <v>2</v>
      </c>
      <c r="JE88" s="43"/>
      <c r="JF88" s="17"/>
      <c r="JH88" s="13"/>
      <c r="JI88" s="25" t="s">
        <v>6</v>
      </c>
      <c r="JJ88" s="26" t="str">
        <f t="shared" si="1116"/>
        <v/>
      </c>
      <c r="JK88" s="22" t="str">
        <f t="shared" si="1117"/>
        <v/>
      </c>
      <c r="JL88" s="22" t="str">
        <f t="shared" si="1118"/>
        <v/>
      </c>
      <c r="JM88" s="22" t="str">
        <f t="shared" si="1202"/>
        <v/>
      </c>
      <c r="JN88" s="22" t="str">
        <f t="shared" si="1119"/>
        <v/>
      </c>
      <c r="JO88" s="43"/>
      <c r="JP88" s="44"/>
      <c r="JQ88" s="22" t="str">
        <f t="shared" si="1120"/>
        <v/>
      </c>
      <c r="JR88" s="22" t="str">
        <f t="shared" si="1121"/>
        <v/>
      </c>
      <c r="JS88" s="22" t="str">
        <f t="shared" si="1122"/>
        <v/>
      </c>
      <c r="JT88" s="22" t="str">
        <f t="shared" si="1123"/>
        <v/>
      </c>
      <c r="JU88" s="24" t="str">
        <f t="shared" si="1124"/>
        <v/>
      </c>
      <c r="JV88" s="44"/>
      <c r="JW88" s="22" t="s">
        <v>2</v>
      </c>
      <c r="JX88" s="43"/>
      <c r="JY88" s="17"/>
      <c r="KA88" s="13"/>
      <c r="KB88" s="25" t="s">
        <v>6</v>
      </c>
      <c r="KC88" s="26" t="str">
        <f t="shared" si="1125"/>
        <v/>
      </c>
      <c r="KD88" s="22" t="str">
        <f t="shared" si="1126"/>
        <v/>
      </c>
      <c r="KE88" s="22" t="str">
        <f t="shared" si="1127"/>
        <v/>
      </c>
      <c r="KF88" s="22" t="str">
        <f t="shared" si="1203"/>
        <v/>
      </c>
      <c r="KG88" s="22" t="str">
        <f t="shared" si="1128"/>
        <v/>
      </c>
      <c r="KH88" s="43"/>
      <c r="KI88" s="44"/>
      <c r="KJ88" s="22" t="str">
        <f t="shared" si="1129"/>
        <v/>
      </c>
      <c r="KK88" s="22" t="str">
        <f t="shared" si="1130"/>
        <v/>
      </c>
      <c r="KL88" s="22" t="str">
        <f t="shared" si="1131"/>
        <v/>
      </c>
      <c r="KM88" s="22" t="str">
        <f t="shared" si="1132"/>
        <v/>
      </c>
      <c r="KN88" s="24" t="str">
        <f t="shared" si="1133"/>
        <v/>
      </c>
      <c r="KO88" s="44"/>
      <c r="KP88" s="22" t="s">
        <v>2</v>
      </c>
      <c r="KQ88" s="43"/>
      <c r="KR88" s="17"/>
      <c r="KT88" s="13"/>
      <c r="KU88" s="25" t="s">
        <v>6</v>
      </c>
      <c r="KV88" s="26" t="str">
        <f t="shared" si="1134"/>
        <v/>
      </c>
      <c r="KW88" s="22" t="str">
        <f t="shared" si="1135"/>
        <v/>
      </c>
      <c r="KX88" s="22" t="str">
        <f t="shared" si="1136"/>
        <v/>
      </c>
      <c r="KY88" s="22" t="str">
        <f t="shared" si="1204"/>
        <v/>
      </c>
      <c r="KZ88" s="22" t="str">
        <f t="shared" si="1137"/>
        <v/>
      </c>
      <c r="LA88" s="43"/>
      <c r="LB88" s="44"/>
      <c r="LC88" s="22" t="str">
        <f t="shared" si="1138"/>
        <v/>
      </c>
      <c r="LD88" s="22" t="str">
        <f t="shared" si="1139"/>
        <v/>
      </c>
      <c r="LE88" s="22" t="str">
        <f t="shared" si="1140"/>
        <v/>
      </c>
      <c r="LF88" s="22" t="str">
        <f t="shared" si="1141"/>
        <v/>
      </c>
      <c r="LG88" s="24" t="str">
        <f t="shared" si="1142"/>
        <v/>
      </c>
      <c r="LH88" s="44"/>
      <c r="LI88" s="22" t="s">
        <v>2</v>
      </c>
      <c r="LJ88" s="43"/>
      <c r="LK88" s="17"/>
      <c r="LM88" s="13"/>
      <c r="LN88" s="25" t="s">
        <v>6</v>
      </c>
      <c r="LO88" s="26" t="str">
        <f t="shared" si="1143"/>
        <v/>
      </c>
      <c r="LP88" s="22" t="str">
        <f t="shared" si="1144"/>
        <v/>
      </c>
      <c r="LQ88" s="22" t="str">
        <f t="shared" si="1145"/>
        <v/>
      </c>
      <c r="LR88" s="22" t="str">
        <f t="shared" si="1205"/>
        <v/>
      </c>
      <c r="LS88" s="22" t="str">
        <f t="shared" si="1146"/>
        <v/>
      </c>
      <c r="LT88" s="43"/>
      <c r="LU88" s="44"/>
      <c r="LV88" s="22" t="str">
        <f t="shared" si="1147"/>
        <v/>
      </c>
      <c r="LW88" s="22" t="str">
        <f t="shared" si="1148"/>
        <v/>
      </c>
      <c r="LX88" s="22" t="str">
        <f t="shared" si="1149"/>
        <v/>
      </c>
      <c r="LY88" s="22" t="str">
        <f t="shared" si="1150"/>
        <v/>
      </c>
      <c r="LZ88" s="24" t="str">
        <f t="shared" si="1151"/>
        <v/>
      </c>
      <c r="MA88" s="44"/>
      <c r="MB88" s="22" t="s">
        <v>2</v>
      </c>
      <c r="MC88" s="43"/>
      <c r="MD88" s="17"/>
      <c r="MF88" s="13"/>
      <c r="MG88" s="25" t="s">
        <v>6</v>
      </c>
      <c r="MH88" s="26" t="str">
        <f t="shared" si="1152"/>
        <v/>
      </c>
      <c r="MI88" s="22" t="str">
        <f t="shared" si="1153"/>
        <v/>
      </c>
      <c r="MJ88" s="22" t="str">
        <f t="shared" si="1154"/>
        <v/>
      </c>
      <c r="MK88" s="22" t="str">
        <f t="shared" si="1206"/>
        <v/>
      </c>
      <c r="ML88" s="22" t="str">
        <f t="shared" si="1155"/>
        <v/>
      </c>
      <c r="MM88" s="43"/>
      <c r="MN88" s="44"/>
      <c r="MO88" s="22" t="str">
        <f t="shared" si="1156"/>
        <v/>
      </c>
      <c r="MP88" s="22" t="str">
        <f t="shared" si="1157"/>
        <v/>
      </c>
      <c r="MQ88" s="22" t="str">
        <f t="shared" si="1158"/>
        <v/>
      </c>
      <c r="MR88" s="22" t="str">
        <f t="shared" si="1159"/>
        <v/>
      </c>
      <c r="MS88" s="24" t="str">
        <f t="shared" si="1160"/>
        <v/>
      </c>
      <c r="MT88" s="44"/>
      <c r="MU88" s="22" t="s">
        <v>2</v>
      </c>
      <c r="MV88" s="43"/>
      <c r="MW88" s="17"/>
      <c r="MY88" s="13"/>
      <c r="MZ88" s="25" t="s">
        <v>6</v>
      </c>
      <c r="NA88" s="26" t="str">
        <f t="shared" si="1161"/>
        <v/>
      </c>
      <c r="NB88" s="22" t="str">
        <f t="shared" si="1162"/>
        <v/>
      </c>
      <c r="NC88" s="22" t="str">
        <f t="shared" si="1163"/>
        <v/>
      </c>
      <c r="ND88" s="22" t="str">
        <f t="shared" si="1207"/>
        <v/>
      </c>
      <c r="NE88" s="22" t="str">
        <f t="shared" si="1164"/>
        <v/>
      </c>
      <c r="NF88" s="43"/>
      <c r="NG88" s="44"/>
      <c r="NH88" s="22" t="str">
        <f t="shared" si="1165"/>
        <v/>
      </c>
      <c r="NI88" s="22" t="str">
        <f t="shared" si="1166"/>
        <v/>
      </c>
      <c r="NJ88" s="22" t="str">
        <f t="shared" si="1167"/>
        <v/>
      </c>
      <c r="NK88" s="22" t="str">
        <f t="shared" si="1168"/>
        <v/>
      </c>
      <c r="NL88" s="24" t="str">
        <f t="shared" si="1169"/>
        <v/>
      </c>
      <c r="NM88" s="44"/>
      <c r="NN88" s="22" t="s">
        <v>2</v>
      </c>
      <c r="NO88" s="43"/>
      <c r="NP88" s="17"/>
      <c r="NR88" s="13"/>
      <c r="NS88" s="25" t="s">
        <v>6</v>
      </c>
      <c r="NT88" s="26" t="str">
        <f t="shared" si="1170"/>
        <v/>
      </c>
      <c r="NU88" s="22" t="str">
        <f t="shared" si="1171"/>
        <v/>
      </c>
      <c r="NV88" s="22" t="str">
        <f t="shared" si="1172"/>
        <v/>
      </c>
      <c r="NW88" s="22" t="str">
        <f t="shared" si="1208"/>
        <v/>
      </c>
      <c r="NX88" s="22" t="str">
        <f t="shared" si="1173"/>
        <v/>
      </c>
      <c r="NY88" s="43"/>
      <c r="NZ88" s="44"/>
      <c r="OA88" s="22" t="str">
        <f t="shared" si="1174"/>
        <v/>
      </c>
      <c r="OB88" s="22" t="str">
        <f t="shared" si="1175"/>
        <v/>
      </c>
      <c r="OC88" s="22" t="str">
        <f t="shared" si="1176"/>
        <v/>
      </c>
      <c r="OD88" s="22" t="str">
        <f t="shared" si="1177"/>
        <v/>
      </c>
      <c r="OE88" s="24" t="str">
        <f t="shared" si="1178"/>
        <v/>
      </c>
      <c r="OF88" s="44"/>
      <c r="OG88" s="22" t="s">
        <v>2</v>
      </c>
      <c r="OH88" s="43"/>
      <c r="OI88" s="17"/>
      <c r="OK88" s="13"/>
      <c r="OL88" s="25" t="s">
        <v>6</v>
      </c>
      <c r="OM88" s="26" t="str">
        <f t="shared" si="1179"/>
        <v/>
      </c>
      <c r="ON88" s="22" t="str">
        <f t="shared" si="1180"/>
        <v/>
      </c>
      <c r="OO88" s="22" t="str">
        <f t="shared" si="1181"/>
        <v/>
      </c>
      <c r="OP88" s="22" t="str">
        <f t="shared" si="1209"/>
        <v/>
      </c>
      <c r="OQ88" s="22" t="str">
        <f t="shared" si="1182"/>
        <v/>
      </c>
      <c r="OR88" s="43"/>
      <c r="OS88" s="44"/>
      <c r="OT88" s="22" t="str">
        <f t="shared" si="1183"/>
        <v/>
      </c>
      <c r="OU88" s="22" t="str">
        <f t="shared" si="1184"/>
        <v/>
      </c>
      <c r="OV88" s="22" t="str">
        <f t="shared" si="1185"/>
        <v/>
      </c>
      <c r="OW88" s="22" t="str">
        <f t="shared" si="1186"/>
        <v/>
      </c>
      <c r="OX88" s="24" t="str">
        <f t="shared" si="1187"/>
        <v/>
      </c>
      <c r="OY88" s="44"/>
      <c r="OZ88" s="22" t="s">
        <v>2</v>
      </c>
      <c r="PA88" s="43"/>
      <c r="PB88" s="17"/>
    </row>
    <row r="89" spans="2:418" x14ac:dyDescent="0.3">
      <c r="B89" s="13"/>
      <c r="C89" s="25" t="s">
        <v>7</v>
      </c>
      <c r="D89" s="26" t="str">
        <f t="shared" si="990"/>
        <v/>
      </c>
      <c r="E89" s="22" t="str">
        <f t="shared" si="991"/>
        <v/>
      </c>
      <c r="F89" s="22" t="str">
        <f t="shared" si="992"/>
        <v/>
      </c>
      <c r="G89" s="22" t="str">
        <f t="shared" si="1188"/>
        <v/>
      </c>
      <c r="H89" s="22" t="str">
        <f t="shared" si="993"/>
        <v/>
      </c>
      <c r="I89" s="43"/>
      <c r="J89" s="44"/>
      <c r="K89" s="22" t="str">
        <f t="shared" si="994"/>
        <v/>
      </c>
      <c r="L89" s="22" t="str">
        <f t="shared" si="995"/>
        <v/>
      </c>
      <c r="M89" s="22" t="str">
        <f t="shared" si="996"/>
        <v/>
      </c>
      <c r="N89" s="22" t="str">
        <f t="shared" si="997"/>
        <v/>
      </c>
      <c r="O89" s="24" t="str">
        <f t="shared" si="998"/>
        <v/>
      </c>
      <c r="P89" s="44"/>
      <c r="Q89" s="22" t="s">
        <v>2</v>
      </c>
      <c r="R89" s="43"/>
      <c r="S89" s="17"/>
      <c r="U89" s="13"/>
      <c r="V89" s="25" t="s">
        <v>7</v>
      </c>
      <c r="W89" s="26" t="str">
        <f t="shared" si="999"/>
        <v/>
      </c>
      <c r="X89" s="22" t="str">
        <f t="shared" si="1000"/>
        <v/>
      </c>
      <c r="Y89" s="22" t="str">
        <f t="shared" si="1001"/>
        <v/>
      </c>
      <c r="Z89" s="22" t="str">
        <f t="shared" si="1189"/>
        <v/>
      </c>
      <c r="AA89" s="22" t="str">
        <f t="shared" si="1002"/>
        <v/>
      </c>
      <c r="AB89" s="43"/>
      <c r="AC89" s="44"/>
      <c r="AD89" s="22" t="str">
        <f t="shared" si="1003"/>
        <v/>
      </c>
      <c r="AE89" s="22" t="str">
        <f t="shared" si="1004"/>
        <v/>
      </c>
      <c r="AF89" s="22" t="str">
        <f t="shared" si="1005"/>
        <v/>
      </c>
      <c r="AG89" s="22" t="str">
        <f t="shared" si="1006"/>
        <v/>
      </c>
      <c r="AH89" s="24" t="str">
        <f t="shared" si="1007"/>
        <v/>
      </c>
      <c r="AI89" s="44"/>
      <c r="AJ89" s="22" t="s">
        <v>2</v>
      </c>
      <c r="AK89" s="43"/>
      <c r="AL89" s="17"/>
      <c r="AN89" s="13"/>
      <c r="AO89" s="25" t="s">
        <v>7</v>
      </c>
      <c r="AP89" s="26" t="str">
        <f t="shared" si="1008"/>
        <v/>
      </c>
      <c r="AQ89" s="22" t="str">
        <f t="shared" si="1009"/>
        <v/>
      </c>
      <c r="AR89" s="22" t="str">
        <f t="shared" si="1010"/>
        <v/>
      </c>
      <c r="AS89" s="22" t="str">
        <f t="shared" si="1190"/>
        <v/>
      </c>
      <c r="AT89" s="22" t="str">
        <f t="shared" si="1011"/>
        <v/>
      </c>
      <c r="AU89" s="43"/>
      <c r="AV89" s="44"/>
      <c r="AW89" s="22" t="str">
        <f t="shared" si="1012"/>
        <v/>
      </c>
      <c r="AX89" s="22" t="str">
        <f t="shared" si="1013"/>
        <v/>
      </c>
      <c r="AY89" s="22" t="str">
        <f t="shared" si="1014"/>
        <v/>
      </c>
      <c r="AZ89" s="22" t="str">
        <f t="shared" si="1015"/>
        <v/>
      </c>
      <c r="BA89" s="24" t="str">
        <f t="shared" si="1016"/>
        <v/>
      </c>
      <c r="BB89" s="44"/>
      <c r="BC89" s="22" t="s">
        <v>2</v>
      </c>
      <c r="BD89" s="43"/>
      <c r="BE89" s="17"/>
      <c r="BG89" s="13"/>
      <c r="BH89" s="25" t="s">
        <v>7</v>
      </c>
      <c r="BI89" s="26" t="str">
        <f t="shared" si="1017"/>
        <v/>
      </c>
      <c r="BJ89" s="22" t="str">
        <f t="shared" si="1018"/>
        <v/>
      </c>
      <c r="BK89" s="22" t="str">
        <f t="shared" si="1019"/>
        <v/>
      </c>
      <c r="BL89" s="22" t="str">
        <f t="shared" si="1191"/>
        <v/>
      </c>
      <c r="BM89" s="22" t="str">
        <f t="shared" si="1020"/>
        <v/>
      </c>
      <c r="BN89" s="43"/>
      <c r="BO89" s="44"/>
      <c r="BP89" s="22" t="str">
        <f t="shared" si="1021"/>
        <v/>
      </c>
      <c r="BQ89" s="22" t="str">
        <f t="shared" si="1022"/>
        <v/>
      </c>
      <c r="BR89" s="22" t="str">
        <f t="shared" si="1023"/>
        <v/>
      </c>
      <c r="BS89" s="22" t="str">
        <f t="shared" si="1024"/>
        <v/>
      </c>
      <c r="BT89" s="24" t="str">
        <f t="shared" si="1025"/>
        <v/>
      </c>
      <c r="BU89" s="44"/>
      <c r="BV89" s="22" t="s">
        <v>2</v>
      </c>
      <c r="BW89" s="43"/>
      <c r="BX89" s="17"/>
      <c r="BZ89" s="13"/>
      <c r="CA89" s="25" t="s">
        <v>7</v>
      </c>
      <c r="CB89" s="26" t="str">
        <f t="shared" si="1026"/>
        <v/>
      </c>
      <c r="CC89" s="22" t="str">
        <f t="shared" si="1027"/>
        <v/>
      </c>
      <c r="CD89" s="22" t="str">
        <f t="shared" si="1028"/>
        <v/>
      </c>
      <c r="CE89" s="22" t="str">
        <f t="shared" si="1192"/>
        <v/>
      </c>
      <c r="CF89" s="22" t="str">
        <f t="shared" si="1029"/>
        <v/>
      </c>
      <c r="CG89" s="43"/>
      <c r="CH89" s="44"/>
      <c r="CI89" s="22" t="str">
        <f t="shared" si="1030"/>
        <v/>
      </c>
      <c r="CJ89" s="22" t="str">
        <f t="shared" si="1031"/>
        <v/>
      </c>
      <c r="CK89" s="22" t="str">
        <f t="shared" si="1032"/>
        <v/>
      </c>
      <c r="CL89" s="22" t="str">
        <f t="shared" si="1033"/>
        <v/>
      </c>
      <c r="CM89" s="24" t="str">
        <f t="shared" si="1034"/>
        <v/>
      </c>
      <c r="CN89" s="44"/>
      <c r="CO89" s="22" t="s">
        <v>2</v>
      </c>
      <c r="CP89" s="43"/>
      <c r="CQ89" s="17"/>
      <c r="CS89" s="13"/>
      <c r="CT89" s="25" t="s">
        <v>7</v>
      </c>
      <c r="CU89" s="26" t="str">
        <f t="shared" si="1035"/>
        <v/>
      </c>
      <c r="CV89" s="22" t="str">
        <f t="shared" si="1036"/>
        <v/>
      </c>
      <c r="CW89" s="22" t="str">
        <f t="shared" si="1037"/>
        <v/>
      </c>
      <c r="CX89" s="22" t="str">
        <f t="shared" si="1193"/>
        <v/>
      </c>
      <c r="CY89" s="22" t="str">
        <f t="shared" si="1038"/>
        <v/>
      </c>
      <c r="CZ89" s="43"/>
      <c r="DA89" s="44"/>
      <c r="DB89" s="22" t="str">
        <f t="shared" si="1039"/>
        <v/>
      </c>
      <c r="DC89" s="22" t="str">
        <f t="shared" si="1040"/>
        <v/>
      </c>
      <c r="DD89" s="22" t="str">
        <f t="shared" si="1041"/>
        <v/>
      </c>
      <c r="DE89" s="22" t="str">
        <f t="shared" si="1042"/>
        <v/>
      </c>
      <c r="DF89" s="24" t="str">
        <f t="shared" si="1043"/>
        <v/>
      </c>
      <c r="DG89" s="44"/>
      <c r="DH89" s="22" t="s">
        <v>2</v>
      </c>
      <c r="DI89" s="43"/>
      <c r="DJ89" s="17"/>
      <c r="DL89" s="13"/>
      <c r="DM89" s="25" t="s">
        <v>7</v>
      </c>
      <c r="DN89" s="26" t="str">
        <f t="shared" si="1044"/>
        <v/>
      </c>
      <c r="DO89" s="22" t="str">
        <f t="shared" si="1045"/>
        <v/>
      </c>
      <c r="DP89" s="22" t="str">
        <f t="shared" si="1046"/>
        <v/>
      </c>
      <c r="DQ89" s="22" t="str">
        <f t="shared" si="1194"/>
        <v/>
      </c>
      <c r="DR89" s="22" t="str">
        <f t="shared" si="1047"/>
        <v/>
      </c>
      <c r="DS89" s="43"/>
      <c r="DT89" s="44"/>
      <c r="DU89" s="22" t="str">
        <f t="shared" si="1048"/>
        <v/>
      </c>
      <c r="DV89" s="22" t="str">
        <f t="shared" si="1049"/>
        <v/>
      </c>
      <c r="DW89" s="22" t="str">
        <f t="shared" si="1050"/>
        <v/>
      </c>
      <c r="DX89" s="22" t="str">
        <f t="shared" si="1051"/>
        <v/>
      </c>
      <c r="DY89" s="24" t="str">
        <f t="shared" si="1052"/>
        <v/>
      </c>
      <c r="DZ89" s="44"/>
      <c r="EA89" s="22" t="s">
        <v>2</v>
      </c>
      <c r="EB89" s="43"/>
      <c r="EC89" s="17"/>
      <c r="EE89" s="13"/>
      <c r="EF89" s="25" t="s">
        <v>7</v>
      </c>
      <c r="EG89" s="26" t="str">
        <f t="shared" si="1053"/>
        <v/>
      </c>
      <c r="EH89" s="22" t="str">
        <f t="shared" si="1054"/>
        <v/>
      </c>
      <c r="EI89" s="22" t="str">
        <f t="shared" si="1055"/>
        <v/>
      </c>
      <c r="EJ89" s="22" t="str">
        <f t="shared" si="1195"/>
        <v/>
      </c>
      <c r="EK89" s="22" t="str">
        <f t="shared" si="1056"/>
        <v/>
      </c>
      <c r="EL89" s="43"/>
      <c r="EM89" s="44"/>
      <c r="EN89" s="22" t="str">
        <f t="shared" si="1057"/>
        <v/>
      </c>
      <c r="EO89" s="22" t="str">
        <f t="shared" si="1058"/>
        <v/>
      </c>
      <c r="EP89" s="22" t="str">
        <f t="shared" si="1059"/>
        <v/>
      </c>
      <c r="EQ89" s="22" t="str">
        <f t="shared" si="1060"/>
        <v/>
      </c>
      <c r="ER89" s="24" t="str">
        <f t="shared" si="1061"/>
        <v/>
      </c>
      <c r="ES89" s="44"/>
      <c r="ET89" s="22" t="s">
        <v>2</v>
      </c>
      <c r="EU89" s="43"/>
      <c r="EV89" s="17"/>
      <c r="EX89" s="13"/>
      <c r="EY89" s="25" t="s">
        <v>7</v>
      </c>
      <c r="EZ89" s="26" t="str">
        <f t="shared" si="1062"/>
        <v/>
      </c>
      <c r="FA89" s="22" t="str">
        <f t="shared" si="1063"/>
        <v/>
      </c>
      <c r="FB89" s="22" t="str">
        <f t="shared" si="1064"/>
        <v/>
      </c>
      <c r="FC89" s="22" t="str">
        <f t="shared" si="1196"/>
        <v/>
      </c>
      <c r="FD89" s="22" t="str">
        <f t="shared" si="1065"/>
        <v/>
      </c>
      <c r="FE89" s="43"/>
      <c r="FF89" s="44"/>
      <c r="FG89" s="22" t="str">
        <f t="shared" si="1066"/>
        <v/>
      </c>
      <c r="FH89" s="22" t="str">
        <f t="shared" si="1067"/>
        <v/>
      </c>
      <c r="FI89" s="22" t="str">
        <f t="shared" si="1068"/>
        <v/>
      </c>
      <c r="FJ89" s="22" t="str">
        <f t="shared" si="1069"/>
        <v/>
      </c>
      <c r="FK89" s="24" t="str">
        <f t="shared" si="1070"/>
        <v/>
      </c>
      <c r="FL89" s="44"/>
      <c r="FM89" s="22" t="s">
        <v>2</v>
      </c>
      <c r="FN89" s="43"/>
      <c r="FO89" s="17"/>
      <c r="FQ89" s="13"/>
      <c r="FR89" s="25" t="s">
        <v>7</v>
      </c>
      <c r="FS89" s="26" t="str">
        <f t="shared" si="1071"/>
        <v/>
      </c>
      <c r="FT89" s="22" t="str">
        <f t="shared" si="1072"/>
        <v/>
      </c>
      <c r="FU89" s="22" t="str">
        <f t="shared" si="1073"/>
        <v/>
      </c>
      <c r="FV89" s="22" t="str">
        <f t="shared" si="1197"/>
        <v/>
      </c>
      <c r="FW89" s="22" t="str">
        <f t="shared" si="1074"/>
        <v/>
      </c>
      <c r="FX89" s="43"/>
      <c r="FY89" s="44"/>
      <c r="FZ89" s="22" t="str">
        <f t="shared" si="1075"/>
        <v/>
      </c>
      <c r="GA89" s="22" t="str">
        <f t="shared" si="1076"/>
        <v/>
      </c>
      <c r="GB89" s="22" t="str">
        <f t="shared" si="1077"/>
        <v/>
      </c>
      <c r="GC89" s="22" t="str">
        <f t="shared" si="1078"/>
        <v/>
      </c>
      <c r="GD89" s="24" t="str">
        <f t="shared" si="1079"/>
        <v/>
      </c>
      <c r="GE89" s="44"/>
      <c r="GF89" s="22" t="s">
        <v>2</v>
      </c>
      <c r="GG89" s="43"/>
      <c r="GH89" s="17"/>
      <c r="GJ89" s="13"/>
      <c r="GK89" s="25" t="s">
        <v>7</v>
      </c>
      <c r="GL89" s="26" t="str">
        <f t="shared" si="1080"/>
        <v/>
      </c>
      <c r="GM89" s="22" t="str">
        <f t="shared" si="1081"/>
        <v/>
      </c>
      <c r="GN89" s="22" t="str">
        <f t="shared" si="1082"/>
        <v/>
      </c>
      <c r="GO89" s="22" t="str">
        <f t="shared" si="1198"/>
        <v/>
      </c>
      <c r="GP89" s="22" t="str">
        <f t="shared" si="1083"/>
        <v/>
      </c>
      <c r="GQ89" s="43"/>
      <c r="GR89" s="44"/>
      <c r="GS89" s="22" t="str">
        <f t="shared" si="1084"/>
        <v/>
      </c>
      <c r="GT89" s="22" t="str">
        <f t="shared" si="1085"/>
        <v/>
      </c>
      <c r="GU89" s="22" t="str">
        <f t="shared" si="1086"/>
        <v/>
      </c>
      <c r="GV89" s="22" t="str">
        <f t="shared" si="1087"/>
        <v/>
      </c>
      <c r="GW89" s="24" t="str">
        <f t="shared" si="1088"/>
        <v/>
      </c>
      <c r="GX89" s="44"/>
      <c r="GY89" s="22" t="s">
        <v>2</v>
      </c>
      <c r="GZ89" s="43"/>
      <c r="HA89" s="17"/>
      <c r="HC89" s="13"/>
      <c r="HD89" s="25" t="s">
        <v>7</v>
      </c>
      <c r="HE89" s="26" t="str">
        <f t="shared" si="1089"/>
        <v/>
      </c>
      <c r="HF89" s="22" t="str">
        <f t="shared" si="1090"/>
        <v/>
      </c>
      <c r="HG89" s="22" t="str">
        <f t="shared" si="1091"/>
        <v/>
      </c>
      <c r="HH89" s="22" t="str">
        <f t="shared" si="1199"/>
        <v/>
      </c>
      <c r="HI89" s="22" t="str">
        <f t="shared" si="1092"/>
        <v/>
      </c>
      <c r="HJ89" s="43"/>
      <c r="HK89" s="44"/>
      <c r="HL89" s="22" t="str">
        <f t="shared" si="1093"/>
        <v/>
      </c>
      <c r="HM89" s="22" t="str">
        <f t="shared" si="1094"/>
        <v/>
      </c>
      <c r="HN89" s="22" t="str">
        <f t="shared" si="1095"/>
        <v/>
      </c>
      <c r="HO89" s="22" t="str">
        <f t="shared" si="1096"/>
        <v/>
      </c>
      <c r="HP89" s="24" t="str">
        <f t="shared" si="1097"/>
        <v/>
      </c>
      <c r="HQ89" s="44"/>
      <c r="HR89" s="22" t="s">
        <v>2</v>
      </c>
      <c r="HS89" s="43"/>
      <c r="HT89" s="17"/>
      <c r="HV89" s="13"/>
      <c r="HW89" s="25" t="s">
        <v>7</v>
      </c>
      <c r="HX89" s="26" t="str">
        <f t="shared" si="1098"/>
        <v/>
      </c>
      <c r="HY89" s="22" t="str">
        <f t="shared" si="1099"/>
        <v/>
      </c>
      <c r="HZ89" s="22" t="str">
        <f t="shared" si="1100"/>
        <v/>
      </c>
      <c r="IA89" s="22" t="str">
        <f t="shared" si="1200"/>
        <v/>
      </c>
      <c r="IB89" s="22" t="str">
        <f t="shared" si="1101"/>
        <v/>
      </c>
      <c r="IC89" s="43"/>
      <c r="ID89" s="44"/>
      <c r="IE89" s="22" t="str">
        <f t="shared" si="1102"/>
        <v/>
      </c>
      <c r="IF89" s="22" t="str">
        <f t="shared" si="1103"/>
        <v/>
      </c>
      <c r="IG89" s="22" t="str">
        <f t="shared" si="1104"/>
        <v/>
      </c>
      <c r="IH89" s="22" t="str">
        <f t="shared" si="1105"/>
        <v/>
      </c>
      <c r="II89" s="24" t="str">
        <f t="shared" si="1106"/>
        <v/>
      </c>
      <c r="IJ89" s="44"/>
      <c r="IK89" s="22" t="s">
        <v>2</v>
      </c>
      <c r="IL89" s="43"/>
      <c r="IM89" s="17"/>
      <c r="IO89" s="13"/>
      <c r="IP89" s="25" t="s">
        <v>7</v>
      </c>
      <c r="IQ89" s="26" t="str">
        <f t="shared" si="1107"/>
        <v/>
      </c>
      <c r="IR89" s="22" t="str">
        <f t="shared" si="1108"/>
        <v/>
      </c>
      <c r="IS89" s="22" t="str">
        <f t="shared" si="1109"/>
        <v/>
      </c>
      <c r="IT89" s="22" t="str">
        <f t="shared" si="1201"/>
        <v/>
      </c>
      <c r="IU89" s="22" t="str">
        <f t="shared" si="1110"/>
        <v/>
      </c>
      <c r="IV89" s="43"/>
      <c r="IW89" s="44"/>
      <c r="IX89" s="22" t="str">
        <f t="shared" si="1111"/>
        <v/>
      </c>
      <c r="IY89" s="22" t="str">
        <f t="shared" si="1112"/>
        <v/>
      </c>
      <c r="IZ89" s="22" t="str">
        <f t="shared" si="1113"/>
        <v/>
      </c>
      <c r="JA89" s="22" t="str">
        <f t="shared" si="1114"/>
        <v/>
      </c>
      <c r="JB89" s="24" t="str">
        <f t="shared" si="1115"/>
        <v/>
      </c>
      <c r="JC89" s="44"/>
      <c r="JD89" s="22" t="s">
        <v>2</v>
      </c>
      <c r="JE89" s="43"/>
      <c r="JF89" s="17"/>
      <c r="JH89" s="13"/>
      <c r="JI89" s="25" t="s">
        <v>7</v>
      </c>
      <c r="JJ89" s="26" t="str">
        <f t="shared" si="1116"/>
        <v/>
      </c>
      <c r="JK89" s="22" t="str">
        <f t="shared" si="1117"/>
        <v/>
      </c>
      <c r="JL89" s="22" t="str">
        <f t="shared" si="1118"/>
        <v/>
      </c>
      <c r="JM89" s="22" t="str">
        <f t="shared" si="1202"/>
        <v/>
      </c>
      <c r="JN89" s="22" t="str">
        <f t="shared" si="1119"/>
        <v/>
      </c>
      <c r="JO89" s="43"/>
      <c r="JP89" s="44"/>
      <c r="JQ89" s="22" t="str">
        <f t="shared" si="1120"/>
        <v/>
      </c>
      <c r="JR89" s="22" t="str">
        <f t="shared" si="1121"/>
        <v/>
      </c>
      <c r="JS89" s="22" t="str">
        <f t="shared" si="1122"/>
        <v/>
      </c>
      <c r="JT89" s="22" t="str">
        <f t="shared" si="1123"/>
        <v/>
      </c>
      <c r="JU89" s="24" t="str">
        <f t="shared" si="1124"/>
        <v/>
      </c>
      <c r="JV89" s="44"/>
      <c r="JW89" s="22" t="s">
        <v>2</v>
      </c>
      <c r="JX89" s="43"/>
      <c r="JY89" s="17"/>
      <c r="KA89" s="13"/>
      <c r="KB89" s="25" t="s">
        <v>7</v>
      </c>
      <c r="KC89" s="26" t="str">
        <f t="shared" si="1125"/>
        <v/>
      </c>
      <c r="KD89" s="22" t="str">
        <f t="shared" si="1126"/>
        <v/>
      </c>
      <c r="KE89" s="22" t="str">
        <f t="shared" si="1127"/>
        <v/>
      </c>
      <c r="KF89" s="22" t="str">
        <f t="shared" si="1203"/>
        <v/>
      </c>
      <c r="KG89" s="22" t="str">
        <f t="shared" si="1128"/>
        <v/>
      </c>
      <c r="KH89" s="43"/>
      <c r="KI89" s="44"/>
      <c r="KJ89" s="22" t="str">
        <f t="shared" si="1129"/>
        <v/>
      </c>
      <c r="KK89" s="22" t="str">
        <f t="shared" si="1130"/>
        <v/>
      </c>
      <c r="KL89" s="22" t="str">
        <f t="shared" si="1131"/>
        <v/>
      </c>
      <c r="KM89" s="22" t="str">
        <f t="shared" si="1132"/>
        <v/>
      </c>
      <c r="KN89" s="24" t="str">
        <f t="shared" si="1133"/>
        <v/>
      </c>
      <c r="KO89" s="44"/>
      <c r="KP89" s="22" t="s">
        <v>2</v>
      </c>
      <c r="KQ89" s="43"/>
      <c r="KR89" s="17"/>
      <c r="KT89" s="13"/>
      <c r="KU89" s="25" t="s">
        <v>7</v>
      </c>
      <c r="KV89" s="26" t="str">
        <f t="shared" si="1134"/>
        <v/>
      </c>
      <c r="KW89" s="22" t="str">
        <f t="shared" si="1135"/>
        <v/>
      </c>
      <c r="KX89" s="22" t="str">
        <f t="shared" si="1136"/>
        <v/>
      </c>
      <c r="KY89" s="22" t="str">
        <f t="shared" si="1204"/>
        <v/>
      </c>
      <c r="KZ89" s="22" t="str">
        <f t="shared" si="1137"/>
        <v/>
      </c>
      <c r="LA89" s="43"/>
      <c r="LB89" s="44"/>
      <c r="LC89" s="22" t="str">
        <f t="shared" si="1138"/>
        <v/>
      </c>
      <c r="LD89" s="22" t="str">
        <f t="shared" si="1139"/>
        <v/>
      </c>
      <c r="LE89" s="22" t="str">
        <f t="shared" si="1140"/>
        <v/>
      </c>
      <c r="LF89" s="22" t="str">
        <f t="shared" si="1141"/>
        <v/>
      </c>
      <c r="LG89" s="24" t="str">
        <f t="shared" si="1142"/>
        <v/>
      </c>
      <c r="LH89" s="44"/>
      <c r="LI89" s="22" t="s">
        <v>2</v>
      </c>
      <c r="LJ89" s="43"/>
      <c r="LK89" s="17"/>
      <c r="LM89" s="13"/>
      <c r="LN89" s="25" t="s">
        <v>7</v>
      </c>
      <c r="LO89" s="26" t="str">
        <f t="shared" si="1143"/>
        <v/>
      </c>
      <c r="LP89" s="22" t="str">
        <f t="shared" si="1144"/>
        <v/>
      </c>
      <c r="LQ89" s="22" t="str">
        <f t="shared" si="1145"/>
        <v/>
      </c>
      <c r="LR89" s="22" t="str">
        <f t="shared" si="1205"/>
        <v/>
      </c>
      <c r="LS89" s="22" t="str">
        <f t="shared" si="1146"/>
        <v/>
      </c>
      <c r="LT89" s="43"/>
      <c r="LU89" s="44"/>
      <c r="LV89" s="22" t="str">
        <f t="shared" si="1147"/>
        <v/>
      </c>
      <c r="LW89" s="22" t="str">
        <f t="shared" si="1148"/>
        <v/>
      </c>
      <c r="LX89" s="22" t="str">
        <f t="shared" si="1149"/>
        <v/>
      </c>
      <c r="LY89" s="22" t="str">
        <f t="shared" si="1150"/>
        <v/>
      </c>
      <c r="LZ89" s="24" t="str">
        <f t="shared" si="1151"/>
        <v/>
      </c>
      <c r="MA89" s="44"/>
      <c r="MB89" s="22" t="s">
        <v>2</v>
      </c>
      <c r="MC89" s="43"/>
      <c r="MD89" s="17"/>
      <c r="MF89" s="13"/>
      <c r="MG89" s="25" t="s">
        <v>7</v>
      </c>
      <c r="MH89" s="26" t="str">
        <f t="shared" si="1152"/>
        <v/>
      </c>
      <c r="MI89" s="22" t="str">
        <f t="shared" si="1153"/>
        <v/>
      </c>
      <c r="MJ89" s="22" t="str">
        <f t="shared" si="1154"/>
        <v/>
      </c>
      <c r="MK89" s="22" t="str">
        <f t="shared" si="1206"/>
        <v/>
      </c>
      <c r="ML89" s="22" t="str">
        <f t="shared" si="1155"/>
        <v/>
      </c>
      <c r="MM89" s="43"/>
      <c r="MN89" s="44"/>
      <c r="MO89" s="22" t="str">
        <f t="shared" si="1156"/>
        <v/>
      </c>
      <c r="MP89" s="22" t="str">
        <f t="shared" si="1157"/>
        <v/>
      </c>
      <c r="MQ89" s="22" t="str">
        <f t="shared" si="1158"/>
        <v/>
      </c>
      <c r="MR89" s="22" t="str">
        <f t="shared" si="1159"/>
        <v/>
      </c>
      <c r="MS89" s="24" t="str">
        <f t="shared" si="1160"/>
        <v/>
      </c>
      <c r="MT89" s="44"/>
      <c r="MU89" s="22" t="s">
        <v>2</v>
      </c>
      <c r="MV89" s="43"/>
      <c r="MW89" s="17"/>
      <c r="MY89" s="13"/>
      <c r="MZ89" s="25" t="s">
        <v>7</v>
      </c>
      <c r="NA89" s="26" t="str">
        <f t="shared" si="1161"/>
        <v/>
      </c>
      <c r="NB89" s="22" t="str">
        <f t="shared" si="1162"/>
        <v/>
      </c>
      <c r="NC89" s="22" t="str">
        <f t="shared" si="1163"/>
        <v/>
      </c>
      <c r="ND89" s="22" t="str">
        <f t="shared" si="1207"/>
        <v/>
      </c>
      <c r="NE89" s="22" t="str">
        <f t="shared" si="1164"/>
        <v/>
      </c>
      <c r="NF89" s="43"/>
      <c r="NG89" s="44"/>
      <c r="NH89" s="22" t="str">
        <f t="shared" si="1165"/>
        <v/>
      </c>
      <c r="NI89" s="22" t="str">
        <f t="shared" si="1166"/>
        <v/>
      </c>
      <c r="NJ89" s="22" t="str">
        <f t="shared" si="1167"/>
        <v/>
      </c>
      <c r="NK89" s="22" t="str">
        <f t="shared" si="1168"/>
        <v/>
      </c>
      <c r="NL89" s="24" t="str">
        <f t="shared" si="1169"/>
        <v/>
      </c>
      <c r="NM89" s="44"/>
      <c r="NN89" s="22" t="s">
        <v>2</v>
      </c>
      <c r="NO89" s="43"/>
      <c r="NP89" s="17"/>
      <c r="NR89" s="13"/>
      <c r="NS89" s="25" t="s">
        <v>7</v>
      </c>
      <c r="NT89" s="26" t="str">
        <f t="shared" si="1170"/>
        <v/>
      </c>
      <c r="NU89" s="22" t="str">
        <f t="shared" si="1171"/>
        <v/>
      </c>
      <c r="NV89" s="22" t="str">
        <f t="shared" si="1172"/>
        <v/>
      </c>
      <c r="NW89" s="22" t="str">
        <f t="shared" si="1208"/>
        <v/>
      </c>
      <c r="NX89" s="22" t="str">
        <f t="shared" si="1173"/>
        <v/>
      </c>
      <c r="NY89" s="43"/>
      <c r="NZ89" s="44"/>
      <c r="OA89" s="22" t="str">
        <f t="shared" si="1174"/>
        <v/>
      </c>
      <c r="OB89" s="22" t="str">
        <f t="shared" si="1175"/>
        <v/>
      </c>
      <c r="OC89" s="22" t="str">
        <f t="shared" si="1176"/>
        <v/>
      </c>
      <c r="OD89" s="22" t="str">
        <f t="shared" si="1177"/>
        <v/>
      </c>
      <c r="OE89" s="24" t="str">
        <f t="shared" si="1178"/>
        <v/>
      </c>
      <c r="OF89" s="44"/>
      <c r="OG89" s="22" t="s">
        <v>2</v>
      </c>
      <c r="OH89" s="43"/>
      <c r="OI89" s="17"/>
      <c r="OK89" s="13"/>
      <c r="OL89" s="25" t="s">
        <v>7</v>
      </c>
      <c r="OM89" s="26" t="str">
        <f t="shared" si="1179"/>
        <v/>
      </c>
      <c r="ON89" s="22" t="str">
        <f t="shared" si="1180"/>
        <v/>
      </c>
      <c r="OO89" s="22" t="str">
        <f t="shared" si="1181"/>
        <v/>
      </c>
      <c r="OP89" s="22" t="str">
        <f t="shared" si="1209"/>
        <v/>
      </c>
      <c r="OQ89" s="22" t="str">
        <f t="shared" si="1182"/>
        <v/>
      </c>
      <c r="OR89" s="43"/>
      <c r="OS89" s="44"/>
      <c r="OT89" s="22" t="str">
        <f t="shared" si="1183"/>
        <v/>
      </c>
      <c r="OU89" s="22" t="str">
        <f t="shared" si="1184"/>
        <v/>
      </c>
      <c r="OV89" s="22" t="str">
        <f t="shared" si="1185"/>
        <v/>
      </c>
      <c r="OW89" s="22" t="str">
        <f t="shared" si="1186"/>
        <v/>
      </c>
      <c r="OX89" s="24" t="str">
        <f t="shared" si="1187"/>
        <v/>
      </c>
      <c r="OY89" s="44"/>
      <c r="OZ89" s="22" t="s">
        <v>2</v>
      </c>
      <c r="PA89" s="43"/>
      <c r="PB89" s="17"/>
    </row>
    <row r="90" spans="2:418" ht="15" thickBot="1" x14ac:dyDescent="0.35">
      <c r="B90" s="13"/>
      <c r="C90" s="27" t="s">
        <v>8</v>
      </c>
      <c r="D90" s="28" t="str">
        <f t="shared" si="990"/>
        <v/>
      </c>
      <c r="E90" s="18" t="str">
        <f t="shared" si="991"/>
        <v/>
      </c>
      <c r="F90" s="18" t="str">
        <f t="shared" si="992"/>
        <v/>
      </c>
      <c r="G90" s="18" t="str">
        <f t="shared" si="1188"/>
        <v/>
      </c>
      <c r="H90" s="18" t="str">
        <f t="shared" si="993"/>
        <v/>
      </c>
      <c r="I90" s="57"/>
      <c r="J90" s="58"/>
      <c r="K90" s="18" t="str">
        <f t="shared" si="994"/>
        <v/>
      </c>
      <c r="L90" s="18" t="str">
        <f t="shared" si="995"/>
        <v/>
      </c>
      <c r="M90" s="18" t="str">
        <f t="shared" si="996"/>
        <v/>
      </c>
      <c r="N90" s="18" t="str">
        <f t="shared" si="997"/>
        <v/>
      </c>
      <c r="O90" s="29" t="str">
        <f t="shared" si="998"/>
        <v/>
      </c>
      <c r="P90" s="58"/>
      <c r="Q90" s="18" t="s">
        <v>2</v>
      </c>
      <c r="R90" s="57"/>
      <c r="S90" s="17"/>
      <c r="U90" s="13"/>
      <c r="V90" s="27" t="s">
        <v>8</v>
      </c>
      <c r="W90" s="28" t="str">
        <f t="shared" si="999"/>
        <v/>
      </c>
      <c r="X90" s="18" t="str">
        <f t="shared" si="1000"/>
        <v/>
      </c>
      <c r="Y90" s="18" t="str">
        <f t="shared" si="1001"/>
        <v/>
      </c>
      <c r="Z90" s="18" t="str">
        <f t="shared" si="1189"/>
        <v/>
      </c>
      <c r="AA90" s="18" t="str">
        <f t="shared" si="1002"/>
        <v/>
      </c>
      <c r="AB90" s="57"/>
      <c r="AC90" s="58"/>
      <c r="AD90" s="18" t="str">
        <f t="shared" si="1003"/>
        <v/>
      </c>
      <c r="AE90" s="18" t="str">
        <f t="shared" si="1004"/>
        <v/>
      </c>
      <c r="AF90" s="18" t="str">
        <f t="shared" si="1005"/>
        <v/>
      </c>
      <c r="AG90" s="18" t="str">
        <f t="shared" si="1006"/>
        <v/>
      </c>
      <c r="AH90" s="29" t="str">
        <f t="shared" si="1007"/>
        <v/>
      </c>
      <c r="AI90" s="58"/>
      <c r="AJ90" s="18" t="s">
        <v>2</v>
      </c>
      <c r="AK90" s="57"/>
      <c r="AL90" s="17"/>
      <c r="AN90" s="13"/>
      <c r="AO90" s="27" t="s">
        <v>8</v>
      </c>
      <c r="AP90" s="28" t="str">
        <f t="shared" si="1008"/>
        <v/>
      </c>
      <c r="AQ90" s="18" t="str">
        <f t="shared" si="1009"/>
        <v/>
      </c>
      <c r="AR90" s="18" t="str">
        <f t="shared" si="1010"/>
        <v/>
      </c>
      <c r="AS90" s="18" t="str">
        <f t="shared" si="1190"/>
        <v/>
      </c>
      <c r="AT90" s="18" t="str">
        <f t="shared" si="1011"/>
        <v/>
      </c>
      <c r="AU90" s="57"/>
      <c r="AV90" s="58"/>
      <c r="AW90" s="18" t="str">
        <f t="shared" si="1012"/>
        <v/>
      </c>
      <c r="AX90" s="18" t="str">
        <f t="shared" si="1013"/>
        <v/>
      </c>
      <c r="AY90" s="18" t="str">
        <f t="shared" si="1014"/>
        <v/>
      </c>
      <c r="AZ90" s="18" t="str">
        <f t="shared" si="1015"/>
        <v/>
      </c>
      <c r="BA90" s="29" t="str">
        <f t="shared" si="1016"/>
        <v/>
      </c>
      <c r="BB90" s="58"/>
      <c r="BC90" s="18" t="s">
        <v>2</v>
      </c>
      <c r="BD90" s="57"/>
      <c r="BE90" s="17"/>
      <c r="BG90" s="13"/>
      <c r="BH90" s="27" t="s">
        <v>8</v>
      </c>
      <c r="BI90" s="28" t="str">
        <f t="shared" si="1017"/>
        <v/>
      </c>
      <c r="BJ90" s="18" t="str">
        <f t="shared" si="1018"/>
        <v/>
      </c>
      <c r="BK90" s="18" t="str">
        <f t="shared" si="1019"/>
        <v/>
      </c>
      <c r="BL90" s="18" t="str">
        <f t="shared" si="1191"/>
        <v/>
      </c>
      <c r="BM90" s="18" t="str">
        <f t="shared" si="1020"/>
        <v/>
      </c>
      <c r="BN90" s="57"/>
      <c r="BO90" s="58"/>
      <c r="BP90" s="18" t="str">
        <f t="shared" si="1021"/>
        <v/>
      </c>
      <c r="BQ90" s="18" t="str">
        <f t="shared" si="1022"/>
        <v/>
      </c>
      <c r="BR90" s="18" t="str">
        <f t="shared" si="1023"/>
        <v/>
      </c>
      <c r="BS90" s="18" t="str">
        <f t="shared" si="1024"/>
        <v/>
      </c>
      <c r="BT90" s="29" t="str">
        <f t="shared" si="1025"/>
        <v/>
      </c>
      <c r="BU90" s="58"/>
      <c r="BV90" s="18" t="s">
        <v>2</v>
      </c>
      <c r="BW90" s="57"/>
      <c r="BX90" s="17"/>
      <c r="BZ90" s="13"/>
      <c r="CA90" s="27" t="s">
        <v>8</v>
      </c>
      <c r="CB90" s="28" t="str">
        <f t="shared" si="1026"/>
        <v/>
      </c>
      <c r="CC90" s="18" t="str">
        <f t="shared" si="1027"/>
        <v/>
      </c>
      <c r="CD90" s="18" t="str">
        <f t="shared" si="1028"/>
        <v/>
      </c>
      <c r="CE90" s="18" t="str">
        <f t="shared" si="1192"/>
        <v/>
      </c>
      <c r="CF90" s="18" t="str">
        <f t="shared" si="1029"/>
        <v/>
      </c>
      <c r="CG90" s="57"/>
      <c r="CH90" s="58"/>
      <c r="CI90" s="18" t="str">
        <f t="shared" si="1030"/>
        <v/>
      </c>
      <c r="CJ90" s="18" t="str">
        <f t="shared" si="1031"/>
        <v/>
      </c>
      <c r="CK90" s="18" t="str">
        <f t="shared" si="1032"/>
        <v/>
      </c>
      <c r="CL90" s="18" t="str">
        <f t="shared" si="1033"/>
        <v/>
      </c>
      <c r="CM90" s="29" t="str">
        <f t="shared" si="1034"/>
        <v/>
      </c>
      <c r="CN90" s="58"/>
      <c r="CO90" s="18" t="s">
        <v>2</v>
      </c>
      <c r="CP90" s="57"/>
      <c r="CQ90" s="17"/>
      <c r="CS90" s="13"/>
      <c r="CT90" s="27" t="s">
        <v>8</v>
      </c>
      <c r="CU90" s="28" t="str">
        <f t="shared" si="1035"/>
        <v/>
      </c>
      <c r="CV90" s="18" t="str">
        <f t="shared" si="1036"/>
        <v/>
      </c>
      <c r="CW90" s="18" t="str">
        <f t="shared" si="1037"/>
        <v/>
      </c>
      <c r="CX90" s="18" t="str">
        <f t="shared" si="1193"/>
        <v/>
      </c>
      <c r="CY90" s="18" t="str">
        <f t="shared" si="1038"/>
        <v/>
      </c>
      <c r="CZ90" s="57"/>
      <c r="DA90" s="58"/>
      <c r="DB90" s="18" t="str">
        <f t="shared" si="1039"/>
        <v/>
      </c>
      <c r="DC90" s="18" t="str">
        <f t="shared" si="1040"/>
        <v/>
      </c>
      <c r="DD90" s="18" t="str">
        <f t="shared" si="1041"/>
        <v/>
      </c>
      <c r="DE90" s="18" t="str">
        <f t="shared" si="1042"/>
        <v/>
      </c>
      <c r="DF90" s="29" t="str">
        <f t="shared" si="1043"/>
        <v/>
      </c>
      <c r="DG90" s="58"/>
      <c r="DH90" s="18" t="s">
        <v>2</v>
      </c>
      <c r="DI90" s="57"/>
      <c r="DJ90" s="17"/>
      <c r="DL90" s="13"/>
      <c r="DM90" s="27" t="s">
        <v>8</v>
      </c>
      <c r="DN90" s="28" t="str">
        <f t="shared" si="1044"/>
        <v/>
      </c>
      <c r="DO90" s="18" t="str">
        <f t="shared" si="1045"/>
        <v/>
      </c>
      <c r="DP90" s="18" t="str">
        <f t="shared" si="1046"/>
        <v/>
      </c>
      <c r="DQ90" s="18" t="str">
        <f t="shared" si="1194"/>
        <v/>
      </c>
      <c r="DR90" s="18" t="str">
        <f t="shared" si="1047"/>
        <v/>
      </c>
      <c r="DS90" s="57"/>
      <c r="DT90" s="58"/>
      <c r="DU90" s="18" t="str">
        <f t="shared" si="1048"/>
        <v/>
      </c>
      <c r="DV90" s="18" t="str">
        <f t="shared" si="1049"/>
        <v/>
      </c>
      <c r="DW90" s="18" t="str">
        <f t="shared" si="1050"/>
        <v/>
      </c>
      <c r="DX90" s="18" t="str">
        <f t="shared" si="1051"/>
        <v/>
      </c>
      <c r="DY90" s="29" t="str">
        <f t="shared" si="1052"/>
        <v/>
      </c>
      <c r="DZ90" s="58"/>
      <c r="EA90" s="18" t="s">
        <v>2</v>
      </c>
      <c r="EB90" s="57"/>
      <c r="EC90" s="17"/>
      <c r="EE90" s="13"/>
      <c r="EF90" s="27" t="s">
        <v>8</v>
      </c>
      <c r="EG90" s="28" t="str">
        <f t="shared" si="1053"/>
        <v/>
      </c>
      <c r="EH90" s="18" t="str">
        <f t="shared" si="1054"/>
        <v/>
      </c>
      <c r="EI90" s="18" t="str">
        <f t="shared" si="1055"/>
        <v/>
      </c>
      <c r="EJ90" s="18" t="str">
        <f t="shared" si="1195"/>
        <v/>
      </c>
      <c r="EK90" s="18" t="str">
        <f t="shared" si="1056"/>
        <v/>
      </c>
      <c r="EL90" s="57"/>
      <c r="EM90" s="58"/>
      <c r="EN90" s="18" t="str">
        <f t="shared" si="1057"/>
        <v/>
      </c>
      <c r="EO90" s="18" t="str">
        <f t="shared" si="1058"/>
        <v/>
      </c>
      <c r="EP90" s="18" t="str">
        <f t="shared" si="1059"/>
        <v/>
      </c>
      <c r="EQ90" s="18" t="str">
        <f t="shared" si="1060"/>
        <v/>
      </c>
      <c r="ER90" s="29" t="str">
        <f t="shared" si="1061"/>
        <v/>
      </c>
      <c r="ES90" s="58"/>
      <c r="ET90" s="18" t="s">
        <v>2</v>
      </c>
      <c r="EU90" s="57"/>
      <c r="EV90" s="17"/>
      <c r="EX90" s="13"/>
      <c r="EY90" s="27" t="s">
        <v>8</v>
      </c>
      <c r="EZ90" s="28" t="str">
        <f t="shared" si="1062"/>
        <v/>
      </c>
      <c r="FA90" s="18" t="str">
        <f t="shared" si="1063"/>
        <v/>
      </c>
      <c r="FB90" s="18" t="str">
        <f t="shared" si="1064"/>
        <v/>
      </c>
      <c r="FC90" s="18" t="str">
        <f t="shared" si="1196"/>
        <v/>
      </c>
      <c r="FD90" s="18" t="str">
        <f t="shared" si="1065"/>
        <v/>
      </c>
      <c r="FE90" s="57"/>
      <c r="FF90" s="58"/>
      <c r="FG90" s="18" t="str">
        <f t="shared" si="1066"/>
        <v/>
      </c>
      <c r="FH90" s="18" t="str">
        <f t="shared" si="1067"/>
        <v/>
      </c>
      <c r="FI90" s="18" t="str">
        <f t="shared" si="1068"/>
        <v/>
      </c>
      <c r="FJ90" s="18" t="str">
        <f t="shared" si="1069"/>
        <v/>
      </c>
      <c r="FK90" s="29" t="str">
        <f t="shared" si="1070"/>
        <v/>
      </c>
      <c r="FL90" s="58"/>
      <c r="FM90" s="18" t="s">
        <v>2</v>
      </c>
      <c r="FN90" s="57"/>
      <c r="FO90" s="17"/>
      <c r="FQ90" s="13"/>
      <c r="FR90" s="27" t="s">
        <v>8</v>
      </c>
      <c r="FS90" s="28" t="str">
        <f t="shared" si="1071"/>
        <v/>
      </c>
      <c r="FT90" s="18" t="str">
        <f t="shared" si="1072"/>
        <v/>
      </c>
      <c r="FU90" s="18" t="str">
        <f t="shared" si="1073"/>
        <v/>
      </c>
      <c r="FV90" s="18" t="str">
        <f t="shared" si="1197"/>
        <v/>
      </c>
      <c r="FW90" s="18" t="str">
        <f t="shared" si="1074"/>
        <v/>
      </c>
      <c r="FX90" s="57"/>
      <c r="FY90" s="58"/>
      <c r="FZ90" s="18" t="str">
        <f t="shared" si="1075"/>
        <v/>
      </c>
      <c r="GA90" s="18" t="str">
        <f t="shared" si="1076"/>
        <v/>
      </c>
      <c r="GB90" s="18" t="str">
        <f t="shared" si="1077"/>
        <v/>
      </c>
      <c r="GC90" s="18" t="str">
        <f t="shared" si="1078"/>
        <v/>
      </c>
      <c r="GD90" s="29" t="str">
        <f t="shared" si="1079"/>
        <v/>
      </c>
      <c r="GE90" s="58"/>
      <c r="GF90" s="18" t="s">
        <v>2</v>
      </c>
      <c r="GG90" s="57"/>
      <c r="GH90" s="17"/>
      <c r="GJ90" s="13"/>
      <c r="GK90" s="27" t="s">
        <v>8</v>
      </c>
      <c r="GL90" s="28" t="str">
        <f t="shared" si="1080"/>
        <v/>
      </c>
      <c r="GM90" s="18" t="str">
        <f t="shared" si="1081"/>
        <v/>
      </c>
      <c r="GN90" s="18" t="str">
        <f t="shared" si="1082"/>
        <v/>
      </c>
      <c r="GO90" s="18" t="str">
        <f t="shared" si="1198"/>
        <v/>
      </c>
      <c r="GP90" s="18" t="str">
        <f t="shared" si="1083"/>
        <v/>
      </c>
      <c r="GQ90" s="57"/>
      <c r="GR90" s="58"/>
      <c r="GS90" s="18" t="str">
        <f t="shared" si="1084"/>
        <v/>
      </c>
      <c r="GT90" s="18" t="str">
        <f t="shared" si="1085"/>
        <v/>
      </c>
      <c r="GU90" s="18" t="str">
        <f t="shared" si="1086"/>
        <v/>
      </c>
      <c r="GV90" s="18" t="str">
        <f t="shared" si="1087"/>
        <v/>
      </c>
      <c r="GW90" s="29" t="str">
        <f t="shared" si="1088"/>
        <v/>
      </c>
      <c r="GX90" s="58"/>
      <c r="GY90" s="18" t="s">
        <v>2</v>
      </c>
      <c r="GZ90" s="57"/>
      <c r="HA90" s="17"/>
      <c r="HC90" s="13"/>
      <c r="HD90" s="27" t="s">
        <v>8</v>
      </c>
      <c r="HE90" s="28" t="str">
        <f t="shared" si="1089"/>
        <v/>
      </c>
      <c r="HF90" s="18" t="str">
        <f t="shared" si="1090"/>
        <v/>
      </c>
      <c r="HG90" s="18" t="str">
        <f t="shared" si="1091"/>
        <v/>
      </c>
      <c r="HH90" s="18" t="str">
        <f t="shared" si="1199"/>
        <v/>
      </c>
      <c r="HI90" s="18" t="str">
        <f t="shared" si="1092"/>
        <v/>
      </c>
      <c r="HJ90" s="57"/>
      <c r="HK90" s="58"/>
      <c r="HL90" s="18" t="str">
        <f t="shared" si="1093"/>
        <v/>
      </c>
      <c r="HM90" s="18" t="str">
        <f t="shared" si="1094"/>
        <v/>
      </c>
      <c r="HN90" s="18" t="str">
        <f t="shared" si="1095"/>
        <v/>
      </c>
      <c r="HO90" s="18" t="str">
        <f t="shared" si="1096"/>
        <v/>
      </c>
      <c r="HP90" s="29" t="str">
        <f t="shared" si="1097"/>
        <v/>
      </c>
      <c r="HQ90" s="58"/>
      <c r="HR90" s="18" t="s">
        <v>2</v>
      </c>
      <c r="HS90" s="57"/>
      <c r="HT90" s="17"/>
      <c r="HV90" s="13"/>
      <c r="HW90" s="27" t="s">
        <v>8</v>
      </c>
      <c r="HX90" s="28" t="str">
        <f t="shared" si="1098"/>
        <v/>
      </c>
      <c r="HY90" s="18" t="str">
        <f t="shared" si="1099"/>
        <v/>
      </c>
      <c r="HZ90" s="18" t="str">
        <f t="shared" si="1100"/>
        <v/>
      </c>
      <c r="IA90" s="18" t="str">
        <f t="shared" si="1200"/>
        <v/>
      </c>
      <c r="IB90" s="18" t="str">
        <f t="shared" si="1101"/>
        <v/>
      </c>
      <c r="IC90" s="57"/>
      <c r="ID90" s="58"/>
      <c r="IE90" s="18" t="str">
        <f t="shared" si="1102"/>
        <v/>
      </c>
      <c r="IF90" s="18" t="str">
        <f t="shared" si="1103"/>
        <v/>
      </c>
      <c r="IG90" s="18" t="str">
        <f t="shared" si="1104"/>
        <v/>
      </c>
      <c r="IH90" s="18" t="str">
        <f t="shared" si="1105"/>
        <v/>
      </c>
      <c r="II90" s="29" t="str">
        <f t="shared" si="1106"/>
        <v/>
      </c>
      <c r="IJ90" s="58"/>
      <c r="IK90" s="18" t="s">
        <v>2</v>
      </c>
      <c r="IL90" s="57"/>
      <c r="IM90" s="17"/>
      <c r="IO90" s="13"/>
      <c r="IP90" s="27" t="s">
        <v>8</v>
      </c>
      <c r="IQ90" s="28" t="str">
        <f t="shared" si="1107"/>
        <v/>
      </c>
      <c r="IR90" s="18" t="str">
        <f t="shared" si="1108"/>
        <v/>
      </c>
      <c r="IS90" s="18" t="str">
        <f t="shared" si="1109"/>
        <v/>
      </c>
      <c r="IT90" s="18" t="str">
        <f t="shared" si="1201"/>
        <v/>
      </c>
      <c r="IU90" s="18" t="str">
        <f t="shared" si="1110"/>
        <v/>
      </c>
      <c r="IV90" s="57"/>
      <c r="IW90" s="58"/>
      <c r="IX90" s="18" t="str">
        <f t="shared" si="1111"/>
        <v/>
      </c>
      <c r="IY90" s="18" t="str">
        <f t="shared" si="1112"/>
        <v/>
      </c>
      <c r="IZ90" s="18" t="str">
        <f t="shared" si="1113"/>
        <v/>
      </c>
      <c r="JA90" s="18" t="str">
        <f t="shared" si="1114"/>
        <v/>
      </c>
      <c r="JB90" s="29" t="str">
        <f t="shared" si="1115"/>
        <v/>
      </c>
      <c r="JC90" s="58"/>
      <c r="JD90" s="18" t="s">
        <v>2</v>
      </c>
      <c r="JE90" s="57"/>
      <c r="JF90" s="17"/>
      <c r="JH90" s="13"/>
      <c r="JI90" s="27" t="s">
        <v>8</v>
      </c>
      <c r="JJ90" s="28" t="str">
        <f t="shared" si="1116"/>
        <v/>
      </c>
      <c r="JK90" s="18" t="str">
        <f t="shared" si="1117"/>
        <v/>
      </c>
      <c r="JL90" s="18" t="str">
        <f t="shared" si="1118"/>
        <v/>
      </c>
      <c r="JM90" s="18" t="str">
        <f t="shared" si="1202"/>
        <v/>
      </c>
      <c r="JN90" s="18" t="str">
        <f t="shared" si="1119"/>
        <v/>
      </c>
      <c r="JO90" s="57"/>
      <c r="JP90" s="58"/>
      <c r="JQ90" s="18" t="str">
        <f t="shared" si="1120"/>
        <v/>
      </c>
      <c r="JR90" s="18" t="str">
        <f t="shared" si="1121"/>
        <v/>
      </c>
      <c r="JS90" s="18" t="str">
        <f t="shared" si="1122"/>
        <v/>
      </c>
      <c r="JT90" s="18" t="str">
        <f t="shared" si="1123"/>
        <v/>
      </c>
      <c r="JU90" s="29" t="str">
        <f t="shared" si="1124"/>
        <v/>
      </c>
      <c r="JV90" s="58"/>
      <c r="JW90" s="18" t="s">
        <v>2</v>
      </c>
      <c r="JX90" s="57"/>
      <c r="JY90" s="17"/>
      <c r="KA90" s="13"/>
      <c r="KB90" s="27" t="s">
        <v>8</v>
      </c>
      <c r="KC90" s="28" t="str">
        <f t="shared" si="1125"/>
        <v/>
      </c>
      <c r="KD90" s="18" t="str">
        <f t="shared" si="1126"/>
        <v/>
      </c>
      <c r="KE90" s="18" t="str">
        <f t="shared" si="1127"/>
        <v/>
      </c>
      <c r="KF90" s="18" t="str">
        <f t="shared" si="1203"/>
        <v/>
      </c>
      <c r="KG90" s="18" t="str">
        <f t="shared" si="1128"/>
        <v/>
      </c>
      <c r="KH90" s="57"/>
      <c r="KI90" s="58"/>
      <c r="KJ90" s="18" t="str">
        <f t="shared" si="1129"/>
        <v/>
      </c>
      <c r="KK90" s="18" t="str">
        <f t="shared" si="1130"/>
        <v/>
      </c>
      <c r="KL90" s="18" t="str">
        <f t="shared" si="1131"/>
        <v/>
      </c>
      <c r="KM90" s="18" t="str">
        <f t="shared" si="1132"/>
        <v/>
      </c>
      <c r="KN90" s="29" t="str">
        <f t="shared" si="1133"/>
        <v/>
      </c>
      <c r="KO90" s="58"/>
      <c r="KP90" s="18" t="s">
        <v>2</v>
      </c>
      <c r="KQ90" s="57"/>
      <c r="KR90" s="17"/>
      <c r="KT90" s="13"/>
      <c r="KU90" s="27" t="s">
        <v>8</v>
      </c>
      <c r="KV90" s="28" t="str">
        <f t="shared" si="1134"/>
        <v/>
      </c>
      <c r="KW90" s="18" t="str">
        <f t="shared" si="1135"/>
        <v/>
      </c>
      <c r="KX90" s="18" t="str">
        <f t="shared" si="1136"/>
        <v/>
      </c>
      <c r="KY90" s="18" t="str">
        <f t="shared" si="1204"/>
        <v/>
      </c>
      <c r="KZ90" s="18" t="str">
        <f t="shared" si="1137"/>
        <v/>
      </c>
      <c r="LA90" s="57"/>
      <c r="LB90" s="58"/>
      <c r="LC90" s="18" t="str">
        <f t="shared" si="1138"/>
        <v/>
      </c>
      <c r="LD90" s="18" t="str">
        <f t="shared" si="1139"/>
        <v/>
      </c>
      <c r="LE90" s="18" t="str">
        <f t="shared" si="1140"/>
        <v/>
      </c>
      <c r="LF90" s="18" t="str">
        <f t="shared" si="1141"/>
        <v/>
      </c>
      <c r="LG90" s="29" t="str">
        <f t="shared" si="1142"/>
        <v/>
      </c>
      <c r="LH90" s="58"/>
      <c r="LI90" s="18" t="s">
        <v>2</v>
      </c>
      <c r="LJ90" s="57"/>
      <c r="LK90" s="17"/>
      <c r="LM90" s="13"/>
      <c r="LN90" s="27" t="s">
        <v>8</v>
      </c>
      <c r="LO90" s="28" t="str">
        <f t="shared" si="1143"/>
        <v/>
      </c>
      <c r="LP90" s="18" t="str">
        <f t="shared" si="1144"/>
        <v/>
      </c>
      <c r="LQ90" s="18" t="str">
        <f t="shared" si="1145"/>
        <v/>
      </c>
      <c r="LR90" s="18" t="str">
        <f t="shared" si="1205"/>
        <v/>
      </c>
      <c r="LS90" s="18" t="str">
        <f t="shared" si="1146"/>
        <v/>
      </c>
      <c r="LT90" s="57"/>
      <c r="LU90" s="58"/>
      <c r="LV90" s="18" t="str">
        <f t="shared" si="1147"/>
        <v/>
      </c>
      <c r="LW90" s="18" t="str">
        <f t="shared" si="1148"/>
        <v/>
      </c>
      <c r="LX90" s="18" t="str">
        <f t="shared" si="1149"/>
        <v/>
      </c>
      <c r="LY90" s="18" t="str">
        <f t="shared" si="1150"/>
        <v/>
      </c>
      <c r="LZ90" s="29" t="str">
        <f t="shared" si="1151"/>
        <v/>
      </c>
      <c r="MA90" s="58"/>
      <c r="MB90" s="18" t="s">
        <v>2</v>
      </c>
      <c r="MC90" s="57"/>
      <c r="MD90" s="17"/>
      <c r="MF90" s="13"/>
      <c r="MG90" s="27" t="s">
        <v>8</v>
      </c>
      <c r="MH90" s="28" t="str">
        <f t="shared" si="1152"/>
        <v/>
      </c>
      <c r="MI90" s="18" t="str">
        <f t="shared" si="1153"/>
        <v/>
      </c>
      <c r="MJ90" s="18" t="str">
        <f t="shared" si="1154"/>
        <v/>
      </c>
      <c r="MK90" s="18" t="str">
        <f t="shared" si="1206"/>
        <v/>
      </c>
      <c r="ML90" s="18" t="str">
        <f t="shared" si="1155"/>
        <v/>
      </c>
      <c r="MM90" s="57"/>
      <c r="MN90" s="58"/>
      <c r="MO90" s="18" t="str">
        <f t="shared" si="1156"/>
        <v/>
      </c>
      <c r="MP90" s="18" t="str">
        <f t="shared" si="1157"/>
        <v/>
      </c>
      <c r="MQ90" s="18" t="str">
        <f t="shared" si="1158"/>
        <v/>
      </c>
      <c r="MR90" s="18" t="str">
        <f t="shared" si="1159"/>
        <v/>
      </c>
      <c r="MS90" s="29" t="str">
        <f t="shared" si="1160"/>
        <v/>
      </c>
      <c r="MT90" s="58"/>
      <c r="MU90" s="18" t="s">
        <v>2</v>
      </c>
      <c r="MV90" s="57"/>
      <c r="MW90" s="17"/>
      <c r="MY90" s="13"/>
      <c r="MZ90" s="27" t="s">
        <v>8</v>
      </c>
      <c r="NA90" s="28" t="str">
        <f t="shared" si="1161"/>
        <v/>
      </c>
      <c r="NB90" s="18" t="str">
        <f t="shared" si="1162"/>
        <v/>
      </c>
      <c r="NC90" s="18" t="str">
        <f t="shared" si="1163"/>
        <v/>
      </c>
      <c r="ND90" s="18" t="str">
        <f t="shared" si="1207"/>
        <v/>
      </c>
      <c r="NE90" s="18" t="str">
        <f t="shared" si="1164"/>
        <v/>
      </c>
      <c r="NF90" s="57"/>
      <c r="NG90" s="58"/>
      <c r="NH90" s="18" t="str">
        <f t="shared" si="1165"/>
        <v/>
      </c>
      <c r="NI90" s="18" t="str">
        <f t="shared" si="1166"/>
        <v/>
      </c>
      <c r="NJ90" s="18" t="str">
        <f t="shared" si="1167"/>
        <v/>
      </c>
      <c r="NK90" s="18" t="str">
        <f t="shared" si="1168"/>
        <v/>
      </c>
      <c r="NL90" s="29" t="str">
        <f t="shared" si="1169"/>
        <v/>
      </c>
      <c r="NM90" s="58"/>
      <c r="NN90" s="18" t="s">
        <v>2</v>
      </c>
      <c r="NO90" s="57"/>
      <c r="NP90" s="17"/>
      <c r="NR90" s="13"/>
      <c r="NS90" s="27" t="s">
        <v>8</v>
      </c>
      <c r="NT90" s="28" t="str">
        <f t="shared" si="1170"/>
        <v/>
      </c>
      <c r="NU90" s="18" t="str">
        <f t="shared" si="1171"/>
        <v/>
      </c>
      <c r="NV90" s="18" t="str">
        <f t="shared" si="1172"/>
        <v/>
      </c>
      <c r="NW90" s="18" t="str">
        <f t="shared" si="1208"/>
        <v/>
      </c>
      <c r="NX90" s="18" t="str">
        <f t="shared" si="1173"/>
        <v/>
      </c>
      <c r="NY90" s="57"/>
      <c r="NZ90" s="58"/>
      <c r="OA90" s="18" t="str">
        <f t="shared" si="1174"/>
        <v/>
      </c>
      <c r="OB90" s="18" t="str">
        <f t="shared" si="1175"/>
        <v/>
      </c>
      <c r="OC90" s="18" t="str">
        <f t="shared" si="1176"/>
        <v/>
      </c>
      <c r="OD90" s="18" t="str">
        <f t="shared" si="1177"/>
        <v/>
      </c>
      <c r="OE90" s="29" t="str">
        <f t="shared" si="1178"/>
        <v/>
      </c>
      <c r="OF90" s="58"/>
      <c r="OG90" s="18" t="s">
        <v>2</v>
      </c>
      <c r="OH90" s="57"/>
      <c r="OI90" s="17"/>
      <c r="OK90" s="13"/>
      <c r="OL90" s="27" t="s">
        <v>8</v>
      </c>
      <c r="OM90" s="28" t="str">
        <f t="shared" si="1179"/>
        <v/>
      </c>
      <c r="ON90" s="18" t="str">
        <f t="shared" si="1180"/>
        <v/>
      </c>
      <c r="OO90" s="18" t="str">
        <f t="shared" si="1181"/>
        <v/>
      </c>
      <c r="OP90" s="18" t="str">
        <f t="shared" si="1209"/>
        <v/>
      </c>
      <c r="OQ90" s="18" t="str">
        <f t="shared" si="1182"/>
        <v/>
      </c>
      <c r="OR90" s="57"/>
      <c r="OS90" s="58"/>
      <c r="OT90" s="18" t="str">
        <f t="shared" si="1183"/>
        <v/>
      </c>
      <c r="OU90" s="18" t="str">
        <f t="shared" si="1184"/>
        <v/>
      </c>
      <c r="OV90" s="18" t="str">
        <f t="shared" si="1185"/>
        <v/>
      </c>
      <c r="OW90" s="18" t="str">
        <f t="shared" si="1186"/>
        <v/>
      </c>
      <c r="OX90" s="29" t="str">
        <f t="shared" si="1187"/>
        <v/>
      </c>
      <c r="OY90" s="58"/>
      <c r="OZ90" s="18" t="s">
        <v>2</v>
      </c>
      <c r="PA90" s="57"/>
      <c r="PB90" s="17"/>
    </row>
    <row r="91" spans="2:418" ht="15.6" thickTop="1" thickBot="1" x14ac:dyDescent="0.35">
      <c r="B91" s="13"/>
      <c r="C91" s="14"/>
      <c r="D91" s="14"/>
      <c r="E91" s="30"/>
      <c r="F91" s="30"/>
      <c r="G91" s="30"/>
      <c r="H91" s="30"/>
      <c r="I91" s="14"/>
      <c r="J91" s="14"/>
      <c r="K91" s="14"/>
      <c r="L91" s="30"/>
      <c r="M91" s="14"/>
      <c r="N91" s="14"/>
      <c r="O91" s="31" t="s">
        <v>10</v>
      </c>
      <c r="P91" s="46">
        <f>SUM(P81:P90)</f>
        <v>5</v>
      </c>
      <c r="Q91" s="60" t="s">
        <v>2</v>
      </c>
      <c r="R91" s="47">
        <f>SUM(R81:R90)</f>
        <v>5</v>
      </c>
      <c r="S91" s="17"/>
      <c r="U91" s="13"/>
      <c r="V91" s="14"/>
      <c r="W91" s="14"/>
      <c r="X91" s="30"/>
      <c r="Y91" s="30"/>
      <c r="Z91" s="30"/>
      <c r="AA91" s="30"/>
      <c r="AB91" s="14"/>
      <c r="AC91" s="14"/>
      <c r="AD91" s="14"/>
      <c r="AE91" s="30"/>
      <c r="AF91" s="14"/>
      <c r="AG91" s="14"/>
      <c r="AH91" s="31" t="s">
        <v>10</v>
      </c>
      <c r="AI91" s="46">
        <f>SUM(AI81:AI90)</f>
        <v>5</v>
      </c>
      <c r="AJ91" s="75" t="s">
        <v>2</v>
      </c>
      <c r="AK91" s="47">
        <f>SUM(AK81:AK90)</f>
        <v>5</v>
      </c>
      <c r="AL91" s="17"/>
      <c r="AN91" s="13"/>
      <c r="AO91" s="14"/>
      <c r="AP91" s="14"/>
      <c r="AQ91" s="30"/>
      <c r="AR91" s="30"/>
      <c r="AS91" s="30"/>
      <c r="AT91" s="30"/>
      <c r="AU91" s="14"/>
      <c r="AV91" s="14"/>
      <c r="AW91" s="14"/>
      <c r="AX91" s="30"/>
      <c r="AY91" s="14"/>
      <c r="AZ91" s="14"/>
      <c r="BA91" s="31" t="s">
        <v>10</v>
      </c>
      <c r="BB91" s="46">
        <f>SUM(BB81:BB90)</f>
        <v>5</v>
      </c>
      <c r="BC91" s="75" t="s">
        <v>2</v>
      </c>
      <c r="BD91" s="47">
        <f>SUM(BD81:BD90)</f>
        <v>5</v>
      </c>
      <c r="BE91" s="17"/>
      <c r="BG91" s="13"/>
      <c r="BH91" s="14"/>
      <c r="BI91" s="14"/>
      <c r="BJ91" s="30"/>
      <c r="BK91" s="30"/>
      <c r="BL91" s="30"/>
      <c r="BM91" s="30"/>
      <c r="BN91" s="14"/>
      <c r="BO91" s="14"/>
      <c r="BP91" s="14"/>
      <c r="BQ91" s="30"/>
      <c r="BR91" s="14"/>
      <c r="BS91" s="14"/>
      <c r="BT91" s="31" t="s">
        <v>10</v>
      </c>
      <c r="BU91" s="46">
        <f>SUM(BU81:BU90)</f>
        <v>5</v>
      </c>
      <c r="BV91" s="75" t="s">
        <v>2</v>
      </c>
      <c r="BW91" s="47">
        <f>SUM(BW81:BW90)</f>
        <v>5</v>
      </c>
      <c r="BX91" s="17"/>
      <c r="BZ91" s="13"/>
      <c r="CA91" s="14"/>
      <c r="CB91" s="14"/>
      <c r="CC91" s="30"/>
      <c r="CD91" s="30"/>
      <c r="CE91" s="30"/>
      <c r="CF91" s="30"/>
      <c r="CG91" s="14"/>
      <c r="CH91" s="14"/>
      <c r="CI91" s="14"/>
      <c r="CJ91" s="30"/>
      <c r="CK91" s="14"/>
      <c r="CL91" s="14"/>
      <c r="CM91" s="31" t="s">
        <v>10</v>
      </c>
      <c r="CN91" s="46">
        <f>SUM(CN81:CN90)</f>
        <v>5</v>
      </c>
      <c r="CO91" s="75" t="s">
        <v>2</v>
      </c>
      <c r="CP91" s="47">
        <f>SUM(CP81:CP90)</f>
        <v>5</v>
      </c>
      <c r="CQ91" s="17"/>
      <c r="CS91" s="13"/>
      <c r="CT91" s="14"/>
      <c r="CU91" s="14"/>
      <c r="CV91" s="30"/>
      <c r="CW91" s="30"/>
      <c r="CX91" s="30"/>
      <c r="CY91" s="30"/>
      <c r="CZ91" s="14"/>
      <c r="DA91" s="14"/>
      <c r="DB91" s="14"/>
      <c r="DC91" s="30"/>
      <c r="DD91" s="14"/>
      <c r="DE91" s="14"/>
      <c r="DF91" s="31" t="s">
        <v>10</v>
      </c>
      <c r="DG91" s="46">
        <f>SUM(DG81:DG90)</f>
        <v>7</v>
      </c>
      <c r="DH91" s="75" t="s">
        <v>2</v>
      </c>
      <c r="DI91" s="47">
        <f>SUM(DI81:DI90)</f>
        <v>3</v>
      </c>
      <c r="DJ91" s="17"/>
      <c r="DL91" s="13"/>
      <c r="DM91" s="14"/>
      <c r="DN91" s="14"/>
      <c r="DO91" s="30"/>
      <c r="DP91" s="30"/>
      <c r="DQ91" s="30"/>
      <c r="DR91" s="30"/>
      <c r="DS91" s="14"/>
      <c r="DT91" s="14"/>
      <c r="DU91" s="14"/>
      <c r="DV91" s="30"/>
      <c r="DW91" s="14"/>
      <c r="DX91" s="14"/>
      <c r="DY91" s="31" t="s">
        <v>10</v>
      </c>
      <c r="DZ91" s="46">
        <f>SUM(DZ81:DZ90)</f>
        <v>4</v>
      </c>
      <c r="EA91" s="75" t="s">
        <v>2</v>
      </c>
      <c r="EB91" s="47">
        <f>SUM(EB81:EB90)</f>
        <v>6</v>
      </c>
      <c r="EC91" s="17"/>
      <c r="EE91" s="13"/>
      <c r="EF91" s="14"/>
      <c r="EG91" s="14"/>
      <c r="EH91" s="30"/>
      <c r="EI91" s="30"/>
      <c r="EJ91" s="30"/>
      <c r="EK91" s="30"/>
      <c r="EL91" s="14"/>
      <c r="EM91" s="14"/>
      <c r="EN91" s="14"/>
      <c r="EO91" s="30"/>
      <c r="EP91" s="14"/>
      <c r="EQ91" s="14"/>
      <c r="ER91" s="31" t="s">
        <v>10</v>
      </c>
      <c r="ES91" s="46">
        <f>SUM(ES81:ES90)</f>
        <v>2</v>
      </c>
      <c r="ET91" s="75" t="s">
        <v>2</v>
      </c>
      <c r="EU91" s="47">
        <f>SUM(EU81:EU90)</f>
        <v>8</v>
      </c>
      <c r="EV91" s="17"/>
      <c r="EX91" s="13"/>
      <c r="EY91" s="14"/>
      <c r="EZ91" s="14"/>
      <c r="FA91" s="30"/>
      <c r="FB91" s="30"/>
      <c r="FC91" s="30"/>
      <c r="FD91" s="30"/>
      <c r="FE91" s="14"/>
      <c r="FF91" s="14"/>
      <c r="FG91" s="14"/>
      <c r="FH91" s="30"/>
      <c r="FI91" s="14"/>
      <c r="FJ91" s="14"/>
      <c r="FK91" s="31" t="s">
        <v>10</v>
      </c>
      <c r="FL91" s="46">
        <f>SUM(FL81:FL90)</f>
        <v>4</v>
      </c>
      <c r="FM91" s="75" t="s">
        <v>2</v>
      </c>
      <c r="FN91" s="47">
        <f>SUM(FN81:FN90)</f>
        <v>6</v>
      </c>
      <c r="FO91" s="17"/>
      <c r="FQ91" s="13"/>
      <c r="FR91" s="14"/>
      <c r="FS91" s="14"/>
      <c r="FT91" s="30"/>
      <c r="FU91" s="30"/>
      <c r="FV91" s="30"/>
      <c r="FW91" s="30"/>
      <c r="FX91" s="14"/>
      <c r="FY91" s="14"/>
      <c r="FZ91" s="14"/>
      <c r="GA91" s="30"/>
      <c r="GB91" s="14"/>
      <c r="GC91" s="14"/>
      <c r="GD91" s="31" t="s">
        <v>10</v>
      </c>
      <c r="GE91" s="46">
        <f>SUM(GE81:GE90)</f>
        <v>8</v>
      </c>
      <c r="GF91" s="75" t="s">
        <v>2</v>
      </c>
      <c r="GG91" s="47">
        <f>SUM(GG81:GG90)</f>
        <v>2</v>
      </c>
      <c r="GH91" s="17"/>
      <c r="GJ91" s="13"/>
      <c r="GK91" s="14"/>
      <c r="GL91" s="14"/>
      <c r="GM91" s="30"/>
      <c r="GN91" s="30"/>
      <c r="GO91" s="30"/>
      <c r="GP91" s="30"/>
      <c r="GQ91" s="14"/>
      <c r="GR91" s="14"/>
      <c r="GS91" s="14"/>
      <c r="GT91" s="30"/>
      <c r="GU91" s="14"/>
      <c r="GV91" s="14"/>
      <c r="GW91" s="31" t="s">
        <v>10</v>
      </c>
      <c r="GX91" s="46">
        <f>SUM(GX81:GX90)</f>
        <v>8</v>
      </c>
      <c r="GY91" s="75" t="s">
        <v>2</v>
      </c>
      <c r="GZ91" s="47">
        <f>SUM(GZ81:GZ90)</f>
        <v>2</v>
      </c>
      <c r="HA91" s="17"/>
      <c r="HC91" s="13"/>
      <c r="HD91" s="14"/>
      <c r="HE91" s="14"/>
      <c r="HF91" s="30"/>
      <c r="HG91" s="30"/>
      <c r="HH91" s="30"/>
      <c r="HI91" s="30"/>
      <c r="HJ91" s="14"/>
      <c r="HK91" s="14"/>
      <c r="HL91" s="14"/>
      <c r="HM91" s="30"/>
      <c r="HN91" s="14"/>
      <c r="HO91" s="14"/>
      <c r="HP91" s="31" t="s">
        <v>10</v>
      </c>
      <c r="HQ91" s="46">
        <f>SUM(HQ81:HQ90)</f>
        <v>8</v>
      </c>
      <c r="HR91" s="75" t="s">
        <v>2</v>
      </c>
      <c r="HS91" s="47">
        <f>SUM(HS81:HS90)</f>
        <v>2</v>
      </c>
      <c r="HT91" s="17"/>
      <c r="HV91" s="13"/>
      <c r="HW91" s="14"/>
      <c r="HX91" s="14"/>
      <c r="HY91" s="30"/>
      <c r="HZ91" s="30"/>
      <c r="IA91" s="30"/>
      <c r="IB91" s="30"/>
      <c r="IC91" s="14"/>
      <c r="ID91" s="14"/>
      <c r="IE91" s="14"/>
      <c r="IF91" s="30"/>
      <c r="IG91" s="14"/>
      <c r="IH91" s="14"/>
      <c r="II91" s="31" t="s">
        <v>10</v>
      </c>
      <c r="IJ91" s="46">
        <f>SUM(IJ81:IJ90)</f>
        <v>6</v>
      </c>
      <c r="IK91" s="75" t="s">
        <v>2</v>
      </c>
      <c r="IL91" s="47">
        <f>SUM(IL81:IL90)</f>
        <v>4</v>
      </c>
      <c r="IM91" s="17"/>
      <c r="IO91" s="13"/>
      <c r="IP91" s="14"/>
      <c r="IQ91" s="14"/>
      <c r="IR91" s="30"/>
      <c r="IS91" s="30"/>
      <c r="IT91" s="30"/>
      <c r="IU91" s="30"/>
      <c r="IV91" s="14"/>
      <c r="IW91" s="14"/>
      <c r="IX91" s="14"/>
      <c r="IY91" s="30"/>
      <c r="IZ91" s="14"/>
      <c r="JA91" s="14"/>
      <c r="JB91" s="31" t="s">
        <v>10</v>
      </c>
      <c r="JC91" s="46">
        <f>SUM(JC81:JC90)</f>
        <v>3</v>
      </c>
      <c r="JD91" s="75" t="s">
        <v>2</v>
      </c>
      <c r="JE91" s="47">
        <f>SUM(JE81:JE90)</f>
        <v>7</v>
      </c>
      <c r="JF91" s="17"/>
      <c r="JH91" s="13"/>
      <c r="JI91" s="14"/>
      <c r="JJ91" s="14"/>
      <c r="JK91" s="30"/>
      <c r="JL91" s="30"/>
      <c r="JM91" s="30"/>
      <c r="JN91" s="30"/>
      <c r="JO91" s="14"/>
      <c r="JP91" s="14"/>
      <c r="JQ91" s="14"/>
      <c r="JR91" s="30"/>
      <c r="JS91" s="14"/>
      <c r="JT91" s="14"/>
      <c r="JU91" s="31" t="s">
        <v>10</v>
      </c>
      <c r="JV91" s="46">
        <f>SUM(JV81:JV90)</f>
        <v>4</v>
      </c>
      <c r="JW91" s="75" t="s">
        <v>2</v>
      </c>
      <c r="JX91" s="47">
        <f>SUM(JX81:JX90)</f>
        <v>6</v>
      </c>
      <c r="JY91" s="17"/>
      <c r="KA91" s="13"/>
      <c r="KB91" s="14"/>
      <c r="KC91" s="14"/>
      <c r="KD91" s="30"/>
      <c r="KE91" s="30"/>
      <c r="KF91" s="30"/>
      <c r="KG91" s="30"/>
      <c r="KH91" s="14"/>
      <c r="KI91" s="14"/>
      <c r="KJ91" s="14"/>
      <c r="KK91" s="30"/>
      <c r="KL91" s="14"/>
      <c r="KM91" s="14"/>
      <c r="KN91" s="31" t="s">
        <v>10</v>
      </c>
      <c r="KO91" s="46">
        <f>SUM(KO81:KO90)</f>
        <v>3</v>
      </c>
      <c r="KP91" s="75" t="s">
        <v>2</v>
      </c>
      <c r="KQ91" s="47">
        <f>SUM(KQ81:KQ90)</f>
        <v>7</v>
      </c>
      <c r="KR91" s="17"/>
      <c r="KT91" s="13"/>
      <c r="KU91" s="14"/>
      <c r="KV91" s="14"/>
      <c r="KW91" s="30"/>
      <c r="KX91" s="30"/>
      <c r="KY91" s="30"/>
      <c r="KZ91" s="30"/>
      <c r="LA91" s="14"/>
      <c r="LB91" s="14"/>
      <c r="LC91" s="14"/>
      <c r="LD91" s="30"/>
      <c r="LE91" s="14"/>
      <c r="LF91" s="14"/>
      <c r="LG91" s="31" t="s">
        <v>10</v>
      </c>
      <c r="LH91" s="46">
        <f>SUM(LH81:LH90)</f>
        <v>5</v>
      </c>
      <c r="LI91" s="75" t="s">
        <v>2</v>
      </c>
      <c r="LJ91" s="47">
        <f>SUM(LJ81:LJ90)</f>
        <v>5</v>
      </c>
      <c r="LK91" s="17"/>
      <c r="LM91" s="13"/>
      <c r="LN91" s="14"/>
      <c r="LO91" s="14"/>
      <c r="LP91" s="30"/>
      <c r="LQ91" s="30"/>
      <c r="LR91" s="30"/>
      <c r="LS91" s="30"/>
      <c r="LT91" s="14"/>
      <c r="LU91" s="14"/>
      <c r="LV91" s="14"/>
      <c r="LW91" s="30"/>
      <c r="LX91" s="14"/>
      <c r="LY91" s="14"/>
      <c r="LZ91" s="31" t="s">
        <v>10</v>
      </c>
      <c r="MA91" s="46">
        <f>SUM(MA81:MA90)</f>
        <v>9</v>
      </c>
      <c r="MB91" s="75" t="s">
        <v>2</v>
      </c>
      <c r="MC91" s="47">
        <f>SUM(MC81:MC90)</f>
        <v>1</v>
      </c>
      <c r="MD91" s="17"/>
      <c r="MF91" s="13"/>
      <c r="MG91" s="14"/>
      <c r="MH91" s="14"/>
      <c r="MI91" s="30"/>
      <c r="MJ91" s="30"/>
      <c r="MK91" s="30"/>
      <c r="ML91" s="30"/>
      <c r="MM91" s="14"/>
      <c r="MN91" s="14"/>
      <c r="MO91" s="14"/>
      <c r="MP91" s="30"/>
      <c r="MQ91" s="14"/>
      <c r="MR91" s="14"/>
      <c r="MS91" s="31" t="s">
        <v>10</v>
      </c>
      <c r="MT91" s="46">
        <f>SUM(MT81:MT90)</f>
        <v>9</v>
      </c>
      <c r="MU91" s="75" t="s">
        <v>2</v>
      </c>
      <c r="MV91" s="47">
        <f>SUM(MV81:MV90)</f>
        <v>1</v>
      </c>
      <c r="MW91" s="17"/>
      <c r="MY91" s="13"/>
      <c r="MZ91" s="14"/>
      <c r="NA91" s="14"/>
      <c r="NB91" s="30"/>
      <c r="NC91" s="30"/>
      <c r="ND91" s="30"/>
      <c r="NE91" s="30"/>
      <c r="NF91" s="14"/>
      <c r="NG91" s="14"/>
      <c r="NH91" s="14"/>
      <c r="NI91" s="30"/>
      <c r="NJ91" s="14"/>
      <c r="NK91" s="14"/>
      <c r="NL91" s="31" t="s">
        <v>10</v>
      </c>
      <c r="NM91" s="46">
        <f>SUM(NM81:NM90)</f>
        <v>9</v>
      </c>
      <c r="NN91" s="75" t="s">
        <v>2</v>
      </c>
      <c r="NO91" s="47">
        <f>SUM(NO81:NO90)</f>
        <v>1</v>
      </c>
      <c r="NP91" s="17"/>
      <c r="NR91" s="13"/>
      <c r="NS91" s="14"/>
      <c r="NT91" s="14"/>
      <c r="NU91" s="30"/>
      <c r="NV91" s="30"/>
      <c r="NW91" s="30"/>
      <c r="NX91" s="30"/>
      <c r="NY91" s="14"/>
      <c r="NZ91" s="14"/>
      <c r="OA91" s="14"/>
      <c r="OB91" s="30"/>
      <c r="OC91" s="14"/>
      <c r="OD91" s="14"/>
      <c r="OE91" s="31" t="s">
        <v>10</v>
      </c>
      <c r="OF91" s="46">
        <f>SUM(OF81:OF90)</f>
        <v>2</v>
      </c>
      <c r="OG91" s="75" t="s">
        <v>2</v>
      </c>
      <c r="OH91" s="47">
        <f>SUM(OH81:OH90)</f>
        <v>8</v>
      </c>
      <c r="OI91" s="17"/>
      <c r="OK91" s="13"/>
      <c r="OL91" s="14"/>
      <c r="OM91" s="14"/>
      <c r="ON91" s="30"/>
      <c r="OO91" s="30"/>
      <c r="OP91" s="30"/>
      <c r="OQ91" s="30"/>
      <c r="OR91" s="14"/>
      <c r="OS91" s="14"/>
      <c r="OT91" s="14"/>
      <c r="OU91" s="30"/>
      <c r="OV91" s="14"/>
      <c r="OW91" s="14"/>
      <c r="OX91" s="31" t="s">
        <v>10</v>
      </c>
      <c r="OY91" s="46">
        <f>SUM(OY81:OY90)</f>
        <v>2</v>
      </c>
      <c r="OZ91" s="75" t="s">
        <v>2</v>
      </c>
      <c r="PA91" s="47">
        <f>SUM(PA81:PA90)</f>
        <v>8</v>
      </c>
      <c r="PB91" s="17"/>
    </row>
    <row r="92" spans="2:418" ht="7.5" customHeight="1" thickTop="1" thickBot="1" x14ac:dyDescent="0.35">
      <c r="B92" s="32"/>
      <c r="C92" s="33"/>
      <c r="D92" s="33"/>
      <c r="E92" s="34"/>
      <c r="F92" s="34"/>
      <c r="G92" s="34"/>
      <c r="H92" s="34"/>
      <c r="I92" s="33"/>
      <c r="J92" s="33"/>
      <c r="K92" s="33"/>
      <c r="L92" s="34"/>
      <c r="M92" s="33"/>
      <c r="N92" s="33"/>
      <c r="O92" s="33"/>
      <c r="P92" s="33"/>
      <c r="Q92" s="33"/>
      <c r="R92" s="33"/>
      <c r="S92" s="35"/>
      <c r="U92" s="32"/>
      <c r="V92" s="33"/>
      <c r="W92" s="33"/>
      <c r="X92" s="34"/>
      <c r="Y92" s="34"/>
      <c r="Z92" s="34"/>
      <c r="AA92" s="34"/>
      <c r="AB92" s="33"/>
      <c r="AC92" s="33"/>
      <c r="AD92" s="33"/>
      <c r="AE92" s="34"/>
      <c r="AF92" s="33"/>
      <c r="AG92" s="33"/>
      <c r="AH92" s="33"/>
      <c r="AI92" s="33"/>
      <c r="AJ92" s="33"/>
      <c r="AK92" s="33"/>
      <c r="AL92" s="35"/>
      <c r="AN92" s="32"/>
      <c r="AO92" s="33"/>
      <c r="AP92" s="33"/>
      <c r="AQ92" s="34"/>
      <c r="AR92" s="34"/>
      <c r="AS92" s="34"/>
      <c r="AT92" s="34"/>
      <c r="AU92" s="33"/>
      <c r="AV92" s="33"/>
      <c r="AW92" s="33"/>
      <c r="AX92" s="34"/>
      <c r="AY92" s="33"/>
      <c r="AZ92" s="33"/>
      <c r="BA92" s="33"/>
      <c r="BB92" s="33"/>
      <c r="BC92" s="33"/>
      <c r="BD92" s="33"/>
      <c r="BE92" s="35"/>
      <c r="BG92" s="32"/>
      <c r="BH92" s="33"/>
      <c r="BI92" s="33"/>
      <c r="BJ92" s="34"/>
      <c r="BK92" s="34"/>
      <c r="BL92" s="34"/>
      <c r="BM92" s="34"/>
      <c r="BN92" s="33"/>
      <c r="BO92" s="33"/>
      <c r="BP92" s="33"/>
      <c r="BQ92" s="34"/>
      <c r="BR92" s="33"/>
      <c r="BS92" s="33"/>
      <c r="BT92" s="33"/>
      <c r="BU92" s="33"/>
      <c r="BV92" s="33"/>
      <c r="BW92" s="33"/>
      <c r="BX92" s="35"/>
      <c r="BZ92" s="32"/>
      <c r="CA92" s="33"/>
      <c r="CB92" s="33"/>
      <c r="CC92" s="34"/>
      <c r="CD92" s="34"/>
      <c r="CE92" s="34"/>
      <c r="CF92" s="34"/>
      <c r="CG92" s="33"/>
      <c r="CH92" s="33"/>
      <c r="CI92" s="33"/>
      <c r="CJ92" s="34"/>
      <c r="CK92" s="33"/>
      <c r="CL92" s="33"/>
      <c r="CM92" s="33"/>
      <c r="CN92" s="33"/>
      <c r="CO92" s="33"/>
      <c r="CP92" s="33"/>
      <c r="CQ92" s="35"/>
      <c r="CS92" s="32"/>
      <c r="CT92" s="33"/>
      <c r="CU92" s="33"/>
      <c r="CV92" s="34"/>
      <c r="CW92" s="34"/>
      <c r="CX92" s="34"/>
      <c r="CY92" s="34"/>
      <c r="CZ92" s="33"/>
      <c r="DA92" s="33"/>
      <c r="DB92" s="33"/>
      <c r="DC92" s="34"/>
      <c r="DD92" s="33"/>
      <c r="DE92" s="33"/>
      <c r="DF92" s="33"/>
      <c r="DG92" s="33"/>
      <c r="DH92" s="33"/>
      <c r="DI92" s="33"/>
      <c r="DJ92" s="35"/>
      <c r="DL92" s="32"/>
      <c r="DM92" s="33"/>
      <c r="DN92" s="33"/>
      <c r="DO92" s="34"/>
      <c r="DP92" s="34"/>
      <c r="DQ92" s="34"/>
      <c r="DR92" s="34"/>
      <c r="DS92" s="33"/>
      <c r="DT92" s="33"/>
      <c r="DU92" s="33"/>
      <c r="DV92" s="34"/>
      <c r="DW92" s="33"/>
      <c r="DX92" s="33"/>
      <c r="DY92" s="33"/>
      <c r="DZ92" s="33"/>
      <c r="EA92" s="33"/>
      <c r="EB92" s="33"/>
      <c r="EC92" s="35"/>
      <c r="EE92" s="32"/>
      <c r="EF92" s="33"/>
      <c r="EG92" s="33"/>
      <c r="EH92" s="34"/>
      <c r="EI92" s="34"/>
      <c r="EJ92" s="34"/>
      <c r="EK92" s="34"/>
      <c r="EL92" s="33"/>
      <c r="EM92" s="33"/>
      <c r="EN92" s="33"/>
      <c r="EO92" s="34"/>
      <c r="EP92" s="33"/>
      <c r="EQ92" s="33"/>
      <c r="ER92" s="33"/>
      <c r="ES92" s="33"/>
      <c r="ET92" s="33"/>
      <c r="EU92" s="33"/>
      <c r="EV92" s="35"/>
      <c r="EX92" s="32"/>
      <c r="EY92" s="33"/>
      <c r="EZ92" s="33"/>
      <c r="FA92" s="34"/>
      <c r="FB92" s="34"/>
      <c r="FC92" s="34"/>
      <c r="FD92" s="34"/>
      <c r="FE92" s="33"/>
      <c r="FF92" s="33"/>
      <c r="FG92" s="33"/>
      <c r="FH92" s="34"/>
      <c r="FI92" s="33"/>
      <c r="FJ92" s="33"/>
      <c r="FK92" s="33"/>
      <c r="FL92" s="33"/>
      <c r="FM92" s="33"/>
      <c r="FN92" s="33"/>
      <c r="FO92" s="35"/>
      <c r="FQ92" s="32"/>
      <c r="FR92" s="33"/>
      <c r="FS92" s="33"/>
      <c r="FT92" s="34"/>
      <c r="FU92" s="34"/>
      <c r="FV92" s="34"/>
      <c r="FW92" s="34"/>
      <c r="FX92" s="33"/>
      <c r="FY92" s="33"/>
      <c r="FZ92" s="33"/>
      <c r="GA92" s="34"/>
      <c r="GB92" s="33"/>
      <c r="GC92" s="33"/>
      <c r="GD92" s="33"/>
      <c r="GE92" s="33"/>
      <c r="GF92" s="33"/>
      <c r="GG92" s="33"/>
      <c r="GH92" s="35"/>
      <c r="GJ92" s="32"/>
      <c r="GK92" s="33"/>
      <c r="GL92" s="33"/>
      <c r="GM92" s="34"/>
      <c r="GN92" s="34"/>
      <c r="GO92" s="34"/>
      <c r="GP92" s="34"/>
      <c r="GQ92" s="33"/>
      <c r="GR92" s="33"/>
      <c r="GS92" s="33"/>
      <c r="GT92" s="34"/>
      <c r="GU92" s="33"/>
      <c r="GV92" s="33"/>
      <c r="GW92" s="33"/>
      <c r="GX92" s="33"/>
      <c r="GY92" s="33"/>
      <c r="GZ92" s="33"/>
      <c r="HA92" s="35"/>
      <c r="HC92" s="32"/>
      <c r="HD92" s="33"/>
      <c r="HE92" s="33"/>
      <c r="HF92" s="34"/>
      <c r="HG92" s="34"/>
      <c r="HH92" s="34"/>
      <c r="HI92" s="34"/>
      <c r="HJ92" s="33"/>
      <c r="HK92" s="33"/>
      <c r="HL92" s="33"/>
      <c r="HM92" s="34"/>
      <c r="HN92" s="33"/>
      <c r="HO92" s="33"/>
      <c r="HP92" s="33"/>
      <c r="HQ92" s="33"/>
      <c r="HR92" s="33"/>
      <c r="HS92" s="33"/>
      <c r="HT92" s="35"/>
      <c r="HV92" s="32"/>
      <c r="HW92" s="33"/>
      <c r="HX92" s="33"/>
      <c r="HY92" s="34"/>
      <c r="HZ92" s="34"/>
      <c r="IA92" s="34"/>
      <c r="IB92" s="34"/>
      <c r="IC92" s="33"/>
      <c r="ID92" s="33"/>
      <c r="IE92" s="33"/>
      <c r="IF92" s="34"/>
      <c r="IG92" s="33"/>
      <c r="IH92" s="33"/>
      <c r="II92" s="33"/>
      <c r="IJ92" s="33"/>
      <c r="IK92" s="33"/>
      <c r="IL92" s="33"/>
      <c r="IM92" s="35"/>
      <c r="IO92" s="32"/>
      <c r="IP92" s="33"/>
      <c r="IQ92" s="33"/>
      <c r="IR92" s="34"/>
      <c r="IS92" s="34"/>
      <c r="IT92" s="34"/>
      <c r="IU92" s="34"/>
      <c r="IV92" s="33"/>
      <c r="IW92" s="33"/>
      <c r="IX92" s="33"/>
      <c r="IY92" s="34"/>
      <c r="IZ92" s="33"/>
      <c r="JA92" s="33"/>
      <c r="JB92" s="33"/>
      <c r="JC92" s="33"/>
      <c r="JD92" s="33"/>
      <c r="JE92" s="33"/>
      <c r="JF92" s="35"/>
      <c r="JH92" s="32"/>
      <c r="JI92" s="33"/>
      <c r="JJ92" s="33"/>
      <c r="JK92" s="34"/>
      <c r="JL92" s="34"/>
      <c r="JM92" s="34"/>
      <c r="JN92" s="34"/>
      <c r="JO92" s="33"/>
      <c r="JP92" s="33"/>
      <c r="JQ92" s="33"/>
      <c r="JR92" s="34"/>
      <c r="JS92" s="33"/>
      <c r="JT92" s="33"/>
      <c r="JU92" s="33"/>
      <c r="JV92" s="33"/>
      <c r="JW92" s="33"/>
      <c r="JX92" s="33"/>
      <c r="JY92" s="35"/>
      <c r="KA92" s="32"/>
      <c r="KB92" s="33"/>
      <c r="KC92" s="33"/>
      <c r="KD92" s="34"/>
      <c r="KE92" s="34"/>
      <c r="KF92" s="34"/>
      <c r="KG92" s="34"/>
      <c r="KH92" s="33"/>
      <c r="KI92" s="33"/>
      <c r="KJ92" s="33"/>
      <c r="KK92" s="34"/>
      <c r="KL92" s="33"/>
      <c r="KM92" s="33"/>
      <c r="KN92" s="33"/>
      <c r="KO92" s="33"/>
      <c r="KP92" s="33"/>
      <c r="KQ92" s="33"/>
      <c r="KR92" s="35"/>
      <c r="KT92" s="32"/>
      <c r="KU92" s="33"/>
      <c r="KV92" s="33"/>
      <c r="KW92" s="34"/>
      <c r="KX92" s="34"/>
      <c r="KY92" s="34"/>
      <c r="KZ92" s="34"/>
      <c r="LA92" s="33"/>
      <c r="LB92" s="33"/>
      <c r="LC92" s="33"/>
      <c r="LD92" s="34"/>
      <c r="LE92" s="33"/>
      <c r="LF92" s="33"/>
      <c r="LG92" s="33"/>
      <c r="LH92" s="33"/>
      <c r="LI92" s="33"/>
      <c r="LJ92" s="33"/>
      <c r="LK92" s="35"/>
      <c r="LM92" s="32"/>
      <c r="LN92" s="33"/>
      <c r="LO92" s="33"/>
      <c r="LP92" s="34"/>
      <c r="LQ92" s="34"/>
      <c r="LR92" s="34"/>
      <c r="LS92" s="34"/>
      <c r="LT92" s="33"/>
      <c r="LU92" s="33"/>
      <c r="LV92" s="33"/>
      <c r="LW92" s="34"/>
      <c r="LX92" s="33"/>
      <c r="LY92" s="33"/>
      <c r="LZ92" s="33"/>
      <c r="MA92" s="33"/>
      <c r="MB92" s="33"/>
      <c r="MC92" s="33"/>
      <c r="MD92" s="35"/>
      <c r="MF92" s="32"/>
      <c r="MG92" s="33"/>
      <c r="MH92" s="33"/>
      <c r="MI92" s="34"/>
      <c r="MJ92" s="34"/>
      <c r="MK92" s="34"/>
      <c r="ML92" s="34"/>
      <c r="MM92" s="33"/>
      <c r="MN92" s="33"/>
      <c r="MO92" s="33"/>
      <c r="MP92" s="34"/>
      <c r="MQ92" s="33"/>
      <c r="MR92" s="33"/>
      <c r="MS92" s="33"/>
      <c r="MT92" s="33"/>
      <c r="MU92" s="33"/>
      <c r="MV92" s="33"/>
      <c r="MW92" s="35"/>
      <c r="MY92" s="32"/>
      <c r="MZ92" s="33"/>
      <c r="NA92" s="33"/>
      <c r="NB92" s="34"/>
      <c r="NC92" s="34"/>
      <c r="ND92" s="34"/>
      <c r="NE92" s="34"/>
      <c r="NF92" s="33"/>
      <c r="NG92" s="33"/>
      <c r="NH92" s="33"/>
      <c r="NI92" s="34"/>
      <c r="NJ92" s="33"/>
      <c r="NK92" s="33"/>
      <c r="NL92" s="33"/>
      <c r="NM92" s="33"/>
      <c r="NN92" s="33"/>
      <c r="NO92" s="33"/>
      <c r="NP92" s="35"/>
      <c r="NR92" s="32"/>
      <c r="NS92" s="33"/>
      <c r="NT92" s="33"/>
      <c r="NU92" s="34"/>
      <c r="NV92" s="34"/>
      <c r="NW92" s="34"/>
      <c r="NX92" s="34"/>
      <c r="NY92" s="33"/>
      <c r="NZ92" s="33"/>
      <c r="OA92" s="33"/>
      <c r="OB92" s="34"/>
      <c r="OC92" s="33"/>
      <c r="OD92" s="33"/>
      <c r="OE92" s="33"/>
      <c r="OF92" s="33"/>
      <c r="OG92" s="33"/>
      <c r="OH92" s="33"/>
      <c r="OI92" s="35"/>
      <c r="OK92" s="32"/>
      <c r="OL92" s="33"/>
      <c r="OM92" s="33"/>
      <c r="ON92" s="34"/>
      <c r="OO92" s="34"/>
      <c r="OP92" s="34"/>
      <c r="OQ92" s="34"/>
      <c r="OR92" s="33"/>
      <c r="OS92" s="33"/>
      <c r="OT92" s="33"/>
      <c r="OU92" s="34"/>
      <c r="OV92" s="33"/>
      <c r="OW92" s="33"/>
      <c r="OX92" s="33"/>
      <c r="OY92" s="33"/>
      <c r="OZ92" s="33"/>
      <c r="PA92" s="33"/>
      <c r="PB92" s="35"/>
    </row>
    <row r="93" spans="2:418" ht="15.6" thickTop="1" thickBot="1" x14ac:dyDescent="0.35"/>
    <row r="94" spans="2:418" ht="7.5" customHeight="1" thickTop="1" thickBot="1" x14ac:dyDescent="0.35">
      <c r="B94" s="9"/>
      <c r="C94" s="10"/>
      <c r="D94" s="10"/>
      <c r="E94" s="11"/>
      <c r="F94" s="11"/>
      <c r="G94" s="11"/>
      <c r="H94" s="11"/>
      <c r="I94" s="10"/>
      <c r="J94" s="10"/>
      <c r="K94" s="10"/>
      <c r="L94" s="11"/>
      <c r="M94" s="10"/>
      <c r="N94" s="10"/>
      <c r="O94" s="10"/>
      <c r="P94" s="10"/>
      <c r="Q94" s="10"/>
      <c r="R94" s="10"/>
      <c r="S94" s="12"/>
      <c r="U94" s="9"/>
      <c r="V94" s="10"/>
      <c r="W94" s="10"/>
      <c r="X94" s="11"/>
      <c r="Y94" s="11"/>
      <c r="Z94" s="11"/>
      <c r="AA94" s="11"/>
      <c r="AB94" s="10"/>
      <c r="AC94" s="10"/>
      <c r="AD94" s="10"/>
      <c r="AE94" s="11"/>
      <c r="AF94" s="10"/>
      <c r="AG94" s="10"/>
      <c r="AH94" s="10"/>
      <c r="AI94" s="10"/>
      <c r="AJ94" s="10"/>
      <c r="AK94" s="10"/>
      <c r="AL94" s="12"/>
      <c r="AN94" s="9"/>
      <c r="AO94" s="10"/>
      <c r="AP94" s="10"/>
      <c r="AQ94" s="11"/>
      <c r="AR94" s="11"/>
      <c r="AS94" s="11"/>
      <c r="AT94" s="11"/>
      <c r="AU94" s="10"/>
      <c r="AV94" s="10"/>
      <c r="AW94" s="10"/>
      <c r="AX94" s="11"/>
      <c r="AY94" s="10"/>
      <c r="AZ94" s="10"/>
      <c r="BA94" s="10"/>
      <c r="BB94" s="10"/>
      <c r="BC94" s="10"/>
      <c r="BD94" s="10"/>
      <c r="BE94" s="12"/>
      <c r="BG94" s="9"/>
      <c r="BH94" s="10"/>
      <c r="BI94" s="10"/>
      <c r="BJ94" s="11"/>
      <c r="BK94" s="11"/>
      <c r="BL94" s="11"/>
      <c r="BM94" s="11"/>
      <c r="BN94" s="10"/>
      <c r="BO94" s="10"/>
      <c r="BP94" s="10"/>
      <c r="BQ94" s="11"/>
      <c r="BR94" s="10"/>
      <c r="BS94" s="10"/>
      <c r="BT94" s="10"/>
      <c r="BU94" s="10"/>
      <c r="BV94" s="10"/>
      <c r="BW94" s="10"/>
      <c r="BX94" s="12"/>
      <c r="BZ94" s="9"/>
      <c r="CA94" s="10"/>
      <c r="CB94" s="10"/>
      <c r="CC94" s="11"/>
      <c r="CD94" s="11"/>
      <c r="CE94" s="11"/>
      <c r="CF94" s="11"/>
      <c r="CG94" s="10"/>
      <c r="CH94" s="10"/>
      <c r="CI94" s="10"/>
      <c r="CJ94" s="11"/>
      <c r="CK94" s="10"/>
      <c r="CL94" s="10"/>
      <c r="CM94" s="10"/>
      <c r="CN94" s="10"/>
      <c r="CO94" s="10"/>
      <c r="CP94" s="10"/>
      <c r="CQ94" s="12"/>
      <c r="CS94" s="9"/>
      <c r="CT94" s="10"/>
      <c r="CU94" s="10"/>
      <c r="CV94" s="11"/>
      <c r="CW94" s="11"/>
      <c r="CX94" s="11"/>
      <c r="CY94" s="11"/>
      <c r="CZ94" s="10"/>
      <c r="DA94" s="10"/>
      <c r="DB94" s="10"/>
      <c r="DC94" s="11"/>
      <c r="DD94" s="10"/>
      <c r="DE94" s="10"/>
      <c r="DF94" s="10"/>
      <c r="DG94" s="10"/>
      <c r="DH94" s="10"/>
      <c r="DI94" s="10"/>
      <c r="DJ94" s="12"/>
      <c r="DL94" s="9"/>
      <c r="DM94" s="10"/>
      <c r="DN94" s="10"/>
      <c r="DO94" s="11"/>
      <c r="DP94" s="11"/>
      <c r="DQ94" s="11"/>
      <c r="DR94" s="11"/>
      <c r="DS94" s="10"/>
      <c r="DT94" s="10"/>
      <c r="DU94" s="10"/>
      <c r="DV94" s="11"/>
      <c r="DW94" s="10"/>
      <c r="DX94" s="10"/>
      <c r="DY94" s="10"/>
      <c r="DZ94" s="10"/>
      <c r="EA94" s="10"/>
      <c r="EB94" s="10"/>
      <c r="EC94" s="12"/>
      <c r="EE94" s="9"/>
      <c r="EF94" s="10"/>
      <c r="EG94" s="10"/>
      <c r="EH94" s="11"/>
      <c r="EI94" s="11"/>
      <c r="EJ94" s="11"/>
      <c r="EK94" s="11"/>
      <c r="EL94" s="10"/>
      <c r="EM94" s="10"/>
      <c r="EN94" s="10"/>
      <c r="EO94" s="11"/>
      <c r="EP94" s="10"/>
      <c r="EQ94" s="10"/>
      <c r="ER94" s="10"/>
      <c r="ES94" s="10"/>
      <c r="ET94" s="10"/>
      <c r="EU94" s="10"/>
      <c r="EV94" s="12"/>
      <c r="EX94" s="9"/>
      <c r="EY94" s="10"/>
      <c r="EZ94" s="10"/>
      <c r="FA94" s="11"/>
      <c r="FB94" s="11"/>
      <c r="FC94" s="11"/>
      <c r="FD94" s="11"/>
      <c r="FE94" s="10"/>
      <c r="FF94" s="10"/>
      <c r="FG94" s="10"/>
      <c r="FH94" s="11"/>
      <c r="FI94" s="10"/>
      <c r="FJ94" s="10"/>
      <c r="FK94" s="10"/>
      <c r="FL94" s="10"/>
      <c r="FM94" s="10"/>
      <c r="FN94" s="10"/>
      <c r="FO94" s="12"/>
      <c r="FQ94" s="9"/>
      <c r="FR94" s="10"/>
      <c r="FS94" s="10"/>
      <c r="FT94" s="11"/>
      <c r="FU94" s="11"/>
      <c r="FV94" s="11"/>
      <c r="FW94" s="11"/>
      <c r="FX94" s="10"/>
      <c r="FY94" s="10"/>
      <c r="FZ94" s="10"/>
      <c r="GA94" s="11"/>
      <c r="GB94" s="10"/>
      <c r="GC94" s="10"/>
      <c r="GD94" s="10"/>
      <c r="GE94" s="10"/>
      <c r="GF94" s="10"/>
      <c r="GG94" s="10"/>
      <c r="GH94" s="12"/>
      <c r="GJ94" s="9"/>
      <c r="GK94" s="10"/>
      <c r="GL94" s="10"/>
      <c r="GM94" s="11"/>
      <c r="GN94" s="11"/>
      <c r="GO94" s="11"/>
      <c r="GP94" s="11"/>
      <c r="GQ94" s="10"/>
      <c r="GR94" s="10"/>
      <c r="GS94" s="10"/>
      <c r="GT94" s="11"/>
      <c r="GU94" s="10"/>
      <c r="GV94" s="10"/>
      <c r="GW94" s="10"/>
      <c r="GX94" s="10"/>
      <c r="GY94" s="10"/>
      <c r="GZ94" s="10"/>
      <c r="HA94" s="12"/>
      <c r="HC94" s="9"/>
      <c r="HD94" s="10"/>
      <c r="HE94" s="10"/>
      <c r="HF94" s="11"/>
      <c r="HG94" s="11"/>
      <c r="HH94" s="11"/>
      <c r="HI94" s="11"/>
      <c r="HJ94" s="10"/>
      <c r="HK94" s="10"/>
      <c r="HL94" s="10"/>
      <c r="HM94" s="11"/>
      <c r="HN94" s="10"/>
      <c r="HO94" s="10"/>
      <c r="HP94" s="10"/>
      <c r="HQ94" s="10"/>
      <c r="HR94" s="10"/>
      <c r="HS94" s="10"/>
      <c r="HT94" s="12"/>
      <c r="HV94" s="9"/>
      <c r="HW94" s="10"/>
      <c r="HX94" s="10"/>
      <c r="HY94" s="11"/>
      <c r="HZ94" s="11"/>
      <c r="IA94" s="11"/>
      <c r="IB94" s="11"/>
      <c r="IC94" s="10"/>
      <c r="ID94" s="10"/>
      <c r="IE94" s="10"/>
      <c r="IF94" s="11"/>
      <c r="IG94" s="10"/>
      <c r="IH94" s="10"/>
      <c r="II94" s="10"/>
      <c r="IJ94" s="10"/>
      <c r="IK94" s="10"/>
      <c r="IL94" s="10"/>
      <c r="IM94" s="12"/>
      <c r="IO94" s="9"/>
      <c r="IP94" s="10"/>
      <c r="IQ94" s="10"/>
      <c r="IR94" s="11"/>
      <c r="IS94" s="11"/>
      <c r="IT94" s="11"/>
      <c r="IU94" s="11"/>
      <c r="IV94" s="10"/>
      <c r="IW94" s="10"/>
      <c r="IX94" s="10"/>
      <c r="IY94" s="11"/>
      <c r="IZ94" s="10"/>
      <c r="JA94" s="10"/>
      <c r="JB94" s="10"/>
      <c r="JC94" s="10"/>
      <c r="JD94" s="10"/>
      <c r="JE94" s="10"/>
      <c r="JF94" s="12"/>
      <c r="JH94" s="9"/>
      <c r="JI94" s="10"/>
      <c r="JJ94" s="10"/>
      <c r="JK94" s="11"/>
      <c r="JL94" s="11"/>
      <c r="JM94" s="11"/>
      <c r="JN94" s="11"/>
      <c r="JO94" s="10"/>
      <c r="JP94" s="10"/>
      <c r="JQ94" s="10"/>
      <c r="JR94" s="11"/>
      <c r="JS94" s="10"/>
      <c r="JT94" s="10"/>
      <c r="JU94" s="10"/>
      <c r="JV94" s="10"/>
      <c r="JW94" s="10"/>
      <c r="JX94" s="10"/>
      <c r="JY94" s="12"/>
      <c r="KA94" s="9"/>
      <c r="KB94" s="10"/>
      <c r="KC94" s="10"/>
      <c r="KD94" s="11"/>
      <c r="KE94" s="11"/>
      <c r="KF94" s="11"/>
      <c r="KG94" s="11"/>
      <c r="KH94" s="10"/>
      <c r="KI94" s="10"/>
      <c r="KJ94" s="10"/>
      <c r="KK94" s="11"/>
      <c r="KL94" s="10"/>
      <c r="KM94" s="10"/>
      <c r="KN94" s="10"/>
      <c r="KO94" s="10"/>
      <c r="KP94" s="10"/>
      <c r="KQ94" s="10"/>
      <c r="KR94" s="12"/>
      <c r="KT94" s="9"/>
      <c r="KU94" s="10"/>
      <c r="KV94" s="10"/>
      <c r="KW94" s="11"/>
      <c r="KX94" s="11"/>
      <c r="KY94" s="11"/>
      <c r="KZ94" s="11"/>
      <c r="LA94" s="10"/>
      <c r="LB94" s="10"/>
      <c r="LC94" s="10"/>
      <c r="LD94" s="11"/>
      <c r="LE94" s="10"/>
      <c r="LF94" s="10"/>
      <c r="LG94" s="10"/>
      <c r="LH94" s="10"/>
      <c r="LI94" s="10"/>
      <c r="LJ94" s="10"/>
      <c r="LK94" s="12"/>
      <c r="LM94" s="9"/>
      <c r="LN94" s="10"/>
      <c r="LO94" s="10"/>
      <c r="LP94" s="11"/>
      <c r="LQ94" s="11"/>
      <c r="LR94" s="11"/>
      <c r="LS94" s="11"/>
      <c r="LT94" s="10"/>
      <c r="LU94" s="10"/>
      <c r="LV94" s="10"/>
      <c r="LW94" s="11"/>
      <c r="LX94" s="10"/>
      <c r="LY94" s="10"/>
      <c r="LZ94" s="10"/>
      <c r="MA94" s="10"/>
      <c r="MB94" s="10"/>
      <c r="MC94" s="10"/>
      <c r="MD94" s="12"/>
      <c r="MF94" s="9"/>
      <c r="MG94" s="10"/>
      <c r="MH94" s="10"/>
      <c r="MI94" s="11"/>
      <c r="MJ94" s="11"/>
      <c r="MK94" s="11"/>
      <c r="ML94" s="11"/>
      <c r="MM94" s="10"/>
      <c r="MN94" s="10"/>
      <c r="MO94" s="10"/>
      <c r="MP94" s="11"/>
      <c r="MQ94" s="10"/>
      <c r="MR94" s="10"/>
      <c r="MS94" s="10"/>
      <c r="MT94" s="10"/>
      <c r="MU94" s="10"/>
      <c r="MV94" s="10"/>
      <c r="MW94" s="12"/>
      <c r="MY94" s="9"/>
      <c r="MZ94" s="10"/>
      <c r="NA94" s="10"/>
      <c r="NB94" s="11"/>
      <c r="NC94" s="11"/>
      <c r="ND94" s="11"/>
      <c r="NE94" s="11"/>
      <c r="NF94" s="10"/>
      <c r="NG94" s="10"/>
      <c r="NH94" s="10"/>
      <c r="NI94" s="11"/>
      <c r="NJ94" s="10"/>
      <c r="NK94" s="10"/>
      <c r="NL94" s="10"/>
      <c r="NM94" s="10"/>
      <c r="NN94" s="10"/>
      <c r="NO94" s="10"/>
      <c r="NP94" s="12"/>
      <c r="NR94" s="9"/>
      <c r="NS94" s="10"/>
      <c r="NT94" s="10"/>
      <c r="NU94" s="11"/>
      <c r="NV94" s="11"/>
      <c r="NW94" s="11"/>
      <c r="NX94" s="11"/>
      <c r="NY94" s="10"/>
      <c r="NZ94" s="10"/>
      <c r="OA94" s="10"/>
      <c r="OB94" s="11"/>
      <c r="OC94" s="10"/>
      <c r="OD94" s="10"/>
      <c r="OE94" s="10"/>
      <c r="OF94" s="10"/>
      <c r="OG94" s="10"/>
      <c r="OH94" s="10"/>
      <c r="OI94" s="12"/>
      <c r="OK94" s="9"/>
      <c r="OL94" s="10"/>
      <c r="OM94" s="10"/>
      <c r="ON94" s="11"/>
      <c r="OO94" s="11"/>
      <c r="OP94" s="11"/>
      <c r="OQ94" s="11"/>
      <c r="OR94" s="10"/>
      <c r="OS94" s="10"/>
      <c r="OT94" s="10"/>
      <c r="OU94" s="11"/>
      <c r="OV94" s="10"/>
      <c r="OW94" s="10"/>
      <c r="OX94" s="10"/>
      <c r="OY94" s="10"/>
      <c r="OZ94" s="10"/>
      <c r="PA94" s="10"/>
      <c r="PB94" s="12"/>
    </row>
    <row r="95" spans="2:418" ht="15" thickTop="1" x14ac:dyDescent="0.3">
      <c r="B95" s="13"/>
      <c r="C95" s="14"/>
      <c r="D95" s="500">
        <f>D77</f>
        <v>1</v>
      </c>
      <c r="E95" s="501"/>
      <c r="F95" s="501"/>
      <c r="G95" s="501"/>
      <c r="H95" s="501"/>
      <c r="I95" s="501"/>
      <c r="J95" s="501"/>
      <c r="K95" s="502"/>
      <c r="L95" s="15"/>
      <c r="M95" s="503" t="s">
        <v>5</v>
      </c>
      <c r="N95" s="504"/>
      <c r="O95" s="16">
        <f>O77</f>
        <v>44450</v>
      </c>
      <c r="P95" s="505"/>
      <c r="Q95" s="506"/>
      <c r="R95" s="506"/>
      <c r="S95" s="17"/>
      <c r="U95" s="13"/>
      <c r="V95" s="14"/>
      <c r="W95" s="500">
        <f>W77</f>
        <v>2</v>
      </c>
      <c r="X95" s="501"/>
      <c r="Y95" s="501"/>
      <c r="Z95" s="501"/>
      <c r="AA95" s="501"/>
      <c r="AB95" s="501"/>
      <c r="AC95" s="501"/>
      <c r="AD95" s="502"/>
      <c r="AE95" s="15"/>
      <c r="AF95" s="503" t="s">
        <v>5</v>
      </c>
      <c r="AG95" s="504"/>
      <c r="AH95" s="16">
        <f>AH77</f>
        <v>44457</v>
      </c>
      <c r="AI95" s="505"/>
      <c r="AJ95" s="506"/>
      <c r="AK95" s="506"/>
      <c r="AL95" s="17"/>
      <c r="AN95" s="13"/>
      <c r="AO95" s="14"/>
      <c r="AP95" s="500">
        <f>AP77</f>
        <v>3</v>
      </c>
      <c r="AQ95" s="501"/>
      <c r="AR95" s="501"/>
      <c r="AS95" s="501"/>
      <c r="AT95" s="501"/>
      <c r="AU95" s="501"/>
      <c r="AV95" s="501"/>
      <c r="AW95" s="502"/>
      <c r="AX95" s="15"/>
      <c r="AY95" s="503" t="s">
        <v>5</v>
      </c>
      <c r="AZ95" s="504"/>
      <c r="BA95" s="16">
        <f>BA77</f>
        <v>44471</v>
      </c>
      <c r="BB95" s="505"/>
      <c r="BC95" s="506"/>
      <c r="BD95" s="506"/>
      <c r="BE95" s="17"/>
      <c r="BG95" s="13"/>
      <c r="BH95" s="14"/>
      <c r="BI95" s="500">
        <f>BI77</f>
        <v>4</v>
      </c>
      <c r="BJ95" s="501"/>
      <c r="BK95" s="501"/>
      <c r="BL95" s="501"/>
      <c r="BM95" s="501"/>
      <c r="BN95" s="501"/>
      <c r="BO95" s="501"/>
      <c r="BP95" s="502"/>
      <c r="BQ95" s="15"/>
      <c r="BR95" s="503" t="s">
        <v>5</v>
      </c>
      <c r="BS95" s="504"/>
      <c r="BT95" s="16">
        <f>BT77</f>
        <v>44478</v>
      </c>
      <c r="BU95" s="505"/>
      <c r="BV95" s="506"/>
      <c r="BW95" s="506"/>
      <c r="BX95" s="17"/>
      <c r="BZ95" s="13"/>
      <c r="CA95" s="14"/>
      <c r="CB95" s="500">
        <f>CB77</f>
        <v>5</v>
      </c>
      <c r="CC95" s="501"/>
      <c r="CD95" s="501"/>
      <c r="CE95" s="501"/>
      <c r="CF95" s="501"/>
      <c r="CG95" s="501"/>
      <c r="CH95" s="501"/>
      <c r="CI95" s="502"/>
      <c r="CJ95" s="15"/>
      <c r="CK95" s="503" t="s">
        <v>5</v>
      </c>
      <c r="CL95" s="504"/>
      <c r="CM95" s="16">
        <f>CM77</f>
        <v>44492</v>
      </c>
      <c r="CN95" s="505"/>
      <c r="CO95" s="506"/>
      <c r="CP95" s="506"/>
      <c r="CQ95" s="17"/>
      <c r="CS95" s="13"/>
      <c r="CT95" s="14"/>
      <c r="CU95" s="500">
        <f>CU77</f>
        <v>6</v>
      </c>
      <c r="CV95" s="501"/>
      <c r="CW95" s="501"/>
      <c r="CX95" s="501"/>
      <c r="CY95" s="501"/>
      <c r="CZ95" s="501"/>
      <c r="DA95" s="501"/>
      <c r="DB95" s="502"/>
      <c r="DC95" s="15"/>
      <c r="DD95" s="503" t="s">
        <v>5</v>
      </c>
      <c r="DE95" s="504"/>
      <c r="DF95" s="16">
        <f>DF77</f>
        <v>44506</v>
      </c>
      <c r="DG95" s="505"/>
      <c r="DH95" s="506"/>
      <c r="DI95" s="506"/>
      <c r="DJ95" s="17"/>
      <c r="DL95" s="13"/>
      <c r="DM95" s="14"/>
      <c r="DN95" s="500">
        <f>DN77</f>
        <v>7</v>
      </c>
      <c r="DO95" s="501"/>
      <c r="DP95" s="501"/>
      <c r="DQ95" s="501"/>
      <c r="DR95" s="501"/>
      <c r="DS95" s="501"/>
      <c r="DT95" s="501"/>
      <c r="DU95" s="502"/>
      <c r="DV95" s="15"/>
      <c r="DW95" s="503" t="s">
        <v>5</v>
      </c>
      <c r="DX95" s="504"/>
      <c r="DY95" s="16">
        <f>DY77</f>
        <v>44513</v>
      </c>
      <c r="DZ95" s="505"/>
      <c r="EA95" s="506"/>
      <c r="EB95" s="506"/>
      <c r="EC95" s="17"/>
      <c r="EE95" s="13"/>
      <c r="EF95" s="14"/>
      <c r="EG95" s="500">
        <f>EG77</f>
        <v>8</v>
      </c>
      <c r="EH95" s="501"/>
      <c r="EI95" s="501"/>
      <c r="EJ95" s="501"/>
      <c r="EK95" s="501"/>
      <c r="EL95" s="501"/>
      <c r="EM95" s="501"/>
      <c r="EN95" s="502"/>
      <c r="EO95" s="15"/>
      <c r="EP95" s="503" t="s">
        <v>5</v>
      </c>
      <c r="EQ95" s="504"/>
      <c r="ER95" s="16">
        <f>ER77</f>
        <v>44590</v>
      </c>
      <c r="ES95" s="505"/>
      <c r="ET95" s="506"/>
      <c r="EU95" s="506"/>
      <c r="EV95" s="17"/>
      <c r="EX95" s="13"/>
      <c r="EY95" s="14"/>
      <c r="EZ95" s="500">
        <f>EZ77</f>
        <v>9</v>
      </c>
      <c r="FA95" s="501"/>
      <c r="FB95" s="501"/>
      <c r="FC95" s="501"/>
      <c r="FD95" s="501"/>
      <c r="FE95" s="501"/>
      <c r="FF95" s="501"/>
      <c r="FG95" s="502"/>
      <c r="FH95" s="15"/>
      <c r="FI95" s="503" t="s">
        <v>5</v>
      </c>
      <c r="FJ95" s="504"/>
      <c r="FK95" s="16">
        <f>FK77</f>
        <v>44597</v>
      </c>
      <c r="FL95" s="505"/>
      <c r="FM95" s="506"/>
      <c r="FN95" s="506"/>
      <c r="FO95" s="17"/>
      <c r="FQ95" s="13"/>
      <c r="FR95" s="14"/>
      <c r="FS95" s="500">
        <f>FS77</f>
        <v>10</v>
      </c>
      <c r="FT95" s="501"/>
      <c r="FU95" s="501"/>
      <c r="FV95" s="501"/>
      <c r="FW95" s="501"/>
      <c r="FX95" s="501"/>
      <c r="FY95" s="501"/>
      <c r="FZ95" s="502"/>
      <c r="GA95" s="15"/>
      <c r="GB95" s="503" t="s">
        <v>5</v>
      </c>
      <c r="GC95" s="504"/>
      <c r="GD95" s="16">
        <f>GD77</f>
        <v>44604</v>
      </c>
      <c r="GE95" s="505"/>
      <c r="GF95" s="506"/>
      <c r="GG95" s="506"/>
      <c r="GH95" s="17"/>
      <c r="GJ95" s="13"/>
      <c r="GK95" s="14"/>
      <c r="GL95" s="500">
        <f>GL77</f>
        <v>11</v>
      </c>
      <c r="GM95" s="501"/>
      <c r="GN95" s="501"/>
      <c r="GO95" s="501"/>
      <c r="GP95" s="501"/>
      <c r="GQ95" s="501"/>
      <c r="GR95" s="501"/>
      <c r="GS95" s="502"/>
      <c r="GT95" s="15"/>
      <c r="GU95" s="503" t="s">
        <v>5</v>
      </c>
      <c r="GV95" s="504"/>
      <c r="GW95" s="16">
        <f>GW77</f>
        <v>44611</v>
      </c>
      <c r="GX95" s="505"/>
      <c r="GY95" s="506"/>
      <c r="GZ95" s="506"/>
      <c r="HA95" s="17"/>
      <c r="HC95" s="13"/>
      <c r="HD95" s="14"/>
      <c r="HE95" s="500">
        <f>HE77</f>
        <v>12</v>
      </c>
      <c r="HF95" s="501"/>
      <c r="HG95" s="501"/>
      <c r="HH95" s="501"/>
      <c r="HI95" s="501"/>
      <c r="HJ95" s="501"/>
      <c r="HK95" s="501"/>
      <c r="HL95" s="502"/>
      <c r="HM95" s="15"/>
      <c r="HN95" s="503" t="s">
        <v>5</v>
      </c>
      <c r="HO95" s="504"/>
      <c r="HP95" s="16">
        <f>HP77</f>
        <v>44618</v>
      </c>
      <c r="HQ95" s="505"/>
      <c r="HR95" s="506"/>
      <c r="HS95" s="506"/>
      <c r="HT95" s="17"/>
      <c r="HV95" s="13"/>
      <c r="HW95" s="14"/>
      <c r="HX95" s="500">
        <f>HX77</f>
        <v>13</v>
      </c>
      <c r="HY95" s="501"/>
      <c r="HZ95" s="501"/>
      <c r="IA95" s="501"/>
      <c r="IB95" s="501"/>
      <c r="IC95" s="501"/>
      <c r="ID95" s="501"/>
      <c r="IE95" s="502"/>
      <c r="IF95" s="15"/>
      <c r="IG95" s="503" t="s">
        <v>5</v>
      </c>
      <c r="IH95" s="504"/>
      <c r="II95" s="16">
        <f>II77</f>
        <v>44625</v>
      </c>
      <c r="IJ95" s="505"/>
      <c r="IK95" s="506"/>
      <c r="IL95" s="506"/>
      <c r="IM95" s="17"/>
      <c r="IO95" s="13"/>
      <c r="IP95" s="14"/>
      <c r="IQ95" s="500">
        <f>IQ77</f>
        <v>14</v>
      </c>
      <c r="IR95" s="501"/>
      <c r="IS95" s="501"/>
      <c r="IT95" s="501"/>
      <c r="IU95" s="501"/>
      <c r="IV95" s="501"/>
      <c r="IW95" s="501"/>
      <c r="IX95" s="502"/>
      <c r="IY95" s="15"/>
      <c r="IZ95" s="503" t="s">
        <v>5</v>
      </c>
      <c r="JA95" s="504"/>
      <c r="JB95" s="16">
        <f>JB77</f>
        <v>44632</v>
      </c>
      <c r="JC95" s="505"/>
      <c r="JD95" s="506"/>
      <c r="JE95" s="506"/>
      <c r="JF95" s="17"/>
      <c r="JH95" s="13"/>
      <c r="JI95" s="14"/>
      <c r="JJ95" s="500">
        <f>JJ77</f>
        <v>15</v>
      </c>
      <c r="JK95" s="501"/>
      <c r="JL95" s="501"/>
      <c r="JM95" s="501"/>
      <c r="JN95" s="501"/>
      <c r="JO95" s="501"/>
      <c r="JP95" s="501"/>
      <c r="JQ95" s="502"/>
      <c r="JR95" s="15"/>
      <c r="JS95" s="503" t="s">
        <v>5</v>
      </c>
      <c r="JT95" s="504"/>
      <c r="JU95" s="16">
        <f>JU77</f>
        <v>44639</v>
      </c>
      <c r="JV95" s="505"/>
      <c r="JW95" s="506"/>
      <c r="JX95" s="506"/>
      <c r="JY95" s="17"/>
      <c r="KA95" s="13"/>
      <c r="KB95" s="14"/>
      <c r="KC95" s="500">
        <f>KC77</f>
        <v>16</v>
      </c>
      <c r="KD95" s="501"/>
      <c r="KE95" s="501"/>
      <c r="KF95" s="501"/>
      <c r="KG95" s="501"/>
      <c r="KH95" s="501"/>
      <c r="KI95" s="501"/>
      <c r="KJ95" s="502"/>
      <c r="KK95" s="15"/>
      <c r="KL95" s="503" t="s">
        <v>5</v>
      </c>
      <c r="KM95" s="504"/>
      <c r="KN95" s="16">
        <f>KN77</f>
        <v>44646</v>
      </c>
      <c r="KO95" s="505"/>
      <c r="KP95" s="506"/>
      <c r="KQ95" s="506"/>
      <c r="KR95" s="17"/>
      <c r="KT95" s="13"/>
      <c r="KU95" s="14"/>
      <c r="KV95" s="500">
        <f>KV77</f>
        <v>17</v>
      </c>
      <c r="KW95" s="501"/>
      <c r="KX95" s="501"/>
      <c r="KY95" s="501"/>
      <c r="KZ95" s="501"/>
      <c r="LA95" s="501"/>
      <c r="LB95" s="501"/>
      <c r="LC95" s="502"/>
      <c r="LD95" s="15"/>
      <c r="LE95" s="503" t="s">
        <v>5</v>
      </c>
      <c r="LF95" s="504"/>
      <c r="LG95" s="16">
        <f>LG77</f>
        <v>44653</v>
      </c>
      <c r="LH95" s="505"/>
      <c r="LI95" s="506"/>
      <c r="LJ95" s="506"/>
      <c r="LK95" s="17"/>
      <c r="LM95" s="13"/>
      <c r="LN95" s="14"/>
      <c r="LO95" s="500">
        <f>LO77</f>
        <v>18</v>
      </c>
      <c r="LP95" s="501"/>
      <c r="LQ95" s="501"/>
      <c r="LR95" s="501"/>
      <c r="LS95" s="501"/>
      <c r="LT95" s="501"/>
      <c r="LU95" s="501"/>
      <c r="LV95" s="502"/>
      <c r="LW95" s="15"/>
      <c r="LX95" s="503" t="s">
        <v>5</v>
      </c>
      <c r="LY95" s="504"/>
      <c r="LZ95" s="16">
        <f>LZ77</f>
        <v>44660</v>
      </c>
      <c r="MA95" s="505"/>
      <c r="MB95" s="506"/>
      <c r="MC95" s="506"/>
      <c r="MD95" s="17"/>
      <c r="MF95" s="13"/>
      <c r="MG95" s="14"/>
      <c r="MH95" s="500">
        <f>MH77</f>
        <v>19</v>
      </c>
      <c r="MI95" s="501"/>
      <c r="MJ95" s="501"/>
      <c r="MK95" s="501"/>
      <c r="ML95" s="501"/>
      <c r="MM95" s="501"/>
      <c r="MN95" s="501"/>
      <c r="MO95" s="502"/>
      <c r="MP95" s="15"/>
      <c r="MQ95" s="503" t="s">
        <v>5</v>
      </c>
      <c r="MR95" s="504"/>
      <c r="MS95" s="16">
        <f>MS77</f>
        <v>44667</v>
      </c>
      <c r="MT95" s="505"/>
      <c r="MU95" s="506"/>
      <c r="MV95" s="506"/>
      <c r="MW95" s="17"/>
      <c r="MY95" s="13"/>
      <c r="MZ95" s="14"/>
      <c r="NA95" s="500">
        <f>NA77</f>
        <v>20</v>
      </c>
      <c r="NB95" s="501"/>
      <c r="NC95" s="501"/>
      <c r="ND95" s="501"/>
      <c r="NE95" s="501"/>
      <c r="NF95" s="501"/>
      <c r="NG95" s="501"/>
      <c r="NH95" s="502"/>
      <c r="NI95" s="15"/>
      <c r="NJ95" s="503" t="s">
        <v>5</v>
      </c>
      <c r="NK95" s="504"/>
      <c r="NL95" s="16">
        <f>NL77</f>
        <v>44674</v>
      </c>
      <c r="NM95" s="505"/>
      <c r="NN95" s="506"/>
      <c r="NO95" s="506"/>
      <c r="NP95" s="17"/>
      <c r="NR95" s="13"/>
      <c r="NS95" s="14"/>
      <c r="NT95" s="500">
        <f>NT77</f>
        <v>21</v>
      </c>
      <c r="NU95" s="501"/>
      <c r="NV95" s="501"/>
      <c r="NW95" s="501"/>
      <c r="NX95" s="501"/>
      <c r="NY95" s="501"/>
      <c r="NZ95" s="501"/>
      <c r="OA95" s="502"/>
      <c r="OB95" s="15"/>
      <c r="OC95" s="503" t="s">
        <v>5</v>
      </c>
      <c r="OD95" s="504"/>
      <c r="OE95" s="16">
        <f>OE77</f>
        <v>44681</v>
      </c>
      <c r="OF95" s="505"/>
      <c r="OG95" s="506"/>
      <c r="OH95" s="506"/>
      <c r="OI95" s="17"/>
      <c r="OK95" s="13"/>
      <c r="OL95" s="14"/>
      <c r="OM95" s="500">
        <f>OM77</f>
        <v>22</v>
      </c>
      <c r="ON95" s="501"/>
      <c r="OO95" s="501"/>
      <c r="OP95" s="501"/>
      <c r="OQ95" s="501"/>
      <c r="OR95" s="501"/>
      <c r="OS95" s="501"/>
      <c r="OT95" s="502"/>
      <c r="OU95" s="15"/>
      <c r="OV95" s="503" t="s">
        <v>5</v>
      </c>
      <c r="OW95" s="504"/>
      <c r="OX95" s="16">
        <f>OX77</f>
        <v>44688</v>
      </c>
      <c r="OY95" s="505"/>
      <c r="OZ95" s="506"/>
      <c r="PA95" s="506"/>
      <c r="PB95" s="17"/>
    </row>
    <row r="96" spans="2:418" ht="15" thickBot="1" x14ac:dyDescent="0.35">
      <c r="B96" s="13"/>
      <c r="C96" s="14"/>
      <c r="D96" s="507" t="s">
        <v>3</v>
      </c>
      <c r="E96" s="508"/>
      <c r="F96" s="508"/>
      <c r="G96" s="508"/>
      <c r="H96" s="509"/>
      <c r="I96" s="18" t="s">
        <v>357</v>
      </c>
      <c r="J96" s="18" t="s">
        <v>357</v>
      </c>
      <c r="K96" s="510" t="s">
        <v>4</v>
      </c>
      <c r="L96" s="511"/>
      <c r="M96" s="511"/>
      <c r="N96" s="511"/>
      <c r="O96" s="512"/>
      <c r="P96" s="505"/>
      <c r="Q96" s="506"/>
      <c r="R96" s="506"/>
      <c r="S96" s="17"/>
      <c r="U96" s="13"/>
      <c r="V96" s="14"/>
      <c r="W96" s="507" t="s">
        <v>3</v>
      </c>
      <c r="X96" s="508"/>
      <c r="Y96" s="508"/>
      <c r="Z96" s="508"/>
      <c r="AA96" s="509"/>
      <c r="AB96" s="18" t="s">
        <v>357</v>
      </c>
      <c r="AC96" s="18" t="s">
        <v>357</v>
      </c>
      <c r="AD96" s="510" t="s">
        <v>4</v>
      </c>
      <c r="AE96" s="511"/>
      <c r="AF96" s="511"/>
      <c r="AG96" s="511"/>
      <c r="AH96" s="512"/>
      <c r="AI96" s="505"/>
      <c r="AJ96" s="506"/>
      <c r="AK96" s="506"/>
      <c r="AL96" s="17"/>
      <c r="AN96" s="13"/>
      <c r="AO96" s="14"/>
      <c r="AP96" s="507" t="s">
        <v>3</v>
      </c>
      <c r="AQ96" s="508"/>
      <c r="AR96" s="508"/>
      <c r="AS96" s="508"/>
      <c r="AT96" s="509"/>
      <c r="AU96" s="18" t="s">
        <v>357</v>
      </c>
      <c r="AV96" s="18" t="s">
        <v>357</v>
      </c>
      <c r="AW96" s="510" t="s">
        <v>4</v>
      </c>
      <c r="AX96" s="511"/>
      <c r="AY96" s="511"/>
      <c r="AZ96" s="511"/>
      <c r="BA96" s="512"/>
      <c r="BB96" s="505"/>
      <c r="BC96" s="506"/>
      <c r="BD96" s="506"/>
      <c r="BE96" s="17"/>
      <c r="BG96" s="13"/>
      <c r="BH96" s="14"/>
      <c r="BI96" s="507" t="s">
        <v>3</v>
      </c>
      <c r="BJ96" s="508"/>
      <c r="BK96" s="508"/>
      <c r="BL96" s="508"/>
      <c r="BM96" s="509"/>
      <c r="BN96" s="18" t="s">
        <v>357</v>
      </c>
      <c r="BO96" s="18" t="s">
        <v>357</v>
      </c>
      <c r="BP96" s="510" t="s">
        <v>4</v>
      </c>
      <c r="BQ96" s="511"/>
      <c r="BR96" s="511"/>
      <c r="BS96" s="511"/>
      <c r="BT96" s="512"/>
      <c r="BU96" s="505"/>
      <c r="BV96" s="506"/>
      <c r="BW96" s="506"/>
      <c r="BX96" s="17"/>
      <c r="BZ96" s="13"/>
      <c r="CA96" s="14"/>
      <c r="CB96" s="507" t="s">
        <v>3</v>
      </c>
      <c r="CC96" s="508"/>
      <c r="CD96" s="508"/>
      <c r="CE96" s="508"/>
      <c r="CF96" s="509"/>
      <c r="CG96" s="18" t="s">
        <v>357</v>
      </c>
      <c r="CH96" s="18" t="s">
        <v>357</v>
      </c>
      <c r="CI96" s="510" t="s">
        <v>4</v>
      </c>
      <c r="CJ96" s="511"/>
      <c r="CK96" s="511"/>
      <c r="CL96" s="511"/>
      <c r="CM96" s="512"/>
      <c r="CN96" s="505"/>
      <c r="CO96" s="506"/>
      <c r="CP96" s="506"/>
      <c r="CQ96" s="17"/>
      <c r="CS96" s="13"/>
      <c r="CT96" s="14"/>
      <c r="CU96" s="507" t="s">
        <v>3</v>
      </c>
      <c r="CV96" s="508"/>
      <c r="CW96" s="508"/>
      <c r="CX96" s="508"/>
      <c r="CY96" s="509"/>
      <c r="CZ96" s="18" t="s">
        <v>357</v>
      </c>
      <c r="DA96" s="18" t="s">
        <v>357</v>
      </c>
      <c r="DB96" s="510" t="s">
        <v>4</v>
      </c>
      <c r="DC96" s="511"/>
      <c r="DD96" s="511"/>
      <c r="DE96" s="511"/>
      <c r="DF96" s="512"/>
      <c r="DG96" s="505"/>
      <c r="DH96" s="506"/>
      <c r="DI96" s="506"/>
      <c r="DJ96" s="17"/>
      <c r="DL96" s="13"/>
      <c r="DM96" s="14"/>
      <c r="DN96" s="507" t="s">
        <v>3</v>
      </c>
      <c r="DO96" s="508"/>
      <c r="DP96" s="508"/>
      <c r="DQ96" s="508"/>
      <c r="DR96" s="509"/>
      <c r="DS96" s="18" t="s">
        <v>357</v>
      </c>
      <c r="DT96" s="18" t="s">
        <v>357</v>
      </c>
      <c r="DU96" s="510" t="s">
        <v>4</v>
      </c>
      <c r="DV96" s="511"/>
      <c r="DW96" s="511"/>
      <c r="DX96" s="511"/>
      <c r="DY96" s="512"/>
      <c r="DZ96" s="505"/>
      <c r="EA96" s="506"/>
      <c r="EB96" s="506"/>
      <c r="EC96" s="17"/>
      <c r="EE96" s="13"/>
      <c r="EF96" s="14"/>
      <c r="EG96" s="507" t="s">
        <v>3</v>
      </c>
      <c r="EH96" s="508"/>
      <c r="EI96" s="508"/>
      <c r="EJ96" s="508"/>
      <c r="EK96" s="509"/>
      <c r="EL96" s="18" t="s">
        <v>357</v>
      </c>
      <c r="EM96" s="18" t="s">
        <v>357</v>
      </c>
      <c r="EN96" s="510" t="s">
        <v>4</v>
      </c>
      <c r="EO96" s="511"/>
      <c r="EP96" s="511"/>
      <c r="EQ96" s="511"/>
      <c r="ER96" s="512"/>
      <c r="ES96" s="505"/>
      <c r="ET96" s="506"/>
      <c r="EU96" s="506"/>
      <c r="EV96" s="17"/>
      <c r="EX96" s="13"/>
      <c r="EY96" s="14"/>
      <c r="EZ96" s="507" t="s">
        <v>3</v>
      </c>
      <c r="FA96" s="508"/>
      <c r="FB96" s="508"/>
      <c r="FC96" s="508"/>
      <c r="FD96" s="509"/>
      <c r="FE96" s="18" t="s">
        <v>357</v>
      </c>
      <c r="FF96" s="18" t="s">
        <v>357</v>
      </c>
      <c r="FG96" s="510" t="s">
        <v>4</v>
      </c>
      <c r="FH96" s="511"/>
      <c r="FI96" s="511"/>
      <c r="FJ96" s="511"/>
      <c r="FK96" s="512"/>
      <c r="FL96" s="505"/>
      <c r="FM96" s="506"/>
      <c r="FN96" s="506"/>
      <c r="FO96" s="17"/>
      <c r="FQ96" s="13"/>
      <c r="FR96" s="14"/>
      <c r="FS96" s="507" t="s">
        <v>3</v>
      </c>
      <c r="FT96" s="508"/>
      <c r="FU96" s="508"/>
      <c r="FV96" s="508"/>
      <c r="FW96" s="509"/>
      <c r="FX96" s="18" t="s">
        <v>357</v>
      </c>
      <c r="FY96" s="18" t="s">
        <v>357</v>
      </c>
      <c r="FZ96" s="510" t="s">
        <v>4</v>
      </c>
      <c r="GA96" s="511"/>
      <c r="GB96" s="511"/>
      <c r="GC96" s="511"/>
      <c r="GD96" s="512"/>
      <c r="GE96" s="505"/>
      <c r="GF96" s="506"/>
      <c r="GG96" s="506"/>
      <c r="GH96" s="17"/>
      <c r="GJ96" s="13"/>
      <c r="GK96" s="14"/>
      <c r="GL96" s="507" t="s">
        <v>3</v>
      </c>
      <c r="GM96" s="508"/>
      <c r="GN96" s="508"/>
      <c r="GO96" s="508"/>
      <c r="GP96" s="509"/>
      <c r="GQ96" s="18" t="s">
        <v>357</v>
      </c>
      <c r="GR96" s="18" t="s">
        <v>357</v>
      </c>
      <c r="GS96" s="510" t="s">
        <v>4</v>
      </c>
      <c r="GT96" s="511"/>
      <c r="GU96" s="511"/>
      <c r="GV96" s="511"/>
      <c r="GW96" s="512"/>
      <c r="GX96" s="505"/>
      <c r="GY96" s="506"/>
      <c r="GZ96" s="506"/>
      <c r="HA96" s="17"/>
      <c r="HC96" s="13"/>
      <c r="HD96" s="14"/>
      <c r="HE96" s="507" t="s">
        <v>3</v>
      </c>
      <c r="HF96" s="508"/>
      <c r="HG96" s="508"/>
      <c r="HH96" s="508"/>
      <c r="HI96" s="509"/>
      <c r="HJ96" s="18" t="s">
        <v>357</v>
      </c>
      <c r="HK96" s="18" t="s">
        <v>357</v>
      </c>
      <c r="HL96" s="510" t="s">
        <v>4</v>
      </c>
      <c r="HM96" s="511"/>
      <c r="HN96" s="511"/>
      <c r="HO96" s="511"/>
      <c r="HP96" s="512"/>
      <c r="HQ96" s="505"/>
      <c r="HR96" s="506"/>
      <c r="HS96" s="506"/>
      <c r="HT96" s="17"/>
      <c r="HV96" s="13"/>
      <c r="HW96" s="14"/>
      <c r="HX96" s="507" t="s">
        <v>3</v>
      </c>
      <c r="HY96" s="508"/>
      <c r="HZ96" s="508"/>
      <c r="IA96" s="508"/>
      <c r="IB96" s="509"/>
      <c r="IC96" s="18" t="s">
        <v>357</v>
      </c>
      <c r="ID96" s="18" t="s">
        <v>357</v>
      </c>
      <c r="IE96" s="510" t="s">
        <v>4</v>
      </c>
      <c r="IF96" s="511"/>
      <c r="IG96" s="511"/>
      <c r="IH96" s="511"/>
      <c r="II96" s="512"/>
      <c r="IJ96" s="505"/>
      <c r="IK96" s="506"/>
      <c r="IL96" s="506"/>
      <c r="IM96" s="17"/>
      <c r="IO96" s="13"/>
      <c r="IP96" s="14"/>
      <c r="IQ96" s="507" t="s">
        <v>3</v>
      </c>
      <c r="IR96" s="508"/>
      <c r="IS96" s="508"/>
      <c r="IT96" s="508"/>
      <c r="IU96" s="509"/>
      <c r="IV96" s="18" t="s">
        <v>357</v>
      </c>
      <c r="IW96" s="18" t="s">
        <v>357</v>
      </c>
      <c r="IX96" s="510" t="s">
        <v>4</v>
      </c>
      <c r="IY96" s="511"/>
      <c r="IZ96" s="511"/>
      <c r="JA96" s="511"/>
      <c r="JB96" s="512"/>
      <c r="JC96" s="505"/>
      <c r="JD96" s="506"/>
      <c r="JE96" s="506"/>
      <c r="JF96" s="17"/>
      <c r="JH96" s="13"/>
      <c r="JI96" s="14"/>
      <c r="JJ96" s="507" t="s">
        <v>3</v>
      </c>
      <c r="JK96" s="508"/>
      <c r="JL96" s="508"/>
      <c r="JM96" s="508"/>
      <c r="JN96" s="509"/>
      <c r="JO96" s="18" t="s">
        <v>357</v>
      </c>
      <c r="JP96" s="18" t="s">
        <v>357</v>
      </c>
      <c r="JQ96" s="510" t="s">
        <v>4</v>
      </c>
      <c r="JR96" s="511"/>
      <c r="JS96" s="511"/>
      <c r="JT96" s="511"/>
      <c r="JU96" s="512"/>
      <c r="JV96" s="505"/>
      <c r="JW96" s="506"/>
      <c r="JX96" s="506"/>
      <c r="JY96" s="17"/>
      <c r="KA96" s="13"/>
      <c r="KB96" s="14"/>
      <c r="KC96" s="507" t="s">
        <v>3</v>
      </c>
      <c r="KD96" s="508"/>
      <c r="KE96" s="508"/>
      <c r="KF96" s="508"/>
      <c r="KG96" s="509"/>
      <c r="KH96" s="18" t="s">
        <v>357</v>
      </c>
      <c r="KI96" s="18" t="s">
        <v>357</v>
      </c>
      <c r="KJ96" s="510" t="s">
        <v>4</v>
      </c>
      <c r="KK96" s="511"/>
      <c r="KL96" s="511"/>
      <c r="KM96" s="511"/>
      <c r="KN96" s="512"/>
      <c r="KO96" s="505"/>
      <c r="KP96" s="506"/>
      <c r="KQ96" s="506"/>
      <c r="KR96" s="17"/>
      <c r="KT96" s="13"/>
      <c r="KU96" s="14"/>
      <c r="KV96" s="507" t="s">
        <v>3</v>
      </c>
      <c r="KW96" s="508"/>
      <c r="KX96" s="508"/>
      <c r="KY96" s="508"/>
      <c r="KZ96" s="509"/>
      <c r="LA96" s="18" t="s">
        <v>357</v>
      </c>
      <c r="LB96" s="18" t="s">
        <v>357</v>
      </c>
      <c r="LC96" s="510" t="s">
        <v>4</v>
      </c>
      <c r="LD96" s="511"/>
      <c r="LE96" s="511"/>
      <c r="LF96" s="511"/>
      <c r="LG96" s="512"/>
      <c r="LH96" s="505"/>
      <c r="LI96" s="506"/>
      <c r="LJ96" s="506"/>
      <c r="LK96" s="17"/>
      <c r="LM96" s="13"/>
      <c r="LN96" s="14"/>
      <c r="LO96" s="507" t="s">
        <v>3</v>
      </c>
      <c r="LP96" s="508"/>
      <c r="LQ96" s="508"/>
      <c r="LR96" s="508"/>
      <c r="LS96" s="509"/>
      <c r="LT96" s="18" t="s">
        <v>357</v>
      </c>
      <c r="LU96" s="18" t="s">
        <v>357</v>
      </c>
      <c r="LV96" s="510" t="s">
        <v>4</v>
      </c>
      <c r="LW96" s="511"/>
      <c r="LX96" s="511"/>
      <c r="LY96" s="511"/>
      <c r="LZ96" s="512"/>
      <c r="MA96" s="505"/>
      <c r="MB96" s="506"/>
      <c r="MC96" s="506"/>
      <c r="MD96" s="17"/>
      <c r="MF96" s="13"/>
      <c r="MG96" s="14"/>
      <c r="MH96" s="507" t="s">
        <v>3</v>
      </c>
      <c r="MI96" s="508"/>
      <c r="MJ96" s="508"/>
      <c r="MK96" s="508"/>
      <c r="ML96" s="509"/>
      <c r="MM96" s="18" t="s">
        <v>357</v>
      </c>
      <c r="MN96" s="18" t="s">
        <v>357</v>
      </c>
      <c r="MO96" s="510" t="s">
        <v>4</v>
      </c>
      <c r="MP96" s="511"/>
      <c r="MQ96" s="511"/>
      <c r="MR96" s="511"/>
      <c r="MS96" s="512"/>
      <c r="MT96" s="505"/>
      <c r="MU96" s="506"/>
      <c r="MV96" s="506"/>
      <c r="MW96" s="17"/>
      <c r="MY96" s="13"/>
      <c r="MZ96" s="14"/>
      <c r="NA96" s="507" t="s">
        <v>3</v>
      </c>
      <c r="NB96" s="508"/>
      <c r="NC96" s="508"/>
      <c r="ND96" s="508"/>
      <c r="NE96" s="509"/>
      <c r="NF96" s="18" t="s">
        <v>357</v>
      </c>
      <c r="NG96" s="18" t="s">
        <v>357</v>
      </c>
      <c r="NH96" s="510" t="s">
        <v>4</v>
      </c>
      <c r="NI96" s="511"/>
      <c r="NJ96" s="511"/>
      <c r="NK96" s="511"/>
      <c r="NL96" s="512"/>
      <c r="NM96" s="505"/>
      <c r="NN96" s="506"/>
      <c r="NO96" s="506"/>
      <c r="NP96" s="17"/>
      <c r="NR96" s="13"/>
      <c r="NS96" s="14"/>
      <c r="NT96" s="507" t="s">
        <v>3</v>
      </c>
      <c r="NU96" s="508"/>
      <c r="NV96" s="508"/>
      <c r="NW96" s="508"/>
      <c r="NX96" s="509"/>
      <c r="NY96" s="18" t="s">
        <v>357</v>
      </c>
      <c r="NZ96" s="18" t="s">
        <v>357</v>
      </c>
      <c r="OA96" s="510" t="s">
        <v>4</v>
      </c>
      <c r="OB96" s="511"/>
      <c r="OC96" s="511"/>
      <c r="OD96" s="511"/>
      <c r="OE96" s="512"/>
      <c r="OF96" s="505"/>
      <c r="OG96" s="506"/>
      <c r="OH96" s="506"/>
      <c r="OI96" s="17"/>
      <c r="OK96" s="13"/>
      <c r="OL96" s="14"/>
      <c r="OM96" s="507" t="s">
        <v>3</v>
      </c>
      <c r="ON96" s="508"/>
      <c r="OO96" s="508"/>
      <c r="OP96" s="508"/>
      <c r="OQ96" s="509"/>
      <c r="OR96" s="18" t="s">
        <v>357</v>
      </c>
      <c r="OS96" s="18" t="s">
        <v>357</v>
      </c>
      <c r="OT96" s="510" t="s">
        <v>4</v>
      </c>
      <c r="OU96" s="511"/>
      <c r="OV96" s="511"/>
      <c r="OW96" s="511"/>
      <c r="OX96" s="512"/>
      <c r="OY96" s="505"/>
      <c r="OZ96" s="506"/>
      <c r="PA96" s="506"/>
      <c r="PB96" s="17"/>
    </row>
    <row r="97" spans="2:418" s="40" customFormat="1" ht="19.2" thickTop="1" thickBot="1" x14ac:dyDescent="0.35">
      <c r="B97" s="37"/>
      <c r="C97" s="38"/>
      <c r="D97" s="513" t="s">
        <v>513</v>
      </c>
      <c r="E97" s="514"/>
      <c r="F97" s="514"/>
      <c r="G97" s="515"/>
      <c r="H97" s="50" t="str">
        <f>VLOOKUP(D97,REEKSEN!$K$5:$L$18,2,FALSE)</f>
        <v>DRY</v>
      </c>
      <c r="I97" s="48" t="str">
        <f>IF(MID(D97,LEN(D97),1)="1",1,IF(MID(D97,LEN(D97),1)="2",2,IF(MID(D97,LEN(D97),1)="3",3,IF(MID(D97,LEN(D97),1)="4",4,"-"))))</f>
        <v>-</v>
      </c>
      <c r="J97" s="49" t="str">
        <f>IF(MID(L97,LEN(L97),1)="1",1,IF(MID(L97,LEN(L97),1)="2",2,IF(MID(L97,LEN(L97),1)="3",3,IF(MID(L97,LEN(L97),1)="4",4,"-"))))</f>
        <v>-</v>
      </c>
      <c r="K97" s="50" t="str">
        <f>VLOOKUP(L97,REEKSEN!$K$5:$L$18,2,FALSE)</f>
        <v>VRIJ</v>
      </c>
      <c r="L97" s="516" t="s">
        <v>511</v>
      </c>
      <c r="M97" s="517"/>
      <c r="N97" s="517"/>
      <c r="O97" s="518"/>
      <c r="P97" s="505"/>
      <c r="Q97" s="506"/>
      <c r="R97" s="506"/>
      <c r="S97" s="39"/>
      <c r="U97" s="37"/>
      <c r="V97" s="38"/>
      <c r="W97" s="513" t="s">
        <v>790</v>
      </c>
      <c r="X97" s="514"/>
      <c r="Y97" s="514"/>
      <c r="Z97" s="515"/>
      <c r="AA97" s="50" t="str">
        <f>VLOOKUP(W97,REEKSEN!$K$5:$L$18,2,FALSE)</f>
        <v>TON</v>
      </c>
      <c r="AB97" s="48" t="str">
        <f>IF(MID(W97,LEN(W97),1)="1",1,IF(MID(W97,LEN(W97),1)="2",2,IF(MID(W97,LEN(W97),1)="3",3,IF(MID(W97,LEN(W97),1)="4",4,"-"))))</f>
        <v>-</v>
      </c>
      <c r="AC97" s="49" t="str">
        <f>IF(MID(AE97,LEN(AE97),1)="1",1,IF(MID(AE97,LEN(AE97),1)="2",2,IF(MID(AE97,LEN(AE97),1)="3",3,IF(MID(AE97,LEN(AE97),1)="4",4,"-"))))</f>
        <v>-</v>
      </c>
      <c r="AD97" s="50" t="str">
        <f>VLOOKUP(AE97,REEKSEN!$K$5:$L$18,2,FALSE)</f>
        <v>VRIJ</v>
      </c>
      <c r="AE97" s="516" t="s">
        <v>511</v>
      </c>
      <c r="AF97" s="517"/>
      <c r="AG97" s="517"/>
      <c r="AH97" s="518"/>
      <c r="AI97" s="505"/>
      <c r="AJ97" s="506"/>
      <c r="AK97" s="506"/>
      <c r="AL97" s="39"/>
      <c r="AN97" s="37"/>
      <c r="AO97" s="38"/>
      <c r="AP97" s="513" t="s">
        <v>671</v>
      </c>
      <c r="AQ97" s="514"/>
      <c r="AR97" s="514"/>
      <c r="AS97" s="515"/>
      <c r="AT97" s="50" t="str">
        <f>VLOOKUP(AP97,REEKSEN!$K$5:$L$18,2,FALSE)</f>
        <v>TZH</v>
      </c>
      <c r="AU97" s="48">
        <f>IF(MID(AP97,LEN(AP97),1)="1",1,IF(MID(AP97,LEN(AP97),1)="2",2,IF(MID(AP97,LEN(AP97),1)="3",3,IF(MID(AP97,LEN(AP97),1)="4",4,"-"))))</f>
        <v>3</v>
      </c>
      <c r="AV97" s="49" t="str">
        <f>IF(MID(AX97,LEN(AX97),1)="1",1,IF(MID(AX97,LEN(AX97),1)="2",2,IF(MID(AX97,LEN(AX97),1)="3",3,IF(MID(AX97,LEN(AX97),1)="4",4,"-"))))</f>
        <v>-</v>
      </c>
      <c r="AW97" s="50" t="str">
        <f>VLOOKUP(AX97,REEKSEN!$K$5:$L$18,2,FALSE)</f>
        <v>VRIJ</v>
      </c>
      <c r="AX97" s="516" t="s">
        <v>511</v>
      </c>
      <c r="AY97" s="517"/>
      <c r="AZ97" s="517"/>
      <c r="BA97" s="518"/>
      <c r="BB97" s="505"/>
      <c r="BC97" s="506"/>
      <c r="BD97" s="506"/>
      <c r="BE97" s="39"/>
      <c r="BG97" s="37"/>
      <c r="BH97" s="38"/>
      <c r="BI97" s="513" t="s">
        <v>470</v>
      </c>
      <c r="BJ97" s="514"/>
      <c r="BK97" s="514"/>
      <c r="BL97" s="515"/>
      <c r="BM97" s="50" t="str">
        <f>VLOOKUP(BI97,REEKSEN!$K$5:$L$18,2,FALSE)</f>
        <v>KAST</v>
      </c>
      <c r="BN97" s="48">
        <f>IF(MID(BI97,LEN(BI97),1)="1",1,IF(MID(BI97,LEN(BI97),1)="2",2,IF(MID(BI97,LEN(BI97),1)="3",3,IF(MID(BI97,LEN(BI97),1)="4",4,"-"))))</f>
        <v>2</v>
      </c>
      <c r="BO97" s="49" t="str">
        <f>IF(MID(BQ97,LEN(BQ97),1)="1",1,IF(MID(BQ97,LEN(BQ97),1)="2",2,IF(MID(BQ97,LEN(BQ97),1)="3",3,IF(MID(BQ97,LEN(BQ97),1)="4",4,"-"))))</f>
        <v>-</v>
      </c>
      <c r="BP97" s="50" t="str">
        <f>VLOOKUP(BQ97,REEKSEN!$K$5:$L$18,2,FALSE)</f>
        <v>VRIJ</v>
      </c>
      <c r="BQ97" s="516" t="s">
        <v>511</v>
      </c>
      <c r="BR97" s="517"/>
      <c r="BS97" s="517"/>
      <c r="BT97" s="518"/>
      <c r="BU97" s="505"/>
      <c r="BV97" s="506"/>
      <c r="BW97" s="506"/>
      <c r="BX97" s="39"/>
      <c r="BZ97" s="37"/>
      <c r="CA97" s="38"/>
      <c r="CB97" s="513" t="s">
        <v>515</v>
      </c>
      <c r="CC97" s="514"/>
      <c r="CD97" s="514"/>
      <c r="CE97" s="515"/>
      <c r="CF97" s="50" t="str">
        <f>VLOOKUP(CB97,REEKSEN!$K$5:$L$18,2,FALSE)</f>
        <v>RITO</v>
      </c>
      <c r="CG97" s="48" t="str">
        <f>IF(MID(CB97,LEN(CB97),1)="1",1,IF(MID(CB97,LEN(CB97),1)="2",2,IF(MID(CB97,LEN(CB97),1)="3",3,IF(MID(CB97,LEN(CB97),1)="4",4,"-"))))</f>
        <v>-</v>
      </c>
      <c r="CH97" s="49" t="str">
        <f>IF(MID(CJ97,LEN(CJ97),1)="1",1,IF(MID(CJ97,LEN(CJ97),1)="2",2,IF(MID(CJ97,LEN(CJ97),1)="3",3,IF(MID(CJ97,LEN(CJ97),1)="4",4,"-"))))</f>
        <v>-</v>
      </c>
      <c r="CI97" s="50" t="str">
        <f>VLOOKUP(CJ97,REEKSEN!$K$5:$L$18,2,FALSE)</f>
        <v>VRIJ</v>
      </c>
      <c r="CJ97" s="516" t="s">
        <v>511</v>
      </c>
      <c r="CK97" s="517"/>
      <c r="CL97" s="517"/>
      <c r="CM97" s="518"/>
      <c r="CN97" s="505"/>
      <c r="CO97" s="506"/>
      <c r="CP97" s="506"/>
      <c r="CQ97" s="39"/>
      <c r="CS97" s="37"/>
      <c r="CT97" s="38"/>
      <c r="CU97" s="513" t="s">
        <v>93</v>
      </c>
      <c r="CV97" s="514"/>
      <c r="CW97" s="514"/>
      <c r="CX97" s="515"/>
      <c r="CY97" s="50" t="str">
        <f>VLOOKUP(CU97,REEKSEN!$K$5:$L$18,2,FALSE)</f>
        <v>OUD</v>
      </c>
      <c r="CZ97" s="48" t="str">
        <f>IF(MID(CU97,LEN(CU97),1)="1",1,IF(MID(CU97,LEN(CU97),1)="2",2,IF(MID(CU97,LEN(CU97),1)="3",3,IF(MID(CU97,LEN(CU97),1)="4",4,"-"))))</f>
        <v>-</v>
      </c>
      <c r="DA97" s="49" t="str">
        <f>IF(MID(DC97,LEN(DC97),1)="1",1,IF(MID(DC97,LEN(DC97),1)="2",2,IF(MID(DC97,LEN(DC97),1)="3",3,IF(MID(DC97,LEN(DC97),1)="4",4,"-"))))</f>
        <v>-</v>
      </c>
      <c r="DB97" s="50" t="str">
        <f>VLOOKUP(DC97,REEKSEN!$K$5:$L$18,2,FALSE)</f>
        <v>VRIJ</v>
      </c>
      <c r="DC97" s="516" t="s">
        <v>511</v>
      </c>
      <c r="DD97" s="517"/>
      <c r="DE97" s="517"/>
      <c r="DF97" s="518"/>
      <c r="DG97" s="505"/>
      <c r="DH97" s="506"/>
      <c r="DI97" s="506"/>
      <c r="DJ97" s="39"/>
      <c r="DL97" s="37"/>
      <c r="DM97" s="38"/>
      <c r="DN97" s="513" t="s">
        <v>982</v>
      </c>
      <c r="DO97" s="514"/>
      <c r="DP97" s="514"/>
      <c r="DQ97" s="515"/>
      <c r="DR97" s="50" t="str">
        <f>VLOOKUP(DN97,REEKSEN!$K$5:$L$18,2,FALSE)</f>
        <v>SLOE</v>
      </c>
      <c r="DS97" s="48">
        <f>IF(MID(DN97,LEN(DN97),1)="1",1,IF(MID(DN97,LEN(DN97),1)="2",2,IF(MID(DN97,LEN(DN97),1)="3",3,IF(MID(DN97,LEN(DN97),1)="4",4,"-"))))</f>
        <v>2</v>
      </c>
      <c r="DT97" s="49" t="str">
        <f>IF(MID(DV97,LEN(DV97),1)="1",1,IF(MID(DV97,LEN(DV97),1)="2",2,IF(MID(DV97,LEN(DV97),1)="3",3,IF(MID(DV97,LEN(DV97),1)="4",4,"-"))))</f>
        <v>-</v>
      </c>
      <c r="DU97" s="50" t="str">
        <f>VLOOKUP(DV97,REEKSEN!$K$5:$L$18,2,FALSE)</f>
        <v>VRIJ</v>
      </c>
      <c r="DV97" s="516" t="s">
        <v>511</v>
      </c>
      <c r="DW97" s="517"/>
      <c r="DX97" s="517"/>
      <c r="DY97" s="518"/>
      <c r="DZ97" s="505"/>
      <c r="EA97" s="506"/>
      <c r="EB97" s="506"/>
      <c r="EC97" s="39"/>
      <c r="EE97" s="37"/>
      <c r="EF97" s="38"/>
      <c r="EG97" s="513" t="s">
        <v>466</v>
      </c>
      <c r="EH97" s="514"/>
      <c r="EI97" s="514"/>
      <c r="EJ97" s="515"/>
      <c r="EK97" s="50" t="str">
        <f>VLOOKUP(EG97,REEKSEN!$K$5:$L$18,2,FALSE)</f>
        <v>KALF</v>
      </c>
      <c r="EL97" s="48">
        <f>IF(MID(EG97,LEN(EG97),1)="1",1,IF(MID(EG97,LEN(EG97),1)="2",2,IF(MID(EG97,LEN(EG97),1)="3",3,IF(MID(EG97,LEN(EG97),1)="4",4,"-"))))</f>
        <v>3</v>
      </c>
      <c r="EM97" s="49" t="str">
        <f>IF(MID(EO97,LEN(EO97),1)="1",1,IF(MID(EO97,LEN(EO97),1)="2",2,IF(MID(EO97,LEN(EO97),1)="3",3,IF(MID(EO97,LEN(EO97),1)="4",4,"-"))))</f>
        <v>-</v>
      </c>
      <c r="EN97" s="50" t="str">
        <f>VLOOKUP(EO97,REEKSEN!$K$5:$L$18,2,FALSE)</f>
        <v>VRIJ</v>
      </c>
      <c r="EO97" s="516" t="s">
        <v>511</v>
      </c>
      <c r="EP97" s="517"/>
      <c r="EQ97" s="517"/>
      <c r="ER97" s="518"/>
      <c r="ES97" s="505"/>
      <c r="ET97" s="506"/>
      <c r="EU97" s="506"/>
      <c r="EV97" s="39"/>
      <c r="EX97" s="37"/>
      <c r="EY97" s="38"/>
      <c r="EZ97" s="513" t="s">
        <v>463</v>
      </c>
      <c r="FA97" s="514"/>
      <c r="FB97" s="514"/>
      <c r="FC97" s="515"/>
      <c r="FD97" s="50" t="str">
        <f>VLOOKUP(EZ97,REEKSEN!$K$5:$L$18,2,FALSE)</f>
        <v>DBLA</v>
      </c>
      <c r="FE97" s="48">
        <f>IF(MID(EZ97,LEN(EZ97),1)="1",1,IF(MID(EZ97,LEN(EZ97),1)="2",2,IF(MID(EZ97,LEN(EZ97),1)="3",3,IF(MID(EZ97,LEN(EZ97),1)="4",4,"-"))))</f>
        <v>4</v>
      </c>
      <c r="FF97" s="49" t="str">
        <f>IF(MID(FH97,LEN(FH97),1)="1",1,IF(MID(FH97,LEN(FH97),1)="2",2,IF(MID(FH97,LEN(FH97),1)="3",3,IF(MID(FH97,LEN(FH97),1)="4",4,"-"))))</f>
        <v>-</v>
      </c>
      <c r="FG97" s="50" t="str">
        <f>VLOOKUP(FH97,REEKSEN!$K$5:$L$18,2,FALSE)</f>
        <v>VRIJ</v>
      </c>
      <c r="FH97" s="516" t="s">
        <v>511</v>
      </c>
      <c r="FI97" s="517"/>
      <c r="FJ97" s="517"/>
      <c r="FK97" s="518"/>
      <c r="FL97" s="505"/>
      <c r="FM97" s="506"/>
      <c r="FN97" s="506"/>
      <c r="FO97" s="39"/>
      <c r="FQ97" s="37"/>
      <c r="FR97" s="38"/>
      <c r="FS97" s="513" t="s">
        <v>518</v>
      </c>
      <c r="FT97" s="514"/>
      <c r="FU97" s="514"/>
      <c r="FV97" s="515"/>
      <c r="FW97" s="50" t="str">
        <f>VLOOKUP(FS97,REEKSEN!$K$5:$L$18,2,FALSE)</f>
        <v>GBIL</v>
      </c>
      <c r="FX97" s="48">
        <f>IF(MID(FS97,LEN(FS97),1)="1",1,IF(MID(FS97,LEN(FS97),1)="2",2,IF(MID(FS97,LEN(FS97),1)="3",3,IF(MID(FS97,LEN(FS97),1)="4",4,"-"))))</f>
        <v>3</v>
      </c>
      <c r="FY97" s="49" t="str">
        <f>IF(MID(GA97,LEN(GA97),1)="1",1,IF(MID(GA97,LEN(GA97),1)="2",2,IF(MID(GA97,LEN(GA97),1)="3",3,IF(MID(GA97,LEN(GA97),1)="4",4,"-"))))</f>
        <v>-</v>
      </c>
      <c r="FZ97" s="50" t="str">
        <f>VLOOKUP(GA97,REEKSEN!$K$5:$L$18,2,FALSE)</f>
        <v>VRIJ</v>
      </c>
      <c r="GA97" s="516" t="s">
        <v>511</v>
      </c>
      <c r="GB97" s="517"/>
      <c r="GC97" s="517"/>
      <c r="GD97" s="518"/>
      <c r="GE97" s="505"/>
      <c r="GF97" s="506"/>
      <c r="GG97" s="506"/>
      <c r="GH97" s="39"/>
      <c r="GJ97" s="37"/>
      <c r="GK97" s="38"/>
      <c r="GL97" s="513" t="s">
        <v>469</v>
      </c>
      <c r="GM97" s="514"/>
      <c r="GN97" s="514"/>
      <c r="GO97" s="515"/>
      <c r="GP97" s="50" t="str">
        <f>VLOOKUP(GL97,REEKSEN!$K$5:$L$18,2,FALSE)</f>
        <v>STAT</v>
      </c>
      <c r="GQ97" s="48">
        <f>IF(MID(GL97,LEN(GL97),1)="1",1,IF(MID(GL97,LEN(GL97),1)="2",2,IF(MID(GL97,LEN(GL97),1)="3",3,IF(MID(GL97,LEN(GL97),1)="4",4,"-"))))</f>
        <v>1</v>
      </c>
      <c r="GR97" s="49" t="str">
        <f>IF(MID(GT97,LEN(GT97),1)="1",1,IF(MID(GT97,LEN(GT97),1)="2",2,IF(MID(GT97,LEN(GT97),1)="3",3,IF(MID(GT97,LEN(GT97),1)="4",4,"-"))))</f>
        <v>-</v>
      </c>
      <c r="GS97" s="50" t="str">
        <f>VLOOKUP(GT97,REEKSEN!$K$5:$L$18,2,FALSE)</f>
        <v>VRIJ</v>
      </c>
      <c r="GT97" s="516" t="s">
        <v>511</v>
      </c>
      <c r="GU97" s="517"/>
      <c r="GV97" s="517"/>
      <c r="GW97" s="518"/>
      <c r="GX97" s="505"/>
      <c r="GY97" s="506"/>
      <c r="GZ97" s="506"/>
      <c r="HA97" s="39"/>
      <c r="HC97" s="37"/>
      <c r="HD97" s="38"/>
      <c r="HE97" s="513" t="s">
        <v>513</v>
      </c>
      <c r="HF97" s="514"/>
      <c r="HG97" s="514"/>
      <c r="HH97" s="515"/>
      <c r="HI97" s="50" t="str">
        <f>VLOOKUP(HE97,REEKSEN!$K$5:$L$18,2,FALSE)</f>
        <v>DRY</v>
      </c>
      <c r="HJ97" s="48" t="str">
        <f>IF(MID(HE97,LEN(HE97),1)="1",1,IF(MID(HE97,LEN(HE97),1)="2",2,IF(MID(HE97,LEN(HE97),1)="3",3,IF(MID(HE97,LEN(HE97),1)="4",4,"-"))))</f>
        <v>-</v>
      </c>
      <c r="HK97" s="49" t="str">
        <f>IF(MID(HM97,LEN(HM97),1)="1",1,IF(MID(HM97,LEN(HM97),1)="2",2,IF(MID(HM97,LEN(HM97),1)="3",3,IF(MID(HM97,LEN(HM97),1)="4",4,"-"))))</f>
        <v>-</v>
      </c>
      <c r="HL97" s="50" t="str">
        <f>VLOOKUP(HM97,REEKSEN!$K$5:$L$18,2,FALSE)</f>
        <v>VRIJ</v>
      </c>
      <c r="HM97" s="516" t="s">
        <v>511</v>
      </c>
      <c r="HN97" s="517"/>
      <c r="HO97" s="517"/>
      <c r="HP97" s="518"/>
      <c r="HQ97" s="505"/>
      <c r="HR97" s="506"/>
      <c r="HS97" s="506"/>
      <c r="HT97" s="39"/>
      <c r="HV97" s="37"/>
      <c r="HW97" s="38"/>
      <c r="HX97" s="513" t="s">
        <v>790</v>
      </c>
      <c r="HY97" s="514"/>
      <c r="HZ97" s="514"/>
      <c r="IA97" s="515"/>
      <c r="IB97" s="50" t="str">
        <f>VLOOKUP(HX97,REEKSEN!$K$5:$L$18,2,FALSE)</f>
        <v>TON</v>
      </c>
      <c r="IC97" s="48" t="str">
        <f>IF(MID(HX97,LEN(HX97),1)="1",1,IF(MID(HX97,LEN(HX97),1)="2",2,IF(MID(HX97,LEN(HX97),1)="3",3,IF(MID(HX97,LEN(HX97),1)="4",4,"-"))))</f>
        <v>-</v>
      </c>
      <c r="ID97" s="49" t="str">
        <f>IF(MID(IF97,LEN(IF97),1)="1",1,IF(MID(IF97,LEN(IF97),1)="2",2,IF(MID(IF97,LEN(IF97),1)="3",3,IF(MID(IF97,LEN(IF97),1)="4",4,"-"))))</f>
        <v>-</v>
      </c>
      <c r="IE97" s="50" t="str">
        <f>VLOOKUP(IF97,REEKSEN!$K$5:$L$18,2,FALSE)</f>
        <v>VRIJ</v>
      </c>
      <c r="IF97" s="516" t="s">
        <v>511</v>
      </c>
      <c r="IG97" s="517"/>
      <c r="IH97" s="517"/>
      <c r="II97" s="518"/>
      <c r="IJ97" s="505"/>
      <c r="IK97" s="506"/>
      <c r="IL97" s="506"/>
      <c r="IM97" s="39"/>
      <c r="IO97" s="37"/>
      <c r="IP97" s="38"/>
      <c r="IQ97" s="513" t="s">
        <v>671</v>
      </c>
      <c r="IR97" s="514"/>
      <c r="IS97" s="514"/>
      <c r="IT97" s="515"/>
      <c r="IU97" s="50" t="str">
        <f>VLOOKUP(IQ97,REEKSEN!$K$5:$L$18,2,FALSE)</f>
        <v>TZH</v>
      </c>
      <c r="IV97" s="48">
        <f>IF(MID(IQ97,LEN(IQ97),1)="1",1,IF(MID(IQ97,LEN(IQ97),1)="2",2,IF(MID(IQ97,LEN(IQ97),1)="3",3,IF(MID(IQ97,LEN(IQ97),1)="4",4,"-"))))</f>
        <v>3</v>
      </c>
      <c r="IW97" s="49" t="str">
        <f>IF(MID(IY97,LEN(IY97),1)="1",1,IF(MID(IY97,LEN(IY97),1)="2",2,IF(MID(IY97,LEN(IY97),1)="3",3,IF(MID(IY97,LEN(IY97),1)="4",4,"-"))))</f>
        <v>-</v>
      </c>
      <c r="IX97" s="50" t="str">
        <f>VLOOKUP(IY97,REEKSEN!$K$5:$L$18,2,FALSE)</f>
        <v>VRIJ</v>
      </c>
      <c r="IY97" s="516" t="s">
        <v>511</v>
      </c>
      <c r="IZ97" s="517"/>
      <c r="JA97" s="517"/>
      <c r="JB97" s="518"/>
      <c r="JC97" s="505"/>
      <c r="JD97" s="506"/>
      <c r="JE97" s="506"/>
      <c r="JF97" s="39"/>
      <c r="JH97" s="37"/>
      <c r="JI97" s="38"/>
      <c r="JJ97" s="513" t="s">
        <v>470</v>
      </c>
      <c r="JK97" s="514"/>
      <c r="JL97" s="514"/>
      <c r="JM97" s="515"/>
      <c r="JN97" s="50" t="str">
        <f>VLOOKUP(JJ97,REEKSEN!$K$5:$L$18,2,FALSE)</f>
        <v>KAST</v>
      </c>
      <c r="JO97" s="48">
        <f>IF(MID(JJ97,LEN(JJ97),1)="1",1,IF(MID(JJ97,LEN(JJ97),1)="2",2,IF(MID(JJ97,LEN(JJ97),1)="3",3,IF(MID(JJ97,LEN(JJ97),1)="4",4,"-"))))</f>
        <v>2</v>
      </c>
      <c r="JP97" s="49" t="str">
        <f>IF(MID(JR97,LEN(JR97),1)="1",1,IF(MID(JR97,LEN(JR97),1)="2",2,IF(MID(JR97,LEN(JR97),1)="3",3,IF(MID(JR97,LEN(JR97),1)="4",4,"-"))))</f>
        <v>-</v>
      </c>
      <c r="JQ97" s="50" t="str">
        <f>VLOOKUP(JR97,REEKSEN!$K$5:$L$18,2,FALSE)</f>
        <v>VRIJ</v>
      </c>
      <c r="JR97" s="516" t="s">
        <v>511</v>
      </c>
      <c r="JS97" s="517"/>
      <c r="JT97" s="517"/>
      <c r="JU97" s="518"/>
      <c r="JV97" s="505"/>
      <c r="JW97" s="506"/>
      <c r="JX97" s="506"/>
      <c r="JY97" s="39"/>
      <c r="KA97" s="37"/>
      <c r="KB97" s="38"/>
      <c r="KC97" s="513" t="s">
        <v>515</v>
      </c>
      <c r="KD97" s="514"/>
      <c r="KE97" s="514"/>
      <c r="KF97" s="515"/>
      <c r="KG97" s="50" t="str">
        <f>VLOOKUP(KC97,REEKSEN!$K$5:$L$18,2,FALSE)</f>
        <v>RITO</v>
      </c>
      <c r="KH97" s="48" t="str">
        <f>IF(MID(KC97,LEN(KC97),1)="1",1,IF(MID(KC97,LEN(KC97),1)="2",2,IF(MID(KC97,LEN(KC97),1)="3",3,IF(MID(KC97,LEN(KC97),1)="4",4,"-"))))</f>
        <v>-</v>
      </c>
      <c r="KI97" s="49" t="str">
        <f>IF(MID(KK97,LEN(KK97),1)="1",1,IF(MID(KK97,LEN(KK97),1)="2",2,IF(MID(KK97,LEN(KK97),1)="3",3,IF(MID(KK97,LEN(KK97),1)="4",4,"-"))))</f>
        <v>-</v>
      </c>
      <c r="KJ97" s="50" t="str">
        <f>VLOOKUP(KK97,REEKSEN!$K$5:$L$18,2,FALSE)</f>
        <v>VRIJ</v>
      </c>
      <c r="KK97" s="516" t="s">
        <v>511</v>
      </c>
      <c r="KL97" s="517"/>
      <c r="KM97" s="517"/>
      <c r="KN97" s="518"/>
      <c r="KO97" s="505"/>
      <c r="KP97" s="506"/>
      <c r="KQ97" s="506"/>
      <c r="KR97" s="39"/>
      <c r="KT97" s="37"/>
      <c r="KU97" s="38"/>
      <c r="KV97" s="513" t="s">
        <v>93</v>
      </c>
      <c r="KW97" s="514"/>
      <c r="KX97" s="514"/>
      <c r="KY97" s="515"/>
      <c r="KZ97" s="50" t="str">
        <f>VLOOKUP(KV97,REEKSEN!$K$5:$L$18,2,FALSE)</f>
        <v>OUD</v>
      </c>
      <c r="LA97" s="48" t="str">
        <f>IF(MID(KV97,LEN(KV97),1)="1",1,IF(MID(KV97,LEN(KV97),1)="2",2,IF(MID(KV97,LEN(KV97),1)="3",3,IF(MID(KV97,LEN(KV97),1)="4",4,"-"))))</f>
        <v>-</v>
      </c>
      <c r="LB97" s="49" t="str">
        <f>IF(MID(LD97,LEN(LD97),1)="1",1,IF(MID(LD97,LEN(LD97),1)="2",2,IF(MID(LD97,LEN(LD97),1)="3",3,IF(MID(LD97,LEN(LD97),1)="4",4,"-"))))</f>
        <v>-</v>
      </c>
      <c r="LC97" s="50" t="str">
        <f>VLOOKUP(LD97,REEKSEN!$K$5:$L$18,2,FALSE)</f>
        <v>VRIJ</v>
      </c>
      <c r="LD97" s="516" t="s">
        <v>511</v>
      </c>
      <c r="LE97" s="517"/>
      <c r="LF97" s="517"/>
      <c r="LG97" s="518"/>
      <c r="LH97" s="505"/>
      <c r="LI97" s="506"/>
      <c r="LJ97" s="506"/>
      <c r="LK97" s="39"/>
      <c r="LM97" s="37"/>
      <c r="LN97" s="38"/>
      <c r="LO97" s="513" t="s">
        <v>982</v>
      </c>
      <c r="LP97" s="514"/>
      <c r="LQ97" s="514"/>
      <c r="LR97" s="515"/>
      <c r="LS97" s="50" t="str">
        <f>VLOOKUP(LO97,REEKSEN!$K$5:$L$18,2,FALSE)</f>
        <v>SLOE</v>
      </c>
      <c r="LT97" s="48">
        <f>IF(MID(LO97,LEN(LO97),1)="1",1,IF(MID(LO97,LEN(LO97),1)="2",2,IF(MID(LO97,LEN(LO97),1)="3",3,IF(MID(LO97,LEN(LO97),1)="4",4,"-"))))</f>
        <v>2</v>
      </c>
      <c r="LU97" s="49" t="str">
        <f>IF(MID(LW97,LEN(LW97),1)="1",1,IF(MID(LW97,LEN(LW97),1)="2",2,IF(MID(LW97,LEN(LW97),1)="3",3,IF(MID(LW97,LEN(LW97),1)="4",4,"-"))))</f>
        <v>-</v>
      </c>
      <c r="LV97" s="50" t="str">
        <f>VLOOKUP(LW97,REEKSEN!$K$5:$L$18,2,FALSE)</f>
        <v>VRIJ</v>
      </c>
      <c r="LW97" s="516" t="s">
        <v>511</v>
      </c>
      <c r="LX97" s="517"/>
      <c r="LY97" s="517"/>
      <c r="LZ97" s="518"/>
      <c r="MA97" s="505"/>
      <c r="MB97" s="506"/>
      <c r="MC97" s="506"/>
      <c r="MD97" s="39"/>
      <c r="MF97" s="37"/>
      <c r="MG97" s="38"/>
      <c r="MH97" s="513" t="s">
        <v>466</v>
      </c>
      <c r="MI97" s="514"/>
      <c r="MJ97" s="514"/>
      <c r="MK97" s="515"/>
      <c r="ML97" s="50" t="str">
        <f>VLOOKUP(MH97,REEKSEN!$K$5:$L$18,2,FALSE)</f>
        <v>KALF</v>
      </c>
      <c r="MM97" s="48">
        <f>IF(MID(MH97,LEN(MH97),1)="1",1,IF(MID(MH97,LEN(MH97),1)="2",2,IF(MID(MH97,LEN(MH97),1)="3",3,IF(MID(MH97,LEN(MH97),1)="4",4,"-"))))</f>
        <v>3</v>
      </c>
      <c r="MN97" s="49" t="str">
        <f>IF(MID(MP97,LEN(MP97),1)="1",1,IF(MID(MP97,LEN(MP97),1)="2",2,IF(MID(MP97,LEN(MP97),1)="3",3,IF(MID(MP97,LEN(MP97),1)="4",4,"-"))))</f>
        <v>-</v>
      </c>
      <c r="MO97" s="50" t="str">
        <f>VLOOKUP(MP97,REEKSEN!$K$5:$L$18,2,FALSE)</f>
        <v>VRIJ</v>
      </c>
      <c r="MP97" s="516" t="s">
        <v>511</v>
      </c>
      <c r="MQ97" s="517"/>
      <c r="MR97" s="517"/>
      <c r="MS97" s="518"/>
      <c r="MT97" s="505"/>
      <c r="MU97" s="506"/>
      <c r="MV97" s="506"/>
      <c r="MW97" s="39"/>
      <c r="MY97" s="37"/>
      <c r="MZ97" s="38"/>
      <c r="NA97" s="513" t="s">
        <v>463</v>
      </c>
      <c r="NB97" s="514"/>
      <c r="NC97" s="514"/>
      <c r="ND97" s="515"/>
      <c r="NE97" s="50" t="str">
        <f>VLOOKUP(NA97,REEKSEN!$K$5:$L$18,2,FALSE)</f>
        <v>DBLA</v>
      </c>
      <c r="NF97" s="48">
        <f>IF(MID(NA97,LEN(NA97),1)="1",1,IF(MID(NA97,LEN(NA97),1)="2",2,IF(MID(NA97,LEN(NA97),1)="3",3,IF(MID(NA97,LEN(NA97),1)="4",4,"-"))))</f>
        <v>4</v>
      </c>
      <c r="NG97" s="49" t="str">
        <f>IF(MID(NI97,LEN(NI97),1)="1",1,IF(MID(NI97,LEN(NI97),1)="2",2,IF(MID(NI97,LEN(NI97),1)="3",3,IF(MID(NI97,LEN(NI97),1)="4",4,"-"))))</f>
        <v>-</v>
      </c>
      <c r="NH97" s="50" t="str">
        <f>VLOOKUP(NI97,REEKSEN!$K$5:$L$18,2,FALSE)</f>
        <v>VRIJ</v>
      </c>
      <c r="NI97" s="516" t="s">
        <v>511</v>
      </c>
      <c r="NJ97" s="517"/>
      <c r="NK97" s="517"/>
      <c r="NL97" s="518"/>
      <c r="NM97" s="505"/>
      <c r="NN97" s="506"/>
      <c r="NO97" s="506"/>
      <c r="NP97" s="39"/>
      <c r="NR97" s="37"/>
      <c r="NS97" s="38"/>
      <c r="NT97" s="513" t="s">
        <v>518</v>
      </c>
      <c r="NU97" s="514"/>
      <c r="NV97" s="514"/>
      <c r="NW97" s="515"/>
      <c r="NX97" s="50" t="str">
        <f>VLOOKUP(NT97,REEKSEN!$K$5:$L$18,2,FALSE)</f>
        <v>GBIL</v>
      </c>
      <c r="NY97" s="48">
        <f>IF(MID(NT97,LEN(NT97),1)="1",1,IF(MID(NT97,LEN(NT97),1)="2",2,IF(MID(NT97,LEN(NT97),1)="3",3,IF(MID(NT97,LEN(NT97),1)="4",4,"-"))))</f>
        <v>3</v>
      </c>
      <c r="NZ97" s="49" t="str">
        <f>IF(MID(OB97,LEN(OB97),1)="1",1,IF(MID(OB97,LEN(OB97),1)="2",2,IF(MID(OB97,LEN(OB97),1)="3",3,IF(MID(OB97,LEN(OB97),1)="4",4,"-"))))</f>
        <v>-</v>
      </c>
      <c r="OA97" s="50" t="str">
        <f>VLOOKUP(OB97,REEKSEN!$K$5:$L$18,2,FALSE)</f>
        <v>VRIJ</v>
      </c>
      <c r="OB97" s="516" t="s">
        <v>511</v>
      </c>
      <c r="OC97" s="517"/>
      <c r="OD97" s="517"/>
      <c r="OE97" s="518"/>
      <c r="OF97" s="505"/>
      <c r="OG97" s="506"/>
      <c r="OH97" s="506"/>
      <c r="OI97" s="39"/>
      <c r="OK97" s="37"/>
      <c r="OL97" s="38"/>
      <c r="OM97" s="513" t="s">
        <v>469</v>
      </c>
      <c r="ON97" s="514"/>
      <c r="OO97" s="514"/>
      <c r="OP97" s="515"/>
      <c r="OQ97" s="50" t="str">
        <f>VLOOKUP(OM97,REEKSEN!$K$5:$L$18,2,FALSE)</f>
        <v>STAT</v>
      </c>
      <c r="OR97" s="48">
        <f>IF(MID(OM97,LEN(OM97),1)="1",1,IF(MID(OM97,LEN(OM97),1)="2",2,IF(MID(OM97,LEN(OM97),1)="3",3,IF(MID(OM97,LEN(OM97),1)="4",4,"-"))))</f>
        <v>1</v>
      </c>
      <c r="OS97" s="49" t="str">
        <f>IF(MID(OU97,LEN(OU97),1)="1",1,IF(MID(OU97,LEN(OU97),1)="2",2,IF(MID(OU97,LEN(OU97),1)="3",3,IF(MID(OU97,LEN(OU97),1)="4",4,"-"))))</f>
        <v>-</v>
      </c>
      <c r="OT97" s="50" t="str">
        <f>VLOOKUP(OU97,REEKSEN!$K$5:$L$18,2,FALSE)</f>
        <v>VRIJ</v>
      </c>
      <c r="OU97" s="516" t="s">
        <v>511</v>
      </c>
      <c r="OV97" s="517"/>
      <c r="OW97" s="517"/>
      <c r="OX97" s="518"/>
      <c r="OY97" s="505"/>
      <c r="OZ97" s="506"/>
      <c r="PA97" s="506"/>
      <c r="PB97" s="39"/>
    </row>
    <row r="98" spans="2:418" ht="7.5" customHeight="1" thickTop="1" thickBot="1" x14ac:dyDescent="0.35">
      <c r="B98" s="32"/>
      <c r="C98" s="33"/>
      <c r="D98" s="33"/>
      <c r="E98" s="34"/>
      <c r="F98" s="34"/>
      <c r="G98" s="34"/>
      <c r="H98" s="34"/>
      <c r="I98" s="33"/>
      <c r="J98" s="33"/>
      <c r="K98" s="33"/>
      <c r="L98" s="34"/>
      <c r="M98" s="33"/>
      <c r="N98" s="33"/>
      <c r="O98" s="33"/>
      <c r="P98" s="33"/>
      <c r="Q98" s="33"/>
      <c r="R98" s="33"/>
      <c r="S98" s="35"/>
      <c r="U98" s="32"/>
      <c r="V98" s="33"/>
      <c r="W98" s="33"/>
      <c r="X98" s="34"/>
      <c r="Y98" s="34"/>
      <c r="Z98" s="34"/>
      <c r="AA98" s="34"/>
      <c r="AB98" s="33"/>
      <c r="AC98" s="33"/>
      <c r="AD98" s="33"/>
      <c r="AE98" s="34"/>
      <c r="AF98" s="33"/>
      <c r="AG98" s="33"/>
      <c r="AH98" s="33"/>
      <c r="AI98" s="33"/>
      <c r="AJ98" s="33"/>
      <c r="AK98" s="33"/>
      <c r="AL98" s="35"/>
      <c r="AN98" s="32"/>
      <c r="AO98" s="33"/>
      <c r="AP98" s="33"/>
      <c r="AQ98" s="34"/>
      <c r="AR98" s="34"/>
      <c r="AS98" s="34"/>
      <c r="AT98" s="34"/>
      <c r="AU98" s="33"/>
      <c r="AV98" s="33"/>
      <c r="AW98" s="33"/>
      <c r="AX98" s="34"/>
      <c r="AY98" s="33"/>
      <c r="AZ98" s="33"/>
      <c r="BA98" s="33"/>
      <c r="BB98" s="33"/>
      <c r="BC98" s="33"/>
      <c r="BD98" s="33"/>
      <c r="BE98" s="35"/>
      <c r="BG98" s="32"/>
      <c r="BH98" s="33"/>
      <c r="BI98" s="33"/>
      <c r="BJ98" s="34"/>
      <c r="BK98" s="34"/>
      <c r="BL98" s="34"/>
      <c r="BM98" s="34"/>
      <c r="BN98" s="33"/>
      <c r="BO98" s="33"/>
      <c r="BP98" s="33"/>
      <c r="BQ98" s="34"/>
      <c r="BR98" s="33"/>
      <c r="BS98" s="33"/>
      <c r="BT98" s="33"/>
      <c r="BU98" s="33"/>
      <c r="BV98" s="33"/>
      <c r="BW98" s="33"/>
      <c r="BX98" s="35"/>
      <c r="BZ98" s="32"/>
      <c r="CA98" s="33"/>
      <c r="CB98" s="33"/>
      <c r="CC98" s="34"/>
      <c r="CD98" s="34"/>
      <c r="CE98" s="34"/>
      <c r="CF98" s="34"/>
      <c r="CG98" s="33"/>
      <c r="CH98" s="33"/>
      <c r="CI98" s="33"/>
      <c r="CJ98" s="34"/>
      <c r="CK98" s="33"/>
      <c r="CL98" s="33"/>
      <c r="CM98" s="33"/>
      <c r="CN98" s="33"/>
      <c r="CO98" s="33"/>
      <c r="CP98" s="33"/>
      <c r="CQ98" s="35"/>
      <c r="CS98" s="32"/>
      <c r="CT98" s="33"/>
      <c r="CU98" s="33"/>
      <c r="CV98" s="34"/>
      <c r="CW98" s="34"/>
      <c r="CX98" s="34"/>
      <c r="CY98" s="34"/>
      <c r="CZ98" s="33"/>
      <c r="DA98" s="33"/>
      <c r="DB98" s="33"/>
      <c r="DC98" s="34"/>
      <c r="DD98" s="33"/>
      <c r="DE98" s="33"/>
      <c r="DF98" s="33"/>
      <c r="DG98" s="33"/>
      <c r="DH98" s="33"/>
      <c r="DI98" s="33"/>
      <c r="DJ98" s="35"/>
      <c r="DL98" s="32"/>
      <c r="DM98" s="33"/>
      <c r="DN98" s="33"/>
      <c r="DO98" s="34"/>
      <c r="DP98" s="34"/>
      <c r="DQ98" s="34"/>
      <c r="DR98" s="34"/>
      <c r="DS98" s="33"/>
      <c r="DT98" s="33"/>
      <c r="DU98" s="33"/>
      <c r="DV98" s="34"/>
      <c r="DW98" s="33"/>
      <c r="DX98" s="33"/>
      <c r="DY98" s="33"/>
      <c r="DZ98" s="33"/>
      <c r="EA98" s="33"/>
      <c r="EB98" s="33"/>
      <c r="EC98" s="35"/>
      <c r="EE98" s="32"/>
      <c r="EF98" s="33"/>
      <c r="EG98" s="33"/>
      <c r="EH98" s="34"/>
      <c r="EI98" s="34"/>
      <c r="EJ98" s="34"/>
      <c r="EK98" s="34"/>
      <c r="EL98" s="33"/>
      <c r="EM98" s="33"/>
      <c r="EN98" s="33"/>
      <c r="EO98" s="34"/>
      <c r="EP98" s="33"/>
      <c r="EQ98" s="33"/>
      <c r="ER98" s="33"/>
      <c r="ES98" s="33"/>
      <c r="ET98" s="33"/>
      <c r="EU98" s="33"/>
      <c r="EV98" s="35"/>
      <c r="EX98" s="32"/>
      <c r="EY98" s="33"/>
      <c r="EZ98" s="33"/>
      <c r="FA98" s="34"/>
      <c r="FB98" s="34"/>
      <c r="FC98" s="34"/>
      <c r="FD98" s="34"/>
      <c r="FE98" s="33"/>
      <c r="FF98" s="33"/>
      <c r="FG98" s="33"/>
      <c r="FH98" s="34"/>
      <c r="FI98" s="33"/>
      <c r="FJ98" s="33"/>
      <c r="FK98" s="33"/>
      <c r="FL98" s="33"/>
      <c r="FM98" s="33"/>
      <c r="FN98" s="33"/>
      <c r="FO98" s="35"/>
      <c r="FQ98" s="32"/>
      <c r="FR98" s="33"/>
      <c r="FS98" s="33"/>
      <c r="FT98" s="34"/>
      <c r="FU98" s="34"/>
      <c r="FV98" s="34"/>
      <c r="FW98" s="34"/>
      <c r="FX98" s="33"/>
      <c r="FY98" s="33"/>
      <c r="FZ98" s="33"/>
      <c r="GA98" s="34"/>
      <c r="GB98" s="33"/>
      <c r="GC98" s="33"/>
      <c r="GD98" s="33"/>
      <c r="GE98" s="33"/>
      <c r="GF98" s="33"/>
      <c r="GG98" s="33"/>
      <c r="GH98" s="35"/>
      <c r="GJ98" s="32"/>
      <c r="GK98" s="33"/>
      <c r="GL98" s="33"/>
      <c r="GM98" s="34"/>
      <c r="GN98" s="34"/>
      <c r="GO98" s="34"/>
      <c r="GP98" s="34"/>
      <c r="GQ98" s="33"/>
      <c r="GR98" s="33"/>
      <c r="GS98" s="33"/>
      <c r="GT98" s="34"/>
      <c r="GU98" s="33"/>
      <c r="GV98" s="33"/>
      <c r="GW98" s="33"/>
      <c r="GX98" s="33"/>
      <c r="GY98" s="33"/>
      <c r="GZ98" s="33"/>
      <c r="HA98" s="35"/>
      <c r="HC98" s="32"/>
      <c r="HD98" s="33"/>
      <c r="HE98" s="33"/>
      <c r="HF98" s="34"/>
      <c r="HG98" s="34"/>
      <c r="HH98" s="34"/>
      <c r="HI98" s="34"/>
      <c r="HJ98" s="33"/>
      <c r="HK98" s="33"/>
      <c r="HL98" s="33"/>
      <c r="HM98" s="34"/>
      <c r="HN98" s="33"/>
      <c r="HO98" s="33"/>
      <c r="HP98" s="33"/>
      <c r="HQ98" s="33"/>
      <c r="HR98" s="33"/>
      <c r="HS98" s="33"/>
      <c r="HT98" s="35"/>
      <c r="HV98" s="32"/>
      <c r="HW98" s="33"/>
      <c r="HX98" s="33"/>
      <c r="HY98" s="34"/>
      <c r="HZ98" s="34"/>
      <c r="IA98" s="34"/>
      <c r="IB98" s="34"/>
      <c r="IC98" s="33"/>
      <c r="ID98" s="33"/>
      <c r="IE98" s="33"/>
      <c r="IF98" s="34"/>
      <c r="IG98" s="33"/>
      <c r="IH98" s="33"/>
      <c r="II98" s="33"/>
      <c r="IJ98" s="33"/>
      <c r="IK98" s="33"/>
      <c r="IL98" s="33"/>
      <c r="IM98" s="35"/>
      <c r="IO98" s="32"/>
      <c r="IP98" s="33"/>
      <c r="IQ98" s="33"/>
      <c r="IR98" s="34"/>
      <c r="IS98" s="34"/>
      <c r="IT98" s="34"/>
      <c r="IU98" s="34"/>
      <c r="IV98" s="33"/>
      <c r="IW98" s="33"/>
      <c r="IX98" s="33"/>
      <c r="IY98" s="34"/>
      <c r="IZ98" s="33"/>
      <c r="JA98" s="33"/>
      <c r="JB98" s="33"/>
      <c r="JC98" s="33"/>
      <c r="JD98" s="33"/>
      <c r="JE98" s="33"/>
      <c r="JF98" s="35"/>
      <c r="JH98" s="32"/>
      <c r="JI98" s="33"/>
      <c r="JJ98" s="33"/>
      <c r="JK98" s="34"/>
      <c r="JL98" s="34"/>
      <c r="JM98" s="34"/>
      <c r="JN98" s="34"/>
      <c r="JO98" s="33"/>
      <c r="JP98" s="33"/>
      <c r="JQ98" s="33"/>
      <c r="JR98" s="34"/>
      <c r="JS98" s="33"/>
      <c r="JT98" s="33"/>
      <c r="JU98" s="33"/>
      <c r="JV98" s="33"/>
      <c r="JW98" s="33"/>
      <c r="JX98" s="33"/>
      <c r="JY98" s="35"/>
      <c r="KA98" s="32"/>
      <c r="KB98" s="33"/>
      <c r="KC98" s="33"/>
      <c r="KD98" s="34"/>
      <c r="KE98" s="34"/>
      <c r="KF98" s="34"/>
      <c r="KG98" s="34"/>
      <c r="KH98" s="33"/>
      <c r="KI98" s="33"/>
      <c r="KJ98" s="33"/>
      <c r="KK98" s="34"/>
      <c r="KL98" s="33"/>
      <c r="KM98" s="33"/>
      <c r="KN98" s="33"/>
      <c r="KO98" s="33"/>
      <c r="KP98" s="33"/>
      <c r="KQ98" s="33"/>
      <c r="KR98" s="35"/>
      <c r="KT98" s="32"/>
      <c r="KU98" s="33"/>
      <c r="KV98" s="33"/>
      <c r="KW98" s="34"/>
      <c r="KX98" s="34"/>
      <c r="KY98" s="34"/>
      <c r="KZ98" s="34"/>
      <c r="LA98" s="33"/>
      <c r="LB98" s="33"/>
      <c r="LC98" s="33"/>
      <c r="LD98" s="34"/>
      <c r="LE98" s="33"/>
      <c r="LF98" s="33"/>
      <c r="LG98" s="33"/>
      <c r="LH98" s="33"/>
      <c r="LI98" s="33"/>
      <c r="LJ98" s="33"/>
      <c r="LK98" s="35"/>
      <c r="LM98" s="32"/>
      <c r="LN98" s="33"/>
      <c r="LO98" s="33"/>
      <c r="LP98" s="34"/>
      <c r="LQ98" s="34"/>
      <c r="LR98" s="34"/>
      <c r="LS98" s="34"/>
      <c r="LT98" s="33"/>
      <c r="LU98" s="33"/>
      <c r="LV98" s="33"/>
      <c r="LW98" s="34"/>
      <c r="LX98" s="33"/>
      <c r="LY98" s="33"/>
      <c r="LZ98" s="33"/>
      <c r="MA98" s="33"/>
      <c r="MB98" s="33"/>
      <c r="MC98" s="33"/>
      <c r="MD98" s="35"/>
      <c r="MF98" s="32"/>
      <c r="MG98" s="33"/>
      <c r="MH98" s="33"/>
      <c r="MI98" s="34"/>
      <c r="MJ98" s="34"/>
      <c r="MK98" s="34"/>
      <c r="ML98" s="34"/>
      <c r="MM98" s="33"/>
      <c r="MN98" s="33"/>
      <c r="MO98" s="33"/>
      <c r="MP98" s="34"/>
      <c r="MQ98" s="33"/>
      <c r="MR98" s="33"/>
      <c r="MS98" s="33"/>
      <c r="MT98" s="33"/>
      <c r="MU98" s="33"/>
      <c r="MV98" s="33"/>
      <c r="MW98" s="35"/>
      <c r="MY98" s="32"/>
      <c r="MZ98" s="33"/>
      <c r="NA98" s="33"/>
      <c r="NB98" s="34"/>
      <c r="NC98" s="34"/>
      <c r="ND98" s="34"/>
      <c r="NE98" s="34"/>
      <c r="NF98" s="33"/>
      <c r="NG98" s="33"/>
      <c r="NH98" s="33"/>
      <c r="NI98" s="34"/>
      <c r="NJ98" s="33"/>
      <c r="NK98" s="33"/>
      <c r="NL98" s="33"/>
      <c r="NM98" s="33"/>
      <c r="NN98" s="33"/>
      <c r="NO98" s="33"/>
      <c r="NP98" s="35"/>
      <c r="NR98" s="32"/>
      <c r="NS98" s="33"/>
      <c r="NT98" s="33"/>
      <c r="NU98" s="34"/>
      <c r="NV98" s="34"/>
      <c r="NW98" s="34"/>
      <c r="NX98" s="34"/>
      <c r="NY98" s="33"/>
      <c r="NZ98" s="33"/>
      <c r="OA98" s="33"/>
      <c r="OB98" s="34"/>
      <c r="OC98" s="33"/>
      <c r="OD98" s="33"/>
      <c r="OE98" s="33"/>
      <c r="OF98" s="33"/>
      <c r="OG98" s="33"/>
      <c r="OH98" s="33"/>
      <c r="OI98" s="35"/>
      <c r="OK98" s="32"/>
      <c r="OL98" s="33"/>
      <c r="OM98" s="33"/>
      <c r="ON98" s="34"/>
      <c r="OO98" s="34"/>
      <c r="OP98" s="34"/>
      <c r="OQ98" s="34"/>
      <c r="OR98" s="33"/>
      <c r="OS98" s="33"/>
      <c r="OT98" s="33"/>
      <c r="OU98" s="34"/>
      <c r="OV98" s="33"/>
      <c r="OW98" s="33"/>
      <c r="OX98" s="33"/>
      <c r="OY98" s="33"/>
      <c r="OZ98" s="33"/>
      <c r="PA98" s="33"/>
      <c r="PB98" s="35"/>
    </row>
    <row r="99" spans="2:418" ht="15" thickTop="1" x14ac:dyDescent="0.3"/>
    <row r="100" spans="2:418" ht="7.5" customHeight="1" x14ac:dyDescent="0.3"/>
    <row r="103" spans="2:418" s="40" customFormat="1" x14ac:dyDescent="0.3">
      <c r="B103" s="6"/>
      <c r="C103" s="6"/>
      <c r="D103" s="6"/>
      <c r="E103" s="8"/>
      <c r="F103" s="8"/>
      <c r="G103" s="8"/>
      <c r="H103" s="8"/>
      <c r="I103" s="6"/>
      <c r="J103" s="6"/>
      <c r="K103" s="6"/>
      <c r="L103" s="8"/>
      <c r="M103" s="6"/>
      <c r="N103" s="6"/>
      <c r="O103" s="6"/>
      <c r="P103" s="6"/>
      <c r="Q103" s="6"/>
      <c r="R103" s="6"/>
      <c r="S103" s="6"/>
      <c r="U103" s="6"/>
      <c r="V103" s="6"/>
      <c r="W103" s="6"/>
      <c r="X103" s="8"/>
      <c r="Y103" s="8"/>
      <c r="Z103" s="8"/>
      <c r="AA103" s="8"/>
      <c r="AB103" s="6"/>
      <c r="AC103" s="6"/>
      <c r="AD103" s="6"/>
      <c r="AE103" s="8"/>
      <c r="AF103" s="6"/>
      <c r="AG103" s="6"/>
      <c r="AH103" s="6"/>
      <c r="AI103" s="6"/>
      <c r="AJ103" s="6"/>
      <c r="AK103" s="6"/>
      <c r="AL103" s="6"/>
      <c r="AN103" s="6"/>
      <c r="AO103" s="6"/>
      <c r="AP103" s="6"/>
      <c r="AQ103" s="8"/>
      <c r="AR103" s="8"/>
      <c r="AS103" s="8"/>
      <c r="AT103" s="8"/>
      <c r="AU103" s="6"/>
      <c r="AV103" s="6"/>
      <c r="AW103" s="6"/>
      <c r="AX103" s="8"/>
      <c r="AY103" s="6"/>
      <c r="AZ103" s="6"/>
      <c r="BA103" s="6"/>
      <c r="BB103" s="6"/>
      <c r="BC103" s="6"/>
      <c r="BD103" s="6"/>
      <c r="BE103" s="6"/>
      <c r="BG103" s="6"/>
      <c r="BH103" s="6"/>
      <c r="BI103" s="6"/>
      <c r="BJ103" s="8"/>
      <c r="BK103" s="8"/>
      <c r="BL103" s="8"/>
      <c r="BM103" s="8"/>
      <c r="BN103" s="6"/>
      <c r="BO103" s="6"/>
      <c r="BP103" s="6"/>
      <c r="BQ103" s="8"/>
      <c r="BR103" s="6"/>
      <c r="BS103" s="6"/>
      <c r="BT103" s="6"/>
      <c r="BU103" s="6"/>
      <c r="BV103" s="6"/>
      <c r="BW103" s="6"/>
      <c r="BX103" s="6"/>
      <c r="BZ103" s="6"/>
      <c r="CA103" s="6"/>
      <c r="CB103" s="6"/>
      <c r="CC103" s="8"/>
      <c r="CD103" s="8"/>
      <c r="CE103" s="8"/>
      <c r="CF103" s="8"/>
      <c r="CG103" s="6"/>
      <c r="CH103" s="6"/>
      <c r="CI103" s="6"/>
      <c r="CJ103" s="8"/>
      <c r="CK103" s="6"/>
      <c r="CL103" s="6"/>
      <c r="CM103" s="6"/>
      <c r="CN103" s="6"/>
      <c r="CO103" s="6"/>
      <c r="CP103" s="6"/>
      <c r="CQ103" s="6"/>
      <c r="CS103" s="6"/>
      <c r="CT103" s="6"/>
      <c r="CU103" s="6"/>
      <c r="CV103" s="8"/>
      <c r="CW103" s="8"/>
      <c r="CX103" s="8"/>
      <c r="CY103" s="8"/>
      <c r="CZ103" s="6"/>
      <c r="DA103" s="6"/>
      <c r="DB103" s="6"/>
      <c r="DC103" s="8"/>
      <c r="DD103" s="6"/>
      <c r="DE103" s="6"/>
      <c r="DF103" s="6"/>
      <c r="DG103" s="6"/>
      <c r="DH103" s="6"/>
      <c r="DI103" s="6"/>
      <c r="DJ103" s="6"/>
      <c r="DL103" s="6"/>
      <c r="DM103" s="6"/>
      <c r="DN103" s="6"/>
      <c r="DO103" s="8"/>
      <c r="DP103" s="8"/>
      <c r="DQ103" s="8"/>
      <c r="DR103" s="8"/>
      <c r="DS103" s="6"/>
      <c r="DT103" s="6"/>
      <c r="DU103" s="6"/>
      <c r="DV103" s="8"/>
      <c r="DW103" s="6"/>
      <c r="DX103" s="6"/>
      <c r="DY103" s="6"/>
      <c r="DZ103" s="6"/>
      <c r="EA103" s="6"/>
      <c r="EB103" s="6"/>
      <c r="EC103" s="6"/>
      <c r="EE103" s="6"/>
      <c r="EF103" s="6"/>
      <c r="EG103" s="6"/>
      <c r="EH103" s="8"/>
      <c r="EI103" s="8"/>
      <c r="EJ103" s="8"/>
      <c r="EK103" s="8"/>
      <c r="EL103" s="6"/>
      <c r="EM103" s="6"/>
      <c r="EN103" s="6"/>
      <c r="EO103" s="8"/>
      <c r="EP103" s="6"/>
      <c r="EQ103" s="6"/>
      <c r="ER103" s="6"/>
      <c r="ES103" s="6"/>
      <c r="ET103" s="6"/>
      <c r="EU103" s="6"/>
      <c r="EV103" s="6"/>
      <c r="EX103" s="6"/>
      <c r="EY103" s="6"/>
      <c r="EZ103" s="6"/>
      <c r="FA103" s="8"/>
      <c r="FB103" s="8"/>
      <c r="FC103" s="8"/>
      <c r="FD103" s="8"/>
      <c r="FE103" s="6"/>
      <c r="FF103" s="6"/>
      <c r="FG103" s="6"/>
      <c r="FH103" s="8"/>
      <c r="FI103" s="6"/>
      <c r="FJ103" s="6"/>
      <c r="FK103" s="6"/>
      <c r="FL103" s="6"/>
      <c r="FM103" s="6"/>
      <c r="FN103" s="6"/>
      <c r="FO103" s="6"/>
      <c r="FQ103" s="6"/>
      <c r="FR103" s="6"/>
      <c r="FS103" s="6"/>
      <c r="FT103" s="8"/>
      <c r="FU103" s="8"/>
      <c r="FV103" s="8"/>
      <c r="FW103" s="8"/>
      <c r="FX103" s="6"/>
      <c r="FY103" s="6"/>
      <c r="FZ103" s="6"/>
      <c r="GA103" s="8"/>
      <c r="GB103" s="6"/>
      <c r="GC103" s="6"/>
      <c r="GD103" s="6"/>
      <c r="GE103" s="6"/>
      <c r="GF103" s="6"/>
      <c r="GG103" s="6"/>
      <c r="GH103" s="6"/>
      <c r="GJ103" s="6"/>
      <c r="GK103" s="6"/>
      <c r="GL103" s="6"/>
      <c r="GM103" s="8"/>
      <c r="GN103" s="8"/>
      <c r="GO103" s="8"/>
      <c r="GP103" s="8"/>
      <c r="GQ103" s="6"/>
      <c r="GR103" s="6"/>
      <c r="GS103" s="6"/>
      <c r="GT103" s="8"/>
      <c r="GU103" s="6"/>
      <c r="GV103" s="6"/>
      <c r="GW103" s="6"/>
      <c r="GX103" s="6"/>
      <c r="GY103" s="6"/>
      <c r="GZ103" s="6"/>
      <c r="HA103" s="6"/>
      <c r="HC103" s="6"/>
      <c r="HD103" s="6"/>
      <c r="HE103" s="6"/>
      <c r="HF103" s="8"/>
      <c r="HG103" s="8"/>
      <c r="HH103" s="8"/>
      <c r="HI103" s="8"/>
      <c r="HJ103" s="6"/>
      <c r="HK103" s="6"/>
      <c r="HL103" s="6"/>
      <c r="HM103" s="8"/>
      <c r="HN103" s="6"/>
      <c r="HO103" s="6"/>
      <c r="HP103" s="6"/>
      <c r="HQ103" s="6"/>
      <c r="HR103" s="6"/>
      <c r="HS103" s="6"/>
      <c r="HT103" s="6"/>
      <c r="HV103" s="6"/>
      <c r="HW103" s="6"/>
      <c r="HX103" s="6"/>
      <c r="HY103" s="8"/>
      <c r="HZ103" s="8"/>
      <c r="IA103" s="8"/>
      <c r="IB103" s="8"/>
      <c r="IC103" s="6"/>
      <c r="ID103" s="6"/>
      <c r="IE103" s="6"/>
      <c r="IF103" s="8"/>
      <c r="IG103" s="6"/>
      <c r="IH103" s="6"/>
      <c r="II103" s="6"/>
      <c r="IJ103" s="6"/>
      <c r="IK103" s="6"/>
      <c r="IL103" s="6"/>
      <c r="IM103" s="6"/>
      <c r="IO103" s="6"/>
      <c r="IP103" s="6"/>
      <c r="IQ103" s="6"/>
      <c r="IR103" s="8"/>
      <c r="IS103" s="8"/>
      <c r="IT103" s="8"/>
      <c r="IU103" s="8"/>
      <c r="IV103" s="6"/>
      <c r="IW103" s="6"/>
      <c r="IX103" s="6"/>
      <c r="IY103" s="8"/>
      <c r="IZ103" s="6"/>
      <c r="JA103" s="6"/>
      <c r="JB103" s="6"/>
      <c r="JC103" s="6"/>
      <c r="JD103" s="6"/>
      <c r="JE103" s="6"/>
      <c r="JF103" s="6"/>
      <c r="JH103" s="6"/>
      <c r="JI103" s="6"/>
      <c r="JJ103" s="6"/>
      <c r="JK103" s="8"/>
      <c r="JL103" s="8"/>
      <c r="JM103" s="8"/>
      <c r="JN103" s="8"/>
      <c r="JO103" s="6"/>
      <c r="JP103" s="6"/>
      <c r="JQ103" s="6"/>
      <c r="JR103" s="8"/>
      <c r="JS103" s="6"/>
      <c r="JT103" s="6"/>
      <c r="JU103" s="6"/>
      <c r="JV103" s="6"/>
      <c r="JW103" s="6"/>
      <c r="JX103" s="6"/>
      <c r="JY103" s="6"/>
      <c r="KA103" s="6"/>
      <c r="KB103" s="6"/>
      <c r="KC103" s="6"/>
      <c r="KD103" s="8"/>
      <c r="KE103" s="8"/>
      <c r="KF103" s="8"/>
      <c r="KG103" s="8"/>
      <c r="KH103" s="6"/>
      <c r="KI103" s="6"/>
      <c r="KJ103" s="6"/>
      <c r="KK103" s="8"/>
      <c r="KL103" s="6"/>
      <c r="KM103" s="6"/>
      <c r="KN103" s="6"/>
      <c r="KO103" s="6"/>
      <c r="KP103" s="6"/>
      <c r="KQ103" s="6"/>
      <c r="KR103" s="6"/>
      <c r="KT103" s="6"/>
      <c r="KU103" s="6"/>
      <c r="KV103" s="6"/>
      <c r="KW103" s="8"/>
      <c r="KX103" s="8"/>
      <c r="KY103" s="8"/>
      <c r="KZ103" s="8"/>
      <c r="LA103" s="6"/>
      <c r="LB103" s="6"/>
      <c r="LC103" s="6"/>
      <c r="LD103" s="8"/>
      <c r="LE103" s="6"/>
      <c r="LF103" s="6"/>
      <c r="LG103" s="6"/>
      <c r="LH103" s="6"/>
      <c r="LI103" s="6"/>
      <c r="LJ103" s="6"/>
      <c r="LK103" s="6"/>
      <c r="LM103" s="6"/>
      <c r="LN103" s="6"/>
      <c r="LO103" s="6"/>
      <c r="LP103" s="8"/>
      <c r="LQ103" s="8"/>
      <c r="LR103" s="8"/>
      <c r="LS103" s="8"/>
      <c r="LT103" s="6"/>
      <c r="LU103" s="6"/>
      <c r="LV103" s="6"/>
      <c r="LW103" s="8"/>
      <c r="LX103" s="6"/>
      <c r="LY103" s="6"/>
      <c r="LZ103" s="6"/>
      <c r="MA103" s="6"/>
      <c r="MB103" s="6"/>
      <c r="MC103" s="6"/>
      <c r="MD103" s="6"/>
      <c r="MF103" s="6"/>
      <c r="MG103" s="6"/>
      <c r="MH103" s="6"/>
      <c r="MI103" s="8"/>
      <c r="MJ103" s="8"/>
      <c r="MK103" s="8"/>
      <c r="ML103" s="8"/>
      <c r="MM103" s="6"/>
      <c r="MN103" s="6"/>
      <c r="MO103" s="6"/>
      <c r="MP103" s="8"/>
      <c r="MQ103" s="6"/>
      <c r="MR103" s="6"/>
      <c r="MS103" s="6"/>
      <c r="MT103" s="6"/>
      <c r="MU103" s="6"/>
      <c r="MV103" s="6"/>
      <c r="MW103" s="6"/>
      <c r="MY103" s="6"/>
      <c r="MZ103" s="6"/>
      <c r="NA103" s="6"/>
      <c r="NB103" s="8"/>
      <c r="NC103" s="8"/>
      <c r="ND103" s="8"/>
      <c r="NE103" s="8"/>
      <c r="NF103" s="6"/>
      <c r="NG103" s="6"/>
      <c r="NH103" s="6"/>
      <c r="NI103" s="8"/>
      <c r="NJ103" s="6"/>
      <c r="NK103" s="6"/>
      <c r="NL103" s="6"/>
      <c r="NM103" s="6"/>
      <c r="NN103" s="6"/>
      <c r="NO103" s="6"/>
      <c r="NP103" s="6"/>
      <c r="NR103" s="6"/>
      <c r="NS103" s="6"/>
      <c r="NT103" s="6"/>
      <c r="NU103" s="8"/>
      <c r="NV103" s="8"/>
      <c r="NW103" s="8"/>
      <c r="NX103" s="8"/>
      <c r="NY103" s="6"/>
      <c r="NZ103" s="6"/>
      <c r="OA103" s="6"/>
      <c r="OB103" s="8"/>
      <c r="OC103" s="6"/>
      <c r="OD103" s="6"/>
      <c r="OE103" s="6"/>
      <c r="OF103" s="6"/>
      <c r="OG103" s="6"/>
      <c r="OH103" s="6"/>
      <c r="OI103" s="6"/>
      <c r="OK103" s="6"/>
      <c r="OL103" s="6"/>
      <c r="OM103" s="6"/>
      <c r="ON103" s="8"/>
      <c r="OO103" s="8"/>
      <c r="OP103" s="8"/>
      <c r="OQ103" s="8"/>
      <c r="OR103" s="6"/>
      <c r="OS103" s="6"/>
      <c r="OT103" s="6"/>
      <c r="OU103" s="8"/>
      <c r="OV103" s="6"/>
      <c r="OW103" s="6"/>
      <c r="OX103" s="6"/>
      <c r="OY103" s="6"/>
      <c r="OZ103" s="6"/>
      <c r="PA103" s="6"/>
      <c r="PB103" s="6"/>
    </row>
    <row r="104" spans="2:418" ht="7.5" customHeight="1" x14ac:dyDescent="0.3"/>
  </sheetData>
  <sheetProtection algorithmName="SHA-512" hashValue="IJy9xS0IRRh+Hf4ZFrySNPz01i+yvUprlNTj5WGuiNzn21JT/kVmsKmNAoWhVcqCcbeY+Su7RAF9KBNQ0ZnvPg==" saltValue="QkLYdHtUcvop20p7mXxWcg==" spinCount="100000" sheet="1" objects="1" scenarios="1"/>
  <mergeCells count="1091">
    <mergeCell ref="OF80:OH80"/>
    <mergeCell ref="NT95:OA95"/>
    <mergeCell ref="OC95:OD95"/>
    <mergeCell ref="OF95:OH97"/>
    <mergeCell ref="NT96:NX96"/>
    <mergeCell ref="OA96:OE96"/>
    <mergeCell ref="NT97:NW97"/>
    <mergeCell ref="OB97:OE97"/>
    <mergeCell ref="OF62:OH62"/>
    <mergeCell ref="NT73:OD74"/>
    <mergeCell ref="NT77:OA77"/>
    <mergeCell ref="OC77:OD77"/>
    <mergeCell ref="OF77:OH79"/>
    <mergeCell ref="NT78:NX78"/>
    <mergeCell ref="OA78:OE78"/>
    <mergeCell ref="NT79:NW79"/>
    <mergeCell ref="OB79:OE79"/>
    <mergeCell ref="NT41:OA41"/>
    <mergeCell ref="OC41:OD41"/>
    <mergeCell ref="OF41:OH43"/>
    <mergeCell ref="NT42:NX42"/>
    <mergeCell ref="OA42:OE42"/>
    <mergeCell ref="NT43:NW43"/>
    <mergeCell ref="OB43:OE43"/>
    <mergeCell ref="OF44:OH44"/>
    <mergeCell ref="NT59:OA59"/>
    <mergeCell ref="OC59:OD59"/>
    <mergeCell ref="OF59:OH61"/>
    <mergeCell ref="NT60:NX60"/>
    <mergeCell ref="OA60:OE60"/>
    <mergeCell ref="NT61:NW61"/>
    <mergeCell ref="OB61:OE61"/>
    <mergeCell ref="NT23:OA23"/>
    <mergeCell ref="OC23:OD23"/>
    <mergeCell ref="OF23:OH25"/>
    <mergeCell ref="NT24:NX24"/>
    <mergeCell ref="OA24:OE24"/>
    <mergeCell ref="NT25:NW25"/>
    <mergeCell ref="OB25:OE25"/>
    <mergeCell ref="OF26:OH26"/>
    <mergeCell ref="NT37:OD38"/>
    <mergeCell ref="NR2:OI2"/>
    <mergeCell ref="NT5:OA5"/>
    <mergeCell ref="OC5:OD5"/>
    <mergeCell ref="OF5:OH7"/>
    <mergeCell ref="NT6:NX6"/>
    <mergeCell ref="OA6:OE6"/>
    <mergeCell ref="NT7:NW7"/>
    <mergeCell ref="OB7:OE7"/>
    <mergeCell ref="OF8:OH8"/>
    <mergeCell ref="MA80:MC80"/>
    <mergeCell ref="LO95:LV95"/>
    <mergeCell ref="LX95:LY95"/>
    <mergeCell ref="MA95:MC97"/>
    <mergeCell ref="LO96:LS96"/>
    <mergeCell ref="LV96:LZ96"/>
    <mergeCell ref="LO97:LR97"/>
    <mergeCell ref="LW97:LZ97"/>
    <mergeCell ref="MA62:MC62"/>
    <mergeCell ref="LO73:LY74"/>
    <mergeCell ref="LO77:LV77"/>
    <mergeCell ref="LX77:LY77"/>
    <mergeCell ref="MA77:MC79"/>
    <mergeCell ref="LO78:LS78"/>
    <mergeCell ref="LV78:LZ78"/>
    <mergeCell ref="LO79:LR79"/>
    <mergeCell ref="LW79:LZ79"/>
    <mergeCell ref="LO41:LV41"/>
    <mergeCell ref="LX41:LY41"/>
    <mergeCell ref="MA41:MC43"/>
    <mergeCell ref="LO42:LS42"/>
    <mergeCell ref="LV42:LZ42"/>
    <mergeCell ref="LO43:LR43"/>
    <mergeCell ref="LW43:LZ43"/>
    <mergeCell ref="MA44:MC44"/>
    <mergeCell ref="LO59:LV59"/>
    <mergeCell ref="LX59:LY59"/>
    <mergeCell ref="MA59:MC61"/>
    <mergeCell ref="LO60:LS60"/>
    <mergeCell ref="LV60:LZ60"/>
    <mergeCell ref="LO61:LR61"/>
    <mergeCell ref="LW61:LZ61"/>
    <mergeCell ref="LO23:LV23"/>
    <mergeCell ref="LX23:LY23"/>
    <mergeCell ref="MA23:MC25"/>
    <mergeCell ref="LO24:LS24"/>
    <mergeCell ref="LV24:LZ24"/>
    <mergeCell ref="LO25:LR25"/>
    <mergeCell ref="LW25:LZ25"/>
    <mergeCell ref="MA26:MC26"/>
    <mergeCell ref="LO37:LY38"/>
    <mergeCell ref="LM2:MD2"/>
    <mergeCell ref="LO5:LV5"/>
    <mergeCell ref="LX5:LY5"/>
    <mergeCell ref="MA5:MC7"/>
    <mergeCell ref="LO6:LS6"/>
    <mergeCell ref="LV6:LZ6"/>
    <mergeCell ref="LO7:LR7"/>
    <mergeCell ref="LW7:LZ7"/>
    <mergeCell ref="MA8:MC8"/>
    <mergeCell ref="LH80:LJ80"/>
    <mergeCell ref="KV95:LC95"/>
    <mergeCell ref="LE95:LF95"/>
    <mergeCell ref="LH95:LJ97"/>
    <mergeCell ref="KV96:KZ96"/>
    <mergeCell ref="LC96:LG96"/>
    <mergeCell ref="KV97:KY97"/>
    <mergeCell ref="LD97:LG97"/>
    <mergeCell ref="LH62:LJ62"/>
    <mergeCell ref="KV73:LF74"/>
    <mergeCell ref="KV77:LC77"/>
    <mergeCell ref="LE77:LF77"/>
    <mergeCell ref="LH77:LJ79"/>
    <mergeCell ref="KV78:KZ78"/>
    <mergeCell ref="LC78:LG78"/>
    <mergeCell ref="KV79:KY79"/>
    <mergeCell ref="LD79:LG79"/>
    <mergeCell ref="KV41:LC41"/>
    <mergeCell ref="LE41:LF41"/>
    <mergeCell ref="LH41:LJ43"/>
    <mergeCell ref="KV42:KZ42"/>
    <mergeCell ref="LC42:LG42"/>
    <mergeCell ref="KV43:KY43"/>
    <mergeCell ref="LD43:LG43"/>
    <mergeCell ref="LH44:LJ44"/>
    <mergeCell ref="KV59:LC59"/>
    <mergeCell ref="LE59:LF59"/>
    <mergeCell ref="LH59:LJ61"/>
    <mergeCell ref="KV60:KZ60"/>
    <mergeCell ref="LC60:LG60"/>
    <mergeCell ref="KV61:KY61"/>
    <mergeCell ref="LD61:LG61"/>
    <mergeCell ref="KV23:LC23"/>
    <mergeCell ref="LE23:LF23"/>
    <mergeCell ref="LH23:LJ25"/>
    <mergeCell ref="KV24:KZ24"/>
    <mergeCell ref="LC24:LG24"/>
    <mergeCell ref="KV25:KY25"/>
    <mergeCell ref="LD25:LG25"/>
    <mergeCell ref="LH26:LJ26"/>
    <mergeCell ref="KV37:LF38"/>
    <mergeCell ref="KT2:LK2"/>
    <mergeCell ref="KV5:LC5"/>
    <mergeCell ref="LE5:LF5"/>
    <mergeCell ref="LH5:LJ7"/>
    <mergeCell ref="KV6:KZ6"/>
    <mergeCell ref="LC6:LG6"/>
    <mergeCell ref="KV7:KY7"/>
    <mergeCell ref="LD7:LG7"/>
    <mergeCell ref="LH8:LJ8"/>
    <mergeCell ref="KO80:KQ80"/>
    <mergeCell ref="KC95:KJ95"/>
    <mergeCell ref="KL95:KM95"/>
    <mergeCell ref="KO95:KQ97"/>
    <mergeCell ref="KC96:KG96"/>
    <mergeCell ref="KJ96:KN96"/>
    <mergeCell ref="KC97:KF97"/>
    <mergeCell ref="KK97:KN97"/>
    <mergeCell ref="KO62:KQ62"/>
    <mergeCell ref="KC73:KM74"/>
    <mergeCell ref="KC77:KJ77"/>
    <mergeCell ref="KL77:KM77"/>
    <mergeCell ref="KO77:KQ79"/>
    <mergeCell ref="KC78:KG78"/>
    <mergeCell ref="KJ78:KN78"/>
    <mergeCell ref="KC79:KF79"/>
    <mergeCell ref="KK79:KN79"/>
    <mergeCell ref="KC41:KJ41"/>
    <mergeCell ref="KL41:KM41"/>
    <mergeCell ref="KO41:KQ43"/>
    <mergeCell ref="KC42:KG42"/>
    <mergeCell ref="KJ42:KN42"/>
    <mergeCell ref="KC43:KF43"/>
    <mergeCell ref="KK43:KN43"/>
    <mergeCell ref="KO44:KQ44"/>
    <mergeCell ref="KC59:KJ59"/>
    <mergeCell ref="KL59:KM59"/>
    <mergeCell ref="KO59:KQ61"/>
    <mergeCell ref="KC60:KG60"/>
    <mergeCell ref="KJ60:KN60"/>
    <mergeCell ref="KC61:KF61"/>
    <mergeCell ref="KK61:KN61"/>
    <mergeCell ref="KC23:KJ23"/>
    <mergeCell ref="KL23:KM23"/>
    <mergeCell ref="KO23:KQ25"/>
    <mergeCell ref="KC24:KG24"/>
    <mergeCell ref="KJ24:KN24"/>
    <mergeCell ref="KC25:KF25"/>
    <mergeCell ref="KK25:KN25"/>
    <mergeCell ref="KO26:KQ26"/>
    <mergeCell ref="KC37:KM38"/>
    <mergeCell ref="KA2:KR2"/>
    <mergeCell ref="KC5:KJ5"/>
    <mergeCell ref="KL5:KM5"/>
    <mergeCell ref="KO5:KQ7"/>
    <mergeCell ref="KC6:KG6"/>
    <mergeCell ref="KJ6:KN6"/>
    <mergeCell ref="KC7:KF7"/>
    <mergeCell ref="KK7:KN7"/>
    <mergeCell ref="KO8:KQ8"/>
    <mergeCell ref="JV80:JX80"/>
    <mergeCell ref="JJ95:JQ95"/>
    <mergeCell ref="JS95:JT95"/>
    <mergeCell ref="JV95:JX97"/>
    <mergeCell ref="JJ96:JN96"/>
    <mergeCell ref="JQ96:JU96"/>
    <mergeCell ref="JJ97:JM97"/>
    <mergeCell ref="JR97:JU97"/>
    <mergeCell ref="JV62:JX62"/>
    <mergeCell ref="JJ73:JT74"/>
    <mergeCell ref="JJ77:JQ77"/>
    <mergeCell ref="JS77:JT77"/>
    <mergeCell ref="JV77:JX79"/>
    <mergeCell ref="JJ78:JN78"/>
    <mergeCell ref="JQ78:JU78"/>
    <mergeCell ref="JJ79:JM79"/>
    <mergeCell ref="JR79:JU79"/>
    <mergeCell ref="JJ41:JQ41"/>
    <mergeCell ref="JS41:JT41"/>
    <mergeCell ref="JV41:JX43"/>
    <mergeCell ref="JJ42:JN42"/>
    <mergeCell ref="JQ42:JU42"/>
    <mergeCell ref="JJ43:JM43"/>
    <mergeCell ref="JR43:JU43"/>
    <mergeCell ref="JV44:JX44"/>
    <mergeCell ref="JJ59:JQ59"/>
    <mergeCell ref="JS59:JT59"/>
    <mergeCell ref="JV59:JX61"/>
    <mergeCell ref="JJ60:JN60"/>
    <mergeCell ref="JQ60:JU60"/>
    <mergeCell ref="JJ61:JM61"/>
    <mergeCell ref="JR61:JU61"/>
    <mergeCell ref="JJ23:JQ23"/>
    <mergeCell ref="JS23:JT23"/>
    <mergeCell ref="JV23:JX25"/>
    <mergeCell ref="JJ24:JN24"/>
    <mergeCell ref="JQ24:JU24"/>
    <mergeCell ref="JJ25:JM25"/>
    <mergeCell ref="JR25:JU25"/>
    <mergeCell ref="JV26:JX26"/>
    <mergeCell ref="JJ37:JT38"/>
    <mergeCell ref="JH2:JY2"/>
    <mergeCell ref="JJ5:JQ5"/>
    <mergeCell ref="JS5:JT5"/>
    <mergeCell ref="JV5:JX7"/>
    <mergeCell ref="JJ6:JN6"/>
    <mergeCell ref="JQ6:JU6"/>
    <mergeCell ref="JJ7:JM7"/>
    <mergeCell ref="JR7:JU7"/>
    <mergeCell ref="JV8:JX8"/>
    <mergeCell ref="HQ80:HS80"/>
    <mergeCell ref="HE95:HL95"/>
    <mergeCell ref="HN95:HO95"/>
    <mergeCell ref="HQ95:HS97"/>
    <mergeCell ref="HE96:HI96"/>
    <mergeCell ref="HL96:HP96"/>
    <mergeCell ref="HE97:HH97"/>
    <mergeCell ref="HM97:HP97"/>
    <mergeCell ref="HQ62:HS62"/>
    <mergeCell ref="HE73:HO74"/>
    <mergeCell ref="HE77:HL77"/>
    <mergeCell ref="HN77:HO77"/>
    <mergeCell ref="HQ77:HS79"/>
    <mergeCell ref="HE78:HI78"/>
    <mergeCell ref="HL78:HP78"/>
    <mergeCell ref="HE79:HH79"/>
    <mergeCell ref="HM79:HP79"/>
    <mergeCell ref="HE41:HL41"/>
    <mergeCell ref="HN41:HO41"/>
    <mergeCell ref="HQ41:HS43"/>
    <mergeCell ref="HE42:HI42"/>
    <mergeCell ref="HL42:HP42"/>
    <mergeCell ref="HE43:HH43"/>
    <mergeCell ref="HM43:HP43"/>
    <mergeCell ref="HQ44:HS44"/>
    <mergeCell ref="HE59:HL59"/>
    <mergeCell ref="HN59:HO59"/>
    <mergeCell ref="HQ59:HS61"/>
    <mergeCell ref="HE60:HI60"/>
    <mergeCell ref="HL60:HP60"/>
    <mergeCell ref="HE61:HH61"/>
    <mergeCell ref="HM61:HP61"/>
    <mergeCell ref="HE23:HL23"/>
    <mergeCell ref="HN23:HO23"/>
    <mergeCell ref="HQ23:HS25"/>
    <mergeCell ref="HE24:HI24"/>
    <mergeCell ref="HL24:HP24"/>
    <mergeCell ref="HE25:HH25"/>
    <mergeCell ref="HM25:HP25"/>
    <mergeCell ref="HQ26:HS26"/>
    <mergeCell ref="HE37:HO38"/>
    <mergeCell ref="HC2:HT2"/>
    <mergeCell ref="HE5:HL5"/>
    <mergeCell ref="HN5:HO5"/>
    <mergeCell ref="HQ5:HS7"/>
    <mergeCell ref="HE6:HI6"/>
    <mergeCell ref="HL6:HP6"/>
    <mergeCell ref="HE7:HH7"/>
    <mergeCell ref="HM7:HP7"/>
    <mergeCell ref="HQ8:HS8"/>
    <mergeCell ref="GE80:GG80"/>
    <mergeCell ref="FS95:FZ95"/>
    <mergeCell ref="GB95:GC95"/>
    <mergeCell ref="GE95:GG97"/>
    <mergeCell ref="FS96:FW96"/>
    <mergeCell ref="FZ96:GD96"/>
    <mergeCell ref="FS97:FV97"/>
    <mergeCell ref="GA97:GD97"/>
    <mergeCell ref="GE62:GG62"/>
    <mergeCell ref="FS73:GC74"/>
    <mergeCell ref="FS77:FZ77"/>
    <mergeCell ref="GB77:GC77"/>
    <mergeCell ref="GE77:GG79"/>
    <mergeCell ref="FS78:FW78"/>
    <mergeCell ref="FZ78:GD78"/>
    <mergeCell ref="FS79:FV79"/>
    <mergeCell ref="GA79:GD79"/>
    <mergeCell ref="FS41:FZ41"/>
    <mergeCell ref="GB41:GC41"/>
    <mergeCell ref="GE41:GG43"/>
    <mergeCell ref="FS42:FW42"/>
    <mergeCell ref="FZ42:GD42"/>
    <mergeCell ref="FS43:FV43"/>
    <mergeCell ref="GA43:GD43"/>
    <mergeCell ref="GE44:GG44"/>
    <mergeCell ref="FS59:FZ59"/>
    <mergeCell ref="GB59:GC59"/>
    <mergeCell ref="GE59:GG61"/>
    <mergeCell ref="FS60:FW60"/>
    <mergeCell ref="FZ60:GD60"/>
    <mergeCell ref="FS61:FV61"/>
    <mergeCell ref="GA61:GD61"/>
    <mergeCell ref="FS23:FZ23"/>
    <mergeCell ref="GB23:GC23"/>
    <mergeCell ref="GE23:GG25"/>
    <mergeCell ref="FS24:FW24"/>
    <mergeCell ref="FZ24:GD24"/>
    <mergeCell ref="FS25:FV25"/>
    <mergeCell ref="GA25:GD25"/>
    <mergeCell ref="GE26:GG26"/>
    <mergeCell ref="FS37:GC38"/>
    <mergeCell ref="FQ2:GH2"/>
    <mergeCell ref="FS5:FZ5"/>
    <mergeCell ref="GB5:GC5"/>
    <mergeCell ref="GE5:GG7"/>
    <mergeCell ref="FS6:FW6"/>
    <mergeCell ref="FZ6:GD6"/>
    <mergeCell ref="FS7:FV7"/>
    <mergeCell ref="GA7:GD7"/>
    <mergeCell ref="GE8:GG8"/>
    <mergeCell ref="EZ95:FG95"/>
    <mergeCell ref="FI95:FJ95"/>
    <mergeCell ref="FL95:FN97"/>
    <mergeCell ref="EZ96:FD96"/>
    <mergeCell ref="FG96:FK96"/>
    <mergeCell ref="EZ97:FC97"/>
    <mergeCell ref="FH97:FK97"/>
    <mergeCell ref="EZ73:FJ74"/>
    <mergeCell ref="FL62:FN62"/>
    <mergeCell ref="EZ77:FG77"/>
    <mergeCell ref="FI77:FJ77"/>
    <mergeCell ref="FL77:FN79"/>
    <mergeCell ref="EZ78:FD78"/>
    <mergeCell ref="FG78:FK78"/>
    <mergeCell ref="EZ79:FC79"/>
    <mergeCell ref="FH79:FK79"/>
    <mergeCell ref="FL80:FN80"/>
    <mergeCell ref="EZ41:FG41"/>
    <mergeCell ref="FI41:FJ41"/>
    <mergeCell ref="FL41:FN43"/>
    <mergeCell ref="EZ42:FD42"/>
    <mergeCell ref="FG42:FK42"/>
    <mergeCell ref="EZ43:FC43"/>
    <mergeCell ref="FH43:FK43"/>
    <mergeCell ref="FL44:FN44"/>
    <mergeCell ref="EZ59:FG59"/>
    <mergeCell ref="FI59:FJ59"/>
    <mergeCell ref="FL59:FN61"/>
    <mergeCell ref="EZ60:FD60"/>
    <mergeCell ref="FG60:FK60"/>
    <mergeCell ref="EZ61:FC61"/>
    <mergeCell ref="FH61:FK61"/>
    <mergeCell ref="EZ23:FG23"/>
    <mergeCell ref="FI23:FJ23"/>
    <mergeCell ref="FL23:FN25"/>
    <mergeCell ref="EZ24:FD24"/>
    <mergeCell ref="FG24:FK24"/>
    <mergeCell ref="EZ25:FC25"/>
    <mergeCell ref="FH25:FK25"/>
    <mergeCell ref="FL26:FN26"/>
    <mergeCell ref="EZ37:FJ38"/>
    <mergeCell ref="EX2:FO2"/>
    <mergeCell ref="EZ5:FG5"/>
    <mergeCell ref="FI5:FJ5"/>
    <mergeCell ref="FL5:FN7"/>
    <mergeCell ref="EZ6:FD6"/>
    <mergeCell ref="FG6:FK6"/>
    <mergeCell ref="EZ7:FC7"/>
    <mergeCell ref="FH7:FK7"/>
    <mergeCell ref="FL8:FN8"/>
    <mergeCell ref="CB95:CI95"/>
    <mergeCell ref="CK95:CL95"/>
    <mergeCell ref="CN95:CP97"/>
    <mergeCell ref="CB96:CF96"/>
    <mergeCell ref="CI96:CM96"/>
    <mergeCell ref="CB97:CE97"/>
    <mergeCell ref="CJ97:CM97"/>
    <mergeCell ref="CN62:CP62"/>
    <mergeCell ref="CB77:CI77"/>
    <mergeCell ref="CK77:CL77"/>
    <mergeCell ref="CN77:CP79"/>
    <mergeCell ref="CB78:CF78"/>
    <mergeCell ref="CI78:CM78"/>
    <mergeCell ref="CB79:CE79"/>
    <mergeCell ref="CJ79:CM79"/>
    <mergeCell ref="CN80:CP80"/>
    <mergeCell ref="CB41:CI41"/>
    <mergeCell ref="CK41:CL41"/>
    <mergeCell ref="CN41:CP43"/>
    <mergeCell ref="CB42:CF42"/>
    <mergeCell ref="CI42:CM42"/>
    <mergeCell ref="CB43:CE43"/>
    <mergeCell ref="CJ43:CM43"/>
    <mergeCell ref="CN44:CP44"/>
    <mergeCell ref="CB59:CI59"/>
    <mergeCell ref="CK59:CL59"/>
    <mergeCell ref="CN59:CP61"/>
    <mergeCell ref="CB60:CF60"/>
    <mergeCell ref="CI60:CM60"/>
    <mergeCell ref="CB61:CE61"/>
    <mergeCell ref="CJ61:CM61"/>
    <mergeCell ref="CB23:CI23"/>
    <mergeCell ref="CK23:CL23"/>
    <mergeCell ref="CN23:CP25"/>
    <mergeCell ref="CB24:CF24"/>
    <mergeCell ref="CI24:CM24"/>
    <mergeCell ref="CB25:CE25"/>
    <mergeCell ref="CJ25:CM25"/>
    <mergeCell ref="CN26:CP26"/>
    <mergeCell ref="CB37:CL38"/>
    <mergeCell ref="BZ2:CQ2"/>
    <mergeCell ref="CB5:CI5"/>
    <mergeCell ref="CK5:CL5"/>
    <mergeCell ref="CN5:CP7"/>
    <mergeCell ref="CB6:CF6"/>
    <mergeCell ref="CI6:CM6"/>
    <mergeCell ref="CB7:CE7"/>
    <mergeCell ref="CJ7:CM7"/>
    <mergeCell ref="CN8:CP8"/>
    <mergeCell ref="BB80:BD80"/>
    <mergeCell ref="AP95:AW95"/>
    <mergeCell ref="AY95:AZ95"/>
    <mergeCell ref="BB95:BD97"/>
    <mergeCell ref="AP96:AT96"/>
    <mergeCell ref="AW96:BA96"/>
    <mergeCell ref="AP97:AS97"/>
    <mergeCell ref="AX97:BA97"/>
    <mergeCell ref="BB62:BD62"/>
    <mergeCell ref="AP77:AW77"/>
    <mergeCell ref="AY77:AZ77"/>
    <mergeCell ref="BB77:BD79"/>
    <mergeCell ref="AP78:AT78"/>
    <mergeCell ref="AW78:BA78"/>
    <mergeCell ref="AP79:AS79"/>
    <mergeCell ref="AX79:BA79"/>
    <mergeCell ref="BB44:BD44"/>
    <mergeCell ref="AP59:AW59"/>
    <mergeCell ref="AY59:AZ59"/>
    <mergeCell ref="BB59:BD61"/>
    <mergeCell ref="AP60:AT60"/>
    <mergeCell ref="AW60:BA60"/>
    <mergeCell ref="AP61:AS61"/>
    <mergeCell ref="AX61:BA61"/>
    <mergeCell ref="BB26:BD26"/>
    <mergeCell ref="AP37:AZ38"/>
    <mergeCell ref="AP41:AW41"/>
    <mergeCell ref="AY41:AZ41"/>
    <mergeCell ref="BB41:BD43"/>
    <mergeCell ref="AP42:AT42"/>
    <mergeCell ref="AW42:BA42"/>
    <mergeCell ref="AP43:AS43"/>
    <mergeCell ref="AX43:BA43"/>
    <mergeCell ref="BB8:BD8"/>
    <mergeCell ref="AP23:AW23"/>
    <mergeCell ref="AY23:AZ23"/>
    <mergeCell ref="BB23:BD25"/>
    <mergeCell ref="AP24:AT24"/>
    <mergeCell ref="AW24:BA24"/>
    <mergeCell ref="AP25:AS25"/>
    <mergeCell ref="AX25:BA25"/>
    <mergeCell ref="AN2:BE2"/>
    <mergeCell ref="AP5:AW5"/>
    <mergeCell ref="AY5:AZ5"/>
    <mergeCell ref="BB5:BD7"/>
    <mergeCell ref="AP6:AT6"/>
    <mergeCell ref="AW6:BA6"/>
    <mergeCell ref="AP7:AS7"/>
    <mergeCell ref="AX7:BA7"/>
    <mergeCell ref="P80:R80"/>
    <mergeCell ref="D96:H96"/>
    <mergeCell ref="K96:O96"/>
    <mergeCell ref="D97:G97"/>
    <mergeCell ref="L97:O97"/>
    <mergeCell ref="D95:K95"/>
    <mergeCell ref="M95:N95"/>
    <mergeCell ref="P95:R97"/>
    <mergeCell ref="D61:G61"/>
    <mergeCell ref="L61:O61"/>
    <mergeCell ref="L79:O79"/>
    <mergeCell ref="P44:R44"/>
    <mergeCell ref="D59:K59"/>
    <mergeCell ref="M59:N59"/>
    <mergeCell ref="P59:R61"/>
    <mergeCell ref="D60:H60"/>
    <mergeCell ref="K60:O60"/>
    <mergeCell ref="P62:R62"/>
    <mergeCell ref="D79:G79"/>
    <mergeCell ref="P77:R79"/>
    <mergeCell ref="M77:N77"/>
    <mergeCell ref="D77:K77"/>
    <mergeCell ref="D78:H78"/>
    <mergeCell ref="K78:O78"/>
    <mergeCell ref="D41:K41"/>
    <mergeCell ref="M41:N41"/>
    <mergeCell ref="P41:R43"/>
    <mergeCell ref="P26:R26"/>
    <mergeCell ref="D42:H42"/>
    <mergeCell ref="K42:O42"/>
    <mergeCell ref="D43:G43"/>
    <mergeCell ref="L43:O43"/>
    <mergeCell ref="D7:G7"/>
    <mergeCell ref="B2:S2"/>
    <mergeCell ref="D5:K5"/>
    <mergeCell ref="M5:N5"/>
    <mergeCell ref="P5:R7"/>
    <mergeCell ref="D6:H6"/>
    <mergeCell ref="K6:O6"/>
    <mergeCell ref="L7:O7"/>
    <mergeCell ref="P8:R8"/>
    <mergeCell ref="D23:K23"/>
    <mergeCell ref="M23:N23"/>
    <mergeCell ref="P23:R25"/>
    <mergeCell ref="D24:H24"/>
    <mergeCell ref="K24:O24"/>
    <mergeCell ref="D25:G25"/>
    <mergeCell ref="L25:O25"/>
    <mergeCell ref="U2:AL2"/>
    <mergeCell ref="W5:AD5"/>
    <mergeCell ref="AF5:AG5"/>
    <mergeCell ref="AI5:AK7"/>
    <mergeCell ref="W6:AA6"/>
    <mergeCell ref="AD6:AH6"/>
    <mergeCell ref="W7:Z7"/>
    <mergeCell ref="AE7:AH7"/>
    <mergeCell ref="AI8:AK8"/>
    <mergeCell ref="W23:AD23"/>
    <mergeCell ref="AF23:AG23"/>
    <mergeCell ref="AI23:AK25"/>
    <mergeCell ref="W24:AA24"/>
    <mergeCell ref="AD24:AH24"/>
    <mergeCell ref="W25:Z25"/>
    <mergeCell ref="AE25:AH25"/>
    <mergeCell ref="AI26:AK26"/>
    <mergeCell ref="W41:AD41"/>
    <mergeCell ref="AF41:AG41"/>
    <mergeCell ref="AI41:AK43"/>
    <mergeCell ref="W42:AA42"/>
    <mergeCell ref="AD42:AH42"/>
    <mergeCell ref="W43:Z43"/>
    <mergeCell ref="AE43:AH43"/>
    <mergeCell ref="W37:AG38"/>
    <mergeCell ref="AI44:AK44"/>
    <mergeCell ref="W59:AD59"/>
    <mergeCell ref="AF59:AG59"/>
    <mergeCell ref="AI59:AK61"/>
    <mergeCell ref="W60:AA60"/>
    <mergeCell ref="AD60:AH60"/>
    <mergeCell ref="W61:Z61"/>
    <mergeCell ref="AE61:AH61"/>
    <mergeCell ref="AI62:AK62"/>
    <mergeCell ref="W77:AD77"/>
    <mergeCell ref="AF77:AG77"/>
    <mergeCell ref="AI77:AK79"/>
    <mergeCell ref="W78:AA78"/>
    <mergeCell ref="AD78:AH78"/>
    <mergeCell ref="W79:Z79"/>
    <mergeCell ref="AE79:AH79"/>
    <mergeCell ref="AI80:AK80"/>
    <mergeCell ref="W95:AD95"/>
    <mergeCell ref="AF95:AG95"/>
    <mergeCell ref="AI95:AK97"/>
    <mergeCell ref="W96:AA96"/>
    <mergeCell ref="AD96:AH96"/>
    <mergeCell ref="W97:Z97"/>
    <mergeCell ref="AE97:AH97"/>
    <mergeCell ref="BG2:BX2"/>
    <mergeCell ref="BI5:BP5"/>
    <mergeCell ref="BR5:BS5"/>
    <mergeCell ref="BU5:BW7"/>
    <mergeCell ref="BI6:BM6"/>
    <mergeCell ref="BP6:BT6"/>
    <mergeCell ref="BI7:BL7"/>
    <mergeCell ref="BQ7:BT7"/>
    <mergeCell ref="BU8:BW8"/>
    <mergeCell ref="BI23:BP23"/>
    <mergeCell ref="BR23:BS23"/>
    <mergeCell ref="BU23:BW25"/>
    <mergeCell ref="BI24:BM24"/>
    <mergeCell ref="BP24:BT24"/>
    <mergeCell ref="BI25:BL25"/>
    <mergeCell ref="BQ25:BT25"/>
    <mergeCell ref="BU26:BW26"/>
    <mergeCell ref="BI37:BS38"/>
    <mergeCell ref="BI41:BP41"/>
    <mergeCell ref="BR41:BS41"/>
    <mergeCell ref="BU41:BW43"/>
    <mergeCell ref="BI42:BM42"/>
    <mergeCell ref="BP42:BT42"/>
    <mergeCell ref="BI43:BL43"/>
    <mergeCell ref="BQ43:BT43"/>
    <mergeCell ref="BU44:BW44"/>
    <mergeCell ref="BI59:BP59"/>
    <mergeCell ref="BR59:BS59"/>
    <mergeCell ref="BU59:BW61"/>
    <mergeCell ref="BI60:BM60"/>
    <mergeCell ref="BP60:BT60"/>
    <mergeCell ref="BI61:BL61"/>
    <mergeCell ref="BQ61:BT61"/>
    <mergeCell ref="BI95:BP95"/>
    <mergeCell ref="BR95:BS95"/>
    <mergeCell ref="BU95:BW97"/>
    <mergeCell ref="BI96:BM96"/>
    <mergeCell ref="BP96:BT96"/>
    <mergeCell ref="BI97:BL97"/>
    <mergeCell ref="BQ97:BT97"/>
    <mergeCell ref="BU62:BW62"/>
    <mergeCell ref="BI77:BP77"/>
    <mergeCell ref="BR77:BS77"/>
    <mergeCell ref="BU77:BW79"/>
    <mergeCell ref="BI78:BM78"/>
    <mergeCell ref="BP78:BT78"/>
    <mergeCell ref="BI79:BL79"/>
    <mergeCell ref="BQ79:BT79"/>
    <mergeCell ref="BU80:BW80"/>
    <mergeCell ref="CS2:DJ2"/>
    <mergeCell ref="CU5:DB5"/>
    <mergeCell ref="DD5:DE5"/>
    <mergeCell ref="DG5:DI7"/>
    <mergeCell ref="CU6:CY6"/>
    <mergeCell ref="DB6:DF6"/>
    <mergeCell ref="CU7:CX7"/>
    <mergeCell ref="DC7:DF7"/>
    <mergeCell ref="DG8:DI8"/>
    <mergeCell ref="CU23:DB23"/>
    <mergeCell ref="DD23:DE23"/>
    <mergeCell ref="DG23:DI25"/>
    <mergeCell ref="CU24:CY24"/>
    <mergeCell ref="DB24:DF24"/>
    <mergeCell ref="CU25:CX25"/>
    <mergeCell ref="DC25:DF25"/>
    <mergeCell ref="DG26:DI26"/>
    <mergeCell ref="CU37:DE38"/>
    <mergeCell ref="CU41:DB41"/>
    <mergeCell ref="DD41:DE41"/>
    <mergeCell ref="DG41:DI43"/>
    <mergeCell ref="CU42:CY42"/>
    <mergeCell ref="DB42:DF42"/>
    <mergeCell ref="CU43:CX43"/>
    <mergeCell ref="DC43:DF43"/>
    <mergeCell ref="DG44:DI44"/>
    <mergeCell ref="CU59:DB59"/>
    <mergeCell ref="DD59:DE59"/>
    <mergeCell ref="DG59:DI61"/>
    <mergeCell ref="CU60:CY60"/>
    <mergeCell ref="DB60:DF60"/>
    <mergeCell ref="CU61:CX61"/>
    <mergeCell ref="DC61:DF61"/>
    <mergeCell ref="CU95:DB95"/>
    <mergeCell ref="DD95:DE95"/>
    <mergeCell ref="DG95:DI97"/>
    <mergeCell ref="CU96:CY96"/>
    <mergeCell ref="DB96:DF96"/>
    <mergeCell ref="CU97:CX97"/>
    <mergeCell ref="DC97:DF97"/>
    <mergeCell ref="DG62:DI62"/>
    <mergeCell ref="CU77:DB77"/>
    <mergeCell ref="DD77:DE77"/>
    <mergeCell ref="DG77:DI79"/>
    <mergeCell ref="CU78:CY78"/>
    <mergeCell ref="DB78:DF78"/>
    <mergeCell ref="CU79:CX79"/>
    <mergeCell ref="DC79:DF79"/>
    <mergeCell ref="DG80:DI80"/>
    <mergeCell ref="DL2:EC2"/>
    <mergeCell ref="DN5:DU5"/>
    <mergeCell ref="DW5:DX5"/>
    <mergeCell ref="DZ5:EB7"/>
    <mergeCell ref="DN6:DR6"/>
    <mergeCell ref="DU6:DY6"/>
    <mergeCell ref="DN7:DQ7"/>
    <mergeCell ref="DV7:DY7"/>
    <mergeCell ref="DZ8:EB8"/>
    <mergeCell ref="DN23:DU23"/>
    <mergeCell ref="DW23:DX23"/>
    <mergeCell ref="DZ23:EB25"/>
    <mergeCell ref="DN24:DR24"/>
    <mergeCell ref="DU24:DY24"/>
    <mergeCell ref="DN25:DQ25"/>
    <mergeCell ref="DV25:DY25"/>
    <mergeCell ref="DZ26:EB26"/>
    <mergeCell ref="DN37:DX38"/>
    <mergeCell ref="DN41:DU41"/>
    <mergeCell ref="DW41:DX41"/>
    <mergeCell ref="DZ41:EB43"/>
    <mergeCell ref="DN42:DR42"/>
    <mergeCell ref="DU42:DY42"/>
    <mergeCell ref="DN43:DQ43"/>
    <mergeCell ref="DV43:DY43"/>
    <mergeCell ref="DZ44:EB44"/>
    <mergeCell ref="DN59:DU59"/>
    <mergeCell ref="DW59:DX59"/>
    <mergeCell ref="DZ59:EB61"/>
    <mergeCell ref="DN60:DR60"/>
    <mergeCell ref="DU60:DY60"/>
    <mergeCell ref="DN61:DQ61"/>
    <mergeCell ref="DV61:DY61"/>
    <mergeCell ref="DN95:DU95"/>
    <mergeCell ref="DW95:DX95"/>
    <mergeCell ref="DZ95:EB97"/>
    <mergeCell ref="DN96:DR96"/>
    <mergeCell ref="DU96:DY96"/>
    <mergeCell ref="DN97:DQ97"/>
    <mergeCell ref="DV97:DY97"/>
    <mergeCell ref="DZ62:EB62"/>
    <mergeCell ref="DN77:DU77"/>
    <mergeCell ref="DW77:DX77"/>
    <mergeCell ref="DZ77:EB79"/>
    <mergeCell ref="DN78:DR78"/>
    <mergeCell ref="DU78:DY78"/>
    <mergeCell ref="DN79:DQ79"/>
    <mergeCell ref="DV79:DY79"/>
    <mergeCell ref="DZ80:EB80"/>
    <mergeCell ref="EE2:EV2"/>
    <mergeCell ref="EG5:EN5"/>
    <mergeCell ref="EP5:EQ5"/>
    <mergeCell ref="ES5:EU7"/>
    <mergeCell ref="EG6:EK6"/>
    <mergeCell ref="EN6:ER6"/>
    <mergeCell ref="EG7:EJ7"/>
    <mergeCell ref="EO7:ER7"/>
    <mergeCell ref="ES8:EU8"/>
    <mergeCell ref="EG23:EN23"/>
    <mergeCell ref="EP23:EQ23"/>
    <mergeCell ref="ES23:EU25"/>
    <mergeCell ref="EG24:EK24"/>
    <mergeCell ref="EN24:ER24"/>
    <mergeCell ref="EG25:EJ25"/>
    <mergeCell ref="EO25:ER25"/>
    <mergeCell ref="ES26:EU26"/>
    <mergeCell ref="EG37:EQ38"/>
    <mergeCell ref="EG41:EN41"/>
    <mergeCell ref="EP41:EQ41"/>
    <mergeCell ref="ES41:EU43"/>
    <mergeCell ref="EG42:EK42"/>
    <mergeCell ref="EN42:ER42"/>
    <mergeCell ref="EG43:EJ43"/>
    <mergeCell ref="EO43:ER43"/>
    <mergeCell ref="ES44:EU44"/>
    <mergeCell ref="EG59:EN59"/>
    <mergeCell ref="EP59:EQ59"/>
    <mergeCell ref="ES59:EU61"/>
    <mergeCell ref="EG60:EK60"/>
    <mergeCell ref="EN60:ER60"/>
    <mergeCell ref="EG61:EJ61"/>
    <mergeCell ref="EO61:ER61"/>
    <mergeCell ref="EG95:EN95"/>
    <mergeCell ref="EP95:EQ95"/>
    <mergeCell ref="ES95:EU97"/>
    <mergeCell ref="EG96:EK96"/>
    <mergeCell ref="EN96:ER96"/>
    <mergeCell ref="EG97:EJ97"/>
    <mergeCell ref="EO97:ER97"/>
    <mergeCell ref="ES62:EU62"/>
    <mergeCell ref="EG77:EN77"/>
    <mergeCell ref="EP77:EQ77"/>
    <mergeCell ref="ES77:EU79"/>
    <mergeCell ref="EG78:EK78"/>
    <mergeCell ref="EN78:ER78"/>
    <mergeCell ref="EG79:EJ79"/>
    <mergeCell ref="EO79:ER79"/>
    <mergeCell ref="ES80:EU80"/>
    <mergeCell ref="GJ2:HA2"/>
    <mergeCell ref="GL5:GS5"/>
    <mergeCell ref="GU5:GV5"/>
    <mergeCell ref="GX5:GZ7"/>
    <mergeCell ref="GL6:GP6"/>
    <mergeCell ref="GS6:GW6"/>
    <mergeCell ref="GL7:GO7"/>
    <mergeCell ref="GT7:GW7"/>
    <mergeCell ref="GX8:GZ8"/>
    <mergeCell ref="GL23:GS23"/>
    <mergeCell ref="GU23:GV23"/>
    <mergeCell ref="GX23:GZ25"/>
    <mergeCell ref="GL24:GP24"/>
    <mergeCell ref="GS24:GW24"/>
    <mergeCell ref="GL25:GO25"/>
    <mergeCell ref="GT25:GW25"/>
    <mergeCell ref="GX26:GZ26"/>
    <mergeCell ref="GL37:GV38"/>
    <mergeCell ref="GL41:GS41"/>
    <mergeCell ref="GU41:GV41"/>
    <mergeCell ref="GX41:GZ43"/>
    <mergeCell ref="GL42:GP42"/>
    <mergeCell ref="GS42:GW42"/>
    <mergeCell ref="GL43:GO43"/>
    <mergeCell ref="GT43:GW43"/>
    <mergeCell ref="GX44:GZ44"/>
    <mergeCell ref="GL59:GS59"/>
    <mergeCell ref="GU59:GV59"/>
    <mergeCell ref="GX59:GZ61"/>
    <mergeCell ref="GL60:GP60"/>
    <mergeCell ref="GS60:GW60"/>
    <mergeCell ref="GL61:GO61"/>
    <mergeCell ref="GT61:GW61"/>
    <mergeCell ref="GX80:GZ80"/>
    <mergeCell ref="GL95:GS95"/>
    <mergeCell ref="GU95:GV95"/>
    <mergeCell ref="GX95:GZ97"/>
    <mergeCell ref="GL96:GP96"/>
    <mergeCell ref="GS96:GW96"/>
    <mergeCell ref="GL97:GO97"/>
    <mergeCell ref="GT97:GW97"/>
    <mergeCell ref="GX62:GZ62"/>
    <mergeCell ref="GL73:GV74"/>
    <mergeCell ref="GL77:GS77"/>
    <mergeCell ref="GU77:GV77"/>
    <mergeCell ref="GX77:GZ79"/>
    <mergeCell ref="GL78:GP78"/>
    <mergeCell ref="GS78:GW78"/>
    <mergeCell ref="GL79:GO79"/>
    <mergeCell ref="GT79:GW79"/>
    <mergeCell ref="HV2:IM2"/>
    <mergeCell ref="HX5:IE5"/>
    <mergeCell ref="IG5:IH5"/>
    <mergeCell ref="IJ5:IL7"/>
    <mergeCell ref="HX6:IB6"/>
    <mergeCell ref="IE6:II6"/>
    <mergeCell ref="HX7:IA7"/>
    <mergeCell ref="IF7:II7"/>
    <mergeCell ref="IJ8:IL8"/>
    <mergeCell ref="HX23:IE23"/>
    <mergeCell ref="IG23:IH23"/>
    <mergeCell ref="IJ23:IL25"/>
    <mergeCell ref="HX24:IB24"/>
    <mergeCell ref="IE24:II24"/>
    <mergeCell ref="HX25:IA25"/>
    <mergeCell ref="IF25:II25"/>
    <mergeCell ref="IJ26:IL26"/>
    <mergeCell ref="HX37:IH38"/>
    <mergeCell ref="HX41:IE41"/>
    <mergeCell ref="IG41:IH41"/>
    <mergeCell ref="IJ41:IL43"/>
    <mergeCell ref="HX42:IB42"/>
    <mergeCell ref="IE42:II42"/>
    <mergeCell ref="HX43:IA43"/>
    <mergeCell ref="IF43:II43"/>
    <mergeCell ref="IJ44:IL44"/>
    <mergeCell ref="HX59:IE59"/>
    <mergeCell ref="IG59:IH59"/>
    <mergeCell ref="IJ59:IL61"/>
    <mergeCell ref="HX60:IB60"/>
    <mergeCell ref="IE60:II60"/>
    <mergeCell ref="HX61:IA61"/>
    <mergeCell ref="IF61:II61"/>
    <mergeCell ref="IJ62:IL62"/>
    <mergeCell ref="HX73:IH74"/>
    <mergeCell ref="HX77:IE77"/>
    <mergeCell ref="IG77:IH77"/>
    <mergeCell ref="IJ77:IL79"/>
    <mergeCell ref="HX78:IB78"/>
    <mergeCell ref="IE78:II78"/>
    <mergeCell ref="HX79:IA79"/>
    <mergeCell ref="IF79:II79"/>
    <mergeCell ref="IJ80:IL80"/>
    <mergeCell ref="HX95:IE95"/>
    <mergeCell ref="IG95:IH95"/>
    <mergeCell ref="IJ95:IL97"/>
    <mergeCell ref="HX96:IB96"/>
    <mergeCell ref="IE96:II96"/>
    <mergeCell ref="HX97:IA97"/>
    <mergeCell ref="IF97:II97"/>
    <mergeCell ref="IO2:JF2"/>
    <mergeCell ref="IQ5:IX5"/>
    <mergeCell ref="IZ5:JA5"/>
    <mergeCell ref="JC5:JE7"/>
    <mergeCell ref="IQ6:IU6"/>
    <mergeCell ref="IX6:JB6"/>
    <mergeCell ref="IQ7:IT7"/>
    <mergeCell ref="IY7:JB7"/>
    <mergeCell ref="JC8:JE8"/>
    <mergeCell ref="IQ23:IX23"/>
    <mergeCell ref="IZ23:JA23"/>
    <mergeCell ref="JC23:JE25"/>
    <mergeCell ref="IQ24:IU24"/>
    <mergeCell ref="IX24:JB24"/>
    <mergeCell ref="IQ25:IT25"/>
    <mergeCell ref="IY25:JB25"/>
    <mergeCell ref="JC26:JE26"/>
    <mergeCell ref="IQ37:JA38"/>
    <mergeCell ref="IQ41:IX41"/>
    <mergeCell ref="IZ41:JA41"/>
    <mergeCell ref="JC41:JE43"/>
    <mergeCell ref="IQ42:IU42"/>
    <mergeCell ref="IX42:JB42"/>
    <mergeCell ref="IQ43:IT43"/>
    <mergeCell ref="IY43:JB43"/>
    <mergeCell ref="JC44:JE44"/>
    <mergeCell ref="IQ59:IX59"/>
    <mergeCell ref="IZ59:JA59"/>
    <mergeCell ref="JC59:JE61"/>
    <mergeCell ref="IQ60:IU60"/>
    <mergeCell ref="IX60:JB60"/>
    <mergeCell ref="IQ61:IT61"/>
    <mergeCell ref="IY61:JB61"/>
    <mergeCell ref="JC62:JE62"/>
    <mergeCell ref="IQ95:IX95"/>
    <mergeCell ref="IZ95:JA95"/>
    <mergeCell ref="JC95:JE97"/>
    <mergeCell ref="IQ96:IU96"/>
    <mergeCell ref="IX96:JB96"/>
    <mergeCell ref="IQ97:IT97"/>
    <mergeCell ref="IY97:JB97"/>
    <mergeCell ref="IQ73:JA74"/>
    <mergeCell ref="IQ77:IX77"/>
    <mergeCell ref="IZ77:JA77"/>
    <mergeCell ref="JC77:JE79"/>
    <mergeCell ref="IQ78:IU78"/>
    <mergeCell ref="IX78:JB78"/>
    <mergeCell ref="IQ79:IT79"/>
    <mergeCell ref="IY79:JB79"/>
    <mergeCell ref="JC80:JE80"/>
    <mergeCell ref="MF2:MW2"/>
    <mergeCell ref="MH5:MO5"/>
    <mergeCell ref="MQ5:MR5"/>
    <mergeCell ref="MT5:MV7"/>
    <mergeCell ref="MH6:ML6"/>
    <mergeCell ref="MO6:MS6"/>
    <mergeCell ref="MH7:MK7"/>
    <mergeCell ref="MP7:MS7"/>
    <mergeCell ref="MT8:MV8"/>
    <mergeCell ref="MH23:MO23"/>
    <mergeCell ref="MQ23:MR23"/>
    <mergeCell ref="MT23:MV25"/>
    <mergeCell ref="MH24:ML24"/>
    <mergeCell ref="MO24:MS24"/>
    <mergeCell ref="MH25:MK25"/>
    <mergeCell ref="MP25:MS25"/>
    <mergeCell ref="MT26:MV26"/>
    <mergeCell ref="MH37:MR38"/>
    <mergeCell ref="MH41:MO41"/>
    <mergeCell ref="MQ41:MR41"/>
    <mergeCell ref="MT41:MV43"/>
    <mergeCell ref="MH42:ML42"/>
    <mergeCell ref="MO42:MS42"/>
    <mergeCell ref="MH43:MK43"/>
    <mergeCell ref="MP43:MS43"/>
    <mergeCell ref="MT44:MV44"/>
    <mergeCell ref="MH59:MO59"/>
    <mergeCell ref="MQ59:MR59"/>
    <mergeCell ref="MT59:MV61"/>
    <mergeCell ref="MH60:ML60"/>
    <mergeCell ref="MO60:MS60"/>
    <mergeCell ref="MH61:MK61"/>
    <mergeCell ref="MP61:MS61"/>
    <mergeCell ref="MT80:MV80"/>
    <mergeCell ref="MH95:MO95"/>
    <mergeCell ref="MQ95:MR95"/>
    <mergeCell ref="MT95:MV97"/>
    <mergeCell ref="MH96:ML96"/>
    <mergeCell ref="MO96:MS96"/>
    <mergeCell ref="MH97:MK97"/>
    <mergeCell ref="MP97:MS97"/>
    <mergeCell ref="MT62:MV62"/>
    <mergeCell ref="MH73:MR74"/>
    <mergeCell ref="MH77:MO77"/>
    <mergeCell ref="MQ77:MR77"/>
    <mergeCell ref="MT77:MV79"/>
    <mergeCell ref="MH78:ML78"/>
    <mergeCell ref="MO78:MS78"/>
    <mergeCell ref="MH79:MK79"/>
    <mergeCell ref="MP79:MS79"/>
    <mergeCell ref="NM80:NO80"/>
    <mergeCell ref="MY2:NP2"/>
    <mergeCell ref="NA5:NH5"/>
    <mergeCell ref="NJ5:NK5"/>
    <mergeCell ref="NM5:NO7"/>
    <mergeCell ref="NA6:NE6"/>
    <mergeCell ref="NH6:NL6"/>
    <mergeCell ref="NA7:ND7"/>
    <mergeCell ref="NI7:NL7"/>
    <mergeCell ref="NM8:NO8"/>
    <mergeCell ref="NA23:NH23"/>
    <mergeCell ref="NJ23:NK23"/>
    <mergeCell ref="NM23:NO25"/>
    <mergeCell ref="NA24:NE24"/>
    <mergeCell ref="NH24:NL24"/>
    <mergeCell ref="NA25:ND25"/>
    <mergeCell ref="NI25:NL25"/>
    <mergeCell ref="NM26:NO26"/>
    <mergeCell ref="NA95:NH95"/>
    <mergeCell ref="NJ95:NK95"/>
    <mergeCell ref="NM95:NO97"/>
    <mergeCell ref="NA96:NE96"/>
    <mergeCell ref="NH96:NL96"/>
    <mergeCell ref="NA97:ND97"/>
    <mergeCell ref="NI97:NL97"/>
    <mergeCell ref="NM62:NO62"/>
    <mergeCell ref="NA73:NK74"/>
    <mergeCell ref="NA77:NH77"/>
    <mergeCell ref="NJ77:NK77"/>
    <mergeCell ref="NM77:NO79"/>
    <mergeCell ref="NA78:NE78"/>
    <mergeCell ref="NH78:NL78"/>
    <mergeCell ref="NA79:ND79"/>
    <mergeCell ref="NI79:NL79"/>
    <mergeCell ref="NA37:NK38"/>
    <mergeCell ref="NA41:NH41"/>
    <mergeCell ref="NJ41:NK41"/>
    <mergeCell ref="NM41:NO43"/>
    <mergeCell ref="NA42:NE42"/>
    <mergeCell ref="NH42:NL42"/>
    <mergeCell ref="NA43:ND43"/>
    <mergeCell ref="NI43:NL43"/>
    <mergeCell ref="NM44:NO44"/>
    <mergeCell ref="NA59:NH59"/>
    <mergeCell ref="NJ59:NK59"/>
    <mergeCell ref="NM59:NO61"/>
    <mergeCell ref="NA60:NE60"/>
    <mergeCell ref="NH60:NL60"/>
    <mergeCell ref="NA61:ND61"/>
    <mergeCell ref="NI61:NL61"/>
    <mergeCell ref="OY62:PA62"/>
    <mergeCell ref="OK2:PB2"/>
    <mergeCell ref="OM5:OT5"/>
    <mergeCell ref="OV5:OW5"/>
    <mergeCell ref="OY5:PA7"/>
    <mergeCell ref="OM6:OQ6"/>
    <mergeCell ref="OT6:OX6"/>
    <mergeCell ref="OM7:OP7"/>
    <mergeCell ref="OU7:OX7"/>
    <mergeCell ref="OY8:PA8"/>
    <mergeCell ref="OM23:OT23"/>
    <mergeCell ref="OV23:OW23"/>
    <mergeCell ref="OY23:PA25"/>
    <mergeCell ref="OM24:OQ24"/>
    <mergeCell ref="OT24:OX24"/>
    <mergeCell ref="OM25:OP25"/>
    <mergeCell ref="OU25:OX25"/>
    <mergeCell ref="OY26:PA26"/>
    <mergeCell ref="OM73:OW74"/>
    <mergeCell ref="OM77:OT77"/>
    <mergeCell ref="OV77:OW77"/>
    <mergeCell ref="OY77:PA79"/>
    <mergeCell ref="OM78:OQ78"/>
    <mergeCell ref="OT78:OX78"/>
    <mergeCell ref="OM79:OP79"/>
    <mergeCell ref="OU79:OX79"/>
    <mergeCell ref="OY80:PA80"/>
    <mergeCell ref="OM95:OT95"/>
    <mergeCell ref="OV95:OW95"/>
    <mergeCell ref="OY95:PA97"/>
    <mergeCell ref="OM96:OQ96"/>
    <mergeCell ref="OT96:OX96"/>
    <mergeCell ref="OM97:OP97"/>
    <mergeCell ref="OU97:OX97"/>
    <mergeCell ref="OM37:OW38"/>
    <mergeCell ref="OM41:OT41"/>
    <mergeCell ref="OV41:OW41"/>
    <mergeCell ref="OY41:PA43"/>
    <mergeCell ref="OM42:OQ42"/>
    <mergeCell ref="OT42:OX42"/>
    <mergeCell ref="OM43:OP43"/>
    <mergeCell ref="OU43:OX43"/>
    <mergeCell ref="OY44:PA44"/>
    <mergeCell ref="OM59:OT59"/>
    <mergeCell ref="OV59:OW59"/>
    <mergeCell ref="OY59:PA61"/>
    <mergeCell ref="OM60:OQ60"/>
    <mergeCell ref="OT60:OX60"/>
    <mergeCell ref="OM61:OP61"/>
    <mergeCell ref="OU61:OX61"/>
  </mergeCells>
  <conditionalFormatting sqref="J27:O30 J32:O36">
    <cfRule type="expression" dxfId="451" priority="538">
      <formula>$L27="NOK"</formula>
    </cfRule>
  </conditionalFormatting>
  <conditionalFormatting sqref="D27:I32 D34:I36">
    <cfRule type="expression" dxfId="450" priority="537">
      <formula>$G27="NOK"</formula>
    </cfRule>
  </conditionalFormatting>
  <conditionalFormatting sqref="J9:O18">
    <cfRule type="expression" dxfId="449" priority="536">
      <formula>$L9="NOK"</formula>
    </cfRule>
  </conditionalFormatting>
  <conditionalFormatting sqref="D9:I18">
    <cfRule type="expression" dxfId="448" priority="535">
      <formula>$G9="NOK"</formula>
    </cfRule>
  </conditionalFormatting>
  <conditionalFormatting sqref="J45:O54">
    <cfRule type="expression" dxfId="447" priority="530">
      <formula>$L45="NOK"</formula>
    </cfRule>
  </conditionalFormatting>
  <conditionalFormatting sqref="D45:I54">
    <cfRule type="expression" dxfId="446" priority="529">
      <formula>$G45="NOK"</formula>
    </cfRule>
  </conditionalFormatting>
  <conditionalFormatting sqref="J63:O72">
    <cfRule type="expression" dxfId="445" priority="526">
      <formula>$L63="NOK"</formula>
    </cfRule>
  </conditionalFormatting>
  <conditionalFormatting sqref="D63:I72">
    <cfRule type="expression" dxfId="444" priority="525">
      <formula>$G63="NOK"</formula>
    </cfRule>
  </conditionalFormatting>
  <conditionalFormatting sqref="J81:O90">
    <cfRule type="expression" dxfId="443" priority="522">
      <formula>$L81="NOK"</formula>
    </cfRule>
  </conditionalFormatting>
  <conditionalFormatting sqref="D81:I90">
    <cfRule type="expression" dxfId="442" priority="521">
      <formula>$G81="NOK"</formula>
    </cfRule>
  </conditionalFormatting>
  <conditionalFormatting sqref="AC27:AH30 AC32:AH36">
    <cfRule type="expression" dxfId="441" priority="226">
      <formula>$L27="NOK"</formula>
    </cfRule>
  </conditionalFormatting>
  <conditionalFormatting sqref="W27:AB32 W34:AB36">
    <cfRule type="expression" dxfId="440" priority="225">
      <formula>$G27="NOK"</formula>
    </cfRule>
  </conditionalFormatting>
  <conditionalFormatting sqref="AC9:AH18">
    <cfRule type="expression" dxfId="439" priority="224">
      <formula>$L9="NOK"</formula>
    </cfRule>
  </conditionalFormatting>
  <conditionalFormatting sqref="W9:AB18">
    <cfRule type="expression" dxfId="438" priority="223">
      <formula>$G9="NOK"</formula>
    </cfRule>
  </conditionalFormatting>
  <conditionalFormatting sqref="AC45:AH54">
    <cfRule type="expression" dxfId="437" priority="222">
      <formula>$L45="NOK"</formula>
    </cfRule>
  </conditionalFormatting>
  <conditionalFormatting sqref="W45:AB54">
    <cfRule type="expression" dxfId="436" priority="221">
      <formula>$G45="NOK"</formula>
    </cfRule>
  </conditionalFormatting>
  <conditionalFormatting sqref="AC63:AH72">
    <cfRule type="expression" dxfId="435" priority="220">
      <formula>$L63="NOK"</formula>
    </cfRule>
  </conditionalFormatting>
  <conditionalFormatting sqref="W63:AB72">
    <cfRule type="expression" dxfId="434" priority="219">
      <formula>$G63="NOK"</formula>
    </cfRule>
  </conditionalFormatting>
  <conditionalFormatting sqref="AC81:AH90">
    <cfRule type="expression" dxfId="433" priority="218">
      <formula>$L81="NOK"</formula>
    </cfRule>
  </conditionalFormatting>
  <conditionalFormatting sqref="W81:AB90">
    <cfRule type="expression" dxfId="432" priority="217">
      <formula>$G81="NOK"</formula>
    </cfRule>
  </conditionalFormatting>
  <conditionalFormatting sqref="AV27:BA30 AV32:BA36">
    <cfRule type="expression" dxfId="431" priority="216">
      <formula>$L27="NOK"</formula>
    </cfRule>
  </conditionalFormatting>
  <conditionalFormatting sqref="AP34:AU36 AP27:AU32">
    <cfRule type="expression" dxfId="430" priority="215">
      <formula>$G27="NOK"</formula>
    </cfRule>
  </conditionalFormatting>
  <conditionalFormatting sqref="AV9:BA18">
    <cfRule type="expression" dxfId="429" priority="214">
      <formula>$L9="NOK"</formula>
    </cfRule>
  </conditionalFormatting>
  <conditionalFormatting sqref="AP9:AU18">
    <cfRule type="expression" dxfId="428" priority="213">
      <formula>$G9="NOK"</formula>
    </cfRule>
  </conditionalFormatting>
  <conditionalFormatting sqref="AV45:BA54">
    <cfRule type="expression" dxfId="427" priority="212">
      <formula>$L45="NOK"</formula>
    </cfRule>
  </conditionalFormatting>
  <conditionalFormatting sqref="AP45:AU54">
    <cfRule type="expression" dxfId="426" priority="211">
      <formula>$G45="NOK"</formula>
    </cfRule>
  </conditionalFormatting>
  <conditionalFormatting sqref="AV63:BA72">
    <cfRule type="expression" dxfId="425" priority="210">
      <formula>$L63="NOK"</formula>
    </cfRule>
  </conditionalFormatting>
  <conditionalFormatting sqref="AP63:AU72">
    <cfRule type="expression" dxfId="424" priority="209">
      <formula>$G63="NOK"</formula>
    </cfRule>
  </conditionalFormatting>
  <conditionalFormatting sqref="AV81:BA90">
    <cfRule type="expression" dxfId="423" priority="208">
      <formula>$L81="NOK"</formula>
    </cfRule>
  </conditionalFormatting>
  <conditionalFormatting sqref="AP81:AU90">
    <cfRule type="expression" dxfId="422" priority="207">
      <formula>$G81="NOK"</formula>
    </cfRule>
  </conditionalFormatting>
  <conditionalFormatting sqref="BO32:BT36 BO27:BT30">
    <cfRule type="expression" dxfId="421" priority="206">
      <formula>$L27="NOK"</formula>
    </cfRule>
  </conditionalFormatting>
  <conditionalFormatting sqref="BI34:BN36 BI27:BN32">
    <cfRule type="expression" dxfId="420" priority="205">
      <formula>$G27="NOK"</formula>
    </cfRule>
  </conditionalFormatting>
  <conditionalFormatting sqref="BO9:BT18">
    <cfRule type="expression" dxfId="419" priority="204">
      <formula>$L9="NOK"</formula>
    </cfRule>
  </conditionalFormatting>
  <conditionalFormatting sqref="BI9:BN18">
    <cfRule type="expression" dxfId="418" priority="203">
      <formula>$G9="NOK"</formula>
    </cfRule>
  </conditionalFormatting>
  <conditionalFormatting sqref="BO45:BT54">
    <cfRule type="expression" dxfId="417" priority="202">
      <formula>$L45="NOK"</formula>
    </cfRule>
  </conditionalFormatting>
  <conditionalFormatting sqref="BI45:BN54">
    <cfRule type="expression" dxfId="416" priority="201">
      <formula>$G45="NOK"</formula>
    </cfRule>
  </conditionalFormatting>
  <conditionalFormatting sqref="BO63:BT72">
    <cfRule type="expression" dxfId="415" priority="200">
      <formula>$L63="NOK"</formula>
    </cfRule>
  </conditionalFormatting>
  <conditionalFormatting sqref="BI63:BN72">
    <cfRule type="expression" dxfId="414" priority="199">
      <formula>$G63="NOK"</formula>
    </cfRule>
  </conditionalFormatting>
  <conditionalFormatting sqref="BO81:BT90">
    <cfRule type="expression" dxfId="413" priority="198">
      <formula>$L81="NOK"</formula>
    </cfRule>
  </conditionalFormatting>
  <conditionalFormatting sqref="BI81:BN90">
    <cfRule type="expression" dxfId="412" priority="197">
      <formula>$G81="NOK"</formula>
    </cfRule>
  </conditionalFormatting>
  <conditionalFormatting sqref="CH32:CM36 CH27:CM30">
    <cfRule type="expression" dxfId="411" priority="196">
      <formula>$L27="NOK"</formula>
    </cfRule>
  </conditionalFormatting>
  <conditionalFormatting sqref="CB34:CG36 CB27:CG32">
    <cfRule type="expression" dxfId="410" priority="195">
      <formula>$G27="NOK"</formula>
    </cfRule>
  </conditionalFormatting>
  <conditionalFormatting sqref="CH9:CM18">
    <cfRule type="expression" dxfId="409" priority="194">
      <formula>$L9="NOK"</formula>
    </cfRule>
  </conditionalFormatting>
  <conditionalFormatting sqref="CB9:CG18">
    <cfRule type="expression" dxfId="408" priority="193">
      <formula>$G9="NOK"</formula>
    </cfRule>
  </conditionalFormatting>
  <conditionalFormatting sqref="CH45:CM54">
    <cfRule type="expression" dxfId="407" priority="192">
      <formula>$L45="NOK"</formula>
    </cfRule>
  </conditionalFormatting>
  <conditionalFormatting sqref="CB45:CG54">
    <cfRule type="expression" dxfId="406" priority="191">
      <formula>$G45="NOK"</formula>
    </cfRule>
  </conditionalFormatting>
  <conditionalFormatting sqref="CH63:CM72">
    <cfRule type="expression" dxfId="405" priority="190">
      <formula>$L63="NOK"</formula>
    </cfRule>
  </conditionalFormatting>
  <conditionalFormatting sqref="CB63:CG72">
    <cfRule type="expression" dxfId="404" priority="189">
      <formula>$G63="NOK"</formula>
    </cfRule>
  </conditionalFormatting>
  <conditionalFormatting sqref="CH81:CM90">
    <cfRule type="expression" dxfId="403" priority="188">
      <formula>$L81="NOK"</formula>
    </cfRule>
  </conditionalFormatting>
  <conditionalFormatting sqref="CB81:CG90">
    <cfRule type="expression" dxfId="402" priority="187">
      <formula>$G81="NOK"</formula>
    </cfRule>
  </conditionalFormatting>
  <conditionalFormatting sqref="DA32:DF36 DA27:DF30">
    <cfRule type="expression" dxfId="401" priority="186">
      <formula>$L27="NOK"</formula>
    </cfRule>
  </conditionalFormatting>
  <conditionalFormatting sqref="CU34:CZ36 CU27:CZ32">
    <cfRule type="expression" dxfId="400" priority="185">
      <formula>$G27="NOK"</formula>
    </cfRule>
  </conditionalFormatting>
  <conditionalFormatting sqref="DA9:DF18">
    <cfRule type="expression" dxfId="399" priority="184">
      <formula>$L9="NOK"</formula>
    </cfRule>
  </conditionalFormatting>
  <conditionalFormatting sqref="CU9:CZ18">
    <cfRule type="expression" dxfId="398" priority="183">
      <formula>$G9="NOK"</formula>
    </cfRule>
  </conditionalFormatting>
  <conditionalFormatting sqref="DA45:DF54">
    <cfRule type="expression" dxfId="397" priority="182">
      <formula>$L45="NOK"</formula>
    </cfRule>
  </conditionalFormatting>
  <conditionalFormatting sqref="CU45:CZ54">
    <cfRule type="expression" dxfId="396" priority="181">
      <formula>$G45="NOK"</formula>
    </cfRule>
  </conditionalFormatting>
  <conditionalFormatting sqref="DA63:DF72">
    <cfRule type="expression" dxfId="395" priority="180">
      <formula>$L63="NOK"</formula>
    </cfRule>
  </conditionalFormatting>
  <conditionalFormatting sqref="CU63:CZ72">
    <cfRule type="expression" dxfId="394" priority="179">
      <formula>$G63="NOK"</formula>
    </cfRule>
  </conditionalFormatting>
  <conditionalFormatting sqref="DA81:DF90">
    <cfRule type="expression" dxfId="393" priority="178">
      <formula>$L81="NOK"</formula>
    </cfRule>
  </conditionalFormatting>
  <conditionalFormatting sqref="CU81:CZ90">
    <cfRule type="expression" dxfId="392" priority="177">
      <formula>$G81="NOK"</formula>
    </cfRule>
  </conditionalFormatting>
  <conditionalFormatting sqref="DT32:DY36 DT27:DY30">
    <cfRule type="expression" dxfId="391" priority="176">
      <formula>$L27="NOK"</formula>
    </cfRule>
  </conditionalFormatting>
  <conditionalFormatting sqref="DN34:DS36 DN27:DS32">
    <cfRule type="expression" dxfId="390" priority="175">
      <formula>$G27="NOK"</formula>
    </cfRule>
  </conditionalFormatting>
  <conditionalFormatting sqref="DT9:DY18">
    <cfRule type="expression" dxfId="389" priority="174">
      <formula>$L9="NOK"</formula>
    </cfRule>
  </conditionalFormatting>
  <conditionalFormatting sqref="DN9:DS18">
    <cfRule type="expression" dxfId="388" priority="173">
      <formula>$G9="NOK"</formula>
    </cfRule>
  </conditionalFormatting>
  <conditionalFormatting sqref="DT45:DY54">
    <cfRule type="expression" dxfId="387" priority="172">
      <formula>$L45="NOK"</formula>
    </cfRule>
  </conditionalFormatting>
  <conditionalFormatting sqref="DN45:DS54">
    <cfRule type="expression" dxfId="386" priority="171">
      <formula>$G45="NOK"</formula>
    </cfRule>
  </conditionalFormatting>
  <conditionalFormatting sqref="DT63:DY72">
    <cfRule type="expression" dxfId="385" priority="170">
      <formula>$L63="NOK"</formula>
    </cfRule>
  </conditionalFormatting>
  <conditionalFormatting sqref="DN63:DS72">
    <cfRule type="expression" dxfId="384" priority="169">
      <formula>$G63="NOK"</formula>
    </cfRule>
  </conditionalFormatting>
  <conditionalFormatting sqref="DT81:DY90">
    <cfRule type="expression" dxfId="383" priority="168">
      <formula>$L81="NOK"</formula>
    </cfRule>
  </conditionalFormatting>
  <conditionalFormatting sqref="DN81:DS90">
    <cfRule type="expression" dxfId="382" priority="167">
      <formula>$G81="NOK"</formula>
    </cfRule>
  </conditionalFormatting>
  <conditionalFormatting sqref="DQ9:DQ18 DV9:DV18 DQ27:DQ36 DV27:DV36 DQ45:DQ54 DV45:DV54 DQ63:DQ72 DV63:DV72 DQ81:DQ90 DV81:DV90">
    <cfRule type="cellIs" dxfId="381" priority="166" operator="equal">
      <formula>"NOK"</formula>
    </cfRule>
  </conditionalFormatting>
  <conditionalFormatting sqref="EM32:ER36 EM27:ER30">
    <cfRule type="expression" dxfId="380" priority="165">
      <formula>$L27="NOK"</formula>
    </cfRule>
  </conditionalFormatting>
  <conditionalFormatting sqref="EG34:EL36 EG27:EL32">
    <cfRule type="expression" dxfId="379" priority="164">
      <formula>$G27="NOK"</formula>
    </cfRule>
  </conditionalFormatting>
  <conditionalFormatting sqref="EM9:ER18">
    <cfRule type="expression" dxfId="378" priority="163">
      <formula>$L9="NOK"</formula>
    </cfRule>
  </conditionalFormatting>
  <conditionalFormatting sqref="EG9:EL18">
    <cfRule type="expression" dxfId="377" priority="162">
      <formula>$G9="NOK"</formula>
    </cfRule>
  </conditionalFormatting>
  <conditionalFormatting sqref="EM45:ER54">
    <cfRule type="expression" dxfId="376" priority="161">
      <formula>$L45="NOK"</formula>
    </cfRule>
  </conditionalFormatting>
  <conditionalFormatting sqref="EG45:EL54">
    <cfRule type="expression" dxfId="375" priority="160">
      <formula>$G45="NOK"</formula>
    </cfRule>
  </conditionalFormatting>
  <conditionalFormatting sqref="EM63:ER72">
    <cfRule type="expression" dxfId="374" priority="159">
      <formula>$L63="NOK"</formula>
    </cfRule>
  </conditionalFormatting>
  <conditionalFormatting sqref="EG63:EL72">
    <cfRule type="expression" dxfId="373" priority="158">
      <formula>$G63="NOK"</formula>
    </cfRule>
  </conditionalFormatting>
  <conditionalFormatting sqref="EM81:ER90">
    <cfRule type="expression" dxfId="372" priority="157">
      <formula>$L81="NOK"</formula>
    </cfRule>
  </conditionalFormatting>
  <conditionalFormatting sqref="EG81:EL90">
    <cfRule type="expression" dxfId="371" priority="156">
      <formula>$G81="NOK"</formula>
    </cfRule>
  </conditionalFormatting>
  <conditionalFormatting sqref="EJ9:EJ18 EO9:EO18 EJ27:EJ36 EO27:EO36 EJ45:EJ54 EO45:EO54 EJ63:EJ72 EO63:EO72 EJ81:EJ90 EO81:EO90">
    <cfRule type="cellIs" dxfId="370" priority="155" operator="equal">
      <formula>"NOK"</formula>
    </cfRule>
  </conditionalFormatting>
  <conditionalFormatting sqref="FF32:FK36 FF27:FK30">
    <cfRule type="expression" dxfId="369" priority="154">
      <formula>$L27="NOK"</formula>
    </cfRule>
  </conditionalFormatting>
  <conditionalFormatting sqref="EZ34:FE36 EZ27:FE32">
    <cfRule type="expression" dxfId="368" priority="153">
      <formula>$G27="NOK"</formula>
    </cfRule>
  </conditionalFormatting>
  <conditionalFormatting sqref="FF9:FK18">
    <cfRule type="expression" dxfId="367" priority="152">
      <formula>$L9="NOK"</formula>
    </cfRule>
  </conditionalFormatting>
  <conditionalFormatting sqref="EZ9:FE18">
    <cfRule type="expression" dxfId="366" priority="151">
      <formula>$G9="NOK"</formula>
    </cfRule>
  </conditionalFormatting>
  <conditionalFormatting sqref="FF45:FK54">
    <cfRule type="expression" dxfId="365" priority="150">
      <formula>$L45="NOK"</formula>
    </cfRule>
  </conditionalFormatting>
  <conditionalFormatting sqref="EZ45:FE54">
    <cfRule type="expression" dxfId="364" priority="149">
      <formula>$G45="NOK"</formula>
    </cfRule>
  </conditionalFormatting>
  <conditionalFormatting sqref="FF63:FK72">
    <cfRule type="expression" dxfId="363" priority="148">
      <formula>$L63="NOK"</formula>
    </cfRule>
  </conditionalFormatting>
  <conditionalFormatting sqref="EZ63:FE72">
    <cfRule type="expression" dxfId="362" priority="147">
      <formula>$G63="NOK"</formula>
    </cfRule>
  </conditionalFormatting>
  <conditionalFormatting sqref="FF81:FK90">
    <cfRule type="expression" dxfId="361" priority="146">
      <formula>$L81="NOK"</formula>
    </cfRule>
  </conditionalFormatting>
  <conditionalFormatting sqref="EZ81:FE90">
    <cfRule type="expression" dxfId="360" priority="145">
      <formula>$G81="NOK"</formula>
    </cfRule>
  </conditionalFormatting>
  <conditionalFormatting sqref="FC9:FC18 FH9:FH18 FC27:FC36 FH27:FH36 FC45:FC54 FH45:FH54 FC63:FC72 FH63:FH72 FC81:FC90 FH81:FH90">
    <cfRule type="cellIs" dxfId="359" priority="144" operator="equal">
      <formula>"NOK"</formula>
    </cfRule>
  </conditionalFormatting>
  <conditionalFormatting sqref="FY32:GD36 FY27:GD30">
    <cfRule type="expression" dxfId="358" priority="143">
      <formula>$L27="NOK"</formula>
    </cfRule>
  </conditionalFormatting>
  <conditionalFormatting sqref="FS34:FX36 FS27:FX32">
    <cfRule type="expression" dxfId="357" priority="142">
      <formula>$G27="NOK"</formula>
    </cfRule>
  </conditionalFormatting>
  <conditionalFormatting sqref="FY9:GD18">
    <cfRule type="expression" dxfId="356" priority="141">
      <formula>$L9="NOK"</formula>
    </cfRule>
  </conditionalFormatting>
  <conditionalFormatting sqref="FS9:FX18">
    <cfRule type="expression" dxfId="355" priority="140">
      <formula>$G9="NOK"</formula>
    </cfRule>
  </conditionalFormatting>
  <conditionalFormatting sqref="FY45:GD54">
    <cfRule type="expression" dxfId="354" priority="139">
      <formula>$L45="NOK"</formula>
    </cfRule>
  </conditionalFormatting>
  <conditionalFormatting sqref="FS45:FX54">
    <cfRule type="expression" dxfId="353" priority="138">
      <formula>$G45="NOK"</formula>
    </cfRule>
  </conditionalFormatting>
  <conditionalFormatting sqref="FY63:GD72">
    <cfRule type="expression" dxfId="352" priority="137">
      <formula>$L63="NOK"</formula>
    </cfRule>
  </conditionalFormatting>
  <conditionalFormatting sqref="FS63:FX72">
    <cfRule type="expression" dxfId="351" priority="136">
      <formula>$G63="NOK"</formula>
    </cfRule>
  </conditionalFormatting>
  <conditionalFormatting sqref="FY81:GD90">
    <cfRule type="expression" dxfId="350" priority="135">
      <formula>$L81="NOK"</formula>
    </cfRule>
  </conditionalFormatting>
  <conditionalFormatting sqref="FS81:FX90">
    <cfRule type="expression" dxfId="349" priority="134">
      <formula>$G81="NOK"</formula>
    </cfRule>
  </conditionalFormatting>
  <conditionalFormatting sqref="FV9:FV18 GA9:GA18 FV27:FV36 GA27:GA36 FV45:FV54 GA45:GA54 FV63:FV72 GA63:GA72 FV81:FV90 GA81:GA90">
    <cfRule type="cellIs" dxfId="348" priority="133" operator="equal">
      <formula>"NOK"</formula>
    </cfRule>
  </conditionalFormatting>
  <conditionalFormatting sqref="GR32:GW36 GR27:GW30">
    <cfRule type="expression" dxfId="347" priority="132">
      <formula>$L27="NOK"</formula>
    </cfRule>
  </conditionalFormatting>
  <conditionalFormatting sqref="GL34:GQ36 GL27:GQ32">
    <cfRule type="expression" dxfId="346" priority="131">
      <formula>$G27="NOK"</formula>
    </cfRule>
  </conditionalFormatting>
  <conditionalFormatting sqref="GR9:GW18">
    <cfRule type="expression" dxfId="345" priority="130">
      <formula>$L9="NOK"</formula>
    </cfRule>
  </conditionalFormatting>
  <conditionalFormatting sqref="GL9:GQ18">
    <cfRule type="expression" dxfId="344" priority="129">
      <formula>$G9="NOK"</formula>
    </cfRule>
  </conditionalFormatting>
  <conditionalFormatting sqref="GR45:GW54">
    <cfRule type="expression" dxfId="343" priority="128">
      <formula>$L45="NOK"</formula>
    </cfRule>
  </conditionalFormatting>
  <conditionalFormatting sqref="GL45:GQ54">
    <cfRule type="expression" dxfId="342" priority="127">
      <formula>$G45="NOK"</formula>
    </cfRule>
  </conditionalFormatting>
  <conditionalFormatting sqref="GR63:GW72">
    <cfRule type="expression" dxfId="341" priority="126">
      <formula>$L63="NOK"</formula>
    </cfRule>
  </conditionalFormatting>
  <conditionalFormatting sqref="GL63:GQ72">
    <cfRule type="expression" dxfId="340" priority="125">
      <formula>$G63="NOK"</formula>
    </cfRule>
  </conditionalFormatting>
  <conditionalFormatting sqref="GR81:GW90">
    <cfRule type="expression" dxfId="339" priority="124">
      <formula>$L81="NOK"</formula>
    </cfRule>
  </conditionalFormatting>
  <conditionalFormatting sqref="GL81:GQ90">
    <cfRule type="expression" dxfId="338" priority="123">
      <formula>$G81="NOK"</formula>
    </cfRule>
  </conditionalFormatting>
  <conditionalFormatting sqref="GO9:GO18 GT9:GT18 GO27:GO36 GT27:GT36 GO45:GO54 GT45:GT54 GO63:GO72 GT63:GT72 GO81:GO90 GT81:GT90">
    <cfRule type="cellIs" dxfId="337" priority="122" operator="equal">
      <formula>"NOK"</formula>
    </cfRule>
  </conditionalFormatting>
  <conditionalFormatting sqref="HK32:HP36 HK27:HP30">
    <cfRule type="expression" dxfId="336" priority="121">
      <formula>$L27="NOK"</formula>
    </cfRule>
  </conditionalFormatting>
  <conditionalFormatting sqref="HE34:HJ36 HE27:HJ32">
    <cfRule type="expression" dxfId="335" priority="120">
      <formula>$G27="NOK"</formula>
    </cfRule>
  </conditionalFormatting>
  <conditionalFormatting sqref="HK9:HP18">
    <cfRule type="expression" dxfId="334" priority="119">
      <formula>$L9="NOK"</formula>
    </cfRule>
  </conditionalFormatting>
  <conditionalFormatting sqref="HE9:HJ18">
    <cfRule type="expression" dxfId="333" priority="118">
      <formula>$G9="NOK"</formula>
    </cfRule>
  </conditionalFormatting>
  <conditionalFormatting sqref="HK45:HP54">
    <cfRule type="expression" dxfId="332" priority="117">
      <formula>$L45="NOK"</formula>
    </cfRule>
  </conditionalFormatting>
  <conditionalFormatting sqref="HE45:HJ54">
    <cfRule type="expression" dxfId="331" priority="116">
      <formula>$G45="NOK"</formula>
    </cfRule>
  </conditionalFormatting>
  <conditionalFormatting sqref="HK63:HP72">
    <cfRule type="expression" dxfId="330" priority="115">
      <formula>$L63="NOK"</formula>
    </cfRule>
  </conditionalFormatting>
  <conditionalFormatting sqref="HE63:HJ72">
    <cfRule type="expression" dxfId="329" priority="114">
      <formula>$G63="NOK"</formula>
    </cfRule>
  </conditionalFormatting>
  <conditionalFormatting sqref="HK81:HP90">
    <cfRule type="expression" dxfId="328" priority="113">
      <formula>$L81="NOK"</formula>
    </cfRule>
  </conditionalFormatting>
  <conditionalFormatting sqref="HE81:HJ90">
    <cfRule type="expression" dxfId="327" priority="112">
      <formula>$G81="NOK"</formula>
    </cfRule>
  </conditionalFormatting>
  <conditionalFormatting sqref="HH9:HH18 HM9:HM18 HH27:HH36 HM27:HM36 HH45:HH54 HM45:HM54 HH63:HH72 HM63:HM72 HH81:HH90 HM81:HM90">
    <cfRule type="cellIs" dxfId="326" priority="111" operator="equal">
      <formula>"NOK"</formula>
    </cfRule>
  </conditionalFormatting>
  <conditionalFormatting sqref="ID32:II36 ID27:II30">
    <cfRule type="expression" dxfId="325" priority="110">
      <formula>$L27="NOK"</formula>
    </cfRule>
  </conditionalFormatting>
  <conditionalFormatting sqref="HX34:IC36 HX27:IC32">
    <cfRule type="expression" dxfId="324" priority="109">
      <formula>$G27="NOK"</formula>
    </cfRule>
  </conditionalFormatting>
  <conditionalFormatting sqref="ID9:II18">
    <cfRule type="expression" dxfId="323" priority="108">
      <formula>$L9="NOK"</formula>
    </cfRule>
  </conditionalFormatting>
  <conditionalFormatting sqref="HX9:IC18">
    <cfRule type="expression" dxfId="322" priority="107">
      <formula>$G9="NOK"</formula>
    </cfRule>
  </conditionalFormatting>
  <conditionalFormatting sqref="ID45:II54">
    <cfRule type="expression" dxfId="321" priority="106">
      <formula>$L45="NOK"</formula>
    </cfRule>
  </conditionalFormatting>
  <conditionalFormatting sqref="HX45:IC54">
    <cfRule type="expression" dxfId="320" priority="105">
      <formula>$G45="NOK"</formula>
    </cfRule>
  </conditionalFormatting>
  <conditionalFormatting sqref="ID63:II72">
    <cfRule type="expression" dxfId="319" priority="104">
      <formula>$L63="NOK"</formula>
    </cfRule>
  </conditionalFormatting>
  <conditionalFormatting sqref="HX63:IC72">
    <cfRule type="expression" dxfId="318" priority="103">
      <formula>$G63="NOK"</formula>
    </cfRule>
  </conditionalFormatting>
  <conditionalFormatting sqref="ID81:II90">
    <cfRule type="expression" dxfId="317" priority="102">
      <formula>$L81="NOK"</formula>
    </cfRule>
  </conditionalFormatting>
  <conditionalFormatting sqref="HX81:IC90">
    <cfRule type="expression" dxfId="316" priority="101">
      <formula>$G81="NOK"</formula>
    </cfRule>
  </conditionalFormatting>
  <conditionalFormatting sqref="IA9:IA18 IF9:IF18 IA27:IA36 IF27:IF36 IA45:IA54 IF45:IF54 IA63:IA72 IF63:IF72 IA81:IA90 IF81:IF90">
    <cfRule type="cellIs" dxfId="315" priority="100" operator="equal">
      <formula>"NOK"</formula>
    </cfRule>
  </conditionalFormatting>
  <conditionalFormatting sqref="IW32:JB36 IW27:JB30">
    <cfRule type="expression" dxfId="314" priority="99">
      <formula>$L27="NOK"</formula>
    </cfRule>
  </conditionalFormatting>
  <conditionalFormatting sqref="IQ34:IV36 IQ27:IV32">
    <cfRule type="expression" dxfId="313" priority="98">
      <formula>$G27="NOK"</formula>
    </cfRule>
  </conditionalFormatting>
  <conditionalFormatting sqref="IW9:JB18">
    <cfRule type="expression" dxfId="312" priority="97">
      <formula>$L9="NOK"</formula>
    </cfRule>
  </conditionalFormatting>
  <conditionalFormatting sqref="IQ9:IV18">
    <cfRule type="expression" dxfId="311" priority="96">
      <formula>$G9="NOK"</formula>
    </cfRule>
  </conditionalFormatting>
  <conditionalFormatting sqref="IW45:JB54">
    <cfRule type="expression" dxfId="310" priority="95">
      <formula>$L45="NOK"</formula>
    </cfRule>
  </conditionalFormatting>
  <conditionalFormatting sqref="IQ45:IV54">
    <cfRule type="expression" dxfId="309" priority="94">
      <formula>$G45="NOK"</formula>
    </cfRule>
  </conditionalFormatting>
  <conditionalFormatting sqref="IW63:JB72">
    <cfRule type="expression" dxfId="308" priority="93">
      <formula>$L63="NOK"</formula>
    </cfRule>
  </conditionalFormatting>
  <conditionalFormatting sqref="IQ63:IV72">
    <cfRule type="expression" dxfId="307" priority="92">
      <formula>$G63="NOK"</formula>
    </cfRule>
  </conditionalFormatting>
  <conditionalFormatting sqref="IW81:JB90">
    <cfRule type="expression" dxfId="306" priority="91">
      <formula>$L81="NOK"</formula>
    </cfRule>
  </conditionalFormatting>
  <conditionalFormatting sqref="IQ81:IV90">
    <cfRule type="expression" dxfId="305" priority="90">
      <formula>$G81="NOK"</formula>
    </cfRule>
  </conditionalFormatting>
  <conditionalFormatting sqref="IT9:IT18 IY9:IY18 IT27:IT36 IY27:IY36 IT45:IT54 IY45:IY54 IT63:IT72 IY63:IY72 IT81:IT90 IY81:IY90">
    <cfRule type="cellIs" dxfId="304" priority="89" operator="equal">
      <formula>"NOK"</formula>
    </cfRule>
  </conditionalFormatting>
  <conditionalFormatting sqref="JP32:JU36 JP27:JU30">
    <cfRule type="expression" dxfId="303" priority="88">
      <formula>$L27="NOK"</formula>
    </cfRule>
  </conditionalFormatting>
  <conditionalFormatting sqref="JJ34:JO36 JJ27:JO32">
    <cfRule type="expression" dxfId="302" priority="87">
      <formula>$G27="NOK"</formula>
    </cfRule>
  </conditionalFormatting>
  <conditionalFormatting sqref="JP9:JU18">
    <cfRule type="expression" dxfId="301" priority="86">
      <formula>$L9="NOK"</formula>
    </cfRule>
  </conditionalFormatting>
  <conditionalFormatting sqref="JJ9:JO18">
    <cfRule type="expression" dxfId="300" priority="85">
      <formula>$G9="NOK"</formula>
    </cfRule>
  </conditionalFormatting>
  <conditionalFormatting sqref="JP45:JU54">
    <cfRule type="expression" dxfId="299" priority="84">
      <formula>$L45="NOK"</formula>
    </cfRule>
  </conditionalFormatting>
  <conditionalFormatting sqref="JJ45:JO54">
    <cfRule type="expression" dxfId="298" priority="83">
      <formula>$G45="NOK"</formula>
    </cfRule>
  </conditionalFormatting>
  <conditionalFormatting sqref="JP63:JU72">
    <cfRule type="expression" dxfId="297" priority="82">
      <formula>$L63="NOK"</formula>
    </cfRule>
  </conditionalFormatting>
  <conditionalFormatting sqref="JJ63:JO72">
    <cfRule type="expression" dxfId="296" priority="81">
      <formula>$G63="NOK"</formula>
    </cfRule>
  </conditionalFormatting>
  <conditionalFormatting sqref="JP81:JU90">
    <cfRule type="expression" dxfId="295" priority="80">
      <formula>$L81="NOK"</formula>
    </cfRule>
  </conditionalFormatting>
  <conditionalFormatting sqref="JJ81:JO90">
    <cfRule type="expression" dxfId="294" priority="79">
      <formula>$G81="NOK"</formula>
    </cfRule>
  </conditionalFormatting>
  <conditionalFormatting sqref="JM9:JM18 JR9:JR18 JM27:JM36 JR27:JR36 JM45:JM54 JR45:JR54 JM63:JM72 JR63:JR72 JM81:JM90 JR81:JR90">
    <cfRule type="cellIs" dxfId="293" priority="78" operator="equal">
      <formula>"NOK"</formula>
    </cfRule>
  </conditionalFormatting>
  <conditionalFormatting sqref="KI32:KN36 KI27:KN30">
    <cfRule type="expression" dxfId="292" priority="77">
      <formula>$L27="NOK"</formula>
    </cfRule>
  </conditionalFormatting>
  <conditionalFormatting sqref="KC34:KH36 KC27:KH32">
    <cfRule type="expression" dxfId="291" priority="76">
      <formula>$G27="NOK"</formula>
    </cfRule>
  </conditionalFormatting>
  <conditionalFormatting sqref="KI9:KN18">
    <cfRule type="expression" dxfId="290" priority="75">
      <formula>$L9="NOK"</formula>
    </cfRule>
  </conditionalFormatting>
  <conditionalFormatting sqref="KC9:KH18">
    <cfRule type="expression" dxfId="289" priority="74">
      <formula>$G9="NOK"</formula>
    </cfRule>
  </conditionalFormatting>
  <conditionalFormatting sqref="KI45:KN54">
    <cfRule type="expression" dxfId="288" priority="73">
      <formula>$L45="NOK"</formula>
    </cfRule>
  </conditionalFormatting>
  <conditionalFormatting sqref="KC45:KH54">
    <cfRule type="expression" dxfId="287" priority="72">
      <formula>$G45="NOK"</formula>
    </cfRule>
  </conditionalFormatting>
  <conditionalFormatting sqref="KI63:KN72">
    <cfRule type="expression" dxfId="286" priority="71">
      <formula>$L63="NOK"</formula>
    </cfRule>
  </conditionalFormatting>
  <conditionalFormatting sqref="KC63:KH72">
    <cfRule type="expression" dxfId="285" priority="70">
      <formula>$G63="NOK"</formula>
    </cfRule>
  </conditionalFormatting>
  <conditionalFormatting sqref="KI81:KN90">
    <cfRule type="expression" dxfId="284" priority="69">
      <formula>$L81="NOK"</formula>
    </cfRule>
  </conditionalFormatting>
  <conditionalFormatting sqref="KC81:KH90">
    <cfRule type="expression" dxfId="283" priority="68">
      <formula>$G81="NOK"</formula>
    </cfRule>
  </conditionalFormatting>
  <conditionalFormatting sqref="KF9:KF18 KK9:KK18 KF27:KF36 KK27:KK36 KF45:KF54 KK45:KK54 KF63:KF72 KK63:KK72 KF81:KF90 KK81:KK90">
    <cfRule type="cellIs" dxfId="282" priority="67" operator="equal">
      <formula>"NOK"</formula>
    </cfRule>
  </conditionalFormatting>
  <conditionalFormatting sqref="LB32:LG36 LB27:LG30">
    <cfRule type="expression" dxfId="281" priority="66">
      <formula>$L27="NOK"</formula>
    </cfRule>
  </conditionalFormatting>
  <conditionalFormatting sqref="KV34:LA36 KV27:LA32">
    <cfRule type="expression" dxfId="280" priority="65">
      <formula>$G27="NOK"</formula>
    </cfRule>
  </conditionalFormatting>
  <conditionalFormatting sqref="LB9:LG18">
    <cfRule type="expression" dxfId="279" priority="64">
      <formula>$L9="NOK"</formula>
    </cfRule>
  </conditionalFormatting>
  <conditionalFormatting sqref="KV9:LA18">
    <cfRule type="expression" dxfId="278" priority="63">
      <formula>$G9="NOK"</formula>
    </cfRule>
  </conditionalFormatting>
  <conditionalFormatting sqref="LB45:LG54">
    <cfRule type="expression" dxfId="277" priority="62">
      <formula>$L45="NOK"</formula>
    </cfRule>
  </conditionalFormatting>
  <conditionalFormatting sqref="KV45:LA54">
    <cfRule type="expression" dxfId="276" priority="61">
      <formula>$G45="NOK"</formula>
    </cfRule>
  </conditionalFormatting>
  <conditionalFormatting sqref="LB63:LG72">
    <cfRule type="expression" dxfId="275" priority="60">
      <formula>$L63="NOK"</formula>
    </cfRule>
  </conditionalFormatting>
  <conditionalFormatting sqref="KV63:LA72">
    <cfRule type="expression" dxfId="274" priority="59">
      <formula>$G63="NOK"</formula>
    </cfRule>
  </conditionalFormatting>
  <conditionalFormatting sqref="LB81:LG90">
    <cfRule type="expression" dxfId="273" priority="58">
      <formula>$L81="NOK"</formula>
    </cfRule>
  </conditionalFormatting>
  <conditionalFormatting sqref="KV81:LA90">
    <cfRule type="expression" dxfId="272" priority="57">
      <formula>$G81="NOK"</formula>
    </cfRule>
  </conditionalFormatting>
  <conditionalFormatting sqref="KY9:KY18 LD9:LD18 KY27:KY36 LD27:LD36 KY45:KY54 LD45:LD54 KY63:KY72 LD63:LD72 KY81:KY90 LD81:LD90">
    <cfRule type="cellIs" dxfId="271" priority="56" operator="equal">
      <formula>"NOK"</formula>
    </cfRule>
  </conditionalFormatting>
  <conditionalFormatting sqref="LU32:LZ36 LU27:LZ30">
    <cfRule type="expression" dxfId="270" priority="55">
      <formula>$L27="NOK"</formula>
    </cfRule>
  </conditionalFormatting>
  <conditionalFormatting sqref="LO34:LT36 LO27:LT32">
    <cfRule type="expression" dxfId="269" priority="54">
      <formula>$G27="NOK"</formula>
    </cfRule>
  </conditionalFormatting>
  <conditionalFormatting sqref="LU9:LZ18">
    <cfRule type="expression" dxfId="268" priority="53">
      <formula>$L9="NOK"</formula>
    </cfRule>
  </conditionalFormatting>
  <conditionalFormatting sqref="LO9:LT18">
    <cfRule type="expression" dxfId="267" priority="52">
      <formula>$G9="NOK"</formula>
    </cfRule>
  </conditionalFormatting>
  <conditionalFormatting sqref="LU45:LZ54">
    <cfRule type="expression" dxfId="266" priority="51">
      <formula>$L45="NOK"</formula>
    </cfRule>
  </conditionalFormatting>
  <conditionalFormatting sqref="LO45:LT54">
    <cfRule type="expression" dxfId="265" priority="50">
      <formula>$G45="NOK"</formula>
    </cfRule>
  </conditionalFormatting>
  <conditionalFormatting sqref="LU63:LZ72">
    <cfRule type="expression" dxfId="264" priority="49">
      <formula>$L63="NOK"</formula>
    </cfRule>
  </conditionalFormatting>
  <conditionalFormatting sqref="LO63:LT72">
    <cfRule type="expression" dxfId="263" priority="48">
      <formula>$G63="NOK"</formula>
    </cfRule>
  </conditionalFormatting>
  <conditionalFormatting sqref="LU81:LZ90">
    <cfRule type="expression" dxfId="262" priority="47">
      <formula>$L81="NOK"</formula>
    </cfRule>
  </conditionalFormatting>
  <conditionalFormatting sqref="LO81:LT90">
    <cfRule type="expression" dxfId="261" priority="46">
      <formula>$G81="NOK"</formula>
    </cfRule>
  </conditionalFormatting>
  <conditionalFormatting sqref="LR9:LR18 LW9:LW18 LR27:LR36 LW27:LW36 LR45:LR54 LW45:LW54 LR63:LR72 LW63:LW72 LR81:LR90 LW81:LW90">
    <cfRule type="cellIs" dxfId="260" priority="45" operator="equal">
      <formula>"NOK"</formula>
    </cfRule>
  </conditionalFormatting>
  <conditionalFormatting sqref="MN32:MS36 MN27:MS30">
    <cfRule type="expression" dxfId="259" priority="44">
      <formula>$L27="NOK"</formula>
    </cfRule>
  </conditionalFormatting>
  <conditionalFormatting sqref="MH34:MM36 MH27:MM32">
    <cfRule type="expression" dxfId="258" priority="43">
      <formula>$G27="NOK"</formula>
    </cfRule>
  </conditionalFormatting>
  <conditionalFormatting sqref="MN9:MS18">
    <cfRule type="expression" dxfId="257" priority="42">
      <formula>$L9="NOK"</formula>
    </cfRule>
  </conditionalFormatting>
  <conditionalFormatting sqref="MH9:MM18">
    <cfRule type="expression" dxfId="256" priority="41">
      <formula>$G9="NOK"</formula>
    </cfRule>
  </conditionalFormatting>
  <conditionalFormatting sqref="MN45:MS54">
    <cfRule type="expression" dxfId="255" priority="40">
      <formula>$L45="NOK"</formula>
    </cfRule>
  </conditionalFormatting>
  <conditionalFormatting sqref="MH45:MM54">
    <cfRule type="expression" dxfId="254" priority="39">
      <formula>$G45="NOK"</formula>
    </cfRule>
  </conditionalFormatting>
  <conditionalFormatting sqref="MN63:MS72">
    <cfRule type="expression" dxfId="253" priority="38">
      <formula>$L63="NOK"</formula>
    </cfRule>
  </conditionalFormatting>
  <conditionalFormatting sqref="MH63:MM72">
    <cfRule type="expression" dxfId="252" priority="37">
      <formula>$G63="NOK"</formula>
    </cfRule>
  </conditionalFormatting>
  <conditionalFormatting sqref="MN81:MS90">
    <cfRule type="expression" dxfId="251" priority="36">
      <formula>$L81="NOK"</formula>
    </cfRule>
  </conditionalFormatting>
  <conditionalFormatting sqref="MH81:MM90">
    <cfRule type="expression" dxfId="250" priority="35">
      <formula>$G81="NOK"</formula>
    </cfRule>
  </conditionalFormatting>
  <conditionalFormatting sqref="MK9:MK18 MP9:MP18 MK27:MK36 MP27:MP36 MK45:MK54 MP45:MP54 MK63:MK72 MP63:MP72 MK81:MK90 MP81:MP90">
    <cfRule type="cellIs" dxfId="249" priority="34" operator="equal">
      <formula>"NOK"</formula>
    </cfRule>
  </conditionalFormatting>
  <conditionalFormatting sqref="NG32:NL36 NG27:NL30">
    <cfRule type="expression" dxfId="248" priority="33">
      <formula>$L27="NOK"</formula>
    </cfRule>
  </conditionalFormatting>
  <conditionalFormatting sqref="NA34:NF36 NA27:NF32">
    <cfRule type="expression" dxfId="247" priority="32">
      <formula>$G27="NOK"</formula>
    </cfRule>
  </conditionalFormatting>
  <conditionalFormatting sqref="NG9:NL18">
    <cfRule type="expression" dxfId="246" priority="31">
      <formula>$L9="NOK"</formula>
    </cfRule>
  </conditionalFormatting>
  <conditionalFormatting sqref="NA9:NF18">
    <cfRule type="expression" dxfId="245" priority="30">
      <formula>$G9="NOK"</formula>
    </cfRule>
  </conditionalFormatting>
  <conditionalFormatting sqref="NG45:NL54">
    <cfRule type="expression" dxfId="244" priority="29">
      <formula>$L45="NOK"</formula>
    </cfRule>
  </conditionalFormatting>
  <conditionalFormatting sqref="NA45:NF54">
    <cfRule type="expression" dxfId="243" priority="28">
      <formula>$G45="NOK"</formula>
    </cfRule>
  </conditionalFormatting>
  <conditionalFormatting sqref="NG63:NL72">
    <cfRule type="expression" dxfId="242" priority="27">
      <formula>$L63="NOK"</formula>
    </cfRule>
  </conditionalFormatting>
  <conditionalFormatting sqref="NA63:NF72">
    <cfRule type="expression" dxfId="241" priority="26">
      <formula>$G63="NOK"</formula>
    </cfRule>
  </conditionalFormatting>
  <conditionalFormatting sqref="NG81:NL90">
    <cfRule type="expression" dxfId="240" priority="25">
      <formula>$L81="NOK"</formula>
    </cfRule>
  </conditionalFormatting>
  <conditionalFormatting sqref="NA81:NF90">
    <cfRule type="expression" dxfId="239" priority="24">
      <formula>$G81="NOK"</formula>
    </cfRule>
  </conditionalFormatting>
  <conditionalFormatting sqref="ND9:ND18 NI9:NI18 ND27:ND36 NI27:NI36 ND45:ND54 NI45:NI54 ND63:ND72 NI63:NI72 ND81:ND90 NI81:NI90">
    <cfRule type="cellIs" dxfId="238" priority="23" operator="equal">
      <formula>"NOK"</formula>
    </cfRule>
  </conditionalFormatting>
  <conditionalFormatting sqref="NZ32:OE36 NZ27:OE30">
    <cfRule type="expression" dxfId="237" priority="22">
      <formula>$L27="NOK"</formula>
    </cfRule>
  </conditionalFormatting>
  <conditionalFormatting sqref="NT34:NY36 NT27:NY32">
    <cfRule type="expression" dxfId="236" priority="21">
      <formula>$G27="NOK"</formula>
    </cfRule>
  </conditionalFormatting>
  <conditionalFormatting sqref="NZ9:OE18">
    <cfRule type="expression" dxfId="235" priority="20">
      <formula>$L9="NOK"</formula>
    </cfRule>
  </conditionalFormatting>
  <conditionalFormatting sqref="NT9:NY18">
    <cfRule type="expression" dxfId="234" priority="19">
      <formula>$G9="NOK"</formula>
    </cfRule>
  </conditionalFormatting>
  <conditionalFormatting sqref="NZ45:OE54">
    <cfRule type="expression" dxfId="233" priority="18">
      <formula>$L45="NOK"</formula>
    </cfRule>
  </conditionalFormatting>
  <conditionalFormatting sqref="NT45:NY54">
    <cfRule type="expression" dxfId="232" priority="17">
      <formula>$G45="NOK"</formula>
    </cfRule>
  </conditionalFormatting>
  <conditionalFormatting sqref="NZ63:OE72">
    <cfRule type="expression" dxfId="231" priority="16">
      <formula>$L63="NOK"</formula>
    </cfRule>
  </conditionalFormatting>
  <conditionalFormatting sqref="NT63:NY72">
    <cfRule type="expression" dxfId="230" priority="15">
      <formula>$G63="NOK"</formula>
    </cfRule>
  </conditionalFormatting>
  <conditionalFormatting sqref="NZ81:OE90">
    <cfRule type="expression" dxfId="229" priority="14">
      <formula>$L81="NOK"</formula>
    </cfRule>
  </conditionalFormatting>
  <conditionalFormatting sqref="NT81:NY90">
    <cfRule type="expression" dxfId="228" priority="13">
      <formula>$G81="NOK"</formula>
    </cfRule>
  </conditionalFormatting>
  <conditionalFormatting sqref="NW9:NW18 OB9:OB18 NW27:NW36 OB27:OB36 NW45:NW54 OB45:OB54 NW63:NW72 OB63:OB72 NW81:NW90 OB81:OB90">
    <cfRule type="cellIs" dxfId="227" priority="12" operator="equal">
      <formula>"NOK"</formula>
    </cfRule>
  </conditionalFormatting>
  <conditionalFormatting sqref="OS32:OX36 OS27:OX30">
    <cfRule type="expression" dxfId="226" priority="11">
      <formula>$L27="NOK"</formula>
    </cfRule>
  </conditionalFormatting>
  <conditionalFormatting sqref="OM34:OR36 OM27:OR32">
    <cfRule type="expression" dxfId="225" priority="10">
      <formula>$G27="NOK"</formula>
    </cfRule>
  </conditionalFormatting>
  <conditionalFormatting sqref="OS9:OX18">
    <cfRule type="expression" dxfId="224" priority="9">
      <formula>$L9="NOK"</formula>
    </cfRule>
  </conditionalFormatting>
  <conditionalFormatting sqref="OM9:OR18">
    <cfRule type="expression" dxfId="223" priority="8">
      <formula>$G9="NOK"</formula>
    </cfRule>
  </conditionalFormatting>
  <conditionalFormatting sqref="OS45:OX54">
    <cfRule type="expression" dxfId="222" priority="7">
      <formula>$L45="NOK"</formula>
    </cfRule>
  </conditionalFormatting>
  <conditionalFormatting sqref="OM45:OR54">
    <cfRule type="expression" dxfId="221" priority="6">
      <formula>$G45="NOK"</formula>
    </cfRule>
  </conditionalFormatting>
  <conditionalFormatting sqref="OS63:OX72">
    <cfRule type="expression" dxfId="220" priority="5">
      <formula>$L63="NOK"</formula>
    </cfRule>
  </conditionalFormatting>
  <conditionalFormatting sqref="OM63:OR72">
    <cfRule type="expression" dxfId="219" priority="4">
      <formula>$G63="NOK"</formula>
    </cfRule>
  </conditionalFormatting>
  <conditionalFormatting sqref="OS81:OX90">
    <cfRule type="expression" dxfId="218" priority="3">
      <formula>$L81="NOK"</formula>
    </cfRule>
  </conditionalFormatting>
  <conditionalFormatting sqref="OM81:OR90">
    <cfRule type="expression" dxfId="217" priority="2">
      <formula>$G81="NOK"</formula>
    </cfRule>
  </conditionalFormatting>
  <conditionalFormatting sqref="OP9:OP18 OU9:OU18 OP27:OP36 OU27:OU36 OP45:OP54 OU45:OU54 OP63:OP72 OU63:OU72 OP81:OP90 OU81:OU90">
    <cfRule type="cellIs" dxfId="216" priority="1" operator="equal">
      <formula>"NOK"</formula>
    </cfRule>
  </conditionalFormatting>
  <dataValidations count="1">
    <dataValidation allowBlank="1" showInputMessage="1" showErrorMessage="1" sqref="H7 K7 H25 K25 H79 K79 H43 K43 H61 K61 H97 K97 AA7 AD7 AA25 AD25 AA79 AD79 AA43 AD43 AA61 AD61 AA97 AD97 AT7 AW7 AT25 AW25 AT79 AW79 AT43 AW43 AT61 AW61 AT97 AW97 BM7 BP7 BM25 BP25 BM79 BP79 BM43 BP43 BM61 BP61 BM97 BP97 CF7 CI7 CF25 CI25 CF79 CI79 CF43 CI43 CF61 CI61 CF97 CI97 CY7 DB7 CY25 DB25 CY79 DB79 CY43 DB43 CY61 DB61 CY97 DB97 DR7 DU7 DR25 DU25 DR79 DU79 DR43 DU43 DR61 DU61 DR97 DU97 EK7 EN7 EK25 EN25 EK79 EN79 EK43 EN43 EK61 EN61 EK97 EN97 FD7 FG7 FD25 FG25 FD79 FG79 FD43 FG43 FD61 FG61 FD97 FG97 FW7 FZ7 FW25 FZ25 FW79 FZ79 FW43 FZ43 FW61 FZ61 FW97 FZ97 GP7 GS7 GP25 GS25 GP79 GS79 GP43 GS43 GP61 GS61 GP97 GS97 HI7 HL7 HI25 HL25 HI79 HL79 HI43 HL43 HI61 HL61 HI97 HL97 IB7 IE7 IB25 IE25 IB79 IE79 IB43 IE43 IB61 IE61 IB97 IE97 IU7 IX7 IU25 IX25 IU79 IX79 IU43 IX43 IU61 IX61 IU97 IX97 JN7 JQ7 JN25 JQ25 JN79 JQ79 JN43 JQ43 JN61 JQ61 JN97 JQ97 KG7 KJ7 KG25 KJ25 KG79 KJ79 KG43 KJ43 KG61 KJ61 KG97 KJ97 KZ7 LC7 KZ25 LC25 KZ79 LC79 KZ43 LC43 KZ61 LC61 KZ97 LC97 LS7 LV7 LS25 LV25 LS79 LV79 LS43 LV43 LS61 LV61 LS97 LV97 ML7 MO7 ML25 MO25 ML79 MO79 ML43 MO43 ML61 MO61 ML97 MO97 NE7 NH7 NE25 NH25 NE79 NH79 NE43 NH43 NE61 NH61 NE97 NH97 NX7 OA7 NX25 OA25 NX79 OA79 NX43 OA43 NX61 OA61 NX97 OA97 OQ7 OT7 OQ25 OT25 OQ79 OT79 OQ43 OT43 OQ61 OT61 OQ97 OT97" xr:uid="{5EE0B4E4-76A4-4F14-B845-37F681D74E3A}"/>
  </dataValidations>
  <pageMargins left="0.7" right="0.7" top="0.75" bottom="0.75" header="0.3" footer="0.3"/>
  <pageSetup paperSize="9" scale="1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7C9B867-DBFF-47F5-8A72-6F79D7555AEB}">
          <x14:formula1>
            <xm:f>REEKSEN!$K$5:$K$18</xm:f>
          </x14:formula1>
          <xm:sqref>D7:G7 L7:O7 D25:G25 L25:O25 D43:G43 L43:O43 D61:G61 L61:O61 D79:G79 L79:O79 D97:G97 L97:O97 W7:Z7 AE7:AH7 W25:Z25 AE25:AH25 W43:Z43 AE43:AH43 W61:Z61 AE61:AH61 W79:Z79 AE79:AH79 W97:Z97 AE97:AH97 AP7:AS7 AX7:BA7 AP25:AS25 AX25:BA25 AP43:AS43 AX43:BA43 AP61:AS61 AX61:BA61 AP79:AS79 AX79:BA79 AP97:AS97 AX97:BA97 BI7:BL7 BQ7:BT7 BI25:BL25 BQ25:BT25 BI43:BL43 BQ43:BT43 BI61:BL61 BQ61:BT61 BI79:BL79 BQ79:BT79 BI97:BL97 BQ97:BT97 CB7:CE7 CJ7:CM7 CB25:CE25 CJ25:CM25 CB43:CE43 CJ43:CM43 CB61:CE61 CJ61:CM61 CB79:CE79 CJ79:CM79 CB97:CE97 CJ97:CM97 CU7:CX7 DC7:DF7 CU25:CX25 DC25:DF25 CU43:CX43 DC43:DF43 CU61:CX61 DC61:DF61 CU79:CX79 DC79:DF79 CU97:CX97 DC97:DF97 DN7:DQ7 DV7:DY7 DN25:DQ25 DV25:DY25 DN43:DQ43 DV43:DY43 DN61:DQ61 DV61:DY61 DN79:DQ79 DV79:DY79 DN97:DQ97 DV97:DY97 EG7:EJ7 EO7:ER7 EG25:EJ25 EO25:ER25 EG43:EJ43 EO43:ER43 EG61:EJ61 EO61:ER61 EG79:EJ79 EO79:ER79 EG97:EJ97 EO97:ER97 EZ7:FC7 FH7:FK7 EZ25:FC25 FH25:FK25 EZ43:FC43 FH43:FK43 EZ61:FC61 FH61:FK61 EZ79:FC79 FH79:FK79 EZ97:FC97 FH97:FK97 FS7:FV7 GA7:GD7 FS25:FV25 GA25:GD25 FS43:FV43 GA43:GD43 FS61:FV61 GA61:GD61 FS79:FV79 GA79:GD79 FS97:FV97 GA97:GD97 GL7:GO7 GT7:GW7 GL25:GO25 GT25:GW25 GL43:GO43 GT43:GW43 GL61:GO61 GT61:GW61 GL79:GO79 GT79:GW79 GL97:GO97 GT97:GW97 HE7:HH7 HM7:HP7 HE25:HH25 HM25:HP25 HE43:HH43 HM43:HP43 HE61:HH61 HM61:HP61 HE79:HH79 HM79:HP79 HE97:HH97 HM97:HP97 HX7:IA7 IF7:II7 HX25:IA25 IF25:II25 HX43:IA43 IF43:II43 HX61:IA61 IF61:II61 HX79:IA79 IF79:II79 HX97:IA97 IF97:II97 IQ7:IT7 IY7:JB7 IQ25:IT25 IY25:JB25 IQ43:IT43 IY43:JB43 IQ61:IT61 IY61:JB61 IQ79:IT79 IY79:JB79 IQ97:IT97 IY97:JB97 JJ7:JM7 JR7:JU7 JJ25:JM25 JR25:JU25 JJ43:JM43 JR43:JU43 JJ61:JM61 JR61:JU61 JJ79:JM79 JR79:JU79 JJ97:JM97 JR97:JU97 KC7:KF7 KK7:KN7 KC25:KF25 KK25:KN25 KC43:KF43 KK43:KN43 KC61:KF61 KK61:KN61 KC79:KF79 KK79:KN79 KC97:KF97 KK97:KN97 KV7:KY7 LD7:LG7 KV25:KY25 LD25:LG25 KV43:KY43 LD43:LG43 KV61:KY61 LD61:LG61 KV79:KY79 LD79:LG79 KV97:KY97 LD97:LG97 LO7:LR7 LW7:LZ7 LO25:LR25 LW25:LZ25 LO43:LR43 LW43:LZ43 LO61:LR61 LW61:LZ61 LO79:LR79 LW79:LZ79 LO97:LR97 LW97:LZ97 MH7:MK7 MP7:MS7 MH25:MK25 MP25:MS25 MH43:MK43 MP43:MS43 MH61:MK61 MP61:MS61 MH79:MK79 MP79:MS79 MH97:MK97 MP97:MS97 NA7:ND7 NI7:NL7 NA25:ND25 NI25:NL25 NA43:ND43 NI43:NL43 NA61:ND61 NI61:NL61 NA79:ND79 NI79:NL79 NA97:ND97 NI97:NL97 NT7:NW7 OB7:OE7 NT25:NW25 OB25:OE25 NT43:NW43 OB43:OE43 NT61:NW61 OB61:OE61 NT79:NW79 OB79:OE79 NT97:NW97 OB97:OE97 OM7:OP7 OU7:OX7 OM25:OP25 OU25:OX25 OM43:OP43 OU43:OX43 OM61:OP61 OU61:OX61 OM79:OP79 OU79:OX79 OM97:OP97 OU97:OX97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dimension ref="B1:NP99"/>
  <sheetViews>
    <sheetView topLeftCell="MU1" zoomScaleNormal="100" workbookViewId="0">
      <selection activeCell="MY2" sqref="MY2:NP2"/>
    </sheetView>
  </sheetViews>
  <sheetFormatPr defaultColWidth="8.88671875" defaultRowHeight="14.4" x14ac:dyDescent="0.3"/>
  <cols>
    <col min="1" max="1" width="1.6640625" style="6" customWidth="1"/>
    <col min="2" max="2" width="1.33203125" style="6" customWidth="1"/>
    <col min="3" max="3" width="8.88671875" style="6"/>
    <col min="4" max="4" width="25.6640625" style="6" customWidth="1"/>
    <col min="5" max="6" width="6.6640625" style="8" customWidth="1"/>
    <col min="7" max="7" width="4.88671875" style="8" bestFit="1" customWidth="1"/>
    <col min="8" max="8" width="6.6640625" style="8" customWidth="1"/>
    <col min="9" max="11" width="6.6640625" style="6" customWidth="1"/>
    <col min="12" max="12" width="4.88671875" style="8" bestFit="1" customWidth="1"/>
    <col min="13" max="14" width="6.6640625" style="6" customWidth="1"/>
    <col min="15" max="15" width="25.6640625" style="6" customWidth="1"/>
    <col min="16" max="16" width="5.6640625" style="6" customWidth="1"/>
    <col min="17" max="17" width="1.6640625" style="6" bestFit="1" customWidth="1"/>
    <col min="18" max="18" width="5.6640625" style="6" customWidth="1"/>
    <col min="19" max="19" width="1.33203125" style="6" customWidth="1"/>
    <col min="20" max="20" width="5.6640625" style="6" customWidth="1"/>
    <col min="21" max="21" width="1.33203125" style="6" customWidth="1"/>
    <col min="22" max="22" width="8.88671875" style="6"/>
    <col min="23" max="23" width="25.6640625" style="6" customWidth="1"/>
    <col min="24" max="25" width="6.6640625" style="8" customWidth="1"/>
    <col min="26" max="26" width="4.88671875" style="8" bestFit="1" customWidth="1"/>
    <col min="27" max="27" width="6.6640625" style="8" customWidth="1"/>
    <col min="28" max="30" width="6.6640625" style="6" customWidth="1"/>
    <col min="31" max="31" width="4.88671875" style="8" bestFit="1" customWidth="1"/>
    <col min="32" max="33" width="6.6640625" style="6" customWidth="1"/>
    <col min="34" max="34" width="25.6640625" style="6" customWidth="1"/>
    <col min="35" max="35" width="5.6640625" style="6" customWidth="1"/>
    <col min="36" max="36" width="1.6640625" style="6" bestFit="1" customWidth="1"/>
    <col min="37" max="37" width="5.6640625" style="6" customWidth="1"/>
    <col min="38" max="38" width="1.33203125" style="6" customWidth="1"/>
    <col min="39" max="39" width="5" style="6" customWidth="1"/>
    <col min="40" max="40" width="1.33203125" style="6" customWidth="1"/>
    <col min="41" max="41" width="8.88671875" style="6"/>
    <col min="42" max="42" width="25.6640625" style="6" customWidth="1"/>
    <col min="43" max="44" width="6.6640625" style="8" customWidth="1"/>
    <col min="45" max="45" width="4.88671875" style="8" bestFit="1" customWidth="1"/>
    <col min="46" max="46" width="6.6640625" style="8" customWidth="1"/>
    <col min="47" max="49" width="6.6640625" style="6" customWidth="1"/>
    <col min="50" max="50" width="4.88671875" style="8" bestFit="1" customWidth="1"/>
    <col min="51" max="52" width="6.6640625" style="6" customWidth="1"/>
    <col min="53" max="53" width="25.6640625" style="6" customWidth="1"/>
    <col min="54" max="54" width="5.6640625" style="6" customWidth="1"/>
    <col min="55" max="55" width="1.6640625" style="6" bestFit="1" customWidth="1"/>
    <col min="56" max="56" width="5.6640625" style="6" customWidth="1"/>
    <col min="57" max="57" width="1.33203125" style="6" customWidth="1"/>
    <col min="58" max="58" width="4.77734375" style="6" customWidth="1"/>
    <col min="59" max="59" width="1.33203125" style="6" customWidth="1"/>
    <col min="60" max="60" width="8.88671875" style="6"/>
    <col min="61" max="61" width="25.6640625" style="6" customWidth="1"/>
    <col min="62" max="63" width="6.6640625" style="8" customWidth="1"/>
    <col min="64" max="64" width="4.88671875" style="8" bestFit="1" customWidth="1"/>
    <col min="65" max="65" width="6.6640625" style="8" customWidth="1"/>
    <col min="66" max="68" width="6.6640625" style="6" customWidth="1"/>
    <col min="69" max="69" width="4.88671875" style="8" bestFit="1" customWidth="1"/>
    <col min="70" max="71" width="6.6640625" style="6" customWidth="1"/>
    <col min="72" max="72" width="25.6640625" style="6" customWidth="1"/>
    <col min="73" max="73" width="5.6640625" style="6" customWidth="1"/>
    <col min="74" max="74" width="1.6640625" style="6" bestFit="1" customWidth="1"/>
    <col min="75" max="75" width="5.6640625" style="6" customWidth="1"/>
    <col min="76" max="76" width="1.33203125" style="6" customWidth="1"/>
    <col min="77" max="77" width="4.6640625" style="6" customWidth="1"/>
    <col min="78" max="78" width="1.33203125" style="6" customWidth="1"/>
    <col min="79" max="79" width="8.88671875" style="6"/>
    <col min="80" max="80" width="25.6640625" style="6" customWidth="1"/>
    <col min="81" max="82" width="6.6640625" style="8" customWidth="1"/>
    <col min="83" max="83" width="4.88671875" style="8" bestFit="1" customWidth="1"/>
    <col min="84" max="84" width="6.6640625" style="8" customWidth="1"/>
    <col min="85" max="87" width="6.6640625" style="6" customWidth="1"/>
    <col min="88" max="88" width="4.88671875" style="8" bestFit="1" customWidth="1"/>
    <col min="89" max="90" width="6.6640625" style="6" customWidth="1"/>
    <col min="91" max="91" width="25.6640625" style="6" customWidth="1"/>
    <col min="92" max="92" width="5.6640625" style="6" customWidth="1"/>
    <col min="93" max="93" width="1.6640625" style="6" bestFit="1" customWidth="1"/>
    <col min="94" max="94" width="5.6640625" style="6" customWidth="1"/>
    <col min="95" max="95" width="1.33203125" style="6" customWidth="1"/>
    <col min="96" max="96" width="5.77734375" style="6" customWidth="1"/>
    <col min="97" max="97" width="1.33203125" style="6" customWidth="1"/>
    <col min="98" max="98" width="8.88671875" style="6"/>
    <col min="99" max="99" width="25.6640625" style="6" customWidth="1"/>
    <col min="100" max="101" width="6.6640625" style="8" customWidth="1"/>
    <col min="102" max="102" width="4.88671875" style="8" bestFit="1" customWidth="1"/>
    <col min="103" max="103" width="6.6640625" style="8" customWidth="1"/>
    <col min="104" max="106" width="6.6640625" style="6" customWidth="1"/>
    <col min="107" max="107" width="4.88671875" style="8" bestFit="1" customWidth="1"/>
    <col min="108" max="109" width="6.6640625" style="6" customWidth="1"/>
    <col min="110" max="110" width="25.6640625" style="6" customWidth="1"/>
    <col min="111" max="111" width="5.6640625" style="6" customWidth="1"/>
    <col min="112" max="112" width="1.6640625" style="6" bestFit="1" customWidth="1"/>
    <col min="113" max="113" width="5.6640625" style="6" customWidth="1"/>
    <col min="114" max="114" width="1.33203125" style="6" customWidth="1"/>
    <col min="115" max="115" width="4.44140625" style="6" customWidth="1"/>
    <col min="116" max="116" width="1.33203125" style="6" customWidth="1"/>
    <col min="117" max="117" width="8.88671875" style="6"/>
    <col min="118" max="118" width="25.6640625" style="6" customWidth="1"/>
    <col min="119" max="120" width="6.6640625" style="8" customWidth="1"/>
    <col min="121" max="121" width="4.88671875" style="8" bestFit="1" customWidth="1"/>
    <col min="122" max="122" width="6.6640625" style="8" customWidth="1"/>
    <col min="123" max="125" width="6.6640625" style="6" customWidth="1"/>
    <col min="126" max="126" width="4.88671875" style="8" bestFit="1" customWidth="1"/>
    <col min="127" max="128" width="6.6640625" style="6" customWidth="1"/>
    <col min="129" max="129" width="25.6640625" style="6" customWidth="1"/>
    <col min="130" max="130" width="5.6640625" style="6" customWidth="1"/>
    <col min="131" max="131" width="1.6640625" style="6" bestFit="1" customWidth="1"/>
    <col min="132" max="132" width="5.6640625" style="6" customWidth="1"/>
    <col min="133" max="133" width="1.33203125" style="6" customWidth="1"/>
    <col min="134" max="134" width="5.21875" style="6" customWidth="1"/>
    <col min="135" max="135" width="1.33203125" style="6" customWidth="1"/>
    <col min="136" max="136" width="8.88671875" style="6"/>
    <col min="137" max="137" width="25.6640625" style="6" customWidth="1"/>
    <col min="138" max="139" width="6.6640625" style="8" customWidth="1"/>
    <col min="140" max="140" width="4.88671875" style="8" bestFit="1" customWidth="1"/>
    <col min="141" max="141" width="6.6640625" style="8" customWidth="1"/>
    <col min="142" max="144" width="6.6640625" style="6" customWidth="1"/>
    <col min="145" max="145" width="4.88671875" style="8" bestFit="1" customWidth="1"/>
    <col min="146" max="147" width="6.6640625" style="6" customWidth="1"/>
    <col min="148" max="148" width="25.6640625" style="6" customWidth="1"/>
    <col min="149" max="149" width="5.6640625" style="6" customWidth="1"/>
    <col min="150" max="150" width="1.6640625" style="6" bestFit="1" customWidth="1"/>
    <col min="151" max="151" width="5.6640625" style="6" customWidth="1"/>
    <col min="152" max="152" width="1.33203125" style="6" customWidth="1"/>
    <col min="153" max="153" width="4.33203125" style="6" customWidth="1"/>
    <col min="154" max="154" width="1.33203125" style="6" customWidth="1"/>
    <col min="155" max="155" width="8.88671875" style="6"/>
    <col min="156" max="156" width="25.6640625" style="6" customWidth="1"/>
    <col min="157" max="158" width="6.6640625" style="8" customWidth="1"/>
    <col min="159" max="159" width="4.88671875" style="8" bestFit="1" customWidth="1"/>
    <col min="160" max="160" width="6.6640625" style="8" customWidth="1"/>
    <col min="161" max="163" width="6.6640625" style="6" customWidth="1"/>
    <col min="164" max="164" width="4.88671875" style="8" bestFit="1" customWidth="1"/>
    <col min="165" max="166" width="6.6640625" style="6" customWidth="1"/>
    <col min="167" max="167" width="25.6640625" style="6" customWidth="1"/>
    <col min="168" max="168" width="5.6640625" style="6" customWidth="1"/>
    <col min="169" max="169" width="1.6640625" style="6" bestFit="1" customWidth="1"/>
    <col min="170" max="170" width="5.6640625" style="6" customWidth="1"/>
    <col min="171" max="171" width="1.33203125" style="6" customWidth="1"/>
    <col min="172" max="172" width="4.44140625" style="6" customWidth="1"/>
    <col min="173" max="173" width="1.33203125" style="6" customWidth="1"/>
    <col min="174" max="174" width="8.88671875" style="6"/>
    <col min="175" max="175" width="25.6640625" style="6" customWidth="1"/>
    <col min="176" max="177" width="6.6640625" style="8" customWidth="1"/>
    <col min="178" max="178" width="4.88671875" style="8" bestFit="1" customWidth="1"/>
    <col min="179" max="179" width="6.6640625" style="8" customWidth="1"/>
    <col min="180" max="182" width="6.6640625" style="6" customWidth="1"/>
    <col min="183" max="183" width="4.88671875" style="8" bestFit="1" customWidth="1"/>
    <col min="184" max="185" width="6.6640625" style="6" customWidth="1"/>
    <col min="186" max="186" width="25.6640625" style="6" customWidth="1"/>
    <col min="187" max="187" width="5.6640625" style="6" customWidth="1"/>
    <col min="188" max="188" width="1.6640625" style="6" bestFit="1" customWidth="1"/>
    <col min="189" max="189" width="5.6640625" style="6" customWidth="1"/>
    <col min="190" max="190" width="1.33203125" style="6" customWidth="1"/>
    <col min="191" max="191" width="4.6640625" style="6" customWidth="1"/>
    <col min="192" max="192" width="1.33203125" style="6" customWidth="1"/>
    <col min="193" max="193" width="8.88671875" style="6"/>
    <col min="194" max="194" width="25.6640625" style="6" customWidth="1"/>
    <col min="195" max="196" width="6.6640625" style="8" customWidth="1"/>
    <col min="197" max="197" width="4.88671875" style="8" bestFit="1" customWidth="1"/>
    <col min="198" max="198" width="6.6640625" style="8" customWidth="1"/>
    <col min="199" max="201" width="6.6640625" style="6" customWidth="1"/>
    <col min="202" max="202" width="4.88671875" style="8" bestFit="1" customWidth="1"/>
    <col min="203" max="204" width="6.6640625" style="6" customWidth="1"/>
    <col min="205" max="205" width="25.6640625" style="6" customWidth="1"/>
    <col min="206" max="206" width="5.6640625" style="6" customWidth="1"/>
    <col min="207" max="207" width="1.6640625" style="6" bestFit="1" customWidth="1"/>
    <col min="208" max="208" width="5.6640625" style="6" customWidth="1"/>
    <col min="209" max="209" width="1.33203125" style="6" customWidth="1"/>
    <col min="210" max="210" width="4.88671875" style="6" customWidth="1"/>
    <col min="211" max="211" width="1.33203125" style="6" customWidth="1"/>
    <col min="212" max="212" width="8.88671875" style="6"/>
    <col min="213" max="213" width="25.6640625" style="6" customWidth="1"/>
    <col min="214" max="215" width="6.6640625" style="8" customWidth="1"/>
    <col min="216" max="216" width="4.88671875" style="8" bestFit="1" customWidth="1"/>
    <col min="217" max="217" width="6.6640625" style="8" customWidth="1"/>
    <col min="218" max="220" width="6.6640625" style="6" customWidth="1"/>
    <col min="221" max="221" width="4.88671875" style="8" bestFit="1" customWidth="1"/>
    <col min="222" max="223" width="6.6640625" style="6" customWidth="1"/>
    <col min="224" max="224" width="25.6640625" style="6" customWidth="1"/>
    <col min="225" max="225" width="5.6640625" style="6" customWidth="1"/>
    <col min="226" max="226" width="1.6640625" style="6" bestFit="1" customWidth="1"/>
    <col min="227" max="227" width="5.6640625" style="6" customWidth="1"/>
    <col min="228" max="228" width="1.33203125" style="6" customWidth="1"/>
    <col min="229" max="229" width="4.33203125" style="6" customWidth="1"/>
    <col min="230" max="230" width="1.33203125" style="6" customWidth="1"/>
    <col min="231" max="231" width="8.88671875" style="6"/>
    <col min="232" max="232" width="25.6640625" style="6" customWidth="1"/>
    <col min="233" max="234" width="6.6640625" style="8" customWidth="1"/>
    <col min="235" max="235" width="4.88671875" style="8" bestFit="1" customWidth="1"/>
    <col min="236" max="236" width="6.6640625" style="8" customWidth="1"/>
    <col min="237" max="239" width="6.6640625" style="6" customWidth="1"/>
    <col min="240" max="240" width="4.88671875" style="8" bestFit="1" customWidth="1"/>
    <col min="241" max="242" width="6.6640625" style="6" customWidth="1"/>
    <col min="243" max="243" width="25.6640625" style="6" customWidth="1"/>
    <col min="244" max="244" width="5.6640625" style="6" customWidth="1"/>
    <col min="245" max="245" width="1.6640625" style="6" bestFit="1" customWidth="1"/>
    <col min="246" max="246" width="5.6640625" style="6" customWidth="1"/>
    <col min="247" max="247" width="1.33203125" style="6" customWidth="1"/>
    <col min="248" max="248" width="4.77734375" style="6" customWidth="1"/>
    <col min="249" max="249" width="1.33203125" style="6" customWidth="1"/>
    <col min="250" max="250" width="8.88671875" style="6"/>
    <col min="251" max="251" width="25.6640625" style="6" customWidth="1"/>
    <col min="252" max="253" width="6.6640625" style="8" customWidth="1"/>
    <col min="254" max="254" width="4.88671875" style="8" bestFit="1" customWidth="1"/>
    <col min="255" max="255" width="6.6640625" style="8" customWidth="1"/>
    <col min="256" max="258" width="6.6640625" style="6" customWidth="1"/>
    <col min="259" max="259" width="4.88671875" style="8" bestFit="1" customWidth="1"/>
    <col min="260" max="261" width="6.6640625" style="6" customWidth="1"/>
    <col min="262" max="262" width="25.6640625" style="6" customWidth="1"/>
    <col min="263" max="263" width="5.6640625" style="6" customWidth="1"/>
    <col min="264" max="264" width="1.6640625" style="6" bestFit="1" customWidth="1"/>
    <col min="265" max="265" width="5.6640625" style="6" customWidth="1"/>
    <col min="266" max="266" width="1.33203125" style="6" customWidth="1"/>
    <col min="267" max="267" width="4.77734375" style="6" customWidth="1"/>
    <col min="268" max="268" width="1.33203125" style="6" customWidth="1"/>
    <col min="269" max="269" width="8.88671875" style="6"/>
    <col min="270" max="270" width="25.6640625" style="6" customWidth="1"/>
    <col min="271" max="272" width="6.6640625" style="8" customWidth="1"/>
    <col min="273" max="273" width="4.88671875" style="8" bestFit="1" customWidth="1"/>
    <col min="274" max="274" width="6.6640625" style="8" customWidth="1"/>
    <col min="275" max="277" width="6.6640625" style="6" customWidth="1"/>
    <col min="278" max="278" width="4.88671875" style="8" bestFit="1" customWidth="1"/>
    <col min="279" max="280" width="6.6640625" style="6" customWidth="1"/>
    <col min="281" max="281" width="25.6640625" style="6" customWidth="1"/>
    <col min="282" max="282" width="5.6640625" style="6" customWidth="1"/>
    <col min="283" max="283" width="1.6640625" style="6" bestFit="1" customWidth="1"/>
    <col min="284" max="284" width="5.6640625" style="6" customWidth="1"/>
    <col min="285" max="285" width="1.33203125" style="6" customWidth="1"/>
    <col min="286" max="286" width="4.6640625" style="6" customWidth="1"/>
    <col min="287" max="287" width="1.33203125" style="6" customWidth="1"/>
    <col min="288" max="288" width="8.88671875" style="6"/>
    <col min="289" max="289" width="25.6640625" style="6" customWidth="1"/>
    <col min="290" max="291" width="6.6640625" style="8" customWidth="1"/>
    <col min="292" max="292" width="4.88671875" style="8" bestFit="1" customWidth="1"/>
    <col min="293" max="293" width="6.6640625" style="8" customWidth="1"/>
    <col min="294" max="296" width="6.6640625" style="6" customWidth="1"/>
    <col min="297" max="297" width="4.88671875" style="8" bestFit="1" customWidth="1"/>
    <col min="298" max="299" width="6.6640625" style="6" customWidth="1"/>
    <col min="300" max="300" width="25.6640625" style="6" customWidth="1"/>
    <col min="301" max="301" width="5.6640625" style="6" customWidth="1"/>
    <col min="302" max="302" width="1.6640625" style="6" bestFit="1" customWidth="1"/>
    <col min="303" max="303" width="5.6640625" style="6" customWidth="1"/>
    <col min="304" max="304" width="1.33203125" style="6" customWidth="1"/>
    <col min="305" max="305" width="4.33203125" style="6" customWidth="1"/>
    <col min="306" max="306" width="1.33203125" style="6" customWidth="1"/>
    <col min="307" max="307" width="8.88671875" style="6"/>
    <col min="308" max="308" width="25.6640625" style="6" customWidth="1"/>
    <col min="309" max="310" width="6.6640625" style="8" customWidth="1"/>
    <col min="311" max="311" width="4.88671875" style="8" bestFit="1" customWidth="1"/>
    <col min="312" max="312" width="6.6640625" style="8" customWidth="1"/>
    <col min="313" max="315" width="6.6640625" style="6" customWidth="1"/>
    <col min="316" max="316" width="4.88671875" style="8" bestFit="1" customWidth="1"/>
    <col min="317" max="318" width="6.6640625" style="6" customWidth="1"/>
    <col min="319" max="319" width="25.6640625" style="6" customWidth="1"/>
    <col min="320" max="320" width="5.6640625" style="6" customWidth="1"/>
    <col min="321" max="321" width="1.6640625" style="6" bestFit="1" customWidth="1"/>
    <col min="322" max="322" width="5.6640625" style="6" customWidth="1"/>
    <col min="323" max="323" width="1.33203125" style="6" customWidth="1"/>
    <col min="324" max="324" width="4" style="6" customWidth="1"/>
    <col min="325" max="325" width="1.33203125" style="6" customWidth="1"/>
    <col min="326" max="326" width="8.88671875" style="6"/>
    <col min="327" max="327" width="25.6640625" style="6" customWidth="1"/>
    <col min="328" max="329" width="6.6640625" style="8" customWidth="1"/>
    <col min="330" max="330" width="4.88671875" style="8" bestFit="1" customWidth="1"/>
    <col min="331" max="331" width="6.6640625" style="8" customWidth="1"/>
    <col min="332" max="334" width="6.6640625" style="6" customWidth="1"/>
    <col min="335" max="335" width="4.88671875" style="8" bestFit="1" customWidth="1"/>
    <col min="336" max="337" width="6.6640625" style="6" customWidth="1"/>
    <col min="338" max="338" width="25.6640625" style="6" customWidth="1"/>
    <col min="339" max="339" width="5.6640625" style="6" customWidth="1"/>
    <col min="340" max="340" width="1.6640625" style="6" bestFit="1" customWidth="1"/>
    <col min="341" max="341" width="5.6640625" style="6" customWidth="1"/>
    <col min="342" max="342" width="1.33203125" style="6" customWidth="1"/>
    <col min="343" max="343" width="4.33203125" style="6" customWidth="1"/>
    <col min="344" max="344" width="1.33203125" style="6" customWidth="1"/>
    <col min="345" max="345" width="8.88671875" style="6"/>
    <col min="346" max="346" width="25.6640625" style="6" customWidth="1"/>
    <col min="347" max="348" width="6.6640625" style="8" customWidth="1"/>
    <col min="349" max="349" width="4.88671875" style="8" bestFit="1" customWidth="1"/>
    <col min="350" max="350" width="6.6640625" style="8" customWidth="1"/>
    <col min="351" max="353" width="6.6640625" style="6" customWidth="1"/>
    <col min="354" max="354" width="4.88671875" style="8" bestFit="1" customWidth="1"/>
    <col min="355" max="356" width="6.6640625" style="6" customWidth="1"/>
    <col min="357" max="357" width="25.6640625" style="6" customWidth="1"/>
    <col min="358" max="358" width="5.6640625" style="6" customWidth="1"/>
    <col min="359" max="359" width="1.6640625" style="6" bestFit="1" customWidth="1"/>
    <col min="360" max="360" width="5.6640625" style="6" customWidth="1"/>
    <col min="361" max="361" width="1.33203125" style="6" customWidth="1"/>
    <col min="362" max="362" width="3.77734375" style="6" customWidth="1"/>
    <col min="363" max="363" width="1.33203125" style="6" customWidth="1"/>
    <col min="364" max="364" width="8.88671875" style="6"/>
    <col min="365" max="365" width="25.6640625" style="6" customWidth="1"/>
    <col min="366" max="367" width="6.6640625" style="8" customWidth="1"/>
    <col min="368" max="368" width="4.88671875" style="8" bestFit="1" customWidth="1"/>
    <col min="369" max="369" width="6.6640625" style="8" customWidth="1"/>
    <col min="370" max="372" width="6.6640625" style="6" customWidth="1"/>
    <col min="373" max="373" width="4.88671875" style="8" bestFit="1" customWidth="1"/>
    <col min="374" max="375" width="6.6640625" style="6" customWidth="1"/>
    <col min="376" max="376" width="25.6640625" style="6" customWidth="1"/>
    <col min="377" max="377" width="5.6640625" style="6" customWidth="1"/>
    <col min="378" max="378" width="1.6640625" style="6" bestFit="1" customWidth="1"/>
    <col min="379" max="379" width="5.6640625" style="6" customWidth="1"/>
    <col min="380" max="380" width="1.33203125" style="6" customWidth="1"/>
    <col min="381" max="16384" width="8.88671875" style="6"/>
  </cols>
  <sheetData>
    <row r="1" spans="2:380" ht="15" thickBot="1" x14ac:dyDescent="0.35">
      <c r="D1" s="2" t="s">
        <v>363</v>
      </c>
      <c r="W1" s="2" t="s">
        <v>363</v>
      </c>
      <c r="AP1" s="2" t="s">
        <v>363</v>
      </c>
      <c r="BI1" s="2" t="s">
        <v>363</v>
      </c>
      <c r="CB1" s="2" t="s">
        <v>363</v>
      </c>
      <c r="CU1" s="2" t="s">
        <v>363</v>
      </c>
      <c r="DN1" s="2" t="s">
        <v>363</v>
      </c>
      <c r="EG1" s="2" t="s">
        <v>363</v>
      </c>
      <c r="EZ1" s="2" t="s">
        <v>363</v>
      </c>
      <c r="FS1" s="2" t="s">
        <v>363</v>
      </c>
      <c r="GL1" s="2" t="s">
        <v>363</v>
      </c>
      <c r="HE1" s="2" t="s">
        <v>363</v>
      </c>
      <c r="HX1" s="2" t="s">
        <v>363</v>
      </c>
      <c r="IQ1" s="2" t="s">
        <v>363</v>
      </c>
      <c r="JJ1" s="2" t="s">
        <v>363</v>
      </c>
      <c r="KC1" s="2" t="s">
        <v>363</v>
      </c>
      <c r="KV1" s="2" t="s">
        <v>363</v>
      </c>
      <c r="LO1" s="2" t="s">
        <v>363</v>
      </c>
      <c r="MH1" s="2" t="s">
        <v>363</v>
      </c>
      <c r="NA1" s="2" t="s">
        <v>363</v>
      </c>
    </row>
    <row r="2" spans="2:380" ht="22.2" thickTop="1" thickBot="1" x14ac:dyDescent="0.45">
      <c r="B2" s="526">
        <v>1</v>
      </c>
      <c r="C2" s="527"/>
      <c r="D2" s="527"/>
      <c r="E2" s="527"/>
      <c r="F2" s="527"/>
      <c r="G2" s="527"/>
      <c r="H2" s="527"/>
      <c r="I2" s="527"/>
      <c r="J2" s="527"/>
      <c r="K2" s="527"/>
      <c r="L2" s="527"/>
      <c r="M2" s="527"/>
      <c r="N2" s="527"/>
      <c r="O2" s="527"/>
      <c r="P2" s="527"/>
      <c r="Q2" s="527"/>
      <c r="R2" s="527"/>
      <c r="S2" s="528"/>
      <c r="U2" s="526">
        <v>2</v>
      </c>
      <c r="V2" s="527"/>
      <c r="W2" s="527"/>
      <c r="X2" s="527"/>
      <c r="Y2" s="527"/>
      <c r="Z2" s="527"/>
      <c r="AA2" s="527"/>
      <c r="AB2" s="527"/>
      <c r="AC2" s="527"/>
      <c r="AD2" s="527"/>
      <c r="AE2" s="527"/>
      <c r="AF2" s="527"/>
      <c r="AG2" s="527"/>
      <c r="AH2" s="527"/>
      <c r="AI2" s="527"/>
      <c r="AJ2" s="527"/>
      <c r="AK2" s="527"/>
      <c r="AL2" s="528"/>
      <c r="AN2" s="526">
        <v>3</v>
      </c>
      <c r="AO2" s="527"/>
      <c r="AP2" s="527"/>
      <c r="AQ2" s="527"/>
      <c r="AR2" s="527"/>
      <c r="AS2" s="527"/>
      <c r="AT2" s="527"/>
      <c r="AU2" s="527"/>
      <c r="AV2" s="527"/>
      <c r="AW2" s="527"/>
      <c r="AX2" s="527"/>
      <c r="AY2" s="527"/>
      <c r="AZ2" s="527"/>
      <c r="BA2" s="527"/>
      <c r="BB2" s="527"/>
      <c r="BC2" s="527"/>
      <c r="BD2" s="527"/>
      <c r="BE2" s="528"/>
      <c r="BG2" s="526">
        <v>4</v>
      </c>
      <c r="BH2" s="527"/>
      <c r="BI2" s="527"/>
      <c r="BJ2" s="527"/>
      <c r="BK2" s="527"/>
      <c r="BL2" s="527"/>
      <c r="BM2" s="527"/>
      <c r="BN2" s="527"/>
      <c r="BO2" s="527"/>
      <c r="BP2" s="527"/>
      <c r="BQ2" s="527"/>
      <c r="BR2" s="527"/>
      <c r="BS2" s="527"/>
      <c r="BT2" s="527"/>
      <c r="BU2" s="527"/>
      <c r="BV2" s="527"/>
      <c r="BW2" s="527"/>
      <c r="BX2" s="528"/>
      <c r="BZ2" s="526">
        <v>5</v>
      </c>
      <c r="CA2" s="527"/>
      <c r="CB2" s="527"/>
      <c r="CC2" s="527"/>
      <c r="CD2" s="527"/>
      <c r="CE2" s="527"/>
      <c r="CF2" s="527"/>
      <c r="CG2" s="527"/>
      <c r="CH2" s="527"/>
      <c r="CI2" s="527"/>
      <c r="CJ2" s="527"/>
      <c r="CK2" s="527"/>
      <c r="CL2" s="527"/>
      <c r="CM2" s="527"/>
      <c r="CN2" s="527"/>
      <c r="CO2" s="527"/>
      <c r="CP2" s="527"/>
      <c r="CQ2" s="528"/>
      <c r="CS2" s="526">
        <v>6</v>
      </c>
      <c r="CT2" s="527"/>
      <c r="CU2" s="527"/>
      <c r="CV2" s="527"/>
      <c r="CW2" s="527"/>
      <c r="CX2" s="527"/>
      <c r="CY2" s="527"/>
      <c r="CZ2" s="527"/>
      <c r="DA2" s="527"/>
      <c r="DB2" s="527"/>
      <c r="DC2" s="527"/>
      <c r="DD2" s="527"/>
      <c r="DE2" s="527"/>
      <c r="DF2" s="527"/>
      <c r="DG2" s="527"/>
      <c r="DH2" s="527"/>
      <c r="DI2" s="527"/>
      <c r="DJ2" s="528"/>
      <c r="DL2" s="526">
        <v>7</v>
      </c>
      <c r="DM2" s="527"/>
      <c r="DN2" s="527"/>
      <c r="DO2" s="527"/>
      <c r="DP2" s="527"/>
      <c r="DQ2" s="527"/>
      <c r="DR2" s="527"/>
      <c r="DS2" s="527"/>
      <c r="DT2" s="527"/>
      <c r="DU2" s="527"/>
      <c r="DV2" s="527"/>
      <c r="DW2" s="527"/>
      <c r="DX2" s="527"/>
      <c r="DY2" s="527"/>
      <c r="DZ2" s="527"/>
      <c r="EA2" s="527"/>
      <c r="EB2" s="527"/>
      <c r="EC2" s="528"/>
      <c r="EE2" s="526">
        <v>8</v>
      </c>
      <c r="EF2" s="527"/>
      <c r="EG2" s="527"/>
      <c r="EH2" s="527"/>
      <c r="EI2" s="527"/>
      <c r="EJ2" s="527"/>
      <c r="EK2" s="527"/>
      <c r="EL2" s="527"/>
      <c r="EM2" s="527"/>
      <c r="EN2" s="527"/>
      <c r="EO2" s="527"/>
      <c r="EP2" s="527"/>
      <c r="EQ2" s="527"/>
      <c r="ER2" s="527"/>
      <c r="ES2" s="527"/>
      <c r="ET2" s="527"/>
      <c r="EU2" s="527"/>
      <c r="EV2" s="528"/>
      <c r="EX2" s="526">
        <v>9</v>
      </c>
      <c r="EY2" s="527"/>
      <c r="EZ2" s="527"/>
      <c r="FA2" s="527"/>
      <c r="FB2" s="527"/>
      <c r="FC2" s="527"/>
      <c r="FD2" s="527"/>
      <c r="FE2" s="527"/>
      <c r="FF2" s="527"/>
      <c r="FG2" s="527"/>
      <c r="FH2" s="527"/>
      <c r="FI2" s="527"/>
      <c r="FJ2" s="527"/>
      <c r="FK2" s="527"/>
      <c r="FL2" s="527"/>
      <c r="FM2" s="527"/>
      <c r="FN2" s="527"/>
      <c r="FO2" s="528"/>
      <c r="FQ2" s="526">
        <v>10</v>
      </c>
      <c r="FR2" s="527"/>
      <c r="FS2" s="527"/>
      <c r="FT2" s="527"/>
      <c r="FU2" s="527"/>
      <c r="FV2" s="527"/>
      <c r="FW2" s="527"/>
      <c r="FX2" s="527"/>
      <c r="FY2" s="527"/>
      <c r="FZ2" s="527"/>
      <c r="GA2" s="527"/>
      <c r="GB2" s="527"/>
      <c r="GC2" s="527"/>
      <c r="GD2" s="527"/>
      <c r="GE2" s="527"/>
      <c r="GF2" s="527"/>
      <c r="GG2" s="527"/>
      <c r="GH2" s="528"/>
      <c r="GJ2" s="526">
        <v>11</v>
      </c>
      <c r="GK2" s="527"/>
      <c r="GL2" s="527"/>
      <c r="GM2" s="527"/>
      <c r="GN2" s="527"/>
      <c r="GO2" s="527"/>
      <c r="GP2" s="527"/>
      <c r="GQ2" s="527"/>
      <c r="GR2" s="527"/>
      <c r="GS2" s="527"/>
      <c r="GT2" s="527"/>
      <c r="GU2" s="527"/>
      <c r="GV2" s="527"/>
      <c r="GW2" s="527"/>
      <c r="GX2" s="527"/>
      <c r="GY2" s="527"/>
      <c r="GZ2" s="527"/>
      <c r="HA2" s="528"/>
      <c r="HC2" s="526">
        <v>12</v>
      </c>
      <c r="HD2" s="527"/>
      <c r="HE2" s="527"/>
      <c r="HF2" s="527"/>
      <c r="HG2" s="527"/>
      <c r="HH2" s="527"/>
      <c r="HI2" s="527"/>
      <c r="HJ2" s="527"/>
      <c r="HK2" s="527"/>
      <c r="HL2" s="527"/>
      <c r="HM2" s="527"/>
      <c r="HN2" s="527"/>
      <c r="HO2" s="527"/>
      <c r="HP2" s="527"/>
      <c r="HQ2" s="527"/>
      <c r="HR2" s="527"/>
      <c r="HS2" s="527"/>
      <c r="HT2" s="528"/>
      <c r="HV2" s="526">
        <v>13</v>
      </c>
      <c r="HW2" s="527"/>
      <c r="HX2" s="527"/>
      <c r="HY2" s="527"/>
      <c r="HZ2" s="527"/>
      <c r="IA2" s="527"/>
      <c r="IB2" s="527"/>
      <c r="IC2" s="527"/>
      <c r="ID2" s="527"/>
      <c r="IE2" s="527"/>
      <c r="IF2" s="527"/>
      <c r="IG2" s="527"/>
      <c r="IH2" s="527"/>
      <c r="II2" s="527"/>
      <c r="IJ2" s="527"/>
      <c r="IK2" s="527"/>
      <c r="IL2" s="527"/>
      <c r="IM2" s="528"/>
      <c r="IO2" s="526">
        <v>14</v>
      </c>
      <c r="IP2" s="527"/>
      <c r="IQ2" s="527"/>
      <c r="IR2" s="527"/>
      <c r="IS2" s="527"/>
      <c r="IT2" s="527"/>
      <c r="IU2" s="527"/>
      <c r="IV2" s="527"/>
      <c r="IW2" s="527"/>
      <c r="IX2" s="527"/>
      <c r="IY2" s="527"/>
      <c r="IZ2" s="527"/>
      <c r="JA2" s="527"/>
      <c r="JB2" s="527"/>
      <c r="JC2" s="527"/>
      <c r="JD2" s="527"/>
      <c r="JE2" s="527"/>
      <c r="JF2" s="528"/>
      <c r="JH2" s="526">
        <v>15</v>
      </c>
      <c r="JI2" s="527"/>
      <c r="JJ2" s="527"/>
      <c r="JK2" s="527"/>
      <c r="JL2" s="527"/>
      <c r="JM2" s="527"/>
      <c r="JN2" s="527"/>
      <c r="JO2" s="527"/>
      <c r="JP2" s="527"/>
      <c r="JQ2" s="527"/>
      <c r="JR2" s="527"/>
      <c r="JS2" s="527"/>
      <c r="JT2" s="527"/>
      <c r="JU2" s="527"/>
      <c r="JV2" s="527"/>
      <c r="JW2" s="527"/>
      <c r="JX2" s="527"/>
      <c r="JY2" s="528"/>
      <c r="KA2" s="526">
        <v>16</v>
      </c>
      <c r="KB2" s="527"/>
      <c r="KC2" s="527"/>
      <c r="KD2" s="527"/>
      <c r="KE2" s="527"/>
      <c r="KF2" s="527"/>
      <c r="KG2" s="527"/>
      <c r="KH2" s="527"/>
      <c r="KI2" s="527"/>
      <c r="KJ2" s="527"/>
      <c r="KK2" s="527"/>
      <c r="KL2" s="527"/>
      <c r="KM2" s="527"/>
      <c r="KN2" s="527"/>
      <c r="KO2" s="527"/>
      <c r="KP2" s="527"/>
      <c r="KQ2" s="527"/>
      <c r="KR2" s="528"/>
      <c r="KT2" s="526">
        <v>17</v>
      </c>
      <c r="KU2" s="527"/>
      <c r="KV2" s="527"/>
      <c r="KW2" s="527"/>
      <c r="KX2" s="527"/>
      <c r="KY2" s="527"/>
      <c r="KZ2" s="527"/>
      <c r="LA2" s="527"/>
      <c r="LB2" s="527"/>
      <c r="LC2" s="527"/>
      <c r="LD2" s="527"/>
      <c r="LE2" s="527"/>
      <c r="LF2" s="527"/>
      <c r="LG2" s="527"/>
      <c r="LH2" s="527"/>
      <c r="LI2" s="527"/>
      <c r="LJ2" s="527"/>
      <c r="LK2" s="528"/>
      <c r="LM2" s="526">
        <v>19</v>
      </c>
      <c r="LN2" s="527"/>
      <c r="LO2" s="527"/>
      <c r="LP2" s="527"/>
      <c r="LQ2" s="527"/>
      <c r="LR2" s="527"/>
      <c r="LS2" s="527"/>
      <c r="LT2" s="527"/>
      <c r="LU2" s="527"/>
      <c r="LV2" s="527"/>
      <c r="LW2" s="527"/>
      <c r="LX2" s="527"/>
      <c r="LY2" s="527"/>
      <c r="LZ2" s="527"/>
      <c r="MA2" s="527"/>
      <c r="MB2" s="527"/>
      <c r="MC2" s="527"/>
      <c r="MD2" s="528"/>
      <c r="MF2" s="526">
        <v>21</v>
      </c>
      <c r="MG2" s="527"/>
      <c r="MH2" s="527"/>
      <c r="MI2" s="527"/>
      <c r="MJ2" s="527"/>
      <c r="MK2" s="527"/>
      <c r="ML2" s="527"/>
      <c r="MM2" s="527"/>
      <c r="MN2" s="527"/>
      <c r="MO2" s="527"/>
      <c r="MP2" s="527"/>
      <c r="MQ2" s="527"/>
      <c r="MR2" s="527"/>
      <c r="MS2" s="527"/>
      <c r="MT2" s="527"/>
      <c r="MU2" s="527"/>
      <c r="MV2" s="527"/>
      <c r="MW2" s="528"/>
      <c r="MY2" s="526">
        <v>22</v>
      </c>
      <c r="MZ2" s="527"/>
      <c r="NA2" s="527"/>
      <c r="NB2" s="527"/>
      <c r="NC2" s="527"/>
      <c r="ND2" s="527"/>
      <c r="NE2" s="527"/>
      <c r="NF2" s="527"/>
      <c r="NG2" s="527"/>
      <c r="NH2" s="527"/>
      <c r="NI2" s="527"/>
      <c r="NJ2" s="527"/>
      <c r="NK2" s="527"/>
      <c r="NL2" s="527"/>
      <c r="NM2" s="527"/>
      <c r="NN2" s="527"/>
      <c r="NO2" s="527"/>
      <c r="NP2" s="528"/>
    </row>
    <row r="3" spans="2:380" ht="15.6" thickTop="1" thickBot="1" x14ac:dyDescent="0.35"/>
    <row r="4" spans="2:380" ht="7.5" customHeight="1" thickTop="1" thickBot="1" x14ac:dyDescent="0.35">
      <c r="B4" s="9"/>
      <c r="C4" s="10"/>
      <c r="D4" s="10"/>
      <c r="E4" s="11"/>
      <c r="F4" s="11"/>
      <c r="G4" s="11"/>
      <c r="H4" s="11"/>
      <c r="I4" s="10"/>
      <c r="J4" s="10"/>
      <c r="K4" s="10"/>
      <c r="L4" s="11"/>
      <c r="M4" s="10"/>
      <c r="N4" s="10"/>
      <c r="O4" s="10"/>
      <c r="P4" s="10"/>
      <c r="Q4" s="10"/>
      <c r="R4" s="10"/>
      <c r="S4" s="12"/>
      <c r="U4" s="9"/>
      <c r="V4" s="10"/>
      <c r="W4" s="10"/>
      <c r="X4" s="11"/>
      <c r="Y4" s="11"/>
      <c r="Z4" s="11"/>
      <c r="AA4" s="11"/>
      <c r="AB4" s="10"/>
      <c r="AC4" s="10"/>
      <c r="AD4" s="10"/>
      <c r="AE4" s="11"/>
      <c r="AF4" s="10"/>
      <c r="AG4" s="10"/>
      <c r="AH4" s="10"/>
      <c r="AI4" s="10"/>
      <c r="AJ4" s="10"/>
      <c r="AK4" s="10"/>
      <c r="AL4" s="12"/>
      <c r="AN4" s="9"/>
      <c r="AO4" s="10"/>
      <c r="AP4" s="10"/>
      <c r="AQ4" s="11"/>
      <c r="AR4" s="11"/>
      <c r="AS4" s="11"/>
      <c r="AT4" s="11"/>
      <c r="AU4" s="10"/>
      <c r="AV4" s="10"/>
      <c r="AW4" s="10"/>
      <c r="AX4" s="11"/>
      <c r="AY4" s="10"/>
      <c r="AZ4" s="10"/>
      <c r="BA4" s="10"/>
      <c r="BB4" s="10"/>
      <c r="BC4" s="10"/>
      <c r="BD4" s="10"/>
      <c r="BE4" s="12"/>
      <c r="BG4" s="9"/>
      <c r="BH4" s="10"/>
      <c r="BI4" s="10"/>
      <c r="BJ4" s="11"/>
      <c r="BK4" s="11"/>
      <c r="BL4" s="11"/>
      <c r="BM4" s="11"/>
      <c r="BN4" s="10"/>
      <c r="BO4" s="10"/>
      <c r="BP4" s="10"/>
      <c r="BQ4" s="11"/>
      <c r="BR4" s="10"/>
      <c r="BS4" s="10"/>
      <c r="BT4" s="10"/>
      <c r="BU4" s="10"/>
      <c r="BV4" s="10"/>
      <c r="BW4" s="10"/>
      <c r="BX4" s="12"/>
      <c r="BZ4" s="9"/>
      <c r="CA4" s="10"/>
      <c r="CB4" s="10"/>
      <c r="CC4" s="11"/>
      <c r="CD4" s="11"/>
      <c r="CE4" s="11"/>
      <c r="CF4" s="11"/>
      <c r="CG4" s="10"/>
      <c r="CH4" s="10"/>
      <c r="CI4" s="10"/>
      <c r="CJ4" s="11"/>
      <c r="CK4" s="10"/>
      <c r="CL4" s="10"/>
      <c r="CM4" s="10"/>
      <c r="CN4" s="10"/>
      <c r="CO4" s="10"/>
      <c r="CP4" s="10"/>
      <c r="CQ4" s="12"/>
      <c r="CS4" s="9"/>
      <c r="CT4" s="10"/>
      <c r="CU4" s="10"/>
      <c r="CV4" s="11"/>
      <c r="CW4" s="11"/>
      <c r="CX4" s="11"/>
      <c r="CY4" s="11"/>
      <c r="CZ4" s="10"/>
      <c r="DA4" s="10"/>
      <c r="DB4" s="10"/>
      <c r="DC4" s="11"/>
      <c r="DD4" s="10"/>
      <c r="DE4" s="10"/>
      <c r="DF4" s="10"/>
      <c r="DG4" s="10"/>
      <c r="DH4" s="10"/>
      <c r="DI4" s="10"/>
      <c r="DJ4" s="12"/>
      <c r="DL4" s="9"/>
      <c r="DM4" s="10"/>
      <c r="DN4" s="10"/>
      <c r="DO4" s="11"/>
      <c r="DP4" s="11"/>
      <c r="DQ4" s="11"/>
      <c r="DR4" s="11"/>
      <c r="DS4" s="10"/>
      <c r="DT4" s="10"/>
      <c r="DU4" s="10"/>
      <c r="DV4" s="11"/>
      <c r="DW4" s="10"/>
      <c r="DX4" s="10"/>
      <c r="DY4" s="10"/>
      <c r="DZ4" s="10"/>
      <c r="EA4" s="10"/>
      <c r="EB4" s="10"/>
      <c r="EC4" s="12"/>
      <c r="EE4" s="9"/>
      <c r="EF4" s="10"/>
      <c r="EG4" s="10"/>
      <c r="EH4" s="11"/>
      <c r="EI4" s="11"/>
      <c r="EJ4" s="11"/>
      <c r="EK4" s="11"/>
      <c r="EL4" s="10"/>
      <c r="EM4" s="10"/>
      <c r="EN4" s="10"/>
      <c r="EO4" s="11"/>
      <c r="EP4" s="10"/>
      <c r="EQ4" s="10"/>
      <c r="ER4" s="10"/>
      <c r="ES4" s="10"/>
      <c r="ET4" s="10"/>
      <c r="EU4" s="10"/>
      <c r="EV4" s="12"/>
      <c r="EX4" s="9"/>
      <c r="EY4" s="10"/>
      <c r="EZ4" s="10"/>
      <c r="FA4" s="11"/>
      <c r="FB4" s="11"/>
      <c r="FC4" s="11"/>
      <c r="FD4" s="11"/>
      <c r="FE4" s="10"/>
      <c r="FF4" s="10"/>
      <c r="FG4" s="10"/>
      <c r="FH4" s="11"/>
      <c r="FI4" s="10"/>
      <c r="FJ4" s="10"/>
      <c r="FK4" s="10"/>
      <c r="FL4" s="10"/>
      <c r="FM4" s="10"/>
      <c r="FN4" s="10"/>
      <c r="FO4" s="12"/>
      <c r="FQ4" s="9"/>
      <c r="FR4" s="10"/>
      <c r="FS4" s="10"/>
      <c r="FT4" s="11"/>
      <c r="FU4" s="11"/>
      <c r="FV4" s="11"/>
      <c r="FW4" s="11"/>
      <c r="FX4" s="10"/>
      <c r="FY4" s="10"/>
      <c r="FZ4" s="10"/>
      <c r="GA4" s="11"/>
      <c r="GB4" s="10"/>
      <c r="GC4" s="10"/>
      <c r="GD4" s="10"/>
      <c r="GE4" s="10"/>
      <c r="GF4" s="10"/>
      <c r="GG4" s="10"/>
      <c r="GH4" s="12"/>
      <c r="GJ4" s="9"/>
      <c r="GK4" s="10"/>
      <c r="GL4" s="10"/>
      <c r="GM4" s="11"/>
      <c r="GN4" s="11"/>
      <c r="GO4" s="11"/>
      <c r="GP4" s="11"/>
      <c r="GQ4" s="10"/>
      <c r="GR4" s="10"/>
      <c r="GS4" s="10"/>
      <c r="GT4" s="11"/>
      <c r="GU4" s="10"/>
      <c r="GV4" s="10"/>
      <c r="GW4" s="10"/>
      <c r="GX4" s="10"/>
      <c r="GY4" s="10"/>
      <c r="GZ4" s="10"/>
      <c r="HA4" s="12"/>
      <c r="HC4" s="9"/>
      <c r="HD4" s="10"/>
      <c r="HE4" s="10"/>
      <c r="HF4" s="11"/>
      <c r="HG4" s="11"/>
      <c r="HH4" s="11"/>
      <c r="HI4" s="11"/>
      <c r="HJ4" s="10"/>
      <c r="HK4" s="10"/>
      <c r="HL4" s="10"/>
      <c r="HM4" s="11"/>
      <c r="HN4" s="10"/>
      <c r="HO4" s="10"/>
      <c r="HP4" s="10"/>
      <c r="HQ4" s="10"/>
      <c r="HR4" s="10"/>
      <c r="HS4" s="10"/>
      <c r="HT4" s="12"/>
      <c r="HV4" s="9"/>
      <c r="HW4" s="10"/>
      <c r="HX4" s="10"/>
      <c r="HY4" s="11"/>
      <c r="HZ4" s="11"/>
      <c r="IA4" s="11"/>
      <c r="IB4" s="11"/>
      <c r="IC4" s="10"/>
      <c r="ID4" s="10"/>
      <c r="IE4" s="10"/>
      <c r="IF4" s="11"/>
      <c r="IG4" s="10"/>
      <c r="IH4" s="10"/>
      <c r="II4" s="10"/>
      <c r="IJ4" s="10"/>
      <c r="IK4" s="10"/>
      <c r="IL4" s="10"/>
      <c r="IM4" s="12"/>
      <c r="IO4" s="9"/>
      <c r="IP4" s="10"/>
      <c r="IQ4" s="10"/>
      <c r="IR4" s="11"/>
      <c r="IS4" s="11"/>
      <c r="IT4" s="11"/>
      <c r="IU4" s="11"/>
      <c r="IV4" s="10"/>
      <c r="IW4" s="10"/>
      <c r="IX4" s="10"/>
      <c r="IY4" s="11"/>
      <c r="IZ4" s="10"/>
      <c r="JA4" s="10"/>
      <c r="JB4" s="10"/>
      <c r="JC4" s="10"/>
      <c r="JD4" s="10"/>
      <c r="JE4" s="10"/>
      <c r="JF4" s="12"/>
      <c r="JH4" s="9"/>
      <c r="JI4" s="10"/>
      <c r="JJ4" s="10"/>
      <c r="JK4" s="11"/>
      <c r="JL4" s="11"/>
      <c r="JM4" s="11"/>
      <c r="JN4" s="11"/>
      <c r="JO4" s="10"/>
      <c r="JP4" s="10"/>
      <c r="JQ4" s="10"/>
      <c r="JR4" s="11"/>
      <c r="JS4" s="10"/>
      <c r="JT4" s="10"/>
      <c r="JU4" s="10"/>
      <c r="JV4" s="10"/>
      <c r="JW4" s="10"/>
      <c r="JX4" s="10"/>
      <c r="JY4" s="12"/>
      <c r="KA4" s="9"/>
      <c r="KB4" s="10"/>
      <c r="KC4" s="10"/>
      <c r="KD4" s="11"/>
      <c r="KE4" s="11"/>
      <c r="KF4" s="11"/>
      <c r="KG4" s="11"/>
      <c r="KH4" s="10"/>
      <c r="KI4" s="10"/>
      <c r="KJ4" s="10"/>
      <c r="KK4" s="11"/>
      <c r="KL4" s="10"/>
      <c r="KM4" s="10"/>
      <c r="KN4" s="10"/>
      <c r="KO4" s="10"/>
      <c r="KP4" s="10"/>
      <c r="KQ4" s="10"/>
      <c r="KR4" s="12"/>
      <c r="KT4" s="9"/>
      <c r="KU4" s="10"/>
      <c r="KV4" s="10"/>
      <c r="KW4" s="11"/>
      <c r="KX4" s="11"/>
      <c r="KY4" s="11"/>
      <c r="KZ4" s="11"/>
      <c r="LA4" s="10"/>
      <c r="LB4" s="10"/>
      <c r="LC4" s="10"/>
      <c r="LD4" s="11"/>
      <c r="LE4" s="10"/>
      <c r="LF4" s="10"/>
      <c r="LG4" s="10"/>
      <c r="LH4" s="10"/>
      <c r="LI4" s="10"/>
      <c r="LJ4" s="10"/>
      <c r="LK4" s="12"/>
      <c r="LM4" s="9"/>
      <c r="LN4" s="10"/>
      <c r="LO4" s="10"/>
      <c r="LP4" s="11"/>
      <c r="LQ4" s="11"/>
      <c r="LR4" s="11"/>
      <c r="LS4" s="11"/>
      <c r="LT4" s="10"/>
      <c r="LU4" s="10"/>
      <c r="LV4" s="10"/>
      <c r="LW4" s="11"/>
      <c r="LX4" s="10"/>
      <c r="LY4" s="10"/>
      <c r="LZ4" s="10"/>
      <c r="MA4" s="10"/>
      <c r="MB4" s="10"/>
      <c r="MC4" s="10"/>
      <c r="MD4" s="12"/>
      <c r="MF4" s="9"/>
      <c r="MG4" s="10"/>
      <c r="MH4" s="10"/>
      <c r="MI4" s="11"/>
      <c r="MJ4" s="11"/>
      <c r="MK4" s="11"/>
      <c r="ML4" s="11"/>
      <c r="MM4" s="10"/>
      <c r="MN4" s="10"/>
      <c r="MO4" s="10"/>
      <c r="MP4" s="11"/>
      <c r="MQ4" s="10"/>
      <c r="MR4" s="10"/>
      <c r="MS4" s="10"/>
      <c r="MT4" s="10"/>
      <c r="MU4" s="10"/>
      <c r="MV4" s="10"/>
      <c r="MW4" s="12"/>
      <c r="MY4" s="9"/>
      <c r="MZ4" s="10"/>
      <c r="NA4" s="10"/>
      <c r="NB4" s="11"/>
      <c r="NC4" s="11"/>
      <c r="ND4" s="11"/>
      <c r="NE4" s="11"/>
      <c r="NF4" s="10"/>
      <c r="NG4" s="10"/>
      <c r="NH4" s="10"/>
      <c r="NI4" s="11"/>
      <c r="NJ4" s="10"/>
      <c r="NK4" s="10"/>
      <c r="NL4" s="10"/>
      <c r="NM4" s="10"/>
      <c r="NN4" s="10"/>
      <c r="NO4" s="10"/>
      <c r="NP4" s="12"/>
    </row>
    <row r="5" spans="2:380" ht="15" thickTop="1" x14ac:dyDescent="0.3">
      <c r="B5" s="13"/>
      <c r="C5" s="14"/>
      <c r="D5" s="500">
        <f>B2</f>
        <v>1</v>
      </c>
      <c r="E5" s="501"/>
      <c r="F5" s="501"/>
      <c r="G5" s="501"/>
      <c r="H5" s="501"/>
      <c r="I5" s="501"/>
      <c r="J5" s="501"/>
      <c r="K5" s="502"/>
      <c r="L5" s="15"/>
      <c r="M5" s="519" t="s">
        <v>5</v>
      </c>
      <c r="N5" s="519"/>
      <c r="O5" s="16">
        <v>44450</v>
      </c>
      <c r="P5" s="505"/>
      <c r="Q5" s="520"/>
      <c r="R5" s="520"/>
      <c r="S5" s="17"/>
      <c r="U5" s="13"/>
      <c r="V5" s="14"/>
      <c r="W5" s="500">
        <f>U2</f>
        <v>2</v>
      </c>
      <c r="X5" s="501"/>
      <c r="Y5" s="501"/>
      <c r="Z5" s="501"/>
      <c r="AA5" s="501"/>
      <c r="AB5" s="501"/>
      <c r="AC5" s="501"/>
      <c r="AD5" s="502"/>
      <c r="AE5" s="15"/>
      <c r="AF5" s="519" t="s">
        <v>5</v>
      </c>
      <c r="AG5" s="519"/>
      <c r="AH5" s="16">
        <v>44457</v>
      </c>
      <c r="AI5" s="505"/>
      <c r="AJ5" s="520"/>
      <c r="AK5" s="520"/>
      <c r="AL5" s="17"/>
      <c r="AN5" s="13"/>
      <c r="AO5" s="14"/>
      <c r="AP5" s="500">
        <f>AN2</f>
        <v>3</v>
      </c>
      <c r="AQ5" s="501"/>
      <c r="AR5" s="501"/>
      <c r="AS5" s="501"/>
      <c r="AT5" s="501"/>
      <c r="AU5" s="501"/>
      <c r="AV5" s="501"/>
      <c r="AW5" s="502"/>
      <c r="AX5" s="15"/>
      <c r="AY5" s="519" t="s">
        <v>5</v>
      </c>
      <c r="AZ5" s="519"/>
      <c r="BA5" s="16">
        <v>44471</v>
      </c>
      <c r="BB5" s="505"/>
      <c r="BC5" s="520"/>
      <c r="BD5" s="520"/>
      <c r="BE5" s="17"/>
      <c r="BG5" s="13"/>
      <c r="BH5" s="14"/>
      <c r="BI5" s="500">
        <f>BG2</f>
        <v>4</v>
      </c>
      <c r="BJ5" s="501"/>
      <c r="BK5" s="501"/>
      <c r="BL5" s="501"/>
      <c r="BM5" s="501"/>
      <c r="BN5" s="501"/>
      <c r="BO5" s="501"/>
      <c r="BP5" s="502"/>
      <c r="BQ5" s="15"/>
      <c r="BR5" s="519" t="s">
        <v>5</v>
      </c>
      <c r="BS5" s="519"/>
      <c r="BT5" s="16">
        <v>44478</v>
      </c>
      <c r="BU5" s="505"/>
      <c r="BV5" s="520"/>
      <c r="BW5" s="520"/>
      <c r="BX5" s="17"/>
      <c r="BZ5" s="13"/>
      <c r="CA5" s="14"/>
      <c r="CB5" s="500">
        <f>BZ2</f>
        <v>5</v>
      </c>
      <c r="CC5" s="501"/>
      <c r="CD5" s="501"/>
      <c r="CE5" s="501"/>
      <c r="CF5" s="501"/>
      <c r="CG5" s="501"/>
      <c r="CH5" s="501"/>
      <c r="CI5" s="502"/>
      <c r="CJ5" s="15"/>
      <c r="CK5" s="519" t="s">
        <v>5</v>
      </c>
      <c r="CL5" s="519"/>
      <c r="CM5" s="16">
        <v>44492</v>
      </c>
      <c r="CN5" s="505"/>
      <c r="CO5" s="520"/>
      <c r="CP5" s="520"/>
      <c r="CQ5" s="17"/>
      <c r="CS5" s="13"/>
      <c r="CT5" s="14"/>
      <c r="CU5" s="500">
        <f>CS2</f>
        <v>6</v>
      </c>
      <c r="CV5" s="501"/>
      <c r="CW5" s="501"/>
      <c r="CX5" s="501"/>
      <c r="CY5" s="501"/>
      <c r="CZ5" s="501"/>
      <c r="DA5" s="501"/>
      <c r="DB5" s="502"/>
      <c r="DC5" s="15"/>
      <c r="DD5" s="519" t="s">
        <v>5</v>
      </c>
      <c r="DE5" s="519"/>
      <c r="DF5" s="16">
        <v>44506</v>
      </c>
      <c r="DG5" s="505"/>
      <c r="DH5" s="520"/>
      <c r="DI5" s="520"/>
      <c r="DJ5" s="17"/>
      <c r="DL5" s="13"/>
      <c r="DM5" s="14"/>
      <c r="DN5" s="500">
        <f>DL2</f>
        <v>7</v>
      </c>
      <c r="DO5" s="501"/>
      <c r="DP5" s="501"/>
      <c r="DQ5" s="501"/>
      <c r="DR5" s="501"/>
      <c r="DS5" s="501"/>
      <c r="DT5" s="501"/>
      <c r="DU5" s="502"/>
      <c r="DV5" s="15"/>
      <c r="DW5" s="519" t="s">
        <v>5</v>
      </c>
      <c r="DX5" s="519"/>
      <c r="DY5" s="16">
        <v>44513</v>
      </c>
      <c r="DZ5" s="505"/>
      <c r="EA5" s="520"/>
      <c r="EB5" s="520"/>
      <c r="EC5" s="17"/>
      <c r="EE5" s="13"/>
      <c r="EF5" s="14"/>
      <c r="EG5" s="500">
        <f>EE2</f>
        <v>8</v>
      </c>
      <c r="EH5" s="501"/>
      <c r="EI5" s="501"/>
      <c r="EJ5" s="501"/>
      <c r="EK5" s="501"/>
      <c r="EL5" s="501"/>
      <c r="EM5" s="501"/>
      <c r="EN5" s="502"/>
      <c r="EO5" s="15"/>
      <c r="EP5" s="519" t="s">
        <v>5</v>
      </c>
      <c r="EQ5" s="519"/>
      <c r="ER5" s="16">
        <v>44590</v>
      </c>
      <c r="ES5" s="505"/>
      <c r="ET5" s="520"/>
      <c r="EU5" s="520"/>
      <c r="EV5" s="17"/>
      <c r="EX5" s="13"/>
      <c r="EY5" s="14"/>
      <c r="EZ5" s="500">
        <f>EX2</f>
        <v>9</v>
      </c>
      <c r="FA5" s="501"/>
      <c r="FB5" s="501"/>
      <c r="FC5" s="501"/>
      <c r="FD5" s="501"/>
      <c r="FE5" s="501"/>
      <c r="FF5" s="501"/>
      <c r="FG5" s="502"/>
      <c r="FH5" s="15"/>
      <c r="FI5" s="519" t="s">
        <v>5</v>
      </c>
      <c r="FJ5" s="519"/>
      <c r="FK5" s="16">
        <v>44597</v>
      </c>
      <c r="FL5" s="505"/>
      <c r="FM5" s="520"/>
      <c r="FN5" s="520"/>
      <c r="FO5" s="17"/>
      <c r="FQ5" s="13"/>
      <c r="FR5" s="14"/>
      <c r="FS5" s="500">
        <f>FQ2</f>
        <v>10</v>
      </c>
      <c r="FT5" s="501"/>
      <c r="FU5" s="501"/>
      <c r="FV5" s="501"/>
      <c r="FW5" s="501"/>
      <c r="FX5" s="501"/>
      <c r="FY5" s="501"/>
      <c r="FZ5" s="502"/>
      <c r="GA5" s="15"/>
      <c r="GB5" s="519" t="s">
        <v>5</v>
      </c>
      <c r="GC5" s="519"/>
      <c r="GD5" s="16">
        <v>44604</v>
      </c>
      <c r="GE5" s="505"/>
      <c r="GF5" s="520"/>
      <c r="GG5" s="520"/>
      <c r="GH5" s="17"/>
      <c r="GJ5" s="13"/>
      <c r="GK5" s="14"/>
      <c r="GL5" s="500">
        <f>GJ2</f>
        <v>11</v>
      </c>
      <c r="GM5" s="501"/>
      <c r="GN5" s="501"/>
      <c r="GO5" s="501"/>
      <c r="GP5" s="501"/>
      <c r="GQ5" s="501"/>
      <c r="GR5" s="501"/>
      <c r="GS5" s="502"/>
      <c r="GT5" s="15"/>
      <c r="GU5" s="519" t="s">
        <v>5</v>
      </c>
      <c r="GV5" s="519"/>
      <c r="GW5" s="16">
        <v>44611</v>
      </c>
      <c r="GX5" s="505"/>
      <c r="GY5" s="520"/>
      <c r="GZ5" s="520"/>
      <c r="HA5" s="17"/>
      <c r="HC5" s="13"/>
      <c r="HD5" s="14"/>
      <c r="HE5" s="500">
        <f>HC2</f>
        <v>12</v>
      </c>
      <c r="HF5" s="501"/>
      <c r="HG5" s="501"/>
      <c r="HH5" s="501"/>
      <c r="HI5" s="501"/>
      <c r="HJ5" s="501"/>
      <c r="HK5" s="501"/>
      <c r="HL5" s="502"/>
      <c r="HM5" s="15"/>
      <c r="HN5" s="519" t="s">
        <v>5</v>
      </c>
      <c r="HO5" s="519"/>
      <c r="HP5" s="16">
        <v>44618</v>
      </c>
      <c r="HQ5" s="505"/>
      <c r="HR5" s="520"/>
      <c r="HS5" s="520"/>
      <c r="HT5" s="17"/>
      <c r="HV5" s="13"/>
      <c r="HW5" s="14"/>
      <c r="HX5" s="500">
        <f>HV2</f>
        <v>13</v>
      </c>
      <c r="HY5" s="501"/>
      <c r="HZ5" s="501"/>
      <c r="IA5" s="501"/>
      <c r="IB5" s="501"/>
      <c r="IC5" s="501"/>
      <c r="ID5" s="501"/>
      <c r="IE5" s="502"/>
      <c r="IF5" s="15"/>
      <c r="IG5" s="519" t="s">
        <v>5</v>
      </c>
      <c r="IH5" s="519"/>
      <c r="II5" s="16">
        <v>44625</v>
      </c>
      <c r="IJ5" s="505"/>
      <c r="IK5" s="520"/>
      <c r="IL5" s="520"/>
      <c r="IM5" s="17"/>
      <c r="IO5" s="13"/>
      <c r="IP5" s="14"/>
      <c r="IQ5" s="500">
        <f>IO2</f>
        <v>14</v>
      </c>
      <c r="IR5" s="501"/>
      <c r="IS5" s="501"/>
      <c r="IT5" s="501"/>
      <c r="IU5" s="501"/>
      <c r="IV5" s="501"/>
      <c r="IW5" s="501"/>
      <c r="IX5" s="502"/>
      <c r="IY5" s="15"/>
      <c r="IZ5" s="519" t="s">
        <v>5</v>
      </c>
      <c r="JA5" s="519"/>
      <c r="JB5" s="16">
        <v>44632</v>
      </c>
      <c r="JC5" s="505"/>
      <c r="JD5" s="520"/>
      <c r="JE5" s="520"/>
      <c r="JF5" s="17"/>
      <c r="JH5" s="13"/>
      <c r="JI5" s="14"/>
      <c r="JJ5" s="500">
        <f>JH2</f>
        <v>15</v>
      </c>
      <c r="JK5" s="501"/>
      <c r="JL5" s="501"/>
      <c r="JM5" s="501"/>
      <c r="JN5" s="501"/>
      <c r="JO5" s="501"/>
      <c r="JP5" s="501"/>
      <c r="JQ5" s="502"/>
      <c r="JR5" s="15"/>
      <c r="JS5" s="519" t="s">
        <v>5</v>
      </c>
      <c r="JT5" s="519"/>
      <c r="JU5" s="16">
        <v>44639</v>
      </c>
      <c r="JV5" s="505"/>
      <c r="JW5" s="520"/>
      <c r="JX5" s="520"/>
      <c r="JY5" s="17"/>
      <c r="KA5" s="13"/>
      <c r="KB5" s="14"/>
      <c r="KC5" s="500">
        <f>KA2</f>
        <v>16</v>
      </c>
      <c r="KD5" s="501"/>
      <c r="KE5" s="501"/>
      <c r="KF5" s="501"/>
      <c r="KG5" s="501"/>
      <c r="KH5" s="501"/>
      <c r="KI5" s="501"/>
      <c r="KJ5" s="502"/>
      <c r="KK5" s="15"/>
      <c r="KL5" s="519" t="s">
        <v>5</v>
      </c>
      <c r="KM5" s="519"/>
      <c r="KN5" s="16">
        <v>44646</v>
      </c>
      <c r="KO5" s="505"/>
      <c r="KP5" s="520"/>
      <c r="KQ5" s="520"/>
      <c r="KR5" s="17"/>
      <c r="KT5" s="13"/>
      <c r="KU5" s="14"/>
      <c r="KV5" s="500">
        <f>KT2</f>
        <v>17</v>
      </c>
      <c r="KW5" s="501"/>
      <c r="KX5" s="501"/>
      <c r="KY5" s="501"/>
      <c r="KZ5" s="501"/>
      <c r="LA5" s="501"/>
      <c r="LB5" s="501"/>
      <c r="LC5" s="502"/>
      <c r="LD5" s="15"/>
      <c r="LE5" s="519" t="s">
        <v>5</v>
      </c>
      <c r="LF5" s="519"/>
      <c r="LG5" s="16">
        <v>44653</v>
      </c>
      <c r="LH5" s="505"/>
      <c r="LI5" s="520"/>
      <c r="LJ5" s="520"/>
      <c r="LK5" s="17"/>
      <c r="LM5" s="13"/>
      <c r="LN5" s="14"/>
      <c r="LO5" s="500">
        <f>LM2</f>
        <v>19</v>
      </c>
      <c r="LP5" s="501"/>
      <c r="LQ5" s="501"/>
      <c r="LR5" s="501"/>
      <c r="LS5" s="501"/>
      <c r="LT5" s="501"/>
      <c r="LU5" s="501"/>
      <c r="LV5" s="502"/>
      <c r="LW5" s="15"/>
      <c r="LX5" s="519" t="s">
        <v>5</v>
      </c>
      <c r="LY5" s="519"/>
      <c r="LZ5" s="16">
        <v>44667</v>
      </c>
      <c r="MA5" s="505"/>
      <c r="MB5" s="520"/>
      <c r="MC5" s="520"/>
      <c r="MD5" s="17"/>
      <c r="MF5" s="13"/>
      <c r="MG5" s="14"/>
      <c r="MH5" s="500">
        <f>MF2</f>
        <v>21</v>
      </c>
      <c r="MI5" s="501"/>
      <c r="MJ5" s="501"/>
      <c r="MK5" s="501"/>
      <c r="ML5" s="501"/>
      <c r="MM5" s="501"/>
      <c r="MN5" s="501"/>
      <c r="MO5" s="502"/>
      <c r="MP5" s="15"/>
      <c r="MQ5" s="519" t="s">
        <v>5</v>
      </c>
      <c r="MR5" s="519"/>
      <c r="MS5" s="16">
        <v>44681</v>
      </c>
      <c r="MT5" s="505"/>
      <c r="MU5" s="520"/>
      <c r="MV5" s="520"/>
      <c r="MW5" s="17"/>
      <c r="MY5" s="13"/>
      <c r="MZ5" s="14"/>
      <c r="NA5" s="500">
        <f>MY2</f>
        <v>22</v>
      </c>
      <c r="NB5" s="501"/>
      <c r="NC5" s="501"/>
      <c r="ND5" s="501"/>
      <c r="NE5" s="501"/>
      <c r="NF5" s="501"/>
      <c r="NG5" s="501"/>
      <c r="NH5" s="502"/>
      <c r="NI5" s="15"/>
      <c r="NJ5" s="519" t="s">
        <v>5</v>
      </c>
      <c r="NK5" s="519"/>
      <c r="NL5" s="16">
        <v>44688</v>
      </c>
      <c r="NM5" s="505"/>
      <c r="NN5" s="520"/>
      <c r="NO5" s="520"/>
      <c r="NP5" s="17"/>
    </row>
    <row r="6" spans="2:380" ht="15" thickBot="1" x14ac:dyDescent="0.35">
      <c r="B6" s="13"/>
      <c r="C6" s="14"/>
      <c r="D6" s="507" t="s">
        <v>3</v>
      </c>
      <c r="E6" s="508"/>
      <c r="F6" s="508"/>
      <c r="G6" s="508"/>
      <c r="H6" s="509"/>
      <c r="I6" s="18" t="s">
        <v>357</v>
      </c>
      <c r="J6" s="18" t="s">
        <v>357</v>
      </c>
      <c r="K6" s="511" t="s">
        <v>4</v>
      </c>
      <c r="L6" s="511"/>
      <c r="M6" s="511"/>
      <c r="N6" s="511"/>
      <c r="O6" s="512"/>
      <c r="P6" s="505"/>
      <c r="Q6" s="520"/>
      <c r="R6" s="520"/>
      <c r="S6" s="17"/>
      <c r="U6" s="13"/>
      <c r="V6" s="14"/>
      <c r="W6" s="507" t="s">
        <v>3</v>
      </c>
      <c r="X6" s="508"/>
      <c r="Y6" s="508"/>
      <c r="Z6" s="508"/>
      <c r="AA6" s="509"/>
      <c r="AB6" s="18" t="s">
        <v>357</v>
      </c>
      <c r="AC6" s="18" t="s">
        <v>357</v>
      </c>
      <c r="AD6" s="511" t="s">
        <v>4</v>
      </c>
      <c r="AE6" s="511"/>
      <c r="AF6" s="511"/>
      <c r="AG6" s="511"/>
      <c r="AH6" s="512"/>
      <c r="AI6" s="505"/>
      <c r="AJ6" s="520"/>
      <c r="AK6" s="520"/>
      <c r="AL6" s="17"/>
      <c r="AN6" s="13"/>
      <c r="AO6" s="14"/>
      <c r="AP6" s="507" t="s">
        <v>3</v>
      </c>
      <c r="AQ6" s="508"/>
      <c r="AR6" s="508"/>
      <c r="AS6" s="508"/>
      <c r="AT6" s="509"/>
      <c r="AU6" s="18" t="s">
        <v>357</v>
      </c>
      <c r="AV6" s="18" t="s">
        <v>357</v>
      </c>
      <c r="AW6" s="511" t="s">
        <v>4</v>
      </c>
      <c r="AX6" s="511"/>
      <c r="AY6" s="511"/>
      <c r="AZ6" s="511"/>
      <c r="BA6" s="512"/>
      <c r="BB6" s="505"/>
      <c r="BC6" s="520"/>
      <c r="BD6" s="520"/>
      <c r="BE6" s="17"/>
      <c r="BG6" s="13"/>
      <c r="BH6" s="14"/>
      <c r="BI6" s="507" t="s">
        <v>3</v>
      </c>
      <c r="BJ6" s="508"/>
      <c r="BK6" s="508"/>
      <c r="BL6" s="508"/>
      <c r="BM6" s="509"/>
      <c r="BN6" s="18" t="s">
        <v>357</v>
      </c>
      <c r="BO6" s="18" t="s">
        <v>357</v>
      </c>
      <c r="BP6" s="511" t="s">
        <v>4</v>
      </c>
      <c r="BQ6" s="511"/>
      <c r="BR6" s="511"/>
      <c r="BS6" s="511"/>
      <c r="BT6" s="512"/>
      <c r="BU6" s="505"/>
      <c r="BV6" s="520"/>
      <c r="BW6" s="520"/>
      <c r="BX6" s="17"/>
      <c r="BZ6" s="13"/>
      <c r="CA6" s="14"/>
      <c r="CB6" s="507" t="s">
        <v>3</v>
      </c>
      <c r="CC6" s="508"/>
      <c r="CD6" s="508"/>
      <c r="CE6" s="508"/>
      <c r="CF6" s="509"/>
      <c r="CG6" s="18" t="s">
        <v>357</v>
      </c>
      <c r="CH6" s="18" t="s">
        <v>357</v>
      </c>
      <c r="CI6" s="511" t="s">
        <v>4</v>
      </c>
      <c r="CJ6" s="511"/>
      <c r="CK6" s="511"/>
      <c r="CL6" s="511"/>
      <c r="CM6" s="512"/>
      <c r="CN6" s="505"/>
      <c r="CO6" s="520"/>
      <c r="CP6" s="520"/>
      <c r="CQ6" s="17"/>
      <c r="CS6" s="13"/>
      <c r="CT6" s="14"/>
      <c r="CU6" s="507" t="s">
        <v>3</v>
      </c>
      <c r="CV6" s="508"/>
      <c r="CW6" s="508"/>
      <c r="CX6" s="508"/>
      <c r="CY6" s="509"/>
      <c r="CZ6" s="18" t="s">
        <v>357</v>
      </c>
      <c r="DA6" s="18" t="s">
        <v>357</v>
      </c>
      <c r="DB6" s="511" t="s">
        <v>4</v>
      </c>
      <c r="DC6" s="511"/>
      <c r="DD6" s="511"/>
      <c r="DE6" s="511"/>
      <c r="DF6" s="512"/>
      <c r="DG6" s="505"/>
      <c r="DH6" s="520"/>
      <c r="DI6" s="520"/>
      <c r="DJ6" s="17"/>
      <c r="DL6" s="13"/>
      <c r="DM6" s="14"/>
      <c r="DN6" s="507" t="s">
        <v>3</v>
      </c>
      <c r="DO6" s="508"/>
      <c r="DP6" s="508"/>
      <c r="DQ6" s="508"/>
      <c r="DR6" s="509"/>
      <c r="DS6" s="18" t="s">
        <v>357</v>
      </c>
      <c r="DT6" s="18" t="s">
        <v>357</v>
      </c>
      <c r="DU6" s="511" t="s">
        <v>4</v>
      </c>
      <c r="DV6" s="511"/>
      <c r="DW6" s="511"/>
      <c r="DX6" s="511"/>
      <c r="DY6" s="512"/>
      <c r="DZ6" s="505"/>
      <c r="EA6" s="520"/>
      <c r="EB6" s="520"/>
      <c r="EC6" s="17"/>
      <c r="EE6" s="13"/>
      <c r="EF6" s="14"/>
      <c r="EG6" s="507" t="s">
        <v>3</v>
      </c>
      <c r="EH6" s="508"/>
      <c r="EI6" s="508"/>
      <c r="EJ6" s="508"/>
      <c r="EK6" s="509"/>
      <c r="EL6" s="18" t="s">
        <v>357</v>
      </c>
      <c r="EM6" s="18" t="s">
        <v>357</v>
      </c>
      <c r="EN6" s="511" t="s">
        <v>4</v>
      </c>
      <c r="EO6" s="511"/>
      <c r="EP6" s="511"/>
      <c r="EQ6" s="511"/>
      <c r="ER6" s="512"/>
      <c r="ES6" s="505"/>
      <c r="ET6" s="520"/>
      <c r="EU6" s="520"/>
      <c r="EV6" s="17"/>
      <c r="EX6" s="13"/>
      <c r="EY6" s="14"/>
      <c r="EZ6" s="507" t="s">
        <v>3</v>
      </c>
      <c r="FA6" s="508"/>
      <c r="FB6" s="508"/>
      <c r="FC6" s="508"/>
      <c r="FD6" s="509"/>
      <c r="FE6" s="18" t="s">
        <v>357</v>
      </c>
      <c r="FF6" s="18" t="s">
        <v>357</v>
      </c>
      <c r="FG6" s="511" t="s">
        <v>4</v>
      </c>
      <c r="FH6" s="511"/>
      <c r="FI6" s="511"/>
      <c r="FJ6" s="511"/>
      <c r="FK6" s="512"/>
      <c r="FL6" s="505"/>
      <c r="FM6" s="520"/>
      <c r="FN6" s="520"/>
      <c r="FO6" s="17"/>
      <c r="FQ6" s="13"/>
      <c r="FR6" s="14"/>
      <c r="FS6" s="507" t="s">
        <v>3</v>
      </c>
      <c r="FT6" s="508"/>
      <c r="FU6" s="508"/>
      <c r="FV6" s="508"/>
      <c r="FW6" s="509"/>
      <c r="FX6" s="18" t="s">
        <v>357</v>
      </c>
      <c r="FY6" s="18" t="s">
        <v>357</v>
      </c>
      <c r="FZ6" s="511" t="s">
        <v>4</v>
      </c>
      <c r="GA6" s="511"/>
      <c r="GB6" s="511"/>
      <c r="GC6" s="511"/>
      <c r="GD6" s="512"/>
      <c r="GE6" s="505"/>
      <c r="GF6" s="520"/>
      <c r="GG6" s="520"/>
      <c r="GH6" s="17"/>
      <c r="GJ6" s="13"/>
      <c r="GK6" s="14"/>
      <c r="GL6" s="507" t="s">
        <v>3</v>
      </c>
      <c r="GM6" s="508"/>
      <c r="GN6" s="508"/>
      <c r="GO6" s="508"/>
      <c r="GP6" s="509"/>
      <c r="GQ6" s="18" t="s">
        <v>357</v>
      </c>
      <c r="GR6" s="18" t="s">
        <v>357</v>
      </c>
      <c r="GS6" s="511" t="s">
        <v>4</v>
      </c>
      <c r="GT6" s="511"/>
      <c r="GU6" s="511"/>
      <c r="GV6" s="511"/>
      <c r="GW6" s="512"/>
      <c r="GX6" s="505"/>
      <c r="GY6" s="520"/>
      <c r="GZ6" s="520"/>
      <c r="HA6" s="17"/>
      <c r="HC6" s="13"/>
      <c r="HD6" s="14"/>
      <c r="HE6" s="507" t="s">
        <v>3</v>
      </c>
      <c r="HF6" s="508"/>
      <c r="HG6" s="508"/>
      <c r="HH6" s="508"/>
      <c r="HI6" s="509"/>
      <c r="HJ6" s="18" t="s">
        <v>357</v>
      </c>
      <c r="HK6" s="18" t="s">
        <v>357</v>
      </c>
      <c r="HL6" s="511" t="s">
        <v>4</v>
      </c>
      <c r="HM6" s="511"/>
      <c r="HN6" s="511"/>
      <c r="HO6" s="511"/>
      <c r="HP6" s="512"/>
      <c r="HQ6" s="505"/>
      <c r="HR6" s="520"/>
      <c r="HS6" s="520"/>
      <c r="HT6" s="17"/>
      <c r="HV6" s="13"/>
      <c r="HW6" s="14"/>
      <c r="HX6" s="507" t="s">
        <v>3</v>
      </c>
      <c r="HY6" s="508"/>
      <c r="HZ6" s="508"/>
      <c r="IA6" s="508"/>
      <c r="IB6" s="509"/>
      <c r="IC6" s="18" t="s">
        <v>357</v>
      </c>
      <c r="ID6" s="18" t="s">
        <v>357</v>
      </c>
      <c r="IE6" s="511" t="s">
        <v>4</v>
      </c>
      <c r="IF6" s="511"/>
      <c r="IG6" s="511"/>
      <c r="IH6" s="511"/>
      <c r="II6" s="512"/>
      <c r="IJ6" s="505"/>
      <c r="IK6" s="520"/>
      <c r="IL6" s="520"/>
      <c r="IM6" s="17"/>
      <c r="IO6" s="13"/>
      <c r="IP6" s="14"/>
      <c r="IQ6" s="507" t="s">
        <v>3</v>
      </c>
      <c r="IR6" s="508"/>
      <c r="IS6" s="508"/>
      <c r="IT6" s="508"/>
      <c r="IU6" s="509"/>
      <c r="IV6" s="18" t="s">
        <v>357</v>
      </c>
      <c r="IW6" s="18" t="s">
        <v>357</v>
      </c>
      <c r="IX6" s="511" t="s">
        <v>4</v>
      </c>
      <c r="IY6" s="511"/>
      <c r="IZ6" s="511"/>
      <c r="JA6" s="511"/>
      <c r="JB6" s="512"/>
      <c r="JC6" s="505"/>
      <c r="JD6" s="520"/>
      <c r="JE6" s="520"/>
      <c r="JF6" s="17"/>
      <c r="JH6" s="13"/>
      <c r="JI6" s="14"/>
      <c r="JJ6" s="507" t="s">
        <v>3</v>
      </c>
      <c r="JK6" s="508"/>
      <c r="JL6" s="508"/>
      <c r="JM6" s="508"/>
      <c r="JN6" s="509"/>
      <c r="JO6" s="18" t="s">
        <v>357</v>
      </c>
      <c r="JP6" s="18" t="s">
        <v>357</v>
      </c>
      <c r="JQ6" s="511" t="s">
        <v>4</v>
      </c>
      <c r="JR6" s="511"/>
      <c r="JS6" s="511"/>
      <c r="JT6" s="511"/>
      <c r="JU6" s="512"/>
      <c r="JV6" s="505"/>
      <c r="JW6" s="520"/>
      <c r="JX6" s="520"/>
      <c r="JY6" s="17"/>
      <c r="KA6" s="13"/>
      <c r="KB6" s="14"/>
      <c r="KC6" s="507" t="s">
        <v>3</v>
      </c>
      <c r="KD6" s="508"/>
      <c r="KE6" s="508"/>
      <c r="KF6" s="508"/>
      <c r="KG6" s="509"/>
      <c r="KH6" s="18" t="s">
        <v>357</v>
      </c>
      <c r="KI6" s="18" t="s">
        <v>357</v>
      </c>
      <c r="KJ6" s="511" t="s">
        <v>4</v>
      </c>
      <c r="KK6" s="511"/>
      <c r="KL6" s="511"/>
      <c r="KM6" s="511"/>
      <c r="KN6" s="512"/>
      <c r="KO6" s="505"/>
      <c r="KP6" s="520"/>
      <c r="KQ6" s="520"/>
      <c r="KR6" s="17"/>
      <c r="KT6" s="13"/>
      <c r="KU6" s="14"/>
      <c r="KV6" s="507" t="s">
        <v>3</v>
      </c>
      <c r="KW6" s="508"/>
      <c r="KX6" s="508"/>
      <c r="KY6" s="508"/>
      <c r="KZ6" s="509"/>
      <c r="LA6" s="18" t="s">
        <v>357</v>
      </c>
      <c r="LB6" s="18" t="s">
        <v>357</v>
      </c>
      <c r="LC6" s="511" t="s">
        <v>4</v>
      </c>
      <c r="LD6" s="511"/>
      <c r="LE6" s="511"/>
      <c r="LF6" s="511"/>
      <c r="LG6" s="512"/>
      <c r="LH6" s="505"/>
      <c r="LI6" s="520"/>
      <c r="LJ6" s="520"/>
      <c r="LK6" s="17"/>
      <c r="LM6" s="13"/>
      <c r="LN6" s="14"/>
      <c r="LO6" s="507" t="s">
        <v>3</v>
      </c>
      <c r="LP6" s="508"/>
      <c r="LQ6" s="508"/>
      <c r="LR6" s="508"/>
      <c r="LS6" s="509"/>
      <c r="LT6" s="18" t="s">
        <v>357</v>
      </c>
      <c r="LU6" s="18" t="s">
        <v>357</v>
      </c>
      <c r="LV6" s="511" t="s">
        <v>4</v>
      </c>
      <c r="LW6" s="511"/>
      <c r="LX6" s="511"/>
      <c r="LY6" s="511"/>
      <c r="LZ6" s="512"/>
      <c r="MA6" s="505"/>
      <c r="MB6" s="520"/>
      <c r="MC6" s="520"/>
      <c r="MD6" s="17"/>
      <c r="MF6" s="13"/>
      <c r="MG6" s="14"/>
      <c r="MH6" s="507" t="s">
        <v>3</v>
      </c>
      <c r="MI6" s="508"/>
      <c r="MJ6" s="508"/>
      <c r="MK6" s="508"/>
      <c r="ML6" s="509"/>
      <c r="MM6" s="18" t="s">
        <v>357</v>
      </c>
      <c r="MN6" s="18" t="s">
        <v>357</v>
      </c>
      <c r="MO6" s="511" t="s">
        <v>4</v>
      </c>
      <c r="MP6" s="511"/>
      <c r="MQ6" s="511"/>
      <c r="MR6" s="511"/>
      <c r="MS6" s="512"/>
      <c r="MT6" s="505"/>
      <c r="MU6" s="520"/>
      <c r="MV6" s="520"/>
      <c r="MW6" s="17"/>
      <c r="MY6" s="13"/>
      <c r="MZ6" s="14"/>
      <c r="NA6" s="507" t="s">
        <v>3</v>
      </c>
      <c r="NB6" s="508"/>
      <c r="NC6" s="508"/>
      <c r="ND6" s="508"/>
      <c r="NE6" s="509"/>
      <c r="NF6" s="18" t="s">
        <v>357</v>
      </c>
      <c r="NG6" s="18" t="s">
        <v>357</v>
      </c>
      <c r="NH6" s="511" t="s">
        <v>4</v>
      </c>
      <c r="NI6" s="511"/>
      <c r="NJ6" s="511"/>
      <c r="NK6" s="511"/>
      <c r="NL6" s="512"/>
      <c r="NM6" s="505"/>
      <c r="NN6" s="520"/>
      <c r="NO6" s="520"/>
      <c r="NP6" s="17"/>
    </row>
    <row r="7" spans="2:380" s="40" customFormat="1" ht="19.2" thickTop="1" thickBot="1" x14ac:dyDescent="0.35">
      <c r="B7" s="37"/>
      <c r="C7" s="38"/>
      <c r="D7" s="513" t="s">
        <v>460</v>
      </c>
      <c r="E7" s="514"/>
      <c r="F7" s="514"/>
      <c r="G7" s="515"/>
      <c r="H7" s="50" t="str">
        <f>VLOOKUP(D7,REEKSEN!$N$5:$O$18,2,FALSE)</f>
        <v>KALF</v>
      </c>
      <c r="I7" s="48">
        <f>IF(MID(D7,LEN(D7),1)="1",1,IF(MID(D7,LEN(D7),1)="2",2,IF(MID(D7,LEN(D7),1)="3",3,IF(MID(D7,LEN(D7),1)="4",4,"-"))))</f>
        <v>4</v>
      </c>
      <c r="J7" s="49">
        <f>IF(MID(L7,LEN(L7),1)="1",1,IF(MID(L7,LEN(L7),1)="2",2,IF(MID(L7,LEN(L7),1)="3",3,IF(MID(L7,LEN(L7),1)="4",4,"-"))))</f>
        <v>3</v>
      </c>
      <c r="K7" s="50" t="str">
        <f>VLOOKUP(L7,REEKSEN!$N$5:$O$18,2,FALSE)</f>
        <v>DZES</v>
      </c>
      <c r="L7" s="523" t="s">
        <v>517</v>
      </c>
      <c r="M7" s="524"/>
      <c r="N7" s="524"/>
      <c r="O7" s="525"/>
      <c r="P7" s="521"/>
      <c r="Q7" s="522"/>
      <c r="R7" s="522"/>
      <c r="S7" s="39"/>
      <c r="U7" s="37"/>
      <c r="V7" s="38"/>
      <c r="W7" s="513" t="s">
        <v>464</v>
      </c>
      <c r="X7" s="514"/>
      <c r="Y7" s="514"/>
      <c r="Z7" s="515"/>
      <c r="AA7" s="50" t="str">
        <f>VLOOKUP(W7,REEKSEN!$N$5:$O$18,2,FALSE)</f>
        <v>STAT</v>
      </c>
      <c r="AB7" s="48">
        <f>IF(MID(W7,LEN(W7),1)="1",1,IF(MID(W7,LEN(W7),1)="2",2,IF(MID(W7,LEN(W7),1)="3",3,IF(MID(W7,LEN(W7),1)="4",4,"-"))))</f>
        <v>2</v>
      </c>
      <c r="AC7" s="49">
        <f>IF(MID(AE7,LEN(AE7),1)="1",1,IF(MID(AE7,LEN(AE7),1)="2",2,IF(MID(AE7,LEN(AE7),1)="3",3,IF(MID(AE7,LEN(AE7),1)="4",4,"-"))))</f>
        <v>4</v>
      </c>
      <c r="AD7" s="50" t="str">
        <f>VLOOKUP(AE7,REEKSEN!$N$5:$O$18,2,FALSE)</f>
        <v>KALF</v>
      </c>
      <c r="AE7" s="523" t="s">
        <v>460</v>
      </c>
      <c r="AF7" s="524"/>
      <c r="AG7" s="524"/>
      <c r="AH7" s="525"/>
      <c r="AI7" s="521"/>
      <c r="AJ7" s="522"/>
      <c r="AK7" s="522"/>
      <c r="AL7" s="39"/>
      <c r="AN7" s="37"/>
      <c r="AO7" s="38"/>
      <c r="AP7" s="513" t="s">
        <v>460</v>
      </c>
      <c r="AQ7" s="514"/>
      <c r="AR7" s="514"/>
      <c r="AS7" s="515"/>
      <c r="AT7" s="50" t="str">
        <f>VLOOKUP(AP7,REEKSEN!$N$5:$O$18,2,FALSE)</f>
        <v>KALF</v>
      </c>
      <c r="AU7" s="48">
        <f>IF(MID(AP7,LEN(AP7),1)="1",1,IF(MID(AP7,LEN(AP7),1)="2",2,IF(MID(AP7,LEN(AP7),1)="3",3,IF(MID(AP7,LEN(AP7),1)="4",4,"-"))))</f>
        <v>4</v>
      </c>
      <c r="AV7" s="49">
        <f>IF(MID(AX7,LEN(AX7),1)="1",1,IF(MID(AX7,LEN(AX7),1)="2",2,IF(MID(AX7,LEN(AX7),1)="3",3,IF(MID(AX7,LEN(AX7),1)="4",4,"-"))))</f>
        <v>2</v>
      </c>
      <c r="AW7" s="50" t="str">
        <f>VLOOKUP(AX7,REEKSEN!$N$5:$O$18,2,FALSE)</f>
        <v>DBEL</v>
      </c>
      <c r="AX7" s="523" t="s">
        <v>984</v>
      </c>
      <c r="AY7" s="524"/>
      <c r="AZ7" s="524"/>
      <c r="BA7" s="525"/>
      <c r="BB7" s="521"/>
      <c r="BC7" s="522"/>
      <c r="BD7" s="522"/>
      <c r="BE7" s="39"/>
      <c r="BG7" s="37"/>
      <c r="BH7" s="38"/>
      <c r="BI7" s="513" t="s">
        <v>983</v>
      </c>
      <c r="BJ7" s="514"/>
      <c r="BK7" s="514"/>
      <c r="BL7" s="515"/>
      <c r="BM7" s="50" t="str">
        <f>VLOOKUP(BI7,REEKSEN!$N$5:$O$18,2,FALSE)</f>
        <v>GBIL</v>
      </c>
      <c r="BN7" s="48">
        <f>IF(MID(BI7,LEN(BI7),1)="1",1,IF(MID(BI7,LEN(BI7),1)="2",2,IF(MID(BI7,LEN(BI7),1)="3",3,IF(MID(BI7,LEN(BI7),1)="4",4,"-"))))</f>
        <v>4</v>
      </c>
      <c r="BO7" s="49">
        <f>IF(MID(BQ7,LEN(BQ7),1)="1",1,IF(MID(BQ7,LEN(BQ7),1)="2",2,IF(MID(BQ7,LEN(BQ7),1)="3",3,IF(MID(BQ7,LEN(BQ7),1)="4",4,"-"))))</f>
        <v>4</v>
      </c>
      <c r="BP7" s="50" t="str">
        <f>VLOOKUP(BQ7,REEKSEN!$N$5:$O$18,2,FALSE)</f>
        <v>KALF</v>
      </c>
      <c r="BQ7" s="523" t="s">
        <v>460</v>
      </c>
      <c r="BR7" s="524"/>
      <c r="BS7" s="524"/>
      <c r="BT7" s="525"/>
      <c r="BU7" s="521"/>
      <c r="BV7" s="522"/>
      <c r="BW7" s="522"/>
      <c r="BX7" s="39"/>
      <c r="BZ7" s="37"/>
      <c r="CA7" s="38"/>
      <c r="CB7" s="513" t="s">
        <v>460</v>
      </c>
      <c r="CC7" s="514"/>
      <c r="CD7" s="514"/>
      <c r="CE7" s="515"/>
      <c r="CF7" s="50" t="str">
        <f>VLOOKUP(CB7,REEKSEN!$N$5:$O$18,2,FALSE)</f>
        <v>KALF</v>
      </c>
      <c r="CG7" s="48">
        <f>IF(MID(CB7,LEN(CB7),1)="1",1,IF(MID(CB7,LEN(CB7),1)="2",2,IF(MID(CB7,LEN(CB7),1)="3",3,IF(MID(CB7,LEN(CB7),1)="4",4,"-"))))</f>
        <v>4</v>
      </c>
      <c r="CH7" s="49" t="str">
        <f>IF(MID(CJ7,LEN(CJ7),1)="1",1,IF(MID(CJ7,LEN(CJ7),1)="2",2,IF(MID(CJ7,LEN(CJ7),1)="3",3,IF(MID(CJ7,LEN(CJ7),1)="4",4,"-"))))</f>
        <v>-</v>
      </c>
      <c r="CI7" s="50" t="str">
        <f>VLOOKUP(CJ7,REEKSEN!$N$5:$O$18,2,FALSE)</f>
        <v>HOEK</v>
      </c>
      <c r="CJ7" s="523" t="s">
        <v>516</v>
      </c>
      <c r="CK7" s="524"/>
      <c r="CL7" s="524"/>
      <c r="CM7" s="525"/>
      <c r="CN7" s="521"/>
      <c r="CO7" s="522"/>
      <c r="CP7" s="522"/>
      <c r="CQ7" s="39"/>
      <c r="CS7" s="37"/>
      <c r="CT7" s="38"/>
      <c r="CU7" s="513" t="s">
        <v>465</v>
      </c>
      <c r="CV7" s="514"/>
      <c r="CW7" s="514"/>
      <c r="CX7" s="515"/>
      <c r="CY7" s="50" t="str">
        <f>VLOOKUP(CU7,REEKSEN!$N$5:$O$18,2,FALSE)</f>
        <v>EXC</v>
      </c>
      <c r="CZ7" s="48">
        <f>IF(MID(CU7,LEN(CU7),1)="1",1,IF(MID(CU7,LEN(CU7),1)="2",2,IF(MID(CU7,LEN(CU7),1)="3",3,IF(MID(CU7,LEN(CU7),1)="4",4,"-"))))</f>
        <v>2</v>
      </c>
      <c r="DA7" s="49">
        <f>IF(MID(DC7,LEN(DC7),1)="1",1,IF(MID(DC7,LEN(DC7),1)="2",2,IF(MID(DC7,LEN(DC7),1)="3",3,IF(MID(DC7,LEN(DC7),1)="4",4,"-"))))</f>
        <v>4</v>
      </c>
      <c r="DB7" s="50" t="str">
        <f>VLOOKUP(DC7,REEKSEN!$N$5:$O$18,2,FALSE)</f>
        <v>KALF</v>
      </c>
      <c r="DC7" s="523" t="s">
        <v>460</v>
      </c>
      <c r="DD7" s="524"/>
      <c r="DE7" s="524"/>
      <c r="DF7" s="525"/>
      <c r="DG7" s="521"/>
      <c r="DH7" s="522"/>
      <c r="DI7" s="522"/>
      <c r="DJ7" s="39"/>
      <c r="DL7" s="37"/>
      <c r="DM7" s="38"/>
      <c r="DN7" s="513" t="s">
        <v>465</v>
      </c>
      <c r="DO7" s="514"/>
      <c r="DP7" s="514"/>
      <c r="DQ7" s="515"/>
      <c r="DR7" s="50" t="str">
        <f>VLOOKUP(DN7,REEKSEN!$N$5:$O$18,2,FALSE)</f>
        <v>EXC</v>
      </c>
      <c r="DS7" s="48">
        <f>IF(MID(DN7,LEN(DN7),1)="1",1,IF(MID(DN7,LEN(DN7),1)="2",2,IF(MID(DN7,LEN(DN7),1)="3",3,IF(MID(DN7,LEN(DN7),1)="4",4,"-"))))</f>
        <v>2</v>
      </c>
      <c r="DT7" s="49">
        <f>IF(MID(DV7,LEN(DV7),1)="1",1,IF(MID(DV7,LEN(DV7),1)="2",2,IF(MID(DV7,LEN(DV7),1)="3",3,IF(MID(DV7,LEN(DV7),1)="4",4,"-"))))</f>
        <v>4</v>
      </c>
      <c r="DU7" s="50" t="str">
        <f>VLOOKUP(DV7,REEKSEN!$N$5:$O$18,2,FALSE)</f>
        <v>TZH</v>
      </c>
      <c r="DV7" s="523" t="s">
        <v>672</v>
      </c>
      <c r="DW7" s="524"/>
      <c r="DX7" s="524"/>
      <c r="DY7" s="525"/>
      <c r="DZ7" s="521"/>
      <c r="EA7" s="522"/>
      <c r="EB7" s="522"/>
      <c r="EC7" s="39"/>
      <c r="EE7" s="37"/>
      <c r="EF7" s="38"/>
      <c r="EG7" s="513" t="s">
        <v>672</v>
      </c>
      <c r="EH7" s="514"/>
      <c r="EI7" s="514"/>
      <c r="EJ7" s="515"/>
      <c r="EK7" s="50" t="str">
        <f>VLOOKUP(EG7,REEKSEN!$N$5:$O$18,2,FALSE)</f>
        <v>TZH</v>
      </c>
      <c r="EL7" s="48">
        <f>IF(MID(EG7,LEN(EG7),1)="1",1,IF(MID(EG7,LEN(EG7),1)="2",2,IF(MID(EG7,LEN(EG7),1)="3",3,IF(MID(EG7,LEN(EG7),1)="4",4,"-"))))</f>
        <v>4</v>
      </c>
      <c r="EM7" s="49">
        <f>IF(MID(EO7,LEN(EO7),1)="1",1,IF(MID(EO7,LEN(EO7),1)="2",2,IF(MID(EO7,LEN(EO7),1)="3",3,IF(MID(EO7,LEN(EO7),1)="4",4,"-"))))</f>
        <v>4</v>
      </c>
      <c r="EN7" s="50" t="str">
        <f>VLOOKUP(EO7,REEKSEN!$N$5:$O$18,2,FALSE)</f>
        <v>KALF</v>
      </c>
      <c r="EO7" s="523" t="s">
        <v>460</v>
      </c>
      <c r="EP7" s="524"/>
      <c r="EQ7" s="524"/>
      <c r="ER7" s="525"/>
      <c r="ES7" s="521"/>
      <c r="ET7" s="522"/>
      <c r="EU7" s="522"/>
      <c r="EV7" s="39"/>
      <c r="EX7" s="37"/>
      <c r="EY7" s="38"/>
      <c r="EZ7" s="513" t="s">
        <v>460</v>
      </c>
      <c r="FA7" s="514"/>
      <c r="FB7" s="514"/>
      <c r="FC7" s="515"/>
      <c r="FD7" s="50" t="str">
        <f>VLOOKUP(EZ7,REEKSEN!$N$5:$O$18,2,FALSE)</f>
        <v>KALF</v>
      </c>
      <c r="FE7" s="48">
        <f>IF(MID(EZ7,LEN(EZ7),1)="1",1,IF(MID(EZ7,LEN(EZ7),1)="2",2,IF(MID(EZ7,LEN(EZ7),1)="3",3,IF(MID(EZ7,LEN(EZ7),1)="4",4,"-"))))</f>
        <v>4</v>
      </c>
      <c r="FF7" s="49" t="str">
        <f>IF(MID(FH7,LEN(FH7),1)="1",1,IF(MID(FH7,LEN(FH7),1)="2",2,IF(MID(FH7,LEN(FH7),1)="3",3,IF(MID(FH7,LEN(FH7),1)="4",4,"-"))))</f>
        <v>-</v>
      </c>
      <c r="FG7" s="50" t="str">
        <f>VLOOKUP(FH7,REEKSEN!$N$5:$O$18,2,FALSE)</f>
        <v>DVO</v>
      </c>
      <c r="FH7" s="523" t="s">
        <v>747</v>
      </c>
      <c r="FI7" s="524"/>
      <c r="FJ7" s="524"/>
      <c r="FK7" s="525"/>
      <c r="FL7" s="521"/>
      <c r="FM7" s="522"/>
      <c r="FN7" s="522"/>
      <c r="FO7" s="39"/>
      <c r="FQ7" s="37"/>
      <c r="FR7" s="38"/>
      <c r="FS7" s="513" t="s">
        <v>467</v>
      </c>
      <c r="FT7" s="514"/>
      <c r="FU7" s="514"/>
      <c r="FV7" s="515"/>
      <c r="FW7" s="50" t="str">
        <f>VLOOKUP(FS7,REEKSEN!$N$5:$O$18,2,FALSE)</f>
        <v>SPLI</v>
      </c>
      <c r="FX7" s="48">
        <f>IF(MID(FS7,LEN(FS7),1)="1",1,IF(MID(FS7,LEN(FS7),1)="2",2,IF(MID(FS7,LEN(FS7),1)="3",3,IF(MID(FS7,LEN(FS7),1)="4",4,"-"))))</f>
        <v>3</v>
      </c>
      <c r="FY7" s="49">
        <f>IF(MID(GA7,LEN(GA7),1)="1",1,IF(MID(GA7,LEN(GA7),1)="2",2,IF(MID(GA7,LEN(GA7),1)="3",3,IF(MID(GA7,LEN(GA7),1)="4",4,"-"))))</f>
        <v>4</v>
      </c>
      <c r="FZ7" s="50" t="str">
        <f>VLOOKUP(GA7,REEKSEN!$N$5:$O$18,2,FALSE)</f>
        <v>KALF</v>
      </c>
      <c r="GA7" s="523" t="s">
        <v>460</v>
      </c>
      <c r="GB7" s="524"/>
      <c r="GC7" s="524"/>
      <c r="GD7" s="525"/>
      <c r="GE7" s="521"/>
      <c r="GF7" s="522"/>
      <c r="GG7" s="522"/>
      <c r="GH7" s="39"/>
      <c r="GJ7" s="37"/>
      <c r="GK7" s="38"/>
      <c r="GL7" s="513" t="s">
        <v>467</v>
      </c>
      <c r="GM7" s="514"/>
      <c r="GN7" s="514"/>
      <c r="GO7" s="515"/>
      <c r="GP7" s="50" t="str">
        <f>VLOOKUP(GL7,REEKSEN!$N$5:$O$18,2,FALSE)</f>
        <v>SPLI</v>
      </c>
      <c r="GQ7" s="48">
        <f>IF(MID(GL7,LEN(GL7),1)="1",1,IF(MID(GL7,LEN(GL7),1)="2",2,IF(MID(GL7,LEN(GL7),1)="3",3,IF(MID(GL7,LEN(GL7),1)="4",4,"-"))))</f>
        <v>3</v>
      </c>
      <c r="GR7" s="49">
        <f>IF(MID(GT7,LEN(GT7),1)="1",1,IF(MID(GT7,LEN(GT7),1)="2",2,IF(MID(GT7,LEN(GT7),1)="3",3,IF(MID(GT7,LEN(GT7),1)="4",4,"-"))))</f>
        <v>3</v>
      </c>
      <c r="GS7" s="50" t="str">
        <f>VLOOKUP(GT7,REEKSEN!$N$5:$O$18,2,FALSE)</f>
        <v>DZES</v>
      </c>
      <c r="GT7" s="523" t="s">
        <v>517</v>
      </c>
      <c r="GU7" s="524"/>
      <c r="GV7" s="524"/>
      <c r="GW7" s="525"/>
      <c r="GX7" s="521"/>
      <c r="GY7" s="522"/>
      <c r="GZ7" s="522"/>
      <c r="HA7" s="39"/>
      <c r="HC7" s="37"/>
      <c r="HD7" s="38"/>
      <c r="HE7" s="513" t="s">
        <v>517</v>
      </c>
      <c r="HF7" s="514"/>
      <c r="HG7" s="514"/>
      <c r="HH7" s="515"/>
      <c r="HI7" s="50" t="str">
        <f>VLOOKUP(HE7,REEKSEN!$N$5:$O$18,2,FALSE)</f>
        <v>DZES</v>
      </c>
      <c r="HJ7" s="48">
        <f>IF(MID(HE7,LEN(HE7),1)="1",1,IF(MID(HE7,LEN(HE7),1)="2",2,IF(MID(HE7,LEN(HE7),1)="3",3,IF(MID(HE7,LEN(HE7),1)="4",4,"-"))))</f>
        <v>3</v>
      </c>
      <c r="HK7" s="49">
        <f>IF(MID(HM7,LEN(HM7),1)="1",1,IF(MID(HM7,LEN(HM7),1)="2",2,IF(MID(HM7,LEN(HM7),1)="3",3,IF(MID(HM7,LEN(HM7),1)="4",4,"-"))))</f>
        <v>4</v>
      </c>
      <c r="HL7" s="50" t="str">
        <f>VLOOKUP(HM7,REEKSEN!$N$5:$O$18,2,FALSE)</f>
        <v>KALF</v>
      </c>
      <c r="HM7" s="523" t="s">
        <v>460</v>
      </c>
      <c r="HN7" s="524"/>
      <c r="HO7" s="524"/>
      <c r="HP7" s="525"/>
      <c r="HQ7" s="521"/>
      <c r="HR7" s="522"/>
      <c r="HS7" s="522"/>
      <c r="HT7" s="39"/>
      <c r="HV7" s="37"/>
      <c r="HW7" s="38"/>
      <c r="HX7" s="513" t="s">
        <v>460</v>
      </c>
      <c r="HY7" s="514"/>
      <c r="HZ7" s="514"/>
      <c r="IA7" s="515"/>
      <c r="IB7" s="50" t="str">
        <f>VLOOKUP(HX7,REEKSEN!$N$5:$O$18,2,FALSE)</f>
        <v>KALF</v>
      </c>
      <c r="IC7" s="48">
        <f>IF(MID(HX7,LEN(HX7),1)="1",1,IF(MID(HX7,LEN(HX7),1)="2",2,IF(MID(HX7,LEN(HX7),1)="3",3,IF(MID(HX7,LEN(HX7),1)="4",4,"-"))))</f>
        <v>4</v>
      </c>
      <c r="ID7" s="49">
        <f>IF(MID(IF7,LEN(IF7),1)="1",1,IF(MID(IF7,LEN(IF7),1)="2",2,IF(MID(IF7,LEN(IF7),1)="3",3,IF(MID(IF7,LEN(IF7),1)="4",4,"-"))))</f>
        <v>2</v>
      </c>
      <c r="IE7" s="50" t="str">
        <f>VLOOKUP(IF7,REEKSEN!$N$5:$O$18,2,FALSE)</f>
        <v>STAT</v>
      </c>
      <c r="IF7" s="523" t="s">
        <v>464</v>
      </c>
      <c r="IG7" s="524"/>
      <c r="IH7" s="524"/>
      <c r="II7" s="525"/>
      <c r="IJ7" s="521"/>
      <c r="IK7" s="522"/>
      <c r="IL7" s="522"/>
      <c r="IM7" s="39"/>
      <c r="IO7" s="37"/>
      <c r="IP7" s="38"/>
      <c r="IQ7" s="513" t="s">
        <v>984</v>
      </c>
      <c r="IR7" s="514"/>
      <c r="IS7" s="514"/>
      <c r="IT7" s="515"/>
      <c r="IU7" s="50" t="str">
        <f>VLOOKUP(IQ7,REEKSEN!$N$5:$O$18,2,FALSE)</f>
        <v>DBEL</v>
      </c>
      <c r="IV7" s="48">
        <f>IF(MID(IQ7,LEN(IQ7),1)="1",1,IF(MID(IQ7,LEN(IQ7),1)="2",2,IF(MID(IQ7,LEN(IQ7),1)="3",3,IF(MID(IQ7,LEN(IQ7),1)="4",4,"-"))))</f>
        <v>2</v>
      </c>
      <c r="IW7" s="49">
        <f>IF(MID(IY7,LEN(IY7),1)="1",1,IF(MID(IY7,LEN(IY7),1)="2",2,IF(MID(IY7,LEN(IY7),1)="3",3,IF(MID(IY7,LEN(IY7),1)="4",4,"-"))))</f>
        <v>4</v>
      </c>
      <c r="IX7" s="50" t="str">
        <f>VLOOKUP(IY7,REEKSEN!$N$5:$O$18,2,FALSE)</f>
        <v>KALF</v>
      </c>
      <c r="IY7" s="523" t="s">
        <v>460</v>
      </c>
      <c r="IZ7" s="524"/>
      <c r="JA7" s="524"/>
      <c r="JB7" s="525"/>
      <c r="JC7" s="521"/>
      <c r="JD7" s="522"/>
      <c r="JE7" s="522"/>
      <c r="JF7" s="39"/>
      <c r="JH7" s="37"/>
      <c r="JI7" s="38"/>
      <c r="JJ7" s="513" t="s">
        <v>460</v>
      </c>
      <c r="JK7" s="514"/>
      <c r="JL7" s="514"/>
      <c r="JM7" s="515"/>
      <c r="JN7" s="50" t="str">
        <f>VLOOKUP(JJ7,REEKSEN!$N$5:$O$18,2,FALSE)</f>
        <v>KALF</v>
      </c>
      <c r="JO7" s="48">
        <f>IF(MID(JJ7,LEN(JJ7),1)="1",1,IF(MID(JJ7,LEN(JJ7),1)="2",2,IF(MID(JJ7,LEN(JJ7),1)="3",3,IF(MID(JJ7,LEN(JJ7),1)="4",4,"-"))))</f>
        <v>4</v>
      </c>
      <c r="JP7" s="49">
        <f>IF(MID(JR7,LEN(JR7),1)="1",1,IF(MID(JR7,LEN(JR7),1)="2",2,IF(MID(JR7,LEN(JR7),1)="3",3,IF(MID(JR7,LEN(JR7),1)="4",4,"-"))))</f>
        <v>4</v>
      </c>
      <c r="JQ7" s="50" t="str">
        <f>VLOOKUP(JR7,REEKSEN!$N$5:$O$18,2,FALSE)</f>
        <v>GBIL</v>
      </c>
      <c r="JR7" s="523" t="s">
        <v>983</v>
      </c>
      <c r="JS7" s="524"/>
      <c r="JT7" s="524"/>
      <c r="JU7" s="525"/>
      <c r="JV7" s="521"/>
      <c r="JW7" s="522"/>
      <c r="JX7" s="522"/>
      <c r="JY7" s="39"/>
      <c r="KA7" s="37"/>
      <c r="KB7" s="38"/>
      <c r="KC7" s="513" t="s">
        <v>516</v>
      </c>
      <c r="KD7" s="514"/>
      <c r="KE7" s="514"/>
      <c r="KF7" s="515"/>
      <c r="KG7" s="50" t="str">
        <f>VLOOKUP(KC7,REEKSEN!$N$5:$O$18,2,FALSE)</f>
        <v>HOEK</v>
      </c>
      <c r="KH7" s="48" t="str">
        <f>IF(MID(KC7,LEN(KC7),1)="1",1,IF(MID(KC7,LEN(KC7),1)="2",2,IF(MID(KC7,LEN(KC7),1)="3",3,IF(MID(KC7,LEN(KC7),1)="4",4,"-"))))</f>
        <v>-</v>
      </c>
      <c r="KI7" s="49">
        <f>IF(MID(KK7,LEN(KK7),1)="1",1,IF(MID(KK7,LEN(KK7),1)="2",2,IF(MID(KK7,LEN(KK7),1)="3",3,IF(MID(KK7,LEN(KK7),1)="4",4,"-"))))</f>
        <v>4</v>
      </c>
      <c r="KJ7" s="50" t="str">
        <f>VLOOKUP(KK7,REEKSEN!$N$5:$O$18,2,FALSE)</f>
        <v>KALF</v>
      </c>
      <c r="KK7" s="523" t="s">
        <v>460</v>
      </c>
      <c r="KL7" s="524"/>
      <c r="KM7" s="524"/>
      <c r="KN7" s="525"/>
      <c r="KO7" s="521"/>
      <c r="KP7" s="522"/>
      <c r="KQ7" s="522"/>
      <c r="KR7" s="39"/>
      <c r="KT7" s="37"/>
      <c r="KU7" s="38"/>
      <c r="KV7" s="513" t="s">
        <v>460</v>
      </c>
      <c r="KW7" s="514"/>
      <c r="KX7" s="514"/>
      <c r="KY7" s="515"/>
      <c r="KZ7" s="50" t="str">
        <f>VLOOKUP(KV7,REEKSEN!$N$5:$O$18,2,FALSE)</f>
        <v>KALF</v>
      </c>
      <c r="LA7" s="48">
        <f>IF(MID(KV7,LEN(KV7),1)="1",1,IF(MID(KV7,LEN(KV7),1)="2",2,IF(MID(KV7,LEN(KV7),1)="3",3,IF(MID(KV7,LEN(KV7),1)="4",4,"-"))))</f>
        <v>4</v>
      </c>
      <c r="LB7" s="49">
        <f>IF(MID(LD7,LEN(LD7),1)="1",1,IF(MID(LD7,LEN(LD7),1)="2",2,IF(MID(LD7,LEN(LD7),1)="3",3,IF(MID(LD7,LEN(LD7),1)="4",4,"-"))))</f>
        <v>2</v>
      </c>
      <c r="LC7" s="50" t="str">
        <f>VLOOKUP(LD7,REEKSEN!$N$5:$O$18,2,FALSE)</f>
        <v>EXC</v>
      </c>
      <c r="LD7" s="523" t="s">
        <v>465</v>
      </c>
      <c r="LE7" s="524"/>
      <c r="LF7" s="524"/>
      <c r="LG7" s="525"/>
      <c r="LH7" s="521"/>
      <c r="LI7" s="522"/>
      <c r="LJ7" s="522"/>
      <c r="LK7" s="39"/>
      <c r="LM7" s="37"/>
      <c r="LN7" s="38"/>
      <c r="LO7" s="513" t="s">
        <v>460</v>
      </c>
      <c r="LP7" s="514"/>
      <c r="LQ7" s="514"/>
      <c r="LR7" s="515"/>
      <c r="LS7" s="50" t="str">
        <f>VLOOKUP(LO7,REEKSEN!$N$5:$O$18,2,FALSE)</f>
        <v>KALF</v>
      </c>
      <c r="LT7" s="48">
        <f>IF(MID(LO7,LEN(LO7),1)="1",1,IF(MID(LO7,LEN(LO7),1)="2",2,IF(MID(LO7,LEN(LO7),1)="3",3,IF(MID(LO7,LEN(LO7),1)="4",4,"-"))))</f>
        <v>4</v>
      </c>
      <c r="LU7" s="49">
        <f>IF(MID(LW7,LEN(LW7),1)="1",1,IF(MID(LW7,LEN(LW7),1)="2",2,IF(MID(LW7,LEN(LW7),1)="3",3,IF(MID(LW7,LEN(LW7),1)="4",4,"-"))))</f>
        <v>4</v>
      </c>
      <c r="LV7" s="50" t="str">
        <f>VLOOKUP(LW7,REEKSEN!$N$5:$O$18,2,FALSE)</f>
        <v>TZH</v>
      </c>
      <c r="LW7" s="523" t="s">
        <v>672</v>
      </c>
      <c r="LX7" s="524"/>
      <c r="LY7" s="524"/>
      <c r="LZ7" s="525"/>
      <c r="MA7" s="521"/>
      <c r="MB7" s="522"/>
      <c r="MC7" s="522"/>
      <c r="MD7" s="39"/>
      <c r="MF7" s="37"/>
      <c r="MG7" s="38"/>
      <c r="MH7" s="513" t="s">
        <v>460</v>
      </c>
      <c r="MI7" s="514"/>
      <c r="MJ7" s="514"/>
      <c r="MK7" s="515"/>
      <c r="ML7" s="50" t="str">
        <f>VLOOKUP(MH7,REEKSEN!$N$5:$O$18,2,FALSE)</f>
        <v>KALF</v>
      </c>
      <c r="MM7" s="48">
        <f>IF(MID(MH7,LEN(MH7),1)="1",1,IF(MID(MH7,LEN(MH7),1)="2",2,IF(MID(MH7,LEN(MH7),1)="3",3,IF(MID(MH7,LEN(MH7),1)="4",4,"-"))))</f>
        <v>4</v>
      </c>
      <c r="MN7" s="49">
        <f>IF(MID(MP7,LEN(MP7),1)="1",1,IF(MID(MP7,LEN(MP7),1)="2",2,IF(MID(MP7,LEN(MP7),1)="3",3,IF(MID(MP7,LEN(MP7),1)="4",4,"-"))))</f>
        <v>3</v>
      </c>
      <c r="MO7" s="50" t="str">
        <f>VLOOKUP(MP7,REEKSEN!$N$5:$O$18,2,FALSE)</f>
        <v>SPLI</v>
      </c>
      <c r="MP7" s="523" t="s">
        <v>467</v>
      </c>
      <c r="MQ7" s="524"/>
      <c r="MR7" s="524"/>
      <c r="MS7" s="525"/>
      <c r="MT7" s="521"/>
      <c r="MU7" s="522"/>
      <c r="MV7" s="522"/>
      <c r="MW7" s="39"/>
      <c r="MY7" s="37"/>
      <c r="MZ7" s="38"/>
      <c r="NA7" s="513" t="s">
        <v>517</v>
      </c>
      <c r="NB7" s="514"/>
      <c r="NC7" s="514"/>
      <c r="ND7" s="515"/>
      <c r="NE7" s="50" t="str">
        <f>VLOOKUP(NA7,REEKSEN!$N$5:$O$18,2,FALSE)</f>
        <v>DZES</v>
      </c>
      <c r="NF7" s="48">
        <f>IF(MID(NA7,LEN(NA7),1)="1",1,IF(MID(NA7,LEN(NA7),1)="2",2,IF(MID(NA7,LEN(NA7),1)="3",3,IF(MID(NA7,LEN(NA7),1)="4",4,"-"))))</f>
        <v>3</v>
      </c>
      <c r="NG7" s="49">
        <f>IF(MID(NI7,LEN(NI7),1)="1",1,IF(MID(NI7,LEN(NI7),1)="2",2,IF(MID(NI7,LEN(NI7),1)="3",3,IF(MID(NI7,LEN(NI7),1)="4",4,"-"))))</f>
        <v>3</v>
      </c>
      <c r="NH7" s="50" t="str">
        <f>VLOOKUP(NI7,REEKSEN!$N$5:$O$18,2,FALSE)</f>
        <v>SPLI</v>
      </c>
      <c r="NI7" s="523" t="s">
        <v>467</v>
      </c>
      <c r="NJ7" s="524"/>
      <c r="NK7" s="524"/>
      <c r="NL7" s="525"/>
      <c r="NM7" s="521"/>
      <c r="NN7" s="522"/>
      <c r="NO7" s="522"/>
      <c r="NP7" s="39"/>
    </row>
    <row r="8" spans="2:380" ht="16.8" thickTop="1" thickBot="1" x14ac:dyDescent="0.35">
      <c r="B8" s="13"/>
      <c r="C8" s="14"/>
      <c r="D8" s="51" t="s">
        <v>0</v>
      </c>
      <c r="E8" s="59" t="s">
        <v>181</v>
      </c>
      <c r="F8" s="62" t="s">
        <v>358</v>
      </c>
      <c r="G8" s="62" t="s">
        <v>675</v>
      </c>
      <c r="H8" s="59" t="s">
        <v>182</v>
      </c>
      <c r="I8" s="63" t="s">
        <v>359</v>
      </c>
      <c r="J8" s="61" t="s">
        <v>359</v>
      </c>
      <c r="K8" s="59" t="s">
        <v>182</v>
      </c>
      <c r="L8" s="62" t="s">
        <v>675</v>
      </c>
      <c r="M8" s="62" t="s">
        <v>358</v>
      </c>
      <c r="N8" s="59" t="s">
        <v>181</v>
      </c>
      <c r="O8" s="56" t="s">
        <v>0</v>
      </c>
      <c r="P8" s="529" t="s">
        <v>1</v>
      </c>
      <c r="Q8" s="530"/>
      <c r="R8" s="531"/>
      <c r="S8" s="17"/>
      <c r="U8" s="13"/>
      <c r="V8" s="14"/>
      <c r="W8" s="51" t="s">
        <v>0</v>
      </c>
      <c r="X8" s="127" t="s">
        <v>181</v>
      </c>
      <c r="Y8" s="125" t="s">
        <v>358</v>
      </c>
      <c r="Z8" s="125" t="s">
        <v>675</v>
      </c>
      <c r="AA8" s="127" t="s">
        <v>182</v>
      </c>
      <c r="AB8" s="126" t="s">
        <v>359</v>
      </c>
      <c r="AC8" s="124" t="s">
        <v>359</v>
      </c>
      <c r="AD8" s="127" t="s">
        <v>182</v>
      </c>
      <c r="AE8" s="125" t="s">
        <v>675</v>
      </c>
      <c r="AF8" s="125" t="s">
        <v>358</v>
      </c>
      <c r="AG8" s="127" t="s">
        <v>181</v>
      </c>
      <c r="AH8" s="56" t="s">
        <v>0</v>
      </c>
      <c r="AI8" s="529" t="s">
        <v>1</v>
      </c>
      <c r="AJ8" s="530"/>
      <c r="AK8" s="531"/>
      <c r="AL8" s="17"/>
      <c r="AN8" s="13"/>
      <c r="AO8" s="14"/>
      <c r="AP8" s="51" t="s">
        <v>0</v>
      </c>
      <c r="AQ8" s="147" t="s">
        <v>181</v>
      </c>
      <c r="AR8" s="136" t="s">
        <v>358</v>
      </c>
      <c r="AS8" s="136" t="s">
        <v>675</v>
      </c>
      <c r="AT8" s="147" t="s">
        <v>182</v>
      </c>
      <c r="AU8" s="137" t="s">
        <v>359</v>
      </c>
      <c r="AV8" s="135" t="s">
        <v>359</v>
      </c>
      <c r="AW8" s="147" t="s">
        <v>182</v>
      </c>
      <c r="AX8" s="136" t="s">
        <v>675</v>
      </c>
      <c r="AY8" s="136" t="s">
        <v>358</v>
      </c>
      <c r="AZ8" s="147" t="s">
        <v>181</v>
      </c>
      <c r="BA8" s="56" t="s">
        <v>0</v>
      </c>
      <c r="BB8" s="529" t="s">
        <v>1</v>
      </c>
      <c r="BC8" s="530"/>
      <c r="BD8" s="531"/>
      <c r="BE8" s="17"/>
      <c r="BG8" s="13"/>
      <c r="BH8" s="14"/>
      <c r="BI8" s="51" t="s">
        <v>0</v>
      </c>
      <c r="BJ8" s="166" t="s">
        <v>181</v>
      </c>
      <c r="BK8" s="164" t="s">
        <v>358</v>
      </c>
      <c r="BL8" s="164" t="s">
        <v>675</v>
      </c>
      <c r="BM8" s="166" t="s">
        <v>182</v>
      </c>
      <c r="BN8" s="165" t="s">
        <v>359</v>
      </c>
      <c r="BO8" s="163" t="s">
        <v>359</v>
      </c>
      <c r="BP8" s="166" t="s">
        <v>182</v>
      </c>
      <c r="BQ8" s="164" t="s">
        <v>675</v>
      </c>
      <c r="BR8" s="164" t="s">
        <v>358</v>
      </c>
      <c r="BS8" s="166" t="s">
        <v>181</v>
      </c>
      <c r="BT8" s="56" t="s">
        <v>0</v>
      </c>
      <c r="BU8" s="529" t="s">
        <v>1</v>
      </c>
      <c r="BV8" s="530"/>
      <c r="BW8" s="531"/>
      <c r="BX8" s="17"/>
      <c r="BZ8" s="13"/>
      <c r="CA8" s="14"/>
      <c r="CB8" s="51" t="s">
        <v>0</v>
      </c>
      <c r="CC8" s="187" t="s">
        <v>181</v>
      </c>
      <c r="CD8" s="176" t="s">
        <v>358</v>
      </c>
      <c r="CE8" s="176" t="s">
        <v>675</v>
      </c>
      <c r="CF8" s="187" t="s">
        <v>182</v>
      </c>
      <c r="CG8" s="177" t="s">
        <v>359</v>
      </c>
      <c r="CH8" s="175" t="s">
        <v>359</v>
      </c>
      <c r="CI8" s="187" t="s">
        <v>182</v>
      </c>
      <c r="CJ8" s="176" t="s">
        <v>675</v>
      </c>
      <c r="CK8" s="176" t="s">
        <v>358</v>
      </c>
      <c r="CL8" s="187" t="s">
        <v>181</v>
      </c>
      <c r="CM8" s="56" t="s">
        <v>0</v>
      </c>
      <c r="CN8" s="529" t="s">
        <v>1</v>
      </c>
      <c r="CO8" s="530"/>
      <c r="CP8" s="531"/>
      <c r="CQ8" s="17"/>
      <c r="CS8" s="13"/>
      <c r="CT8" s="14"/>
      <c r="CU8" s="51" t="s">
        <v>0</v>
      </c>
      <c r="CV8" s="208" t="s">
        <v>181</v>
      </c>
      <c r="CW8" s="197" t="s">
        <v>358</v>
      </c>
      <c r="CX8" s="197" t="s">
        <v>675</v>
      </c>
      <c r="CY8" s="208" t="s">
        <v>182</v>
      </c>
      <c r="CZ8" s="198" t="s">
        <v>359</v>
      </c>
      <c r="DA8" s="196" t="s">
        <v>359</v>
      </c>
      <c r="DB8" s="208" t="s">
        <v>182</v>
      </c>
      <c r="DC8" s="197" t="s">
        <v>675</v>
      </c>
      <c r="DD8" s="197" t="s">
        <v>358</v>
      </c>
      <c r="DE8" s="208" t="s">
        <v>181</v>
      </c>
      <c r="DF8" s="56" t="s">
        <v>0</v>
      </c>
      <c r="DG8" s="529" t="s">
        <v>1</v>
      </c>
      <c r="DH8" s="530"/>
      <c r="DI8" s="531"/>
      <c r="DJ8" s="17"/>
      <c r="DL8" s="13"/>
      <c r="DM8" s="14"/>
      <c r="DN8" s="51" t="s">
        <v>0</v>
      </c>
      <c r="DO8" s="229" t="s">
        <v>181</v>
      </c>
      <c r="DP8" s="219" t="s">
        <v>358</v>
      </c>
      <c r="DQ8" s="219" t="s">
        <v>675</v>
      </c>
      <c r="DR8" s="229" t="s">
        <v>182</v>
      </c>
      <c r="DS8" s="220" t="s">
        <v>359</v>
      </c>
      <c r="DT8" s="218" t="s">
        <v>359</v>
      </c>
      <c r="DU8" s="229" t="s">
        <v>182</v>
      </c>
      <c r="DV8" s="219" t="s">
        <v>675</v>
      </c>
      <c r="DW8" s="219" t="s">
        <v>358</v>
      </c>
      <c r="DX8" s="229" t="s">
        <v>181</v>
      </c>
      <c r="DY8" s="56" t="s">
        <v>0</v>
      </c>
      <c r="DZ8" s="529" t="s">
        <v>1</v>
      </c>
      <c r="EA8" s="530"/>
      <c r="EB8" s="531"/>
      <c r="EC8" s="17"/>
      <c r="EE8" s="13"/>
      <c r="EF8" s="14"/>
      <c r="EG8" s="51" t="s">
        <v>0</v>
      </c>
      <c r="EH8" s="249" t="s">
        <v>181</v>
      </c>
      <c r="EI8" s="239" t="s">
        <v>358</v>
      </c>
      <c r="EJ8" s="239" t="s">
        <v>675</v>
      </c>
      <c r="EK8" s="249" t="s">
        <v>182</v>
      </c>
      <c r="EL8" s="240" t="s">
        <v>359</v>
      </c>
      <c r="EM8" s="238" t="s">
        <v>359</v>
      </c>
      <c r="EN8" s="249" t="s">
        <v>182</v>
      </c>
      <c r="EO8" s="239" t="s">
        <v>675</v>
      </c>
      <c r="EP8" s="239" t="s">
        <v>358</v>
      </c>
      <c r="EQ8" s="249" t="s">
        <v>181</v>
      </c>
      <c r="ER8" s="56" t="s">
        <v>0</v>
      </c>
      <c r="ES8" s="529" t="s">
        <v>1</v>
      </c>
      <c r="ET8" s="530"/>
      <c r="EU8" s="531"/>
      <c r="EV8" s="17"/>
      <c r="EX8" s="13"/>
      <c r="EY8" s="14"/>
      <c r="EZ8" s="51" t="s">
        <v>0</v>
      </c>
      <c r="FA8" s="267" t="s">
        <v>181</v>
      </c>
      <c r="FB8" s="265" t="s">
        <v>358</v>
      </c>
      <c r="FC8" s="265" t="s">
        <v>675</v>
      </c>
      <c r="FD8" s="267" t="s">
        <v>182</v>
      </c>
      <c r="FE8" s="266" t="s">
        <v>359</v>
      </c>
      <c r="FF8" s="264" t="s">
        <v>359</v>
      </c>
      <c r="FG8" s="267" t="s">
        <v>182</v>
      </c>
      <c r="FH8" s="265" t="s">
        <v>675</v>
      </c>
      <c r="FI8" s="265" t="s">
        <v>358</v>
      </c>
      <c r="FJ8" s="267" t="s">
        <v>181</v>
      </c>
      <c r="FK8" s="56" t="s">
        <v>0</v>
      </c>
      <c r="FL8" s="529" t="s">
        <v>1</v>
      </c>
      <c r="FM8" s="530"/>
      <c r="FN8" s="531"/>
      <c r="FO8" s="17"/>
      <c r="FQ8" s="13"/>
      <c r="FR8" s="14"/>
      <c r="FS8" s="51" t="s">
        <v>0</v>
      </c>
      <c r="FT8" s="279" t="s">
        <v>181</v>
      </c>
      <c r="FU8" s="269" t="s">
        <v>358</v>
      </c>
      <c r="FV8" s="269" t="s">
        <v>675</v>
      </c>
      <c r="FW8" s="279" t="s">
        <v>182</v>
      </c>
      <c r="FX8" s="270" t="s">
        <v>359</v>
      </c>
      <c r="FY8" s="268" t="s">
        <v>359</v>
      </c>
      <c r="FZ8" s="279" t="s">
        <v>182</v>
      </c>
      <c r="GA8" s="269" t="s">
        <v>675</v>
      </c>
      <c r="GB8" s="269" t="s">
        <v>358</v>
      </c>
      <c r="GC8" s="279" t="s">
        <v>181</v>
      </c>
      <c r="GD8" s="56" t="s">
        <v>0</v>
      </c>
      <c r="GE8" s="529" t="s">
        <v>1</v>
      </c>
      <c r="GF8" s="530"/>
      <c r="GG8" s="531"/>
      <c r="GH8" s="17"/>
      <c r="GJ8" s="13"/>
      <c r="GK8" s="14"/>
      <c r="GL8" s="51" t="s">
        <v>0</v>
      </c>
      <c r="GM8" s="299" t="s">
        <v>181</v>
      </c>
      <c r="GN8" s="289" t="s">
        <v>358</v>
      </c>
      <c r="GO8" s="289" t="s">
        <v>675</v>
      </c>
      <c r="GP8" s="299" t="s">
        <v>182</v>
      </c>
      <c r="GQ8" s="290" t="s">
        <v>359</v>
      </c>
      <c r="GR8" s="288" t="s">
        <v>359</v>
      </c>
      <c r="GS8" s="299" t="s">
        <v>182</v>
      </c>
      <c r="GT8" s="289" t="s">
        <v>675</v>
      </c>
      <c r="GU8" s="289" t="s">
        <v>358</v>
      </c>
      <c r="GV8" s="299" t="s">
        <v>181</v>
      </c>
      <c r="GW8" s="56" t="s">
        <v>0</v>
      </c>
      <c r="GX8" s="529" t="s">
        <v>1</v>
      </c>
      <c r="GY8" s="530"/>
      <c r="GZ8" s="531"/>
      <c r="HA8" s="17"/>
      <c r="HC8" s="13"/>
      <c r="HD8" s="14"/>
      <c r="HE8" s="51" t="s">
        <v>0</v>
      </c>
      <c r="HF8" s="319" t="s">
        <v>181</v>
      </c>
      <c r="HG8" s="309" t="s">
        <v>358</v>
      </c>
      <c r="HH8" s="309" t="s">
        <v>675</v>
      </c>
      <c r="HI8" s="319" t="s">
        <v>182</v>
      </c>
      <c r="HJ8" s="310" t="s">
        <v>359</v>
      </c>
      <c r="HK8" s="308" t="s">
        <v>359</v>
      </c>
      <c r="HL8" s="319" t="s">
        <v>182</v>
      </c>
      <c r="HM8" s="309" t="s">
        <v>675</v>
      </c>
      <c r="HN8" s="309" t="s">
        <v>358</v>
      </c>
      <c r="HO8" s="319" t="s">
        <v>181</v>
      </c>
      <c r="HP8" s="56" t="s">
        <v>0</v>
      </c>
      <c r="HQ8" s="529" t="s">
        <v>1</v>
      </c>
      <c r="HR8" s="530"/>
      <c r="HS8" s="531"/>
      <c r="HT8" s="17"/>
      <c r="HV8" s="13"/>
      <c r="HW8" s="14"/>
      <c r="HX8" s="51" t="s">
        <v>0</v>
      </c>
      <c r="HY8" s="339" t="s">
        <v>181</v>
      </c>
      <c r="HZ8" s="329" t="s">
        <v>358</v>
      </c>
      <c r="IA8" s="329" t="s">
        <v>675</v>
      </c>
      <c r="IB8" s="339" t="s">
        <v>182</v>
      </c>
      <c r="IC8" s="330" t="s">
        <v>359</v>
      </c>
      <c r="ID8" s="328" t="s">
        <v>359</v>
      </c>
      <c r="IE8" s="339" t="s">
        <v>182</v>
      </c>
      <c r="IF8" s="329" t="s">
        <v>675</v>
      </c>
      <c r="IG8" s="329" t="s">
        <v>358</v>
      </c>
      <c r="IH8" s="339" t="s">
        <v>181</v>
      </c>
      <c r="II8" s="56" t="s">
        <v>0</v>
      </c>
      <c r="IJ8" s="529" t="s">
        <v>1</v>
      </c>
      <c r="IK8" s="530"/>
      <c r="IL8" s="531"/>
      <c r="IM8" s="17"/>
      <c r="IO8" s="13"/>
      <c r="IP8" s="14"/>
      <c r="IQ8" s="51" t="s">
        <v>0</v>
      </c>
      <c r="IR8" s="339" t="s">
        <v>181</v>
      </c>
      <c r="IS8" s="329" t="s">
        <v>358</v>
      </c>
      <c r="IT8" s="329" t="s">
        <v>675</v>
      </c>
      <c r="IU8" s="339" t="s">
        <v>182</v>
      </c>
      <c r="IV8" s="330" t="s">
        <v>359</v>
      </c>
      <c r="IW8" s="328" t="s">
        <v>359</v>
      </c>
      <c r="IX8" s="339" t="s">
        <v>182</v>
      </c>
      <c r="IY8" s="329" t="s">
        <v>675</v>
      </c>
      <c r="IZ8" s="329" t="s">
        <v>358</v>
      </c>
      <c r="JA8" s="339" t="s">
        <v>181</v>
      </c>
      <c r="JB8" s="56" t="s">
        <v>0</v>
      </c>
      <c r="JC8" s="529" t="s">
        <v>1</v>
      </c>
      <c r="JD8" s="530"/>
      <c r="JE8" s="531"/>
      <c r="JF8" s="17"/>
      <c r="JH8" s="13"/>
      <c r="JI8" s="14"/>
      <c r="JJ8" s="51" t="s">
        <v>0</v>
      </c>
      <c r="JK8" s="359" t="s">
        <v>181</v>
      </c>
      <c r="JL8" s="349" t="s">
        <v>358</v>
      </c>
      <c r="JM8" s="349" t="s">
        <v>675</v>
      </c>
      <c r="JN8" s="359" t="s">
        <v>182</v>
      </c>
      <c r="JO8" s="350" t="s">
        <v>359</v>
      </c>
      <c r="JP8" s="348" t="s">
        <v>359</v>
      </c>
      <c r="JQ8" s="359" t="s">
        <v>182</v>
      </c>
      <c r="JR8" s="349" t="s">
        <v>675</v>
      </c>
      <c r="JS8" s="349" t="s">
        <v>358</v>
      </c>
      <c r="JT8" s="359" t="s">
        <v>181</v>
      </c>
      <c r="JU8" s="56" t="s">
        <v>0</v>
      </c>
      <c r="JV8" s="529" t="s">
        <v>1</v>
      </c>
      <c r="JW8" s="530"/>
      <c r="JX8" s="531"/>
      <c r="JY8" s="17"/>
      <c r="KA8" s="13"/>
      <c r="KB8" s="14"/>
      <c r="KC8" s="51" t="s">
        <v>0</v>
      </c>
      <c r="KD8" s="387" t="s">
        <v>181</v>
      </c>
      <c r="KE8" s="377" t="s">
        <v>358</v>
      </c>
      <c r="KF8" s="377" t="s">
        <v>675</v>
      </c>
      <c r="KG8" s="387" t="s">
        <v>182</v>
      </c>
      <c r="KH8" s="378" t="s">
        <v>359</v>
      </c>
      <c r="KI8" s="376" t="s">
        <v>359</v>
      </c>
      <c r="KJ8" s="387" t="s">
        <v>182</v>
      </c>
      <c r="KK8" s="377" t="s">
        <v>675</v>
      </c>
      <c r="KL8" s="377" t="s">
        <v>358</v>
      </c>
      <c r="KM8" s="387" t="s">
        <v>181</v>
      </c>
      <c r="KN8" s="56" t="s">
        <v>0</v>
      </c>
      <c r="KO8" s="529" t="s">
        <v>1</v>
      </c>
      <c r="KP8" s="530"/>
      <c r="KQ8" s="531"/>
      <c r="KR8" s="17"/>
      <c r="KT8" s="13"/>
      <c r="KU8" s="14"/>
      <c r="KV8" s="51" t="s">
        <v>0</v>
      </c>
      <c r="KW8" s="407" t="s">
        <v>181</v>
      </c>
      <c r="KX8" s="397" t="s">
        <v>358</v>
      </c>
      <c r="KY8" s="397" t="s">
        <v>675</v>
      </c>
      <c r="KZ8" s="407" t="s">
        <v>182</v>
      </c>
      <c r="LA8" s="398" t="s">
        <v>359</v>
      </c>
      <c r="LB8" s="396" t="s">
        <v>359</v>
      </c>
      <c r="LC8" s="407" t="s">
        <v>182</v>
      </c>
      <c r="LD8" s="397" t="s">
        <v>675</v>
      </c>
      <c r="LE8" s="397" t="s">
        <v>358</v>
      </c>
      <c r="LF8" s="407" t="s">
        <v>181</v>
      </c>
      <c r="LG8" s="56" t="s">
        <v>0</v>
      </c>
      <c r="LH8" s="529" t="s">
        <v>1</v>
      </c>
      <c r="LI8" s="530"/>
      <c r="LJ8" s="531"/>
      <c r="LK8" s="17"/>
      <c r="LM8" s="13"/>
      <c r="LN8" s="14"/>
      <c r="LO8" s="51" t="s">
        <v>0</v>
      </c>
      <c r="LP8" s="435" t="s">
        <v>181</v>
      </c>
      <c r="LQ8" s="425" t="s">
        <v>358</v>
      </c>
      <c r="LR8" s="425" t="s">
        <v>675</v>
      </c>
      <c r="LS8" s="435" t="s">
        <v>182</v>
      </c>
      <c r="LT8" s="426" t="s">
        <v>359</v>
      </c>
      <c r="LU8" s="424" t="s">
        <v>359</v>
      </c>
      <c r="LV8" s="435" t="s">
        <v>182</v>
      </c>
      <c r="LW8" s="425" t="s">
        <v>675</v>
      </c>
      <c r="LX8" s="425" t="s">
        <v>358</v>
      </c>
      <c r="LY8" s="435" t="s">
        <v>181</v>
      </c>
      <c r="LZ8" s="56" t="s">
        <v>0</v>
      </c>
      <c r="MA8" s="529" t="s">
        <v>1</v>
      </c>
      <c r="MB8" s="530"/>
      <c r="MC8" s="531"/>
      <c r="MD8" s="17"/>
      <c r="MF8" s="13"/>
      <c r="MG8" s="14"/>
      <c r="MH8" s="51" t="s">
        <v>0</v>
      </c>
      <c r="MI8" s="450" t="s">
        <v>181</v>
      </c>
      <c r="MJ8" s="448" t="s">
        <v>358</v>
      </c>
      <c r="MK8" s="448" t="s">
        <v>675</v>
      </c>
      <c r="ML8" s="450" t="s">
        <v>182</v>
      </c>
      <c r="MM8" s="449" t="s">
        <v>359</v>
      </c>
      <c r="MN8" s="447" t="s">
        <v>359</v>
      </c>
      <c r="MO8" s="450" t="s">
        <v>182</v>
      </c>
      <c r="MP8" s="448" t="s">
        <v>675</v>
      </c>
      <c r="MQ8" s="448" t="s">
        <v>358</v>
      </c>
      <c r="MR8" s="450" t="s">
        <v>181</v>
      </c>
      <c r="MS8" s="56" t="s">
        <v>0</v>
      </c>
      <c r="MT8" s="529" t="s">
        <v>1</v>
      </c>
      <c r="MU8" s="530"/>
      <c r="MV8" s="531"/>
      <c r="MW8" s="17"/>
      <c r="MY8" s="13"/>
      <c r="MZ8" s="14"/>
      <c r="NA8" s="51" t="s">
        <v>0</v>
      </c>
      <c r="NB8" s="494" t="s">
        <v>181</v>
      </c>
      <c r="NC8" s="492" t="s">
        <v>358</v>
      </c>
      <c r="ND8" s="492" t="s">
        <v>675</v>
      </c>
      <c r="NE8" s="494" t="s">
        <v>182</v>
      </c>
      <c r="NF8" s="493" t="s">
        <v>359</v>
      </c>
      <c r="NG8" s="491" t="s">
        <v>359</v>
      </c>
      <c r="NH8" s="494" t="s">
        <v>182</v>
      </c>
      <c r="NI8" s="492" t="s">
        <v>675</v>
      </c>
      <c r="NJ8" s="492" t="s">
        <v>358</v>
      </c>
      <c r="NK8" s="494" t="s">
        <v>181</v>
      </c>
      <c r="NL8" s="56" t="s">
        <v>0</v>
      </c>
      <c r="NM8" s="529" t="s">
        <v>1</v>
      </c>
      <c r="NN8" s="530"/>
      <c r="NO8" s="531"/>
      <c r="NP8" s="17"/>
    </row>
    <row r="9" spans="2:380" ht="15" thickTop="1" x14ac:dyDescent="0.3">
      <c r="B9" s="13"/>
      <c r="C9" s="19">
        <v>1</v>
      </c>
      <c r="D9" s="45" t="str">
        <f t="shared" ref="D9:D18" si="0">IF(I9="","",VLOOKUP(I9,Spelerslijst,4,0))</f>
        <v>SEGERS JOZEF</v>
      </c>
      <c r="E9" s="20" t="str">
        <f t="shared" ref="E9:E18" si="1">IF(I9="","",VLOOKUP(I9,Spelerslijst,3,0))</f>
        <v>KALF</v>
      </c>
      <c r="F9" s="20">
        <f t="shared" ref="F9:F18" si="2">IF(I9="","",VLOOKUP(I9,Spelerslijst,6,0))</f>
        <v>4</v>
      </c>
      <c r="G9" s="20" t="str">
        <f>IF(I9="","",IF(AND(OR(F9=I$7,F9="-"),E9=H$7),"OK","NOK"))</f>
        <v>OK</v>
      </c>
      <c r="H9" s="20" t="str">
        <f t="shared" ref="H9:H18" si="3">IF(I9="","",VLOOKUP(I9,Spelerslijst,5,0))</f>
        <v>D</v>
      </c>
      <c r="I9" s="41">
        <v>351</v>
      </c>
      <c r="J9" s="42">
        <v>730</v>
      </c>
      <c r="K9" s="20" t="str">
        <f t="shared" ref="K9:K18" si="4">IF(J9="","",VLOOKUP(J9,Spelerslijst,5,0))</f>
        <v>D</v>
      </c>
      <c r="L9" s="20" t="str">
        <f>IF(J9="","",IF(AND(OR(M9=J$7,M9="-"),N9=K$7),"OK","NOK"))</f>
        <v>OK</v>
      </c>
      <c r="M9" s="20">
        <f t="shared" ref="M9:M18" si="5">IF(J9="","",VLOOKUP(J9,Spelerslijst,6,0))</f>
        <v>3</v>
      </c>
      <c r="N9" s="20" t="str">
        <f t="shared" ref="N9:N18" si="6">IF(J9="","",VLOOKUP(J9,Spelerslijst,3,0))</f>
        <v>DZES</v>
      </c>
      <c r="O9" s="21" t="str">
        <f t="shared" ref="O9:O18" si="7">IF(J9="","",VLOOKUP(J9,Spelerslijst,4,0))</f>
        <v>NIEUWLANDT PASCAL</v>
      </c>
      <c r="P9" s="44">
        <v>0</v>
      </c>
      <c r="Q9" s="22" t="s">
        <v>2</v>
      </c>
      <c r="R9" s="43">
        <v>2</v>
      </c>
      <c r="S9" s="17"/>
      <c r="U9" s="13"/>
      <c r="V9" s="19">
        <v>1</v>
      </c>
      <c r="W9" s="45" t="str">
        <f t="shared" ref="W9:W18" si="8">IF(AB9="","",VLOOKUP(AB9,Spelerslijst,4,0))</f>
        <v>VERHOEVEN DARIO</v>
      </c>
      <c r="X9" s="20" t="str">
        <f t="shared" ref="X9:X18" si="9">IF(AB9="","",VLOOKUP(AB9,Spelerslijst,3,0))</f>
        <v>STAT</v>
      </c>
      <c r="Y9" s="20" t="str">
        <f t="shared" ref="Y9:Y18" si="10">IF(AB9="","",VLOOKUP(AB9,Spelerslijst,6,0))</f>
        <v>-</v>
      </c>
      <c r="Z9" s="20" t="str">
        <f>IF(AB9="","",IF(AND(OR(Y9=AB$7,Y9="-"),X9=AA$7),"OK","NOK"))</f>
        <v>OK</v>
      </c>
      <c r="AA9" s="20" t="str">
        <f t="shared" ref="AA9:AA18" si="11">IF(AB9="","",VLOOKUP(AB9,Spelerslijst,5,0))</f>
        <v>NA</v>
      </c>
      <c r="AB9" s="41">
        <v>706</v>
      </c>
      <c r="AC9" s="42">
        <v>237</v>
      </c>
      <c r="AD9" s="20" t="str">
        <f t="shared" ref="AD9:AD18" si="12">IF(AC9="","",VLOOKUP(AC9,Spelerslijst,5,0))</f>
        <v>D</v>
      </c>
      <c r="AE9" s="20" t="str">
        <f>IF(AC9="","",IF(AND(OR(AF9=AC$7,AF9="-"),AG9=AD$7),"OK","NOK"))</f>
        <v>OK</v>
      </c>
      <c r="AF9" s="20" t="str">
        <f t="shared" ref="AF9:AF18" si="13">IF(AC9="","",VLOOKUP(AC9,Spelerslijst,6,0))</f>
        <v>-</v>
      </c>
      <c r="AG9" s="20" t="str">
        <f t="shared" ref="AG9:AG18" si="14">IF(AC9="","",VLOOKUP(AC9,Spelerslijst,3,0))</f>
        <v>KALF</v>
      </c>
      <c r="AH9" s="21" t="str">
        <f t="shared" ref="AH9:AH18" si="15">IF(AC9="","",VLOOKUP(AC9,Spelerslijst,4,0))</f>
        <v>LEMMENS SOPHIE</v>
      </c>
      <c r="AI9" s="44">
        <v>2</v>
      </c>
      <c r="AJ9" s="22" t="s">
        <v>2</v>
      </c>
      <c r="AK9" s="43">
        <v>0</v>
      </c>
      <c r="AL9" s="17"/>
      <c r="AN9" s="13"/>
      <c r="AO9" s="19">
        <v>1</v>
      </c>
      <c r="AP9" s="45" t="str">
        <f t="shared" ref="AP9:AP18" si="16">IF(AU9="","",VLOOKUP(AU9,Spelerslijst,4,0))</f>
        <v>SEGERS JOZEF</v>
      </c>
      <c r="AQ9" s="20" t="str">
        <f t="shared" ref="AQ9:AQ18" si="17">IF(AU9="","",VLOOKUP(AU9,Spelerslijst,3,0))</f>
        <v>KALF</v>
      </c>
      <c r="AR9" s="20">
        <f t="shared" ref="AR9:AR18" si="18">IF(AU9="","",VLOOKUP(AU9,Spelerslijst,6,0))</f>
        <v>4</v>
      </c>
      <c r="AS9" s="20" t="str">
        <f>IF(AU9="","",IF(AND(OR(AR9=AU$7,AR9="-"),AQ9=AT$7),"OK","NOK"))</f>
        <v>OK</v>
      </c>
      <c r="AT9" s="20" t="str">
        <f t="shared" ref="AT9:AT18" si="19">IF(AU9="","",VLOOKUP(AU9,Spelerslijst,5,0))</f>
        <v>D</v>
      </c>
      <c r="AU9" s="41">
        <v>351</v>
      </c>
      <c r="AV9" s="42">
        <v>727</v>
      </c>
      <c r="AW9" s="20" t="str">
        <f t="shared" ref="AW9:AW18" si="20">IF(AV9="","",VLOOKUP(AV9,Spelerslijst,5,0))</f>
        <v>D</v>
      </c>
      <c r="AX9" s="20" t="str">
        <f>IF(AV9="","",IF(AND(OR(AY9=AV$7,AY9="-"),AZ9=AW$7),"OK","NOK"))</f>
        <v>OK</v>
      </c>
      <c r="AY9" s="20">
        <f t="shared" ref="AY9:AY18" si="21">IF(AV9="","",VLOOKUP(AV9,Spelerslijst,6,0))</f>
        <v>2</v>
      </c>
      <c r="AZ9" s="20" t="str">
        <f t="shared" ref="AZ9:AZ18" si="22">IF(AV9="","",VLOOKUP(AV9,Spelerslijst,3,0))</f>
        <v>DBEL</v>
      </c>
      <c r="BA9" s="21" t="str">
        <f t="shared" ref="BA9:BA18" si="23">IF(AV9="","",VLOOKUP(AV9,Spelerslijst,4,0))</f>
        <v>DE VOS PATRICIA</v>
      </c>
      <c r="BB9" s="44">
        <v>2</v>
      </c>
      <c r="BC9" s="22" t="s">
        <v>2</v>
      </c>
      <c r="BD9" s="43">
        <v>0</v>
      </c>
      <c r="BE9" s="17"/>
      <c r="BG9" s="13"/>
      <c r="BH9" s="19">
        <v>1</v>
      </c>
      <c r="BI9" s="45" t="str">
        <f t="shared" ref="BI9:BI18" si="24">IF(BN9="","",VLOOKUP(BN9,Spelerslijst,4,0))</f>
        <v>MINNEBO JEAN-PIERRE</v>
      </c>
      <c r="BJ9" s="20" t="str">
        <f t="shared" ref="BJ9:BJ18" si="25">IF(BN9="","",VLOOKUP(BN9,Spelerslijst,3,0))</f>
        <v>GBIL</v>
      </c>
      <c r="BK9" s="20" t="str">
        <f t="shared" ref="BK9:BK18" si="26">IF(BN9="","",VLOOKUP(BN9,Spelerslijst,6,0))</f>
        <v>-</v>
      </c>
      <c r="BL9" s="20" t="str">
        <f>IF(BN9="","",IF(AND(OR(BK9=BN$7,BK9="-"),BJ9=BM$7),"OK","NOK"))</f>
        <v>OK</v>
      </c>
      <c r="BM9" s="20" t="str">
        <f t="shared" ref="BM9:BM18" si="27">IF(BN9="","",VLOOKUP(BN9,Spelerslijst,5,0))</f>
        <v>NA</v>
      </c>
      <c r="BN9" s="41">
        <v>761</v>
      </c>
      <c r="BO9" s="42">
        <v>351</v>
      </c>
      <c r="BP9" s="20" t="str">
        <f t="shared" ref="BP9:BP18" si="28">IF(BO9="","",VLOOKUP(BO9,Spelerslijst,5,0))</f>
        <v>D</v>
      </c>
      <c r="BQ9" s="20" t="str">
        <f>IF(BO9="","",IF(AND(OR(BR9=BO$7,BR9="-"),BS9=BP$7),"OK","NOK"))</f>
        <v>OK</v>
      </c>
      <c r="BR9" s="20">
        <f t="shared" ref="BR9:BR18" si="29">IF(BO9="","",VLOOKUP(BO9,Spelerslijst,6,0))</f>
        <v>4</v>
      </c>
      <c r="BS9" s="20" t="str">
        <f t="shared" ref="BS9:BS18" si="30">IF(BO9="","",VLOOKUP(BO9,Spelerslijst,3,0))</f>
        <v>KALF</v>
      </c>
      <c r="BT9" s="21" t="str">
        <f t="shared" ref="BT9:BT18" si="31">IF(BO9="","",VLOOKUP(BO9,Spelerslijst,4,0))</f>
        <v>SEGERS JOZEF</v>
      </c>
      <c r="BU9" s="44">
        <v>2</v>
      </c>
      <c r="BV9" s="22" t="s">
        <v>2</v>
      </c>
      <c r="BW9" s="43">
        <v>0</v>
      </c>
      <c r="BX9" s="17"/>
      <c r="BZ9" s="13"/>
      <c r="CA9" s="19">
        <v>1</v>
      </c>
      <c r="CB9" s="45" t="str">
        <f t="shared" ref="CB9:CB18" si="32">IF(CG9="","",VLOOKUP(CG9,Spelerslijst,4,0))</f>
        <v>OST JEAN</v>
      </c>
      <c r="CC9" s="20" t="str">
        <f t="shared" ref="CC9:CC18" si="33">IF(CG9="","",VLOOKUP(CG9,Spelerslijst,3,0))</f>
        <v>KALF</v>
      </c>
      <c r="CD9" s="20">
        <f t="shared" ref="CD9:CD18" si="34">IF(CG9="","",VLOOKUP(CG9,Spelerslijst,6,0))</f>
        <v>4</v>
      </c>
      <c r="CE9" s="20" t="str">
        <f>IF(CG9="","",IF(AND(OR(CD9=CG$7,CD9="-"),CC9=CF$7),"OK","NOK"))</f>
        <v>OK</v>
      </c>
      <c r="CF9" s="20" t="str">
        <f t="shared" ref="CF9:CF18" si="35">IF(CG9="","",VLOOKUP(CG9,Spelerslijst,5,0))</f>
        <v>C</v>
      </c>
      <c r="CG9" s="41">
        <v>258</v>
      </c>
      <c r="CH9" s="42">
        <v>797</v>
      </c>
      <c r="CI9" s="20" t="str">
        <f t="shared" ref="CI9:CI18" si="36">IF(CH9="","",VLOOKUP(CH9,Spelerslijst,5,0))</f>
        <v>NA</v>
      </c>
      <c r="CJ9" s="20" t="str">
        <f>IF(CH9="","",IF(AND(OR(CK9=CH$7,CK9="-"),CL9=CI$7),"OK","NOK"))</f>
        <v>OK</v>
      </c>
      <c r="CK9" s="20" t="str">
        <f t="shared" ref="CK9:CK18" si="37">IF(CH9="","",VLOOKUP(CH9,Spelerslijst,6,0))</f>
        <v>-</v>
      </c>
      <c r="CL9" s="20" t="str">
        <f t="shared" ref="CL9:CL18" si="38">IF(CH9="","",VLOOKUP(CH9,Spelerslijst,3,0))</f>
        <v>HOEK</v>
      </c>
      <c r="CM9" s="21" t="str">
        <f t="shared" ref="CM9:CM18" si="39">IF(CH9="","",VLOOKUP(CH9,Spelerslijst,4,0))</f>
        <v>VAN DAELE MICHEL</v>
      </c>
      <c r="CN9" s="44">
        <v>2</v>
      </c>
      <c r="CO9" s="22" t="s">
        <v>2</v>
      </c>
      <c r="CP9" s="43">
        <v>0</v>
      </c>
      <c r="CQ9" s="17"/>
      <c r="CS9" s="13"/>
      <c r="CT9" s="19">
        <v>1</v>
      </c>
      <c r="CU9" s="45" t="str">
        <f t="shared" ref="CU9:CU18" si="40">IF(CZ9="","",VLOOKUP(CZ9,Spelerslijst,4,0))</f>
        <v>HERSSENS NICOLAS</v>
      </c>
      <c r="CV9" s="20" t="str">
        <f t="shared" ref="CV9:CV18" si="41">IF(CZ9="","",VLOOKUP(CZ9,Spelerslijst,3,0))</f>
        <v>EXC</v>
      </c>
      <c r="CW9" s="20">
        <f t="shared" ref="CW9:CW18" si="42">IF(CZ9="","",VLOOKUP(CZ9,Spelerslijst,6,0))</f>
        <v>2</v>
      </c>
      <c r="CX9" s="20" t="str">
        <f>IF(CZ9="","",IF(AND(OR(CW9=CZ$7,CW9="-"),CV9=CY$7),"OK","NOK"))</f>
        <v>OK</v>
      </c>
      <c r="CY9" s="20" t="str">
        <f t="shared" ref="CY9:CY18" si="43">IF(CZ9="","",VLOOKUP(CZ9,Spelerslijst,5,0))</f>
        <v>D</v>
      </c>
      <c r="CZ9" s="41">
        <v>635</v>
      </c>
      <c r="DA9" s="42">
        <v>237</v>
      </c>
      <c r="DB9" s="20" t="str">
        <f t="shared" ref="DB9:DB18" si="44">IF(DA9="","",VLOOKUP(DA9,Spelerslijst,5,0))</f>
        <v>D</v>
      </c>
      <c r="DC9" s="20" t="str">
        <f>IF(DA9="","",IF(AND(OR(DD9=DA$7,DD9="-"),DE9=DB$7),"OK","NOK"))</f>
        <v>OK</v>
      </c>
      <c r="DD9" s="20" t="str">
        <f t="shared" ref="DD9:DD18" si="45">IF(DA9="","",VLOOKUP(DA9,Spelerslijst,6,0))</f>
        <v>-</v>
      </c>
      <c r="DE9" s="20" t="str">
        <f t="shared" ref="DE9:DE18" si="46">IF(DA9="","",VLOOKUP(DA9,Spelerslijst,3,0))</f>
        <v>KALF</v>
      </c>
      <c r="DF9" s="21" t="str">
        <f t="shared" ref="DF9:DF18" si="47">IF(DA9="","",VLOOKUP(DA9,Spelerslijst,4,0))</f>
        <v>LEMMENS SOPHIE</v>
      </c>
      <c r="DG9" s="44">
        <v>0</v>
      </c>
      <c r="DH9" s="22" t="s">
        <v>2</v>
      </c>
      <c r="DI9" s="43">
        <v>2</v>
      </c>
      <c r="DJ9" s="17"/>
      <c r="DL9" s="13"/>
      <c r="DM9" s="19">
        <v>1</v>
      </c>
      <c r="DN9" s="45" t="str">
        <f t="shared" ref="DN9:DN18" si="48">IF(DS9="","",VLOOKUP(DS9,Spelerslijst,4,0))</f>
        <v>THANBAUER THÖRN</v>
      </c>
      <c r="DO9" s="20" t="str">
        <f t="shared" ref="DO9:DO18" si="49">IF(DS9="","",VLOOKUP(DS9,Spelerslijst,3,0))</f>
        <v>EXC</v>
      </c>
      <c r="DP9" s="20" t="str">
        <f t="shared" ref="DP9:DP18" si="50">IF(DS9="","",VLOOKUP(DS9,Spelerslijst,6,0))</f>
        <v>-</v>
      </c>
      <c r="DQ9" s="20" t="str">
        <f>IF(DS9="","",IF(AND(OR(DP9=DS$7,DP9="-"),DO9=DR$7),"OK","NOK"))</f>
        <v>OK</v>
      </c>
      <c r="DR9" s="20" t="str">
        <f t="shared" ref="DR9:DR18" si="51">IF(DS9="","",VLOOKUP(DS9,Spelerslijst,5,0))</f>
        <v>D</v>
      </c>
      <c r="DS9" s="41">
        <v>639</v>
      </c>
      <c r="DT9" s="42">
        <v>521</v>
      </c>
      <c r="DU9" s="20" t="str">
        <f t="shared" ref="DU9:DU18" si="52">IF(DT9="","",VLOOKUP(DT9,Spelerslijst,5,0))</f>
        <v>B</v>
      </c>
      <c r="DV9" s="20" t="str">
        <f>IF(DT9="","",IF(AND(OR(DW9=DT$7,DW9="-"),DX9=DU$7),"OK","NOK"))</f>
        <v>OK</v>
      </c>
      <c r="DW9" s="20">
        <f t="shared" ref="DW9:DW18" si="53">IF(DT9="","",VLOOKUP(DT9,Spelerslijst,6,0))</f>
        <v>4</v>
      </c>
      <c r="DX9" s="20" t="str">
        <f t="shared" ref="DX9:DX18" si="54">IF(DT9="","",VLOOKUP(DT9,Spelerslijst,3,0))</f>
        <v>TZH</v>
      </c>
      <c r="DY9" s="21" t="str">
        <f t="shared" ref="DY9:DY18" si="55">IF(DT9="","",VLOOKUP(DT9,Spelerslijst,4,0))</f>
        <v>SELLESLAGH KURT</v>
      </c>
      <c r="DZ9" s="44">
        <v>0</v>
      </c>
      <c r="EA9" s="22" t="s">
        <v>2</v>
      </c>
      <c r="EB9" s="43">
        <v>2</v>
      </c>
      <c r="EC9" s="17"/>
      <c r="EE9" s="13"/>
      <c r="EF9" s="19">
        <v>1</v>
      </c>
      <c r="EG9" s="45" t="str">
        <f t="shared" ref="EG9:EG18" si="56">IF(EL9="","",VLOOKUP(EL9,Spelerslijst,4,0))</f>
        <v>CLEYMANS JOHN</v>
      </c>
      <c r="EH9" s="20" t="str">
        <f t="shared" ref="EH9:EH18" si="57">IF(EL9="","",VLOOKUP(EL9,Spelerslijst,3,0))</f>
        <v>TZH</v>
      </c>
      <c r="EI9" s="20" t="str">
        <f t="shared" ref="EI9:EI18" si="58">IF(EL9="","",VLOOKUP(EL9,Spelerslijst,6,0))</f>
        <v>-</v>
      </c>
      <c r="EJ9" s="20" t="str">
        <f>IF(EL9="","",IF(AND(OR(EI9=EL$7,EI9="-"),EH9=EK$7),"OK","NOK"))</f>
        <v>OK</v>
      </c>
      <c r="EK9" s="20" t="str">
        <f t="shared" ref="EK9:EK18" si="59">IF(EL9="","",VLOOKUP(EL9,Spelerslijst,5,0))</f>
        <v>B</v>
      </c>
      <c r="EL9" s="41">
        <v>735</v>
      </c>
      <c r="EM9" s="42">
        <v>238</v>
      </c>
      <c r="EN9" s="20" t="str">
        <f t="shared" ref="EN9:EN18" si="60">IF(EM9="","",VLOOKUP(EM9,Spelerslijst,5,0))</f>
        <v>D</v>
      </c>
      <c r="EO9" s="20" t="str">
        <f>IF(EM9="","",IF(AND(OR(EP9=EM$7,EP9="-"),EQ9=EN$7),"OK","NOK"))</f>
        <v>OK</v>
      </c>
      <c r="EP9" s="20" t="str">
        <f t="shared" ref="EP9:EP18" si="61">IF(EM9="","",VLOOKUP(EM9,Spelerslijst,6,0))</f>
        <v>-</v>
      </c>
      <c r="EQ9" s="20" t="str">
        <f t="shared" ref="EQ9:EQ18" si="62">IF(EM9="","",VLOOKUP(EM9,Spelerslijst,3,0))</f>
        <v>KALF</v>
      </c>
      <c r="ER9" s="21" t="str">
        <f t="shared" ref="ER9:ER18" si="63">IF(EM9="","",VLOOKUP(EM9,Spelerslijst,4,0))</f>
        <v>DE BOECK VEERLE</v>
      </c>
      <c r="ES9" s="44">
        <v>2</v>
      </c>
      <c r="ET9" s="22" t="s">
        <v>2</v>
      </c>
      <c r="EU9" s="43">
        <v>0</v>
      </c>
      <c r="EV9" s="17"/>
      <c r="EX9" s="13"/>
      <c r="EY9" s="19">
        <v>1</v>
      </c>
      <c r="EZ9" s="45" t="str">
        <f t="shared" ref="EZ9:EZ18" si="64">IF(FE9="","",VLOOKUP(FE9,Spelerslijst,4,0))</f>
        <v>OST JEAN</v>
      </c>
      <c r="FA9" s="20" t="str">
        <f t="shared" ref="FA9:FA18" si="65">IF(FE9="","",VLOOKUP(FE9,Spelerslijst,3,0))</f>
        <v>KALF</v>
      </c>
      <c r="FB9" s="20">
        <f t="shared" ref="FB9:FB18" si="66">IF(FE9="","",VLOOKUP(FE9,Spelerslijst,6,0))</f>
        <v>4</v>
      </c>
      <c r="FC9" s="20" t="str">
        <f>IF(FE9="","",IF(AND(OR(FB9=FE$7,FB9="-"),FA9=FD$7),"OK","NOK"))</f>
        <v>OK</v>
      </c>
      <c r="FD9" s="20" t="str">
        <f t="shared" ref="FD9:FD18" si="67">IF(FE9="","",VLOOKUP(FE9,Spelerslijst,5,0))</f>
        <v>C</v>
      </c>
      <c r="FE9" s="41">
        <v>258</v>
      </c>
      <c r="FF9" s="42">
        <v>312</v>
      </c>
      <c r="FG9" s="20" t="str">
        <f t="shared" ref="FG9:FG18" si="68">IF(FF9="","",VLOOKUP(FF9,Spelerslijst,5,0))</f>
        <v>B</v>
      </c>
      <c r="FH9" s="20" t="str">
        <f>IF(FF9="","",IF(AND(OR(FI9=FF$7,FI9="-"),FJ9=FG$7),"OK","NOK"))</f>
        <v>OK</v>
      </c>
      <c r="FI9" s="20" t="str">
        <f t="shared" ref="FI9:FI18" si="69">IF(FF9="","",VLOOKUP(FF9,Spelerslijst,6,0))</f>
        <v>-</v>
      </c>
      <c r="FJ9" s="20" t="str">
        <f t="shared" ref="FJ9:FJ18" si="70">IF(FF9="","",VLOOKUP(FF9,Spelerslijst,3,0))</f>
        <v>DVO</v>
      </c>
      <c r="FK9" s="21" t="str">
        <f t="shared" ref="FK9:FK18" si="71">IF(FF9="","",VLOOKUP(FF9,Spelerslijst,4,0))</f>
        <v xml:space="preserve">VAN DEN ENDE DAVID </v>
      </c>
      <c r="FL9" s="44">
        <v>2</v>
      </c>
      <c r="FM9" s="22" t="s">
        <v>2</v>
      </c>
      <c r="FN9" s="43">
        <v>0</v>
      </c>
      <c r="FO9" s="17"/>
      <c r="FQ9" s="13"/>
      <c r="FR9" s="19">
        <v>1</v>
      </c>
      <c r="FS9" s="45" t="str">
        <f t="shared" ref="FS9:FS18" si="72">IF(FX9="","",VLOOKUP(FX9,Spelerslijst,4,0))</f>
        <v>COOSEMANS PATRICK</v>
      </c>
      <c r="FT9" s="20" t="str">
        <f t="shared" ref="FT9:FT18" si="73">IF(FX9="","",VLOOKUP(FX9,Spelerslijst,3,0))</f>
        <v>SPLI</v>
      </c>
      <c r="FU9" s="20" t="str">
        <f t="shared" ref="FU9:FU18" si="74">IF(FX9="","",VLOOKUP(FX9,Spelerslijst,6,0))</f>
        <v>-</v>
      </c>
      <c r="FV9" s="20" t="str">
        <f>IF(FX9="","",IF(AND(OR(FU9=FX$7,FU9="-"),FT9=FW$7),"OK","NOK"))</f>
        <v>OK</v>
      </c>
      <c r="FW9" s="20" t="str">
        <f t="shared" ref="FW9:FW18" si="75">IF(FX9="","",VLOOKUP(FX9,Spelerslijst,5,0))</f>
        <v>C</v>
      </c>
      <c r="FX9" s="41">
        <v>109</v>
      </c>
      <c r="FY9" s="42">
        <v>289</v>
      </c>
      <c r="FZ9" s="20" t="str">
        <f t="shared" ref="FZ9:FZ18" si="76">IF(FY9="","",VLOOKUP(FY9,Spelerslijst,5,0))</f>
        <v>C</v>
      </c>
      <c r="GA9" s="20" t="str">
        <f>IF(FY9="","",IF(AND(OR(GB9=FY$7,GB9="-"),GC9=FZ$7),"OK","NOK"))</f>
        <v>OK</v>
      </c>
      <c r="GB9" s="20" t="str">
        <f t="shared" ref="GB9:GB18" si="77">IF(FY9="","",VLOOKUP(FY9,Spelerslijst,6,0))</f>
        <v>-</v>
      </c>
      <c r="GC9" s="20" t="str">
        <f t="shared" ref="GC9:GC18" si="78">IF(FY9="","",VLOOKUP(FY9,Spelerslijst,3,0))</f>
        <v>KALF</v>
      </c>
      <c r="GD9" s="21" t="str">
        <f t="shared" ref="GD9:GD18" si="79">IF(FY9="","",VLOOKUP(FY9,Spelerslijst,4,0))</f>
        <v>MAMPAEY MAARTEN</v>
      </c>
      <c r="GE9" s="44">
        <v>0</v>
      </c>
      <c r="GF9" s="22" t="s">
        <v>2</v>
      </c>
      <c r="GG9" s="43">
        <v>2</v>
      </c>
      <c r="GH9" s="17"/>
      <c r="GJ9" s="13"/>
      <c r="GK9" s="19">
        <v>1</v>
      </c>
      <c r="GL9" s="45" t="str">
        <f t="shared" ref="GL9:GL18" si="80">IF(GQ9="","",VLOOKUP(GQ9,Spelerslijst,4,0))</f>
        <v>COOSEMANS PATRICK</v>
      </c>
      <c r="GM9" s="20" t="str">
        <f t="shared" ref="GM9:GM18" si="81">IF(GQ9="","",VLOOKUP(GQ9,Spelerslijst,3,0))</f>
        <v>SPLI</v>
      </c>
      <c r="GN9" s="20" t="str">
        <f t="shared" ref="GN9:GN18" si="82">IF(GQ9="","",VLOOKUP(GQ9,Spelerslijst,6,0))</f>
        <v>-</v>
      </c>
      <c r="GO9" s="20" t="str">
        <f>IF(GQ9="","",IF(AND(OR(GN9=GQ$7,GN9="-"),GM9=GP$7),"OK","NOK"))</f>
        <v>OK</v>
      </c>
      <c r="GP9" s="20" t="str">
        <f t="shared" ref="GP9:GP18" si="83">IF(GQ9="","",VLOOKUP(GQ9,Spelerslijst,5,0))</f>
        <v>C</v>
      </c>
      <c r="GQ9" s="41">
        <v>109</v>
      </c>
      <c r="GR9" s="42">
        <v>204</v>
      </c>
      <c r="GS9" s="20" t="str">
        <f t="shared" ref="GS9:GS18" si="84">IF(GR9="","",VLOOKUP(GR9,Spelerslijst,5,0))</f>
        <v>D</v>
      </c>
      <c r="GT9" s="20" t="str">
        <f>IF(GR9="","",IF(AND(OR(GU9=GR$7,GU9="-"),GV9=GS$7),"OK","NOK"))</f>
        <v>OK</v>
      </c>
      <c r="GU9" s="20" t="str">
        <f t="shared" ref="GU9:GU18" si="85">IF(GR9="","",VLOOKUP(GR9,Spelerslijst,6,0))</f>
        <v>-</v>
      </c>
      <c r="GV9" s="20" t="str">
        <f t="shared" ref="GV9:GV18" si="86">IF(GR9="","",VLOOKUP(GR9,Spelerslijst,3,0))</f>
        <v>DZES</v>
      </c>
      <c r="GW9" s="21" t="str">
        <f t="shared" ref="GW9:GW18" si="87">IF(GR9="","",VLOOKUP(GR9,Spelerslijst,4,0))</f>
        <v>DE RIDDER ANDY</v>
      </c>
      <c r="GX9" s="44">
        <v>2</v>
      </c>
      <c r="GY9" s="22" t="s">
        <v>2</v>
      </c>
      <c r="GZ9" s="43">
        <v>0</v>
      </c>
      <c r="HA9" s="17"/>
      <c r="HC9" s="13"/>
      <c r="HD9" s="19">
        <v>1</v>
      </c>
      <c r="HE9" s="45" t="str">
        <f t="shared" ref="HE9:HE18" si="88">IF(HJ9="","",VLOOKUP(HJ9,Spelerslijst,4,0))</f>
        <v>DE RIDDER ANDY</v>
      </c>
      <c r="HF9" s="20" t="str">
        <f t="shared" ref="HF9:HF18" si="89">IF(HJ9="","",VLOOKUP(HJ9,Spelerslijst,3,0))</f>
        <v>DZES</v>
      </c>
      <c r="HG9" s="20" t="str">
        <f t="shared" ref="HG9:HG18" si="90">IF(HJ9="","",VLOOKUP(HJ9,Spelerslijst,6,0))</f>
        <v>-</v>
      </c>
      <c r="HH9" s="20" t="str">
        <f>IF(HJ9="","",IF(AND(OR(HG9=HJ$7,HG9="-"),HF9=HI$7),"OK","NOK"))</f>
        <v>OK</v>
      </c>
      <c r="HI9" s="20" t="str">
        <f t="shared" ref="HI9:HI18" si="91">IF(HJ9="","",VLOOKUP(HJ9,Spelerslijst,5,0))</f>
        <v>D</v>
      </c>
      <c r="HJ9" s="41">
        <v>204</v>
      </c>
      <c r="HK9" s="42">
        <v>692</v>
      </c>
      <c r="HL9" s="20" t="str">
        <f t="shared" ref="HL9:HL18" si="92">IF(HK9="","",VLOOKUP(HK9,Spelerslijst,5,0))</f>
        <v>C</v>
      </c>
      <c r="HM9" s="20" t="str">
        <f>IF(HK9="","",IF(AND(OR(HN9=HK$7,HN9="-"),HO9=HL$7),"OK","NOK"))</f>
        <v>OK</v>
      </c>
      <c r="HN9" s="20" t="str">
        <f t="shared" ref="HN9:HN18" si="93">IF(HK9="","",VLOOKUP(HK9,Spelerslijst,6,0))</f>
        <v>-</v>
      </c>
      <c r="HO9" s="20" t="str">
        <f t="shared" ref="HO9:HO18" si="94">IF(HK9="","",VLOOKUP(HK9,Spelerslijst,3,0))</f>
        <v>KALF</v>
      </c>
      <c r="HP9" s="21" t="str">
        <f t="shared" ref="HP9:HP18" si="95">IF(HK9="","",VLOOKUP(HK9,Spelerslijst,4,0))</f>
        <v>ALEN WESLEY</v>
      </c>
      <c r="HQ9" s="44">
        <v>0</v>
      </c>
      <c r="HR9" s="22" t="s">
        <v>2</v>
      </c>
      <c r="HS9" s="43">
        <v>2</v>
      </c>
      <c r="HT9" s="17"/>
      <c r="HV9" s="13"/>
      <c r="HW9" s="19">
        <v>1</v>
      </c>
      <c r="HX9" s="45" t="str">
        <f t="shared" ref="HX9:HX18" si="96">IF(IC9="","",VLOOKUP(IC9,Spelerslijst,4,0))</f>
        <v>OST JEAN</v>
      </c>
      <c r="HY9" s="20" t="str">
        <f t="shared" ref="HY9:HY18" si="97">IF(IC9="","",VLOOKUP(IC9,Spelerslijst,3,0))</f>
        <v>KALF</v>
      </c>
      <c r="HZ9" s="20">
        <f t="shared" ref="HZ9:HZ18" si="98">IF(IC9="","",VLOOKUP(IC9,Spelerslijst,6,0))</f>
        <v>4</v>
      </c>
      <c r="IA9" s="20" t="str">
        <f>IF(IC9="","",IF(AND(OR(HZ9=IC$7,HZ9="-"),HY9=IB$7),"OK","NOK"))</f>
        <v>OK</v>
      </c>
      <c r="IB9" s="20" t="str">
        <f t="shared" ref="IB9:IB18" si="99">IF(IC9="","",VLOOKUP(IC9,Spelerslijst,5,0))</f>
        <v>C</v>
      </c>
      <c r="IC9" s="41">
        <v>258</v>
      </c>
      <c r="ID9" s="42">
        <v>791</v>
      </c>
      <c r="IE9" s="20" t="str">
        <f t="shared" ref="IE9:IE18" si="100">IF(ID9="","",VLOOKUP(ID9,Spelerslijst,5,0))</f>
        <v>NA</v>
      </c>
      <c r="IF9" s="20" t="str">
        <f>IF(ID9="","",IF(AND(OR(IG9=ID$7,IG9="-"),IH9=IE$7),"OK","NOK"))</f>
        <v>OK</v>
      </c>
      <c r="IG9" s="20" t="str">
        <f t="shared" ref="IG9:IG18" si="101">IF(ID9="","",VLOOKUP(ID9,Spelerslijst,6,0))</f>
        <v>-</v>
      </c>
      <c r="IH9" s="20" t="str">
        <f t="shared" ref="IH9:IH18" si="102">IF(ID9="","",VLOOKUP(ID9,Spelerslijst,3,0))</f>
        <v>STAT</v>
      </c>
      <c r="II9" s="21" t="str">
        <f t="shared" ref="II9:II18" si="103">IF(ID9="","",VLOOKUP(ID9,Spelerslijst,4,0))</f>
        <v>BORLOO MICHEL</v>
      </c>
      <c r="IJ9" s="44">
        <v>0</v>
      </c>
      <c r="IK9" s="22" t="s">
        <v>2</v>
      </c>
      <c r="IL9" s="43">
        <v>2</v>
      </c>
      <c r="IM9" s="17"/>
      <c r="IO9" s="13"/>
      <c r="IP9" s="19">
        <v>1</v>
      </c>
      <c r="IQ9" s="45" t="str">
        <f t="shared" ref="IQ9:IQ18" si="104">IF(IV9="","",VLOOKUP(IV9,Spelerslijst,4,0))</f>
        <v>PEETERS DYLAN</v>
      </c>
      <c r="IR9" s="20" t="str">
        <f t="shared" ref="IR9:IR18" si="105">IF(IV9="","",VLOOKUP(IV9,Spelerslijst,3,0))</f>
        <v>DBEL</v>
      </c>
      <c r="IS9" s="20" t="str">
        <f t="shared" ref="IS9:IS18" si="106">IF(IV9="","",VLOOKUP(IV9,Spelerslijst,6,0))</f>
        <v>-</v>
      </c>
      <c r="IT9" s="20" t="str">
        <f>IF(IV9="","",IF(AND(OR(IS9=IV$7,IS9="-"),IR9=IU$7),"OK","NOK"))</f>
        <v>OK</v>
      </c>
      <c r="IU9" s="20" t="str">
        <f t="shared" ref="IU9:IU18" si="107">IF(IV9="","",VLOOKUP(IV9,Spelerslijst,5,0))</f>
        <v>NA</v>
      </c>
      <c r="IV9" s="41">
        <v>877</v>
      </c>
      <c r="IW9" s="42">
        <v>289</v>
      </c>
      <c r="IX9" s="20" t="str">
        <f t="shared" ref="IX9:IX18" si="108">IF(IW9="","",VLOOKUP(IW9,Spelerslijst,5,0))</f>
        <v>C</v>
      </c>
      <c r="IY9" s="20" t="str">
        <f>IF(IW9="","",IF(AND(OR(IZ9=IW$7,IZ9="-"),JA9=IX$7),"OK","NOK"))</f>
        <v>OK</v>
      </c>
      <c r="IZ9" s="20" t="str">
        <f t="shared" ref="IZ9:IZ18" si="109">IF(IW9="","",VLOOKUP(IW9,Spelerslijst,6,0))</f>
        <v>-</v>
      </c>
      <c r="JA9" s="20" t="str">
        <f t="shared" ref="JA9:JA18" si="110">IF(IW9="","",VLOOKUP(IW9,Spelerslijst,3,0))</f>
        <v>KALF</v>
      </c>
      <c r="JB9" s="21" t="str">
        <f t="shared" ref="JB9:JB18" si="111">IF(IW9="","",VLOOKUP(IW9,Spelerslijst,4,0))</f>
        <v>MAMPAEY MAARTEN</v>
      </c>
      <c r="JC9" s="44">
        <v>0</v>
      </c>
      <c r="JD9" s="22" t="s">
        <v>2</v>
      </c>
      <c r="JE9" s="43">
        <v>2</v>
      </c>
      <c r="JF9" s="17"/>
      <c r="JH9" s="13"/>
      <c r="JI9" s="19">
        <v>1</v>
      </c>
      <c r="JJ9" s="45" t="str">
        <f t="shared" ref="JJ9:JJ18" si="112">IF(JO9="","",VLOOKUP(JO9,Spelerslijst,4,0))</f>
        <v>DE BOECK VEERLE</v>
      </c>
      <c r="JK9" s="20" t="str">
        <f t="shared" ref="JK9:JK18" si="113">IF(JO9="","",VLOOKUP(JO9,Spelerslijst,3,0))</f>
        <v>KALF</v>
      </c>
      <c r="JL9" s="20" t="str">
        <f t="shared" ref="JL9:JL18" si="114">IF(JO9="","",VLOOKUP(JO9,Spelerslijst,6,0))</f>
        <v>-</v>
      </c>
      <c r="JM9" s="20" t="str">
        <f>IF(JO9="","",IF(AND(OR(JL9=JO$7,JL9="-"),JK9=JN$7),"OK","NOK"))</f>
        <v>OK</v>
      </c>
      <c r="JN9" s="20" t="str">
        <f t="shared" ref="JN9:JN18" si="115">IF(JO9="","",VLOOKUP(JO9,Spelerslijst,5,0))</f>
        <v>D</v>
      </c>
      <c r="JO9" s="41">
        <v>238</v>
      </c>
      <c r="JP9" s="42">
        <v>686</v>
      </c>
      <c r="JQ9" s="20" t="str">
        <f t="shared" ref="JQ9:JQ18" si="116">IF(JP9="","",VLOOKUP(JP9,Spelerslijst,5,0))</f>
        <v>D</v>
      </c>
      <c r="JR9" s="20" t="str">
        <f>IF(JP9="","",IF(AND(OR(JS9=JP$7,JS9="-"),JT9=JQ$7),"OK","NOK"))</f>
        <v>OK</v>
      </c>
      <c r="JS9" s="20" t="str">
        <f t="shared" ref="JS9:JS18" si="117">IF(JP9="","",VLOOKUP(JP9,Spelerslijst,6,0))</f>
        <v>-</v>
      </c>
      <c r="JT9" s="20" t="str">
        <f t="shared" ref="JT9:JT18" si="118">IF(JP9="","",VLOOKUP(JP9,Spelerslijst,3,0))</f>
        <v>GBIL</v>
      </c>
      <c r="JU9" s="21" t="str">
        <f t="shared" ref="JU9:JU18" si="119">IF(JP9="","",VLOOKUP(JP9,Spelerslijst,4,0))</f>
        <v>VANDENBERGHE KEVIN</v>
      </c>
      <c r="JV9" s="44">
        <v>0</v>
      </c>
      <c r="JW9" s="22" t="s">
        <v>2</v>
      </c>
      <c r="JX9" s="43">
        <v>2</v>
      </c>
      <c r="JY9" s="17"/>
      <c r="KA9" s="13"/>
      <c r="KB9" s="19">
        <v>1</v>
      </c>
      <c r="KC9" s="45" t="str">
        <f t="shared" ref="KC9:KC18" si="120">IF(KH9="","",VLOOKUP(KH9,Spelerslijst,4,0))</f>
        <v>LIESSENS JURGEN</v>
      </c>
      <c r="KD9" s="20" t="str">
        <f t="shared" ref="KD9:KD18" si="121">IF(KH9="","",VLOOKUP(KH9,Spelerslijst,3,0))</f>
        <v>HOEK</v>
      </c>
      <c r="KE9" s="20" t="str">
        <f t="shared" ref="KE9:KE18" si="122">IF(KH9="","",VLOOKUP(KH9,Spelerslijst,6,0))</f>
        <v>-</v>
      </c>
      <c r="KF9" s="20" t="str">
        <f>IF(KH9="","",IF(AND(OR(KE9=KH$7,KE9="-"),KD9=KG$7),"OK","NOK"))</f>
        <v>OK</v>
      </c>
      <c r="KG9" s="20" t="str">
        <f t="shared" ref="KG9:KG18" si="123">IF(KH9="","",VLOOKUP(KH9,Spelerslijst,5,0))</f>
        <v>NA</v>
      </c>
      <c r="KH9" s="41">
        <v>875</v>
      </c>
      <c r="KI9" s="42">
        <v>274</v>
      </c>
      <c r="KJ9" s="20" t="str">
        <f t="shared" ref="KJ9:KJ18" si="124">IF(KI9="","",VLOOKUP(KI9,Spelerslijst,5,0))</f>
        <v>D</v>
      </c>
      <c r="KK9" s="20" t="str">
        <f>IF(KI9="","",IF(AND(OR(KL9=KI$7,KL9="-"),KM9=KJ$7),"OK","NOK"))</f>
        <v>OK</v>
      </c>
      <c r="KL9" s="20" t="str">
        <f t="shared" ref="KL9:KL18" si="125">IF(KI9="","",VLOOKUP(KI9,Spelerslijst,6,0))</f>
        <v>-</v>
      </c>
      <c r="KM9" s="20" t="str">
        <f t="shared" ref="KM9:KM18" si="126">IF(KI9="","",VLOOKUP(KI9,Spelerslijst,3,0))</f>
        <v>KALF</v>
      </c>
      <c r="KN9" s="21" t="str">
        <f t="shared" ref="KN9:KN18" si="127">IF(KI9="","",VLOOKUP(KI9,Spelerslijst,4,0))</f>
        <v>VAN PAMEL TIANA</v>
      </c>
      <c r="KO9" s="44">
        <v>1</v>
      </c>
      <c r="KP9" s="22" t="s">
        <v>2</v>
      </c>
      <c r="KQ9" s="43">
        <v>1</v>
      </c>
      <c r="KR9" s="17"/>
      <c r="KT9" s="13"/>
      <c r="KU9" s="19">
        <v>1</v>
      </c>
      <c r="KV9" s="45" t="str">
        <f t="shared" ref="KV9:KV18" si="128">IF(LA9="","",VLOOKUP(LA9,Spelerslijst,4,0))</f>
        <v>ALEN WESLEY</v>
      </c>
      <c r="KW9" s="20" t="str">
        <f t="shared" ref="KW9:KW18" si="129">IF(LA9="","",VLOOKUP(LA9,Spelerslijst,3,0))</f>
        <v>KALF</v>
      </c>
      <c r="KX9" s="20" t="str">
        <f t="shared" ref="KX9:KX18" si="130">IF(LA9="","",VLOOKUP(LA9,Spelerslijst,6,0))</f>
        <v>-</v>
      </c>
      <c r="KY9" s="20" t="str">
        <f>IF(LA9="","",IF(AND(OR(KX9=LA$7,KX9="-"),KW9=KZ$7),"OK","NOK"))</f>
        <v>OK</v>
      </c>
      <c r="KZ9" s="20" t="str">
        <f t="shared" ref="KZ9:KZ18" si="131">IF(LA9="","",VLOOKUP(LA9,Spelerslijst,5,0))</f>
        <v>C</v>
      </c>
      <c r="LA9" s="41">
        <v>692</v>
      </c>
      <c r="LB9" s="42">
        <v>633</v>
      </c>
      <c r="LC9" s="20" t="str">
        <f t="shared" ref="LC9:LC18" si="132">IF(LB9="","",VLOOKUP(LB9,Spelerslijst,5,0))</f>
        <v>D</v>
      </c>
      <c r="LD9" s="20" t="str">
        <f>IF(LB9="","",IF(AND(OR(LE9=LB$7,LE9="-"),LF9=LC$7),"OK","NOK"))</f>
        <v>OK</v>
      </c>
      <c r="LE9" s="20">
        <f t="shared" ref="LE9:LE18" si="133">IF(LB9="","",VLOOKUP(LB9,Spelerslijst,6,0))</f>
        <v>2</v>
      </c>
      <c r="LF9" s="20" t="str">
        <f t="shared" ref="LF9:LF18" si="134">IF(LB9="","",VLOOKUP(LB9,Spelerslijst,3,0))</f>
        <v>EXC</v>
      </c>
      <c r="LG9" s="21" t="str">
        <f t="shared" ref="LG9:LG18" si="135">IF(LB9="","",VLOOKUP(LB9,Spelerslijst,4,0))</f>
        <v>VERMEIREN NICK</v>
      </c>
      <c r="LH9" s="44">
        <v>2</v>
      </c>
      <c r="LI9" s="22" t="s">
        <v>2</v>
      </c>
      <c r="LJ9" s="43">
        <v>0</v>
      </c>
      <c r="LK9" s="17"/>
      <c r="LM9" s="13"/>
      <c r="LN9" s="19">
        <v>1</v>
      </c>
      <c r="LO9" s="45" t="str">
        <f t="shared" ref="LO9:LO18" si="136">IF(LT9="","",VLOOKUP(LT9,Spelerslijst,4,0))</f>
        <v>VAN PAMEL TIANA</v>
      </c>
      <c r="LP9" s="20" t="str">
        <f t="shared" ref="LP9:LP18" si="137">IF(LT9="","",VLOOKUP(LT9,Spelerslijst,3,0))</f>
        <v>KALF</v>
      </c>
      <c r="LQ9" s="20" t="str">
        <f t="shared" ref="LQ9:LQ18" si="138">IF(LT9="","",VLOOKUP(LT9,Spelerslijst,6,0))</f>
        <v>-</v>
      </c>
      <c r="LR9" s="20" t="str">
        <f>IF(LT9="","",IF(AND(OR(LQ9=LT$7,LQ9="-"),LP9=LS$7),"OK","NOK"))</f>
        <v>OK</v>
      </c>
      <c r="LS9" s="20" t="str">
        <f t="shared" ref="LS9:LS18" si="139">IF(LT9="","",VLOOKUP(LT9,Spelerslijst,5,0))</f>
        <v>D</v>
      </c>
      <c r="LT9" s="41">
        <v>274</v>
      </c>
      <c r="LU9" s="42">
        <v>636</v>
      </c>
      <c r="LV9" s="20" t="str">
        <f t="shared" ref="LV9:LV18" si="140">IF(LU9="","",VLOOKUP(LU9,Spelerslijst,5,0))</f>
        <v>D</v>
      </c>
      <c r="LW9" s="20" t="str">
        <f>IF(LU9="","",IF(AND(OR(LX9=LU$7,LX9="-"),LY9=LV$7),"OK","NOK"))</f>
        <v>OK</v>
      </c>
      <c r="LX9" s="20" t="str">
        <f t="shared" ref="LX9:LX18" si="141">IF(LU9="","",VLOOKUP(LU9,Spelerslijst,6,0))</f>
        <v>-</v>
      </c>
      <c r="LY9" s="20" t="str">
        <f t="shared" ref="LY9:LY18" si="142">IF(LU9="","",VLOOKUP(LU9,Spelerslijst,3,0))</f>
        <v>TZH</v>
      </c>
      <c r="LZ9" s="21" t="str">
        <f t="shared" ref="LZ9:LZ18" si="143">IF(LU9="","",VLOOKUP(LU9,Spelerslijst,4,0))</f>
        <v>VAN RELEGHEM CHRISTOPHER</v>
      </c>
      <c r="MA9" s="44">
        <v>1</v>
      </c>
      <c r="MB9" s="22" t="s">
        <v>2</v>
      </c>
      <c r="MC9" s="43">
        <v>1</v>
      </c>
      <c r="MD9" s="17"/>
      <c r="MF9" s="13"/>
      <c r="MG9" s="19">
        <v>1</v>
      </c>
      <c r="MH9" s="45" t="str">
        <f t="shared" ref="MH9:MH18" si="144">IF(MM9="","",VLOOKUP(MM9,Spelerslijst,4,0))</f>
        <v>DE BOECK VEERLE</v>
      </c>
      <c r="MI9" s="20" t="str">
        <f t="shared" ref="MI9:MI18" si="145">IF(MM9="","",VLOOKUP(MM9,Spelerslijst,3,0))</f>
        <v>KALF</v>
      </c>
      <c r="MJ9" s="20" t="str">
        <f t="shared" ref="MJ9:MJ18" si="146">IF(MM9="","",VLOOKUP(MM9,Spelerslijst,6,0))</f>
        <v>-</v>
      </c>
      <c r="MK9" s="20" t="str">
        <f>IF(MM9="","",IF(AND(OR(MJ9=MM$7,MJ9="-"),MI9=ML$7),"OK","NOK"))</f>
        <v>OK</v>
      </c>
      <c r="ML9" s="20" t="str">
        <f t="shared" ref="ML9:ML18" si="147">IF(MM9="","",VLOOKUP(MM9,Spelerslijst,5,0))</f>
        <v>D</v>
      </c>
      <c r="MM9" s="41">
        <v>238</v>
      </c>
      <c r="MN9" s="42">
        <v>650</v>
      </c>
      <c r="MO9" s="20" t="str">
        <f t="shared" ref="MO9:MO18" si="148">IF(MN9="","",VLOOKUP(MN9,Spelerslijst,5,0))</f>
        <v>D</v>
      </c>
      <c r="MP9" s="20" t="str">
        <f>IF(MN9="","",IF(AND(OR(MQ9=MN$7,MQ9="-"),MR9=MO$7),"OK","NOK"))</f>
        <v>OK</v>
      </c>
      <c r="MQ9" s="20">
        <f t="shared" ref="MQ9:MQ18" si="149">IF(MN9="","",VLOOKUP(MN9,Spelerslijst,6,0))</f>
        <v>3</v>
      </c>
      <c r="MR9" s="20" t="str">
        <f t="shared" ref="MR9:MR18" si="150">IF(MN9="","",VLOOKUP(MN9,Spelerslijst,3,0))</f>
        <v>SPLI</v>
      </c>
      <c r="MS9" s="21" t="str">
        <f t="shared" ref="MS9:MS18" si="151">IF(MN9="","",VLOOKUP(MN9,Spelerslijst,4,0))</f>
        <v>DE LATHOUWER MARIO</v>
      </c>
      <c r="MT9" s="44">
        <v>0</v>
      </c>
      <c r="MU9" s="22" t="s">
        <v>2</v>
      </c>
      <c r="MV9" s="43">
        <v>2</v>
      </c>
      <c r="MW9" s="17"/>
      <c r="MY9" s="13"/>
      <c r="MZ9" s="19">
        <v>1</v>
      </c>
      <c r="NA9" s="45" t="str">
        <f t="shared" ref="NA9:NA18" si="152">IF(NF9="","",VLOOKUP(NF9,Spelerslijst,4,0))</f>
        <v>NIEUWLANDT PASCAL</v>
      </c>
      <c r="NB9" s="20" t="str">
        <f t="shared" ref="NB9:NB18" si="153">IF(NF9="","",VLOOKUP(NF9,Spelerslijst,3,0))</f>
        <v>DZES</v>
      </c>
      <c r="NC9" s="20">
        <f t="shared" ref="NC9:NC18" si="154">IF(NF9="","",VLOOKUP(NF9,Spelerslijst,6,0))</f>
        <v>3</v>
      </c>
      <c r="ND9" s="20" t="str">
        <f>IF(NF9="","",IF(AND(OR(NC9=NF$7,NC9="-"),NB9=NE$7),"OK","NOK"))</f>
        <v>OK</v>
      </c>
      <c r="NE9" s="20" t="str">
        <f t="shared" ref="NE9:NE18" si="155">IF(NF9="","",VLOOKUP(NF9,Spelerslijst,5,0))</f>
        <v>D</v>
      </c>
      <c r="NF9" s="41">
        <v>730</v>
      </c>
      <c r="NG9" s="42">
        <v>640</v>
      </c>
      <c r="NH9" s="20" t="str">
        <f t="shared" ref="NH9:NH18" si="156">IF(NG9="","",VLOOKUP(NG9,Spelerslijst,5,0))</f>
        <v>D</v>
      </c>
      <c r="NI9" s="20" t="str">
        <f>IF(NG9="","",IF(AND(OR(NJ9=NG$7,NJ9="-"),NK9=NH$7),"OK","NOK"))</f>
        <v>OK</v>
      </c>
      <c r="NJ9" s="20">
        <f t="shared" ref="NJ9:NJ18" si="157">IF(NG9="","",VLOOKUP(NG9,Spelerslijst,6,0))</f>
        <v>3</v>
      </c>
      <c r="NK9" s="20" t="str">
        <f t="shared" ref="NK9:NK18" si="158">IF(NG9="","",VLOOKUP(NG9,Spelerslijst,3,0))</f>
        <v>SPLI</v>
      </c>
      <c r="NL9" s="21" t="str">
        <f t="shared" ref="NL9:NL18" si="159">IF(NG9="","",VLOOKUP(NG9,Spelerslijst,4,0))</f>
        <v>PRAET VEERLE</v>
      </c>
      <c r="NM9" s="44">
        <v>0</v>
      </c>
      <c r="NN9" s="22" t="s">
        <v>2</v>
      </c>
      <c r="NO9" s="43">
        <v>2</v>
      </c>
      <c r="NP9" s="17"/>
    </row>
    <row r="10" spans="2:380" x14ac:dyDescent="0.3">
      <c r="B10" s="13"/>
      <c r="C10" s="23">
        <v>2</v>
      </c>
      <c r="D10" s="26" t="str">
        <f t="shared" si="0"/>
        <v>ALEN WESLEY</v>
      </c>
      <c r="E10" s="22" t="str">
        <f t="shared" si="1"/>
        <v>KALF</v>
      </c>
      <c r="F10" s="22" t="str">
        <f t="shared" si="2"/>
        <v>-</v>
      </c>
      <c r="G10" s="22" t="str">
        <f t="shared" ref="G10:G18" si="160">IF(I10="","",IF(AND(OR(F10=I$7,F10="-"),E10=H$7),"OK","NOK"))</f>
        <v>OK</v>
      </c>
      <c r="H10" s="22" t="str">
        <f t="shared" si="3"/>
        <v>C</v>
      </c>
      <c r="I10" s="43">
        <v>692</v>
      </c>
      <c r="J10" s="44">
        <v>204</v>
      </c>
      <c r="K10" s="22" t="str">
        <f t="shared" si="4"/>
        <v>D</v>
      </c>
      <c r="L10" s="22" t="str">
        <f t="shared" ref="L10:L18" si="161">IF(J10="","",IF(AND(OR(M10=J$7,M10="-"),N10=K$7),"OK","NOK"))</f>
        <v>OK</v>
      </c>
      <c r="M10" s="22" t="str">
        <f t="shared" si="5"/>
        <v>-</v>
      </c>
      <c r="N10" s="22" t="str">
        <f t="shared" si="6"/>
        <v>DZES</v>
      </c>
      <c r="O10" s="24" t="str">
        <f t="shared" si="7"/>
        <v>DE RIDDER ANDY</v>
      </c>
      <c r="P10" s="44">
        <v>2</v>
      </c>
      <c r="Q10" s="22" t="s">
        <v>2</v>
      </c>
      <c r="R10" s="43">
        <v>0</v>
      </c>
      <c r="S10" s="17"/>
      <c r="U10" s="13"/>
      <c r="V10" s="23">
        <v>2</v>
      </c>
      <c r="W10" s="26" t="str">
        <f t="shared" si="8"/>
        <v>HOXHAJ PETER</v>
      </c>
      <c r="X10" s="22" t="str">
        <f t="shared" si="9"/>
        <v>STAT</v>
      </c>
      <c r="Y10" s="22" t="str">
        <f t="shared" si="10"/>
        <v>-</v>
      </c>
      <c r="Z10" s="22" t="str">
        <f t="shared" ref="Z10:Z18" si="162">IF(AB10="","",IF(AND(OR(Y10=AB$7,Y10="-"),X10=AA$7),"OK","NOK"))</f>
        <v>OK</v>
      </c>
      <c r="AA10" s="22" t="str">
        <f t="shared" si="11"/>
        <v>C</v>
      </c>
      <c r="AB10" s="43">
        <v>571</v>
      </c>
      <c r="AC10" s="44">
        <v>258</v>
      </c>
      <c r="AD10" s="22" t="str">
        <f t="shared" si="12"/>
        <v>C</v>
      </c>
      <c r="AE10" s="22" t="str">
        <f t="shared" ref="AE10:AE18" si="163">IF(AC10="","",IF(AND(OR(AF10=AC$7,AF10="-"),AG10=AD$7),"OK","NOK"))</f>
        <v>OK</v>
      </c>
      <c r="AF10" s="22">
        <f t="shared" si="13"/>
        <v>4</v>
      </c>
      <c r="AG10" s="22" t="str">
        <f t="shared" si="14"/>
        <v>KALF</v>
      </c>
      <c r="AH10" s="24" t="str">
        <f t="shared" si="15"/>
        <v>OST JEAN</v>
      </c>
      <c r="AI10" s="44">
        <v>2</v>
      </c>
      <c r="AJ10" s="22" t="s">
        <v>2</v>
      </c>
      <c r="AK10" s="43">
        <v>0</v>
      </c>
      <c r="AL10" s="17"/>
      <c r="AN10" s="13"/>
      <c r="AO10" s="23">
        <v>2</v>
      </c>
      <c r="AP10" s="26" t="str">
        <f t="shared" si="16"/>
        <v>LEMMENS SOPHIE</v>
      </c>
      <c r="AQ10" s="22" t="str">
        <f t="shared" si="17"/>
        <v>KALF</v>
      </c>
      <c r="AR10" s="22" t="str">
        <f t="shared" si="18"/>
        <v>-</v>
      </c>
      <c r="AS10" s="22" t="str">
        <f t="shared" ref="AS10:AS18" si="164">IF(AU10="","",IF(AND(OR(AR10=AU$7,AR10="-"),AQ10=AT$7),"OK","NOK"))</f>
        <v>OK</v>
      </c>
      <c r="AT10" s="22" t="str">
        <f t="shared" si="19"/>
        <v>D</v>
      </c>
      <c r="AU10" s="43">
        <v>237</v>
      </c>
      <c r="AV10" s="44">
        <v>877</v>
      </c>
      <c r="AW10" s="22" t="str">
        <f t="shared" si="20"/>
        <v>NA</v>
      </c>
      <c r="AX10" s="22" t="str">
        <f t="shared" ref="AX10:AX18" si="165">IF(AV10="","",IF(AND(OR(AY10=AV$7,AY10="-"),AZ10=AW$7),"OK","NOK"))</f>
        <v>OK</v>
      </c>
      <c r="AY10" s="22" t="str">
        <f t="shared" si="21"/>
        <v>-</v>
      </c>
      <c r="AZ10" s="22" t="str">
        <f t="shared" si="22"/>
        <v>DBEL</v>
      </c>
      <c r="BA10" s="24" t="str">
        <f t="shared" si="23"/>
        <v>PEETERS DYLAN</v>
      </c>
      <c r="BB10" s="44">
        <v>2</v>
      </c>
      <c r="BC10" s="22" t="s">
        <v>2</v>
      </c>
      <c r="BD10" s="43">
        <v>0</v>
      </c>
      <c r="BE10" s="17"/>
      <c r="BG10" s="13"/>
      <c r="BH10" s="23">
        <v>2</v>
      </c>
      <c r="BI10" s="26" t="str">
        <f t="shared" si="24"/>
        <v>DE CLERCK GUNTHER</v>
      </c>
      <c r="BJ10" s="22" t="str">
        <f t="shared" si="25"/>
        <v>GBIL</v>
      </c>
      <c r="BK10" s="22">
        <f t="shared" si="26"/>
        <v>4</v>
      </c>
      <c r="BL10" s="22" t="str">
        <f t="shared" ref="BL10:BL18" si="166">IF(BN10="","",IF(AND(OR(BK10=BN$7,BK10="-"),BJ10=BM$7),"OK","NOK"))</f>
        <v>OK</v>
      </c>
      <c r="BM10" s="22" t="str">
        <f t="shared" si="27"/>
        <v>NA</v>
      </c>
      <c r="BN10" s="43">
        <v>847</v>
      </c>
      <c r="BO10" s="44">
        <v>238</v>
      </c>
      <c r="BP10" s="22" t="str">
        <f t="shared" si="28"/>
        <v>D</v>
      </c>
      <c r="BQ10" s="22" t="str">
        <f t="shared" ref="BQ10:BQ18" si="167">IF(BO10="","",IF(AND(OR(BR10=BO$7,BR10="-"),BS10=BP$7),"OK","NOK"))</f>
        <v>OK</v>
      </c>
      <c r="BR10" s="22" t="str">
        <f t="shared" si="29"/>
        <v>-</v>
      </c>
      <c r="BS10" s="22" t="str">
        <f t="shared" si="30"/>
        <v>KALF</v>
      </c>
      <c r="BT10" s="24" t="str">
        <f t="shared" si="31"/>
        <v>DE BOECK VEERLE</v>
      </c>
      <c r="BU10" s="44">
        <v>2</v>
      </c>
      <c r="BV10" s="22" t="s">
        <v>2</v>
      </c>
      <c r="BW10" s="43">
        <v>0</v>
      </c>
      <c r="BX10" s="17"/>
      <c r="BZ10" s="13"/>
      <c r="CA10" s="23">
        <v>2</v>
      </c>
      <c r="CB10" s="26" t="str">
        <f t="shared" si="32"/>
        <v>ROTTHIER XANDER</v>
      </c>
      <c r="CC10" s="22" t="str">
        <f t="shared" si="33"/>
        <v>KALF</v>
      </c>
      <c r="CD10" s="22" t="str">
        <f t="shared" si="34"/>
        <v>-</v>
      </c>
      <c r="CE10" s="22" t="str">
        <f t="shared" ref="CE10:CE18" si="168">IF(CG10="","",IF(AND(OR(CD10=CG$7,CD10="-"),CC10=CF$7),"OK","NOK"))</f>
        <v>OK</v>
      </c>
      <c r="CF10" s="22" t="str">
        <f t="shared" si="35"/>
        <v>NA</v>
      </c>
      <c r="CG10" s="43">
        <v>765</v>
      </c>
      <c r="CH10" s="44">
        <v>860</v>
      </c>
      <c r="CI10" s="22" t="str">
        <f t="shared" si="36"/>
        <v>NA</v>
      </c>
      <c r="CJ10" s="22" t="str">
        <f t="shared" ref="CJ10:CJ18" si="169">IF(CH10="","",IF(AND(OR(CK10=CH$7,CK10="-"),CL10=CI$7),"OK","NOK"))</f>
        <v>OK</v>
      </c>
      <c r="CK10" s="22" t="str">
        <f t="shared" si="37"/>
        <v>-</v>
      </c>
      <c r="CL10" s="22" t="str">
        <f t="shared" si="38"/>
        <v>HOEK</v>
      </c>
      <c r="CM10" s="24" t="str">
        <f t="shared" si="39"/>
        <v>HELDERWEIDT LUC</v>
      </c>
      <c r="CN10" s="44">
        <v>1</v>
      </c>
      <c r="CO10" s="22" t="s">
        <v>2</v>
      </c>
      <c r="CP10" s="43">
        <v>1</v>
      </c>
      <c r="CQ10" s="17"/>
      <c r="CS10" s="13"/>
      <c r="CT10" s="23">
        <v>2</v>
      </c>
      <c r="CU10" s="26" t="str">
        <f t="shared" si="40"/>
        <v xml:space="preserve">MOISSON MICHEL </v>
      </c>
      <c r="CV10" s="22" t="str">
        <f t="shared" si="41"/>
        <v>EXC</v>
      </c>
      <c r="CW10" s="22" t="str">
        <f t="shared" si="42"/>
        <v>-</v>
      </c>
      <c r="CX10" s="22" t="str">
        <f t="shared" ref="CX10:CX18" si="170">IF(CZ10="","",IF(AND(OR(CW10=CZ$7,CW10="-"),CV10=CY$7),"OK","NOK"))</f>
        <v>OK</v>
      </c>
      <c r="CY10" s="22" t="str">
        <f t="shared" si="43"/>
        <v>NA</v>
      </c>
      <c r="CZ10" s="43">
        <v>734</v>
      </c>
      <c r="DA10" s="44">
        <v>765</v>
      </c>
      <c r="DB10" s="22" t="str">
        <f t="shared" si="44"/>
        <v>NA</v>
      </c>
      <c r="DC10" s="22" t="str">
        <f t="shared" ref="DC10:DC18" si="171">IF(DA10="","",IF(AND(OR(DD10=DA$7,DD10="-"),DE10=DB$7),"OK","NOK"))</f>
        <v>OK</v>
      </c>
      <c r="DD10" s="22" t="str">
        <f t="shared" si="45"/>
        <v>-</v>
      </c>
      <c r="DE10" s="22" t="str">
        <f t="shared" si="46"/>
        <v>KALF</v>
      </c>
      <c r="DF10" s="24" t="str">
        <f t="shared" si="47"/>
        <v>ROTTHIER XANDER</v>
      </c>
      <c r="DG10" s="44">
        <v>1</v>
      </c>
      <c r="DH10" s="22" t="s">
        <v>2</v>
      </c>
      <c r="DI10" s="43">
        <v>1</v>
      </c>
      <c r="DJ10" s="17"/>
      <c r="DL10" s="13"/>
      <c r="DM10" s="23">
        <v>2</v>
      </c>
      <c r="DN10" s="26" t="str">
        <f t="shared" si="48"/>
        <v>KERREMANS RONNY</v>
      </c>
      <c r="DO10" s="22" t="str">
        <f t="shared" si="49"/>
        <v>EXC</v>
      </c>
      <c r="DP10" s="22" t="str">
        <f t="shared" si="50"/>
        <v>-</v>
      </c>
      <c r="DQ10" s="22" t="str">
        <f t="shared" ref="DQ10:DQ18" si="172">IF(DS10="","",IF(AND(OR(DP10=DS$7,DP10="-"),DO10=DR$7),"OK","NOK"))</f>
        <v>OK</v>
      </c>
      <c r="DR10" s="22" t="str">
        <f t="shared" si="51"/>
        <v>B</v>
      </c>
      <c r="DS10" s="43">
        <v>65</v>
      </c>
      <c r="DT10" s="44">
        <v>723</v>
      </c>
      <c r="DU10" s="22" t="str">
        <f t="shared" si="52"/>
        <v>NA</v>
      </c>
      <c r="DV10" s="22" t="str">
        <f t="shared" ref="DV10:DV18" si="173">IF(DT10="","",IF(AND(OR(DW10=DT$7,DW10="-"),DX10=DU$7),"OK","NOK"))</f>
        <v>OK</v>
      </c>
      <c r="DW10" s="22">
        <f t="shared" si="53"/>
        <v>4</v>
      </c>
      <c r="DX10" s="22" t="str">
        <f t="shared" si="54"/>
        <v>TZH</v>
      </c>
      <c r="DY10" s="24" t="str">
        <f t="shared" si="55"/>
        <v>SELLESLAGH NIKKY</v>
      </c>
      <c r="DZ10" s="44">
        <v>0</v>
      </c>
      <c r="EA10" s="22" t="s">
        <v>2</v>
      </c>
      <c r="EB10" s="43">
        <v>2</v>
      </c>
      <c r="EC10" s="17"/>
      <c r="EE10" s="13"/>
      <c r="EF10" s="23">
        <v>2</v>
      </c>
      <c r="EG10" s="26" t="str">
        <f t="shared" si="56"/>
        <v>BROUWER GLENN</v>
      </c>
      <c r="EH10" s="22" t="str">
        <f t="shared" si="57"/>
        <v>TZH</v>
      </c>
      <c r="EI10" s="22">
        <f t="shared" si="58"/>
        <v>4</v>
      </c>
      <c r="EJ10" s="22" t="str">
        <f t="shared" ref="EJ10:EJ18" si="174">IF(EL10="","",IF(AND(OR(EI10=EL$7,EI10="-"),EH10=EK$7),"OK","NOK"))</f>
        <v>OK</v>
      </c>
      <c r="EK10" s="22" t="str">
        <f t="shared" si="59"/>
        <v>A</v>
      </c>
      <c r="EL10" s="43">
        <v>85</v>
      </c>
      <c r="EM10" s="44">
        <v>692</v>
      </c>
      <c r="EN10" s="22" t="str">
        <f t="shared" si="60"/>
        <v>C</v>
      </c>
      <c r="EO10" s="22" t="str">
        <f t="shared" ref="EO10:EO18" si="175">IF(EM10="","",IF(AND(OR(EP10=EM$7,EP10="-"),EQ10=EN$7),"OK","NOK"))</f>
        <v>OK</v>
      </c>
      <c r="EP10" s="22" t="str">
        <f t="shared" si="61"/>
        <v>-</v>
      </c>
      <c r="EQ10" s="22" t="str">
        <f t="shared" si="62"/>
        <v>KALF</v>
      </c>
      <c r="ER10" s="24" t="str">
        <f t="shared" si="63"/>
        <v>ALEN WESLEY</v>
      </c>
      <c r="ES10" s="44">
        <v>1</v>
      </c>
      <c r="ET10" s="22" t="s">
        <v>2</v>
      </c>
      <c r="EU10" s="43">
        <v>1</v>
      </c>
      <c r="EV10" s="17"/>
      <c r="EX10" s="13"/>
      <c r="EY10" s="23">
        <v>2</v>
      </c>
      <c r="EZ10" s="26" t="str">
        <f t="shared" si="64"/>
        <v>ALEN WESLEY</v>
      </c>
      <c r="FA10" s="22" t="str">
        <f t="shared" si="65"/>
        <v>KALF</v>
      </c>
      <c r="FB10" s="22" t="str">
        <f t="shared" si="66"/>
        <v>-</v>
      </c>
      <c r="FC10" s="22" t="str">
        <f t="shared" ref="FC10:FC18" si="176">IF(FE10="","",IF(AND(OR(FB10=FE$7,FB10="-"),FA10=FD$7),"OK","NOK"))</f>
        <v>OK</v>
      </c>
      <c r="FD10" s="22" t="str">
        <f t="shared" si="67"/>
        <v>C</v>
      </c>
      <c r="FE10" s="43">
        <v>692</v>
      </c>
      <c r="FF10" s="44">
        <v>42</v>
      </c>
      <c r="FG10" s="22" t="str">
        <f t="shared" si="68"/>
        <v>D</v>
      </c>
      <c r="FH10" s="22" t="str">
        <f t="shared" ref="FH10:FH18" si="177">IF(FF10="","",IF(AND(OR(FI10=FF$7,FI10="-"),FJ10=FG$7),"OK","NOK"))</f>
        <v>OK</v>
      </c>
      <c r="FI10" s="22" t="str">
        <f t="shared" si="69"/>
        <v>-</v>
      </c>
      <c r="FJ10" s="22" t="str">
        <f t="shared" si="70"/>
        <v>DVO</v>
      </c>
      <c r="FK10" s="24" t="str">
        <f t="shared" si="71"/>
        <v>BOUTENS WERNER</v>
      </c>
      <c r="FL10" s="44">
        <v>2</v>
      </c>
      <c r="FM10" s="22" t="s">
        <v>2</v>
      </c>
      <c r="FN10" s="43">
        <v>0</v>
      </c>
      <c r="FO10" s="17"/>
      <c r="FQ10" s="13"/>
      <c r="FR10" s="23">
        <v>2</v>
      </c>
      <c r="FS10" s="26" t="str">
        <f t="shared" si="72"/>
        <v>PRAET VEERLE</v>
      </c>
      <c r="FT10" s="22" t="str">
        <f t="shared" si="73"/>
        <v>SPLI</v>
      </c>
      <c r="FU10" s="22">
        <f t="shared" si="74"/>
        <v>3</v>
      </c>
      <c r="FV10" s="22" t="str">
        <f t="shared" ref="FV10:FV18" si="178">IF(FX10="","",IF(AND(OR(FU10=FX$7,FU10="-"),FT10=FW$7),"OK","NOK"))</f>
        <v>OK</v>
      </c>
      <c r="FW10" s="22" t="str">
        <f t="shared" si="75"/>
        <v>D</v>
      </c>
      <c r="FX10" s="43">
        <v>640</v>
      </c>
      <c r="FY10" s="44">
        <v>765</v>
      </c>
      <c r="FZ10" s="22" t="str">
        <f t="shared" si="76"/>
        <v>NA</v>
      </c>
      <c r="GA10" s="22" t="str">
        <f t="shared" ref="GA10:GA18" si="179">IF(FY10="","",IF(AND(OR(GB10=FY$7,GB10="-"),GC10=FZ$7),"OK","NOK"))</f>
        <v>OK</v>
      </c>
      <c r="GB10" s="22" t="str">
        <f t="shared" si="77"/>
        <v>-</v>
      </c>
      <c r="GC10" s="22" t="str">
        <f t="shared" si="78"/>
        <v>KALF</v>
      </c>
      <c r="GD10" s="24" t="str">
        <f t="shared" si="79"/>
        <v>ROTTHIER XANDER</v>
      </c>
      <c r="GE10" s="44">
        <v>2</v>
      </c>
      <c r="GF10" s="22" t="s">
        <v>2</v>
      </c>
      <c r="GG10" s="43">
        <v>0</v>
      </c>
      <c r="GH10" s="17"/>
      <c r="GJ10" s="13"/>
      <c r="GK10" s="23">
        <v>2</v>
      </c>
      <c r="GL10" s="26" t="str">
        <f t="shared" si="80"/>
        <v>MERTENS PARIS</v>
      </c>
      <c r="GM10" s="22" t="str">
        <f t="shared" si="81"/>
        <v>SPLI</v>
      </c>
      <c r="GN10" s="22" t="str">
        <f t="shared" si="82"/>
        <v>-</v>
      </c>
      <c r="GO10" s="22" t="str">
        <f t="shared" ref="GO10:GO18" si="180">IF(GQ10="","",IF(AND(OR(GN10=GQ$7,GN10="-"),GM10=GP$7),"OK","NOK"))</f>
        <v>OK</v>
      </c>
      <c r="GP10" s="22" t="str">
        <f t="shared" si="83"/>
        <v>B</v>
      </c>
      <c r="GQ10" s="43">
        <v>435</v>
      </c>
      <c r="GR10" s="44">
        <v>730</v>
      </c>
      <c r="GS10" s="22" t="str">
        <f t="shared" si="84"/>
        <v>D</v>
      </c>
      <c r="GT10" s="22" t="str">
        <f t="shared" ref="GT10:GT18" si="181">IF(GR10="","",IF(AND(OR(GU10=GR$7,GU10="-"),GV10=GS$7),"OK","NOK"))</f>
        <v>OK</v>
      </c>
      <c r="GU10" s="22">
        <f t="shared" si="85"/>
        <v>3</v>
      </c>
      <c r="GV10" s="22" t="str">
        <f t="shared" si="86"/>
        <v>DZES</v>
      </c>
      <c r="GW10" s="24" t="str">
        <f t="shared" si="87"/>
        <v>NIEUWLANDT PASCAL</v>
      </c>
      <c r="GX10" s="44">
        <v>2</v>
      </c>
      <c r="GY10" s="22" t="s">
        <v>2</v>
      </c>
      <c r="GZ10" s="43">
        <v>0</v>
      </c>
      <c r="HA10" s="17"/>
      <c r="HC10" s="13"/>
      <c r="HD10" s="23">
        <v>2</v>
      </c>
      <c r="HE10" s="26" t="str">
        <f t="shared" si="88"/>
        <v>CLAES GINO</v>
      </c>
      <c r="HF10" s="22" t="str">
        <f t="shared" si="89"/>
        <v>DZES</v>
      </c>
      <c r="HG10" s="22" t="str">
        <f t="shared" si="90"/>
        <v>-</v>
      </c>
      <c r="HH10" s="22" t="str">
        <f t="shared" ref="HH10:HH18" si="182">IF(HJ10="","",IF(AND(OR(HG10=HJ$7,HG10="-"),HF10=HI$7),"OK","NOK"))</f>
        <v>OK</v>
      </c>
      <c r="HI10" s="22" t="str">
        <f t="shared" si="91"/>
        <v>C</v>
      </c>
      <c r="HJ10" s="43">
        <v>483</v>
      </c>
      <c r="HK10" s="44">
        <v>238</v>
      </c>
      <c r="HL10" s="22" t="str">
        <f t="shared" si="92"/>
        <v>D</v>
      </c>
      <c r="HM10" s="22" t="str">
        <f t="shared" ref="HM10:HM18" si="183">IF(HK10="","",IF(AND(OR(HN10=HK$7,HN10="-"),HO10=HL$7),"OK","NOK"))</f>
        <v>OK</v>
      </c>
      <c r="HN10" s="22" t="str">
        <f t="shared" si="93"/>
        <v>-</v>
      </c>
      <c r="HO10" s="22" t="str">
        <f t="shared" si="94"/>
        <v>KALF</v>
      </c>
      <c r="HP10" s="24" t="str">
        <f t="shared" si="95"/>
        <v>DE BOECK VEERLE</v>
      </c>
      <c r="HQ10" s="44">
        <v>2</v>
      </c>
      <c r="HR10" s="22" t="s">
        <v>2</v>
      </c>
      <c r="HS10" s="43">
        <v>0</v>
      </c>
      <c r="HT10" s="17"/>
      <c r="HV10" s="13"/>
      <c r="HW10" s="23">
        <v>2</v>
      </c>
      <c r="HX10" s="26" t="str">
        <f t="shared" si="96"/>
        <v>ALEN WESLEY</v>
      </c>
      <c r="HY10" s="22" t="str">
        <f t="shared" si="97"/>
        <v>KALF</v>
      </c>
      <c r="HZ10" s="22" t="str">
        <f t="shared" si="98"/>
        <v>-</v>
      </c>
      <c r="IA10" s="22" t="str">
        <f t="shared" ref="IA10:IA18" si="184">IF(IC10="","",IF(AND(OR(HZ10=IC$7,HZ10="-"),HY10=IB$7),"OK","NOK"))</f>
        <v>OK</v>
      </c>
      <c r="IB10" s="22" t="str">
        <f t="shared" si="99"/>
        <v>C</v>
      </c>
      <c r="IC10" s="43">
        <v>692</v>
      </c>
      <c r="ID10" s="44">
        <v>850</v>
      </c>
      <c r="IE10" s="22" t="str">
        <f t="shared" si="100"/>
        <v>NA</v>
      </c>
      <c r="IF10" s="22" t="str">
        <f t="shared" ref="IF10:IF18" si="185">IF(ID10="","",IF(AND(OR(IG10=ID$7,IG10="-"),IH10=IE$7),"OK","NOK"))</f>
        <v>OK</v>
      </c>
      <c r="IG10" s="22" t="str">
        <f t="shared" si="101"/>
        <v>-</v>
      </c>
      <c r="IH10" s="22" t="str">
        <f t="shared" si="102"/>
        <v>STAT</v>
      </c>
      <c r="II10" s="24" t="str">
        <f t="shared" si="103"/>
        <v>STREULENS BART</v>
      </c>
      <c r="IJ10" s="44">
        <v>1</v>
      </c>
      <c r="IK10" s="22" t="s">
        <v>2</v>
      </c>
      <c r="IL10" s="43">
        <v>1</v>
      </c>
      <c r="IM10" s="17"/>
      <c r="IO10" s="13"/>
      <c r="IP10" s="23">
        <v>2</v>
      </c>
      <c r="IQ10" s="26" t="str">
        <f t="shared" si="104"/>
        <v>DEWAELE NELE</v>
      </c>
      <c r="IR10" s="22" t="str">
        <f t="shared" si="105"/>
        <v>DBEL</v>
      </c>
      <c r="IS10" s="22">
        <f t="shared" si="106"/>
        <v>2</v>
      </c>
      <c r="IT10" s="22" t="str">
        <f t="shared" ref="IT10:IT18" si="186">IF(IV10="","",IF(AND(OR(IS10=IV$7,IS10="-"),IR10=IU$7),"OK","NOK"))</f>
        <v>OK</v>
      </c>
      <c r="IU10" s="22" t="str">
        <f t="shared" si="107"/>
        <v>D</v>
      </c>
      <c r="IV10" s="43">
        <v>658</v>
      </c>
      <c r="IW10" s="44">
        <v>692</v>
      </c>
      <c r="IX10" s="22" t="str">
        <f t="shared" si="108"/>
        <v>C</v>
      </c>
      <c r="IY10" s="22" t="str">
        <f t="shared" ref="IY10:IY18" si="187">IF(IW10="","",IF(AND(OR(IZ10=IW$7,IZ10="-"),JA10=IX$7),"OK","NOK"))</f>
        <v>OK</v>
      </c>
      <c r="IZ10" s="22" t="str">
        <f t="shared" si="109"/>
        <v>-</v>
      </c>
      <c r="JA10" s="22" t="str">
        <f t="shared" si="110"/>
        <v>KALF</v>
      </c>
      <c r="JB10" s="24" t="str">
        <f t="shared" si="111"/>
        <v>ALEN WESLEY</v>
      </c>
      <c r="JC10" s="44">
        <v>0</v>
      </c>
      <c r="JD10" s="22" t="s">
        <v>2</v>
      </c>
      <c r="JE10" s="43">
        <v>2</v>
      </c>
      <c r="JF10" s="17"/>
      <c r="JH10" s="13"/>
      <c r="JI10" s="23">
        <v>2</v>
      </c>
      <c r="JJ10" s="26" t="str">
        <f t="shared" si="112"/>
        <v>ROTTHIER XANDER</v>
      </c>
      <c r="JK10" s="22" t="str">
        <f t="shared" si="113"/>
        <v>KALF</v>
      </c>
      <c r="JL10" s="22" t="str">
        <f t="shared" si="114"/>
        <v>-</v>
      </c>
      <c r="JM10" s="22" t="str">
        <f t="shared" ref="JM10:JM18" si="188">IF(JO10="","",IF(AND(OR(JL10=JO$7,JL10="-"),JK10=JN$7),"OK","NOK"))</f>
        <v>OK</v>
      </c>
      <c r="JN10" s="22" t="str">
        <f t="shared" si="115"/>
        <v>NA</v>
      </c>
      <c r="JO10" s="43">
        <v>765</v>
      </c>
      <c r="JP10" s="44">
        <v>761</v>
      </c>
      <c r="JQ10" s="22" t="str">
        <f t="shared" si="116"/>
        <v>NA</v>
      </c>
      <c r="JR10" s="22" t="str">
        <f t="shared" ref="JR10:JR18" si="189">IF(JP10="","",IF(AND(OR(JS10=JP$7,JS10="-"),JT10=JQ$7),"OK","NOK"))</f>
        <v>OK</v>
      </c>
      <c r="JS10" s="22" t="str">
        <f t="shared" si="117"/>
        <v>-</v>
      </c>
      <c r="JT10" s="22" t="str">
        <f t="shared" si="118"/>
        <v>GBIL</v>
      </c>
      <c r="JU10" s="24" t="str">
        <f t="shared" si="119"/>
        <v>MINNEBO JEAN-PIERRE</v>
      </c>
      <c r="JV10" s="44">
        <v>0</v>
      </c>
      <c r="JW10" s="22" t="s">
        <v>2</v>
      </c>
      <c r="JX10" s="43">
        <v>2</v>
      </c>
      <c r="JY10" s="17"/>
      <c r="KA10" s="13"/>
      <c r="KB10" s="23">
        <v>2</v>
      </c>
      <c r="KC10" s="26" t="str">
        <f t="shared" si="120"/>
        <v>PEETERS LUC</v>
      </c>
      <c r="KD10" s="22" t="str">
        <f t="shared" si="121"/>
        <v>HOEK</v>
      </c>
      <c r="KE10" s="22" t="str">
        <f t="shared" si="122"/>
        <v>-</v>
      </c>
      <c r="KF10" s="22" t="str">
        <f t="shared" ref="KF10:KF18" si="190">IF(KH10="","",IF(AND(OR(KE10=KH$7,KE10="-"),KD10=KG$7),"OK","NOK"))</f>
        <v>OK</v>
      </c>
      <c r="KG10" s="22" t="str">
        <f t="shared" si="123"/>
        <v>NA</v>
      </c>
      <c r="KH10" s="43">
        <v>802</v>
      </c>
      <c r="KI10" s="44">
        <v>238</v>
      </c>
      <c r="KJ10" s="22" t="str">
        <f t="shared" si="124"/>
        <v>D</v>
      </c>
      <c r="KK10" s="22" t="str">
        <f t="shared" ref="KK10:KK18" si="191">IF(KI10="","",IF(AND(OR(KL10=KI$7,KL10="-"),KM10=KJ$7),"OK","NOK"))</f>
        <v>OK</v>
      </c>
      <c r="KL10" s="22" t="str">
        <f t="shared" si="125"/>
        <v>-</v>
      </c>
      <c r="KM10" s="22" t="str">
        <f t="shared" si="126"/>
        <v>KALF</v>
      </c>
      <c r="KN10" s="24" t="str">
        <f t="shared" si="127"/>
        <v>DE BOECK VEERLE</v>
      </c>
      <c r="KO10" s="44">
        <v>2</v>
      </c>
      <c r="KP10" s="22" t="s">
        <v>2</v>
      </c>
      <c r="KQ10" s="43">
        <v>0</v>
      </c>
      <c r="KR10" s="17"/>
      <c r="KT10" s="13"/>
      <c r="KU10" s="23">
        <v>2</v>
      </c>
      <c r="KV10" s="26" t="str">
        <f t="shared" si="128"/>
        <v>OST JEAN</v>
      </c>
      <c r="KW10" s="22" t="str">
        <f t="shared" si="129"/>
        <v>KALF</v>
      </c>
      <c r="KX10" s="22">
        <f t="shared" si="130"/>
        <v>4</v>
      </c>
      <c r="KY10" s="22" t="str">
        <f t="shared" ref="KY10:KY18" si="192">IF(LA10="","",IF(AND(OR(KX10=LA$7,KX10="-"),KW10=KZ$7),"OK","NOK"))</f>
        <v>OK</v>
      </c>
      <c r="KZ10" s="22" t="str">
        <f t="shared" si="131"/>
        <v>C</v>
      </c>
      <c r="LA10" s="43">
        <v>258</v>
      </c>
      <c r="LB10" s="44">
        <v>635</v>
      </c>
      <c r="LC10" s="22" t="str">
        <f t="shared" si="132"/>
        <v>D</v>
      </c>
      <c r="LD10" s="22" t="str">
        <f t="shared" ref="LD10:LD18" si="193">IF(LB10="","",IF(AND(OR(LE10=LB$7,LE10="-"),LF10=LC$7),"OK","NOK"))</f>
        <v>OK</v>
      </c>
      <c r="LE10" s="22">
        <f t="shared" si="133"/>
        <v>2</v>
      </c>
      <c r="LF10" s="22" t="str">
        <f t="shared" si="134"/>
        <v>EXC</v>
      </c>
      <c r="LG10" s="24" t="str">
        <f t="shared" si="135"/>
        <v>HERSSENS NICOLAS</v>
      </c>
      <c r="LH10" s="44">
        <v>1</v>
      </c>
      <c r="LI10" s="22" t="s">
        <v>2</v>
      </c>
      <c r="LJ10" s="43">
        <v>1</v>
      </c>
      <c r="LK10" s="17"/>
      <c r="LM10" s="13"/>
      <c r="LN10" s="23">
        <v>2</v>
      </c>
      <c r="LO10" s="26" t="str">
        <f t="shared" si="136"/>
        <v>ROTTHIER XANDER</v>
      </c>
      <c r="LP10" s="22" t="str">
        <f t="shared" si="137"/>
        <v>KALF</v>
      </c>
      <c r="LQ10" s="22" t="str">
        <f t="shared" si="138"/>
        <v>-</v>
      </c>
      <c r="LR10" s="22" t="str">
        <f t="shared" ref="LR10:LR18" si="194">IF(LT10="","",IF(AND(OR(LQ10=LT$7,LQ10="-"),LP10=LS$7),"OK","NOK"))</f>
        <v>OK</v>
      </c>
      <c r="LS10" s="22" t="str">
        <f t="shared" si="139"/>
        <v>NA</v>
      </c>
      <c r="LT10" s="43">
        <v>765</v>
      </c>
      <c r="LU10" s="44">
        <v>85</v>
      </c>
      <c r="LV10" s="22" t="str">
        <f t="shared" si="140"/>
        <v>A</v>
      </c>
      <c r="LW10" s="22" t="str">
        <f t="shared" ref="LW10:LW18" si="195">IF(LU10="","",IF(AND(OR(LX10=LU$7,LX10="-"),LY10=LV$7),"OK","NOK"))</f>
        <v>OK</v>
      </c>
      <c r="LX10" s="22">
        <f t="shared" si="141"/>
        <v>4</v>
      </c>
      <c r="LY10" s="22" t="str">
        <f t="shared" si="142"/>
        <v>TZH</v>
      </c>
      <c r="LZ10" s="24" t="str">
        <f t="shared" si="143"/>
        <v>BROUWER GLENN</v>
      </c>
      <c r="MA10" s="44">
        <v>0</v>
      </c>
      <c r="MB10" s="22" t="s">
        <v>2</v>
      </c>
      <c r="MC10" s="43">
        <v>2</v>
      </c>
      <c r="MD10" s="17"/>
      <c r="MF10" s="13"/>
      <c r="MG10" s="23">
        <v>2</v>
      </c>
      <c r="MH10" s="26" t="str">
        <f t="shared" si="144"/>
        <v>ALEN WESLEY</v>
      </c>
      <c r="MI10" s="22" t="str">
        <f t="shared" si="145"/>
        <v>KALF</v>
      </c>
      <c r="MJ10" s="22" t="str">
        <f t="shared" si="146"/>
        <v>-</v>
      </c>
      <c r="MK10" s="22" t="str">
        <f t="shared" ref="MK10:MK18" si="196">IF(MM10="","",IF(AND(OR(MJ10=MM$7,MJ10="-"),MI10=ML$7),"OK","NOK"))</f>
        <v>OK</v>
      </c>
      <c r="ML10" s="22" t="str">
        <f t="shared" si="147"/>
        <v>C</v>
      </c>
      <c r="MM10" s="43">
        <v>692</v>
      </c>
      <c r="MN10" s="44">
        <v>109</v>
      </c>
      <c r="MO10" s="22" t="str">
        <f t="shared" si="148"/>
        <v>C</v>
      </c>
      <c r="MP10" s="22" t="str">
        <f t="shared" ref="MP10:MP18" si="197">IF(MN10="","",IF(AND(OR(MQ10=MN$7,MQ10="-"),MR10=MO$7),"OK","NOK"))</f>
        <v>OK</v>
      </c>
      <c r="MQ10" s="22" t="str">
        <f t="shared" si="149"/>
        <v>-</v>
      </c>
      <c r="MR10" s="22" t="str">
        <f t="shared" si="150"/>
        <v>SPLI</v>
      </c>
      <c r="MS10" s="24" t="str">
        <f t="shared" si="151"/>
        <v>COOSEMANS PATRICK</v>
      </c>
      <c r="MT10" s="44">
        <v>0</v>
      </c>
      <c r="MU10" s="22" t="s">
        <v>2</v>
      </c>
      <c r="MV10" s="43">
        <v>2</v>
      </c>
      <c r="MW10" s="17"/>
      <c r="MY10" s="13"/>
      <c r="MZ10" s="23">
        <v>2</v>
      </c>
      <c r="NA10" s="26" t="str">
        <f t="shared" si="152"/>
        <v>VAN POLLAERT JERRY</v>
      </c>
      <c r="NB10" s="22" t="str">
        <f t="shared" si="153"/>
        <v>DZES</v>
      </c>
      <c r="NC10" s="22">
        <f t="shared" si="154"/>
        <v>3</v>
      </c>
      <c r="ND10" s="22" t="str">
        <f t="shared" ref="ND10:ND18" si="198">IF(NF10="","",IF(AND(OR(NC10=NF$7,NC10="-"),NB10=NE$7),"OK","NOK"))</f>
        <v>OK</v>
      </c>
      <c r="NE10" s="22" t="str">
        <f t="shared" si="155"/>
        <v>C</v>
      </c>
      <c r="NF10" s="43">
        <v>646</v>
      </c>
      <c r="NG10" s="44">
        <v>109</v>
      </c>
      <c r="NH10" s="22" t="str">
        <f t="shared" si="156"/>
        <v>C</v>
      </c>
      <c r="NI10" s="22" t="str">
        <f t="shared" ref="NI10:NI18" si="199">IF(NG10="","",IF(AND(OR(NJ10=NG$7,NJ10="-"),NK10=NH$7),"OK","NOK"))</f>
        <v>OK</v>
      </c>
      <c r="NJ10" s="22" t="str">
        <f t="shared" si="157"/>
        <v>-</v>
      </c>
      <c r="NK10" s="22" t="str">
        <f t="shared" si="158"/>
        <v>SPLI</v>
      </c>
      <c r="NL10" s="24" t="str">
        <f t="shared" si="159"/>
        <v>COOSEMANS PATRICK</v>
      </c>
      <c r="NM10" s="44">
        <v>2</v>
      </c>
      <c r="NN10" s="22" t="s">
        <v>2</v>
      </c>
      <c r="NO10" s="43">
        <v>0</v>
      </c>
      <c r="NP10" s="17"/>
    </row>
    <row r="11" spans="2:380" x14ac:dyDescent="0.3">
      <c r="B11" s="13"/>
      <c r="C11" s="23">
        <v>3</v>
      </c>
      <c r="D11" s="26" t="str">
        <f t="shared" si="0"/>
        <v>DE BOECK VEERLE</v>
      </c>
      <c r="E11" s="22" t="str">
        <f t="shared" si="1"/>
        <v>KALF</v>
      </c>
      <c r="F11" s="22" t="str">
        <f t="shared" si="2"/>
        <v>-</v>
      </c>
      <c r="G11" s="22" t="str">
        <f t="shared" si="160"/>
        <v>OK</v>
      </c>
      <c r="H11" s="22" t="str">
        <f t="shared" si="3"/>
        <v>D</v>
      </c>
      <c r="I11" s="43">
        <v>238</v>
      </c>
      <c r="J11" s="44">
        <v>500</v>
      </c>
      <c r="K11" s="22" t="str">
        <f t="shared" si="4"/>
        <v>D</v>
      </c>
      <c r="L11" s="22" t="str">
        <f t="shared" si="161"/>
        <v>OK</v>
      </c>
      <c r="M11" s="22">
        <f t="shared" si="5"/>
        <v>3</v>
      </c>
      <c r="N11" s="22" t="str">
        <f t="shared" si="6"/>
        <v>DZES</v>
      </c>
      <c r="O11" s="24" t="str">
        <f t="shared" si="7"/>
        <v>VAN POLLAERT JIMMY</v>
      </c>
      <c r="P11" s="44">
        <v>2</v>
      </c>
      <c r="Q11" s="22" t="s">
        <v>2</v>
      </c>
      <c r="R11" s="43">
        <v>0</v>
      </c>
      <c r="S11" s="17"/>
      <c r="U11" s="13"/>
      <c r="V11" s="23">
        <v>3</v>
      </c>
      <c r="W11" s="26" t="str">
        <f t="shared" si="8"/>
        <v>BORLOO MICHEL</v>
      </c>
      <c r="X11" s="22" t="str">
        <f t="shared" si="9"/>
        <v>STAT</v>
      </c>
      <c r="Y11" s="22" t="str">
        <f t="shared" si="10"/>
        <v>-</v>
      </c>
      <c r="Z11" s="22" t="str">
        <f t="shared" si="162"/>
        <v>OK</v>
      </c>
      <c r="AA11" s="22" t="str">
        <f t="shared" si="11"/>
        <v>NA</v>
      </c>
      <c r="AB11" s="43">
        <v>791</v>
      </c>
      <c r="AC11" s="44">
        <v>351</v>
      </c>
      <c r="AD11" s="22" t="str">
        <f t="shared" si="12"/>
        <v>D</v>
      </c>
      <c r="AE11" s="22" t="str">
        <f t="shared" si="163"/>
        <v>OK</v>
      </c>
      <c r="AF11" s="22">
        <f t="shared" si="13"/>
        <v>4</v>
      </c>
      <c r="AG11" s="22" t="str">
        <f t="shared" si="14"/>
        <v>KALF</v>
      </c>
      <c r="AH11" s="24" t="str">
        <f t="shared" si="15"/>
        <v>SEGERS JOZEF</v>
      </c>
      <c r="AI11" s="44">
        <v>2</v>
      </c>
      <c r="AJ11" s="22" t="s">
        <v>2</v>
      </c>
      <c r="AK11" s="43">
        <v>0</v>
      </c>
      <c r="AL11" s="17"/>
      <c r="AN11" s="13"/>
      <c r="AO11" s="23">
        <v>3</v>
      </c>
      <c r="AP11" s="26" t="str">
        <f t="shared" si="16"/>
        <v>DE BOECK VEERLE</v>
      </c>
      <c r="AQ11" s="22" t="str">
        <f t="shared" si="17"/>
        <v>KALF</v>
      </c>
      <c r="AR11" s="22" t="str">
        <f t="shared" si="18"/>
        <v>-</v>
      </c>
      <c r="AS11" s="22" t="str">
        <f t="shared" si="164"/>
        <v>OK</v>
      </c>
      <c r="AT11" s="22" t="str">
        <f t="shared" si="19"/>
        <v>D</v>
      </c>
      <c r="AU11" s="43">
        <v>238</v>
      </c>
      <c r="AV11" s="44">
        <v>660</v>
      </c>
      <c r="AW11" s="22" t="str">
        <f t="shared" si="20"/>
        <v>D</v>
      </c>
      <c r="AX11" s="22" t="str">
        <f t="shared" si="165"/>
        <v>OK</v>
      </c>
      <c r="AY11" s="22">
        <f t="shared" si="21"/>
        <v>2</v>
      </c>
      <c r="AZ11" s="22" t="str">
        <f t="shared" si="22"/>
        <v>DBEL</v>
      </c>
      <c r="BA11" s="24" t="str">
        <f t="shared" si="23"/>
        <v>SONCK SILKE</v>
      </c>
      <c r="BB11" s="44">
        <v>2</v>
      </c>
      <c r="BC11" s="22" t="s">
        <v>2</v>
      </c>
      <c r="BD11" s="43">
        <v>0</v>
      </c>
      <c r="BE11" s="17"/>
      <c r="BG11" s="13"/>
      <c r="BH11" s="23">
        <v>3</v>
      </c>
      <c r="BI11" s="26" t="str">
        <f t="shared" si="24"/>
        <v>ROELANDS STEVEN</v>
      </c>
      <c r="BJ11" s="22" t="str">
        <f t="shared" si="25"/>
        <v>GBIL</v>
      </c>
      <c r="BK11" s="22">
        <f t="shared" si="26"/>
        <v>4</v>
      </c>
      <c r="BL11" s="22" t="str">
        <f t="shared" si="166"/>
        <v>OK</v>
      </c>
      <c r="BM11" s="22" t="str">
        <f t="shared" si="27"/>
        <v>NA</v>
      </c>
      <c r="BN11" s="43">
        <v>682</v>
      </c>
      <c r="BO11" s="44">
        <v>237</v>
      </c>
      <c r="BP11" s="22" t="str">
        <f t="shared" si="28"/>
        <v>D</v>
      </c>
      <c r="BQ11" s="22" t="str">
        <f t="shared" si="167"/>
        <v>OK</v>
      </c>
      <c r="BR11" s="22" t="str">
        <f t="shared" si="29"/>
        <v>-</v>
      </c>
      <c r="BS11" s="22" t="str">
        <f t="shared" si="30"/>
        <v>KALF</v>
      </c>
      <c r="BT11" s="24" t="str">
        <f t="shared" si="31"/>
        <v>LEMMENS SOPHIE</v>
      </c>
      <c r="BU11" s="44">
        <v>1</v>
      </c>
      <c r="BV11" s="22" t="s">
        <v>2</v>
      </c>
      <c r="BW11" s="43">
        <v>1</v>
      </c>
      <c r="BX11" s="17"/>
      <c r="BZ11" s="13"/>
      <c r="CA11" s="23">
        <v>3</v>
      </c>
      <c r="CB11" s="26" t="str">
        <f t="shared" si="32"/>
        <v>DE BOECK VEERLE</v>
      </c>
      <c r="CC11" s="22" t="str">
        <f t="shared" si="33"/>
        <v>KALF</v>
      </c>
      <c r="CD11" s="22" t="str">
        <f t="shared" si="34"/>
        <v>-</v>
      </c>
      <c r="CE11" s="22" t="str">
        <f t="shared" si="168"/>
        <v>OK</v>
      </c>
      <c r="CF11" s="22" t="str">
        <f t="shared" si="35"/>
        <v>D</v>
      </c>
      <c r="CG11" s="43">
        <v>238</v>
      </c>
      <c r="CH11" s="44">
        <v>796</v>
      </c>
      <c r="CI11" s="22" t="str">
        <f t="shared" si="36"/>
        <v>NA</v>
      </c>
      <c r="CJ11" s="22" t="str">
        <f t="shared" si="169"/>
        <v>OK</v>
      </c>
      <c r="CK11" s="22" t="str">
        <f t="shared" si="37"/>
        <v>-</v>
      </c>
      <c r="CL11" s="22" t="str">
        <f t="shared" si="38"/>
        <v>HOEK</v>
      </c>
      <c r="CM11" s="24" t="str">
        <f t="shared" si="39"/>
        <v>VAN DRIESSCHE JURGEN</v>
      </c>
      <c r="CN11" s="44">
        <v>2</v>
      </c>
      <c r="CO11" s="22" t="s">
        <v>2</v>
      </c>
      <c r="CP11" s="43">
        <v>0</v>
      </c>
      <c r="CQ11" s="17"/>
      <c r="CS11" s="13"/>
      <c r="CT11" s="23">
        <v>3</v>
      </c>
      <c r="CU11" s="26" t="str">
        <f t="shared" si="40"/>
        <v>HUYSSENS JONATHAN</v>
      </c>
      <c r="CV11" s="22" t="str">
        <f t="shared" si="41"/>
        <v>EXC</v>
      </c>
      <c r="CW11" s="22" t="str">
        <f t="shared" si="42"/>
        <v>-</v>
      </c>
      <c r="CX11" s="22" t="str">
        <f t="shared" si="170"/>
        <v>OK</v>
      </c>
      <c r="CY11" s="22" t="str">
        <f t="shared" si="43"/>
        <v>D</v>
      </c>
      <c r="CZ11" s="43">
        <v>632</v>
      </c>
      <c r="DA11" s="44">
        <v>238</v>
      </c>
      <c r="DB11" s="22" t="str">
        <f t="shared" si="44"/>
        <v>D</v>
      </c>
      <c r="DC11" s="22" t="str">
        <f t="shared" si="171"/>
        <v>OK</v>
      </c>
      <c r="DD11" s="22" t="str">
        <f t="shared" si="45"/>
        <v>-</v>
      </c>
      <c r="DE11" s="22" t="str">
        <f t="shared" si="46"/>
        <v>KALF</v>
      </c>
      <c r="DF11" s="24" t="str">
        <f t="shared" si="47"/>
        <v>DE BOECK VEERLE</v>
      </c>
      <c r="DG11" s="44">
        <v>0</v>
      </c>
      <c r="DH11" s="22" t="s">
        <v>2</v>
      </c>
      <c r="DI11" s="43">
        <v>2</v>
      </c>
      <c r="DJ11" s="17"/>
      <c r="DL11" s="13"/>
      <c r="DM11" s="23">
        <v>3</v>
      </c>
      <c r="DN11" s="26" t="str">
        <f t="shared" si="48"/>
        <v>DE BORGER DAVID</v>
      </c>
      <c r="DO11" s="22" t="str">
        <f t="shared" si="49"/>
        <v>EXC</v>
      </c>
      <c r="DP11" s="22">
        <f t="shared" si="50"/>
        <v>2</v>
      </c>
      <c r="DQ11" s="22" t="str">
        <f t="shared" si="172"/>
        <v>OK</v>
      </c>
      <c r="DR11" s="22" t="str">
        <f t="shared" si="51"/>
        <v>D</v>
      </c>
      <c r="DS11" s="43">
        <v>441</v>
      </c>
      <c r="DT11" s="44">
        <v>634</v>
      </c>
      <c r="DU11" s="22" t="str">
        <f t="shared" si="52"/>
        <v>D</v>
      </c>
      <c r="DV11" s="22" t="str">
        <f t="shared" si="173"/>
        <v>OK</v>
      </c>
      <c r="DW11" s="22" t="str">
        <f t="shared" si="53"/>
        <v>-</v>
      </c>
      <c r="DX11" s="22" t="str">
        <f t="shared" si="54"/>
        <v>TZH</v>
      </c>
      <c r="DY11" s="24" t="str">
        <f t="shared" si="55"/>
        <v>MERCKX KASPER</v>
      </c>
      <c r="DZ11" s="44">
        <v>2</v>
      </c>
      <c r="EA11" s="22" t="s">
        <v>2</v>
      </c>
      <c r="EB11" s="43">
        <v>0</v>
      </c>
      <c r="EC11" s="17"/>
      <c r="EE11" s="13"/>
      <c r="EF11" s="23">
        <v>3</v>
      </c>
      <c r="EG11" s="26" t="str">
        <f t="shared" si="56"/>
        <v>BOUWERAERTS PATRICK</v>
      </c>
      <c r="EH11" s="22" t="str">
        <f t="shared" si="57"/>
        <v>TZH</v>
      </c>
      <c r="EI11" s="22" t="str">
        <f t="shared" si="58"/>
        <v>-</v>
      </c>
      <c r="EJ11" s="22" t="str">
        <f t="shared" si="174"/>
        <v>OK</v>
      </c>
      <c r="EK11" s="22" t="str">
        <f t="shared" si="59"/>
        <v>NA</v>
      </c>
      <c r="EL11" s="43">
        <v>841</v>
      </c>
      <c r="EM11" s="44">
        <v>890</v>
      </c>
      <c r="EN11" s="22" t="str">
        <f t="shared" si="60"/>
        <v>NA</v>
      </c>
      <c r="EO11" s="22" t="str">
        <f t="shared" si="175"/>
        <v>OK</v>
      </c>
      <c r="EP11" s="22" t="str">
        <f t="shared" si="61"/>
        <v>-</v>
      </c>
      <c r="EQ11" s="22" t="str">
        <f t="shared" si="62"/>
        <v>KALF</v>
      </c>
      <c r="ER11" s="24" t="str">
        <f t="shared" si="63"/>
        <v>DE BOECK DAVID</v>
      </c>
      <c r="ES11" s="44">
        <v>1</v>
      </c>
      <c r="ET11" s="22" t="s">
        <v>2</v>
      </c>
      <c r="EU11" s="43">
        <v>1</v>
      </c>
      <c r="EV11" s="17"/>
      <c r="EX11" s="13"/>
      <c r="EY11" s="23">
        <v>3</v>
      </c>
      <c r="EZ11" s="26" t="str">
        <f t="shared" si="64"/>
        <v>ROTTHIER XANDER</v>
      </c>
      <c r="FA11" s="22" t="str">
        <f t="shared" si="65"/>
        <v>KALF</v>
      </c>
      <c r="FB11" s="22" t="str">
        <f t="shared" si="66"/>
        <v>-</v>
      </c>
      <c r="FC11" s="22" t="str">
        <f t="shared" si="176"/>
        <v>OK</v>
      </c>
      <c r="FD11" s="22" t="str">
        <f t="shared" si="67"/>
        <v>NA</v>
      </c>
      <c r="FE11" s="43">
        <v>765</v>
      </c>
      <c r="FF11" s="44">
        <v>394</v>
      </c>
      <c r="FG11" s="22" t="str">
        <f t="shared" si="68"/>
        <v>D</v>
      </c>
      <c r="FH11" s="22" t="str">
        <f t="shared" si="177"/>
        <v>OK</v>
      </c>
      <c r="FI11" s="22" t="str">
        <f t="shared" si="69"/>
        <v>-</v>
      </c>
      <c r="FJ11" s="22" t="str">
        <f t="shared" si="70"/>
        <v>DVO</v>
      </c>
      <c r="FK11" s="24" t="str">
        <f t="shared" si="71"/>
        <v>VERELST DANNY</v>
      </c>
      <c r="FL11" s="44">
        <v>0</v>
      </c>
      <c r="FM11" s="22" t="s">
        <v>2</v>
      </c>
      <c r="FN11" s="43">
        <v>2</v>
      </c>
      <c r="FO11" s="17"/>
      <c r="FQ11" s="13"/>
      <c r="FR11" s="23">
        <v>3</v>
      </c>
      <c r="FS11" s="26" t="str">
        <f t="shared" si="72"/>
        <v>SMOLDEREN ERIK</v>
      </c>
      <c r="FT11" s="22" t="str">
        <f t="shared" si="73"/>
        <v>SPLI</v>
      </c>
      <c r="FU11" s="22">
        <f t="shared" si="74"/>
        <v>3</v>
      </c>
      <c r="FV11" s="22" t="str">
        <f t="shared" si="178"/>
        <v>OK</v>
      </c>
      <c r="FW11" s="22" t="str">
        <f t="shared" si="75"/>
        <v>NA</v>
      </c>
      <c r="FX11" s="43">
        <v>776</v>
      </c>
      <c r="FY11" s="44">
        <v>238</v>
      </c>
      <c r="FZ11" s="22" t="str">
        <f t="shared" si="76"/>
        <v>D</v>
      </c>
      <c r="GA11" s="22" t="str">
        <f t="shared" si="179"/>
        <v>OK</v>
      </c>
      <c r="GB11" s="22" t="str">
        <f t="shared" si="77"/>
        <v>-</v>
      </c>
      <c r="GC11" s="22" t="str">
        <f t="shared" si="78"/>
        <v>KALF</v>
      </c>
      <c r="GD11" s="24" t="str">
        <f t="shared" si="79"/>
        <v>DE BOECK VEERLE</v>
      </c>
      <c r="GE11" s="44">
        <v>0</v>
      </c>
      <c r="GF11" s="22" t="s">
        <v>2</v>
      </c>
      <c r="GG11" s="43">
        <v>2</v>
      </c>
      <c r="GH11" s="17"/>
      <c r="GJ11" s="13"/>
      <c r="GK11" s="23">
        <v>3</v>
      </c>
      <c r="GL11" s="26" t="str">
        <f t="shared" si="80"/>
        <v>PRAET VEERLE</v>
      </c>
      <c r="GM11" s="22" t="str">
        <f t="shared" si="81"/>
        <v>SPLI</v>
      </c>
      <c r="GN11" s="22">
        <f t="shared" si="82"/>
        <v>3</v>
      </c>
      <c r="GO11" s="22" t="str">
        <f t="shared" si="180"/>
        <v>OK</v>
      </c>
      <c r="GP11" s="22" t="str">
        <f t="shared" si="83"/>
        <v>D</v>
      </c>
      <c r="GQ11" s="43">
        <v>640</v>
      </c>
      <c r="GR11" s="44">
        <v>500</v>
      </c>
      <c r="GS11" s="22" t="str">
        <f t="shared" si="84"/>
        <v>D</v>
      </c>
      <c r="GT11" s="22" t="str">
        <f t="shared" si="181"/>
        <v>OK</v>
      </c>
      <c r="GU11" s="22">
        <f t="shared" si="85"/>
        <v>3</v>
      </c>
      <c r="GV11" s="22" t="str">
        <f t="shared" si="86"/>
        <v>DZES</v>
      </c>
      <c r="GW11" s="24" t="str">
        <f t="shared" si="87"/>
        <v>VAN POLLAERT JIMMY</v>
      </c>
      <c r="GX11" s="44">
        <v>0</v>
      </c>
      <c r="GY11" s="22" t="s">
        <v>2</v>
      </c>
      <c r="GZ11" s="43">
        <v>2</v>
      </c>
      <c r="HA11" s="17"/>
      <c r="HC11" s="13"/>
      <c r="HD11" s="23">
        <v>3</v>
      </c>
      <c r="HE11" s="26" t="str">
        <f t="shared" si="88"/>
        <v>NIEUWLANDT PASCAL</v>
      </c>
      <c r="HF11" s="22" t="str">
        <f t="shared" si="89"/>
        <v>DZES</v>
      </c>
      <c r="HG11" s="22">
        <f t="shared" si="90"/>
        <v>3</v>
      </c>
      <c r="HH11" s="22" t="str">
        <f t="shared" si="182"/>
        <v>OK</v>
      </c>
      <c r="HI11" s="22" t="str">
        <f t="shared" si="91"/>
        <v>D</v>
      </c>
      <c r="HJ11" s="43">
        <v>730</v>
      </c>
      <c r="HK11" s="44">
        <v>258</v>
      </c>
      <c r="HL11" s="22" t="str">
        <f t="shared" si="92"/>
        <v>C</v>
      </c>
      <c r="HM11" s="22" t="str">
        <f t="shared" si="183"/>
        <v>OK</v>
      </c>
      <c r="HN11" s="22">
        <f t="shared" si="93"/>
        <v>4</v>
      </c>
      <c r="HO11" s="22" t="str">
        <f t="shared" si="94"/>
        <v>KALF</v>
      </c>
      <c r="HP11" s="24" t="str">
        <f t="shared" si="95"/>
        <v>OST JEAN</v>
      </c>
      <c r="HQ11" s="44">
        <v>1</v>
      </c>
      <c r="HR11" s="22" t="s">
        <v>2</v>
      </c>
      <c r="HS11" s="43">
        <v>1</v>
      </c>
      <c r="HT11" s="17"/>
      <c r="HV11" s="13"/>
      <c r="HW11" s="23">
        <v>3</v>
      </c>
      <c r="HX11" s="26" t="str">
        <f t="shared" si="96"/>
        <v>DE BOECK DAVID</v>
      </c>
      <c r="HY11" s="22" t="str">
        <f t="shared" si="97"/>
        <v>KALF</v>
      </c>
      <c r="HZ11" s="22" t="str">
        <f t="shared" si="98"/>
        <v>-</v>
      </c>
      <c r="IA11" s="22" t="str">
        <f t="shared" si="184"/>
        <v>OK</v>
      </c>
      <c r="IB11" s="22" t="str">
        <f t="shared" si="99"/>
        <v>NA</v>
      </c>
      <c r="IC11" s="43">
        <v>890</v>
      </c>
      <c r="ID11" s="44">
        <v>73</v>
      </c>
      <c r="IE11" s="22" t="str">
        <f t="shared" si="100"/>
        <v>D</v>
      </c>
      <c r="IF11" s="22" t="str">
        <f t="shared" si="185"/>
        <v>OK</v>
      </c>
      <c r="IG11" s="22">
        <f t="shared" si="101"/>
        <v>2</v>
      </c>
      <c r="IH11" s="22" t="str">
        <f t="shared" si="102"/>
        <v>STAT</v>
      </c>
      <c r="II11" s="24" t="str">
        <f t="shared" si="103"/>
        <v>POTUMS WALTER</v>
      </c>
      <c r="IJ11" s="44">
        <v>0</v>
      </c>
      <c r="IK11" s="22" t="s">
        <v>2</v>
      </c>
      <c r="IL11" s="43">
        <v>2</v>
      </c>
      <c r="IM11" s="17"/>
      <c r="IO11" s="13"/>
      <c r="IP11" s="23">
        <v>3</v>
      </c>
      <c r="IQ11" s="26" t="str">
        <f t="shared" si="104"/>
        <v>FLION JEREMY</v>
      </c>
      <c r="IR11" s="22" t="str">
        <f t="shared" si="105"/>
        <v>DBEL</v>
      </c>
      <c r="IS11" s="22" t="str">
        <f t="shared" si="106"/>
        <v>-</v>
      </c>
      <c r="IT11" s="22" t="str">
        <f t="shared" si="186"/>
        <v>OK</v>
      </c>
      <c r="IU11" s="22" t="str">
        <f t="shared" si="107"/>
        <v>NA</v>
      </c>
      <c r="IV11" s="43">
        <v>837</v>
      </c>
      <c r="IW11" s="44">
        <v>238</v>
      </c>
      <c r="IX11" s="22" t="str">
        <f t="shared" si="108"/>
        <v>D</v>
      </c>
      <c r="IY11" s="22" t="str">
        <f t="shared" si="187"/>
        <v>OK</v>
      </c>
      <c r="IZ11" s="22" t="str">
        <f t="shared" si="109"/>
        <v>-</v>
      </c>
      <c r="JA11" s="22" t="str">
        <f t="shared" si="110"/>
        <v>KALF</v>
      </c>
      <c r="JB11" s="24" t="str">
        <f t="shared" si="111"/>
        <v>DE BOECK VEERLE</v>
      </c>
      <c r="JC11" s="44">
        <v>2</v>
      </c>
      <c r="JD11" s="22" t="s">
        <v>2</v>
      </c>
      <c r="JE11" s="43">
        <v>0</v>
      </c>
      <c r="JF11" s="17"/>
      <c r="JH11" s="13"/>
      <c r="JI11" s="23">
        <v>3</v>
      </c>
      <c r="JJ11" s="26" t="str">
        <f t="shared" si="112"/>
        <v>ALEN WESLEY</v>
      </c>
      <c r="JK11" s="22" t="str">
        <f t="shared" si="113"/>
        <v>KALF</v>
      </c>
      <c r="JL11" s="22" t="str">
        <f t="shared" si="114"/>
        <v>-</v>
      </c>
      <c r="JM11" s="22" t="str">
        <f t="shared" si="188"/>
        <v>OK</v>
      </c>
      <c r="JN11" s="22" t="str">
        <f t="shared" si="115"/>
        <v>C</v>
      </c>
      <c r="JO11" s="43">
        <v>692</v>
      </c>
      <c r="JP11" s="44">
        <v>847</v>
      </c>
      <c r="JQ11" s="22" t="str">
        <f t="shared" si="116"/>
        <v>NA</v>
      </c>
      <c r="JR11" s="22" t="str">
        <f t="shared" si="189"/>
        <v>OK</v>
      </c>
      <c r="JS11" s="22">
        <f t="shared" si="117"/>
        <v>4</v>
      </c>
      <c r="JT11" s="22" t="str">
        <f t="shared" si="118"/>
        <v>GBIL</v>
      </c>
      <c r="JU11" s="24" t="str">
        <f t="shared" si="119"/>
        <v>DE CLERCK GUNTHER</v>
      </c>
      <c r="JV11" s="44">
        <v>2</v>
      </c>
      <c r="JW11" s="22" t="s">
        <v>2</v>
      </c>
      <c r="JX11" s="43">
        <v>0</v>
      </c>
      <c r="JY11" s="17"/>
      <c r="KA11" s="13"/>
      <c r="KB11" s="23">
        <v>3</v>
      </c>
      <c r="KC11" s="26" t="str">
        <f t="shared" si="120"/>
        <v>ALEWATERS CHRISTIAAN</v>
      </c>
      <c r="KD11" s="22" t="str">
        <f t="shared" si="121"/>
        <v>HOEK</v>
      </c>
      <c r="KE11" s="22" t="str">
        <f t="shared" si="122"/>
        <v>-</v>
      </c>
      <c r="KF11" s="22" t="str">
        <f t="shared" si="190"/>
        <v>OK</v>
      </c>
      <c r="KG11" s="22" t="str">
        <f t="shared" si="123"/>
        <v>NA</v>
      </c>
      <c r="KH11" s="43">
        <v>807</v>
      </c>
      <c r="KI11" s="44">
        <v>765</v>
      </c>
      <c r="KJ11" s="22" t="str">
        <f t="shared" si="124"/>
        <v>NA</v>
      </c>
      <c r="KK11" s="22" t="str">
        <f t="shared" si="191"/>
        <v>OK</v>
      </c>
      <c r="KL11" s="22" t="str">
        <f t="shared" si="125"/>
        <v>-</v>
      </c>
      <c r="KM11" s="22" t="str">
        <f t="shared" si="126"/>
        <v>KALF</v>
      </c>
      <c r="KN11" s="24" t="str">
        <f t="shared" si="127"/>
        <v>ROTTHIER XANDER</v>
      </c>
      <c r="KO11" s="44">
        <v>2</v>
      </c>
      <c r="KP11" s="22" t="s">
        <v>2</v>
      </c>
      <c r="KQ11" s="43">
        <v>0</v>
      </c>
      <c r="KR11" s="17"/>
      <c r="KT11" s="13"/>
      <c r="KU11" s="23">
        <v>3</v>
      </c>
      <c r="KV11" s="26" t="str">
        <f t="shared" si="128"/>
        <v>DEHERTOGH NICK</v>
      </c>
      <c r="KW11" s="22" t="str">
        <f t="shared" si="129"/>
        <v>KALF</v>
      </c>
      <c r="KX11" s="22" t="str">
        <f t="shared" si="130"/>
        <v>-</v>
      </c>
      <c r="KY11" s="22" t="str">
        <f t="shared" si="192"/>
        <v>OK</v>
      </c>
      <c r="KZ11" s="22" t="str">
        <f t="shared" si="131"/>
        <v>C</v>
      </c>
      <c r="LA11" s="43">
        <v>421</v>
      </c>
      <c r="LB11" s="44">
        <v>414</v>
      </c>
      <c r="LC11" s="22" t="str">
        <f t="shared" si="132"/>
        <v>B</v>
      </c>
      <c r="LD11" s="22" t="str">
        <f t="shared" si="193"/>
        <v>OK</v>
      </c>
      <c r="LE11" s="22" t="str">
        <f t="shared" si="133"/>
        <v>-</v>
      </c>
      <c r="LF11" s="22" t="str">
        <f t="shared" si="134"/>
        <v>EXC</v>
      </c>
      <c r="LG11" s="24" t="str">
        <f t="shared" si="135"/>
        <v>VAN DER VORST KEVIN</v>
      </c>
      <c r="LH11" s="44">
        <v>1</v>
      </c>
      <c r="LI11" s="22" t="s">
        <v>2</v>
      </c>
      <c r="LJ11" s="43">
        <v>1</v>
      </c>
      <c r="LK11" s="17"/>
      <c r="LM11" s="13"/>
      <c r="LN11" s="23">
        <v>3</v>
      </c>
      <c r="LO11" s="26" t="str">
        <f t="shared" si="136"/>
        <v>ALEN WESLEY</v>
      </c>
      <c r="LP11" s="22" t="str">
        <f t="shared" si="137"/>
        <v>KALF</v>
      </c>
      <c r="LQ11" s="22" t="str">
        <f t="shared" si="138"/>
        <v>-</v>
      </c>
      <c r="LR11" s="22" t="str">
        <f t="shared" si="194"/>
        <v>OK</v>
      </c>
      <c r="LS11" s="22" t="str">
        <f t="shared" si="139"/>
        <v>C</v>
      </c>
      <c r="LT11" s="43">
        <v>692</v>
      </c>
      <c r="LU11" s="44">
        <v>43</v>
      </c>
      <c r="LV11" s="22" t="str">
        <f t="shared" si="140"/>
        <v>B</v>
      </c>
      <c r="LW11" s="22" t="str">
        <f t="shared" si="195"/>
        <v>OK</v>
      </c>
      <c r="LX11" s="22" t="str">
        <f t="shared" si="141"/>
        <v>-</v>
      </c>
      <c r="LY11" s="22" t="str">
        <f t="shared" si="142"/>
        <v>TZH</v>
      </c>
      <c r="LZ11" s="24" t="str">
        <f t="shared" si="143"/>
        <v>VAN GOETHEM MARIO</v>
      </c>
      <c r="MA11" s="44">
        <v>1</v>
      </c>
      <c r="MB11" s="22" t="s">
        <v>2</v>
      </c>
      <c r="MC11" s="43">
        <v>1</v>
      </c>
      <c r="MD11" s="17"/>
      <c r="MF11" s="13"/>
      <c r="MG11" s="23">
        <v>3</v>
      </c>
      <c r="MH11" s="26" t="str">
        <f t="shared" si="144"/>
        <v>ROTTHIER XANDER</v>
      </c>
      <c r="MI11" s="22" t="str">
        <f t="shared" si="145"/>
        <v>KALF</v>
      </c>
      <c r="MJ11" s="22" t="str">
        <f t="shared" si="146"/>
        <v>-</v>
      </c>
      <c r="MK11" s="22" t="str">
        <f t="shared" si="196"/>
        <v>OK</v>
      </c>
      <c r="ML11" s="22" t="str">
        <f t="shared" si="147"/>
        <v>NA</v>
      </c>
      <c r="MM11" s="43">
        <v>765</v>
      </c>
      <c r="MN11" s="44">
        <v>891</v>
      </c>
      <c r="MO11" s="22" t="str">
        <f t="shared" si="148"/>
        <v>NA</v>
      </c>
      <c r="MP11" s="22" t="str">
        <f t="shared" si="197"/>
        <v>OK</v>
      </c>
      <c r="MQ11" s="22" t="str">
        <f t="shared" si="149"/>
        <v>-</v>
      </c>
      <c r="MR11" s="22" t="str">
        <f t="shared" si="150"/>
        <v>SPLI</v>
      </c>
      <c r="MS11" s="24" t="str">
        <f t="shared" si="151"/>
        <v>SONCK JOHAN</v>
      </c>
      <c r="MT11" s="44">
        <v>0</v>
      </c>
      <c r="MU11" s="22" t="s">
        <v>2</v>
      </c>
      <c r="MV11" s="43">
        <v>2</v>
      </c>
      <c r="MW11" s="17"/>
      <c r="MY11" s="13"/>
      <c r="MZ11" s="23">
        <v>3</v>
      </c>
      <c r="NA11" s="26" t="str">
        <f t="shared" si="152"/>
        <v>VAN STEEN PATRICK</v>
      </c>
      <c r="NB11" s="22" t="str">
        <f t="shared" si="153"/>
        <v>DZES</v>
      </c>
      <c r="NC11" s="22" t="str">
        <f t="shared" si="154"/>
        <v>-</v>
      </c>
      <c r="ND11" s="22" t="str">
        <f t="shared" si="198"/>
        <v>OK</v>
      </c>
      <c r="NE11" s="22" t="str">
        <f t="shared" si="155"/>
        <v>C</v>
      </c>
      <c r="NF11" s="43">
        <v>498</v>
      </c>
      <c r="NG11" s="44">
        <v>650</v>
      </c>
      <c r="NH11" s="22" t="str">
        <f t="shared" si="156"/>
        <v>D</v>
      </c>
      <c r="NI11" s="22" t="str">
        <f t="shared" si="199"/>
        <v>OK</v>
      </c>
      <c r="NJ11" s="22">
        <f t="shared" si="157"/>
        <v>3</v>
      </c>
      <c r="NK11" s="22" t="str">
        <f t="shared" si="158"/>
        <v>SPLI</v>
      </c>
      <c r="NL11" s="24" t="str">
        <f t="shared" si="159"/>
        <v>DE LATHOUWER MARIO</v>
      </c>
      <c r="NM11" s="44">
        <v>1</v>
      </c>
      <c r="NN11" s="22" t="s">
        <v>2</v>
      </c>
      <c r="NO11" s="43">
        <v>1</v>
      </c>
      <c r="NP11" s="17"/>
    </row>
    <row r="12" spans="2:380" x14ac:dyDescent="0.3">
      <c r="B12" s="13"/>
      <c r="C12" s="23">
        <v>4</v>
      </c>
      <c r="D12" s="26" t="str">
        <f t="shared" si="0"/>
        <v>ROTTHIER XANDER</v>
      </c>
      <c r="E12" s="22" t="str">
        <f t="shared" si="1"/>
        <v>KALF</v>
      </c>
      <c r="F12" s="22" t="str">
        <f t="shared" si="2"/>
        <v>-</v>
      </c>
      <c r="G12" s="22" t="str">
        <f t="shared" si="160"/>
        <v>OK</v>
      </c>
      <c r="H12" s="22" t="str">
        <f t="shared" si="3"/>
        <v>NA</v>
      </c>
      <c r="I12" s="43">
        <v>765</v>
      </c>
      <c r="J12" s="44">
        <v>646</v>
      </c>
      <c r="K12" s="22" t="str">
        <f t="shared" si="4"/>
        <v>C</v>
      </c>
      <c r="L12" s="22" t="str">
        <f t="shared" si="161"/>
        <v>OK</v>
      </c>
      <c r="M12" s="22">
        <f t="shared" si="5"/>
        <v>3</v>
      </c>
      <c r="N12" s="22" t="str">
        <f t="shared" si="6"/>
        <v>DZES</v>
      </c>
      <c r="O12" s="24" t="str">
        <f t="shared" si="7"/>
        <v>VAN POLLAERT JERRY</v>
      </c>
      <c r="P12" s="44">
        <v>0</v>
      </c>
      <c r="Q12" s="22" t="s">
        <v>2</v>
      </c>
      <c r="R12" s="43">
        <v>2</v>
      </c>
      <c r="S12" s="17"/>
      <c r="U12" s="13"/>
      <c r="V12" s="23">
        <v>4</v>
      </c>
      <c r="W12" s="26" t="str">
        <f t="shared" si="8"/>
        <v>ARIJS CHRIS</v>
      </c>
      <c r="X12" s="22" t="str">
        <f t="shared" si="9"/>
        <v>STAT</v>
      </c>
      <c r="Y12" s="22" t="str">
        <f t="shared" si="10"/>
        <v>-</v>
      </c>
      <c r="Z12" s="22" t="str">
        <f t="shared" si="162"/>
        <v>OK</v>
      </c>
      <c r="AA12" s="22" t="str">
        <f t="shared" si="11"/>
        <v>C</v>
      </c>
      <c r="AB12" s="43">
        <v>264</v>
      </c>
      <c r="AC12" s="44">
        <v>238</v>
      </c>
      <c r="AD12" s="22" t="str">
        <f t="shared" si="12"/>
        <v>D</v>
      </c>
      <c r="AE12" s="22" t="str">
        <f t="shared" si="163"/>
        <v>OK</v>
      </c>
      <c r="AF12" s="22" t="str">
        <f t="shared" si="13"/>
        <v>-</v>
      </c>
      <c r="AG12" s="22" t="str">
        <f t="shared" si="14"/>
        <v>KALF</v>
      </c>
      <c r="AH12" s="24" t="str">
        <f t="shared" si="15"/>
        <v>DE BOECK VEERLE</v>
      </c>
      <c r="AI12" s="44">
        <v>1</v>
      </c>
      <c r="AJ12" s="22" t="s">
        <v>2</v>
      </c>
      <c r="AK12" s="43">
        <v>1</v>
      </c>
      <c r="AL12" s="17"/>
      <c r="AN12" s="13"/>
      <c r="AO12" s="23">
        <v>4</v>
      </c>
      <c r="AP12" s="26" t="str">
        <f t="shared" si="16"/>
        <v>OST JEAN</v>
      </c>
      <c r="AQ12" s="22" t="str">
        <f t="shared" si="17"/>
        <v>KALF</v>
      </c>
      <c r="AR12" s="22">
        <f t="shared" si="18"/>
        <v>4</v>
      </c>
      <c r="AS12" s="22" t="str">
        <f t="shared" si="164"/>
        <v>OK</v>
      </c>
      <c r="AT12" s="22" t="str">
        <f t="shared" si="19"/>
        <v>C</v>
      </c>
      <c r="AU12" s="43">
        <v>258</v>
      </c>
      <c r="AV12" s="44">
        <v>173</v>
      </c>
      <c r="AW12" s="22" t="str">
        <f t="shared" si="20"/>
        <v>NA</v>
      </c>
      <c r="AX12" s="22" t="str">
        <f t="shared" si="165"/>
        <v>OK</v>
      </c>
      <c r="AY12" s="22" t="str">
        <f t="shared" si="21"/>
        <v>-</v>
      </c>
      <c r="AZ12" s="22" t="str">
        <f t="shared" si="22"/>
        <v>DBEL</v>
      </c>
      <c r="BA12" s="24" t="str">
        <f t="shared" si="23"/>
        <v>DE HERT FRANCOIS</v>
      </c>
      <c r="BB12" s="44">
        <v>1</v>
      </c>
      <c r="BC12" s="22" t="s">
        <v>2</v>
      </c>
      <c r="BD12" s="43">
        <v>1</v>
      </c>
      <c r="BE12" s="17"/>
      <c r="BG12" s="13"/>
      <c r="BH12" s="23">
        <v>4</v>
      </c>
      <c r="BI12" s="26" t="str">
        <f t="shared" si="24"/>
        <v>VANDENBERGHE KEVIN</v>
      </c>
      <c r="BJ12" s="22" t="str">
        <f t="shared" si="25"/>
        <v>GBIL</v>
      </c>
      <c r="BK12" s="22" t="str">
        <f t="shared" si="26"/>
        <v>-</v>
      </c>
      <c r="BL12" s="22" t="str">
        <f t="shared" si="166"/>
        <v>OK</v>
      </c>
      <c r="BM12" s="22" t="str">
        <f t="shared" si="27"/>
        <v>D</v>
      </c>
      <c r="BN12" s="43">
        <v>686</v>
      </c>
      <c r="BO12" s="44">
        <v>765</v>
      </c>
      <c r="BP12" s="22" t="str">
        <f t="shared" si="28"/>
        <v>NA</v>
      </c>
      <c r="BQ12" s="22" t="str">
        <f t="shared" si="167"/>
        <v>OK</v>
      </c>
      <c r="BR12" s="22" t="str">
        <f t="shared" si="29"/>
        <v>-</v>
      </c>
      <c r="BS12" s="22" t="str">
        <f t="shared" si="30"/>
        <v>KALF</v>
      </c>
      <c r="BT12" s="24" t="str">
        <f t="shared" si="31"/>
        <v>ROTTHIER XANDER</v>
      </c>
      <c r="BU12" s="44">
        <v>1</v>
      </c>
      <c r="BV12" s="22" t="s">
        <v>2</v>
      </c>
      <c r="BW12" s="43">
        <v>1</v>
      </c>
      <c r="BX12" s="17"/>
      <c r="BZ12" s="13"/>
      <c r="CA12" s="23">
        <v>4</v>
      </c>
      <c r="CB12" s="26" t="str">
        <f t="shared" si="32"/>
        <v>ALEN WESLEY</v>
      </c>
      <c r="CC12" s="22" t="str">
        <f t="shared" si="33"/>
        <v>KALF</v>
      </c>
      <c r="CD12" s="22" t="str">
        <f t="shared" si="34"/>
        <v>-</v>
      </c>
      <c r="CE12" s="22" t="str">
        <f t="shared" si="168"/>
        <v>OK</v>
      </c>
      <c r="CF12" s="22" t="str">
        <f t="shared" si="35"/>
        <v>C</v>
      </c>
      <c r="CG12" s="43">
        <v>692</v>
      </c>
      <c r="CH12" s="44">
        <v>875</v>
      </c>
      <c r="CI12" s="22" t="str">
        <f t="shared" si="36"/>
        <v>NA</v>
      </c>
      <c r="CJ12" s="22" t="str">
        <f t="shared" si="169"/>
        <v>OK</v>
      </c>
      <c r="CK12" s="22" t="str">
        <f t="shared" si="37"/>
        <v>-</v>
      </c>
      <c r="CL12" s="22" t="str">
        <f t="shared" si="38"/>
        <v>HOEK</v>
      </c>
      <c r="CM12" s="24" t="str">
        <f t="shared" si="39"/>
        <v>LIESSENS JURGEN</v>
      </c>
      <c r="CN12" s="44">
        <v>2</v>
      </c>
      <c r="CO12" s="22" t="s">
        <v>2</v>
      </c>
      <c r="CP12" s="43">
        <v>0</v>
      </c>
      <c r="CQ12" s="17"/>
      <c r="CS12" s="13"/>
      <c r="CT12" s="23">
        <v>4</v>
      </c>
      <c r="CU12" s="26" t="str">
        <f t="shared" si="40"/>
        <v>DE BORGER DAVID</v>
      </c>
      <c r="CV12" s="22" t="str">
        <f t="shared" si="41"/>
        <v>EXC</v>
      </c>
      <c r="CW12" s="22">
        <f t="shared" si="42"/>
        <v>2</v>
      </c>
      <c r="CX12" s="22" t="str">
        <f t="shared" si="170"/>
        <v>OK</v>
      </c>
      <c r="CY12" s="22" t="str">
        <f t="shared" si="43"/>
        <v>D</v>
      </c>
      <c r="CZ12" s="43">
        <v>441</v>
      </c>
      <c r="DA12" s="44">
        <v>809</v>
      </c>
      <c r="DB12" s="22" t="str">
        <f t="shared" si="44"/>
        <v>NA</v>
      </c>
      <c r="DC12" s="22" t="str">
        <f t="shared" si="171"/>
        <v>OK</v>
      </c>
      <c r="DD12" s="22" t="str">
        <f t="shared" si="45"/>
        <v>-</v>
      </c>
      <c r="DE12" s="22" t="str">
        <f t="shared" si="46"/>
        <v>KALF</v>
      </c>
      <c r="DF12" s="24" t="str">
        <f t="shared" si="47"/>
        <v>VERBRAECKEN EMELY</v>
      </c>
      <c r="DG12" s="44">
        <v>2</v>
      </c>
      <c r="DH12" s="22" t="s">
        <v>2</v>
      </c>
      <c r="DI12" s="43">
        <v>0</v>
      </c>
      <c r="DJ12" s="17"/>
      <c r="DL12" s="13"/>
      <c r="DM12" s="23">
        <v>4</v>
      </c>
      <c r="DN12" s="26" t="str">
        <f t="shared" si="48"/>
        <v>VERMEIREN TIM</v>
      </c>
      <c r="DO12" s="22" t="str">
        <f t="shared" si="49"/>
        <v>EXC</v>
      </c>
      <c r="DP12" s="22" t="str">
        <f t="shared" si="50"/>
        <v>-</v>
      </c>
      <c r="DQ12" s="22" t="str">
        <f t="shared" si="172"/>
        <v>OK</v>
      </c>
      <c r="DR12" s="22" t="str">
        <f t="shared" si="51"/>
        <v>D</v>
      </c>
      <c r="DS12" s="43">
        <v>638</v>
      </c>
      <c r="DT12" s="44">
        <v>85</v>
      </c>
      <c r="DU12" s="22" t="str">
        <f t="shared" si="52"/>
        <v>A</v>
      </c>
      <c r="DV12" s="22" t="str">
        <f t="shared" si="173"/>
        <v>OK</v>
      </c>
      <c r="DW12" s="22">
        <f t="shared" si="53"/>
        <v>4</v>
      </c>
      <c r="DX12" s="22" t="str">
        <f t="shared" si="54"/>
        <v>TZH</v>
      </c>
      <c r="DY12" s="24" t="str">
        <f t="shared" si="55"/>
        <v>BROUWER GLENN</v>
      </c>
      <c r="DZ12" s="44">
        <v>0</v>
      </c>
      <c r="EA12" s="22" t="s">
        <v>2</v>
      </c>
      <c r="EB12" s="43">
        <v>2</v>
      </c>
      <c r="EC12" s="17"/>
      <c r="EE12" s="13"/>
      <c r="EF12" s="23">
        <v>4</v>
      </c>
      <c r="EG12" s="26" t="str">
        <f t="shared" si="56"/>
        <v>SELLESLAGH NIKKY</v>
      </c>
      <c r="EH12" s="22" t="str">
        <f t="shared" si="57"/>
        <v>TZH</v>
      </c>
      <c r="EI12" s="22">
        <f t="shared" si="58"/>
        <v>4</v>
      </c>
      <c r="EJ12" s="22" t="str">
        <f t="shared" si="174"/>
        <v>OK</v>
      </c>
      <c r="EK12" s="22" t="str">
        <f t="shared" si="59"/>
        <v>NA</v>
      </c>
      <c r="EL12" s="43">
        <v>723</v>
      </c>
      <c r="EM12" s="44">
        <v>237</v>
      </c>
      <c r="EN12" s="22" t="str">
        <f t="shared" si="60"/>
        <v>D</v>
      </c>
      <c r="EO12" s="22" t="str">
        <f t="shared" si="175"/>
        <v>OK</v>
      </c>
      <c r="EP12" s="22" t="str">
        <f t="shared" si="61"/>
        <v>-</v>
      </c>
      <c r="EQ12" s="22" t="str">
        <f t="shared" si="62"/>
        <v>KALF</v>
      </c>
      <c r="ER12" s="24" t="str">
        <f t="shared" si="63"/>
        <v>LEMMENS SOPHIE</v>
      </c>
      <c r="ES12" s="44">
        <v>2</v>
      </c>
      <c r="ET12" s="22" t="s">
        <v>2</v>
      </c>
      <c r="EU12" s="43">
        <v>0</v>
      </c>
      <c r="EV12" s="17"/>
      <c r="EX12" s="13"/>
      <c r="EY12" s="23">
        <v>4</v>
      </c>
      <c r="EZ12" s="26" t="str">
        <f t="shared" si="64"/>
        <v>DE BOECK VEERLE</v>
      </c>
      <c r="FA12" s="22" t="str">
        <f t="shared" si="65"/>
        <v>KALF</v>
      </c>
      <c r="FB12" s="22" t="str">
        <f t="shared" si="66"/>
        <v>-</v>
      </c>
      <c r="FC12" s="22" t="str">
        <f t="shared" si="176"/>
        <v>OK</v>
      </c>
      <c r="FD12" s="22" t="str">
        <f t="shared" si="67"/>
        <v>D</v>
      </c>
      <c r="FE12" s="43">
        <v>238</v>
      </c>
      <c r="FF12" s="44">
        <v>22</v>
      </c>
      <c r="FG12" s="22" t="str">
        <f t="shared" si="68"/>
        <v>C</v>
      </c>
      <c r="FH12" s="22" t="str">
        <f t="shared" si="177"/>
        <v>OK</v>
      </c>
      <c r="FI12" s="22" t="str">
        <f t="shared" si="69"/>
        <v>-</v>
      </c>
      <c r="FJ12" s="22" t="str">
        <f t="shared" si="70"/>
        <v>DVO</v>
      </c>
      <c r="FK12" s="24" t="str">
        <f t="shared" si="71"/>
        <v>SIEBENS LUDO</v>
      </c>
      <c r="FL12" s="44">
        <v>0</v>
      </c>
      <c r="FM12" s="22" t="s">
        <v>2</v>
      </c>
      <c r="FN12" s="43">
        <v>2</v>
      </c>
      <c r="FO12" s="17"/>
      <c r="FQ12" s="13"/>
      <c r="FR12" s="23">
        <v>4</v>
      </c>
      <c r="FS12" s="26" t="str">
        <f t="shared" si="72"/>
        <v>DE LATHOUWER KEVIN</v>
      </c>
      <c r="FT12" s="22" t="str">
        <f t="shared" si="73"/>
        <v>SPLI</v>
      </c>
      <c r="FU12" s="22" t="str">
        <f t="shared" si="74"/>
        <v>-</v>
      </c>
      <c r="FV12" s="22" t="str">
        <f t="shared" si="178"/>
        <v>OK</v>
      </c>
      <c r="FW12" s="22" t="str">
        <f t="shared" si="75"/>
        <v>NA</v>
      </c>
      <c r="FX12" s="43">
        <v>94</v>
      </c>
      <c r="FY12" s="44">
        <v>692</v>
      </c>
      <c r="FZ12" s="22" t="str">
        <f t="shared" si="76"/>
        <v>C</v>
      </c>
      <c r="GA12" s="22" t="str">
        <f t="shared" si="179"/>
        <v>OK</v>
      </c>
      <c r="GB12" s="22" t="str">
        <f t="shared" si="77"/>
        <v>-</v>
      </c>
      <c r="GC12" s="22" t="str">
        <f t="shared" si="78"/>
        <v>KALF</v>
      </c>
      <c r="GD12" s="24" t="str">
        <f t="shared" si="79"/>
        <v>ALEN WESLEY</v>
      </c>
      <c r="GE12" s="44">
        <v>2</v>
      </c>
      <c r="GF12" s="22" t="s">
        <v>2</v>
      </c>
      <c r="GG12" s="43">
        <v>0</v>
      </c>
      <c r="GH12" s="17"/>
      <c r="GJ12" s="13"/>
      <c r="GK12" s="23">
        <v>4</v>
      </c>
      <c r="GL12" s="26" t="str">
        <f t="shared" si="80"/>
        <v>DE LATHOUWER KEVIN</v>
      </c>
      <c r="GM12" s="22" t="str">
        <f t="shared" si="81"/>
        <v>SPLI</v>
      </c>
      <c r="GN12" s="22" t="str">
        <f t="shared" si="82"/>
        <v>-</v>
      </c>
      <c r="GO12" s="22" t="str">
        <f t="shared" si="180"/>
        <v>OK</v>
      </c>
      <c r="GP12" s="22" t="str">
        <f t="shared" si="83"/>
        <v>NA</v>
      </c>
      <c r="GQ12" s="43">
        <v>94</v>
      </c>
      <c r="GR12" s="44">
        <v>483</v>
      </c>
      <c r="GS12" s="22" t="str">
        <f t="shared" si="84"/>
        <v>C</v>
      </c>
      <c r="GT12" s="22" t="str">
        <f t="shared" si="181"/>
        <v>OK</v>
      </c>
      <c r="GU12" s="22" t="str">
        <f t="shared" si="85"/>
        <v>-</v>
      </c>
      <c r="GV12" s="22" t="str">
        <f t="shared" si="86"/>
        <v>DZES</v>
      </c>
      <c r="GW12" s="24" t="str">
        <f t="shared" si="87"/>
        <v>CLAES GINO</v>
      </c>
      <c r="GX12" s="44">
        <v>1</v>
      </c>
      <c r="GY12" s="22" t="s">
        <v>2</v>
      </c>
      <c r="GZ12" s="43">
        <v>1</v>
      </c>
      <c r="HA12" s="17"/>
      <c r="HC12" s="13"/>
      <c r="HD12" s="23">
        <v>4</v>
      </c>
      <c r="HE12" s="26" t="str">
        <f t="shared" si="88"/>
        <v>VAN POLLAERT JERRY</v>
      </c>
      <c r="HF12" s="22" t="str">
        <f t="shared" si="89"/>
        <v>DZES</v>
      </c>
      <c r="HG12" s="22">
        <f t="shared" si="90"/>
        <v>3</v>
      </c>
      <c r="HH12" s="22" t="str">
        <f t="shared" si="182"/>
        <v>OK</v>
      </c>
      <c r="HI12" s="22" t="str">
        <f t="shared" si="91"/>
        <v>C</v>
      </c>
      <c r="HJ12" s="43">
        <v>646</v>
      </c>
      <c r="HK12" s="44">
        <v>765</v>
      </c>
      <c r="HL12" s="22" t="str">
        <f t="shared" si="92"/>
        <v>NA</v>
      </c>
      <c r="HM12" s="22" t="str">
        <f t="shared" si="183"/>
        <v>OK</v>
      </c>
      <c r="HN12" s="22" t="str">
        <f t="shared" si="93"/>
        <v>-</v>
      </c>
      <c r="HO12" s="22" t="str">
        <f t="shared" si="94"/>
        <v>KALF</v>
      </c>
      <c r="HP12" s="24" t="str">
        <f t="shared" si="95"/>
        <v>ROTTHIER XANDER</v>
      </c>
      <c r="HQ12" s="44">
        <v>2</v>
      </c>
      <c r="HR12" s="22" t="s">
        <v>2</v>
      </c>
      <c r="HS12" s="43">
        <v>0</v>
      </c>
      <c r="HT12" s="17"/>
      <c r="HV12" s="13"/>
      <c r="HW12" s="23">
        <v>4</v>
      </c>
      <c r="HX12" s="26" t="str">
        <f t="shared" si="96"/>
        <v>LEMMENS SOPHIE</v>
      </c>
      <c r="HY12" s="22" t="str">
        <f t="shared" si="97"/>
        <v>KALF</v>
      </c>
      <c r="HZ12" s="22" t="str">
        <f t="shared" si="98"/>
        <v>-</v>
      </c>
      <c r="IA12" s="22" t="str">
        <f t="shared" si="184"/>
        <v>OK</v>
      </c>
      <c r="IB12" s="22" t="str">
        <f t="shared" si="99"/>
        <v>D</v>
      </c>
      <c r="IC12" s="43">
        <v>237</v>
      </c>
      <c r="ID12" s="44">
        <v>705</v>
      </c>
      <c r="IE12" s="22" t="str">
        <f t="shared" si="100"/>
        <v>D</v>
      </c>
      <c r="IF12" s="22" t="str">
        <f t="shared" si="185"/>
        <v>OK</v>
      </c>
      <c r="IG12" s="22" t="str">
        <f t="shared" si="101"/>
        <v>-</v>
      </c>
      <c r="IH12" s="22" t="str">
        <f t="shared" si="102"/>
        <v>STAT</v>
      </c>
      <c r="II12" s="24" t="str">
        <f t="shared" si="103"/>
        <v>ADRIAENSENS RENAAT</v>
      </c>
      <c r="IJ12" s="44">
        <v>2</v>
      </c>
      <c r="IK12" s="22" t="s">
        <v>2</v>
      </c>
      <c r="IL12" s="43">
        <v>0</v>
      </c>
      <c r="IM12" s="17"/>
      <c r="IO12" s="13"/>
      <c r="IP12" s="23">
        <v>4</v>
      </c>
      <c r="IQ12" s="26" t="str">
        <f t="shared" si="104"/>
        <v>MARCHAND JACQUES</v>
      </c>
      <c r="IR12" s="22" t="str">
        <f t="shared" si="105"/>
        <v>DBEL</v>
      </c>
      <c r="IS12" s="22" t="str">
        <f t="shared" si="106"/>
        <v>-</v>
      </c>
      <c r="IT12" s="22" t="str">
        <f t="shared" si="186"/>
        <v>OK</v>
      </c>
      <c r="IU12" s="22" t="str">
        <f t="shared" si="107"/>
        <v>NA</v>
      </c>
      <c r="IV12" s="43">
        <v>694</v>
      </c>
      <c r="IW12" s="44">
        <v>765</v>
      </c>
      <c r="IX12" s="22" t="str">
        <f t="shared" si="108"/>
        <v>NA</v>
      </c>
      <c r="IY12" s="22" t="str">
        <f t="shared" si="187"/>
        <v>OK</v>
      </c>
      <c r="IZ12" s="22" t="str">
        <f t="shared" si="109"/>
        <v>-</v>
      </c>
      <c r="JA12" s="22" t="str">
        <f t="shared" si="110"/>
        <v>KALF</v>
      </c>
      <c r="JB12" s="24" t="str">
        <f t="shared" si="111"/>
        <v>ROTTHIER XANDER</v>
      </c>
      <c r="JC12" s="44">
        <v>2</v>
      </c>
      <c r="JD12" s="22" t="s">
        <v>2</v>
      </c>
      <c r="JE12" s="43">
        <v>0</v>
      </c>
      <c r="JF12" s="17"/>
      <c r="JH12" s="13"/>
      <c r="JI12" s="23">
        <v>4</v>
      </c>
      <c r="JJ12" s="26" t="str">
        <f t="shared" si="112"/>
        <v>OST JEAN</v>
      </c>
      <c r="JK12" s="22" t="str">
        <f t="shared" si="113"/>
        <v>KALF</v>
      </c>
      <c r="JL12" s="22">
        <f t="shared" si="114"/>
        <v>4</v>
      </c>
      <c r="JM12" s="22" t="str">
        <f t="shared" si="188"/>
        <v>OK</v>
      </c>
      <c r="JN12" s="22" t="str">
        <f t="shared" si="115"/>
        <v>C</v>
      </c>
      <c r="JO12" s="43">
        <v>258</v>
      </c>
      <c r="JP12" s="44">
        <v>872</v>
      </c>
      <c r="JQ12" s="22" t="str">
        <f t="shared" si="116"/>
        <v>NA</v>
      </c>
      <c r="JR12" s="22" t="str">
        <f t="shared" si="189"/>
        <v>OK</v>
      </c>
      <c r="JS12" s="22" t="str">
        <f t="shared" si="117"/>
        <v>-</v>
      </c>
      <c r="JT12" s="22" t="str">
        <f t="shared" si="118"/>
        <v>GBIL</v>
      </c>
      <c r="JU12" s="24" t="str">
        <f t="shared" si="119"/>
        <v>DE GANCK LUC</v>
      </c>
      <c r="JV12" s="44">
        <v>1</v>
      </c>
      <c r="JW12" s="22" t="s">
        <v>2</v>
      </c>
      <c r="JX12" s="43">
        <v>1</v>
      </c>
      <c r="JY12" s="17"/>
      <c r="KA12" s="13"/>
      <c r="KB12" s="23">
        <v>4</v>
      </c>
      <c r="KC12" s="26" t="str">
        <f t="shared" si="120"/>
        <v>HELDERWEIDT LUC</v>
      </c>
      <c r="KD12" s="22" t="str">
        <f t="shared" si="121"/>
        <v>HOEK</v>
      </c>
      <c r="KE12" s="22" t="str">
        <f t="shared" si="122"/>
        <v>-</v>
      </c>
      <c r="KF12" s="22" t="str">
        <f t="shared" si="190"/>
        <v>OK</v>
      </c>
      <c r="KG12" s="22" t="str">
        <f t="shared" si="123"/>
        <v>NA</v>
      </c>
      <c r="KH12" s="43">
        <v>860</v>
      </c>
      <c r="KI12" s="44">
        <v>258</v>
      </c>
      <c r="KJ12" s="22" t="str">
        <f t="shared" si="124"/>
        <v>C</v>
      </c>
      <c r="KK12" s="22" t="str">
        <f t="shared" si="191"/>
        <v>OK</v>
      </c>
      <c r="KL12" s="22">
        <f t="shared" si="125"/>
        <v>4</v>
      </c>
      <c r="KM12" s="22" t="str">
        <f t="shared" si="126"/>
        <v>KALF</v>
      </c>
      <c r="KN12" s="24" t="str">
        <f t="shared" si="127"/>
        <v>OST JEAN</v>
      </c>
      <c r="KO12" s="44">
        <v>0</v>
      </c>
      <c r="KP12" s="22" t="s">
        <v>2</v>
      </c>
      <c r="KQ12" s="43">
        <v>2</v>
      </c>
      <c r="KR12" s="17"/>
      <c r="KT12" s="13"/>
      <c r="KU12" s="23">
        <v>4</v>
      </c>
      <c r="KV12" s="26" t="str">
        <f t="shared" si="128"/>
        <v>DE BOECK VEERLE</v>
      </c>
      <c r="KW12" s="22" t="str">
        <f t="shared" si="129"/>
        <v>KALF</v>
      </c>
      <c r="KX12" s="22" t="str">
        <f t="shared" si="130"/>
        <v>-</v>
      </c>
      <c r="KY12" s="22" t="str">
        <f t="shared" si="192"/>
        <v>OK</v>
      </c>
      <c r="KZ12" s="22" t="str">
        <f t="shared" si="131"/>
        <v>D</v>
      </c>
      <c r="LA12" s="43">
        <v>238</v>
      </c>
      <c r="LB12" s="44">
        <v>638</v>
      </c>
      <c r="LC12" s="22" t="str">
        <f t="shared" si="132"/>
        <v>D</v>
      </c>
      <c r="LD12" s="22" t="str">
        <f t="shared" si="193"/>
        <v>OK</v>
      </c>
      <c r="LE12" s="22" t="str">
        <f t="shared" si="133"/>
        <v>-</v>
      </c>
      <c r="LF12" s="22" t="str">
        <f t="shared" si="134"/>
        <v>EXC</v>
      </c>
      <c r="LG12" s="24" t="str">
        <f t="shared" si="135"/>
        <v>VERMEIREN TIM</v>
      </c>
      <c r="LH12" s="44">
        <v>0</v>
      </c>
      <c r="LI12" s="22" t="s">
        <v>2</v>
      </c>
      <c r="LJ12" s="43">
        <v>2</v>
      </c>
      <c r="LK12" s="17"/>
      <c r="LM12" s="13"/>
      <c r="LN12" s="23">
        <v>4</v>
      </c>
      <c r="LO12" s="26" t="str">
        <f t="shared" si="136"/>
        <v>DE BOECK VEERLE</v>
      </c>
      <c r="LP12" s="22" t="str">
        <f t="shared" si="137"/>
        <v>KALF</v>
      </c>
      <c r="LQ12" s="22" t="str">
        <f t="shared" si="138"/>
        <v>-</v>
      </c>
      <c r="LR12" s="22" t="str">
        <f t="shared" si="194"/>
        <v>OK</v>
      </c>
      <c r="LS12" s="22" t="str">
        <f t="shared" si="139"/>
        <v>D</v>
      </c>
      <c r="LT12" s="43">
        <v>238</v>
      </c>
      <c r="LU12" s="44">
        <v>841</v>
      </c>
      <c r="LV12" s="22" t="str">
        <f t="shared" si="140"/>
        <v>NA</v>
      </c>
      <c r="LW12" s="22" t="str">
        <f t="shared" si="195"/>
        <v>OK</v>
      </c>
      <c r="LX12" s="22" t="str">
        <f t="shared" si="141"/>
        <v>-</v>
      </c>
      <c r="LY12" s="22" t="str">
        <f t="shared" si="142"/>
        <v>TZH</v>
      </c>
      <c r="LZ12" s="24" t="str">
        <f t="shared" si="143"/>
        <v>BOUWERAERTS PATRICK</v>
      </c>
      <c r="MA12" s="44">
        <v>2</v>
      </c>
      <c r="MB12" s="22" t="s">
        <v>2</v>
      </c>
      <c r="MC12" s="43">
        <v>0</v>
      </c>
      <c r="MD12" s="17"/>
      <c r="MF12" s="13"/>
      <c r="MG12" s="23">
        <v>4</v>
      </c>
      <c r="MH12" s="26" t="str">
        <f t="shared" si="144"/>
        <v>LEMMENS SOPHIE</v>
      </c>
      <c r="MI12" s="22" t="str">
        <f t="shared" si="145"/>
        <v>KALF</v>
      </c>
      <c r="MJ12" s="22" t="str">
        <f t="shared" si="146"/>
        <v>-</v>
      </c>
      <c r="MK12" s="22" t="str">
        <f t="shared" si="196"/>
        <v>OK</v>
      </c>
      <c r="ML12" s="22" t="str">
        <f t="shared" si="147"/>
        <v>D</v>
      </c>
      <c r="MM12" s="43">
        <v>237</v>
      </c>
      <c r="MN12" s="44">
        <v>94</v>
      </c>
      <c r="MO12" s="22" t="str">
        <f t="shared" si="148"/>
        <v>NA</v>
      </c>
      <c r="MP12" s="22" t="str">
        <f t="shared" si="197"/>
        <v>OK</v>
      </c>
      <c r="MQ12" s="22" t="str">
        <f t="shared" si="149"/>
        <v>-</v>
      </c>
      <c r="MR12" s="22" t="str">
        <f t="shared" si="150"/>
        <v>SPLI</v>
      </c>
      <c r="MS12" s="24" t="str">
        <f t="shared" si="151"/>
        <v>DE LATHOUWER KEVIN</v>
      </c>
      <c r="MT12" s="44">
        <v>1</v>
      </c>
      <c r="MU12" s="22" t="s">
        <v>2</v>
      </c>
      <c r="MV12" s="43">
        <v>1</v>
      </c>
      <c r="MW12" s="17"/>
      <c r="MY12" s="13"/>
      <c r="MZ12" s="23">
        <v>4</v>
      </c>
      <c r="NA12" s="26" t="str">
        <f t="shared" si="152"/>
        <v>CLAES GINO</v>
      </c>
      <c r="NB12" s="22" t="str">
        <f t="shared" si="153"/>
        <v>DZES</v>
      </c>
      <c r="NC12" s="22" t="str">
        <f t="shared" si="154"/>
        <v>-</v>
      </c>
      <c r="ND12" s="22" t="str">
        <f t="shared" si="198"/>
        <v>OK</v>
      </c>
      <c r="NE12" s="22" t="str">
        <f t="shared" si="155"/>
        <v>C</v>
      </c>
      <c r="NF12" s="43">
        <v>483</v>
      </c>
      <c r="NG12" s="44">
        <v>891</v>
      </c>
      <c r="NH12" s="22" t="str">
        <f t="shared" si="156"/>
        <v>NA</v>
      </c>
      <c r="NI12" s="22" t="str">
        <f t="shared" si="199"/>
        <v>OK</v>
      </c>
      <c r="NJ12" s="22" t="str">
        <f t="shared" si="157"/>
        <v>-</v>
      </c>
      <c r="NK12" s="22" t="str">
        <f t="shared" si="158"/>
        <v>SPLI</v>
      </c>
      <c r="NL12" s="24" t="str">
        <f t="shared" si="159"/>
        <v>SONCK JOHAN</v>
      </c>
      <c r="NM12" s="44">
        <v>1</v>
      </c>
      <c r="NN12" s="22" t="s">
        <v>2</v>
      </c>
      <c r="NO12" s="43">
        <v>1</v>
      </c>
      <c r="NP12" s="17"/>
    </row>
    <row r="13" spans="2:380" x14ac:dyDescent="0.3">
      <c r="B13" s="13"/>
      <c r="C13" s="23">
        <v>5</v>
      </c>
      <c r="D13" s="26" t="str">
        <f t="shared" si="0"/>
        <v>OST JEAN</v>
      </c>
      <c r="E13" s="22" t="str">
        <f t="shared" si="1"/>
        <v>KALF</v>
      </c>
      <c r="F13" s="22">
        <f t="shared" si="2"/>
        <v>4</v>
      </c>
      <c r="G13" s="22" t="str">
        <f t="shared" si="160"/>
        <v>OK</v>
      </c>
      <c r="H13" s="22" t="str">
        <f t="shared" si="3"/>
        <v>C</v>
      </c>
      <c r="I13" s="43">
        <v>258</v>
      </c>
      <c r="J13" s="44">
        <v>507</v>
      </c>
      <c r="K13" s="22" t="str">
        <f t="shared" si="4"/>
        <v>C</v>
      </c>
      <c r="L13" s="22" t="str">
        <f t="shared" si="161"/>
        <v>OK</v>
      </c>
      <c r="M13" s="22" t="str">
        <f t="shared" si="5"/>
        <v>-</v>
      </c>
      <c r="N13" s="22" t="str">
        <f t="shared" si="6"/>
        <v>DZES</v>
      </c>
      <c r="O13" s="24" t="str">
        <f t="shared" si="7"/>
        <v>WETTINCK BJORN</v>
      </c>
      <c r="P13" s="44">
        <v>2</v>
      </c>
      <c r="Q13" s="22" t="s">
        <v>2</v>
      </c>
      <c r="R13" s="43">
        <v>0</v>
      </c>
      <c r="S13" s="17"/>
      <c r="U13" s="13"/>
      <c r="V13" s="23">
        <v>5</v>
      </c>
      <c r="W13" s="26" t="str">
        <f t="shared" si="8"/>
        <v>VAN DEN BOSSCHE MICHAEL</v>
      </c>
      <c r="X13" s="22" t="str">
        <f t="shared" si="9"/>
        <v>STAT</v>
      </c>
      <c r="Y13" s="22" t="str">
        <f t="shared" si="10"/>
        <v>-</v>
      </c>
      <c r="Z13" s="22" t="str">
        <f t="shared" si="162"/>
        <v>OK</v>
      </c>
      <c r="AA13" s="22" t="str">
        <f t="shared" si="11"/>
        <v>D</v>
      </c>
      <c r="AB13" s="43">
        <v>629</v>
      </c>
      <c r="AC13" s="44">
        <v>544</v>
      </c>
      <c r="AD13" s="22" t="str">
        <f t="shared" si="12"/>
        <v>C</v>
      </c>
      <c r="AE13" s="22" t="str">
        <f t="shared" si="163"/>
        <v>OK</v>
      </c>
      <c r="AF13" s="22" t="str">
        <f t="shared" si="13"/>
        <v>-</v>
      </c>
      <c r="AG13" s="22" t="str">
        <f t="shared" si="14"/>
        <v>KALF</v>
      </c>
      <c r="AH13" s="24" t="str">
        <f t="shared" si="15"/>
        <v>VLEMINCKX JONAS</v>
      </c>
      <c r="AI13" s="44">
        <v>2</v>
      </c>
      <c r="AJ13" s="22" t="s">
        <v>2</v>
      </c>
      <c r="AK13" s="43">
        <v>0</v>
      </c>
      <c r="AL13" s="17"/>
      <c r="AN13" s="13"/>
      <c r="AO13" s="23">
        <v>5</v>
      </c>
      <c r="AP13" s="26" t="str">
        <f t="shared" si="16"/>
        <v>THYS FRANCOIS</v>
      </c>
      <c r="AQ13" s="22" t="str">
        <f t="shared" si="17"/>
        <v>KALF</v>
      </c>
      <c r="AR13" s="22">
        <f t="shared" si="18"/>
        <v>4</v>
      </c>
      <c r="AS13" s="22" t="str">
        <f t="shared" si="164"/>
        <v>OK</v>
      </c>
      <c r="AT13" s="22" t="str">
        <f t="shared" si="19"/>
        <v>D</v>
      </c>
      <c r="AU13" s="43">
        <v>103</v>
      </c>
      <c r="AV13" s="44">
        <v>658</v>
      </c>
      <c r="AW13" s="22" t="str">
        <f t="shared" si="20"/>
        <v>D</v>
      </c>
      <c r="AX13" s="22" t="str">
        <f t="shared" si="165"/>
        <v>OK</v>
      </c>
      <c r="AY13" s="22">
        <f t="shared" si="21"/>
        <v>2</v>
      </c>
      <c r="AZ13" s="22" t="str">
        <f t="shared" si="22"/>
        <v>DBEL</v>
      </c>
      <c r="BA13" s="24" t="str">
        <f t="shared" si="23"/>
        <v>DEWAELE NELE</v>
      </c>
      <c r="BB13" s="44">
        <v>2</v>
      </c>
      <c r="BC13" s="22" t="s">
        <v>2</v>
      </c>
      <c r="BD13" s="43">
        <v>0</v>
      </c>
      <c r="BE13" s="17"/>
      <c r="BG13" s="13"/>
      <c r="BH13" s="23">
        <v>5</v>
      </c>
      <c r="BI13" s="26" t="str">
        <f t="shared" si="24"/>
        <v>VAN DER STAPPEN EDDY</v>
      </c>
      <c r="BJ13" s="22" t="str">
        <f t="shared" si="25"/>
        <v>GBIL</v>
      </c>
      <c r="BK13" s="22" t="str">
        <f t="shared" si="26"/>
        <v>-</v>
      </c>
      <c r="BL13" s="22" t="str">
        <f t="shared" si="166"/>
        <v>OK</v>
      </c>
      <c r="BM13" s="22" t="str">
        <f t="shared" si="27"/>
        <v>NA</v>
      </c>
      <c r="BN13" s="43">
        <v>848</v>
      </c>
      <c r="BO13" s="44">
        <v>258</v>
      </c>
      <c r="BP13" s="22" t="str">
        <f t="shared" si="28"/>
        <v>C</v>
      </c>
      <c r="BQ13" s="22" t="str">
        <f t="shared" si="167"/>
        <v>OK</v>
      </c>
      <c r="BR13" s="22">
        <f t="shared" si="29"/>
        <v>4</v>
      </c>
      <c r="BS13" s="22" t="str">
        <f t="shared" si="30"/>
        <v>KALF</v>
      </c>
      <c r="BT13" s="24" t="str">
        <f t="shared" si="31"/>
        <v>OST JEAN</v>
      </c>
      <c r="BU13" s="44">
        <v>2</v>
      </c>
      <c r="BV13" s="22" t="s">
        <v>2</v>
      </c>
      <c r="BW13" s="43">
        <v>0</v>
      </c>
      <c r="BX13" s="17"/>
      <c r="BZ13" s="13"/>
      <c r="CA13" s="23">
        <v>5</v>
      </c>
      <c r="CB13" s="26" t="str">
        <f t="shared" si="32"/>
        <v>LEMMENS SOPHIE</v>
      </c>
      <c r="CC13" s="22" t="str">
        <f t="shared" si="33"/>
        <v>KALF</v>
      </c>
      <c r="CD13" s="22" t="str">
        <f t="shared" si="34"/>
        <v>-</v>
      </c>
      <c r="CE13" s="22" t="str">
        <f t="shared" si="168"/>
        <v>OK</v>
      </c>
      <c r="CF13" s="22" t="str">
        <f t="shared" si="35"/>
        <v>D</v>
      </c>
      <c r="CG13" s="43">
        <v>237</v>
      </c>
      <c r="CH13" s="44">
        <v>807</v>
      </c>
      <c r="CI13" s="22" t="str">
        <f t="shared" si="36"/>
        <v>NA</v>
      </c>
      <c r="CJ13" s="22" t="str">
        <f t="shared" si="169"/>
        <v>OK</v>
      </c>
      <c r="CK13" s="22" t="str">
        <f t="shared" si="37"/>
        <v>-</v>
      </c>
      <c r="CL13" s="22" t="str">
        <f t="shared" si="38"/>
        <v>HOEK</v>
      </c>
      <c r="CM13" s="24" t="str">
        <f t="shared" si="39"/>
        <v>ALEWATERS CHRISTIAAN</v>
      </c>
      <c r="CN13" s="44">
        <v>1</v>
      </c>
      <c r="CO13" s="22" t="s">
        <v>2</v>
      </c>
      <c r="CP13" s="43">
        <v>1</v>
      </c>
      <c r="CQ13" s="17"/>
      <c r="CS13" s="13"/>
      <c r="CT13" s="23">
        <v>5</v>
      </c>
      <c r="CU13" s="26" t="str">
        <f t="shared" si="40"/>
        <v>VERMEIREN TIM</v>
      </c>
      <c r="CV13" s="22" t="str">
        <f t="shared" si="41"/>
        <v>EXC</v>
      </c>
      <c r="CW13" s="22" t="str">
        <f t="shared" si="42"/>
        <v>-</v>
      </c>
      <c r="CX13" s="22" t="str">
        <f t="shared" si="170"/>
        <v>OK</v>
      </c>
      <c r="CY13" s="22" t="str">
        <f t="shared" si="43"/>
        <v>D</v>
      </c>
      <c r="CZ13" s="43">
        <v>638</v>
      </c>
      <c r="DA13" s="44">
        <v>890</v>
      </c>
      <c r="DB13" s="22" t="str">
        <f t="shared" si="44"/>
        <v>NA</v>
      </c>
      <c r="DC13" s="22" t="str">
        <f t="shared" si="171"/>
        <v>OK</v>
      </c>
      <c r="DD13" s="22" t="str">
        <f t="shared" si="45"/>
        <v>-</v>
      </c>
      <c r="DE13" s="22" t="str">
        <f t="shared" si="46"/>
        <v>KALF</v>
      </c>
      <c r="DF13" s="24" t="str">
        <f t="shared" si="47"/>
        <v>DE BOECK DAVID</v>
      </c>
      <c r="DG13" s="44">
        <v>2</v>
      </c>
      <c r="DH13" s="22" t="s">
        <v>2</v>
      </c>
      <c r="DI13" s="43">
        <v>0</v>
      </c>
      <c r="DJ13" s="17"/>
      <c r="DL13" s="13"/>
      <c r="DM13" s="23">
        <v>5</v>
      </c>
      <c r="DN13" s="26" t="str">
        <f t="shared" si="48"/>
        <v>VAN DEN WOUWER JONI</v>
      </c>
      <c r="DO13" s="22" t="str">
        <f t="shared" si="49"/>
        <v>EXC</v>
      </c>
      <c r="DP13" s="22" t="str">
        <f t="shared" si="50"/>
        <v>-</v>
      </c>
      <c r="DQ13" s="22" t="str">
        <f t="shared" si="172"/>
        <v>OK</v>
      </c>
      <c r="DR13" s="22" t="str">
        <f t="shared" si="51"/>
        <v>NA</v>
      </c>
      <c r="DS13" s="43">
        <v>767</v>
      </c>
      <c r="DT13" s="44">
        <v>636</v>
      </c>
      <c r="DU13" s="22" t="str">
        <f t="shared" si="52"/>
        <v>D</v>
      </c>
      <c r="DV13" s="22" t="str">
        <f t="shared" si="173"/>
        <v>OK</v>
      </c>
      <c r="DW13" s="22" t="str">
        <f t="shared" si="53"/>
        <v>-</v>
      </c>
      <c r="DX13" s="22" t="str">
        <f t="shared" si="54"/>
        <v>TZH</v>
      </c>
      <c r="DY13" s="24" t="str">
        <f t="shared" si="55"/>
        <v>VAN RELEGHEM CHRISTOPHER</v>
      </c>
      <c r="DZ13" s="44">
        <v>0</v>
      </c>
      <c r="EA13" s="22" t="s">
        <v>2</v>
      </c>
      <c r="EB13" s="43">
        <v>2</v>
      </c>
      <c r="EC13" s="17"/>
      <c r="EE13" s="13"/>
      <c r="EF13" s="23">
        <v>5</v>
      </c>
      <c r="EG13" s="26" t="str">
        <f t="shared" si="56"/>
        <v>VAN RELEGHEM CHRISTOPHER</v>
      </c>
      <c r="EH13" s="22" t="str">
        <f t="shared" si="57"/>
        <v>TZH</v>
      </c>
      <c r="EI13" s="22" t="str">
        <f t="shared" si="58"/>
        <v>-</v>
      </c>
      <c r="EJ13" s="22" t="str">
        <f t="shared" si="174"/>
        <v>OK</v>
      </c>
      <c r="EK13" s="22" t="str">
        <f t="shared" si="59"/>
        <v>D</v>
      </c>
      <c r="EL13" s="43">
        <v>636</v>
      </c>
      <c r="EM13" s="44">
        <v>258</v>
      </c>
      <c r="EN13" s="22" t="str">
        <f t="shared" si="60"/>
        <v>C</v>
      </c>
      <c r="EO13" s="22" t="str">
        <f t="shared" si="175"/>
        <v>OK</v>
      </c>
      <c r="EP13" s="22">
        <f t="shared" si="61"/>
        <v>4</v>
      </c>
      <c r="EQ13" s="22" t="str">
        <f t="shared" si="62"/>
        <v>KALF</v>
      </c>
      <c r="ER13" s="24" t="str">
        <f t="shared" si="63"/>
        <v>OST JEAN</v>
      </c>
      <c r="ES13" s="44">
        <v>0</v>
      </c>
      <c r="ET13" s="22" t="s">
        <v>2</v>
      </c>
      <c r="EU13" s="43">
        <v>2</v>
      </c>
      <c r="EV13" s="17"/>
      <c r="EX13" s="13"/>
      <c r="EY13" s="23">
        <v>5</v>
      </c>
      <c r="EZ13" s="26" t="str">
        <f t="shared" si="64"/>
        <v>LEMMENS SOPHIE</v>
      </c>
      <c r="FA13" s="22" t="str">
        <f t="shared" si="65"/>
        <v>KALF</v>
      </c>
      <c r="FB13" s="22" t="str">
        <f t="shared" si="66"/>
        <v>-</v>
      </c>
      <c r="FC13" s="22" t="str">
        <f t="shared" si="176"/>
        <v>OK</v>
      </c>
      <c r="FD13" s="22" t="str">
        <f t="shared" si="67"/>
        <v>D</v>
      </c>
      <c r="FE13" s="43">
        <v>237</v>
      </c>
      <c r="FF13" s="44">
        <v>454</v>
      </c>
      <c r="FG13" s="22" t="str">
        <f t="shared" si="68"/>
        <v>D</v>
      </c>
      <c r="FH13" s="22" t="str">
        <f t="shared" si="177"/>
        <v>OK</v>
      </c>
      <c r="FI13" s="22" t="str">
        <f t="shared" si="69"/>
        <v>-</v>
      </c>
      <c r="FJ13" s="22" t="str">
        <f t="shared" si="70"/>
        <v>DVO</v>
      </c>
      <c r="FK13" s="24" t="str">
        <f t="shared" si="71"/>
        <v>MEERT GUSTAAF</v>
      </c>
      <c r="FL13" s="44">
        <v>1</v>
      </c>
      <c r="FM13" s="22" t="s">
        <v>2</v>
      </c>
      <c r="FN13" s="43">
        <v>1</v>
      </c>
      <c r="FO13" s="17"/>
      <c r="FQ13" s="13"/>
      <c r="FR13" s="23">
        <v>5</v>
      </c>
      <c r="FS13" s="26" t="str">
        <f t="shared" si="72"/>
        <v>DE LATHOUWER MARIO</v>
      </c>
      <c r="FT13" s="22" t="str">
        <f t="shared" si="73"/>
        <v>SPLI</v>
      </c>
      <c r="FU13" s="22">
        <f t="shared" si="74"/>
        <v>3</v>
      </c>
      <c r="FV13" s="22" t="str">
        <f t="shared" si="178"/>
        <v>OK</v>
      </c>
      <c r="FW13" s="22" t="str">
        <f t="shared" si="75"/>
        <v>D</v>
      </c>
      <c r="FX13" s="43">
        <v>650</v>
      </c>
      <c r="FY13" s="44">
        <v>237</v>
      </c>
      <c r="FZ13" s="22" t="str">
        <f t="shared" si="76"/>
        <v>D</v>
      </c>
      <c r="GA13" s="22" t="str">
        <f t="shared" si="179"/>
        <v>OK</v>
      </c>
      <c r="GB13" s="22" t="str">
        <f t="shared" si="77"/>
        <v>-</v>
      </c>
      <c r="GC13" s="22" t="str">
        <f t="shared" si="78"/>
        <v>KALF</v>
      </c>
      <c r="GD13" s="24" t="str">
        <f t="shared" si="79"/>
        <v>LEMMENS SOPHIE</v>
      </c>
      <c r="GE13" s="44">
        <v>2</v>
      </c>
      <c r="GF13" s="22" t="s">
        <v>2</v>
      </c>
      <c r="GG13" s="43">
        <v>0</v>
      </c>
      <c r="GH13" s="17"/>
      <c r="GJ13" s="13"/>
      <c r="GK13" s="23">
        <v>5</v>
      </c>
      <c r="GL13" s="26" t="str">
        <f t="shared" si="80"/>
        <v>DE LATHOUWER MARIO</v>
      </c>
      <c r="GM13" s="22" t="str">
        <f t="shared" si="81"/>
        <v>SPLI</v>
      </c>
      <c r="GN13" s="22">
        <f t="shared" si="82"/>
        <v>3</v>
      </c>
      <c r="GO13" s="22" t="str">
        <f t="shared" si="180"/>
        <v>OK</v>
      </c>
      <c r="GP13" s="22" t="str">
        <f t="shared" si="83"/>
        <v>D</v>
      </c>
      <c r="GQ13" s="43">
        <v>650</v>
      </c>
      <c r="GR13" s="44">
        <v>507</v>
      </c>
      <c r="GS13" s="22" t="str">
        <f t="shared" si="84"/>
        <v>C</v>
      </c>
      <c r="GT13" s="22" t="str">
        <f t="shared" si="181"/>
        <v>OK</v>
      </c>
      <c r="GU13" s="22" t="str">
        <f t="shared" si="85"/>
        <v>-</v>
      </c>
      <c r="GV13" s="22" t="str">
        <f t="shared" si="86"/>
        <v>DZES</v>
      </c>
      <c r="GW13" s="24" t="str">
        <f t="shared" si="87"/>
        <v>WETTINCK BJORN</v>
      </c>
      <c r="GX13" s="44">
        <v>0</v>
      </c>
      <c r="GY13" s="22" t="s">
        <v>2</v>
      </c>
      <c r="GZ13" s="43">
        <v>2</v>
      </c>
      <c r="HA13" s="17"/>
      <c r="HC13" s="13"/>
      <c r="HD13" s="23">
        <v>5</v>
      </c>
      <c r="HE13" s="26" t="str">
        <f t="shared" si="88"/>
        <v>WETTINCK BJORN</v>
      </c>
      <c r="HF13" s="22" t="str">
        <f t="shared" si="89"/>
        <v>DZES</v>
      </c>
      <c r="HG13" s="22" t="str">
        <f t="shared" si="90"/>
        <v>-</v>
      </c>
      <c r="HH13" s="22" t="str">
        <f t="shared" si="182"/>
        <v>OK</v>
      </c>
      <c r="HI13" s="22" t="str">
        <f t="shared" si="91"/>
        <v>C</v>
      </c>
      <c r="HJ13" s="43">
        <v>507</v>
      </c>
      <c r="HK13" s="44">
        <v>237</v>
      </c>
      <c r="HL13" s="22" t="str">
        <f t="shared" si="92"/>
        <v>D</v>
      </c>
      <c r="HM13" s="22" t="str">
        <f t="shared" si="183"/>
        <v>OK</v>
      </c>
      <c r="HN13" s="22" t="str">
        <f t="shared" si="93"/>
        <v>-</v>
      </c>
      <c r="HO13" s="22" t="str">
        <f t="shared" si="94"/>
        <v>KALF</v>
      </c>
      <c r="HP13" s="24" t="str">
        <f t="shared" si="95"/>
        <v>LEMMENS SOPHIE</v>
      </c>
      <c r="HQ13" s="44">
        <v>2</v>
      </c>
      <c r="HR13" s="22" t="s">
        <v>2</v>
      </c>
      <c r="HS13" s="43">
        <v>0</v>
      </c>
      <c r="HT13" s="17"/>
      <c r="HV13" s="13"/>
      <c r="HW13" s="23">
        <v>5</v>
      </c>
      <c r="HX13" s="26" t="str">
        <f t="shared" si="96"/>
        <v>DE BOECK VEERLE</v>
      </c>
      <c r="HY13" s="22" t="str">
        <f t="shared" si="97"/>
        <v>KALF</v>
      </c>
      <c r="HZ13" s="22" t="str">
        <f t="shared" si="98"/>
        <v>-</v>
      </c>
      <c r="IA13" s="22" t="str">
        <f t="shared" si="184"/>
        <v>OK</v>
      </c>
      <c r="IB13" s="22" t="str">
        <f t="shared" si="99"/>
        <v>D</v>
      </c>
      <c r="IC13" s="43">
        <v>238</v>
      </c>
      <c r="ID13" s="44">
        <v>479</v>
      </c>
      <c r="IE13" s="22" t="str">
        <f t="shared" si="100"/>
        <v>C</v>
      </c>
      <c r="IF13" s="22" t="str">
        <f t="shared" si="185"/>
        <v>OK</v>
      </c>
      <c r="IG13" s="22" t="str">
        <f t="shared" si="101"/>
        <v>-</v>
      </c>
      <c r="IH13" s="22" t="str">
        <f t="shared" si="102"/>
        <v>STAT</v>
      </c>
      <c r="II13" s="24" t="str">
        <f t="shared" si="103"/>
        <v>VAN MALDEREN GERT</v>
      </c>
      <c r="IJ13" s="44">
        <v>1</v>
      </c>
      <c r="IK13" s="22" t="s">
        <v>2</v>
      </c>
      <c r="IL13" s="43">
        <v>1</v>
      </c>
      <c r="IM13" s="17"/>
      <c r="IO13" s="13"/>
      <c r="IP13" s="23">
        <v>5</v>
      </c>
      <c r="IQ13" s="26" t="str">
        <f t="shared" si="104"/>
        <v>FLION EDDY</v>
      </c>
      <c r="IR13" s="22" t="str">
        <f t="shared" si="105"/>
        <v>DBEL</v>
      </c>
      <c r="IS13" s="22" t="str">
        <f t="shared" si="106"/>
        <v>-</v>
      </c>
      <c r="IT13" s="22" t="str">
        <f t="shared" si="186"/>
        <v>OK</v>
      </c>
      <c r="IU13" s="22" t="str">
        <f t="shared" si="107"/>
        <v>NA</v>
      </c>
      <c r="IV13" s="43">
        <v>693</v>
      </c>
      <c r="IW13" s="44">
        <v>237</v>
      </c>
      <c r="IX13" s="22" t="str">
        <f t="shared" si="108"/>
        <v>D</v>
      </c>
      <c r="IY13" s="22" t="str">
        <f t="shared" si="187"/>
        <v>OK</v>
      </c>
      <c r="IZ13" s="22" t="str">
        <f t="shared" si="109"/>
        <v>-</v>
      </c>
      <c r="JA13" s="22" t="str">
        <f t="shared" si="110"/>
        <v>KALF</v>
      </c>
      <c r="JB13" s="24" t="str">
        <f t="shared" si="111"/>
        <v>LEMMENS SOPHIE</v>
      </c>
      <c r="JC13" s="44">
        <v>2</v>
      </c>
      <c r="JD13" s="22" t="s">
        <v>2</v>
      </c>
      <c r="JE13" s="43">
        <v>0</v>
      </c>
      <c r="JF13" s="17"/>
      <c r="JH13" s="13"/>
      <c r="JI13" s="23">
        <v>5</v>
      </c>
      <c r="JJ13" s="26" t="str">
        <f t="shared" si="112"/>
        <v>DE BOECK DAVID</v>
      </c>
      <c r="JK13" s="22" t="str">
        <f t="shared" si="113"/>
        <v>KALF</v>
      </c>
      <c r="JL13" s="22" t="str">
        <f t="shared" si="114"/>
        <v>-</v>
      </c>
      <c r="JM13" s="22" t="str">
        <f t="shared" si="188"/>
        <v>OK</v>
      </c>
      <c r="JN13" s="22" t="str">
        <f t="shared" si="115"/>
        <v>NA</v>
      </c>
      <c r="JO13" s="43">
        <v>890</v>
      </c>
      <c r="JP13" s="44">
        <v>682</v>
      </c>
      <c r="JQ13" s="22" t="str">
        <f t="shared" si="116"/>
        <v>NA</v>
      </c>
      <c r="JR13" s="22" t="str">
        <f t="shared" si="189"/>
        <v>OK</v>
      </c>
      <c r="JS13" s="22">
        <f t="shared" si="117"/>
        <v>4</v>
      </c>
      <c r="JT13" s="22" t="str">
        <f t="shared" si="118"/>
        <v>GBIL</v>
      </c>
      <c r="JU13" s="24" t="str">
        <f t="shared" si="119"/>
        <v>ROELANDS STEVEN</v>
      </c>
      <c r="JV13" s="44">
        <v>0</v>
      </c>
      <c r="JW13" s="22" t="s">
        <v>2</v>
      </c>
      <c r="JX13" s="43">
        <v>2</v>
      </c>
      <c r="JY13" s="17"/>
      <c r="KA13" s="13"/>
      <c r="KB13" s="23">
        <v>5</v>
      </c>
      <c r="KC13" s="26" t="str">
        <f t="shared" si="120"/>
        <v>VAN INGELGEM MAARTEN</v>
      </c>
      <c r="KD13" s="22" t="str">
        <f t="shared" si="121"/>
        <v>HOEK</v>
      </c>
      <c r="KE13" s="22" t="str">
        <f t="shared" si="122"/>
        <v>-</v>
      </c>
      <c r="KF13" s="22" t="str">
        <f t="shared" si="190"/>
        <v>OK</v>
      </c>
      <c r="KG13" s="22" t="str">
        <f t="shared" si="123"/>
        <v>NA</v>
      </c>
      <c r="KH13" s="43">
        <v>799</v>
      </c>
      <c r="KI13" s="44">
        <v>237</v>
      </c>
      <c r="KJ13" s="22" t="str">
        <f t="shared" si="124"/>
        <v>D</v>
      </c>
      <c r="KK13" s="22" t="str">
        <f t="shared" si="191"/>
        <v>OK</v>
      </c>
      <c r="KL13" s="22" t="str">
        <f t="shared" si="125"/>
        <v>-</v>
      </c>
      <c r="KM13" s="22" t="str">
        <f t="shared" si="126"/>
        <v>KALF</v>
      </c>
      <c r="KN13" s="24" t="str">
        <f t="shared" si="127"/>
        <v>LEMMENS SOPHIE</v>
      </c>
      <c r="KO13" s="44">
        <v>2</v>
      </c>
      <c r="KP13" s="22" t="s">
        <v>2</v>
      </c>
      <c r="KQ13" s="43">
        <v>0</v>
      </c>
      <c r="KR13" s="17"/>
      <c r="KT13" s="13"/>
      <c r="KU13" s="23">
        <v>5</v>
      </c>
      <c r="KV13" s="26" t="str">
        <f t="shared" si="128"/>
        <v>VAN PAMEL TIANA</v>
      </c>
      <c r="KW13" s="22" t="str">
        <f t="shared" si="129"/>
        <v>KALF</v>
      </c>
      <c r="KX13" s="22" t="str">
        <f t="shared" si="130"/>
        <v>-</v>
      </c>
      <c r="KY13" s="22" t="str">
        <f t="shared" si="192"/>
        <v>OK</v>
      </c>
      <c r="KZ13" s="22" t="str">
        <f t="shared" si="131"/>
        <v>D</v>
      </c>
      <c r="LA13" s="43">
        <v>274</v>
      </c>
      <c r="LB13" s="44">
        <v>441</v>
      </c>
      <c r="LC13" s="22" t="str">
        <f t="shared" si="132"/>
        <v>D</v>
      </c>
      <c r="LD13" s="22" t="str">
        <f t="shared" si="193"/>
        <v>OK</v>
      </c>
      <c r="LE13" s="22">
        <f t="shared" si="133"/>
        <v>2</v>
      </c>
      <c r="LF13" s="22" t="str">
        <f t="shared" si="134"/>
        <v>EXC</v>
      </c>
      <c r="LG13" s="24" t="str">
        <f t="shared" si="135"/>
        <v>DE BORGER DAVID</v>
      </c>
      <c r="LH13" s="44">
        <v>1</v>
      </c>
      <c r="LI13" s="22" t="s">
        <v>2</v>
      </c>
      <c r="LJ13" s="43">
        <v>1</v>
      </c>
      <c r="LK13" s="17"/>
      <c r="LM13" s="13"/>
      <c r="LN13" s="23">
        <v>5</v>
      </c>
      <c r="LO13" s="26" t="str">
        <f t="shared" si="136"/>
        <v>DEHERTOGH NICK</v>
      </c>
      <c r="LP13" s="22" t="str">
        <f t="shared" si="137"/>
        <v>KALF</v>
      </c>
      <c r="LQ13" s="22" t="str">
        <f t="shared" si="138"/>
        <v>-</v>
      </c>
      <c r="LR13" s="22" t="str">
        <f t="shared" si="194"/>
        <v>OK</v>
      </c>
      <c r="LS13" s="22" t="str">
        <f t="shared" si="139"/>
        <v>C</v>
      </c>
      <c r="LT13" s="43">
        <v>421</v>
      </c>
      <c r="LU13" s="44">
        <v>723</v>
      </c>
      <c r="LV13" s="22" t="str">
        <f t="shared" si="140"/>
        <v>NA</v>
      </c>
      <c r="LW13" s="22" t="str">
        <f t="shared" si="195"/>
        <v>OK</v>
      </c>
      <c r="LX13" s="22">
        <f t="shared" si="141"/>
        <v>4</v>
      </c>
      <c r="LY13" s="22" t="str">
        <f t="shared" si="142"/>
        <v>TZH</v>
      </c>
      <c r="LZ13" s="24" t="str">
        <f t="shared" si="143"/>
        <v>SELLESLAGH NIKKY</v>
      </c>
      <c r="MA13" s="44">
        <v>2</v>
      </c>
      <c r="MB13" s="22" t="s">
        <v>2</v>
      </c>
      <c r="MC13" s="43">
        <v>0</v>
      </c>
      <c r="MD13" s="17"/>
      <c r="MF13" s="13"/>
      <c r="MG13" s="23">
        <v>5</v>
      </c>
      <c r="MH13" s="26" t="str">
        <f t="shared" si="144"/>
        <v>OST JEAN</v>
      </c>
      <c r="MI13" s="22" t="str">
        <f t="shared" si="145"/>
        <v>KALF</v>
      </c>
      <c r="MJ13" s="22">
        <f t="shared" si="146"/>
        <v>4</v>
      </c>
      <c r="MK13" s="22" t="str">
        <f t="shared" si="196"/>
        <v>OK</v>
      </c>
      <c r="ML13" s="22" t="str">
        <f t="shared" si="147"/>
        <v>C</v>
      </c>
      <c r="MM13" s="43">
        <v>258</v>
      </c>
      <c r="MN13" s="44">
        <v>640</v>
      </c>
      <c r="MO13" s="22" t="str">
        <f t="shared" si="148"/>
        <v>D</v>
      </c>
      <c r="MP13" s="22" t="str">
        <f t="shared" si="197"/>
        <v>OK</v>
      </c>
      <c r="MQ13" s="22">
        <f t="shared" si="149"/>
        <v>3</v>
      </c>
      <c r="MR13" s="22" t="str">
        <f t="shared" si="150"/>
        <v>SPLI</v>
      </c>
      <c r="MS13" s="24" t="str">
        <f t="shared" si="151"/>
        <v>PRAET VEERLE</v>
      </c>
      <c r="MT13" s="44">
        <v>1</v>
      </c>
      <c r="MU13" s="22" t="s">
        <v>2</v>
      </c>
      <c r="MV13" s="43">
        <v>1</v>
      </c>
      <c r="MW13" s="17"/>
      <c r="MY13" s="13"/>
      <c r="MZ13" s="23">
        <v>5</v>
      </c>
      <c r="NA13" s="26" t="str">
        <f t="shared" si="152"/>
        <v>VAN POLLAERT JIMMY</v>
      </c>
      <c r="NB13" s="22" t="str">
        <f t="shared" si="153"/>
        <v>DZES</v>
      </c>
      <c r="NC13" s="22">
        <f t="shared" si="154"/>
        <v>3</v>
      </c>
      <c r="ND13" s="22" t="str">
        <f t="shared" si="198"/>
        <v>OK</v>
      </c>
      <c r="NE13" s="22" t="str">
        <f t="shared" si="155"/>
        <v>D</v>
      </c>
      <c r="NF13" s="43">
        <v>500</v>
      </c>
      <c r="NG13" s="44">
        <v>94</v>
      </c>
      <c r="NH13" s="22" t="str">
        <f t="shared" si="156"/>
        <v>NA</v>
      </c>
      <c r="NI13" s="22" t="str">
        <f t="shared" si="199"/>
        <v>OK</v>
      </c>
      <c r="NJ13" s="22" t="str">
        <f t="shared" si="157"/>
        <v>-</v>
      </c>
      <c r="NK13" s="22" t="str">
        <f t="shared" si="158"/>
        <v>SPLI</v>
      </c>
      <c r="NL13" s="24" t="str">
        <f t="shared" si="159"/>
        <v>DE LATHOUWER KEVIN</v>
      </c>
      <c r="NM13" s="44">
        <v>0</v>
      </c>
      <c r="NN13" s="22" t="s">
        <v>2</v>
      </c>
      <c r="NO13" s="43">
        <v>2</v>
      </c>
      <c r="NP13" s="17"/>
    </row>
    <row r="14" spans="2:380" x14ac:dyDescent="0.3">
      <c r="B14" s="13"/>
      <c r="C14" s="25" t="s">
        <v>9</v>
      </c>
      <c r="D14" s="26" t="str">
        <f t="shared" si="0"/>
        <v/>
      </c>
      <c r="E14" s="22" t="str">
        <f t="shared" si="1"/>
        <v/>
      </c>
      <c r="F14" s="22" t="str">
        <f t="shared" si="2"/>
        <v/>
      </c>
      <c r="G14" s="22" t="str">
        <f t="shared" si="160"/>
        <v/>
      </c>
      <c r="H14" s="22" t="str">
        <f t="shared" si="3"/>
        <v/>
      </c>
      <c r="I14" s="43"/>
      <c r="J14" s="44"/>
      <c r="K14" s="22" t="str">
        <f t="shared" si="4"/>
        <v/>
      </c>
      <c r="L14" s="22" t="str">
        <f t="shared" si="161"/>
        <v/>
      </c>
      <c r="M14" s="22" t="str">
        <f t="shared" si="5"/>
        <v/>
      </c>
      <c r="N14" s="22" t="str">
        <f t="shared" si="6"/>
        <v/>
      </c>
      <c r="O14" s="24" t="str">
        <f t="shared" si="7"/>
        <v/>
      </c>
      <c r="P14" s="44"/>
      <c r="Q14" s="22" t="s">
        <v>2</v>
      </c>
      <c r="R14" s="43"/>
      <c r="S14" s="17"/>
      <c r="U14" s="13"/>
      <c r="V14" s="25" t="s">
        <v>9</v>
      </c>
      <c r="W14" s="26" t="str">
        <f t="shared" si="8"/>
        <v/>
      </c>
      <c r="X14" s="22" t="str">
        <f t="shared" si="9"/>
        <v/>
      </c>
      <c r="Y14" s="22" t="str">
        <f t="shared" si="10"/>
        <v/>
      </c>
      <c r="Z14" s="22" t="str">
        <f t="shared" si="162"/>
        <v/>
      </c>
      <c r="AA14" s="22" t="str">
        <f t="shared" si="11"/>
        <v/>
      </c>
      <c r="AB14" s="43"/>
      <c r="AC14" s="44"/>
      <c r="AD14" s="22" t="str">
        <f t="shared" si="12"/>
        <v/>
      </c>
      <c r="AE14" s="22" t="str">
        <f t="shared" si="163"/>
        <v/>
      </c>
      <c r="AF14" s="22" t="str">
        <f t="shared" si="13"/>
        <v/>
      </c>
      <c r="AG14" s="22" t="str">
        <f t="shared" si="14"/>
        <v/>
      </c>
      <c r="AH14" s="24" t="str">
        <f t="shared" si="15"/>
        <v/>
      </c>
      <c r="AI14" s="44"/>
      <c r="AJ14" s="22" t="s">
        <v>2</v>
      </c>
      <c r="AK14" s="43"/>
      <c r="AL14" s="17"/>
      <c r="AN14" s="13"/>
      <c r="AO14" s="25" t="s">
        <v>9</v>
      </c>
      <c r="AP14" s="26" t="str">
        <f t="shared" si="16"/>
        <v/>
      </c>
      <c r="AQ14" s="22" t="str">
        <f t="shared" si="17"/>
        <v/>
      </c>
      <c r="AR14" s="22" t="str">
        <f t="shared" si="18"/>
        <v/>
      </c>
      <c r="AS14" s="22" t="str">
        <f t="shared" si="164"/>
        <v/>
      </c>
      <c r="AT14" s="22" t="str">
        <f t="shared" si="19"/>
        <v/>
      </c>
      <c r="AU14" s="43"/>
      <c r="AV14" s="44"/>
      <c r="AW14" s="22" t="str">
        <f t="shared" si="20"/>
        <v/>
      </c>
      <c r="AX14" s="22" t="str">
        <f t="shared" si="165"/>
        <v/>
      </c>
      <c r="AY14" s="22" t="str">
        <f t="shared" si="21"/>
        <v/>
      </c>
      <c r="AZ14" s="22" t="str">
        <f t="shared" si="22"/>
        <v/>
      </c>
      <c r="BA14" s="24" t="str">
        <f t="shared" si="23"/>
        <v/>
      </c>
      <c r="BB14" s="44"/>
      <c r="BC14" s="22" t="s">
        <v>2</v>
      </c>
      <c r="BD14" s="43"/>
      <c r="BE14" s="17"/>
      <c r="BG14" s="13"/>
      <c r="BH14" s="25" t="s">
        <v>9</v>
      </c>
      <c r="BI14" s="26" t="str">
        <f t="shared" si="24"/>
        <v/>
      </c>
      <c r="BJ14" s="22" t="str">
        <f t="shared" si="25"/>
        <v/>
      </c>
      <c r="BK14" s="22" t="str">
        <f t="shared" si="26"/>
        <v/>
      </c>
      <c r="BL14" s="22" t="str">
        <f t="shared" si="166"/>
        <v/>
      </c>
      <c r="BM14" s="22" t="str">
        <f t="shared" si="27"/>
        <v/>
      </c>
      <c r="BN14" s="43"/>
      <c r="BO14" s="44"/>
      <c r="BP14" s="22" t="str">
        <f t="shared" si="28"/>
        <v/>
      </c>
      <c r="BQ14" s="22" t="str">
        <f t="shared" si="167"/>
        <v/>
      </c>
      <c r="BR14" s="22" t="str">
        <f t="shared" si="29"/>
        <v/>
      </c>
      <c r="BS14" s="22" t="str">
        <f t="shared" si="30"/>
        <v/>
      </c>
      <c r="BT14" s="24" t="str">
        <f t="shared" si="31"/>
        <v/>
      </c>
      <c r="BU14" s="44"/>
      <c r="BV14" s="22" t="s">
        <v>2</v>
      </c>
      <c r="BW14" s="43"/>
      <c r="BX14" s="17"/>
      <c r="BZ14" s="13"/>
      <c r="CA14" s="25" t="s">
        <v>9</v>
      </c>
      <c r="CB14" s="26" t="str">
        <f t="shared" si="32"/>
        <v/>
      </c>
      <c r="CC14" s="22" t="str">
        <f t="shared" si="33"/>
        <v/>
      </c>
      <c r="CD14" s="22" t="str">
        <f t="shared" si="34"/>
        <v/>
      </c>
      <c r="CE14" s="22" t="str">
        <f t="shared" si="168"/>
        <v/>
      </c>
      <c r="CF14" s="22" t="str">
        <f t="shared" si="35"/>
        <v/>
      </c>
      <c r="CG14" s="43"/>
      <c r="CH14" s="44"/>
      <c r="CI14" s="22" t="str">
        <f t="shared" si="36"/>
        <v/>
      </c>
      <c r="CJ14" s="22" t="str">
        <f t="shared" si="169"/>
        <v/>
      </c>
      <c r="CK14" s="22" t="str">
        <f t="shared" si="37"/>
        <v/>
      </c>
      <c r="CL14" s="22" t="str">
        <f t="shared" si="38"/>
        <v/>
      </c>
      <c r="CM14" s="24" t="str">
        <f t="shared" si="39"/>
        <v/>
      </c>
      <c r="CN14" s="44"/>
      <c r="CO14" s="22" t="s">
        <v>2</v>
      </c>
      <c r="CP14" s="43"/>
      <c r="CQ14" s="17"/>
      <c r="CS14" s="13"/>
      <c r="CT14" s="25" t="s">
        <v>9</v>
      </c>
      <c r="CU14" s="26" t="str">
        <f t="shared" si="40"/>
        <v/>
      </c>
      <c r="CV14" s="22" t="str">
        <f t="shared" si="41"/>
        <v/>
      </c>
      <c r="CW14" s="22" t="str">
        <f t="shared" si="42"/>
        <v/>
      </c>
      <c r="CX14" s="22" t="str">
        <f t="shared" si="170"/>
        <v/>
      </c>
      <c r="CY14" s="22" t="str">
        <f t="shared" si="43"/>
        <v/>
      </c>
      <c r="CZ14" s="43"/>
      <c r="DA14" s="44"/>
      <c r="DB14" s="22" t="str">
        <f t="shared" si="44"/>
        <v/>
      </c>
      <c r="DC14" s="22" t="str">
        <f t="shared" si="171"/>
        <v/>
      </c>
      <c r="DD14" s="22" t="str">
        <f t="shared" si="45"/>
        <v/>
      </c>
      <c r="DE14" s="22" t="str">
        <f t="shared" si="46"/>
        <v/>
      </c>
      <c r="DF14" s="24" t="str">
        <f t="shared" si="47"/>
        <v/>
      </c>
      <c r="DG14" s="44"/>
      <c r="DH14" s="22" t="s">
        <v>2</v>
      </c>
      <c r="DI14" s="43"/>
      <c r="DJ14" s="17"/>
      <c r="DL14" s="13"/>
      <c r="DM14" s="25" t="s">
        <v>9</v>
      </c>
      <c r="DN14" s="26" t="str">
        <f t="shared" si="48"/>
        <v/>
      </c>
      <c r="DO14" s="22" t="str">
        <f t="shared" si="49"/>
        <v/>
      </c>
      <c r="DP14" s="22" t="str">
        <f t="shared" si="50"/>
        <v/>
      </c>
      <c r="DQ14" s="22" t="str">
        <f t="shared" si="172"/>
        <v/>
      </c>
      <c r="DR14" s="22" t="str">
        <f t="shared" si="51"/>
        <v/>
      </c>
      <c r="DS14" s="43"/>
      <c r="DT14" s="44"/>
      <c r="DU14" s="22" t="str">
        <f t="shared" si="52"/>
        <v/>
      </c>
      <c r="DV14" s="22" t="str">
        <f t="shared" si="173"/>
        <v/>
      </c>
      <c r="DW14" s="22" t="str">
        <f t="shared" si="53"/>
        <v/>
      </c>
      <c r="DX14" s="22" t="str">
        <f t="shared" si="54"/>
        <v/>
      </c>
      <c r="DY14" s="24" t="str">
        <f t="shared" si="55"/>
        <v/>
      </c>
      <c r="DZ14" s="44"/>
      <c r="EA14" s="22" t="s">
        <v>2</v>
      </c>
      <c r="EB14" s="43"/>
      <c r="EC14" s="17"/>
      <c r="EE14" s="13"/>
      <c r="EF14" s="25" t="s">
        <v>9</v>
      </c>
      <c r="EG14" s="26" t="str">
        <f t="shared" si="56"/>
        <v/>
      </c>
      <c r="EH14" s="22" t="str">
        <f t="shared" si="57"/>
        <v/>
      </c>
      <c r="EI14" s="22" t="str">
        <f t="shared" si="58"/>
        <v/>
      </c>
      <c r="EJ14" s="22" t="str">
        <f t="shared" si="174"/>
        <v/>
      </c>
      <c r="EK14" s="22" t="str">
        <f t="shared" si="59"/>
        <v/>
      </c>
      <c r="EL14" s="43"/>
      <c r="EM14" s="44"/>
      <c r="EN14" s="22" t="str">
        <f t="shared" si="60"/>
        <v/>
      </c>
      <c r="EO14" s="22" t="str">
        <f t="shared" si="175"/>
        <v/>
      </c>
      <c r="EP14" s="22" t="str">
        <f t="shared" si="61"/>
        <v/>
      </c>
      <c r="EQ14" s="22" t="str">
        <f t="shared" si="62"/>
        <v/>
      </c>
      <c r="ER14" s="24" t="str">
        <f t="shared" si="63"/>
        <v/>
      </c>
      <c r="ES14" s="44"/>
      <c r="ET14" s="22" t="s">
        <v>2</v>
      </c>
      <c r="EU14" s="43"/>
      <c r="EV14" s="17"/>
      <c r="EX14" s="13"/>
      <c r="EY14" s="25" t="s">
        <v>9</v>
      </c>
      <c r="EZ14" s="26" t="str">
        <f t="shared" si="64"/>
        <v/>
      </c>
      <c r="FA14" s="22" t="str">
        <f t="shared" si="65"/>
        <v/>
      </c>
      <c r="FB14" s="22" t="str">
        <f t="shared" si="66"/>
        <v/>
      </c>
      <c r="FC14" s="22" t="str">
        <f t="shared" si="176"/>
        <v/>
      </c>
      <c r="FD14" s="22" t="str">
        <f t="shared" si="67"/>
        <v/>
      </c>
      <c r="FE14" s="43"/>
      <c r="FF14" s="44"/>
      <c r="FG14" s="22" t="str">
        <f t="shared" si="68"/>
        <v/>
      </c>
      <c r="FH14" s="22" t="str">
        <f t="shared" si="177"/>
        <v/>
      </c>
      <c r="FI14" s="22" t="str">
        <f t="shared" si="69"/>
        <v/>
      </c>
      <c r="FJ14" s="22" t="str">
        <f t="shared" si="70"/>
        <v/>
      </c>
      <c r="FK14" s="24" t="str">
        <f t="shared" si="71"/>
        <v/>
      </c>
      <c r="FL14" s="44"/>
      <c r="FM14" s="22" t="s">
        <v>2</v>
      </c>
      <c r="FN14" s="43"/>
      <c r="FO14" s="17"/>
      <c r="FQ14" s="13"/>
      <c r="FR14" s="25" t="s">
        <v>9</v>
      </c>
      <c r="FS14" s="26" t="str">
        <f t="shared" si="72"/>
        <v/>
      </c>
      <c r="FT14" s="22" t="str">
        <f t="shared" si="73"/>
        <v/>
      </c>
      <c r="FU14" s="22" t="str">
        <f t="shared" si="74"/>
        <v/>
      </c>
      <c r="FV14" s="22" t="str">
        <f t="shared" si="178"/>
        <v/>
      </c>
      <c r="FW14" s="22" t="str">
        <f t="shared" si="75"/>
        <v/>
      </c>
      <c r="FX14" s="43"/>
      <c r="FY14" s="44"/>
      <c r="FZ14" s="22" t="str">
        <f t="shared" si="76"/>
        <v/>
      </c>
      <c r="GA14" s="22" t="str">
        <f t="shared" si="179"/>
        <v/>
      </c>
      <c r="GB14" s="22" t="str">
        <f t="shared" si="77"/>
        <v/>
      </c>
      <c r="GC14" s="22" t="str">
        <f t="shared" si="78"/>
        <v/>
      </c>
      <c r="GD14" s="24" t="str">
        <f t="shared" si="79"/>
        <v/>
      </c>
      <c r="GE14" s="44"/>
      <c r="GF14" s="22" t="s">
        <v>2</v>
      </c>
      <c r="GG14" s="43"/>
      <c r="GH14" s="17"/>
      <c r="GJ14" s="13"/>
      <c r="GK14" s="25" t="s">
        <v>9</v>
      </c>
      <c r="GL14" s="26" t="str">
        <f t="shared" si="80"/>
        <v/>
      </c>
      <c r="GM14" s="22" t="str">
        <f t="shared" si="81"/>
        <v/>
      </c>
      <c r="GN14" s="22" t="str">
        <f t="shared" si="82"/>
        <v/>
      </c>
      <c r="GO14" s="22" t="str">
        <f t="shared" si="180"/>
        <v/>
      </c>
      <c r="GP14" s="22" t="str">
        <f t="shared" si="83"/>
        <v/>
      </c>
      <c r="GQ14" s="43"/>
      <c r="GR14" s="44"/>
      <c r="GS14" s="22" t="str">
        <f t="shared" si="84"/>
        <v/>
      </c>
      <c r="GT14" s="22" t="str">
        <f t="shared" si="181"/>
        <v/>
      </c>
      <c r="GU14" s="22" t="str">
        <f t="shared" si="85"/>
        <v/>
      </c>
      <c r="GV14" s="22" t="str">
        <f t="shared" si="86"/>
        <v/>
      </c>
      <c r="GW14" s="24" t="str">
        <f t="shared" si="87"/>
        <v/>
      </c>
      <c r="GX14" s="44"/>
      <c r="GY14" s="22" t="s">
        <v>2</v>
      </c>
      <c r="GZ14" s="43"/>
      <c r="HA14" s="17"/>
      <c r="HC14" s="13"/>
      <c r="HD14" s="25" t="s">
        <v>9</v>
      </c>
      <c r="HE14" s="26" t="str">
        <f t="shared" si="88"/>
        <v/>
      </c>
      <c r="HF14" s="22" t="str">
        <f t="shared" si="89"/>
        <v/>
      </c>
      <c r="HG14" s="22" t="str">
        <f t="shared" si="90"/>
        <v/>
      </c>
      <c r="HH14" s="22" t="str">
        <f t="shared" si="182"/>
        <v/>
      </c>
      <c r="HI14" s="22" t="str">
        <f t="shared" si="91"/>
        <v/>
      </c>
      <c r="HJ14" s="43"/>
      <c r="HK14" s="44"/>
      <c r="HL14" s="22" t="str">
        <f t="shared" si="92"/>
        <v/>
      </c>
      <c r="HM14" s="22" t="str">
        <f t="shared" si="183"/>
        <v/>
      </c>
      <c r="HN14" s="22" t="str">
        <f t="shared" si="93"/>
        <v/>
      </c>
      <c r="HO14" s="22" t="str">
        <f t="shared" si="94"/>
        <v/>
      </c>
      <c r="HP14" s="24" t="str">
        <f t="shared" si="95"/>
        <v/>
      </c>
      <c r="HQ14" s="44"/>
      <c r="HR14" s="22" t="s">
        <v>2</v>
      </c>
      <c r="HS14" s="43"/>
      <c r="HT14" s="17"/>
      <c r="HV14" s="13"/>
      <c r="HW14" s="25" t="s">
        <v>9</v>
      </c>
      <c r="HX14" s="26" t="str">
        <f t="shared" si="96"/>
        <v/>
      </c>
      <c r="HY14" s="22" t="str">
        <f t="shared" si="97"/>
        <v/>
      </c>
      <c r="HZ14" s="22" t="str">
        <f t="shared" si="98"/>
        <v/>
      </c>
      <c r="IA14" s="22" t="str">
        <f t="shared" si="184"/>
        <v/>
      </c>
      <c r="IB14" s="22" t="str">
        <f t="shared" si="99"/>
        <v/>
      </c>
      <c r="IC14" s="43"/>
      <c r="ID14" s="44"/>
      <c r="IE14" s="22" t="str">
        <f t="shared" si="100"/>
        <v/>
      </c>
      <c r="IF14" s="22" t="str">
        <f t="shared" si="185"/>
        <v/>
      </c>
      <c r="IG14" s="22" t="str">
        <f t="shared" si="101"/>
        <v/>
      </c>
      <c r="IH14" s="22" t="str">
        <f t="shared" si="102"/>
        <v/>
      </c>
      <c r="II14" s="24" t="str">
        <f t="shared" si="103"/>
        <v/>
      </c>
      <c r="IJ14" s="44"/>
      <c r="IK14" s="22" t="s">
        <v>2</v>
      </c>
      <c r="IL14" s="43"/>
      <c r="IM14" s="17"/>
      <c r="IO14" s="13"/>
      <c r="IP14" s="25" t="s">
        <v>9</v>
      </c>
      <c r="IQ14" s="26" t="str">
        <f t="shared" si="104"/>
        <v/>
      </c>
      <c r="IR14" s="22" t="str">
        <f t="shared" si="105"/>
        <v/>
      </c>
      <c r="IS14" s="22" t="str">
        <f t="shared" si="106"/>
        <v/>
      </c>
      <c r="IT14" s="22" t="str">
        <f t="shared" si="186"/>
        <v/>
      </c>
      <c r="IU14" s="22" t="str">
        <f t="shared" si="107"/>
        <v/>
      </c>
      <c r="IV14" s="43"/>
      <c r="IW14" s="44"/>
      <c r="IX14" s="22" t="str">
        <f t="shared" si="108"/>
        <v/>
      </c>
      <c r="IY14" s="22" t="str">
        <f t="shared" si="187"/>
        <v/>
      </c>
      <c r="IZ14" s="22" t="str">
        <f t="shared" si="109"/>
        <v/>
      </c>
      <c r="JA14" s="22" t="str">
        <f t="shared" si="110"/>
        <v/>
      </c>
      <c r="JB14" s="24" t="str">
        <f t="shared" si="111"/>
        <v/>
      </c>
      <c r="JC14" s="44"/>
      <c r="JD14" s="22" t="s">
        <v>2</v>
      </c>
      <c r="JE14" s="43"/>
      <c r="JF14" s="17"/>
      <c r="JH14" s="13"/>
      <c r="JI14" s="25" t="s">
        <v>9</v>
      </c>
      <c r="JJ14" s="26" t="str">
        <f t="shared" si="112"/>
        <v/>
      </c>
      <c r="JK14" s="22" t="str">
        <f t="shared" si="113"/>
        <v/>
      </c>
      <c r="JL14" s="22" t="str">
        <f t="shared" si="114"/>
        <v/>
      </c>
      <c r="JM14" s="22" t="str">
        <f t="shared" si="188"/>
        <v/>
      </c>
      <c r="JN14" s="22" t="str">
        <f t="shared" si="115"/>
        <v/>
      </c>
      <c r="JO14" s="43"/>
      <c r="JP14" s="44"/>
      <c r="JQ14" s="22" t="str">
        <f t="shared" si="116"/>
        <v/>
      </c>
      <c r="JR14" s="22" t="str">
        <f t="shared" si="189"/>
        <v/>
      </c>
      <c r="JS14" s="22" t="str">
        <f t="shared" si="117"/>
        <v/>
      </c>
      <c r="JT14" s="22" t="str">
        <f t="shared" si="118"/>
        <v/>
      </c>
      <c r="JU14" s="24" t="str">
        <f t="shared" si="119"/>
        <v/>
      </c>
      <c r="JV14" s="44"/>
      <c r="JW14" s="22" t="s">
        <v>2</v>
      </c>
      <c r="JX14" s="43"/>
      <c r="JY14" s="17"/>
      <c r="KA14" s="13"/>
      <c r="KB14" s="25" t="s">
        <v>9</v>
      </c>
      <c r="KC14" s="26" t="str">
        <f t="shared" si="120"/>
        <v/>
      </c>
      <c r="KD14" s="22" t="str">
        <f t="shared" si="121"/>
        <v/>
      </c>
      <c r="KE14" s="22" t="str">
        <f t="shared" si="122"/>
        <v/>
      </c>
      <c r="KF14" s="22" t="str">
        <f t="shared" si="190"/>
        <v/>
      </c>
      <c r="KG14" s="22" t="str">
        <f t="shared" si="123"/>
        <v/>
      </c>
      <c r="KH14" s="43"/>
      <c r="KI14" s="44"/>
      <c r="KJ14" s="22" t="str">
        <f t="shared" si="124"/>
        <v/>
      </c>
      <c r="KK14" s="22" t="str">
        <f t="shared" si="191"/>
        <v/>
      </c>
      <c r="KL14" s="22" t="str">
        <f t="shared" si="125"/>
        <v/>
      </c>
      <c r="KM14" s="22" t="str">
        <f t="shared" si="126"/>
        <v/>
      </c>
      <c r="KN14" s="24" t="str">
        <f t="shared" si="127"/>
        <v/>
      </c>
      <c r="KO14" s="44"/>
      <c r="KP14" s="22" t="s">
        <v>2</v>
      </c>
      <c r="KQ14" s="43"/>
      <c r="KR14" s="17"/>
      <c r="KT14" s="13"/>
      <c r="KU14" s="25" t="s">
        <v>9</v>
      </c>
      <c r="KV14" s="26" t="str">
        <f t="shared" si="128"/>
        <v/>
      </c>
      <c r="KW14" s="22" t="str">
        <f t="shared" si="129"/>
        <v/>
      </c>
      <c r="KX14" s="22" t="str">
        <f t="shared" si="130"/>
        <v/>
      </c>
      <c r="KY14" s="22" t="str">
        <f t="shared" si="192"/>
        <v/>
      </c>
      <c r="KZ14" s="22" t="str">
        <f t="shared" si="131"/>
        <v/>
      </c>
      <c r="LA14" s="43"/>
      <c r="LB14" s="44"/>
      <c r="LC14" s="22" t="str">
        <f t="shared" si="132"/>
        <v/>
      </c>
      <c r="LD14" s="22" t="str">
        <f t="shared" si="193"/>
        <v/>
      </c>
      <c r="LE14" s="22" t="str">
        <f t="shared" si="133"/>
        <v/>
      </c>
      <c r="LF14" s="22" t="str">
        <f t="shared" si="134"/>
        <v/>
      </c>
      <c r="LG14" s="24" t="str">
        <f t="shared" si="135"/>
        <v/>
      </c>
      <c r="LH14" s="44"/>
      <c r="LI14" s="22" t="s">
        <v>2</v>
      </c>
      <c r="LJ14" s="43"/>
      <c r="LK14" s="17"/>
      <c r="LM14" s="13"/>
      <c r="LN14" s="25" t="s">
        <v>9</v>
      </c>
      <c r="LO14" s="26" t="str">
        <f t="shared" si="136"/>
        <v/>
      </c>
      <c r="LP14" s="22" t="str">
        <f t="shared" si="137"/>
        <v/>
      </c>
      <c r="LQ14" s="22" t="str">
        <f t="shared" si="138"/>
        <v/>
      </c>
      <c r="LR14" s="22" t="str">
        <f t="shared" si="194"/>
        <v/>
      </c>
      <c r="LS14" s="22" t="str">
        <f t="shared" si="139"/>
        <v/>
      </c>
      <c r="LT14" s="43"/>
      <c r="LU14" s="44"/>
      <c r="LV14" s="22" t="str">
        <f t="shared" si="140"/>
        <v/>
      </c>
      <c r="LW14" s="22" t="str">
        <f t="shared" si="195"/>
        <v/>
      </c>
      <c r="LX14" s="22" t="str">
        <f t="shared" si="141"/>
        <v/>
      </c>
      <c r="LY14" s="22" t="str">
        <f t="shared" si="142"/>
        <v/>
      </c>
      <c r="LZ14" s="24" t="str">
        <f t="shared" si="143"/>
        <v/>
      </c>
      <c r="MA14" s="44"/>
      <c r="MB14" s="22" t="s">
        <v>2</v>
      </c>
      <c r="MC14" s="43"/>
      <c r="MD14" s="17"/>
      <c r="MF14" s="13"/>
      <c r="MG14" s="25" t="s">
        <v>9</v>
      </c>
      <c r="MH14" s="26" t="str">
        <f t="shared" si="144"/>
        <v/>
      </c>
      <c r="MI14" s="22" t="str">
        <f t="shared" si="145"/>
        <v/>
      </c>
      <c r="MJ14" s="22" t="str">
        <f t="shared" si="146"/>
        <v/>
      </c>
      <c r="MK14" s="22" t="str">
        <f t="shared" si="196"/>
        <v/>
      </c>
      <c r="ML14" s="22" t="str">
        <f t="shared" si="147"/>
        <v/>
      </c>
      <c r="MM14" s="43"/>
      <c r="MN14" s="44"/>
      <c r="MO14" s="22" t="str">
        <f t="shared" si="148"/>
        <v/>
      </c>
      <c r="MP14" s="22" t="str">
        <f t="shared" si="197"/>
        <v/>
      </c>
      <c r="MQ14" s="22" t="str">
        <f t="shared" si="149"/>
        <v/>
      </c>
      <c r="MR14" s="22" t="str">
        <f t="shared" si="150"/>
        <v/>
      </c>
      <c r="MS14" s="24" t="str">
        <f t="shared" si="151"/>
        <v/>
      </c>
      <c r="MT14" s="44"/>
      <c r="MU14" s="22" t="s">
        <v>2</v>
      </c>
      <c r="MV14" s="43"/>
      <c r="MW14" s="17"/>
      <c r="MY14" s="13"/>
      <c r="MZ14" s="25" t="s">
        <v>9</v>
      </c>
      <c r="NA14" s="26" t="str">
        <f t="shared" si="152"/>
        <v/>
      </c>
      <c r="NB14" s="22" t="str">
        <f t="shared" si="153"/>
        <v/>
      </c>
      <c r="NC14" s="22" t="str">
        <f t="shared" si="154"/>
        <v/>
      </c>
      <c r="ND14" s="22" t="str">
        <f t="shared" si="198"/>
        <v/>
      </c>
      <c r="NE14" s="22" t="str">
        <f t="shared" si="155"/>
        <v/>
      </c>
      <c r="NF14" s="43"/>
      <c r="NG14" s="44"/>
      <c r="NH14" s="22" t="str">
        <f t="shared" si="156"/>
        <v/>
      </c>
      <c r="NI14" s="22" t="str">
        <f t="shared" si="199"/>
        <v/>
      </c>
      <c r="NJ14" s="22" t="str">
        <f t="shared" si="157"/>
        <v/>
      </c>
      <c r="NK14" s="22" t="str">
        <f t="shared" si="158"/>
        <v/>
      </c>
      <c r="NL14" s="24" t="str">
        <f t="shared" si="159"/>
        <v/>
      </c>
      <c r="NM14" s="44"/>
      <c r="NN14" s="22" t="s">
        <v>2</v>
      </c>
      <c r="NO14" s="43"/>
      <c r="NP14" s="17"/>
    </row>
    <row r="15" spans="2:380" x14ac:dyDescent="0.3">
      <c r="B15" s="13"/>
      <c r="C15" s="25" t="s">
        <v>676</v>
      </c>
      <c r="D15" s="26" t="str">
        <f t="shared" si="0"/>
        <v/>
      </c>
      <c r="E15" s="22" t="str">
        <f t="shared" si="1"/>
        <v/>
      </c>
      <c r="F15" s="22" t="str">
        <f t="shared" si="2"/>
        <v/>
      </c>
      <c r="G15" s="22" t="str">
        <f t="shared" si="160"/>
        <v/>
      </c>
      <c r="H15" s="22" t="str">
        <f t="shared" si="3"/>
        <v/>
      </c>
      <c r="I15" s="43"/>
      <c r="J15" s="44"/>
      <c r="K15" s="22" t="str">
        <f t="shared" si="4"/>
        <v/>
      </c>
      <c r="L15" s="22" t="str">
        <f t="shared" si="161"/>
        <v/>
      </c>
      <c r="M15" s="22" t="str">
        <f t="shared" si="5"/>
        <v/>
      </c>
      <c r="N15" s="22" t="str">
        <f t="shared" si="6"/>
        <v/>
      </c>
      <c r="O15" s="24" t="str">
        <f t="shared" si="7"/>
        <v/>
      </c>
      <c r="P15" s="44"/>
      <c r="Q15" s="22" t="s">
        <v>2</v>
      </c>
      <c r="R15" s="43"/>
      <c r="S15" s="17"/>
      <c r="U15" s="13"/>
      <c r="V15" s="25" t="s">
        <v>676</v>
      </c>
      <c r="W15" s="26" t="str">
        <f t="shared" si="8"/>
        <v/>
      </c>
      <c r="X15" s="22" t="str">
        <f t="shared" si="9"/>
        <v/>
      </c>
      <c r="Y15" s="22" t="str">
        <f t="shared" si="10"/>
        <v/>
      </c>
      <c r="Z15" s="22" t="str">
        <f t="shared" si="162"/>
        <v/>
      </c>
      <c r="AA15" s="22" t="str">
        <f t="shared" si="11"/>
        <v/>
      </c>
      <c r="AB15" s="43"/>
      <c r="AC15" s="44"/>
      <c r="AD15" s="22" t="str">
        <f t="shared" si="12"/>
        <v/>
      </c>
      <c r="AE15" s="22" t="str">
        <f t="shared" si="163"/>
        <v/>
      </c>
      <c r="AF15" s="22" t="str">
        <f t="shared" si="13"/>
        <v/>
      </c>
      <c r="AG15" s="22" t="str">
        <f t="shared" si="14"/>
        <v/>
      </c>
      <c r="AH15" s="24" t="str">
        <f t="shared" si="15"/>
        <v/>
      </c>
      <c r="AI15" s="44"/>
      <c r="AJ15" s="22" t="s">
        <v>2</v>
      </c>
      <c r="AK15" s="43"/>
      <c r="AL15" s="17"/>
      <c r="AN15" s="13"/>
      <c r="AO15" s="25" t="s">
        <v>676</v>
      </c>
      <c r="AP15" s="26" t="str">
        <f t="shared" si="16"/>
        <v/>
      </c>
      <c r="AQ15" s="22" t="str">
        <f t="shared" si="17"/>
        <v/>
      </c>
      <c r="AR15" s="22" t="str">
        <f t="shared" si="18"/>
        <v/>
      </c>
      <c r="AS15" s="22" t="str">
        <f t="shared" si="164"/>
        <v/>
      </c>
      <c r="AT15" s="22" t="str">
        <f t="shared" si="19"/>
        <v/>
      </c>
      <c r="AU15" s="43"/>
      <c r="AV15" s="44"/>
      <c r="AW15" s="22" t="str">
        <f t="shared" si="20"/>
        <v/>
      </c>
      <c r="AX15" s="22" t="str">
        <f t="shared" si="165"/>
        <v/>
      </c>
      <c r="AY15" s="22" t="str">
        <f t="shared" si="21"/>
        <v/>
      </c>
      <c r="AZ15" s="22" t="str">
        <f t="shared" si="22"/>
        <v/>
      </c>
      <c r="BA15" s="24" t="str">
        <f t="shared" si="23"/>
        <v/>
      </c>
      <c r="BB15" s="44"/>
      <c r="BC15" s="22" t="s">
        <v>2</v>
      </c>
      <c r="BD15" s="43"/>
      <c r="BE15" s="17"/>
      <c r="BG15" s="13"/>
      <c r="BH15" s="25" t="s">
        <v>676</v>
      </c>
      <c r="BI15" s="26" t="str">
        <f t="shared" si="24"/>
        <v/>
      </c>
      <c r="BJ15" s="22" t="str">
        <f t="shared" si="25"/>
        <v/>
      </c>
      <c r="BK15" s="22" t="str">
        <f t="shared" si="26"/>
        <v/>
      </c>
      <c r="BL15" s="22" t="str">
        <f t="shared" si="166"/>
        <v/>
      </c>
      <c r="BM15" s="22" t="str">
        <f t="shared" si="27"/>
        <v/>
      </c>
      <c r="BN15" s="43"/>
      <c r="BO15" s="44"/>
      <c r="BP15" s="22" t="str">
        <f t="shared" si="28"/>
        <v/>
      </c>
      <c r="BQ15" s="22" t="str">
        <f t="shared" si="167"/>
        <v/>
      </c>
      <c r="BR15" s="22" t="str">
        <f t="shared" si="29"/>
        <v/>
      </c>
      <c r="BS15" s="22" t="str">
        <f t="shared" si="30"/>
        <v/>
      </c>
      <c r="BT15" s="24" t="str">
        <f t="shared" si="31"/>
        <v/>
      </c>
      <c r="BU15" s="44"/>
      <c r="BV15" s="22" t="s">
        <v>2</v>
      </c>
      <c r="BW15" s="43"/>
      <c r="BX15" s="17"/>
      <c r="BZ15" s="13"/>
      <c r="CA15" s="25" t="s">
        <v>676</v>
      </c>
      <c r="CB15" s="26" t="str">
        <f t="shared" si="32"/>
        <v/>
      </c>
      <c r="CC15" s="22" t="str">
        <f t="shared" si="33"/>
        <v/>
      </c>
      <c r="CD15" s="22" t="str">
        <f t="shared" si="34"/>
        <v/>
      </c>
      <c r="CE15" s="22" t="str">
        <f t="shared" si="168"/>
        <v/>
      </c>
      <c r="CF15" s="22" t="str">
        <f t="shared" si="35"/>
        <v/>
      </c>
      <c r="CG15" s="43"/>
      <c r="CH15" s="44"/>
      <c r="CI15" s="22" t="str">
        <f t="shared" si="36"/>
        <v/>
      </c>
      <c r="CJ15" s="22" t="str">
        <f t="shared" si="169"/>
        <v/>
      </c>
      <c r="CK15" s="22" t="str">
        <f t="shared" si="37"/>
        <v/>
      </c>
      <c r="CL15" s="22" t="str">
        <f t="shared" si="38"/>
        <v/>
      </c>
      <c r="CM15" s="24" t="str">
        <f t="shared" si="39"/>
        <v/>
      </c>
      <c r="CN15" s="44"/>
      <c r="CO15" s="22" t="s">
        <v>2</v>
      </c>
      <c r="CP15" s="43"/>
      <c r="CQ15" s="17"/>
      <c r="CS15" s="13"/>
      <c r="CT15" s="25" t="s">
        <v>676</v>
      </c>
      <c r="CU15" s="26" t="str">
        <f t="shared" si="40"/>
        <v/>
      </c>
      <c r="CV15" s="22" t="str">
        <f t="shared" si="41"/>
        <v/>
      </c>
      <c r="CW15" s="22" t="str">
        <f t="shared" si="42"/>
        <v/>
      </c>
      <c r="CX15" s="22" t="str">
        <f t="shared" si="170"/>
        <v/>
      </c>
      <c r="CY15" s="22" t="str">
        <f t="shared" si="43"/>
        <v/>
      </c>
      <c r="CZ15" s="43"/>
      <c r="DA15" s="44"/>
      <c r="DB15" s="22" t="str">
        <f t="shared" si="44"/>
        <v/>
      </c>
      <c r="DC15" s="22" t="str">
        <f t="shared" si="171"/>
        <v/>
      </c>
      <c r="DD15" s="22" t="str">
        <f t="shared" si="45"/>
        <v/>
      </c>
      <c r="DE15" s="22" t="str">
        <f t="shared" si="46"/>
        <v/>
      </c>
      <c r="DF15" s="24" t="str">
        <f t="shared" si="47"/>
        <v/>
      </c>
      <c r="DG15" s="44"/>
      <c r="DH15" s="22" t="s">
        <v>2</v>
      </c>
      <c r="DI15" s="43"/>
      <c r="DJ15" s="17"/>
      <c r="DL15" s="13"/>
      <c r="DM15" s="25" t="s">
        <v>676</v>
      </c>
      <c r="DN15" s="26" t="str">
        <f t="shared" si="48"/>
        <v/>
      </c>
      <c r="DO15" s="22" t="str">
        <f t="shared" si="49"/>
        <v/>
      </c>
      <c r="DP15" s="22" t="str">
        <f t="shared" si="50"/>
        <v/>
      </c>
      <c r="DQ15" s="22" t="str">
        <f t="shared" si="172"/>
        <v/>
      </c>
      <c r="DR15" s="22" t="str">
        <f t="shared" si="51"/>
        <v/>
      </c>
      <c r="DS15" s="43"/>
      <c r="DT15" s="44"/>
      <c r="DU15" s="22" t="str">
        <f t="shared" si="52"/>
        <v/>
      </c>
      <c r="DV15" s="22" t="str">
        <f t="shared" si="173"/>
        <v/>
      </c>
      <c r="DW15" s="22" t="str">
        <f t="shared" si="53"/>
        <v/>
      </c>
      <c r="DX15" s="22" t="str">
        <f t="shared" si="54"/>
        <v/>
      </c>
      <c r="DY15" s="24" t="str">
        <f t="shared" si="55"/>
        <v/>
      </c>
      <c r="DZ15" s="44"/>
      <c r="EA15" s="22" t="s">
        <v>2</v>
      </c>
      <c r="EB15" s="43"/>
      <c r="EC15" s="17"/>
      <c r="EE15" s="13"/>
      <c r="EF15" s="25" t="s">
        <v>676</v>
      </c>
      <c r="EG15" s="26" t="str">
        <f t="shared" si="56"/>
        <v/>
      </c>
      <c r="EH15" s="22" t="str">
        <f t="shared" si="57"/>
        <v/>
      </c>
      <c r="EI15" s="22" t="str">
        <f t="shared" si="58"/>
        <v/>
      </c>
      <c r="EJ15" s="22" t="str">
        <f t="shared" si="174"/>
        <v/>
      </c>
      <c r="EK15" s="22" t="str">
        <f t="shared" si="59"/>
        <v/>
      </c>
      <c r="EL15" s="43"/>
      <c r="EM15" s="44"/>
      <c r="EN15" s="22" t="str">
        <f t="shared" si="60"/>
        <v/>
      </c>
      <c r="EO15" s="22" t="str">
        <f t="shared" si="175"/>
        <v/>
      </c>
      <c r="EP15" s="22" t="str">
        <f t="shared" si="61"/>
        <v/>
      </c>
      <c r="EQ15" s="22" t="str">
        <f t="shared" si="62"/>
        <v/>
      </c>
      <c r="ER15" s="24" t="str">
        <f t="shared" si="63"/>
        <v/>
      </c>
      <c r="ES15" s="44"/>
      <c r="ET15" s="22" t="s">
        <v>2</v>
      </c>
      <c r="EU15" s="43"/>
      <c r="EV15" s="17"/>
      <c r="EX15" s="13"/>
      <c r="EY15" s="25" t="s">
        <v>676</v>
      </c>
      <c r="EZ15" s="26" t="str">
        <f t="shared" si="64"/>
        <v/>
      </c>
      <c r="FA15" s="22" t="str">
        <f t="shared" si="65"/>
        <v/>
      </c>
      <c r="FB15" s="22" t="str">
        <f t="shared" si="66"/>
        <v/>
      </c>
      <c r="FC15" s="22" t="str">
        <f t="shared" si="176"/>
        <v/>
      </c>
      <c r="FD15" s="22" t="str">
        <f t="shared" si="67"/>
        <v/>
      </c>
      <c r="FE15" s="43"/>
      <c r="FF15" s="44"/>
      <c r="FG15" s="22" t="str">
        <f t="shared" si="68"/>
        <v/>
      </c>
      <c r="FH15" s="22" t="str">
        <f t="shared" si="177"/>
        <v/>
      </c>
      <c r="FI15" s="22" t="str">
        <f t="shared" si="69"/>
        <v/>
      </c>
      <c r="FJ15" s="22" t="str">
        <f t="shared" si="70"/>
        <v/>
      </c>
      <c r="FK15" s="24" t="str">
        <f t="shared" si="71"/>
        <v/>
      </c>
      <c r="FL15" s="44"/>
      <c r="FM15" s="22" t="s">
        <v>2</v>
      </c>
      <c r="FN15" s="43"/>
      <c r="FO15" s="17"/>
      <c r="FQ15" s="13"/>
      <c r="FR15" s="25" t="s">
        <v>676</v>
      </c>
      <c r="FS15" s="26" t="str">
        <f t="shared" si="72"/>
        <v/>
      </c>
      <c r="FT15" s="22" t="str">
        <f t="shared" si="73"/>
        <v/>
      </c>
      <c r="FU15" s="22" t="str">
        <f t="shared" si="74"/>
        <v/>
      </c>
      <c r="FV15" s="22" t="str">
        <f t="shared" si="178"/>
        <v/>
      </c>
      <c r="FW15" s="22" t="str">
        <f t="shared" si="75"/>
        <v/>
      </c>
      <c r="FX15" s="43"/>
      <c r="FY15" s="44"/>
      <c r="FZ15" s="22" t="str">
        <f t="shared" si="76"/>
        <v/>
      </c>
      <c r="GA15" s="22" t="str">
        <f t="shared" si="179"/>
        <v/>
      </c>
      <c r="GB15" s="22" t="str">
        <f t="shared" si="77"/>
        <v/>
      </c>
      <c r="GC15" s="22" t="str">
        <f t="shared" si="78"/>
        <v/>
      </c>
      <c r="GD15" s="24" t="str">
        <f t="shared" si="79"/>
        <v/>
      </c>
      <c r="GE15" s="44"/>
      <c r="GF15" s="22" t="s">
        <v>2</v>
      </c>
      <c r="GG15" s="43"/>
      <c r="GH15" s="17"/>
      <c r="GJ15" s="13"/>
      <c r="GK15" s="25" t="s">
        <v>676</v>
      </c>
      <c r="GL15" s="26" t="str">
        <f t="shared" si="80"/>
        <v/>
      </c>
      <c r="GM15" s="22" t="str">
        <f t="shared" si="81"/>
        <v/>
      </c>
      <c r="GN15" s="22" t="str">
        <f t="shared" si="82"/>
        <v/>
      </c>
      <c r="GO15" s="22" t="str">
        <f t="shared" si="180"/>
        <v/>
      </c>
      <c r="GP15" s="22" t="str">
        <f t="shared" si="83"/>
        <v/>
      </c>
      <c r="GQ15" s="43"/>
      <c r="GR15" s="44"/>
      <c r="GS15" s="22" t="str">
        <f t="shared" si="84"/>
        <v/>
      </c>
      <c r="GT15" s="22" t="str">
        <f t="shared" si="181"/>
        <v/>
      </c>
      <c r="GU15" s="22" t="str">
        <f t="shared" si="85"/>
        <v/>
      </c>
      <c r="GV15" s="22" t="str">
        <f t="shared" si="86"/>
        <v/>
      </c>
      <c r="GW15" s="24" t="str">
        <f t="shared" si="87"/>
        <v/>
      </c>
      <c r="GX15" s="44"/>
      <c r="GY15" s="22" t="s">
        <v>2</v>
      </c>
      <c r="GZ15" s="43"/>
      <c r="HA15" s="17"/>
      <c r="HC15" s="13"/>
      <c r="HD15" s="25" t="s">
        <v>676</v>
      </c>
      <c r="HE15" s="26" t="str">
        <f t="shared" si="88"/>
        <v/>
      </c>
      <c r="HF15" s="22" t="str">
        <f t="shared" si="89"/>
        <v/>
      </c>
      <c r="HG15" s="22" t="str">
        <f t="shared" si="90"/>
        <v/>
      </c>
      <c r="HH15" s="22" t="str">
        <f t="shared" si="182"/>
        <v/>
      </c>
      <c r="HI15" s="22" t="str">
        <f t="shared" si="91"/>
        <v/>
      </c>
      <c r="HJ15" s="43"/>
      <c r="HK15" s="44"/>
      <c r="HL15" s="22" t="str">
        <f t="shared" si="92"/>
        <v/>
      </c>
      <c r="HM15" s="22" t="str">
        <f t="shared" si="183"/>
        <v/>
      </c>
      <c r="HN15" s="22" t="str">
        <f t="shared" si="93"/>
        <v/>
      </c>
      <c r="HO15" s="22" t="str">
        <f t="shared" si="94"/>
        <v/>
      </c>
      <c r="HP15" s="24" t="str">
        <f t="shared" si="95"/>
        <v/>
      </c>
      <c r="HQ15" s="44"/>
      <c r="HR15" s="22" t="s">
        <v>2</v>
      </c>
      <c r="HS15" s="43"/>
      <c r="HT15" s="17"/>
      <c r="HV15" s="13"/>
      <c r="HW15" s="25" t="s">
        <v>676</v>
      </c>
      <c r="HX15" s="26" t="str">
        <f t="shared" si="96"/>
        <v/>
      </c>
      <c r="HY15" s="22" t="str">
        <f t="shared" si="97"/>
        <v/>
      </c>
      <c r="HZ15" s="22" t="str">
        <f t="shared" si="98"/>
        <v/>
      </c>
      <c r="IA15" s="22" t="str">
        <f t="shared" si="184"/>
        <v/>
      </c>
      <c r="IB15" s="22" t="str">
        <f t="shared" si="99"/>
        <v/>
      </c>
      <c r="IC15" s="43"/>
      <c r="ID15" s="44"/>
      <c r="IE15" s="22" t="str">
        <f t="shared" si="100"/>
        <v/>
      </c>
      <c r="IF15" s="22" t="str">
        <f t="shared" si="185"/>
        <v/>
      </c>
      <c r="IG15" s="22" t="str">
        <f t="shared" si="101"/>
        <v/>
      </c>
      <c r="IH15" s="22" t="str">
        <f t="shared" si="102"/>
        <v/>
      </c>
      <c r="II15" s="24" t="str">
        <f t="shared" si="103"/>
        <v/>
      </c>
      <c r="IJ15" s="44"/>
      <c r="IK15" s="22" t="s">
        <v>2</v>
      </c>
      <c r="IL15" s="43"/>
      <c r="IM15" s="17"/>
      <c r="IO15" s="13"/>
      <c r="IP15" s="25" t="s">
        <v>676</v>
      </c>
      <c r="IQ15" s="26" t="str">
        <f t="shared" si="104"/>
        <v/>
      </c>
      <c r="IR15" s="22" t="str">
        <f t="shared" si="105"/>
        <v/>
      </c>
      <c r="IS15" s="22" t="str">
        <f t="shared" si="106"/>
        <v/>
      </c>
      <c r="IT15" s="22" t="str">
        <f t="shared" si="186"/>
        <v/>
      </c>
      <c r="IU15" s="22" t="str">
        <f t="shared" si="107"/>
        <v/>
      </c>
      <c r="IV15" s="43"/>
      <c r="IW15" s="44"/>
      <c r="IX15" s="22" t="str">
        <f t="shared" si="108"/>
        <v/>
      </c>
      <c r="IY15" s="22" t="str">
        <f t="shared" si="187"/>
        <v/>
      </c>
      <c r="IZ15" s="22" t="str">
        <f t="shared" si="109"/>
        <v/>
      </c>
      <c r="JA15" s="22" t="str">
        <f t="shared" si="110"/>
        <v/>
      </c>
      <c r="JB15" s="24" t="str">
        <f t="shared" si="111"/>
        <v/>
      </c>
      <c r="JC15" s="44"/>
      <c r="JD15" s="22" t="s">
        <v>2</v>
      </c>
      <c r="JE15" s="43"/>
      <c r="JF15" s="17"/>
      <c r="JH15" s="13"/>
      <c r="JI15" s="25" t="s">
        <v>676</v>
      </c>
      <c r="JJ15" s="26" t="str">
        <f t="shared" si="112"/>
        <v/>
      </c>
      <c r="JK15" s="22" t="str">
        <f t="shared" si="113"/>
        <v/>
      </c>
      <c r="JL15" s="22" t="str">
        <f t="shared" si="114"/>
        <v/>
      </c>
      <c r="JM15" s="22" t="str">
        <f t="shared" si="188"/>
        <v/>
      </c>
      <c r="JN15" s="22" t="str">
        <f t="shared" si="115"/>
        <v/>
      </c>
      <c r="JO15" s="43"/>
      <c r="JP15" s="44"/>
      <c r="JQ15" s="22" t="str">
        <f t="shared" si="116"/>
        <v/>
      </c>
      <c r="JR15" s="22" t="str">
        <f t="shared" si="189"/>
        <v/>
      </c>
      <c r="JS15" s="22" t="str">
        <f t="shared" si="117"/>
        <v/>
      </c>
      <c r="JT15" s="22" t="str">
        <f t="shared" si="118"/>
        <v/>
      </c>
      <c r="JU15" s="24" t="str">
        <f t="shared" si="119"/>
        <v/>
      </c>
      <c r="JV15" s="44"/>
      <c r="JW15" s="22" t="s">
        <v>2</v>
      </c>
      <c r="JX15" s="43"/>
      <c r="JY15" s="17"/>
      <c r="KA15" s="13"/>
      <c r="KB15" s="25" t="s">
        <v>676</v>
      </c>
      <c r="KC15" s="26" t="str">
        <f t="shared" si="120"/>
        <v/>
      </c>
      <c r="KD15" s="22" t="str">
        <f t="shared" si="121"/>
        <v/>
      </c>
      <c r="KE15" s="22" t="str">
        <f t="shared" si="122"/>
        <v/>
      </c>
      <c r="KF15" s="22" t="str">
        <f t="shared" si="190"/>
        <v/>
      </c>
      <c r="KG15" s="22" t="str">
        <f t="shared" si="123"/>
        <v/>
      </c>
      <c r="KH15" s="43"/>
      <c r="KI15" s="44"/>
      <c r="KJ15" s="22" t="str">
        <f t="shared" si="124"/>
        <v/>
      </c>
      <c r="KK15" s="22" t="str">
        <f t="shared" si="191"/>
        <v/>
      </c>
      <c r="KL15" s="22" t="str">
        <f t="shared" si="125"/>
        <v/>
      </c>
      <c r="KM15" s="22" t="str">
        <f t="shared" si="126"/>
        <v/>
      </c>
      <c r="KN15" s="24" t="str">
        <f t="shared" si="127"/>
        <v/>
      </c>
      <c r="KO15" s="44"/>
      <c r="KP15" s="22" t="s">
        <v>2</v>
      </c>
      <c r="KQ15" s="43"/>
      <c r="KR15" s="17"/>
      <c r="KT15" s="13"/>
      <c r="KU15" s="25" t="s">
        <v>676</v>
      </c>
      <c r="KV15" s="26" t="str">
        <f t="shared" si="128"/>
        <v/>
      </c>
      <c r="KW15" s="22" t="str">
        <f t="shared" si="129"/>
        <v/>
      </c>
      <c r="KX15" s="22" t="str">
        <f t="shared" si="130"/>
        <v/>
      </c>
      <c r="KY15" s="22" t="str">
        <f t="shared" si="192"/>
        <v/>
      </c>
      <c r="KZ15" s="22" t="str">
        <f t="shared" si="131"/>
        <v/>
      </c>
      <c r="LA15" s="43"/>
      <c r="LB15" s="44"/>
      <c r="LC15" s="22" t="str">
        <f t="shared" si="132"/>
        <v/>
      </c>
      <c r="LD15" s="22" t="str">
        <f t="shared" si="193"/>
        <v/>
      </c>
      <c r="LE15" s="22" t="str">
        <f t="shared" si="133"/>
        <v/>
      </c>
      <c r="LF15" s="22" t="str">
        <f t="shared" si="134"/>
        <v/>
      </c>
      <c r="LG15" s="24" t="str">
        <f t="shared" si="135"/>
        <v/>
      </c>
      <c r="LH15" s="44"/>
      <c r="LI15" s="22" t="s">
        <v>2</v>
      </c>
      <c r="LJ15" s="43"/>
      <c r="LK15" s="17"/>
      <c r="LM15" s="13"/>
      <c r="LN15" s="25" t="s">
        <v>676</v>
      </c>
      <c r="LO15" s="26" t="str">
        <f t="shared" si="136"/>
        <v/>
      </c>
      <c r="LP15" s="22" t="str">
        <f t="shared" si="137"/>
        <v/>
      </c>
      <c r="LQ15" s="22" t="str">
        <f t="shared" si="138"/>
        <v/>
      </c>
      <c r="LR15" s="22" t="str">
        <f t="shared" si="194"/>
        <v/>
      </c>
      <c r="LS15" s="22" t="str">
        <f t="shared" si="139"/>
        <v/>
      </c>
      <c r="LT15" s="43"/>
      <c r="LU15" s="44"/>
      <c r="LV15" s="22" t="str">
        <f t="shared" si="140"/>
        <v/>
      </c>
      <c r="LW15" s="22" t="str">
        <f t="shared" si="195"/>
        <v/>
      </c>
      <c r="LX15" s="22" t="str">
        <f t="shared" si="141"/>
        <v/>
      </c>
      <c r="LY15" s="22" t="str">
        <f t="shared" si="142"/>
        <v/>
      </c>
      <c r="LZ15" s="24" t="str">
        <f t="shared" si="143"/>
        <v/>
      </c>
      <c r="MA15" s="44"/>
      <c r="MB15" s="22" t="s">
        <v>2</v>
      </c>
      <c r="MC15" s="43"/>
      <c r="MD15" s="17"/>
      <c r="MF15" s="13"/>
      <c r="MG15" s="25" t="s">
        <v>676</v>
      </c>
      <c r="MH15" s="26" t="str">
        <f t="shared" si="144"/>
        <v/>
      </c>
      <c r="MI15" s="22" t="str">
        <f t="shared" si="145"/>
        <v/>
      </c>
      <c r="MJ15" s="22" t="str">
        <f t="shared" si="146"/>
        <v/>
      </c>
      <c r="MK15" s="22" t="str">
        <f t="shared" si="196"/>
        <v/>
      </c>
      <c r="ML15" s="22" t="str">
        <f t="shared" si="147"/>
        <v/>
      </c>
      <c r="MM15" s="43"/>
      <c r="MN15" s="44"/>
      <c r="MO15" s="22" t="str">
        <f t="shared" si="148"/>
        <v/>
      </c>
      <c r="MP15" s="22" t="str">
        <f t="shared" si="197"/>
        <v/>
      </c>
      <c r="MQ15" s="22" t="str">
        <f t="shared" si="149"/>
        <v/>
      </c>
      <c r="MR15" s="22" t="str">
        <f t="shared" si="150"/>
        <v/>
      </c>
      <c r="MS15" s="24" t="str">
        <f t="shared" si="151"/>
        <v/>
      </c>
      <c r="MT15" s="44"/>
      <c r="MU15" s="22" t="s">
        <v>2</v>
      </c>
      <c r="MV15" s="43"/>
      <c r="MW15" s="17"/>
      <c r="MY15" s="13"/>
      <c r="MZ15" s="25" t="s">
        <v>676</v>
      </c>
      <c r="NA15" s="26" t="str">
        <f t="shared" si="152"/>
        <v/>
      </c>
      <c r="NB15" s="22" t="str">
        <f t="shared" si="153"/>
        <v/>
      </c>
      <c r="NC15" s="22" t="str">
        <f t="shared" si="154"/>
        <v/>
      </c>
      <c r="ND15" s="22" t="str">
        <f t="shared" si="198"/>
        <v/>
      </c>
      <c r="NE15" s="22" t="str">
        <f t="shared" si="155"/>
        <v/>
      </c>
      <c r="NF15" s="43"/>
      <c r="NG15" s="44"/>
      <c r="NH15" s="22" t="str">
        <f t="shared" si="156"/>
        <v/>
      </c>
      <c r="NI15" s="22" t="str">
        <f t="shared" si="199"/>
        <v/>
      </c>
      <c r="NJ15" s="22" t="str">
        <f t="shared" si="157"/>
        <v/>
      </c>
      <c r="NK15" s="22" t="str">
        <f t="shared" si="158"/>
        <v/>
      </c>
      <c r="NL15" s="24" t="str">
        <f t="shared" si="159"/>
        <v/>
      </c>
      <c r="NM15" s="44"/>
      <c r="NN15" s="22" t="s">
        <v>2</v>
      </c>
      <c r="NO15" s="43"/>
      <c r="NP15" s="17"/>
    </row>
    <row r="16" spans="2:380" x14ac:dyDescent="0.3">
      <c r="B16" s="13"/>
      <c r="C16" s="25" t="s">
        <v>6</v>
      </c>
      <c r="D16" s="26" t="str">
        <f t="shared" si="0"/>
        <v/>
      </c>
      <c r="E16" s="22" t="str">
        <f t="shared" si="1"/>
        <v/>
      </c>
      <c r="F16" s="22" t="str">
        <f t="shared" si="2"/>
        <v/>
      </c>
      <c r="G16" s="22" t="str">
        <f t="shared" si="160"/>
        <v/>
      </c>
      <c r="H16" s="22" t="str">
        <f t="shared" si="3"/>
        <v/>
      </c>
      <c r="I16" s="43"/>
      <c r="J16" s="44"/>
      <c r="K16" s="22" t="str">
        <f t="shared" si="4"/>
        <v/>
      </c>
      <c r="L16" s="22" t="str">
        <f t="shared" si="161"/>
        <v/>
      </c>
      <c r="M16" s="22" t="str">
        <f t="shared" si="5"/>
        <v/>
      </c>
      <c r="N16" s="22" t="str">
        <f t="shared" si="6"/>
        <v/>
      </c>
      <c r="O16" s="24" t="str">
        <f t="shared" si="7"/>
        <v/>
      </c>
      <c r="P16" s="44"/>
      <c r="Q16" s="22" t="s">
        <v>2</v>
      </c>
      <c r="R16" s="43"/>
      <c r="S16" s="17"/>
      <c r="U16" s="13"/>
      <c r="V16" s="25" t="s">
        <v>6</v>
      </c>
      <c r="W16" s="26" t="str">
        <f t="shared" si="8"/>
        <v/>
      </c>
      <c r="X16" s="22" t="str">
        <f t="shared" si="9"/>
        <v/>
      </c>
      <c r="Y16" s="22" t="str">
        <f t="shared" si="10"/>
        <v/>
      </c>
      <c r="Z16" s="22" t="str">
        <f t="shared" si="162"/>
        <v/>
      </c>
      <c r="AA16" s="22" t="str">
        <f t="shared" si="11"/>
        <v/>
      </c>
      <c r="AB16" s="43"/>
      <c r="AC16" s="44"/>
      <c r="AD16" s="22" t="str">
        <f t="shared" si="12"/>
        <v/>
      </c>
      <c r="AE16" s="22" t="str">
        <f t="shared" si="163"/>
        <v/>
      </c>
      <c r="AF16" s="22" t="str">
        <f t="shared" si="13"/>
        <v/>
      </c>
      <c r="AG16" s="22" t="str">
        <f t="shared" si="14"/>
        <v/>
      </c>
      <c r="AH16" s="24" t="str">
        <f t="shared" si="15"/>
        <v/>
      </c>
      <c r="AI16" s="44"/>
      <c r="AJ16" s="22" t="s">
        <v>2</v>
      </c>
      <c r="AK16" s="43"/>
      <c r="AL16" s="17"/>
      <c r="AN16" s="13"/>
      <c r="AO16" s="25" t="s">
        <v>6</v>
      </c>
      <c r="AP16" s="26" t="str">
        <f t="shared" si="16"/>
        <v/>
      </c>
      <c r="AQ16" s="22" t="str">
        <f t="shared" si="17"/>
        <v/>
      </c>
      <c r="AR16" s="22" t="str">
        <f t="shared" si="18"/>
        <v/>
      </c>
      <c r="AS16" s="22" t="str">
        <f t="shared" si="164"/>
        <v/>
      </c>
      <c r="AT16" s="22" t="str">
        <f t="shared" si="19"/>
        <v/>
      </c>
      <c r="AU16" s="43"/>
      <c r="AV16" s="44"/>
      <c r="AW16" s="22" t="str">
        <f t="shared" si="20"/>
        <v/>
      </c>
      <c r="AX16" s="22" t="str">
        <f t="shared" si="165"/>
        <v/>
      </c>
      <c r="AY16" s="22" t="str">
        <f t="shared" si="21"/>
        <v/>
      </c>
      <c r="AZ16" s="22" t="str">
        <f t="shared" si="22"/>
        <v/>
      </c>
      <c r="BA16" s="24" t="str">
        <f t="shared" si="23"/>
        <v/>
      </c>
      <c r="BB16" s="44"/>
      <c r="BC16" s="22" t="s">
        <v>2</v>
      </c>
      <c r="BD16" s="43"/>
      <c r="BE16" s="17"/>
      <c r="BG16" s="13"/>
      <c r="BH16" s="25" t="s">
        <v>6</v>
      </c>
      <c r="BI16" s="26" t="str">
        <f t="shared" si="24"/>
        <v/>
      </c>
      <c r="BJ16" s="22" t="str">
        <f t="shared" si="25"/>
        <v/>
      </c>
      <c r="BK16" s="22" t="str">
        <f t="shared" si="26"/>
        <v/>
      </c>
      <c r="BL16" s="22" t="str">
        <f t="shared" si="166"/>
        <v/>
      </c>
      <c r="BM16" s="22" t="str">
        <f t="shared" si="27"/>
        <v/>
      </c>
      <c r="BN16" s="43"/>
      <c r="BO16" s="44"/>
      <c r="BP16" s="22" t="str">
        <f t="shared" si="28"/>
        <v/>
      </c>
      <c r="BQ16" s="22" t="str">
        <f t="shared" si="167"/>
        <v/>
      </c>
      <c r="BR16" s="22" t="str">
        <f t="shared" si="29"/>
        <v/>
      </c>
      <c r="BS16" s="22" t="str">
        <f t="shared" si="30"/>
        <v/>
      </c>
      <c r="BT16" s="24" t="str">
        <f t="shared" si="31"/>
        <v/>
      </c>
      <c r="BU16" s="44"/>
      <c r="BV16" s="22" t="s">
        <v>2</v>
      </c>
      <c r="BW16" s="43"/>
      <c r="BX16" s="17"/>
      <c r="BZ16" s="13"/>
      <c r="CA16" s="25" t="s">
        <v>6</v>
      </c>
      <c r="CB16" s="26" t="str">
        <f t="shared" si="32"/>
        <v/>
      </c>
      <c r="CC16" s="22" t="str">
        <f t="shared" si="33"/>
        <v/>
      </c>
      <c r="CD16" s="22" t="str">
        <f t="shared" si="34"/>
        <v/>
      </c>
      <c r="CE16" s="22" t="str">
        <f t="shared" si="168"/>
        <v/>
      </c>
      <c r="CF16" s="22" t="str">
        <f t="shared" si="35"/>
        <v/>
      </c>
      <c r="CG16" s="43"/>
      <c r="CH16" s="44"/>
      <c r="CI16" s="22" t="str">
        <f t="shared" si="36"/>
        <v/>
      </c>
      <c r="CJ16" s="22" t="str">
        <f t="shared" si="169"/>
        <v/>
      </c>
      <c r="CK16" s="22" t="str">
        <f t="shared" si="37"/>
        <v/>
      </c>
      <c r="CL16" s="22" t="str">
        <f t="shared" si="38"/>
        <v/>
      </c>
      <c r="CM16" s="24" t="str">
        <f t="shared" si="39"/>
        <v/>
      </c>
      <c r="CN16" s="44"/>
      <c r="CO16" s="22" t="s">
        <v>2</v>
      </c>
      <c r="CP16" s="43"/>
      <c r="CQ16" s="17"/>
      <c r="CS16" s="13"/>
      <c r="CT16" s="25" t="s">
        <v>6</v>
      </c>
      <c r="CU16" s="26" t="str">
        <f t="shared" si="40"/>
        <v/>
      </c>
      <c r="CV16" s="22" t="str">
        <f t="shared" si="41"/>
        <v/>
      </c>
      <c r="CW16" s="22" t="str">
        <f t="shared" si="42"/>
        <v/>
      </c>
      <c r="CX16" s="22" t="str">
        <f t="shared" si="170"/>
        <v/>
      </c>
      <c r="CY16" s="22" t="str">
        <f t="shared" si="43"/>
        <v/>
      </c>
      <c r="CZ16" s="43"/>
      <c r="DA16" s="44"/>
      <c r="DB16" s="22" t="str">
        <f t="shared" si="44"/>
        <v/>
      </c>
      <c r="DC16" s="22" t="str">
        <f t="shared" si="171"/>
        <v/>
      </c>
      <c r="DD16" s="22" t="str">
        <f t="shared" si="45"/>
        <v/>
      </c>
      <c r="DE16" s="22" t="str">
        <f t="shared" si="46"/>
        <v/>
      </c>
      <c r="DF16" s="24" t="str">
        <f t="shared" si="47"/>
        <v/>
      </c>
      <c r="DG16" s="44"/>
      <c r="DH16" s="22" t="s">
        <v>2</v>
      </c>
      <c r="DI16" s="43"/>
      <c r="DJ16" s="17"/>
      <c r="DL16" s="13"/>
      <c r="DM16" s="25" t="s">
        <v>6</v>
      </c>
      <c r="DN16" s="26" t="str">
        <f t="shared" si="48"/>
        <v/>
      </c>
      <c r="DO16" s="22" t="str">
        <f t="shared" si="49"/>
        <v/>
      </c>
      <c r="DP16" s="22" t="str">
        <f t="shared" si="50"/>
        <v/>
      </c>
      <c r="DQ16" s="22" t="str">
        <f t="shared" si="172"/>
        <v/>
      </c>
      <c r="DR16" s="22" t="str">
        <f t="shared" si="51"/>
        <v/>
      </c>
      <c r="DS16" s="43"/>
      <c r="DT16" s="44"/>
      <c r="DU16" s="22" t="str">
        <f t="shared" si="52"/>
        <v/>
      </c>
      <c r="DV16" s="22" t="str">
        <f t="shared" si="173"/>
        <v/>
      </c>
      <c r="DW16" s="22" t="str">
        <f t="shared" si="53"/>
        <v/>
      </c>
      <c r="DX16" s="22" t="str">
        <f t="shared" si="54"/>
        <v/>
      </c>
      <c r="DY16" s="24" t="str">
        <f t="shared" si="55"/>
        <v/>
      </c>
      <c r="DZ16" s="44"/>
      <c r="EA16" s="22" t="s">
        <v>2</v>
      </c>
      <c r="EB16" s="43"/>
      <c r="EC16" s="17"/>
      <c r="EE16" s="13"/>
      <c r="EF16" s="25" t="s">
        <v>6</v>
      </c>
      <c r="EG16" s="26" t="str">
        <f t="shared" si="56"/>
        <v/>
      </c>
      <c r="EH16" s="22" t="str">
        <f t="shared" si="57"/>
        <v/>
      </c>
      <c r="EI16" s="22" t="str">
        <f t="shared" si="58"/>
        <v/>
      </c>
      <c r="EJ16" s="22" t="str">
        <f t="shared" si="174"/>
        <v/>
      </c>
      <c r="EK16" s="22" t="str">
        <f t="shared" si="59"/>
        <v/>
      </c>
      <c r="EL16" s="43"/>
      <c r="EM16" s="44"/>
      <c r="EN16" s="22" t="str">
        <f t="shared" si="60"/>
        <v/>
      </c>
      <c r="EO16" s="22" t="str">
        <f t="shared" si="175"/>
        <v/>
      </c>
      <c r="EP16" s="22" t="str">
        <f t="shared" si="61"/>
        <v/>
      </c>
      <c r="EQ16" s="22" t="str">
        <f t="shared" si="62"/>
        <v/>
      </c>
      <c r="ER16" s="24" t="str">
        <f t="shared" si="63"/>
        <v/>
      </c>
      <c r="ES16" s="44"/>
      <c r="ET16" s="22" t="s">
        <v>2</v>
      </c>
      <c r="EU16" s="43"/>
      <c r="EV16" s="17"/>
      <c r="EX16" s="13"/>
      <c r="EY16" s="25" t="s">
        <v>6</v>
      </c>
      <c r="EZ16" s="26" t="str">
        <f t="shared" si="64"/>
        <v/>
      </c>
      <c r="FA16" s="22" t="str">
        <f t="shared" si="65"/>
        <v/>
      </c>
      <c r="FB16" s="22" t="str">
        <f t="shared" si="66"/>
        <v/>
      </c>
      <c r="FC16" s="22" t="str">
        <f t="shared" si="176"/>
        <v/>
      </c>
      <c r="FD16" s="22" t="str">
        <f t="shared" si="67"/>
        <v/>
      </c>
      <c r="FE16" s="43"/>
      <c r="FF16" s="44"/>
      <c r="FG16" s="22" t="str">
        <f t="shared" si="68"/>
        <v/>
      </c>
      <c r="FH16" s="22" t="str">
        <f t="shared" si="177"/>
        <v/>
      </c>
      <c r="FI16" s="22" t="str">
        <f t="shared" si="69"/>
        <v/>
      </c>
      <c r="FJ16" s="22" t="str">
        <f t="shared" si="70"/>
        <v/>
      </c>
      <c r="FK16" s="24" t="str">
        <f t="shared" si="71"/>
        <v/>
      </c>
      <c r="FL16" s="44"/>
      <c r="FM16" s="22" t="s">
        <v>2</v>
      </c>
      <c r="FN16" s="43"/>
      <c r="FO16" s="17"/>
      <c r="FQ16" s="13"/>
      <c r="FR16" s="25" t="s">
        <v>6</v>
      </c>
      <c r="FS16" s="26" t="str">
        <f t="shared" si="72"/>
        <v/>
      </c>
      <c r="FT16" s="22" t="str">
        <f t="shared" si="73"/>
        <v/>
      </c>
      <c r="FU16" s="22" t="str">
        <f t="shared" si="74"/>
        <v/>
      </c>
      <c r="FV16" s="22" t="str">
        <f t="shared" si="178"/>
        <v/>
      </c>
      <c r="FW16" s="22" t="str">
        <f t="shared" si="75"/>
        <v/>
      </c>
      <c r="FX16" s="43"/>
      <c r="FY16" s="44"/>
      <c r="FZ16" s="22" t="str">
        <f t="shared" si="76"/>
        <v/>
      </c>
      <c r="GA16" s="22" t="str">
        <f t="shared" si="179"/>
        <v/>
      </c>
      <c r="GB16" s="22" t="str">
        <f t="shared" si="77"/>
        <v/>
      </c>
      <c r="GC16" s="22" t="str">
        <f t="shared" si="78"/>
        <v/>
      </c>
      <c r="GD16" s="24" t="str">
        <f t="shared" si="79"/>
        <v/>
      </c>
      <c r="GE16" s="44"/>
      <c r="GF16" s="22" t="s">
        <v>2</v>
      </c>
      <c r="GG16" s="43"/>
      <c r="GH16" s="17"/>
      <c r="GJ16" s="13"/>
      <c r="GK16" s="25" t="s">
        <v>6</v>
      </c>
      <c r="GL16" s="26" t="str">
        <f t="shared" si="80"/>
        <v/>
      </c>
      <c r="GM16" s="22" t="str">
        <f t="shared" si="81"/>
        <v/>
      </c>
      <c r="GN16" s="22" t="str">
        <f t="shared" si="82"/>
        <v/>
      </c>
      <c r="GO16" s="22" t="str">
        <f t="shared" si="180"/>
        <v/>
      </c>
      <c r="GP16" s="22" t="str">
        <f t="shared" si="83"/>
        <v/>
      </c>
      <c r="GQ16" s="43"/>
      <c r="GR16" s="44"/>
      <c r="GS16" s="22" t="str">
        <f t="shared" si="84"/>
        <v/>
      </c>
      <c r="GT16" s="22" t="str">
        <f t="shared" si="181"/>
        <v/>
      </c>
      <c r="GU16" s="22" t="str">
        <f t="shared" si="85"/>
        <v/>
      </c>
      <c r="GV16" s="22" t="str">
        <f t="shared" si="86"/>
        <v/>
      </c>
      <c r="GW16" s="24" t="str">
        <f t="shared" si="87"/>
        <v/>
      </c>
      <c r="GX16" s="44"/>
      <c r="GY16" s="22" t="s">
        <v>2</v>
      </c>
      <c r="GZ16" s="43"/>
      <c r="HA16" s="17"/>
      <c r="HC16" s="13"/>
      <c r="HD16" s="25" t="s">
        <v>6</v>
      </c>
      <c r="HE16" s="26" t="str">
        <f t="shared" si="88"/>
        <v/>
      </c>
      <c r="HF16" s="22" t="str">
        <f t="shared" si="89"/>
        <v/>
      </c>
      <c r="HG16" s="22" t="str">
        <f t="shared" si="90"/>
        <v/>
      </c>
      <c r="HH16" s="22" t="str">
        <f t="shared" si="182"/>
        <v/>
      </c>
      <c r="HI16" s="22" t="str">
        <f t="shared" si="91"/>
        <v/>
      </c>
      <c r="HJ16" s="43"/>
      <c r="HK16" s="44"/>
      <c r="HL16" s="22" t="str">
        <f t="shared" si="92"/>
        <v/>
      </c>
      <c r="HM16" s="22" t="str">
        <f t="shared" si="183"/>
        <v/>
      </c>
      <c r="HN16" s="22" t="str">
        <f t="shared" si="93"/>
        <v/>
      </c>
      <c r="HO16" s="22" t="str">
        <f t="shared" si="94"/>
        <v/>
      </c>
      <c r="HP16" s="24" t="str">
        <f t="shared" si="95"/>
        <v/>
      </c>
      <c r="HQ16" s="44"/>
      <c r="HR16" s="22" t="s">
        <v>2</v>
      </c>
      <c r="HS16" s="43"/>
      <c r="HT16" s="17"/>
      <c r="HV16" s="13"/>
      <c r="HW16" s="25" t="s">
        <v>6</v>
      </c>
      <c r="HX16" s="26" t="str">
        <f t="shared" si="96"/>
        <v/>
      </c>
      <c r="HY16" s="22" t="str">
        <f t="shared" si="97"/>
        <v/>
      </c>
      <c r="HZ16" s="22" t="str">
        <f t="shared" si="98"/>
        <v/>
      </c>
      <c r="IA16" s="22" t="str">
        <f t="shared" si="184"/>
        <v/>
      </c>
      <c r="IB16" s="22" t="str">
        <f t="shared" si="99"/>
        <v/>
      </c>
      <c r="IC16" s="43"/>
      <c r="ID16" s="44"/>
      <c r="IE16" s="22" t="str">
        <f t="shared" si="100"/>
        <v/>
      </c>
      <c r="IF16" s="22" t="str">
        <f t="shared" si="185"/>
        <v/>
      </c>
      <c r="IG16" s="22" t="str">
        <f t="shared" si="101"/>
        <v/>
      </c>
      <c r="IH16" s="22" t="str">
        <f t="shared" si="102"/>
        <v/>
      </c>
      <c r="II16" s="24" t="str">
        <f t="shared" si="103"/>
        <v/>
      </c>
      <c r="IJ16" s="44"/>
      <c r="IK16" s="22" t="s">
        <v>2</v>
      </c>
      <c r="IL16" s="43"/>
      <c r="IM16" s="17"/>
      <c r="IO16" s="13"/>
      <c r="IP16" s="25" t="s">
        <v>6</v>
      </c>
      <c r="IQ16" s="26" t="str">
        <f t="shared" si="104"/>
        <v/>
      </c>
      <c r="IR16" s="22" t="str">
        <f t="shared" si="105"/>
        <v/>
      </c>
      <c r="IS16" s="22" t="str">
        <f t="shared" si="106"/>
        <v/>
      </c>
      <c r="IT16" s="22" t="str">
        <f t="shared" si="186"/>
        <v/>
      </c>
      <c r="IU16" s="22" t="str">
        <f t="shared" si="107"/>
        <v/>
      </c>
      <c r="IV16" s="43"/>
      <c r="IW16" s="44"/>
      <c r="IX16" s="22" t="str">
        <f t="shared" si="108"/>
        <v/>
      </c>
      <c r="IY16" s="22" t="str">
        <f t="shared" si="187"/>
        <v/>
      </c>
      <c r="IZ16" s="22" t="str">
        <f t="shared" si="109"/>
        <v/>
      </c>
      <c r="JA16" s="22" t="str">
        <f t="shared" si="110"/>
        <v/>
      </c>
      <c r="JB16" s="24" t="str">
        <f t="shared" si="111"/>
        <v/>
      </c>
      <c r="JC16" s="44"/>
      <c r="JD16" s="22" t="s">
        <v>2</v>
      </c>
      <c r="JE16" s="43"/>
      <c r="JF16" s="17"/>
      <c r="JH16" s="13"/>
      <c r="JI16" s="25" t="s">
        <v>6</v>
      </c>
      <c r="JJ16" s="26" t="str">
        <f t="shared" si="112"/>
        <v/>
      </c>
      <c r="JK16" s="22" t="str">
        <f t="shared" si="113"/>
        <v/>
      </c>
      <c r="JL16" s="22" t="str">
        <f t="shared" si="114"/>
        <v/>
      </c>
      <c r="JM16" s="22" t="str">
        <f t="shared" si="188"/>
        <v/>
      </c>
      <c r="JN16" s="22" t="str">
        <f t="shared" si="115"/>
        <v/>
      </c>
      <c r="JO16" s="43"/>
      <c r="JP16" s="44"/>
      <c r="JQ16" s="22" t="str">
        <f t="shared" si="116"/>
        <v/>
      </c>
      <c r="JR16" s="22" t="str">
        <f t="shared" si="189"/>
        <v/>
      </c>
      <c r="JS16" s="22" t="str">
        <f t="shared" si="117"/>
        <v/>
      </c>
      <c r="JT16" s="22" t="str">
        <f t="shared" si="118"/>
        <v/>
      </c>
      <c r="JU16" s="24" t="str">
        <f t="shared" si="119"/>
        <v/>
      </c>
      <c r="JV16" s="44"/>
      <c r="JW16" s="22" t="s">
        <v>2</v>
      </c>
      <c r="JX16" s="43"/>
      <c r="JY16" s="17"/>
      <c r="KA16" s="13"/>
      <c r="KB16" s="25" t="s">
        <v>6</v>
      </c>
      <c r="KC16" s="26" t="str">
        <f t="shared" si="120"/>
        <v/>
      </c>
      <c r="KD16" s="22" t="str">
        <f t="shared" si="121"/>
        <v/>
      </c>
      <c r="KE16" s="22" t="str">
        <f t="shared" si="122"/>
        <v/>
      </c>
      <c r="KF16" s="22" t="str">
        <f t="shared" si="190"/>
        <v/>
      </c>
      <c r="KG16" s="22" t="str">
        <f t="shared" si="123"/>
        <v/>
      </c>
      <c r="KH16" s="43"/>
      <c r="KI16" s="44"/>
      <c r="KJ16" s="22" t="str">
        <f t="shared" si="124"/>
        <v/>
      </c>
      <c r="KK16" s="22" t="str">
        <f t="shared" si="191"/>
        <v/>
      </c>
      <c r="KL16" s="22" t="str">
        <f t="shared" si="125"/>
        <v/>
      </c>
      <c r="KM16" s="22" t="str">
        <f t="shared" si="126"/>
        <v/>
      </c>
      <c r="KN16" s="24" t="str">
        <f t="shared" si="127"/>
        <v/>
      </c>
      <c r="KO16" s="44"/>
      <c r="KP16" s="22" t="s">
        <v>2</v>
      </c>
      <c r="KQ16" s="43"/>
      <c r="KR16" s="17"/>
      <c r="KT16" s="13"/>
      <c r="KU16" s="25" t="s">
        <v>6</v>
      </c>
      <c r="KV16" s="26" t="str">
        <f t="shared" si="128"/>
        <v/>
      </c>
      <c r="KW16" s="22" t="str">
        <f t="shared" si="129"/>
        <v/>
      </c>
      <c r="KX16" s="22" t="str">
        <f t="shared" si="130"/>
        <v/>
      </c>
      <c r="KY16" s="22" t="str">
        <f t="shared" si="192"/>
        <v/>
      </c>
      <c r="KZ16" s="22" t="str">
        <f t="shared" si="131"/>
        <v/>
      </c>
      <c r="LA16" s="43"/>
      <c r="LB16" s="44"/>
      <c r="LC16" s="22" t="str">
        <f t="shared" si="132"/>
        <v/>
      </c>
      <c r="LD16" s="22" t="str">
        <f t="shared" si="193"/>
        <v/>
      </c>
      <c r="LE16" s="22" t="str">
        <f t="shared" si="133"/>
        <v/>
      </c>
      <c r="LF16" s="22" t="str">
        <f t="shared" si="134"/>
        <v/>
      </c>
      <c r="LG16" s="24" t="str">
        <f t="shared" si="135"/>
        <v/>
      </c>
      <c r="LH16" s="44"/>
      <c r="LI16" s="22" t="s">
        <v>2</v>
      </c>
      <c r="LJ16" s="43"/>
      <c r="LK16" s="17"/>
      <c r="LM16" s="13"/>
      <c r="LN16" s="25" t="s">
        <v>6</v>
      </c>
      <c r="LO16" s="26" t="str">
        <f t="shared" si="136"/>
        <v/>
      </c>
      <c r="LP16" s="22" t="str">
        <f t="shared" si="137"/>
        <v/>
      </c>
      <c r="LQ16" s="22" t="str">
        <f t="shared" si="138"/>
        <v/>
      </c>
      <c r="LR16" s="22" t="str">
        <f t="shared" si="194"/>
        <v/>
      </c>
      <c r="LS16" s="22" t="str">
        <f t="shared" si="139"/>
        <v/>
      </c>
      <c r="LT16" s="43"/>
      <c r="LU16" s="44"/>
      <c r="LV16" s="22" t="str">
        <f t="shared" si="140"/>
        <v/>
      </c>
      <c r="LW16" s="22" t="str">
        <f t="shared" si="195"/>
        <v/>
      </c>
      <c r="LX16" s="22" t="str">
        <f t="shared" si="141"/>
        <v/>
      </c>
      <c r="LY16" s="22" t="str">
        <f t="shared" si="142"/>
        <v/>
      </c>
      <c r="LZ16" s="24" t="str">
        <f t="shared" si="143"/>
        <v/>
      </c>
      <c r="MA16" s="44"/>
      <c r="MB16" s="22" t="s">
        <v>2</v>
      </c>
      <c r="MC16" s="43"/>
      <c r="MD16" s="17"/>
      <c r="MF16" s="13"/>
      <c r="MG16" s="25" t="s">
        <v>6</v>
      </c>
      <c r="MH16" s="26" t="str">
        <f t="shared" si="144"/>
        <v/>
      </c>
      <c r="MI16" s="22" t="str">
        <f t="shared" si="145"/>
        <v/>
      </c>
      <c r="MJ16" s="22" t="str">
        <f t="shared" si="146"/>
        <v/>
      </c>
      <c r="MK16" s="22" t="str">
        <f t="shared" si="196"/>
        <v/>
      </c>
      <c r="ML16" s="22" t="str">
        <f t="shared" si="147"/>
        <v/>
      </c>
      <c r="MM16" s="43"/>
      <c r="MN16" s="44"/>
      <c r="MO16" s="22" t="str">
        <f t="shared" si="148"/>
        <v/>
      </c>
      <c r="MP16" s="22" t="str">
        <f t="shared" si="197"/>
        <v/>
      </c>
      <c r="MQ16" s="22" t="str">
        <f t="shared" si="149"/>
        <v/>
      </c>
      <c r="MR16" s="22" t="str">
        <f t="shared" si="150"/>
        <v/>
      </c>
      <c r="MS16" s="24" t="str">
        <f t="shared" si="151"/>
        <v/>
      </c>
      <c r="MT16" s="44"/>
      <c r="MU16" s="22" t="s">
        <v>2</v>
      </c>
      <c r="MV16" s="43"/>
      <c r="MW16" s="17"/>
      <c r="MY16" s="13"/>
      <c r="MZ16" s="25" t="s">
        <v>6</v>
      </c>
      <c r="NA16" s="26" t="str">
        <f t="shared" si="152"/>
        <v/>
      </c>
      <c r="NB16" s="22" t="str">
        <f t="shared" si="153"/>
        <v/>
      </c>
      <c r="NC16" s="22" t="str">
        <f t="shared" si="154"/>
        <v/>
      </c>
      <c r="ND16" s="22" t="str">
        <f t="shared" si="198"/>
        <v/>
      </c>
      <c r="NE16" s="22" t="str">
        <f t="shared" si="155"/>
        <v/>
      </c>
      <c r="NF16" s="43"/>
      <c r="NG16" s="44"/>
      <c r="NH16" s="22" t="str">
        <f t="shared" si="156"/>
        <v/>
      </c>
      <c r="NI16" s="22" t="str">
        <f t="shared" si="199"/>
        <v/>
      </c>
      <c r="NJ16" s="22" t="str">
        <f t="shared" si="157"/>
        <v/>
      </c>
      <c r="NK16" s="22" t="str">
        <f t="shared" si="158"/>
        <v/>
      </c>
      <c r="NL16" s="24" t="str">
        <f t="shared" si="159"/>
        <v/>
      </c>
      <c r="NM16" s="44"/>
      <c r="NN16" s="22" t="s">
        <v>2</v>
      </c>
      <c r="NO16" s="43"/>
      <c r="NP16" s="17"/>
    </row>
    <row r="17" spans="2:380" x14ac:dyDescent="0.3">
      <c r="B17" s="13"/>
      <c r="C17" s="25" t="s">
        <v>7</v>
      </c>
      <c r="D17" s="26" t="str">
        <f t="shared" si="0"/>
        <v/>
      </c>
      <c r="E17" s="22" t="str">
        <f t="shared" si="1"/>
        <v/>
      </c>
      <c r="F17" s="22" t="str">
        <f t="shared" si="2"/>
        <v/>
      </c>
      <c r="G17" s="22" t="str">
        <f t="shared" si="160"/>
        <v/>
      </c>
      <c r="H17" s="22" t="str">
        <f t="shared" si="3"/>
        <v/>
      </c>
      <c r="I17" s="43"/>
      <c r="J17" s="44"/>
      <c r="K17" s="22" t="str">
        <f t="shared" si="4"/>
        <v/>
      </c>
      <c r="L17" s="22" t="str">
        <f t="shared" si="161"/>
        <v/>
      </c>
      <c r="M17" s="22" t="str">
        <f t="shared" si="5"/>
        <v/>
      </c>
      <c r="N17" s="22" t="str">
        <f t="shared" si="6"/>
        <v/>
      </c>
      <c r="O17" s="24" t="str">
        <f t="shared" si="7"/>
        <v/>
      </c>
      <c r="P17" s="44"/>
      <c r="Q17" s="22" t="s">
        <v>2</v>
      </c>
      <c r="R17" s="43"/>
      <c r="S17" s="17"/>
      <c r="U17" s="13"/>
      <c r="V17" s="25" t="s">
        <v>7</v>
      </c>
      <c r="W17" s="26" t="str">
        <f t="shared" si="8"/>
        <v/>
      </c>
      <c r="X17" s="22" t="str">
        <f t="shared" si="9"/>
        <v/>
      </c>
      <c r="Y17" s="22" t="str">
        <f t="shared" si="10"/>
        <v/>
      </c>
      <c r="Z17" s="22" t="str">
        <f t="shared" si="162"/>
        <v/>
      </c>
      <c r="AA17" s="22" t="str">
        <f t="shared" si="11"/>
        <v/>
      </c>
      <c r="AB17" s="43"/>
      <c r="AC17" s="44"/>
      <c r="AD17" s="22" t="str">
        <f t="shared" si="12"/>
        <v/>
      </c>
      <c r="AE17" s="22" t="str">
        <f t="shared" si="163"/>
        <v/>
      </c>
      <c r="AF17" s="22" t="str">
        <f t="shared" si="13"/>
        <v/>
      </c>
      <c r="AG17" s="22" t="str">
        <f t="shared" si="14"/>
        <v/>
      </c>
      <c r="AH17" s="24" t="str">
        <f t="shared" si="15"/>
        <v/>
      </c>
      <c r="AI17" s="44"/>
      <c r="AJ17" s="22" t="s">
        <v>2</v>
      </c>
      <c r="AK17" s="43"/>
      <c r="AL17" s="17"/>
      <c r="AN17" s="13"/>
      <c r="AO17" s="25" t="s">
        <v>7</v>
      </c>
      <c r="AP17" s="26" t="str">
        <f t="shared" si="16"/>
        <v/>
      </c>
      <c r="AQ17" s="22" t="str">
        <f t="shared" si="17"/>
        <v/>
      </c>
      <c r="AR17" s="22" t="str">
        <f t="shared" si="18"/>
        <v/>
      </c>
      <c r="AS17" s="22" t="str">
        <f t="shared" si="164"/>
        <v/>
      </c>
      <c r="AT17" s="22" t="str">
        <f t="shared" si="19"/>
        <v/>
      </c>
      <c r="AU17" s="43"/>
      <c r="AV17" s="44"/>
      <c r="AW17" s="22" t="str">
        <f t="shared" si="20"/>
        <v/>
      </c>
      <c r="AX17" s="22" t="str">
        <f t="shared" si="165"/>
        <v/>
      </c>
      <c r="AY17" s="22" t="str">
        <f t="shared" si="21"/>
        <v/>
      </c>
      <c r="AZ17" s="22" t="str">
        <f t="shared" si="22"/>
        <v/>
      </c>
      <c r="BA17" s="24" t="str">
        <f t="shared" si="23"/>
        <v/>
      </c>
      <c r="BB17" s="44"/>
      <c r="BC17" s="22" t="s">
        <v>2</v>
      </c>
      <c r="BD17" s="43"/>
      <c r="BE17" s="17"/>
      <c r="BG17" s="13"/>
      <c r="BH17" s="25" t="s">
        <v>7</v>
      </c>
      <c r="BI17" s="26" t="str">
        <f t="shared" si="24"/>
        <v/>
      </c>
      <c r="BJ17" s="22" t="str">
        <f t="shared" si="25"/>
        <v/>
      </c>
      <c r="BK17" s="22" t="str">
        <f t="shared" si="26"/>
        <v/>
      </c>
      <c r="BL17" s="22" t="str">
        <f t="shared" si="166"/>
        <v/>
      </c>
      <c r="BM17" s="22" t="str">
        <f t="shared" si="27"/>
        <v/>
      </c>
      <c r="BN17" s="43"/>
      <c r="BO17" s="44"/>
      <c r="BP17" s="22" t="str">
        <f t="shared" si="28"/>
        <v/>
      </c>
      <c r="BQ17" s="22" t="str">
        <f t="shared" si="167"/>
        <v/>
      </c>
      <c r="BR17" s="22" t="str">
        <f t="shared" si="29"/>
        <v/>
      </c>
      <c r="BS17" s="22" t="str">
        <f t="shared" si="30"/>
        <v/>
      </c>
      <c r="BT17" s="24" t="str">
        <f t="shared" si="31"/>
        <v/>
      </c>
      <c r="BU17" s="44"/>
      <c r="BV17" s="22" t="s">
        <v>2</v>
      </c>
      <c r="BW17" s="43"/>
      <c r="BX17" s="17"/>
      <c r="BZ17" s="13"/>
      <c r="CA17" s="25" t="s">
        <v>7</v>
      </c>
      <c r="CB17" s="26" t="str">
        <f t="shared" si="32"/>
        <v/>
      </c>
      <c r="CC17" s="22" t="str">
        <f t="shared" si="33"/>
        <v/>
      </c>
      <c r="CD17" s="22" t="str">
        <f t="shared" si="34"/>
        <v/>
      </c>
      <c r="CE17" s="22" t="str">
        <f t="shared" si="168"/>
        <v/>
      </c>
      <c r="CF17" s="22" t="str">
        <f t="shared" si="35"/>
        <v/>
      </c>
      <c r="CG17" s="43"/>
      <c r="CH17" s="44"/>
      <c r="CI17" s="22" t="str">
        <f t="shared" si="36"/>
        <v/>
      </c>
      <c r="CJ17" s="22" t="str">
        <f t="shared" si="169"/>
        <v/>
      </c>
      <c r="CK17" s="22" t="str">
        <f t="shared" si="37"/>
        <v/>
      </c>
      <c r="CL17" s="22" t="str">
        <f t="shared" si="38"/>
        <v/>
      </c>
      <c r="CM17" s="24" t="str">
        <f t="shared" si="39"/>
        <v/>
      </c>
      <c r="CN17" s="44"/>
      <c r="CO17" s="22" t="s">
        <v>2</v>
      </c>
      <c r="CP17" s="43"/>
      <c r="CQ17" s="17"/>
      <c r="CS17" s="13"/>
      <c r="CT17" s="25" t="s">
        <v>7</v>
      </c>
      <c r="CU17" s="26" t="str">
        <f t="shared" si="40"/>
        <v/>
      </c>
      <c r="CV17" s="22" t="str">
        <f t="shared" si="41"/>
        <v/>
      </c>
      <c r="CW17" s="22" t="str">
        <f t="shared" si="42"/>
        <v/>
      </c>
      <c r="CX17" s="22" t="str">
        <f t="shared" si="170"/>
        <v/>
      </c>
      <c r="CY17" s="22" t="str">
        <f t="shared" si="43"/>
        <v/>
      </c>
      <c r="CZ17" s="43"/>
      <c r="DA17" s="44"/>
      <c r="DB17" s="22" t="str">
        <f t="shared" si="44"/>
        <v/>
      </c>
      <c r="DC17" s="22" t="str">
        <f t="shared" si="171"/>
        <v/>
      </c>
      <c r="DD17" s="22" t="str">
        <f t="shared" si="45"/>
        <v/>
      </c>
      <c r="DE17" s="22" t="str">
        <f t="shared" si="46"/>
        <v/>
      </c>
      <c r="DF17" s="24" t="str">
        <f t="shared" si="47"/>
        <v/>
      </c>
      <c r="DG17" s="44"/>
      <c r="DH17" s="22" t="s">
        <v>2</v>
      </c>
      <c r="DI17" s="43"/>
      <c r="DJ17" s="17"/>
      <c r="DL17" s="13"/>
      <c r="DM17" s="25" t="s">
        <v>7</v>
      </c>
      <c r="DN17" s="26" t="str">
        <f t="shared" si="48"/>
        <v/>
      </c>
      <c r="DO17" s="22" t="str">
        <f t="shared" si="49"/>
        <v/>
      </c>
      <c r="DP17" s="22" t="str">
        <f t="shared" si="50"/>
        <v/>
      </c>
      <c r="DQ17" s="22" t="str">
        <f t="shared" si="172"/>
        <v/>
      </c>
      <c r="DR17" s="22" t="str">
        <f t="shared" si="51"/>
        <v/>
      </c>
      <c r="DS17" s="43"/>
      <c r="DT17" s="44"/>
      <c r="DU17" s="22" t="str">
        <f t="shared" si="52"/>
        <v/>
      </c>
      <c r="DV17" s="22" t="str">
        <f t="shared" si="173"/>
        <v/>
      </c>
      <c r="DW17" s="22" t="str">
        <f t="shared" si="53"/>
        <v/>
      </c>
      <c r="DX17" s="22" t="str">
        <f t="shared" si="54"/>
        <v/>
      </c>
      <c r="DY17" s="24" t="str">
        <f t="shared" si="55"/>
        <v/>
      </c>
      <c r="DZ17" s="44"/>
      <c r="EA17" s="22" t="s">
        <v>2</v>
      </c>
      <c r="EB17" s="43"/>
      <c r="EC17" s="17"/>
      <c r="EE17" s="13"/>
      <c r="EF17" s="25" t="s">
        <v>7</v>
      </c>
      <c r="EG17" s="26" t="str">
        <f t="shared" si="56"/>
        <v/>
      </c>
      <c r="EH17" s="22" t="str">
        <f t="shared" si="57"/>
        <v/>
      </c>
      <c r="EI17" s="22" t="str">
        <f t="shared" si="58"/>
        <v/>
      </c>
      <c r="EJ17" s="22" t="str">
        <f t="shared" si="174"/>
        <v/>
      </c>
      <c r="EK17" s="22" t="str">
        <f t="shared" si="59"/>
        <v/>
      </c>
      <c r="EL17" s="43"/>
      <c r="EM17" s="44"/>
      <c r="EN17" s="22" t="str">
        <f t="shared" si="60"/>
        <v/>
      </c>
      <c r="EO17" s="22" t="str">
        <f t="shared" si="175"/>
        <v/>
      </c>
      <c r="EP17" s="22" t="str">
        <f t="shared" si="61"/>
        <v/>
      </c>
      <c r="EQ17" s="22" t="str">
        <f t="shared" si="62"/>
        <v/>
      </c>
      <c r="ER17" s="24" t="str">
        <f t="shared" si="63"/>
        <v/>
      </c>
      <c r="ES17" s="44"/>
      <c r="ET17" s="22" t="s">
        <v>2</v>
      </c>
      <c r="EU17" s="43"/>
      <c r="EV17" s="17"/>
      <c r="EX17" s="13"/>
      <c r="EY17" s="25" t="s">
        <v>7</v>
      </c>
      <c r="EZ17" s="26" t="str">
        <f t="shared" si="64"/>
        <v/>
      </c>
      <c r="FA17" s="22" t="str">
        <f t="shared" si="65"/>
        <v/>
      </c>
      <c r="FB17" s="22" t="str">
        <f t="shared" si="66"/>
        <v/>
      </c>
      <c r="FC17" s="22" t="str">
        <f t="shared" si="176"/>
        <v/>
      </c>
      <c r="FD17" s="22" t="str">
        <f t="shared" si="67"/>
        <v/>
      </c>
      <c r="FE17" s="43"/>
      <c r="FF17" s="44"/>
      <c r="FG17" s="22" t="str">
        <f t="shared" si="68"/>
        <v/>
      </c>
      <c r="FH17" s="22" t="str">
        <f t="shared" si="177"/>
        <v/>
      </c>
      <c r="FI17" s="22" t="str">
        <f t="shared" si="69"/>
        <v/>
      </c>
      <c r="FJ17" s="22" t="str">
        <f t="shared" si="70"/>
        <v/>
      </c>
      <c r="FK17" s="24" t="str">
        <f t="shared" si="71"/>
        <v/>
      </c>
      <c r="FL17" s="44"/>
      <c r="FM17" s="22" t="s">
        <v>2</v>
      </c>
      <c r="FN17" s="43"/>
      <c r="FO17" s="17"/>
      <c r="FQ17" s="13"/>
      <c r="FR17" s="25" t="s">
        <v>7</v>
      </c>
      <c r="FS17" s="26" t="str">
        <f t="shared" si="72"/>
        <v/>
      </c>
      <c r="FT17" s="22" t="str">
        <f t="shared" si="73"/>
        <v/>
      </c>
      <c r="FU17" s="22" t="str">
        <f t="shared" si="74"/>
        <v/>
      </c>
      <c r="FV17" s="22" t="str">
        <f t="shared" si="178"/>
        <v/>
      </c>
      <c r="FW17" s="22" t="str">
        <f t="shared" si="75"/>
        <v/>
      </c>
      <c r="FX17" s="43"/>
      <c r="FY17" s="44"/>
      <c r="FZ17" s="22" t="str">
        <f t="shared" si="76"/>
        <v/>
      </c>
      <c r="GA17" s="22" t="str">
        <f t="shared" si="179"/>
        <v/>
      </c>
      <c r="GB17" s="22" t="str">
        <f t="shared" si="77"/>
        <v/>
      </c>
      <c r="GC17" s="22" t="str">
        <f t="shared" si="78"/>
        <v/>
      </c>
      <c r="GD17" s="24" t="str">
        <f t="shared" si="79"/>
        <v/>
      </c>
      <c r="GE17" s="44"/>
      <c r="GF17" s="22" t="s">
        <v>2</v>
      </c>
      <c r="GG17" s="43"/>
      <c r="GH17" s="17"/>
      <c r="GJ17" s="13"/>
      <c r="GK17" s="25" t="s">
        <v>7</v>
      </c>
      <c r="GL17" s="26" t="str">
        <f t="shared" si="80"/>
        <v/>
      </c>
      <c r="GM17" s="22" t="str">
        <f t="shared" si="81"/>
        <v/>
      </c>
      <c r="GN17" s="22" t="str">
        <f t="shared" si="82"/>
        <v/>
      </c>
      <c r="GO17" s="22" t="str">
        <f t="shared" si="180"/>
        <v/>
      </c>
      <c r="GP17" s="22" t="str">
        <f t="shared" si="83"/>
        <v/>
      </c>
      <c r="GQ17" s="43"/>
      <c r="GR17" s="44"/>
      <c r="GS17" s="22" t="str">
        <f t="shared" si="84"/>
        <v/>
      </c>
      <c r="GT17" s="22" t="str">
        <f t="shared" si="181"/>
        <v/>
      </c>
      <c r="GU17" s="22" t="str">
        <f t="shared" si="85"/>
        <v/>
      </c>
      <c r="GV17" s="22" t="str">
        <f t="shared" si="86"/>
        <v/>
      </c>
      <c r="GW17" s="24" t="str">
        <f t="shared" si="87"/>
        <v/>
      </c>
      <c r="GX17" s="44"/>
      <c r="GY17" s="22" t="s">
        <v>2</v>
      </c>
      <c r="GZ17" s="43"/>
      <c r="HA17" s="17"/>
      <c r="HC17" s="13"/>
      <c r="HD17" s="25" t="s">
        <v>7</v>
      </c>
      <c r="HE17" s="26" t="str">
        <f t="shared" si="88"/>
        <v/>
      </c>
      <c r="HF17" s="22" t="str">
        <f t="shared" si="89"/>
        <v/>
      </c>
      <c r="HG17" s="22" t="str">
        <f t="shared" si="90"/>
        <v/>
      </c>
      <c r="HH17" s="22" t="str">
        <f t="shared" si="182"/>
        <v/>
      </c>
      <c r="HI17" s="22" t="str">
        <f t="shared" si="91"/>
        <v/>
      </c>
      <c r="HJ17" s="43"/>
      <c r="HK17" s="44"/>
      <c r="HL17" s="22" t="str">
        <f t="shared" si="92"/>
        <v/>
      </c>
      <c r="HM17" s="22" t="str">
        <f t="shared" si="183"/>
        <v/>
      </c>
      <c r="HN17" s="22" t="str">
        <f t="shared" si="93"/>
        <v/>
      </c>
      <c r="HO17" s="22" t="str">
        <f t="shared" si="94"/>
        <v/>
      </c>
      <c r="HP17" s="24" t="str">
        <f t="shared" si="95"/>
        <v/>
      </c>
      <c r="HQ17" s="44"/>
      <c r="HR17" s="22" t="s">
        <v>2</v>
      </c>
      <c r="HS17" s="43"/>
      <c r="HT17" s="17"/>
      <c r="HV17" s="13"/>
      <c r="HW17" s="25" t="s">
        <v>7</v>
      </c>
      <c r="HX17" s="26" t="str">
        <f t="shared" si="96"/>
        <v/>
      </c>
      <c r="HY17" s="22" t="str">
        <f t="shared" si="97"/>
        <v/>
      </c>
      <c r="HZ17" s="22" t="str">
        <f t="shared" si="98"/>
        <v/>
      </c>
      <c r="IA17" s="22" t="str">
        <f t="shared" si="184"/>
        <v/>
      </c>
      <c r="IB17" s="22" t="str">
        <f t="shared" si="99"/>
        <v/>
      </c>
      <c r="IC17" s="43"/>
      <c r="ID17" s="44"/>
      <c r="IE17" s="22" t="str">
        <f t="shared" si="100"/>
        <v/>
      </c>
      <c r="IF17" s="22" t="str">
        <f t="shared" si="185"/>
        <v/>
      </c>
      <c r="IG17" s="22" t="str">
        <f t="shared" si="101"/>
        <v/>
      </c>
      <c r="IH17" s="22" t="str">
        <f t="shared" si="102"/>
        <v/>
      </c>
      <c r="II17" s="24" t="str">
        <f t="shared" si="103"/>
        <v/>
      </c>
      <c r="IJ17" s="44"/>
      <c r="IK17" s="22" t="s">
        <v>2</v>
      </c>
      <c r="IL17" s="43"/>
      <c r="IM17" s="17"/>
      <c r="IO17" s="13"/>
      <c r="IP17" s="25" t="s">
        <v>7</v>
      </c>
      <c r="IQ17" s="26" t="str">
        <f t="shared" si="104"/>
        <v/>
      </c>
      <c r="IR17" s="22" t="str">
        <f t="shared" si="105"/>
        <v/>
      </c>
      <c r="IS17" s="22" t="str">
        <f t="shared" si="106"/>
        <v/>
      </c>
      <c r="IT17" s="22" t="str">
        <f t="shared" si="186"/>
        <v/>
      </c>
      <c r="IU17" s="22" t="str">
        <f t="shared" si="107"/>
        <v/>
      </c>
      <c r="IV17" s="43"/>
      <c r="IW17" s="44"/>
      <c r="IX17" s="22" t="str">
        <f t="shared" si="108"/>
        <v/>
      </c>
      <c r="IY17" s="22" t="str">
        <f t="shared" si="187"/>
        <v/>
      </c>
      <c r="IZ17" s="22" t="str">
        <f t="shared" si="109"/>
        <v/>
      </c>
      <c r="JA17" s="22" t="str">
        <f t="shared" si="110"/>
        <v/>
      </c>
      <c r="JB17" s="24" t="str">
        <f t="shared" si="111"/>
        <v/>
      </c>
      <c r="JC17" s="44"/>
      <c r="JD17" s="22" t="s">
        <v>2</v>
      </c>
      <c r="JE17" s="43"/>
      <c r="JF17" s="17"/>
      <c r="JH17" s="13"/>
      <c r="JI17" s="25" t="s">
        <v>7</v>
      </c>
      <c r="JJ17" s="26" t="str">
        <f t="shared" si="112"/>
        <v/>
      </c>
      <c r="JK17" s="22" t="str">
        <f t="shared" si="113"/>
        <v/>
      </c>
      <c r="JL17" s="22" t="str">
        <f t="shared" si="114"/>
        <v/>
      </c>
      <c r="JM17" s="22" t="str">
        <f t="shared" si="188"/>
        <v/>
      </c>
      <c r="JN17" s="22" t="str">
        <f t="shared" si="115"/>
        <v/>
      </c>
      <c r="JO17" s="43"/>
      <c r="JP17" s="44"/>
      <c r="JQ17" s="22" t="str">
        <f t="shared" si="116"/>
        <v/>
      </c>
      <c r="JR17" s="22" t="str">
        <f t="shared" si="189"/>
        <v/>
      </c>
      <c r="JS17" s="22" t="str">
        <f t="shared" si="117"/>
        <v/>
      </c>
      <c r="JT17" s="22" t="str">
        <f t="shared" si="118"/>
        <v/>
      </c>
      <c r="JU17" s="24" t="str">
        <f t="shared" si="119"/>
        <v/>
      </c>
      <c r="JV17" s="44"/>
      <c r="JW17" s="22" t="s">
        <v>2</v>
      </c>
      <c r="JX17" s="43"/>
      <c r="JY17" s="17"/>
      <c r="KA17" s="13"/>
      <c r="KB17" s="25" t="s">
        <v>7</v>
      </c>
      <c r="KC17" s="26" t="str">
        <f t="shared" si="120"/>
        <v/>
      </c>
      <c r="KD17" s="22" t="str">
        <f t="shared" si="121"/>
        <v/>
      </c>
      <c r="KE17" s="22" t="str">
        <f t="shared" si="122"/>
        <v/>
      </c>
      <c r="KF17" s="22" t="str">
        <f t="shared" si="190"/>
        <v/>
      </c>
      <c r="KG17" s="22" t="str">
        <f t="shared" si="123"/>
        <v/>
      </c>
      <c r="KH17" s="43"/>
      <c r="KI17" s="44"/>
      <c r="KJ17" s="22" t="str">
        <f t="shared" si="124"/>
        <v/>
      </c>
      <c r="KK17" s="22" t="str">
        <f t="shared" si="191"/>
        <v/>
      </c>
      <c r="KL17" s="22" t="str">
        <f t="shared" si="125"/>
        <v/>
      </c>
      <c r="KM17" s="22" t="str">
        <f t="shared" si="126"/>
        <v/>
      </c>
      <c r="KN17" s="24" t="str">
        <f t="shared" si="127"/>
        <v/>
      </c>
      <c r="KO17" s="44"/>
      <c r="KP17" s="22" t="s">
        <v>2</v>
      </c>
      <c r="KQ17" s="43"/>
      <c r="KR17" s="17"/>
      <c r="KT17" s="13"/>
      <c r="KU17" s="25" t="s">
        <v>7</v>
      </c>
      <c r="KV17" s="26" t="str">
        <f t="shared" si="128"/>
        <v/>
      </c>
      <c r="KW17" s="22" t="str">
        <f t="shared" si="129"/>
        <v/>
      </c>
      <c r="KX17" s="22" t="str">
        <f t="shared" si="130"/>
        <v/>
      </c>
      <c r="KY17" s="22" t="str">
        <f t="shared" si="192"/>
        <v/>
      </c>
      <c r="KZ17" s="22" t="str">
        <f t="shared" si="131"/>
        <v/>
      </c>
      <c r="LA17" s="43"/>
      <c r="LB17" s="44"/>
      <c r="LC17" s="22" t="str">
        <f t="shared" si="132"/>
        <v/>
      </c>
      <c r="LD17" s="22" t="str">
        <f t="shared" si="193"/>
        <v/>
      </c>
      <c r="LE17" s="22" t="str">
        <f t="shared" si="133"/>
        <v/>
      </c>
      <c r="LF17" s="22" t="str">
        <f t="shared" si="134"/>
        <v/>
      </c>
      <c r="LG17" s="24" t="str">
        <f t="shared" si="135"/>
        <v/>
      </c>
      <c r="LH17" s="44"/>
      <c r="LI17" s="22" t="s">
        <v>2</v>
      </c>
      <c r="LJ17" s="43"/>
      <c r="LK17" s="17"/>
      <c r="LM17" s="13"/>
      <c r="LN17" s="25" t="s">
        <v>7</v>
      </c>
      <c r="LO17" s="26" t="str">
        <f t="shared" si="136"/>
        <v/>
      </c>
      <c r="LP17" s="22" t="str">
        <f t="shared" si="137"/>
        <v/>
      </c>
      <c r="LQ17" s="22" t="str">
        <f t="shared" si="138"/>
        <v/>
      </c>
      <c r="LR17" s="22" t="str">
        <f t="shared" si="194"/>
        <v/>
      </c>
      <c r="LS17" s="22" t="str">
        <f t="shared" si="139"/>
        <v/>
      </c>
      <c r="LT17" s="43"/>
      <c r="LU17" s="44"/>
      <c r="LV17" s="22" t="str">
        <f t="shared" si="140"/>
        <v/>
      </c>
      <c r="LW17" s="22" t="str">
        <f t="shared" si="195"/>
        <v/>
      </c>
      <c r="LX17" s="22" t="str">
        <f t="shared" si="141"/>
        <v/>
      </c>
      <c r="LY17" s="22" t="str">
        <f t="shared" si="142"/>
        <v/>
      </c>
      <c r="LZ17" s="24" t="str">
        <f t="shared" si="143"/>
        <v/>
      </c>
      <c r="MA17" s="44"/>
      <c r="MB17" s="22" t="s">
        <v>2</v>
      </c>
      <c r="MC17" s="43"/>
      <c r="MD17" s="17"/>
      <c r="MF17" s="13"/>
      <c r="MG17" s="25" t="s">
        <v>7</v>
      </c>
      <c r="MH17" s="26" t="str">
        <f t="shared" si="144"/>
        <v/>
      </c>
      <c r="MI17" s="22" t="str">
        <f t="shared" si="145"/>
        <v/>
      </c>
      <c r="MJ17" s="22" t="str">
        <f t="shared" si="146"/>
        <v/>
      </c>
      <c r="MK17" s="22" t="str">
        <f t="shared" si="196"/>
        <v/>
      </c>
      <c r="ML17" s="22" t="str">
        <f t="shared" si="147"/>
        <v/>
      </c>
      <c r="MM17" s="43"/>
      <c r="MN17" s="44"/>
      <c r="MO17" s="22" t="str">
        <f t="shared" si="148"/>
        <v/>
      </c>
      <c r="MP17" s="22" t="str">
        <f t="shared" si="197"/>
        <v/>
      </c>
      <c r="MQ17" s="22" t="str">
        <f t="shared" si="149"/>
        <v/>
      </c>
      <c r="MR17" s="22" t="str">
        <f t="shared" si="150"/>
        <v/>
      </c>
      <c r="MS17" s="24" t="str">
        <f t="shared" si="151"/>
        <v/>
      </c>
      <c r="MT17" s="44"/>
      <c r="MU17" s="22" t="s">
        <v>2</v>
      </c>
      <c r="MV17" s="43"/>
      <c r="MW17" s="17"/>
      <c r="MY17" s="13"/>
      <c r="MZ17" s="25" t="s">
        <v>7</v>
      </c>
      <c r="NA17" s="26" t="str">
        <f t="shared" si="152"/>
        <v/>
      </c>
      <c r="NB17" s="22" t="str">
        <f t="shared" si="153"/>
        <v/>
      </c>
      <c r="NC17" s="22" t="str">
        <f t="shared" si="154"/>
        <v/>
      </c>
      <c r="ND17" s="22" t="str">
        <f t="shared" si="198"/>
        <v/>
      </c>
      <c r="NE17" s="22" t="str">
        <f t="shared" si="155"/>
        <v/>
      </c>
      <c r="NF17" s="43"/>
      <c r="NG17" s="44"/>
      <c r="NH17" s="22" t="str">
        <f t="shared" si="156"/>
        <v/>
      </c>
      <c r="NI17" s="22" t="str">
        <f t="shared" si="199"/>
        <v/>
      </c>
      <c r="NJ17" s="22" t="str">
        <f t="shared" si="157"/>
        <v/>
      </c>
      <c r="NK17" s="22" t="str">
        <f t="shared" si="158"/>
        <v/>
      </c>
      <c r="NL17" s="24" t="str">
        <f t="shared" si="159"/>
        <v/>
      </c>
      <c r="NM17" s="44"/>
      <c r="NN17" s="22" t="s">
        <v>2</v>
      </c>
      <c r="NO17" s="43"/>
      <c r="NP17" s="17"/>
    </row>
    <row r="18" spans="2:380" ht="15" thickBot="1" x14ac:dyDescent="0.35">
      <c r="B18" s="13"/>
      <c r="C18" s="27" t="s">
        <v>8</v>
      </c>
      <c r="D18" s="28" t="str">
        <f t="shared" si="0"/>
        <v/>
      </c>
      <c r="E18" s="18" t="str">
        <f t="shared" si="1"/>
        <v/>
      </c>
      <c r="F18" s="18" t="str">
        <f t="shared" si="2"/>
        <v/>
      </c>
      <c r="G18" s="18" t="str">
        <f t="shared" si="160"/>
        <v/>
      </c>
      <c r="H18" s="18" t="str">
        <f t="shared" si="3"/>
        <v/>
      </c>
      <c r="I18" s="57"/>
      <c r="J18" s="58"/>
      <c r="K18" s="18" t="str">
        <f t="shared" si="4"/>
        <v/>
      </c>
      <c r="L18" s="18" t="str">
        <f t="shared" si="161"/>
        <v/>
      </c>
      <c r="M18" s="18" t="str">
        <f t="shared" si="5"/>
        <v/>
      </c>
      <c r="N18" s="18" t="str">
        <f t="shared" si="6"/>
        <v/>
      </c>
      <c r="O18" s="29" t="str">
        <f t="shared" si="7"/>
        <v/>
      </c>
      <c r="P18" s="58"/>
      <c r="Q18" s="18" t="s">
        <v>2</v>
      </c>
      <c r="R18" s="57"/>
      <c r="S18" s="17"/>
      <c r="U18" s="13"/>
      <c r="V18" s="27" t="s">
        <v>8</v>
      </c>
      <c r="W18" s="28" t="str">
        <f t="shared" si="8"/>
        <v/>
      </c>
      <c r="X18" s="18" t="str">
        <f t="shared" si="9"/>
        <v/>
      </c>
      <c r="Y18" s="18" t="str">
        <f t="shared" si="10"/>
        <v/>
      </c>
      <c r="Z18" s="18" t="str">
        <f t="shared" si="162"/>
        <v/>
      </c>
      <c r="AA18" s="18" t="str">
        <f t="shared" si="11"/>
        <v/>
      </c>
      <c r="AB18" s="57"/>
      <c r="AC18" s="58"/>
      <c r="AD18" s="18" t="str">
        <f t="shared" si="12"/>
        <v/>
      </c>
      <c r="AE18" s="18" t="str">
        <f t="shared" si="163"/>
        <v/>
      </c>
      <c r="AF18" s="18" t="str">
        <f t="shared" si="13"/>
        <v/>
      </c>
      <c r="AG18" s="18" t="str">
        <f t="shared" si="14"/>
        <v/>
      </c>
      <c r="AH18" s="29" t="str">
        <f t="shared" si="15"/>
        <v/>
      </c>
      <c r="AI18" s="58"/>
      <c r="AJ18" s="18" t="s">
        <v>2</v>
      </c>
      <c r="AK18" s="57"/>
      <c r="AL18" s="17"/>
      <c r="AN18" s="13"/>
      <c r="AO18" s="27" t="s">
        <v>8</v>
      </c>
      <c r="AP18" s="28" t="str">
        <f t="shared" si="16"/>
        <v/>
      </c>
      <c r="AQ18" s="18" t="str">
        <f t="shared" si="17"/>
        <v/>
      </c>
      <c r="AR18" s="18" t="str">
        <f t="shared" si="18"/>
        <v/>
      </c>
      <c r="AS18" s="18" t="str">
        <f t="shared" si="164"/>
        <v/>
      </c>
      <c r="AT18" s="18" t="str">
        <f t="shared" si="19"/>
        <v/>
      </c>
      <c r="AU18" s="57"/>
      <c r="AV18" s="58"/>
      <c r="AW18" s="18" t="str">
        <f t="shared" si="20"/>
        <v/>
      </c>
      <c r="AX18" s="18" t="str">
        <f t="shared" si="165"/>
        <v/>
      </c>
      <c r="AY18" s="18" t="str">
        <f t="shared" si="21"/>
        <v/>
      </c>
      <c r="AZ18" s="18" t="str">
        <f t="shared" si="22"/>
        <v/>
      </c>
      <c r="BA18" s="29" t="str">
        <f t="shared" si="23"/>
        <v/>
      </c>
      <c r="BB18" s="58"/>
      <c r="BC18" s="18" t="s">
        <v>2</v>
      </c>
      <c r="BD18" s="57"/>
      <c r="BE18" s="17"/>
      <c r="BG18" s="13"/>
      <c r="BH18" s="27" t="s">
        <v>8</v>
      </c>
      <c r="BI18" s="28" t="str">
        <f t="shared" si="24"/>
        <v/>
      </c>
      <c r="BJ18" s="18" t="str">
        <f t="shared" si="25"/>
        <v/>
      </c>
      <c r="BK18" s="18" t="str">
        <f t="shared" si="26"/>
        <v/>
      </c>
      <c r="BL18" s="18" t="str">
        <f t="shared" si="166"/>
        <v/>
      </c>
      <c r="BM18" s="18" t="str">
        <f t="shared" si="27"/>
        <v/>
      </c>
      <c r="BN18" s="57"/>
      <c r="BO18" s="58"/>
      <c r="BP18" s="18" t="str">
        <f t="shared" si="28"/>
        <v/>
      </c>
      <c r="BQ18" s="18" t="str">
        <f t="shared" si="167"/>
        <v/>
      </c>
      <c r="BR18" s="18" t="str">
        <f t="shared" si="29"/>
        <v/>
      </c>
      <c r="BS18" s="18" t="str">
        <f t="shared" si="30"/>
        <v/>
      </c>
      <c r="BT18" s="29" t="str">
        <f t="shared" si="31"/>
        <v/>
      </c>
      <c r="BU18" s="58"/>
      <c r="BV18" s="18" t="s">
        <v>2</v>
      </c>
      <c r="BW18" s="57"/>
      <c r="BX18" s="17"/>
      <c r="BZ18" s="13"/>
      <c r="CA18" s="27" t="s">
        <v>8</v>
      </c>
      <c r="CB18" s="28" t="str">
        <f t="shared" si="32"/>
        <v/>
      </c>
      <c r="CC18" s="18" t="str">
        <f t="shared" si="33"/>
        <v/>
      </c>
      <c r="CD18" s="18" t="str">
        <f t="shared" si="34"/>
        <v/>
      </c>
      <c r="CE18" s="18" t="str">
        <f t="shared" si="168"/>
        <v/>
      </c>
      <c r="CF18" s="18" t="str">
        <f t="shared" si="35"/>
        <v/>
      </c>
      <c r="CG18" s="57"/>
      <c r="CH18" s="58"/>
      <c r="CI18" s="18" t="str">
        <f t="shared" si="36"/>
        <v/>
      </c>
      <c r="CJ18" s="18" t="str">
        <f t="shared" si="169"/>
        <v/>
      </c>
      <c r="CK18" s="18" t="str">
        <f t="shared" si="37"/>
        <v/>
      </c>
      <c r="CL18" s="18" t="str">
        <f t="shared" si="38"/>
        <v/>
      </c>
      <c r="CM18" s="29" t="str">
        <f t="shared" si="39"/>
        <v/>
      </c>
      <c r="CN18" s="58"/>
      <c r="CO18" s="18" t="s">
        <v>2</v>
      </c>
      <c r="CP18" s="57"/>
      <c r="CQ18" s="17"/>
      <c r="CS18" s="13"/>
      <c r="CT18" s="27" t="s">
        <v>8</v>
      </c>
      <c r="CU18" s="28" t="str">
        <f t="shared" si="40"/>
        <v/>
      </c>
      <c r="CV18" s="18" t="str">
        <f t="shared" si="41"/>
        <v/>
      </c>
      <c r="CW18" s="18" t="str">
        <f t="shared" si="42"/>
        <v/>
      </c>
      <c r="CX18" s="18" t="str">
        <f t="shared" si="170"/>
        <v/>
      </c>
      <c r="CY18" s="18" t="str">
        <f t="shared" si="43"/>
        <v/>
      </c>
      <c r="CZ18" s="57"/>
      <c r="DA18" s="58"/>
      <c r="DB18" s="18" t="str">
        <f t="shared" si="44"/>
        <v/>
      </c>
      <c r="DC18" s="18" t="str">
        <f t="shared" si="171"/>
        <v/>
      </c>
      <c r="DD18" s="18" t="str">
        <f t="shared" si="45"/>
        <v/>
      </c>
      <c r="DE18" s="18" t="str">
        <f t="shared" si="46"/>
        <v/>
      </c>
      <c r="DF18" s="29" t="str">
        <f t="shared" si="47"/>
        <v/>
      </c>
      <c r="DG18" s="58"/>
      <c r="DH18" s="18" t="s">
        <v>2</v>
      </c>
      <c r="DI18" s="57"/>
      <c r="DJ18" s="17"/>
      <c r="DL18" s="13"/>
      <c r="DM18" s="27" t="s">
        <v>8</v>
      </c>
      <c r="DN18" s="28" t="str">
        <f t="shared" si="48"/>
        <v/>
      </c>
      <c r="DO18" s="18" t="str">
        <f t="shared" si="49"/>
        <v/>
      </c>
      <c r="DP18" s="18" t="str">
        <f t="shared" si="50"/>
        <v/>
      </c>
      <c r="DQ18" s="18" t="str">
        <f t="shared" si="172"/>
        <v/>
      </c>
      <c r="DR18" s="18" t="str">
        <f t="shared" si="51"/>
        <v/>
      </c>
      <c r="DS18" s="57"/>
      <c r="DT18" s="58"/>
      <c r="DU18" s="18" t="str">
        <f t="shared" si="52"/>
        <v/>
      </c>
      <c r="DV18" s="18" t="str">
        <f t="shared" si="173"/>
        <v/>
      </c>
      <c r="DW18" s="18" t="str">
        <f t="shared" si="53"/>
        <v/>
      </c>
      <c r="DX18" s="18" t="str">
        <f t="shared" si="54"/>
        <v/>
      </c>
      <c r="DY18" s="29" t="str">
        <f t="shared" si="55"/>
        <v/>
      </c>
      <c r="DZ18" s="58"/>
      <c r="EA18" s="18" t="s">
        <v>2</v>
      </c>
      <c r="EB18" s="57"/>
      <c r="EC18" s="17"/>
      <c r="EE18" s="13"/>
      <c r="EF18" s="27" t="s">
        <v>8</v>
      </c>
      <c r="EG18" s="28" t="str">
        <f t="shared" si="56"/>
        <v/>
      </c>
      <c r="EH18" s="18" t="str">
        <f t="shared" si="57"/>
        <v/>
      </c>
      <c r="EI18" s="18" t="str">
        <f t="shared" si="58"/>
        <v/>
      </c>
      <c r="EJ18" s="18" t="str">
        <f t="shared" si="174"/>
        <v/>
      </c>
      <c r="EK18" s="18" t="str">
        <f t="shared" si="59"/>
        <v/>
      </c>
      <c r="EL18" s="57"/>
      <c r="EM18" s="58"/>
      <c r="EN18" s="18" t="str">
        <f t="shared" si="60"/>
        <v/>
      </c>
      <c r="EO18" s="18" t="str">
        <f t="shared" si="175"/>
        <v/>
      </c>
      <c r="EP18" s="18" t="str">
        <f t="shared" si="61"/>
        <v/>
      </c>
      <c r="EQ18" s="18" t="str">
        <f t="shared" si="62"/>
        <v/>
      </c>
      <c r="ER18" s="29" t="str">
        <f t="shared" si="63"/>
        <v/>
      </c>
      <c r="ES18" s="58"/>
      <c r="ET18" s="18" t="s">
        <v>2</v>
      </c>
      <c r="EU18" s="57"/>
      <c r="EV18" s="17"/>
      <c r="EX18" s="13"/>
      <c r="EY18" s="27" t="s">
        <v>8</v>
      </c>
      <c r="EZ18" s="28" t="str">
        <f t="shared" si="64"/>
        <v/>
      </c>
      <c r="FA18" s="18" t="str">
        <f t="shared" si="65"/>
        <v/>
      </c>
      <c r="FB18" s="18" t="str">
        <f t="shared" si="66"/>
        <v/>
      </c>
      <c r="FC18" s="18" t="str">
        <f t="shared" si="176"/>
        <v/>
      </c>
      <c r="FD18" s="18" t="str">
        <f t="shared" si="67"/>
        <v/>
      </c>
      <c r="FE18" s="57"/>
      <c r="FF18" s="58"/>
      <c r="FG18" s="18" t="str">
        <f t="shared" si="68"/>
        <v/>
      </c>
      <c r="FH18" s="18" t="str">
        <f t="shared" si="177"/>
        <v/>
      </c>
      <c r="FI18" s="18" t="str">
        <f t="shared" si="69"/>
        <v/>
      </c>
      <c r="FJ18" s="18" t="str">
        <f t="shared" si="70"/>
        <v/>
      </c>
      <c r="FK18" s="29" t="str">
        <f t="shared" si="71"/>
        <v/>
      </c>
      <c r="FL18" s="58"/>
      <c r="FM18" s="18" t="s">
        <v>2</v>
      </c>
      <c r="FN18" s="57"/>
      <c r="FO18" s="17"/>
      <c r="FQ18" s="13"/>
      <c r="FR18" s="27" t="s">
        <v>8</v>
      </c>
      <c r="FS18" s="28" t="str">
        <f t="shared" si="72"/>
        <v/>
      </c>
      <c r="FT18" s="18" t="str">
        <f t="shared" si="73"/>
        <v/>
      </c>
      <c r="FU18" s="18" t="str">
        <f t="shared" si="74"/>
        <v/>
      </c>
      <c r="FV18" s="18" t="str">
        <f t="shared" si="178"/>
        <v/>
      </c>
      <c r="FW18" s="18" t="str">
        <f t="shared" si="75"/>
        <v/>
      </c>
      <c r="FX18" s="57"/>
      <c r="FY18" s="58"/>
      <c r="FZ18" s="18" t="str">
        <f t="shared" si="76"/>
        <v/>
      </c>
      <c r="GA18" s="18" t="str">
        <f t="shared" si="179"/>
        <v/>
      </c>
      <c r="GB18" s="18" t="str">
        <f t="shared" si="77"/>
        <v/>
      </c>
      <c r="GC18" s="18" t="str">
        <f t="shared" si="78"/>
        <v/>
      </c>
      <c r="GD18" s="29" t="str">
        <f t="shared" si="79"/>
        <v/>
      </c>
      <c r="GE18" s="58"/>
      <c r="GF18" s="18" t="s">
        <v>2</v>
      </c>
      <c r="GG18" s="57"/>
      <c r="GH18" s="17"/>
      <c r="GJ18" s="13"/>
      <c r="GK18" s="27" t="s">
        <v>8</v>
      </c>
      <c r="GL18" s="28" t="str">
        <f t="shared" si="80"/>
        <v/>
      </c>
      <c r="GM18" s="18" t="str">
        <f t="shared" si="81"/>
        <v/>
      </c>
      <c r="GN18" s="18" t="str">
        <f t="shared" si="82"/>
        <v/>
      </c>
      <c r="GO18" s="18" t="str">
        <f t="shared" si="180"/>
        <v/>
      </c>
      <c r="GP18" s="18" t="str">
        <f t="shared" si="83"/>
        <v/>
      </c>
      <c r="GQ18" s="57"/>
      <c r="GR18" s="58"/>
      <c r="GS18" s="18" t="str">
        <f t="shared" si="84"/>
        <v/>
      </c>
      <c r="GT18" s="18" t="str">
        <f t="shared" si="181"/>
        <v/>
      </c>
      <c r="GU18" s="18" t="str">
        <f t="shared" si="85"/>
        <v/>
      </c>
      <c r="GV18" s="18" t="str">
        <f t="shared" si="86"/>
        <v/>
      </c>
      <c r="GW18" s="29" t="str">
        <f t="shared" si="87"/>
        <v/>
      </c>
      <c r="GX18" s="58"/>
      <c r="GY18" s="18" t="s">
        <v>2</v>
      </c>
      <c r="GZ18" s="57"/>
      <c r="HA18" s="17"/>
      <c r="HC18" s="13"/>
      <c r="HD18" s="27" t="s">
        <v>8</v>
      </c>
      <c r="HE18" s="28" t="str">
        <f t="shared" si="88"/>
        <v/>
      </c>
      <c r="HF18" s="18" t="str">
        <f t="shared" si="89"/>
        <v/>
      </c>
      <c r="HG18" s="18" t="str">
        <f t="shared" si="90"/>
        <v/>
      </c>
      <c r="HH18" s="18" t="str">
        <f t="shared" si="182"/>
        <v/>
      </c>
      <c r="HI18" s="18" t="str">
        <f t="shared" si="91"/>
        <v/>
      </c>
      <c r="HJ18" s="57"/>
      <c r="HK18" s="58"/>
      <c r="HL18" s="18" t="str">
        <f t="shared" si="92"/>
        <v/>
      </c>
      <c r="HM18" s="18" t="str">
        <f t="shared" si="183"/>
        <v/>
      </c>
      <c r="HN18" s="18" t="str">
        <f t="shared" si="93"/>
        <v/>
      </c>
      <c r="HO18" s="18" t="str">
        <f t="shared" si="94"/>
        <v/>
      </c>
      <c r="HP18" s="29" t="str">
        <f t="shared" si="95"/>
        <v/>
      </c>
      <c r="HQ18" s="58"/>
      <c r="HR18" s="18" t="s">
        <v>2</v>
      </c>
      <c r="HS18" s="57"/>
      <c r="HT18" s="17"/>
      <c r="HV18" s="13"/>
      <c r="HW18" s="27" t="s">
        <v>8</v>
      </c>
      <c r="HX18" s="28" t="str">
        <f t="shared" si="96"/>
        <v/>
      </c>
      <c r="HY18" s="18" t="str">
        <f t="shared" si="97"/>
        <v/>
      </c>
      <c r="HZ18" s="18" t="str">
        <f t="shared" si="98"/>
        <v/>
      </c>
      <c r="IA18" s="18" t="str">
        <f t="shared" si="184"/>
        <v/>
      </c>
      <c r="IB18" s="18" t="str">
        <f t="shared" si="99"/>
        <v/>
      </c>
      <c r="IC18" s="57"/>
      <c r="ID18" s="58"/>
      <c r="IE18" s="18" t="str">
        <f t="shared" si="100"/>
        <v/>
      </c>
      <c r="IF18" s="18" t="str">
        <f t="shared" si="185"/>
        <v/>
      </c>
      <c r="IG18" s="18" t="str">
        <f t="shared" si="101"/>
        <v/>
      </c>
      <c r="IH18" s="18" t="str">
        <f t="shared" si="102"/>
        <v/>
      </c>
      <c r="II18" s="29" t="str">
        <f t="shared" si="103"/>
        <v/>
      </c>
      <c r="IJ18" s="58"/>
      <c r="IK18" s="18" t="s">
        <v>2</v>
      </c>
      <c r="IL18" s="57"/>
      <c r="IM18" s="17"/>
      <c r="IO18" s="13"/>
      <c r="IP18" s="27" t="s">
        <v>8</v>
      </c>
      <c r="IQ18" s="28" t="str">
        <f t="shared" si="104"/>
        <v/>
      </c>
      <c r="IR18" s="18" t="str">
        <f t="shared" si="105"/>
        <v/>
      </c>
      <c r="IS18" s="18" t="str">
        <f t="shared" si="106"/>
        <v/>
      </c>
      <c r="IT18" s="18" t="str">
        <f t="shared" si="186"/>
        <v/>
      </c>
      <c r="IU18" s="18" t="str">
        <f t="shared" si="107"/>
        <v/>
      </c>
      <c r="IV18" s="57"/>
      <c r="IW18" s="58"/>
      <c r="IX18" s="18" t="str">
        <f t="shared" si="108"/>
        <v/>
      </c>
      <c r="IY18" s="18" t="str">
        <f t="shared" si="187"/>
        <v/>
      </c>
      <c r="IZ18" s="18" t="str">
        <f t="shared" si="109"/>
        <v/>
      </c>
      <c r="JA18" s="18" t="str">
        <f t="shared" si="110"/>
        <v/>
      </c>
      <c r="JB18" s="29" t="str">
        <f t="shared" si="111"/>
        <v/>
      </c>
      <c r="JC18" s="58"/>
      <c r="JD18" s="18" t="s">
        <v>2</v>
      </c>
      <c r="JE18" s="57"/>
      <c r="JF18" s="17"/>
      <c r="JH18" s="13"/>
      <c r="JI18" s="27" t="s">
        <v>8</v>
      </c>
      <c r="JJ18" s="28" t="str">
        <f t="shared" si="112"/>
        <v/>
      </c>
      <c r="JK18" s="18" t="str">
        <f t="shared" si="113"/>
        <v/>
      </c>
      <c r="JL18" s="18" t="str">
        <f t="shared" si="114"/>
        <v/>
      </c>
      <c r="JM18" s="18" t="str">
        <f t="shared" si="188"/>
        <v/>
      </c>
      <c r="JN18" s="18" t="str">
        <f t="shared" si="115"/>
        <v/>
      </c>
      <c r="JO18" s="57"/>
      <c r="JP18" s="58"/>
      <c r="JQ18" s="18" t="str">
        <f t="shared" si="116"/>
        <v/>
      </c>
      <c r="JR18" s="18" t="str">
        <f t="shared" si="189"/>
        <v/>
      </c>
      <c r="JS18" s="18" t="str">
        <f t="shared" si="117"/>
        <v/>
      </c>
      <c r="JT18" s="18" t="str">
        <f t="shared" si="118"/>
        <v/>
      </c>
      <c r="JU18" s="29" t="str">
        <f t="shared" si="119"/>
        <v/>
      </c>
      <c r="JV18" s="58"/>
      <c r="JW18" s="18" t="s">
        <v>2</v>
      </c>
      <c r="JX18" s="57"/>
      <c r="JY18" s="17"/>
      <c r="KA18" s="13"/>
      <c r="KB18" s="27" t="s">
        <v>8</v>
      </c>
      <c r="KC18" s="28" t="str">
        <f t="shared" si="120"/>
        <v/>
      </c>
      <c r="KD18" s="18" t="str">
        <f t="shared" si="121"/>
        <v/>
      </c>
      <c r="KE18" s="18" t="str">
        <f t="shared" si="122"/>
        <v/>
      </c>
      <c r="KF18" s="18" t="str">
        <f t="shared" si="190"/>
        <v/>
      </c>
      <c r="KG18" s="18" t="str">
        <f t="shared" si="123"/>
        <v/>
      </c>
      <c r="KH18" s="57"/>
      <c r="KI18" s="58"/>
      <c r="KJ18" s="18" t="str">
        <f t="shared" si="124"/>
        <v/>
      </c>
      <c r="KK18" s="18" t="str">
        <f t="shared" si="191"/>
        <v/>
      </c>
      <c r="KL18" s="18" t="str">
        <f t="shared" si="125"/>
        <v/>
      </c>
      <c r="KM18" s="18" t="str">
        <f t="shared" si="126"/>
        <v/>
      </c>
      <c r="KN18" s="29" t="str">
        <f t="shared" si="127"/>
        <v/>
      </c>
      <c r="KO18" s="58"/>
      <c r="KP18" s="18" t="s">
        <v>2</v>
      </c>
      <c r="KQ18" s="57"/>
      <c r="KR18" s="17"/>
      <c r="KT18" s="13"/>
      <c r="KU18" s="27" t="s">
        <v>8</v>
      </c>
      <c r="KV18" s="28" t="str">
        <f t="shared" si="128"/>
        <v/>
      </c>
      <c r="KW18" s="18" t="str">
        <f t="shared" si="129"/>
        <v/>
      </c>
      <c r="KX18" s="18" t="str">
        <f t="shared" si="130"/>
        <v/>
      </c>
      <c r="KY18" s="18" t="str">
        <f t="shared" si="192"/>
        <v/>
      </c>
      <c r="KZ18" s="18" t="str">
        <f t="shared" si="131"/>
        <v/>
      </c>
      <c r="LA18" s="57"/>
      <c r="LB18" s="58"/>
      <c r="LC18" s="18" t="str">
        <f t="shared" si="132"/>
        <v/>
      </c>
      <c r="LD18" s="18" t="str">
        <f t="shared" si="193"/>
        <v/>
      </c>
      <c r="LE18" s="18" t="str">
        <f t="shared" si="133"/>
        <v/>
      </c>
      <c r="LF18" s="18" t="str">
        <f t="shared" si="134"/>
        <v/>
      </c>
      <c r="LG18" s="29" t="str">
        <f t="shared" si="135"/>
        <v/>
      </c>
      <c r="LH18" s="58"/>
      <c r="LI18" s="18" t="s">
        <v>2</v>
      </c>
      <c r="LJ18" s="57"/>
      <c r="LK18" s="17"/>
      <c r="LM18" s="13"/>
      <c r="LN18" s="27" t="s">
        <v>8</v>
      </c>
      <c r="LO18" s="28" t="str">
        <f t="shared" si="136"/>
        <v/>
      </c>
      <c r="LP18" s="18" t="str">
        <f t="shared" si="137"/>
        <v/>
      </c>
      <c r="LQ18" s="18" t="str">
        <f t="shared" si="138"/>
        <v/>
      </c>
      <c r="LR18" s="18" t="str">
        <f t="shared" si="194"/>
        <v/>
      </c>
      <c r="LS18" s="18" t="str">
        <f t="shared" si="139"/>
        <v/>
      </c>
      <c r="LT18" s="57"/>
      <c r="LU18" s="58"/>
      <c r="LV18" s="18" t="str">
        <f t="shared" si="140"/>
        <v/>
      </c>
      <c r="LW18" s="18" t="str">
        <f t="shared" si="195"/>
        <v/>
      </c>
      <c r="LX18" s="18" t="str">
        <f t="shared" si="141"/>
        <v/>
      </c>
      <c r="LY18" s="18" t="str">
        <f t="shared" si="142"/>
        <v/>
      </c>
      <c r="LZ18" s="29" t="str">
        <f t="shared" si="143"/>
        <v/>
      </c>
      <c r="MA18" s="58"/>
      <c r="MB18" s="18" t="s">
        <v>2</v>
      </c>
      <c r="MC18" s="57"/>
      <c r="MD18" s="17"/>
      <c r="MF18" s="13"/>
      <c r="MG18" s="27" t="s">
        <v>8</v>
      </c>
      <c r="MH18" s="28" t="str">
        <f t="shared" si="144"/>
        <v/>
      </c>
      <c r="MI18" s="18" t="str">
        <f t="shared" si="145"/>
        <v/>
      </c>
      <c r="MJ18" s="18" t="str">
        <f t="shared" si="146"/>
        <v/>
      </c>
      <c r="MK18" s="18" t="str">
        <f t="shared" si="196"/>
        <v/>
      </c>
      <c r="ML18" s="18" t="str">
        <f t="shared" si="147"/>
        <v/>
      </c>
      <c r="MM18" s="57"/>
      <c r="MN18" s="58"/>
      <c r="MO18" s="18" t="str">
        <f t="shared" si="148"/>
        <v/>
      </c>
      <c r="MP18" s="18" t="str">
        <f t="shared" si="197"/>
        <v/>
      </c>
      <c r="MQ18" s="18" t="str">
        <f t="shared" si="149"/>
        <v/>
      </c>
      <c r="MR18" s="18" t="str">
        <f t="shared" si="150"/>
        <v/>
      </c>
      <c r="MS18" s="29" t="str">
        <f t="shared" si="151"/>
        <v/>
      </c>
      <c r="MT18" s="58"/>
      <c r="MU18" s="18" t="s">
        <v>2</v>
      </c>
      <c r="MV18" s="57"/>
      <c r="MW18" s="17"/>
      <c r="MY18" s="13"/>
      <c r="MZ18" s="27" t="s">
        <v>8</v>
      </c>
      <c r="NA18" s="28" t="str">
        <f t="shared" si="152"/>
        <v/>
      </c>
      <c r="NB18" s="18" t="str">
        <f t="shared" si="153"/>
        <v/>
      </c>
      <c r="NC18" s="18" t="str">
        <f t="shared" si="154"/>
        <v/>
      </c>
      <c r="ND18" s="18" t="str">
        <f t="shared" si="198"/>
        <v/>
      </c>
      <c r="NE18" s="18" t="str">
        <f t="shared" si="155"/>
        <v/>
      </c>
      <c r="NF18" s="57"/>
      <c r="NG18" s="58"/>
      <c r="NH18" s="18" t="str">
        <f t="shared" si="156"/>
        <v/>
      </c>
      <c r="NI18" s="18" t="str">
        <f t="shared" si="199"/>
        <v/>
      </c>
      <c r="NJ18" s="18" t="str">
        <f t="shared" si="157"/>
        <v/>
      </c>
      <c r="NK18" s="18" t="str">
        <f t="shared" si="158"/>
        <v/>
      </c>
      <c r="NL18" s="29" t="str">
        <f t="shared" si="159"/>
        <v/>
      </c>
      <c r="NM18" s="58"/>
      <c r="NN18" s="18" t="s">
        <v>2</v>
      </c>
      <c r="NO18" s="57"/>
      <c r="NP18" s="17"/>
    </row>
    <row r="19" spans="2:380" ht="15.6" thickTop="1" thickBot="1" x14ac:dyDescent="0.35">
      <c r="B19" s="13"/>
      <c r="C19" s="14"/>
      <c r="D19" s="14"/>
      <c r="E19" s="30"/>
      <c r="F19" s="30"/>
      <c r="G19" s="30"/>
      <c r="H19" s="30"/>
      <c r="I19" s="14"/>
      <c r="J19" s="14"/>
      <c r="K19" s="14"/>
      <c r="L19" s="30"/>
      <c r="M19" s="14"/>
      <c r="N19" s="14"/>
      <c r="O19" s="31" t="s">
        <v>10</v>
      </c>
      <c r="P19" s="46">
        <f>SUM(P9:P18)</f>
        <v>6</v>
      </c>
      <c r="Q19" s="60" t="s">
        <v>2</v>
      </c>
      <c r="R19" s="47">
        <f>SUM(R9:R18)</f>
        <v>4</v>
      </c>
      <c r="S19" s="17"/>
      <c r="U19" s="13"/>
      <c r="V19" s="14"/>
      <c r="W19" s="14"/>
      <c r="X19" s="30"/>
      <c r="Y19" s="30"/>
      <c r="Z19" s="30"/>
      <c r="AA19" s="30"/>
      <c r="AB19" s="14"/>
      <c r="AC19" s="14"/>
      <c r="AD19" s="14"/>
      <c r="AE19" s="30"/>
      <c r="AF19" s="14"/>
      <c r="AG19" s="14"/>
      <c r="AH19" s="31" t="s">
        <v>10</v>
      </c>
      <c r="AI19" s="46">
        <f>SUM(AI9:AI18)</f>
        <v>9</v>
      </c>
      <c r="AJ19" s="75" t="s">
        <v>2</v>
      </c>
      <c r="AK19" s="47">
        <f>SUM(AK9:AK18)</f>
        <v>1</v>
      </c>
      <c r="AL19" s="17"/>
      <c r="AN19" s="13"/>
      <c r="AO19" s="14"/>
      <c r="AP19" s="14"/>
      <c r="AQ19" s="30"/>
      <c r="AR19" s="30"/>
      <c r="AS19" s="30"/>
      <c r="AT19" s="30"/>
      <c r="AU19" s="14"/>
      <c r="AV19" s="14"/>
      <c r="AW19" s="14"/>
      <c r="AX19" s="30"/>
      <c r="AY19" s="14"/>
      <c r="AZ19" s="14"/>
      <c r="BA19" s="31" t="s">
        <v>10</v>
      </c>
      <c r="BB19" s="46">
        <f>SUM(BB9:BB18)</f>
        <v>9</v>
      </c>
      <c r="BC19" s="75" t="s">
        <v>2</v>
      </c>
      <c r="BD19" s="47">
        <f>SUM(BD9:BD18)</f>
        <v>1</v>
      </c>
      <c r="BE19" s="17"/>
      <c r="BG19" s="13"/>
      <c r="BH19" s="14"/>
      <c r="BI19" s="14"/>
      <c r="BJ19" s="30"/>
      <c r="BK19" s="30"/>
      <c r="BL19" s="30"/>
      <c r="BM19" s="30"/>
      <c r="BN19" s="14"/>
      <c r="BO19" s="14"/>
      <c r="BP19" s="14"/>
      <c r="BQ19" s="30"/>
      <c r="BR19" s="14"/>
      <c r="BS19" s="14"/>
      <c r="BT19" s="31" t="s">
        <v>10</v>
      </c>
      <c r="BU19" s="46">
        <f>SUM(BU9:BU18)</f>
        <v>8</v>
      </c>
      <c r="BV19" s="75" t="s">
        <v>2</v>
      </c>
      <c r="BW19" s="47">
        <f>SUM(BW9:BW18)</f>
        <v>2</v>
      </c>
      <c r="BX19" s="17"/>
      <c r="BZ19" s="13"/>
      <c r="CA19" s="14"/>
      <c r="CB19" s="14"/>
      <c r="CC19" s="30"/>
      <c r="CD19" s="30"/>
      <c r="CE19" s="30"/>
      <c r="CF19" s="30"/>
      <c r="CG19" s="14"/>
      <c r="CH19" s="14"/>
      <c r="CI19" s="14"/>
      <c r="CJ19" s="30"/>
      <c r="CK19" s="14"/>
      <c r="CL19" s="14"/>
      <c r="CM19" s="31" t="s">
        <v>10</v>
      </c>
      <c r="CN19" s="46">
        <f>SUM(CN9:CN18)</f>
        <v>8</v>
      </c>
      <c r="CO19" s="75" t="s">
        <v>2</v>
      </c>
      <c r="CP19" s="47">
        <f>SUM(CP9:CP18)</f>
        <v>2</v>
      </c>
      <c r="CQ19" s="17"/>
      <c r="CS19" s="13"/>
      <c r="CT19" s="14"/>
      <c r="CU19" s="14"/>
      <c r="CV19" s="30"/>
      <c r="CW19" s="30"/>
      <c r="CX19" s="30"/>
      <c r="CY19" s="30"/>
      <c r="CZ19" s="14"/>
      <c r="DA19" s="14"/>
      <c r="DB19" s="14"/>
      <c r="DC19" s="30"/>
      <c r="DD19" s="14"/>
      <c r="DE19" s="14"/>
      <c r="DF19" s="31" t="s">
        <v>10</v>
      </c>
      <c r="DG19" s="46">
        <f>SUM(DG9:DG18)</f>
        <v>5</v>
      </c>
      <c r="DH19" s="75" t="s">
        <v>2</v>
      </c>
      <c r="DI19" s="47">
        <f>SUM(DI9:DI18)</f>
        <v>5</v>
      </c>
      <c r="DJ19" s="17"/>
      <c r="DL19" s="13"/>
      <c r="DM19" s="14"/>
      <c r="DN19" s="14"/>
      <c r="DO19" s="30"/>
      <c r="DP19" s="30"/>
      <c r="DQ19" s="30"/>
      <c r="DR19" s="30"/>
      <c r="DS19" s="14"/>
      <c r="DT19" s="14"/>
      <c r="DU19" s="14"/>
      <c r="DV19" s="30"/>
      <c r="DW19" s="14"/>
      <c r="DX19" s="14"/>
      <c r="DY19" s="31" t="s">
        <v>10</v>
      </c>
      <c r="DZ19" s="46">
        <f>SUM(DZ9:DZ18)</f>
        <v>2</v>
      </c>
      <c r="EA19" s="75" t="s">
        <v>2</v>
      </c>
      <c r="EB19" s="47">
        <f>SUM(EB9:EB18)</f>
        <v>8</v>
      </c>
      <c r="EC19" s="17"/>
      <c r="EE19" s="13"/>
      <c r="EF19" s="14"/>
      <c r="EG19" s="14"/>
      <c r="EH19" s="30"/>
      <c r="EI19" s="30"/>
      <c r="EJ19" s="30"/>
      <c r="EK19" s="30"/>
      <c r="EL19" s="14"/>
      <c r="EM19" s="14"/>
      <c r="EN19" s="14"/>
      <c r="EO19" s="30"/>
      <c r="EP19" s="14"/>
      <c r="EQ19" s="14"/>
      <c r="ER19" s="31" t="s">
        <v>10</v>
      </c>
      <c r="ES19" s="46">
        <f>SUM(ES9:ES18)</f>
        <v>6</v>
      </c>
      <c r="ET19" s="75" t="s">
        <v>2</v>
      </c>
      <c r="EU19" s="47">
        <f>SUM(EU9:EU18)</f>
        <v>4</v>
      </c>
      <c r="EV19" s="17"/>
      <c r="EX19" s="13"/>
      <c r="EY19" s="14"/>
      <c r="EZ19" s="14"/>
      <c r="FA19" s="30"/>
      <c r="FB19" s="30"/>
      <c r="FC19" s="30"/>
      <c r="FD19" s="30"/>
      <c r="FE19" s="14"/>
      <c r="FF19" s="14"/>
      <c r="FG19" s="14"/>
      <c r="FH19" s="30"/>
      <c r="FI19" s="14"/>
      <c r="FJ19" s="14"/>
      <c r="FK19" s="31" t="s">
        <v>10</v>
      </c>
      <c r="FL19" s="46">
        <f>SUM(FL9:FL18)</f>
        <v>5</v>
      </c>
      <c r="FM19" s="75" t="s">
        <v>2</v>
      </c>
      <c r="FN19" s="47">
        <f>SUM(FN9:FN18)</f>
        <v>5</v>
      </c>
      <c r="FO19" s="17"/>
      <c r="FQ19" s="13"/>
      <c r="FR19" s="14"/>
      <c r="FS19" s="14"/>
      <c r="FT19" s="30"/>
      <c r="FU19" s="30"/>
      <c r="FV19" s="30"/>
      <c r="FW19" s="30"/>
      <c r="FX19" s="14"/>
      <c r="FY19" s="14"/>
      <c r="FZ19" s="14"/>
      <c r="GA19" s="30"/>
      <c r="GB19" s="14"/>
      <c r="GC19" s="14"/>
      <c r="GD19" s="31" t="s">
        <v>10</v>
      </c>
      <c r="GE19" s="46">
        <f>SUM(GE9:GE18)</f>
        <v>6</v>
      </c>
      <c r="GF19" s="75" t="s">
        <v>2</v>
      </c>
      <c r="GG19" s="47">
        <f>SUM(GG9:GG18)</f>
        <v>4</v>
      </c>
      <c r="GH19" s="17"/>
      <c r="GJ19" s="13"/>
      <c r="GK19" s="14"/>
      <c r="GL19" s="14"/>
      <c r="GM19" s="30"/>
      <c r="GN19" s="30"/>
      <c r="GO19" s="30"/>
      <c r="GP19" s="30"/>
      <c r="GQ19" s="14"/>
      <c r="GR19" s="14"/>
      <c r="GS19" s="14"/>
      <c r="GT19" s="30"/>
      <c r="GU19" s="14"/>
      <c r="GV19" s="14"/>
      <c r="GW19" s="31" t="s">
        <v>10</v>
      </c>
      <c r="GX19" s="46">
        <f>SUM(GX9:GX18)</f>
        <v>5</v>
      </c>
      <c r="GY19" s="75" t="s">
        <v>2</v>
      </c>
      <c r="GZ19" s="47">
        <f>SUM(GZ9:GZ18)</f>
        <v>5</v>
      </c>
      <c r="HA19" s="17"/>
      <c r="HC19" s="13"/>
      <c r="HD19" s="14"/>
      <c r="HE19" s="14"/>
      <c r="HF19" s="30"/>
      <c r="HG19" s="30"/>
      <c r="HH19" s="30"/>
      <c r="HI19" s="30"/>
      <c r="HJ19" s="14"/>
      <c r="HK19" s="14"/>
      <c r="HL19" s="14"/>
      <c r="HM19" s="30"/>
      <c r="HN19" s="14"/>
      <c r="HO19" s="14"/>
      <c r="HP19" s="31" t="s">
        <v>10</v>
      </c>
      <c r="HQ19" s="46">
        <f>SUM(HQ9:HQ18)</f>
        <v>7</v>
      </c>
      <c r="HR19" s="75" t="s">
        <v>2</v>
      </c>
      <c r="HS19" s="47">
        <f>SUM(HS9:HS18)</f>
        <v>3</v>
      </c>
      <c r="HT19" s="17"/>
      <c r="HV19" s="13"/>
      <c r="HW19" s="14"/>
      <c r="HX19" s="14"/>
      <c r="HY19" s="30"/>
      <c r="HZ19" s="30"/>
      <c r="IA19" s="30"/>
      <c r="IB19" s="30"/>
      <c r="IC19" s="14"/>
      <c r="ID19" s="14"/>
      <c r="IE19" s="14"/>
      <c r="IF19" s="30"/>
      <c r="IG19" s="14"/>
      <c r="IH19" s="14"/>
      <c r="II19" s="31" t="s">
        <v>10</v>
      </c>
      <c r="IJ19" s="46">
        <f>SUM(IJ9:IJ18)</f>
        <v>4</v>
      </c>
      <c r="IK19" s="75" t="s">
        <v>2</v>
      </c>
      <c r="IL19" s="47">
        <f>SUM(IL9:IL18)</f>
        <v>6</v>
      </c>
      <c r="IM19" s="17"/>
      <c r="IO19" s="13"/>
      <c r="IP19" s="14"/>
      <c r="IQ19" s="14"/>
      <c r="IR19" s="30"/>
      <c r="IS19" s="30"/>
      <c r="IT19" s="30"/>
      <c r="IU19" s="30"/>
      <c r="IV19" s="14"/>
      <c r="IW19" s="14"/>
      <c r="IX19" s="14"/>
      <c r="IY19" s="30"/>
      <c r="IZ19" s="14"/>
      <c r="JA19" s="14"/>
      <c r="JB19" s="31" t="s">
        <v>10</v>
      </c>
      <c r="JC19" s="46">
        <f>SUM(JC9:JC18)</f>
        <v>6</v>
      </c>
      <c r="JD19" s="75" t="s">
        <v>2</v>
      </c>
      <c r="JE19" s="47">
        <f>SUM(JE9:JE18)</f>
        <v>4</v>
      </c>
      <c r="JF19" s="17"/>
      <c r="JH19" s="13"/>
      <c r="JI19" s="14"/>
      <c r="JJ19" s="14"/>
      <c r="JK19" s="30"/>
      <c r="JL19" s="30"/>
      <c r="JM19" s="30"/>
      <c r="JN19" s="30"/>
      <c r="JO19" s="14"/>
      <c r="JP19" s="14"/>
      <c r="JQ19" s="14"/>
      <c r="JR19" s="30"/>
      <c r="JS19" s="14"/>
      <c r="JT19" s="14"/>
      <c r="JU19" s="31" t="s">
        <v>10</v>
      </c>
      <c r="JV19" s="46">
        <f>SUM(JV9:JV18)</f>
        <v>3</v>
      </c>
      <c r="JW19" s="75" t="s">
        <v>2</v>
      </c>
      <c r="JX19" s="47">
        <f>SUM(JX9:JX18)</f>
        <v>7</v>
      </c>
      <c r="JY19" s="17"/>
      <c r="KA19" s="13"/>
      <c r="KB19" s="14"/>
      <c r="KC19" s="14"/>
      <c r="KD19" s="30"/>
      <c r="KE19" s="30"/>
      <c r="KF19" s="30"/>
      <c r="KG19" s="30"/>
      <c r="KH19" s="14"/>
      <c r="KI19" s="14"/>
      <c r="KJ19" s="14"/>
      <c r="KK19" s="30"/>
      <c r="KL19" s="14"/>
      <c r="KM19" s="14"/>
      <c r="KN19" s="31" t="s">
        <v>10</v>
      </c>
      <c r="KO19" s="46">
        <f>SUM(KO9:KO18)</f>
        <v>7</v>
      </c>
      <c r="KP19" s="75" t="s">
        <v>2</v>
      </c>
      <c r="KQ19" s="47">
        <f>SUM(KQ9:KQ18)</f>
        <v>3</v>
      </c>
      <c r="KR19" s="17"/>
      <c r="KT19" s="13"/>
      <c r="KU19" s="14"/>
      <c r="KV19" s="14"/>
      <c r="KW19" s="30"/>
      <c r="KX19" s="30"/>
      <c r="KY19" s="30"/>
      <c r="KZ19" s="30"/>
      <c r="LA19" s="14"/>
      <c r="LB19" s="14"/>
      <c r="LC19" s="14"/>
      <c r="LD19" s="30"/>
      <c r="LE19" s="14"/>
      <c r="LF19" s="14"/>
      <c r="LG19" s="31" t="s">
        <v>10</v>
      </c>
      <c r="LH19" s="46">
        <f>SUM(LH9:LH18)</f>
        <v>5</v>
      </c>
      <c r="LI19" s="75" t="s">
        <v>2</v>
      </c>
      <c r="LJ19" s="47">
        <f>SUM(LJ9:LJ18)</f>
        <v>5</v>
      </c>
      <c r="LK19" s="17"/>
      <c r="LM19" s="13"/>
      <c r="LN19" s="14"/>
      <c r="LO19" s="14"/>
      <c r="LP19" s="30"/>
      <c r="LQ19" s="30"/>
      <c r="LR19" s="30"/>
      <c r="LS19" s="30"/>
      <c r="LT19" s="14"/>
      <c r="LU19" s="14"/>
      <c r="LV19" s="14"/>
      <c r="LW19" s="30"/>
      <c r="LX19" s="14"/>
      <c r="LY19" s="14"/>
      <c r="LZ19" s="31" t="s">
        <v>10</v>
      </c>
      <c r="MA19" s="46">
        <f>SUM(MA9:MA18)</f>
        <v>6</v>
      </c>
      <c r="MB19" s="75" t="s">
        <v>2</v>
      </c>
      <c r="MC19" s="47">
        <f>SUM(MC9:MC18)</f>
        <v>4</v>
      </c>
      <c r="MD19" s="17"/>
      <c r="MF19" s="13"/>
      <c r="MG19" s="14"/>
      <c r="MH19" s="14"/>
      <c r="MI19" s="30"/>
      <c r="MJ19" s="30"/>
      <c r="MK19" s="30"/>
      <c r="ML19" s="30"/>
      <c r="MM19" s="14"/>
      <c r="MN19" s="14"/>
      <c r="MO19" s="14"/>
      <c r="MP19" s="30"/>
      <c r="MQ19" s="14"/>
      <c r="MR19" s="14"/>
      <c r="MS19" s="31" t="s">
        <v>10</v>
      </c>
      <c r="MT19" s="46">
        <f>SUM(MT9:MT18)</f>
        <v>2</v>
      </c>
      <c r="MU19" s="75" t="s">
        <v>2</v>
      </c>
      <c r="MV19" s="47">
        <f>SUM(MV9:MV18)</f>
        <v>8</v>
      </c>
      <c r="MW19" s="17"/>
      <c r="MY19" s="13"/>
      <c r="MZ19" s="14"/>
      <c r="NA19" s="14"/>
      <c r="NB19" s="30"/>
      <c r="NC19" s="30"/>
      <c r="ND19" s="30"/>
      <c r="NE19" s="30"/>
      <c r="NF19" s="14"/>
      <c r="NG19" s="14"/>
      <c r="NH19" s="14"/>
      <c r="NI19" s="30"/>
      <c r="NJ19" s="14"/>
      <c r="NK19" s="14"/>
      <c r="NL19" s="31" t="s">
        <v>10</v>
      </c>
      <c r="NM19" s="46">
        <f>SUM(NM9:NM18)</f>
        <v>4</v>
      </c>
      <c r="NN19" s="75" t="s">
        <v>2</v>
      </c>
      <c r="NO19" s="47">
        <f>SUM(NO9:NO18)</f>
        <v>6</v>
      </c>
      <c r="NP19" s="17"/>
    </row>
    <row r="20" spans="2:380" ht="7.5" customHeight="1" thickTop="1" thickBot="1" x14ac:dyDescent="0.35">
      <c r="B20" s="32"/>
      <c r="C20" s="33"/>
      <c r="D20" s="33"/>
      <c r="E20" s="34"/>
      <c r="F20" s="34"/>
      <c r="G20" s="34"/>
      <c r="H20" s="34"/>
      <c r="I20" s="33"/>
      <c r="J20" s="33"/>
      <c r="K20" s="33"/>
      <c r="L20" s="34"/>
      <c r="M20" s="33"/>
      <c r="N20" s="33"/>
      <c r="O20" s="33"/>
      <c r="P20" s="33"/>
      <c r="Q20" s="33"/>
      <c r="R20" s="33"/>
      <c r="S20" s="35"/>
      <c r="U20" s="32"/>
      <c r="V20" s="33"/>
      <c r="W20" s="33"/>
      <c r="X20" s="34"/>
      <c r="Y20" s="34"/>
      <c r="Z20" s="34"/>
      <c r="AA20" s="34"/>
      <c r="AB20" s="33"/>
      <c r="AC20" s="33"/>
      <c r="AD20" s="33"/>
      <c r="AE20" s="34"/>
      <c r="AF20" s="33"/>
      <c r="AG20" s="33"/>
      <c r="AH20" s="33"/>
      <c r="AI20" s="33"/>
      <c r="AJ20" s="33"/>
      <c r="AK20" s="33"/>
      <c r="AL20" s="35"/>
      <c r="AN20" s="32"/>
      <c r="AO20" s="33"/>
      <c r="AP20" s="33"/>
      <c r="AQ20" s="34"/>
      <c r="AR20" s="34"/>
      <c r="AS20" s="34"/>
      <c r="AT20" s="34"/>
      <c r="AU20" s="33"/>
      <c r="AV20" s="33"/>
      <c r="AW20" s="33"/>
      <c r="AX20" s="34"/>
      <c r="AY20" s="33"/>
      <c r="AZ20" s="33"/>
      <c r="BA20" s="33"/>
      <c r="BB20" s="33"/>
      <c r="BC20" s="33"/>
      <c r="BD20" s="33"/>
      <c r="BE20" s="35"/>
      <c r="BG20" s="32"/>
      <c r="BH20" s="33"/>
      <c r="BI20" s="33"/>
      <c r="BJ20" s="34"/>
      <c r="BK20" s="34"/>
      <c r="BL20" s="34"/>
      <c r="BM20" s="34"/>
      <c r="BN20" s="33"/>
      <c r="BO20" s="33"/>
      <c r="BP20" s="33"/>
      <c r="BQ20" s="34"/>
      <c r="BR20" s="33"/>
      <c r="BS20" s="33"/>
      <c r="BT20" s="33"/>
      <c r="BU20" s="33"/>
      <c r="BV20" s="33"/>
      <c r="BW20" s="33"/>
      <c r="BX20" s="35"/>
      <c r="BZ20" s="32"/>
      <c r="CA20" s="33"/>
      <c r="CB20" s="33"/>
      <c r="CC20" s="34"/>
      <c r="CD20" s="34"/>
      <c r="CE20" s="34"/>
      <c r="CF20" s="34"/>
      <c r="CG20" s="33"/>
      <c r="CH20" s="33"/>
      <c r="CI20" s="33"/>
      <c r="CJ20" s="34"/>
      <c r="CK20" s="33"/>
      <c r="CL20" s="33"/>
      <c r="CM20" s="33"/>
      <c r="CN20" s="33"/>
      <c r="CO20" s="33"/>
      <c r="CP20" s="33"/>
      <c r="CQ20" s="35"/>
      <c r="CS20" s="32"/>
      <c r="CT20" s="33"/>
      <c r="CU20" s="33"/>
      <c r="CV20" s="34"/>
      <c r="CW20" s="34"/>
      <c r="CX20" s="34"/>
      <c r="CY20" s="34"/>
      <c r="CZ20" s="33"/>
      <c r="DA20" s="33"/>
      <c r="DB20" s="33"/>
      <c r="DC20" s="34"/>
      <c r="DD20" s="33"/>
      <c r="DE20" s="33"/>
      <c r="DF20" s="33"/>
      <c r="DG20" s="33"/>
      <c r="DH20" s="33"/>
      <c r="DI20" s="33"/>
      <c r="DJ20" s="35"/>
      <c r="DL20" s="32"/>
      <c r="DM20" s="33"/>
      <c r="DN20" s="33"/>
      <c r="DO20" s="34"/>
      <c r="DP20" s="34"/>
      <c r="DQ20" s="34"/>
      <c r="DR20" s="34"/>
      <c r="DS20" s="33"/>
      <c r="DT20" s="33"/>
      <c r="DU20" s="33"/>
      <c r="DV20" s="34"/>
      <c r="DW20" s="33"/>
      <c r="DX20" s="33"/>
      <c r="DY20" s="33"/>
      <c r="DZ20" s="33"/>
      <c r="EA20" s="33"/>
      <c r="EB20" s="33"/>
      <c r="EC20" s="35"/>
      <c r="EE20" s="32"/>
      <c r="EF20" s="33"/>
      <c r="EG20" s="33"/>
      <c r="EH20" s="34"/>
      <c r="EI20" s="34"/>
      <c r="EJ20" s="34"/>
      <c r="EK20" s="34"/>
      <c r="EL20" s="33"/>
      <c r="EM20" s="33"/>
      <c r="EN20" s="33"/>
      <c r="EO20" s="34"/>
      <c r="EP20" s="33"/>
      <c r="EQ20" s="33"/>
      <c r="ER20" s="33"/>
      <c r="ES20" s="33"/>
      <c r="ET20" s="33"/>
      <c r="EU20" s="33"/>
      <c r="EV20" s="35"/>
      <c r="EX20" s="32"/>
      <c r="EY20" s="33"/>
      <c r="EZ20" s="33"/>
      <c r="FA20" s="34"/>
      <c r="FB20" s="34"/>
      <c r="FC20" s="34"/>
      <c r="FD20" s="34"/>
      <c r="FE20" s="33"/>
      <c r="FF20" s="33"/>
      <c r="FG20" s="33"/>
      <c r="FH20" s="34"/>
      <c r="FI20" s="33"/>
      <c r="FJ20" s="33"/>
      <c r="FK20" s="33"/>
      <c r="FL20" s="33"/>
      <c r="FM20" s="33"/>
      <c r="FN20" s="33"/>
      <c r="FO20" s="35"/>
      <c r="FQ20" s="32"/>
      <c r="FR20" s="33"/>
      <c r="FS20" s="33"/>
      <c r="FT20" s="34"/>
      <c r="FU20" s="34"/>
      <c r="FV20" s="34"/>
      <c r="FW20" s="34"/>
      <c r="FX20" s="33"/>
      <c r="FY20" s="33"/>
      <c r="FZ20" s="33"/>
      <c r="GA20" s="34"/>
      <c r="GB20" s="33"/>
      <c r="GC20" s="33"/>
      <c r="GD20" s="33"/>
      <c r="GE20" s="33"/>
      <c r="GF20" s="33"/>
      <c r="GG20" s="33"/>
      <c r="GH20" s="35"/>
      <c r="GJ20" s="32"/>
      <c r="GK20" s="33"/>
      <c r="GL20" s="33"/>
      <c r="GM20" s="34"/>
      <c r="GN20" s="34"/>
      <c r="GO20" s="34"/>
      <c r="GP20" s="34"/>
      <c r="GQ20" s="33"/>
      <c r="GR20" s="33"/>
      <c r="GS20" s="33"/>
      <c r="GT20" s="34"/>
      <c r="GU20" s="33"/>
      <c r="GV20" s="33"/>
      <c r="GW20" s="33"/>
      <c r="GX20" s="33"/>
      <c r="GY20" s="33"/>
      <c r="GZ20" s="33"/>
      <c r="HA20" s="35"/>
      <c r="HC20" s="32"/>
      <c r="HD20" s="33"/>
      <c r="HE20" s="33"/>
      <c r="HF20" s="34"/>
      <c r="HG20" s="34"/>
      <c r="HH20" s="34"/>
      <c r="HI20" s="34"/>
      <c r="HJ20" s="33"/>
      <c r="HK20" s="33"/>
      <c r="HL20" s="33"/>
      <c r="HM20" s="34"/>
      <c r="HN20" s="33"/>
      <c r="HO20" s="33"/>
      <c r="HP20" s="33"/>
      <c r="HQ20" s="33"/>
      <c r="HR20" s="33"/>
      <c r="HS20" s="33"/>
      <c r="HT20" s="35"/>
      <c r="HV20" s="32"/>
      <c r="HW20" s="33"/>
      <c r="HX20" s="33"/>
      <c r="HY20" s="34"/>
      <c r="HZ20" s="34"/>
      <c r="IA20" s="34"/>
      <c r="IB20" s="34"/>
      <c r="IC20" s="33"/>
      <c r="ID20" s="33"/>
      <c r="IE20" s="33"/>
      <c r="IF20" s="34"/>
      <c r="IG20" s="33"/>
      <c r="IH20" s="33"/>
      <c r="II20" s="33"/>
      <c r="IJ20" s="33"/>
      <c r="IK20" s="33"/>
      <c r="IL20" s="33"/>
      <c r="IM20" s="35"/>
      <c r="IO20" s="32"/>
      <c r="IP20" s="33"/>
      <c r="IQ20" s="33"/>
      <c r="IR20" s="34"/>
      <c r="IS20" s="34"/>
      <c r="IT20" s="34"/>
      <c r="IU20" s="34"/>
      <c r="IV20" s="33"/>
      <c r="IW20" s="33"/>
      <c r="IX20" s="33"/>
      <c r="IY20" s="34"/>
      <c r="IZ20" s="33"/>
      <c r="JA20" s="33"/>
      <c r="JB20" s="33"/>
      <c r="JC20" s="33"/>
      <c r="JD20" s="33"/>
      <c r="JE20" s="33"/>
      <c r="JF20" s="35"/>
      <c r="JH20" s="32"/>
      <c r="JI20" s="33"/>
      <c r="JJ20" s="33"/>
      <c r="JK20" s="34"/>
      <c r="JL20" s="34"/>
      <c r="JM20" s="34"/>
      <c r="JN20" s="34"/>
      <c r="JO20" s="33"/>
      <c r="JP20" s="33"/>
      <c r="JQ20" s="33"/>
      <c r="JR20" s="34"/>
      <c r="JS20" s="33"/>
      <c r="JT20" s="33"/>
      <c r="JU20" s="33"/>
      <c r="JV20" s="33"/>
      <c r="JW20" s="33"/>
      <c r="JX20" s="33"/>
      <c r="JY20" s="35"/>
      <c r="KA20" s="32"/>
      <c r="KB20" s="33"/>
      <c r="KC20" s="33"/>
      <c r="KD20" s="34"/>
      <c r="KE20" s="34"/>
      <c r="KF20" s="34"/>
      <c r="KG20" s="34"/>
      <c r="KH20" s="33"/>
      <c r="KI20" s="33"/>
      <c r="KJ20" s="33"/>
      <c r="KK20" s="34"/>
      <c r="KL20" s="33"/>
      <c r="KM20" s="33"/>
      <c r="KN20" s="33"/>
      <c r="KO20" s="33"/>
      <c r="KP20" s="33"/>
      <c r="KQ20" s="33"/>
      <c r="KR20" s="35"/>
      <c r="KT20" s="32"/>
      <c r="KU20" s="33"/>
      <c r="KV20" s="33"/>
      <c r="KW20" s="34"/>
      <c r="KX20" s="34"/>
      <c r="KY20" s="34"/>
      <c r="KZ20" s="34"/>
      <c r="LA20" s="33"/>
      <c r="LB20" s="33"/>
      <c r="LC20" s="33"/>
      <c r="LD20" s="34"/>
      <c r="LE20" s="33"/>
      <c r="LF20" s="33"/>
      <c r="LG20" s="33"/>
      <c r="LH20" s="33"/>
      <c r="LI20" s="33"/>
      <c r="LJ20" s="33"/>
      <c r="LK20" s="35"/>
      <c r="LM20" s="32"/>
      <c r="LN20" s="33"/>
      <c r="LO20" s="33"/>
      <c r="LP20" s="34"/>
      <c r="LQ20" s="34"/>
      <c r="LR20" s="34"/>
      <c r="LS20" s="34"/>
      <c r="LT20" s="33"/>
      <c r="LU20" s="33"/>
      <c r="LV20" s="33"/>
      <c r="LW20" s="34"/>
      <c r="LX20" s="33"/>
      <c r="LY20" s="33"/>
      <c r="LZ20" s="33"/>
      <c r="MA20" s="33"/>
      <c r="MB20" s="33"/>
      <c r="MC20" s="33"/>
      <c r="MD20" s="35"/>
      <c r="MF20" s="32"/>
      <c r="MG20" s="33"/>
      <c r="MH20" s="33"/>
      <c r="MI20" s="34"/>
      <c r="MJ20" s="34"/>
      <c r="MK20" s="34"/>
      <c r="ML20" s="34"/>
      <c r="MM20" s="33"/>
      <c r="MN20" s="33"/>
      <c r="MO20" s="33"/>
      <c r="MP20" s="34"/>
      <c r="MQ20" s="33"/>
      <c r="MR20" s="33"/>
      <c r="MS20" s="33"/>
      <c r="MT20" s="33"/>
      <c r="MU20" s="33"/>
      <c r="MV20" s="33"/>
      <c r="MW20" s="35"/>
      <c r="MY20" s="32"/>
      <c r="MZ20" s="33"/>
      <c r="NA20" s="33"/>
      <c r="NB20" s="34"/>
      <c r="NC20" s="34"/>
      <c r="ND20" s="34"/>
      <c r="NE20" s="34"/>
      <c r="NF20" s="33"/>
      <c r="NG20" s="33"/>
      <c r="NH20" s="33"/>
      <c r="NI20" s="34"/>
      <c r="NJ20" s="33"/>
      <c r="NK20" s="33"/>
      <c r="NL20" s="33"/>
      <c r="NM20" s="33"/>
      <c r="NN20" s="33"/>
      <c r="NO20" s="33"/>
      <c r="NP20" s="35"/>
    </row>
    <row r="21" spans="2:380" ht="15.6" thickTop="1" thickBot="1" x14ac:dyDescent="0.35"/>
    <row r="22" spans="2:380" ht="7.5" customHeight="1" thickTop="1" thickBot="1" x14ac:dyDescent="0.35">
      <c r="B22" s="9"/>
      <c r="C22" s="10"/>
      <c r="D22" s="10"/>
      <c r="E22" s="11"/>
      <c r="F22" s="11"/>
      <c r="G22" s="11"/>
      <c r="H22" s="11"/>
      <c r="I22" s="10"/>
      <c r="J22" s="10"/>
      <c r="K22" s="10"/>
      <c r="L22" s="11"/>
      <c r="M22" s="10"/>
      <c r="N22" s="10"/>
      <c r="O22" s="10"/>
      <c r="P22" s="10"/>
      <c r="Q22" s="10"/>
      <c r="R22" s="10"/>
      <c r="S22" s="12"/>
      <c r="U22" s="9"/>
      <c r="V22" s="10"/>
      <c r="W22" s="10"/>
      <c r="X22" s="11"/>
      <c r="Y22" s="11"/>
      <c r="Z22" s="11"/>
      <c r="AA22" s="11"/>
      <c r="AB22" s="10"/>
      <c r="AC22" s="10"/>
      <c r="AD22" s="10"/>
      <c r="AE22" s="11"/>
      <c r="AF22" s="10"/>
      <c r="AG22" s="10"/>
      <c r="AH22" s="10"/>
      <c r="AI22" s="10"/>
      <c r="AJ22" s="10"/>
      <c r="AK22" s="10"/>
      <c r="AL22" s="12"/>
      <c r="AN22" s="9"/>
      <c r="AO22" s="10"/>
      <c r="AP22" s="10"/>
      <c r="AQ22" s="11"/>
      <c r="AR22" s="11"/>
      <c r="AS22" s="11"/>
      <c r="AT22" s="11"/>
      <c r="AU22" s="10"/>
      <c r="AV22" s="10"/>
      <c r="AW22" s="10"/>
      <c r="AX22" s="11"/>
      <c r="AY22" s="10"/>
      <c r="AZ22" s="10"/>
      <c r="BA22" s="10"/>
      <c r="BB22" s="10"/>
      <c r="BC22" s="10"/>
      <c r="BD22" s="10"/>
      <c r="BE22" s="12"/>
      <c r="BG22" s="9"/>
      <c r="BH22" s="10"/>
      <c r="BI22" s="10"/>
      <c r="BJ22" s="11"/>
      <c r="BK22" s="11"/>
      <c r="BL22" s="11"/>
      <c r="BM22" s="11"/>
      <c r="BN22" s="10"/>
      <c r="BO22" s="10"/>
      <c r="BP22" s="10"/>
      <c r="BQ22" s="11"/>
      <c r="BR22" s="10"/>
      <c r="BS22" s="10"/>
      <c r="BT22" s="10"/>
      <c r="BU22" s="10"/>
      <c r="BV22" s="10"/>
      <c r="BW22" s="10"/>
      <c r="BX22" s="12"/>
      <c r="BZ22" s="9"/>
      <c r="CA22" s="10"/>
      <c r="CB22" s="10"/>
      <c r="CC22" s="11"/>
      <c r="CD22" s="11"/>
      <c r="CE22" s="11"/>
      <c r="CF22" s="11"/>
      <c r="CG22" s="10"/>
      <c r="CH22" s="10"/>
      <c r="CI22" s="10"/>
      <c r="CJ22" s="11"/>
      <c r="CK22" s="10"/>
      <c r="CL22" s="10"/>
      <c r="CM22" s="10"/>
      <c r="CN22" s="10"/>
      <c r="CO22" s="10"/>
      <c r="CP22" s="10"/>
      <c r="CQ22" s="12"/>
      <c r="CS22" s="9"/>
      <c r="CT22" s="10"/>
      <c r="CU22" s="10"/>
      <c r="CV22" s="11"/>
      <c r="CW22" s="11"/>
      <c r="CX22" s="11"/>
      <c r="CY22" s="11"/>
      <c r="CZ22" s="10"/>
      <c r="DA22" s="10"/>
      <c r="DB22" s="10"/>
      <c r="DC22" s="11"/>
      <c r="DD22" s="10"/>
      <c r="DE22" s="10"/>
      <c r="DF22" s="10"/>
      <c r="DG22" s="10"/>
      <c r="DH22" s="10"/>
      <c r="DI22" s="10"/>
      <c r="DJ22" s="12"/>
      <c r="DL22" s="9"/>
      <c r="DM22" s="10"/>
      <c r="DN22" s="10"/>
      <c r="DO22" s="11"/>
      <c r="DP22" s="11"/>
      <c r="DQ22" s="11"/>
      <c r="DR22" s="11"/>
      <c r="DS22" s="10"/>
      <c r="DT22" s="10"/>
      <c r="DU22" s="10"/>
      <c r="DV22" s="11"/>
      <c r="DW22" s="10"/>
      <c r="DX22" s="10"/>
      <c r="DY22" s="10"/>
      <c r="DZ22" s="10"/>
      <c r="EA22" s="10"/>
      <c r="EB22" s="10"/>
      <c r="EC22" s="12"/>
      <c r="EE22" s="9"/>
      <c r="EF22" s="10"/>
      <c r="EG22" s="10"/>
      <c r="EH22" s="11"/>
      <c r="EI22" s="11"/>
      <c r="EJ22" s="11"/>
      <c r="EK22" s="11"/>
      <c r="EL22" s="10"/>
      <c r="EM22" s="10"/>
      <c r="EN22" s="10"/>
      <c r="EO22" s="11"/>
      <c r="EP22" s="10"/>
      <c r="EQ22" s="10"/>
      <c r="ER22" s="10"/>
      <c r="ES22" s="10"/>
      <c r="ET22" s="10"/>
      <c r="EU22" s="10"/>
      <c r="EV22" s="12"/>
      <c r="EX22" s="9"/>
      <c r="EY22" s="10"/>
      <c r="EZ22" s="10"/>
      <c r="FA22" s="11"/>
      <c r="FB22" s="11"/>
      <c r="FC22" s="11"/>
      <c r="FD22" s="11"/>
      <c r="FE22" s="10"/>
      <c r="FF22" s="10"/>
      <c r="FG22" s="10"/>
      <c r="FH22" s="11"/>
      <c r="FI22" s="10"/>
      <c r="FJ22" s="10"/>
      <c r="FK22" s="10"/>
      <c r="FL22" s="10"/>
      <c r="FM22" s="10"/>
      <c r="FN22" s="10"/>
      <c r="FO22" s="12"/>
      <c r="FQ22" s="9"/>
      <c r="FR22" s="10"/>
      <c r="FS22" s="10"/>
      <c r="FT22" s="11"/>
      <c r="FU22" s="11"/>
      <c r="FV22" s="11"/>
      <c r="FW22" s="11"/>
      <c r="FX22" s="10"/>
      <c r="FY22" s="10"/>
      <c r="FZ22" s="10"/>
      <c r="GA22" s="11"/>
      <c r="GB22" s="10"/>
      <c r="GC22" s="10"/>
      <c r="GD22" s="10"/>
      <c r="GE22" s="10"/>
      <c r="GF22" s="10"/>
      <c r="GG22" s="10"/>
      <c r="GH22" s="12"/>
      <c r="GJ22" s="9"/>
      <c r="GK22" s="10"/>
      <c r="GL22" s="10"/>
      <c r="GM22" s="11"/>
      <c r="GN22" s="11"/>
      <c r="GO22" s="11"/>
      <c r="GP22" s="11"/>
      <c r="GQ22" s="10"/>
      <c r="GR22" s="10"/>
      <c r="GS22" s="10"/>
      <c r="GT22" s="11"/>
      <c r="GU22" s="10"/>
      <c r="GV22" s="10"/>
      <c r="GW22" s="10"/>
      <c r="GX22" s="10"/>
      <c r="GY22" s="10"/>
      <c r="GZ22" s="10"/>
      <c r="HA22" s="12"/>
      <c r="HC22" s="9"/>
      <c r="HD22" s="10"/>
      <c r="HE22" s="10"/>
      <c r="HF22" s="11"/>
      <c r="HG22" s="11"/>
      <c r="HH22" s="11"/>
      <c r="HI22" s="11"/>
      <c r="HJ22" s="10"/>
      <c r="HK22" s="10"/>
      <c r="HL22" s="10"/>
      <c r="HM22" s="11"/>
      <c r="HN22" s="10"/>
      <c r="HO22" s="10"/>
      <c r="HP22" s="10"/>
      <c r="HQ22" s="10"/>
      <c r="HR22" s="10"/>
      <c r="HS22" s="10"/>
      <c r="HT22" s="12"/>
      <c r="HV22" s="9"/>
      <c r="HW22" s="10"/>
      <c r="HX22" s="10"/>
      <c r="HY22" s="11"/>
      <c r="HZ22" s="11"/>
      <c r="IA22" s="11"/>
      <c r="IB22" s="11"/>
      <c r="IC22" s="10"/>
      <c r="ID22" s="10"/>
      <c r="IE22" s="10"/>
      <c r="IF22" s="11"/>
      <c r="IG22" s="10"/>
      <c r="IH22" s="10"/>
      <c r="II22" s="10"/>
      <c r="IJ22" s="10"/>
      <c r="IK22" s="10"/>
      <c r="IL22" s="10"/>
      <c r="IM22" s="12"/>
      <c r="IO22" s="9"/>
      <c r="IP22" s="10"/>
      <c r="IQ22" s="10"/>
      <c r="IR22" s="11"/>
      <c r="IS22" s="11"/>
      <c r="IT22" s="11"/>
      <c r="IU22" s="11"/>
      <c r="IV22" s="10"/>
      <c r="IW22" s="10"/>
      <c r="IX22" s="10"/>
      <c r="IY22" s="11"/>
      <c r="IZ22" s="10"/>
      <c r="JA22" s="10"/>
      <c r="JB22" s="10"/>
      <c r="JC22" s="10"/>
      <c r="JD22" s="10"/>
      <c r="JE22" s="10"/>
      <c r="JF22" s="12"/>
      <c r="JH22" s="9"/>
      <c r="JI22" s="10"/>
      <c r="JJ22" s="10"/>
      <c r="JK22" s="11"/>
      <c r="JL22" s="11"/>
      <c r="JM22" s="11"/>
      <c r="JN22" s="11"/>
      <c r="JO22" s="10"/>
      <c r="JP22" s="10"/>
      <c r="JQ22" s="10"/>
      <c r="JR22" s="11"/>
      <c r="JS22" s="10"/>
      <c r="JT22" s="10"/>
      <c r="JU22" s="10"/>
      <c r="JV22" s="10"/>
      <c r="JW22" s="10"/>
      <c r="JX22" s="10"/>
      <c r="JY22" s="12"/>
      <c r="KA22" s="9"/>
      <c r="KB22" s="10"/>
      <c r="KC22" s="10"/>
      <c r="KD22" s="11"/>
      <c r="KE22" s="11"/>
      <c r="KF22" s="11"/>
      <c r="KG22" s="11"/>
      <c r="KH22" s="10"/>
      <c r="KI22" s="10"/>
      <c r="KJ22" s="10"/>
      <c r="KK22" s="11"/>
      <c r="KL22" s="10"/>
      <c r="KM22" s="10"/>
      <c r="KN22" s="10"/>
      <c r="KO22" s="10"/>
      <c r="KP22" s="10"/>
      <c r="KQ22" s="10"/>
      <c r="KR22" s="12"/>
      <c r="KT22" s="9"/>
      <c r="KU22" s="10"/>
      <c r="KV22" s="10"/>
      <c r="KW22" s="11"/>
      <c r="KX22" s="11"/>
      <c r="KY22" s="11"/>
      <c r="KZ22" s="11"/>
      <c r="LA22" s="10"/>
      <c r="LB22" s="10"/>
      <c r="LC22" s="10"/>
      <c r="LD22" s="11"/>
      <c r="LE22" s="10"/>
      <c r="LF22" s="10"/>
      <c r="LG22" s="10"/>
      <c r="LH22" s="10"/>
      <c r="LI22" s="10"/>
      <c r="LJ22" s="10"/>
      <c r="LK22" s="12"/>
      <c r="LM22" s="9"/>
      <c r="LN22" s="10"/>
      <c r="LO22" s="10"/>
      <c r="LP22" s="11"/>
      <c r="LQ22" s="11"/>
      <c r="LR22" s="11"/>
      <c r="LS22" s="11"/>
      <c r="LT22" s="10"/>
      <c r="LU22" s="10"/>
      <c r="LV22" s="10"/>
      <c r="LW22" s="11"/>
      <c r="LX22" s="10"/>
      <c r="LY22" s="10"/>
      <c r="LZ22" s="10"/>
      <c r="MA22" s="10"/>
      <c r="MB22" s="10"/>
      <c r="MC22" s="10"/>
      <c r="MD22" s="12"/>
      <c r="MF22" s="9"/>
      <c r="MG22" s="10"/>
      <c r="MH22" s="10"/>
      <c r="MI22" s="11"/>
      <c r="MJ22" s="11"/>
      <c r="MK22" s="11"/>
      <c r="ML22" s="11"/>
      <c r="MM22" s="10"/>
      <c r="MN22" s="10"/>
      <c r="MO22" s="10"/>
      <c r="MP22" s="11"/>
      <c r="MQ22" s="10"/>
      <c r="MR22" s="10"/>
      <c r="MS22" s="10"/>
      <c r="MT22" s="10"/>
      <c r="MU22" s="10"/>
      <c r="MV22" s="10"/>
      <c r="MW22" s="12"/>
      <c r="MY22" s="9"/>
      <c r="MZ22" s="10"/>
      <c r="NA22" s="10"/>
      <c r="NB22" s="11"/>
      <c r="NC22" s="11"/>
      <c r="ND22" s="11"/>
      <c r="NE22" s="11"/>
      <c r="NF22" s="10"/>
      <c r="NG22" s="10"/>
      <c r="NH22" s="10"/>
      <c r="NI22" s="11"/>
      <c r="NJ22" s="10"/>
      <c r="NK22" s="10"/>
      <c r="NL22" s="10"/>
      <c r="NM22" s="10"/>
      <c r="NN22" s="10"/>
      <c r="NO22" s="10"/>
      <c r="NP22" s="12"/>
    </row>
    <row r="23" spans="2:380" ht="15" thickTop="1" x14ac:dyDescent="0.3">
      <c r="B23" s="13"/>
      <c r="C23" s="14"/>
      <c r="D23" s="500">
        <f>D5</f>
        <v>1</v>
      </c>
      <c r="E23" s="501"/>
      <c r="F23" s="501"/>
      <c r="G23" s="501"/>
      <c r="H23" s="501"/>
      <c r="I23" s="501"/>
      <c r="J23" s="501"/>
      <c r="K23" s="502"/>
      <c r="L23" s="15"/>
      <c r="M23" s="519" t="s">
        <v>5</v>
      </c>
      <c r="N23" s="519"/>
      <c r="O23" s="16">
        <f>O5</f>
        <v>44450</v>
      </c>
      <c r="P23" s="505"/>
      <c r="Q23" s="520"/>
      <c r="R23" s="520"/>
      <c r="S23" s="17"/>
      <c r="U23" s="13"/>
      <c r="V23" s="14"/>
      <c r="W23" s="500">
        <f>W5</f>
        <v>2</v>
      </c>
      <c r="X23" s="501"/>
      <c r="Y23" s="501"/>
      <c r="Z23" s="501"/>
      <c r="AA23" s="501"/>
      <c r="AB23" s="501"/>
      <c r="AC23" s="501"/>
      <c r="AD23" s="502"/>
      <c r="AE23" s="15"/>
      <c r="AF23" s="519" t="s">
        <v>5</v>
      </c>
      <c r="AG23" s="519"/>
      <c r="AH23" s="16">
        <f>AH5</f>
        <v>44457</v>
      </c>
      <c r="AI23" s="505"/>
      <c r="AJ23" s="520"/>
      <c r="AK23" s="520"/>
      <c r="AL23" s="17"/>
      <c r="AN23" s="13"/>
      <c r="AO23" s="14"/>
      <c r="AP23" s="500">
        <f>AP5</f>
        <v>3</v>
      </c>
      <c r="AQ23" s="501"/>
      <c r="AR23" s="501"/>
      <c r="AS23" s="501"/>
      <c r="AT23" s="501"/>
      <c r="AU23" s="501"/>
      <c r="AV23" s="501"/>
      <c r="AW23" s="502"/>
      <c r="AX23" s="15"/>
      <c r="AY23" s="519" t="s">
        <v>5</v>
      </c>
      <c r="AZ23" s="519"/>
      <c r="BA23" s="16">
        <f>BA5</f>
        <v>44471</v>
      </c>
      <c r="BB23" s="505"/>
      <c r="BC23" s="520"/>
      <c r="BD23" s="520"/>
      <c r="BE23" s="17"/>
      <c r="BG23" s="13"/>
      <c r="BH23" s="14"/>
      <c r="BI23" s="500">
        <f>BI5</f>
        <v>4</v>
      </c>
      <c r="BJ23" s="501"/>
      <c r="BK23" s="501"/>
      <c r="BL23" s="501"/>
      <c r="BM23" s="501"/>
      <c r="BN23" s="501"/>
      <c r="BO23" s="501"/>
      <c r="BP23" s="502"/>
      <c r="BQ23" s="15"/>
      <c r="BR23" s="519" t="s">
        <v>5</v>
      </c>
      <c r="BS23" s="519"/>
      <c r="BT23" s="16">
        <f>BT5</f>
        <v>44478</v>
      </c>
      <c r="BU23" s="505"/>
      <c r="BV23" s="520"/>
      <c r="BW23" s="520"/>
      <c r="BX23" s="17"/>
      <c r="BZ23" s="13"/>
      <c r="CA23" s="14"/>
      <c r="CB23" s="500">
        <f>CB5</f>
        <v>5</v>
      </c>
      <c r="CC23" s="501"/>
      <c r="CD23" s="501"/>
      <c r="CE23" s="501"/>
      <c r="CF23" s="501"/>
      <c r="CG23" s="501"/>
      <c r="CH23" s="501"/>
      <c r="CI23" s="502"/>
      <c r="CJ23" s="15"/>
      <c r="CK23" s="519" t="s">
        <v>5</v>
      </c>
      <c r="CL23" s="519"/>
      <c r="CM23" s="16">
        <f>CM5</f>
        <v>44492</v>
      </c>
      <c r="CN23" s="505"/>
      <c r="CO23" s="520"/>
      <c r="CP23" s="520"/>
      <c r="CQ23" s="17"/>
      <c r="CS23" s="13"/>
      <c r="CT23" s="14"/>
      <c r="CU23" s="500">
        <f>CU5</f>
        <v>6</v>
      </c>
      <c r="CV23" s="501"/>
      <c r="CW23" s="501"/>
      <c r="CX23" s="501"/>
      <c r="CY23" s="501"/>
      <c r="CZ23" s="501"/>
      <c r="DA23" s="501"/>
      <c r="DB23" s="502"/>
      <c r="DC23" s="15"/>
      <c r="DD23" s="519" t="s">
        <v>5</v>
      </c>
      <c r="DE23" s="519"/>
      <c r="DF23" s="16">
        <f>DF5</f>
        <v>44506</v>
      </c>
      <c r="DG23" s="505"/>
      <c r="DH23" s="520"/>
      <c r="DI23" s="520"/>
      <c r="DJ23" s="17"/>
      <c r="DL23" s="13"/>
      <c r="DM23" s="14"/>
      <c r="DN23" s="500">
        <f>DN5</f>
        <v>7</v>
      </c>
      <c r="DO23" s="501"/>
      <c r="DP23" s="501"/>
      <c r="DQ23" s="501"/>
      <c r="DR23" s="501"/>
      <c r="DS23" s="501"/>
      <c r="DT23" s="501"/>
      <c r="DU23" s="502"/>
      <c r="DV23" s="15"/>
      <c r="DW23" s="519" t="s">
        <v>5</v>
      </c>
      <c r="DX23" s="519"/>
      <c r="DY23" s="16">
        <f>DY5</f>
        <v>44513</v>
      </c>
      <c r="DZ23" s="505"/>
      <c r="EA23" s="520"/>
      <c r="EB23" s="520"/>
      <c r="EC23" s="17"/>
      <c r="EE23" s="13"/>
      <c r="EF23" s="14"/>
      <c r="EG23" s="500">
        <f>EG5</f>
        <v>8</v>
      </c>
      <c r="EH23" s="501"/>
      <c r="EI23" s="501"/>
      <c r="EJ23" s="501"/>
      <c r="EK23" s="501"/>
      <c r="EL23" s="501"/>
      <c r="EM23" s="501"/>
      <c r="EN23" s="502"/>
      <c r="EO23" s="15"/>
      <c r="EP23" s="519" t="s">
        <v>5</v>
      </c>
      <c r="EQ23" s="519"/>
      <c r="ER23" s="16">
        <f>ER5</f>
        <v>44590</v>
      </c>
      <c r="ES23" s="505"/>
      <c r="ET23" s="520"/>
      <c r="EU23" s="520"/>
      <c r="EV23" s="17"/>
      <c r="EX23" s="13"/>
      <c r="EY23" s="14"/>
      <c r="EZ23" s="500">
        <f>EZ5</f>
        <v>9</v>
      </c>
      <c r="FA23" s="501"/>
      <c r="FB23" s="501"/>
      <c r="FC23" s="501"/>
      <c r="FD23" s="501"/>
      <c r="FE23" s="501"/>
      <c r="FF23" s="501"/>
      <c r="FG23" s="502"/>
      <c r="FH23" s="15"/>
      <c r="FI23" s="519" t="s">
        <v>5</v>
      </c>
      <c r="FJ23" s="519"/>
      <c r="FK23" s="16">
        <f>FK5</f>
        <v>44597</v>
      </c>
      <c r="FL23" s="505"/>
      <c r="FM23" s="520"/>
      <c r="FN23" s="520"/>
      <c r="FO23" s="17"/>
      <c r="FQ23" s="13"/>
      <c r="FR23" s="14"/>
      <c r="FS23" s="500">
        <f>FS5</f>
        <v>10</v>
      </c>
      <c r="FT23" s="501"/>
      <c r="FU23" s="501"/>
      <c r="FV23" s="501"/>
      <c r="FW23" s="501"/>
      <c r="FX23" s="501"/>
      <c r="FY23" s="501"/>
      <c r="FZ23" s="502"/>
      <c r="GA23" s="15"/>
      <c r="GB23" s="519" t="s">
        <v>5</v>
      </c>
      <c r="GC23" s="519"/>
      <c r="GD23" s="16">
        <f>GD5</f>
        <v>44604</v>
      </c>
      <c r="GE23" s="505"/>
      <c r="GF23" s="520"/>
      <c r="GG23" s="520"/>
      <c r="GH23" s="17"/>
      <c r="GJ23" s="13"/>
      <c r="GK23" s="14"/>
      <c r="GL23" s="500">
        <f>GL5</f>
        <v>11</v>
      </c>
      <c r="GM23" s="501"/>
      <c r="GN23" s="501"/>
      <c r="GO23" s="501"/>
      <c r="GP23" s="501"/>
      <c r="GQ23" s="501"/>
      <c r="GR23" s="501"/>
      <c r="GS23" s="502"/>
      <c r="GT23" s="15"/>
      <c r="GU23" s="519" t="s">
        <v>5</v>
      </c>
      <c r="GV23" s="519"/>
      <c r="GW23" s="16">
        <f>GW5</f>
        <v>44611</v>
      </c>
      <c r="GX23" s="505"/>
      <c r="GY23" s="520"/>
      <c r="GZ23" s="520"/>
      <c r="HA23" s="17"/>
      <c r="HC23" s="13"/>
      <c r="HD23" s="14"/>
      <c r="HE23" s="500">
        <f>HE5</f>
        <v>12</v>
      </c>
      <c r="HF23" s="501"/>
      <c r="HG23" s="501"/>
      <c r="HH23" s="501"/>
      <c r="HI23" s="501"/>
      <c r="HJ23" s="501"/>
      <c r="HK23" s="501"/>
      <c r="HL23" s="502"/>
      <c r="HM23" s="15"/>
      <c r="HN23" s="519" t="s">
        <v>5</v>
      </c>
      <c r="HO23" s="519"/>
      <c r="HP23" s="16">
        <f>HP5</f>
        <v>44618</v>
      </c>
      <c r="HQ23" s="505"/>
      <c r="HR23" s="520"/>
      <c r="HS23" s="520"/>
      <c r="HT23" s="17"/>
      <c r="HV23" s="13"/>
      <c r="HW23" s="14"/>
      <c r="HX23" s="500">
        <f>HX5</f>
        <v>13</v>
      </c>
      <c r="HY23" s="501"/>
      <c r="HZ23" s="501"/>
      <c r="IA23" s="501"/>
      <c r="IB23" s="501"/>
      <c r="IC23" s="501"/>
      <c r="ID23" s="501"/>
      <c r="IE23" s="502"/>
      <c r="IF23" s="15"/>
      <c r="IG23" s="519" t="s">
        <v>5</v>
      </c>
      <c r="IH23" s="519"/>
      <c r="II23" s="16">
        <f>II5</f>
        <v>44625</v>
      </c>
      <c r="IJ23" s="505"/>
      <c r="IK23" s="520"/>
      <c r="IL23" s="520"/>
      <c r="IM23" s="17"/>
      <c r="IO23" s="13"/>
      <c r="IP23" s="14"/>
      <c r="IQ23" s="500">
        <f>IQ5</f>
        <v>14</v>
      </c>
      <c r="IR23" s="501"/>
      <c r="IS23" s="501"/>
      <c r="IT23" s="501"/>
      <c r="IU23" s="501"/>
      <c r="IV23" s="501"/>
      <c r="IW23" s="501"/>
      <c r="IX23" s="502"/>
      <c r="IY23" s="15"/>
      <c r="IZ23" s="519" t="s">
        <v>5</v>
      </c>
      <c r="JA23" s="519"/>
      <c r="JB23" s="16">
        <f>JB5</f>
        <v>44632</v>
      </c>
      <c r="JC23" s="505"/>
      <c r="JD23" s="520"/>
      <c r="JE23" s="520"/>
      <c r="JF23" s="17"/>
      <c r="JH23" s="13"/>
      <c r="JI23" s="14"/>
      <c r="JJ23" s="500">
        <f>JJ5</f>
        <v>15</v>
      </c>
      <c r="JK23" s="501"/>
      <c r="JL23" s="501"/>
      <c r="JM23" s="501"/>
      <c r="JN23" s="501"/>
      <c r="JO23" s="501"/>
      <c r="JP23" s="501"/>
      <c r="JQ23" s="502"/>
      <c r="JR23" s="15"/>
      <c r="JS23" s="519" t="s">
        <v>5</v>
      </c>
      <c r="JT23" s="519"/>
      <c r="JU23" s="16">
        <f>JU5</f>
        <v>44639</v>
      </c>
      <c r="JV23" s="505"/>
      <c r="JW23" s="520"/>
      <c r="JX23" s="520"/>
      <c r="JY23" s="17"/>
      <c r="KA23" s="13"/>
      <c r="KB23" s="14"/>
      <c r="KC23" s="500">
        <f>KC5</f>
        <v>16</v>
      </c>
      <c r="KD23" s="501"/>
      <c r="KE23" s="501"/>
      <c r="KF23" s="501"/>
      <c r="KG23" s="501"/>
      <c r="KH23" s="501"/>
      <c r="KI23" s="501"/>
      <c r="KJ23" s="502"/>
      <c r="KK23" s="15"/>
      <c r="KL23" s="519" t="s">
        <v>5</v>
      </c>
      <c r="KM23" s="519"/>
      <c r="KN23" s="16">
        <f>KN5</f>
        <v>44646</v>
      </c>
      <c r="KO23" s="505"/>
      <c r="KP23" s="520"/>
      <c r="KQ23" s="520"/>
      <c r="KR23" s="17"/>
      <c r="KT23" s="13"/>
      <c r="KU23" s="14"/>
      <c r="KV23" s="500">
        <f>KV5</f>
        <v>17</v>
      </c>
      <c r="KW23" s="501"/>
      <c r="KX23" s="501"/>
      <c r="KY23" s="501"/>
      <c r="KZ23" s="501"/>
      <c r="LA23" s="501"/>
      <c r="LB23" s="501"/>
      <c r="LC23" s="502"/>
      <c r="LD23" s="15"/>
      <c r="LE23" s="519" t="s">
        <v>5</v>
      </c>
      <c r="LF23" s="519"/>
      <c r="LG23" s="16">
        <f>LG5</f>
        <v>44653</v>
      </c>
      <c r="LH23" s="505"/>
      <c r="LI23" s="520"/>
      <c r="LJ23" s="520"/>
      <c r="LK23" s="17"/>
      <c r="LM23" s="13"/>
      <c r="LN23" s="14"/>
      <c r="LO23" s="500">
        <f>LO5</f>
        <v>19</v>
      </c>
      <c r="LP23" s="501"/>
      <c r="LQ23" s="501"/>
      <c r="LR23" s="501"/>
      <c r="LS23" s="501"/>
      <c r="LT23" s="501"/>
      <c r="LU23" s="501"/>
      <c r="LV23" s="502"/>
      <c r="LW23" s="15"/>
      <c r="LX23" s="519" t="s">
        <v>5</v>
      </c>
      <c r="LY23" s="519"/>
      <c r="LZ23" s="16">
        <f>LZ5</f>
        <v>44667</v>
      </c>
      <c r="MA23" s="505"/>
      <c r="MB23" s="520"/>
      <c r="MC23" s="520"/>
      <c r="MD23" s="17"/>
      <c r="MF23" s="13"/>
      <c r="MG23" s="14"/>
      <c r="MH23" s="500">
        <f>MH5</f>
        <v>21</v>
      </c>
      <c r="MI23" s="501"/>
      <c r="MJ23" s="501"/>
      <c r="MK23" s="501"/>
      <c r="ML23" s="501"/>
      <c r="MM23" s="501"/>
      <c r="MN23" s="501"/>
      <c r="MO23" s="502"/>
      <c r="MP23" s="15"/>
      <c r="MQ23" s="519" t="s">
        <v>5</v>
      </c>
      <c r="MR23" s="519"/>
      <c r="MS23" s="16">
        <f>MS5</f>
        <v>44681</v>
      </c>
      <c r="MT23" s="505"/>
      <c r="MU23" s="520"/>
      <c r="MV23" s="520"/>
      <c r="MW23" s="17"/>
      <c r="MY23" s="13"/>
      <c r="MZ23" s="14"/>
      <c r="NA23" s="500">
        <f>NA5</f>
        <v>22</v>
      </c>
      <c r="NB23" s="501"/>
      <c r="NC23" s="501"/>
      <c r="ND23" s="501"/>
      <c r="NE23" s="501"/>
      <c r="NF23" s="501"/>
      <c r="NG23" s="501"/>
      <c r="NH23" s="502"/>
      <c r="NI23" s="15"/>
      <c r="NJ23" s="519" t="s">
        <v>5</v>
      </c>
      <c r="NK23" s="519"/>
      <c r="NL23" s="16">
        <f>NL5</f>
        <v>44688</v>
      </c>
      <c r="NM23" s="505"/>
      <c r="NN23" s="520"/>
      <c r="NO23" s="520"/>
      <c r="NP23" s="17"/>
    </row>
    <row r="24" spans="2:380" ht="15" thickBot="1" x14ac:dyDescent="0.35">
      <c r="B24" s="13"/>
      <c r="C24" s="14"/>
      <c r="D24" s="507" t="s">
        <v>3</v>
      </c>
      <c r="E24" s="508"/>
      <c r="F24" s="508"/>
      <c r="G24" s="508"/>
      <c r="H24" s="508"/>
      <c r="I24" s="18" t="s">
        <v>357</v>
      </c>
      <c r="J24" s="18" t="s">
        <v>357</v>
      </c>
      <c r="K24" s="511" t="s">
        <v>4</v>
      </c>
      <c r="L24" s="511"/>
      <c r="M24" s="511"/>
      <c r="N24" s="511"/>
      <c r="O24" s="512"/>
      <c r="P24" s="505"/>
      <c r="Q24" s="520"/>
      <c r="R24" s="520"/>
      <c r="S24" s="17"/>
      <c r="U24" s="13"/>
      <c r="V24" s="14"/>
      <c r="W24" s="507" t="s">
        <v>3</v>
      </c>
      <c r="X24" s="508"/>
      <c r="Y24" s="508"/>
      <c r="Z24" s="508"/>
      <c r="AA24" s="508"/>
      <c r="AB24" s="18" t="s">
        <v>357</v>
      </c>
      <c r="AC24" s="18" t="s">
        <v>357</v>
      </c>
      <c r="AD24" s="511" t="s">
        <v>4</v>
      </c>
      <c r="AE24" s="511"/>
      <c r="AF24" s="511"/>
      <c r="AG24" s="511"/>
      <c r="AH24" s="512"/>
      <c r="AI24" s="505"/>
      <c r="AJ24" s="520"/>
      <c r="AK24" s="520"/>
      <c r="AL24" s="17"/>
      <c r="AN24" s="13"/>
      <c r="AO24" s="14"/>
      <c r="AP24" s="507" t="s">
        <v>3</v>
      </c>
      <c r="AQ24" s="508"/>
      <c r="AR24" s="508"/>
      <c r="AS24" s="508"/>
      <c r="AT24" s="508"/>
      <c r="AU24" s="18" t="s">
        <v>357</v>
      </c>
      <c r="AV24" s="18" t="s">
        <v>357</v>
      </c>
      <c r="AW24" s="511" t="s">
        <v>4</v>
      </c>
      <c r="AX24" s="511"/>
      <c r="AY24" s="511"/>
      <c r="AZ24" s="511"/>
      <c r="BA24" s="512"/>
      <c r="BB24" s="505"/>
      <c r="BC24" s="520"/>
      <c r="BD24" s="520"/>
      <c r="BE24" s="17"/>
      <c r="BG24" s="13"/>
      <c r="BH24" s="14"/>
      <c r="BI24" s="507" t="s">
        <v>3</v>
      </c>
      <c r="BJ24" s="508"/>
      <c r="BK24" s="508"/>
      <c r="BL24" s="508"/>
      <c r="BM24" s="508"/>
      <c r="BN24" s="18" t="s">
        <v>357</v>
      </c>
      <c r="BO24" s="18" t="s">
        <v>357</v>
      </c>
      <c r="BP24" s="511" t="s">
        <v>4</v>
      </c>
      <c r="BQ24" s="511"/>
      <c r="BR24" s="511"/>
      <c r="BS24" s="511"/>
      <c r="BT24" s="512"/>
      <c r="BU24" s="505"/>
      <c r="BV24" s="520"/>
      <c r="BW24" s="520"/>
      <c r="BX24" s="17"/>
      <c r="BZ24" s="13"/>
      <c r="CA24" s="14"/>
      <c r="CB24" s="507" t="s">
        <v>3</v>
      </c>
      <c r="CC24" s="508"/>
      <c r="CD24" s="508"/>
      <c r="CE24" s="508"/>
      <c r="CF24" s="508"/>
      <c r="CG24" s="18" t="s">
        <v>357</v>
      </c>
      <c r="CH24" s="18" t="s">
        <v>357</v>
      </c>
      <c r="CI24" s="511" t="s">
        <v>4</v>
      </c>
      <c r="CJ24" s="511"/>
      <c r="CK24" s="511"/>
      <c r="CL24" s="511"/>
      <c r="CM24" s="512"/>
      <c r="CN24" s="505"/>
      <c r="CO24" s="520"/>
      <c r="CP24" s="520"/>
      <c r="CQ24" s="17"/>
      <c r="CS24" s="13"/>
      <c r="CT24" s="14"/>
      <c r="CU24" s="507" t="s">
        <v>3</v>
      </c>
      <c r="CV24" s="508"/>
      <c r="CW24" s="508"/>
      <c r="CX24" s="508"/>
      <c r="CY24" s="508"/>
      <c r="CZ24" s="18" t="s">
        <v>357</v>
      </c>
      <c r="DA24" s="18" t="s">
        <v>357</v>
      </c>
      <c r="DB24" s="511" t="s">
        <v>4</v>
      </c>
      <c r="DC24" s="511"/>
      <c r="DD24" s="511"/>
      <c r="DE24" s="511"/>
      <c r="DF24" s="512"/>
      <c r="DG24" s="505"/>
      <c r="DH24" s="520"/>
      <c r="DI24" s="520"/>
      <c r="DJ24" s="17"/>
      <c r="DL24" s="13"/>
      <c r="DM24" s="14"/>
      <c r="DN24" s="507" t="s">
        <v>3</v>
      </c>
      <c r="DO24" s="508"/>
      <c r="DP24" s="508"/>
      <c r="DQ24" s="508"/>
      <c r="DR24" s="508"/>
      <c r="DS24" s="18" t="s">
        <v>357</v>
      </c>
      <c r="DT24" s="18" t="s">
        <v>357</v>
      </c>
      <c r="DU24" s="511" t="s">
        <v>4</v>
      </c>
      <c r="DV24" s="511"/>
      <c r="DW24" s="511"/>
      <c r="DX24" s="511"/>
      <c r="DY24" s="512"/>
      <c r="DZ24" s="505"/>
      <c r="EA24" s="520"/>
      <c r="EB24" s="520"/>
      <c r="EC24" s="17"/>
      <c r="EE24" s="13"/>
      <c r="EF24" s="14"/>
      <c r="EG24" s="507" t="s">
        <v>3</v>
      </c>
      <c r="EH24" s="508"/>
      <c r="EI24" s="508"/>
      <c r="EJ24" s="508"/>
      <c r="EK24" s="508"/>
      <c r="EL24" s="18" t="s">
        <v>357</v>
      </c>
      <c r="EM24" s="18" t="s">
        <v>357</v>
      </c>
      <c r="EN24" s="511" t="s">
        <v>4</v>
      </c>
      <c r="EO24" s="511"/>
      <c r="EP24" s="511"/>
      <c r="EQ24" s="511"/>
      <c r="ER24" s="512"/>
      <c r="ES24" s="505"/>
      <c r="ET24" s="520"/>
      <c r="EU24" s="520"/>
      <c r="EV24" s="17"/>
      <c r="EX24" s="13"/>
      <c r="EY24" s="14"/>
      <c r="EZ24" s="507" t="s">
        <v>3</v>
      </c>
      <c r="FA24" s="508"/>
      <c r="FB24" s="508"/>
      <c r="FC24" s="508"/>
      <c r="FD24" s="508"/>
      <c r="FE24" s="18" t="s">
        <v>357</v>
      </c>
      <c r="FF24" s="18" t="s">
        <v>357</v>
      </c>
      <c r="FG24" s="511" t="s">
        <v>4</v>
      </c>
      <c r="FH24" s="511"/>
      <c r="FI24" s="511"/>
      <c r="FJ24" s="511"/>
      <c r="FK24" s="512"/>
      <c r="FL24" s="505"/>
      <c r="FM24" s="520"/>
      <c r="FN24" s="520"/>
      <c r="FO24" s="17"/>
      <c r="FQ24" s="13"/>
      <c r="FR24" s="14"/>
      <c r="FS24" s="507" t="s">
        <v>3</v>
      </c>
      <c r="FT24" s="508"/>
      <c r="FU24" s="508"/>
      <c r="FV24" s="508"/>
      <c r="FW24" s="508"/>
      <c r="FX24" s="18" t="s">
        <v>357</v>
      </c>
      <c r="FY24" s="18" t="s">
        <v>357</v>
      </c>
      <c r="FZ24" s="511" t="s">
        <v>4</v>
      </c>
      <c r="GA24" s="511"/>
      <c r="GB24" s="511"/>
      <c r="GC24" s="511"/>
      <c r="GD24" s="512"/>
      <c r="GE24" s="505"/>
      <c r="GF24" s="520"/>
      <c r="GG24" s="520"/>
      <c r="GH24" s="17"/>
      <c r="GJ24" s="13"/>
      <c r="GK24" s="14"/>
      <c r="GL24" s="507" t="s">
        <v>3</v>
      </c>
      <c r="GM24" s="508"/>
      <c r="GN24" s="508"/>
      <c r="GO24" s="508"/>
      <c r="GP24" s="508"/>
      <c r="GQ24" s="18" t="s">
        <v>357</v>
      </c>
      <c r="GR24" s="18" t="s">
        <v>357</v>
      </c>
      <c r="GS24" s="511" t="s">
        <v>4</v>
      </c>
      <c r="GT24" s="511"/>
      <c r="GU24" s="511"/>
      <c r="GV24" s="511"/>
      <c r="GW24" s="512"/>
      <c r="GX24" s="505"/>
      <c r="GY24" s="520"/>
      <c r="GZ24" s="520"/>
      <c r="HA24" s="17"/>
      <c r="HC24" s="13"/>
      <c r="HD24" s="14"/>
      <c r="HE24" s="507" t="s">
        <v>3</v>
      </c>
      <c r="HF24" s="508"/>
      <c r="HG24" s="508"/>
      <c r="HH24" s="508"/>
      <c r="HI24" s="508"/>
      <c r="HJ24" s="18" t="s">
        <v>357</v>
      </c>
      <c r="HK24" s="18" t="s">
        <v>357</v>
      </c>
      <c r="HL24" s="511" t="s">
        <v>4</v>
      </c>
      <c r="HM24" s="511"/>
      <c r="HN24" s="511"/>
      <c r="HO24" s="511"/>
      <c r="HP24" s="512"/>
      <c r="HQ24" s="505"/>
      <c r="HR24" s="520"/>
      <c r="HS24" s="520"/>
      <c r="HT24" s="17"/>
      <c r="HV24" s="13"/>
      <c r="HW24" s="14"/>
      <c r="HX24" s="507" t="s">
        <v>3</v>
      </c>
      <c r="HY24" s="508"/>
      <c r="HZ24" s="508"/>
      <c r="IA24" s="508"/>
      <c r="IB24" s="508"/>
      <c r="IC24" s="18" t="s">
        <v>357</v>
      </c>
      <c r="ID24" s="18" t="s">
        <v>357</v>
      </c>
      <c r="IE24" s="511" t="s">
        <v>4</v>
      </c>
      <c r="IF24" s="511"/>
      <c r="IG24" s="511"/>
      <c r="IH24" s="511"/>
      <c r="II24" s="512"/>
      <c r="IJ24" s="505"/>
      <c r="IK24" s="520"/>
      <c r="IL24" s="520"/>
      <c r="IM24" s="17"/>
      <c r="IO24" s="13"/>
      <c r="IP24" s="14"/>
      <c r="IQ24" s="507" t="s">
        <v>3</v>
      </c>
      <c r="IR24" s="508"/>
      <c r="IS24" s="508"/>
      <c r="IT24" s="508"/>
      <c r="IU24" s="508"/>
      <c r="IV24" s="18" t="s">
        <v>357</v>
      </c>
      <c r="IW24" s="18" t="s">
        <v>357</v>
      </c>
      <c r="IX24" s="511" t="s">
        <v>4</v>
      </c>
      <c r="IY24" s="511"/>
      <c r="IZ24" s="511"/>
      <c r="JA24" s="511"/>
      <c r="JB24" s="512"/>
      <c r="JC24" s="505"/>
      <c r="JD24" s="520"/>
      <c r="JE24" s="520"/>
      <c r="JF24" s="17"/>
      <c r="JH24" s="13"/>
      <c r="JI24" s="14"/>
      <c r="JJ24" s="507" t="s">
        <v>3</v>
      </c>
      <c r="JK24" s="508"/>
      <c r="JL24" s="508"/>
      <c r="JM24" s="508"/>
      <c r="JN24" s="508"/>
      <c r="JO24" s="18" t="s">
        <v>357</v>
      </c>
      <c r="JP24" s="18" t="s">
        <v>357</v>
      </c>
      <c r="JQ24" s="511" t="s">
        <v>4</v>
      </c>
      <c r="JR24" s="511"/>
      <c r="JS24" s="511"/>
      <c r="JT24" s="511"/>
      <c r="JU24" s="512"/>
      <c r="JV24" s="505"/>
      <c r="JW24" s="520"/>
      <c r="JX24" s="520"/>
      <c r="JY24" s="17"/>
      <c r="KA24" s="13"/>
      <c r="KB24" s="14"/>
      <c r="KC24" s="507" t="s">
        <v>3</v>
      </c>
      <c r="KD24" s="508"/>
      <c r="KE24" s="508"/>
      <c r="KF24" s="508"/>
      <c r="KG24" s="508"/>
      <c r="KH24" s="18" t="s">
        <v>357</v>
      </c>
      <c r="KI24" s="18" t="s">
        <v>357</v>
      </c>
      <c r="KJ24" s="511" t="s">
        <v>4</v>
      </c>
      <c r="KK24" s="511"/>
      <c r="KL24" s="511"/>
      <c r="KM24" s="511"/>
      <c r="KN24" s="512"/>
      <c r="KO24" s="505"/>
      <c r="KP24" s="520"/>
      <c r="KQ24" s="520"/>
      <c r="KR24" s="17"/>
      <c r="KT24" s="13"/>
      <c r="KU24" s="14"/>
      <c r="KV24" s="507" t="s">
        <v>3</v>
      </c>
      <c r="KW24" s="508"/>
      <c r="KX24" s="508"/>
      <c r="KY24" s="508"/>
      <c r="KZ24" s="508"/>
      <c r="LA24" s="18" t="s">
        <v>357</v>
      </c>
      <c r="LB24" s="18" t="s">
        <v>357</v>
      </c>
      <c r="LC24" s="511" t="s">
        <v>4</v>
      </c>
      <c r="LD24" s="511"/>
      <c r="LE24" s="511"/>
      <c r="LF24" s="511"/>
      <c r="LG24" s="512"/>
      <c r="LH24" s="505"/>
      <c r="LI24" s="520"/>
      <c r="LJ24" s="520"/>
      <c r="LK24" s="17"/>
      <c r="LM24" s="13"/>
      <c r="LN24" s="14"/>
      <c r="LO24" s="507" t="s">
        <v>3</v>
      </c>
      <c r="LP24" s="508"/>
      <c r="LQ24" s="508"/>
      <c r="LR24" s="508"/>
      <c r="LS24" s="508"/>
      <c r="LT24" s="18" t="s">
        <v>357</v>
      </c>
      <c r="LU24" s="18" t="s">
        <v>357</v>
      </c>
      <c r="LV24" s="511" t="s">
        <v>4</v>
      </c>
      <c r="LW24" s="511"/>
      <c r="LX24" s="511"/>
      <c r="LY24" s="511"/>
      <c r="LZ24" s="512"/>
      <c r="MA24" s="505"/>
      <c r="MB24" s="520"/>
      <c r="MC24" s="520"/>
      <c r="MD24" s="17"/>
      <c r="MF24" s="13"/>
      <c r="MG24" s="14"/>
      <c r="MH24" s="507" t="s">
        <v>3</v>
      </c>
      <c r="MI24" s="508"/>
      <c r="MJ24" s="508"/>
      <c r="MK24" s="508"/>
      <c r="ML24" s="508"/>
      <c r="MM24" s="18" t="s">
        <v>357</v>
      </c>
      <c r="MN24" s="18" t="s">
        <v>357</v>
      </c>
      <c r="MO24" s="511" t="s">
        <v>4</v>
      </c>
      <c r="MP24" s="511"/>
      <c r="MQ24" s="511"/>
      <c r="MR24" s="511"/>
      <c r="MS24" s="512"/>
      <c r="MT24" s="505"/>
      <c r="MU24" s="520"/>
      <c r="MV24" s="520"/>
      <c r="MW24" s="17"/>
      <c r="MY24" s="13"/>
      <c r="MZ24" s="14"/>
      <c r="NA24" s="507" t="s">
        <v>3</v>
      </c>
      <c r="NB24" s="508"/>
      <c r="NC24" s="508"/>
      <c r="ND24" s="508"/>
      <c r="NE24" s="508"/>
      <c r="NF24" s="18" t="s">
        <v>357</v>
      </c>
      <c r="NG24" s="18" t="s">
        <v>357</v>
      </c>
      <c r="NH24" s="511" t="s">
        <v>4</v>
      </c>
      <c r="NI24" s="511"/>
      <c r="NJ24" s="511"/>
      <c r="NK24" s="511"/>
      <c r="NL24" s="512"/>
      <c r="NM24" s="505"/>
      <c r="NN24" s="520"/>
      <c r="NO24" s="520"/>
      <c r="NP24" s="17"/>
    </row>
    <row r="25" spans="2:380" s="40" customFormat="1" ht="19.2" thickTop="1" thickBot="1" x14ac:dyDescent="0.35">
      <c r="B25" s="37"/>
      <c r="C25" s="38"/>
      <c r="D25" s="513" t="s">
        <v>984</v>
      </c>
      <c r="E25" s="514"/>
      <c r="F25" s="514"/>
      <c r="G25" s="515"/>
      <c r="H25" s="50" t="str">
        <f>VLOOKUP(D25,REEKSEN!$N$5:$O$18,2,FALSE)</f>
        <v>DBEL</v>
      </c>
      <c r="I25" s="48">
        <f>IF(MID(D25,LEN(D25),1)="1",1,IF(MID(D25,LEN(D25),1)="2",2,IF(MID(D25,LEN(D25),1)="3",3,IF(MID(D25,LEN(D25),1)="4",4,"-"))))</f>
        <v>2</v>
      </c>
      <c r="J25" s="49">
        <f>IF(MID(L25,LEN(L25),1)="1",1,IF(MID(L25,LEN(L25),1)="2",2,IF(MID(L25,LEN(L25),1)="3",3,IF(MID(L25,LEN(L25),1)="4",4,"-"))))</f>
        <v>3</v>
      </c>
      <c r="K25" s="50" t="str">
        <f>VLOOKUP(L25,REEKSEN!$N$5:$O$18,2,FALSE)</f>
        <v>SPLI</v>
      </c>
      <c r="L25" s="523" t="s">
        <v>467</v>
      </c>
      <c r="M25" s="524"/>
      <c r="N25" s="524"/>
      <c r="O25" s="525"/>
      <c r="P25" s="521"/>
      <c r="Q25" s="522"/>
      <c r="R25" s="522"/>
      <c r="S25" s="39"/>
      <c r="U25" s="37"/>
      <c r="V25" s="38"/>
      <c r="W25" s="513" t="s">
        <v>517</v>
      </c>
      <c r="X25" s="514"/>
      <c r="Y25" s="514"/>
      <c r="Z25" s="515"/>
      <c r="AA25" s="50" t="str">
        <f>VLOOKUP(W25,REEKSEN!$N$5:$O$18,2,FALSE)</f>
        <v>DZES</v>
      </c>
      <c r="AB25" s="48">
        <f>IF(MID(W25,LEN(W25),1)="1",1,IF(MID(W25,LEN(W25),1)="2",2,IF(MID(W25,LEN(W25),1)="3",3,IF(MID(W25,LEN(W25),1)="4",4,"-"))))</f>
        <v>3</v>
      </c>
      <c r="AC25" s="49">
        <f>IF(MID(AE25,LEN(AE25),1)="1",1,IF(MID(AE25,LEN(AE25),1)="2",2,IF(MID(AE25,LEN(AE25),1)="3",3,IF(MID(AE25,LEN(AE25),1)="4",4,"-"))))</f>
        <v>2</v>
      </c>
      <c r="AD25" s="50" t="str">
        <f>VLOOKUP(AE25,REEKSEN!$N$5:$O$18,2,FALSE)</f>
        <v>DBEL</v>
      </c>
      <c r="AE25" s="523" t="s">
        <v>984</v>
      </c>
      <c r="AF25" s="524"/>
      <c r="AG25" s="524"/>
      <c r="AH25" s="525"/>
      <c r="AI25" s="521"/>
      <c r="AJ25" s="522"/>
      <c r="AK25" s="522"/>
      <c r="AL25" s="39"/>
      <c r="AN25" s="37"/>
      <c r="AO25" s="38"/>
      <c r="AP25" s="513" t="s">
        <v>464</v>
      </c>
      <c r="AQ25" s="514"/>
      <c r="AR25" s="514"/>
      <c r="AS25" s="515"/>
      <c r="AT25" s="50" t="str">
        <f>VLOOKUP(AP25,REEKSEN!$N$5:$O$18,2,FALSE)</f>
        <v>STAT</v>
      </c>
      <c r="AU25" s="48">
        <f>IF(MID(AP25,LEN(AP25),1)="1",1,IF(MID(AP25,LEN(AP25),1)="2",2,IF(MID(AP25,LEN(AP25),1)="3",3,IF(MID(AP25,LEN(AP25),1)="4",4,"-"))))</f>
        <v>2</v>
      </c>
      <c r="AV25" s="49">
        <f>IF(MID(AX25,LEN(AX25),1)="1",1,IF(MID(AX25,LEN(AX25),1)="2",2,IF(MID(AX25,LEN(AX25),1)="3",3,IF(MID(AX25,LEN(AX25),1)="4",4,"-"))))</f>
        <v>4</v>
      </c>
      <c r="AW25" s="50" t="str">
        <f>VLOOKUP(AX25,REEKSEN!$N$5:$O$18,2,FALSE)</f>
        <v>GBIL</v>
      </c>
      <c r="AX25" s="523" t="s">
        <v>983</v>
      </c>
      <c r="AY25" s="524"/>
      <c r="AZ25" s="524"/>
      <c r="BA25" s="525"/>
      <c r="BB25" s="521"/>
      <c r="BC25" s="522"/>
      <c r="BD25" s="522"/>
      <c r="BE25" s="39"/>
      <c r="BG25" s="37"/>
      <c r="BH25" s="38"/>
      <c r="BI25" s="513" t="s">
        <v>984</v>
      </c>
      <c r="BJ25" s="514"/>
      <c r="BK25" s="514"/>
      <c r="BL25" s="515"/>
      <c r="BM25" s="50" t="str">
        <f>VLOOKUP(BI25,REEKSEN!$N$5:$O$18,2,FALSE)</f>
        <v>DBEL</v>
      </c>
      <c r="BN25" s="48">
        <f>IF(MID(BI25,LEN(BI25),1)="1",1,IF(MID(BI25,LEN(BI25),1)="2",2,IF(MID(BI25,LEN(BI25),1)="3",3,IF(MID(BI25,LEN(BI25),1)="4",4,"-"))))</f>
        <v>2</v>
      </c>
      <c r="BO25" s="49" t="str">
        <f>IF(MID(BQ25,LEN(BQ25),1)="1",1,IF(MID(BQ25,LEN(BQ25),1)="2",2,IF(MID(BQ25,LEN(BQ25),1)="3",3,IF(MID(BQ25,LEN(BQ25),1)="4",4,"-"))))</f>
        <v>-</v>
      </c>
      <c r="BP25" s="50" t="str">
        <f>VLOOKUP(BQ25,REEKSEN!$N$5:$O$18,2,FALSE)</f>
        <v>HOEK</v>
      </c>
      <c r="BQ25" s="523" t="s">
        <v>516</v>
      </c>
      <c r="BR25" s="524"/>
      <c r="BS25" s="524"/>
      <c r="BT25" s="525"/>
      <c r="BU25" s="521"/>
      <c r="BV25" s="522"/>
      <c r="BW25" s="522"/>
      <c r="BX25" s="39"/>
      <c r="BZ25" s="37"/>
      <c r="CA25" s="38"/>
      <c r="CB25" s="513" t="s">
        <v>983</v>
      </c>
      <c r="CC25" s="514"/>
      <c r="CD25" s="514"/>
      <c r="CE25" s="515"/>
      <c r="CF25" s="50" t="str">
        <f>VLOOKUP(CB25,REEKSEN!$N$5:$O$18,2,FALSE)</f>
        <v>GBIL</v>
      </c>
      <c r="CG25" s="48">
        <f>IF(MID(CB25,LEN(CB25),1)="1",1,IF(MID(CB25,LEN(CB25),1)="2",2,IF(MID(CB25,LEN(CB25),1)="3",3,IF(MID(CB25,LEN(CB25),1)="4",4,"-"))))</f>
        <v>4</v>
      </c>
      <c r="CH25" s="49">
        <f>IF(MID(CJ25,LEN(CJ25),1)="1",1,IF(MID(CJ25,LEN(CJ25),1)="2",2,IF(MID(CJ25,LEN(CJ25),1)="3",3,IF(MID(CJ25,LEN(CJ25),1)="4",4,"-"))))</f>
        <v>2</v>
      </c>
      <c r="CI25" s="50" t="str">
        <f>VLOOKUP(CJ25,REEKSEN!$N$5:$O$18,2,FALSE)</f>
        <v>EXC</v>
      </c>
      <c r="CJ25" s="523" t="s">
        <v>465</v>
      </c>
      <c r="CK25" s="524"/>
      <c r="CL25" s="524"/>
      <c r="CM25" s="525"/>
      <c r="CN25" s="521"/>
      <c r="CO25" s="522"/>
      <c r="CP25" s="522"/>
      <c r="CQ25" s="39"/>
      <c r="CS25" s="37"/>
      <c r="CT25" s="38"/>
      <c r="CU25" s="513" t="s">
        <v>672</v>
      </c>
      <c r="CV25" s="514"/>
      <c r="CW25" s="514"/>
      <c r="CX25" s="515"/>
      <c r="CY25" s="50" t="str">
        <f>VLOOKUP(CU25,REEKSEN!$N$5:$O$18,2,FALSE)</f>
        <v>TZH</v>
      </c>
      <c r="CZ25" s="48">
        <f>IF(MID(CU25,LEN(CU25),1)="1",1,IF(MID(CU25,LEN(CU25),1)="2",2,IF(MID(CU25,LEN(CU25),1)="3",3,IF(MID(CU25,LEN(CU25),1)="4",4,"-"))))</f>
        <v>4</v>
      </c>
      <c r="DA25" s="49">
        <f>IF(MID(DC25,LEN(DC25),1)="1",1,IF(MID(DC25,LEN(DC25),1)="2",2,IF(MID(DC25,LEN(DC25),1)="3",3,IF(MID(DC25,LEN(DC25),1)="4",4,"-"))))</f>
        <v>4</v>
      </c>
      <c r="DB25" s="50" t="str">
        <f>VLOOKUP(DC25,REEKSEN!$N$5:$O$18,2,FALSE)</f>
        <v>GBIL</v>
      </c>
      <c r="DC25" s="523" t="s">
        <v>983</v>
      </c>
      <c r="DD25" s="524"/>
      <c r="DE25" s="524"/>
      <c r="DF25" s="525"/>
      <c r="DG25" s="521"/>
      <c r="DH25" s="522"/>
      <c r="DI25" s="522"/>
      <c r="DJ25" s="39"/>
      <c r="DL25" s="37"/>
      <c r="DM25" s="38"/>
      <c r="DN25" s="513" t="s">
        <v>747</v>
      </c>
      <c r="DO25" s="514"/>
      <c r="DP25" s="514"/>
      <c r="DQ25" s="515"/>
      <c r="DR25" s="50" t="str">
        <f>VLOOKUP(DN25,REEKSEN!$N$5:$O$18,2,FALSE)</f>
        <v>DVO</v>
      </c>
      <c r="DS25" s="48" t="str">
        <f>IF(MID(DN25,LEN(DN25),1)="1",1,IF(MID(DN25,LEN(DN25),1)="2",2,IF(MID(DN25,LEN(DN25),1)="3",3,IF(MID(DN25,LEN(DN25),1)="4",4,"-"))))</f>
        <v>-</v>
      </c>
      <c r="DT25" s="49" t="str">
        <f>IF(MID(DV25,LEN(DV25),1)="1",1,IF(MID(DV25,LEN(DV25),1)="2",2,IF(MID(DV25,LEN(DV25),1)="3",3,IF(MID(DV25,LEN(DV25),1)="4",4,"-"))))</f>
        <v>-</v>
      </c>
      <c r="DU25" s="50" t="str">
        <f>VLOOKUP(DV25,REEKSEN!$N$5:$O$18,2,FALSE)</f>
        <v>HOEK</v>
      </c>
      <c r="DV25" s="523" t="s">
        <v>516</v>
      </c>
      <c r="DW25" s="524"/>
      <c r="DX25" s="524"/>
      <c r="DY25" s="525"/>
      <c r="DZ25" s="521"/>
      <c r="EA25" s="522"/>
      <c r="EB25" s="522"/>
      <c r="EC25" s="39"/>
      <c r="EE25" s="37"/>
      <c r="EF25" s="38"/>
      <c r="EG25" s="513" t="s">
        <v>467</v>
      </c>
      <c r="EH25" s="514"/>
      <c r="EI25" s="514"/>
      <c r="EJ25" s="515"/>
      <c r="EK25" s="50" t="str">
        <f>VLOOKUP(EG25,REEKSEN!$N$5:$O$18,2,FALSE)</f>
        <v>SPLI</v>
      </c>
      <c r="EL25" s="48">
        <f>IF(MID(EG25,LEN(EG25),1)="1",1,IF(MID(EG25,LEN(EG25),1)="2",2,IF(MID(EG25,LEN(EG25),1)="3",3,IF(MID(EG25,LEN(EG25),1)="4",4,"-"))))</f>
        <v>3</v>
      </c>
      <c r="EM25" s="49">
        <f>IF(MID(EO25,LEN(EO25),1)="1",1,IF(MID(EO25,LEN(EO25),1)="2",2,IF(MID(EO25,LEN(EO25),1)="3",3,IF(MID(EO25,LEN(EO25),1)="4",4,"-"))))</f>
        <v>2</v>
      </c>
      <c r="EN25" s="50" t="str">
        <f>VLOOKUP(EO25,REEKSEN!$N$5:$O$18,2,FALSE)</f>
        <v>EXC</v>
      </c>
      <c r="EO25" s="523" t="s">
        <v>465</v>
      </c>
      <c r="EP25" s="524"/>
      <c r="EQ25" s="524"/>
      <c r="ER25" s="525"/>
      <c r="ES25" s="521"/>
      <c r="ET25" s="522"/>
      <c r="EU25" s="522"/>
      <c r="EV25" s="39"/>
      <c r="EX25" s="37"/>
      <c r="EY25" s="38"/>
      <c r="EZ25" s="513" t="s">
        <v>672</v>
      </c>
      <c r="FA25" s="514"/>
      <c r="FB25" s="514"/>
      <c r="FC25" s="515"/>
      <c r="FD25" s="50" t="str">
        <f>VLOOKUP(EZ25,REEKSEN!$N$5:$O$18,2,FALSE)</f>
        <v>TZH</v>
      </c>
      <c r="FE25" s="48">
        <f>IF(MID(EZ25,LEN(EZ25),1)="1",1,IF(MID(EZ25,LEN(EZ25),1)="2",2,IF(MID(EZ25,LEN(EZ25),1)="3",3,IF(MID(EZ25,LEN(EZ25),1)="4",4,"-"))))</f>
        <v>4</v>
      </c>
      <c r="FF25" s="49">
        <f>IF(MID(FH25,LEN(FH25),1)="1",1,IF(MID(FH25,LEN(FH25),1)="2",2,IF(MID(FH25,LEN(FH25),1)="3",3,IF(MID(FH25,LEN(FH25),1)="4",4,"-"))))</f>
        <v>3</v>
      </c>
      <c r="FG25" s="50" t="str">
        <f>VLOOKUP(FH25,REEKSEN!$N$5:$O$18,2,FALSE)</f>
        <v>SPLI</v>
      </c>
      <c r="FH25" s="523" t="s">
        <v>467</v>
      </c>
      <c r="FI25" s="524"/>
      <c r="FJ25" s="524"/>
      <c r="FK25" s="525"/>
      <c r="FL25" s="521"/>
      <c r="FM25" s="522"/>
      <c r="FN25" s="522"/>
      <c r="FO25" s="39"/>
      <c r="FQ25" s="37"/>
      <c r="FR25" s="38"/>
      <c r="FS25" s="513" t="s">
        <v>517</v>
      </c>
      <c r="FT25" s="514"/>
      <c r="FU25" s="514"/>
      <c r="FV25" s="515"/>
      <c r="FW25" s="50" t="str">
        <f>VLOOKUP(FS25,REEKSEN!$N$5:$O$18,2,FALSE)</f>
        <v>DZES</v>
      </c>
      <c r="FX25" s="48">
        <f>IF(MID(FS25,LEN(FS25),1)="1",1,IF(MID(FS25,LEN(FS25),1)="2",2,IF(MID(FS25,LEN(FS25),1)="3",3,IF(MID(FS25,LEN(FS25),1)="4",4,"-"))))</f>
        <v>3</v>
      </c>
      <c r="FY25" s="49">
        <f>IF(MID(GA25,LEN(GA25),1)="1",1,IF(MID(GA25,LEN(GA25),1)="2",2,IF(MID(GA25,LEN(GA25),1)="3",3,IF(MID(GA25,LEN(GA25),1)="4",4,"-"))))</f>
        <v>4</v>
      </c>
      <c r="FZ25" s="50" t="str">
        <f>VLOOKUP(GA25,REEKSEN!$N$5:$O$18,2,FALSE)</f>
        <v>TZH</v>
      </c>
      <c r="GA25" s="523" t="s">
        <v>672</v>
      </c>
      <c r="GB25" s="524"/>
      <c r="GC25" s="524"/>
      <c r="GD25" s="525"/>
      <c r="GE25" s="521"/>
      <c r="GF25" s="522"/>
      <c r="GG25" s="522"/>
      <c r="GH25" s="39"/>
      <c r="GJ25" s="37"/>
      <c r="GK25" s="38"/>
      <c r="GL25" s="513" t="s">
        <v>464</v>
      </c>
      <c r="GM25" s="514"/>
      <c r="GN25" s="514"/>
      <c r="GO25" s="515"/>
      <c r="GP25" s="50" t="str">
        <f>VLOOKUP(GL25,REEKSEN!$N$5:$O$18,2,FALSE)</f>
        <v>STAT</v>
      </c>
      <c r="GQ25" s="48">
        <f>IF(MID(GL25,LEN(GL25),1)="1",1,IF(MID(GL25,LEN(GL25),1)="2",2,IF(MID(GL25,LEN(GL25),1)="3",3,IF(MID(GL25,LEN(GL25),1)="4",4,"-"))))</f>
        <v>2</v>
      </c>
      <c r="GR25" s="49" t="str">
        <f>IF(MID(GT25,LEN(GT25),1)="1",1,IF(MID(GT25,LEN(GT25),1)="2",2,IF(MID(GT25,LEN(GT25),1)="3",3,IF(MID(GT25,LEN(GT25),1)="4",4,"-"))))</f>
        <v>-</v>
      </c>
      <c r="GS25" s="50" t="str">
        <f>VLOOKUP(GT25,REEKSEN!$N$5:$O$18,2,FALSE)</f>
        <v>DVO</v>
      </c>
      <c r="GT25" s="523" t="s">
        <v>747</v>
      </c>
      <c r="GU25" s="524"/>
      <c r="GV25" s="524"/>
      <c r="GW25" s="525"/>
      <c r="GX25" s="521"/>
      <c r="GY25" s="522"/>
      <c r="GZ25" s="522"/>
      <c r="HA25" s="39"/>
      <c r="HC25" s="37"/>
      <c r="HD25" s="38"/>
      <c r="HE25" s="513" t="s">
        <v>467</v>
      </c>
      <c r="HF25" s="514"/>
      <c r="HG25" s="514"/>
      <c r="HH25" s="515"/>
      <c r="HI25" s="50" t="str">
        <f>VLOOKUP(HE25,REEKSEN!$N$5:$O$18,2,FALSE)</f>
        <v>SPLI</v>
      </c>
      <c r="HJ25" s="48">
        <f>IF(MID(HE25,LEN(HE25),1)="1",1,IF(MID(HE25,LEN(HE25),1)="2",2,IF(MID(HE25,LEN(HE25),1)="3",3,IF(MID(HE25,LEN(HE25),1)="4",4,"-"))))</f>
        <v>3</v>
      </c>
      <c r="HK25" s="49">
        <f>IF(MID(HM25,LEN(HM25),1)="1",1,IF(MID(HM25,LEN(HM25),1)="2",2,IF(MID(HM25,LEN(HM25),1)="3",3,IF(MID(HM25,LEN(HM25),1)="4",4,"-"))))</f>
        <v>2</v>
      </c>
      <c r="HL25" s="50" t="str">
        <f>VLOOKUP(HM25,REEKSEN!$N$5:$O$18,2,FALSE)</f>
        <v>DBEL</v>
      </c>
      <c r="HM25" s="523" t="s">
        <v>984</v>
      </c>
      <c r="HN25" s="524"/>
      <c r="HO25" s="524"/>
      <c r="HP25" s="525"/>
      <c r="HQ25" s="521"/>
      <c r="HR25" s="522"/>
      <c r="HS25" s="522"/>
      <c r="HT25" s="39"/>
      <c r="HV25" s="37"/>
      <c r="HW25" s="38"/>
      <c r="HX25" s="513" t="s">
        <v>984</v>
      </c>
      <c r="HY25" s="514"/>
      <c r="HZ25" s="514"/>
      <c r="IA25" s="515"/>
      <c r="IB25" s="50" t="str">
        <f>VLOOKUP(HX25,REEKSEN!$N$5:$O$18,2,FALSE)</f>
        <v>DBEL</v>
      </c>
      <c r="IC25" s="48">
        <f>IF(MID(HX25,LEN(HX25),1)="1",1,IF(MID(HX25,LEN(HX25),1)="2",2,IF(MID(HX25,LEN(HX25),1)="3",3,IF(MID(HX25,LEN(HX25),1)="4",4,"-"))))</f>
        <v>2</v>
      </c>
      <c r="ID25" s="49">
        <f>IF(MID(IF25,LEN(IF25),1)="1",1,IF(MID(IF25,LEN(IF25),1)="2",2,IF(MID(IF25,LEN(IF25),1)="3",3,IF(MID(IF25,LEN(IF25),1)="4",4,"-"))))</f>
        <v>3</v>
      </c>
      <c r="IE25" s="50" t="str">
        <f>VLOOKUP(IF25,REEKSEN!$N$5:$O$18,2,FALSE)</f>
        <v>DZES</v>
      </c>
      <c r="IF25" s="523" t="s">
        <v>517</v>
      </c>
      <c r="IG25" s="524"/>
      <c r="IH25" s="524"/>
      <c r="II25" s="525"/>
      <c r="IJ25" s="521"/>
      <c r="IK25" s="522"/>
      <c r="IL25" s="522"/>
      <c r="IM25" s="39"/>
      <c r="IO25" s="37"/>
      <c r="IP25" s="38"/>
      <c r="IQ25" s="513" t="s">
        <v>983</v>
      </c>
      <c r="IR25" s="514"/>
      <c r="IS25" s="514"/>
      <c r="IT25" s="515"/>
      <c r="IU25" s="50" t="str">
        <f>VLOOKUP(IQ25,REEKSEN!$N$5:$O$18,2,FALSE)</f>
        <v>GBIL</v>
      </c>
      <c r="IV25" s="48">
        <f>IF(MID(IQ25,LEN(IQ25),1)="1",1,IF(MID(IQ25,LEN(IQ25),1)="2",2,IF(MID(IQ25,LEN(IQ25),1)="3",3,IF(MID(IQ25,LEN(IQ25),1)="4",4,"-"))))</f>
        <v>4</v>
      </c>
      <c r="IW25" s="49">
        <f>IF(MID(IY25,LEN(IY25),1)="1",1,IF(MID(IY25,LEN(IY25),1)="2",2,IF(MID(IY25,LEN(IY25),1)="3",3,IF(MID(IY25,LEN(IY25),1)="4",4,"-"))))</f>
        <v>2</v>
      </c>
      <c r="IX25" s="50" t="str">
        <f>VLOOKUP(IY25,REEKSEN!$N$5:$O$18,2,FALSE)</f>
        <v>STAT</v>
      </c>
      <c r="IY25" s="523" t="s">
        <v>464</v>
      </c>
      <c r="IZ25" s="524"/>
      <c r="JA25" s="524"/>
      <c r="JB25" s="525"/>
      <c r="JC25" s="521"/>
      <c r="JD25" s="522"/>
      <c r="JE25" s="522"/>
      <c r="JF25" s="39"/>
      <c r="JH25" s="37"/>
      <c r="JI25" s="38"/>
      <c r="JJ25" s="513" t="s">
        <v>516</v>
      </c>
      <c r="JK25" s="514"/>
      <c r="JL25" s="514"/>
      <c r="JM25" s="515"/>
      <c r="JN25" s="50" t="str">
        <f>VLOOKUP(JJ25,REEKSEN!$N$5:$O$18,2,FALSE)</f>
        <v>HOEK</v>
      </c>
      <c r="JO25" s="48" t="str">
        <f>IF(MID(JJ25,LEN(JJ25),1)="1",1,IF(MID(JJ25,LEN(JJ25),1)="2",2,IF(MID(JJ25,LEN(JJ25),1)="3",3,IF(MID(JJ25,LEN(JJ25),1)="4",4,"-"))))</f>
        <v>-</v>
      </c>
      <c r="JP25" s="49">
        <f>IF(MID(JR25,LEN(JR25),1)="1",1,IF(MID(JR25,LEN(JR25),1)="2",2,IF(MID(JR25,LEN(JR25),1)="3",3,IF(MID(JR25,LEN(JR25),1)="4",4,"-"))))</f>
        <v>2</v>
      </c>
      <c r="JQ25" s="50" t="str">
        <f>VLOOKUP(JR25,REEKSEN!$N$5:$O$18,2,FALSE)</f>
        <v>DBEL</v>
      </c>
      <c r="JR25" s="523" t="s">
        <v>984</v>
      </c>
      <c r="JS25" s="524"/>
      <c r="JT25" s="524"/>
      <c r="JU25" s="525"/>
      <c r="JV25" s="521"/>
      <c r="JW25" s="522"/>
      <c r="JX25" s="522"/>
      <c r="JY25" s="39"/>
      <c r="KA25" s="37"/>
      <c r="KB25" s="38"/>
      <c r="KC25" s="513" t="s">
        <v>465</v>
      </c>
      <c r="KD25" s="514"/>
      <c r="KE25" s="514"/>
      <c r="KF25" s="515"/>
      <c r="KG25" s="50" t="str">
        <f>VLOOKUP(KC25,REEKSEN!$N$5:$O$18,2,FALSE)</f>
        <v>EXC</v>
      </c>
      <c r="KH25" s="48">
        <f>IF(MID(KC25,LEN(KC25),1)="1",1,IF(MID(KC25,LEN(KC25),1)="2",2,IF(MID(KC25,LEN(KC25),1)="3",3,IF(MID(KC25,LEN(KC25),1)="4",4,"-"))))</f>
        <v>2</v>
      </c>
      <c r="KI25" s="49">
        <f>IF(MID(KK25,LEN(KK25),1)="1",1,IF(MID(KK25,LEN(KK25),1)="2",2,IF(MID(KK25,LEN(KK25),1)="3",3,IF(MID(KK25,LEN(KK25),1)="4",4,"-"))))</f>
        <v>4</v>
      </c>
      <c r="KJ25" s="50" t="str">
        <f>VLOOKUP(KK25,REEKSEN!$N$5:$O$18,2,FALSE)</f>
        <v>GBIL</v>
      </c>
      <c r="KK25" s="523" t="s">
        <v>983</v>
      </c>
      <c r="KL25" s="524"/>
      <c r="KM25" s="524"/>
      <c r="KN25" s="525"/>
      <c r="KO25" s="521"/>
      <c r="KP25" s="522"/>
      <c r="KQ25" s="522"/>
      <c r="KR25" s="39"/>
      <c r="KT25" s="37"/>
      <c r="KU25" s="38"/>
      <c r="KV25" s="513" t="s">
        <v>983</v>
      </c>
      <c r="KW25" s="514"/>
      <c r="KX25" s="514"/>
      <c r="KY25" s="515"/>
      <c r="KZ25" s="50" t="str">
        <f>VLOOKUP(KV25,REEKSEN!$N$5:$O$18,2,FALSE)</f>
        <v>GBIL</v>
      </c>
      <c r="LA25" s="48">
        <f>IF(MID(KV25,LEN(KV25),1)="1",1,IF(MID(KV25,LEN(KV25),1)="2",2,IF(MID(KV25,LEN(KV25),1)="3",3,IF(MID(KV25,LEN(KV25),1)="4",4,"-"))))</f>
        <v>4</v>
      </c>
      <c r="LB25" s="49">
        <f>IF(MID(LD25,LEN(LD25),1)="1",1,IF(MID(LD25,LEN(LD25),1)="2",2,IF(MID(LD25,LEN(LD25),1)="3",3,IF(MID(LD25,LEN(LD25),1)="4",4,"-"))))</f>
        <v>4</v>
      </c>
      <c r="LC25" s="50" t="str">
        <f>VLOOKUP(LD25,REEKSEN!$N$5:$O$18,2,FALSE)</f>
        <v>TZH</v>
      </c>
      <c r="LD25" s="523" t="s">
        <v>672</v>
      </c>
      <c r="LE25" s="524"/>
      <c r="LF25" s="524"/>
      <c r="LG25" s="525"/>
      <c r="LH25" s="521"/>
      <c r="LI25" s="522"/>
      <c r="LJ25" s="522"/>
      <c r="LK25" s="39"/>
      <c r="LM25" s="37"/>
      <c r="LN25" s="38"/>
      <c r="LO25" s="513" t="s">
        <v>465</v>
      </c>
      <c r="LP25" s="514"/>
      <c r="LQ25" s="514"/>
      <c r="LR25" s="515"/>
      <c r="LS25" s="50" t="str">
        <f>VLOOKUP(LO25,REEKSEN!$N$5:$O$18,2,FALSE)</f>
        <v>EXC</v>
      </c>
      <c r="LT25" s="48">
        <f>IF(MID(LO25,LEN(LO25),1)="1",1,IF(MID(LO25,LEN(LO25),1)="2",2,IF(MID(LO25,LEN(LO25),1)="3",3,IF(MID(LO25,LEN(LO25),1)="4",4,"-"))))</f>
        <v>2</v>
      </c>
      <c r="LU25" s="49">
        <f>IF(MID(LW25,LEN(LW25),1)="1",1,IF(MID(LW25,LEN(LW25),1)="2",2,IF(MID(LW25,LEN(LW25),1)="3",3,IF(MID(LW25,LEN(LW25),1)="4",4,"-"))))</f>
        <v>3</v>
      </c>
      <c r="LV25" s="50" t="str">
        <f>VLOOKUP(LW25,REEKSEN!$N$5:$O$18,2,FALSE)</f>
        <v>SPLI</v>
      </c>
      <c r="LW25" s="523" t="s">
        <v>467</v>
      </c>
      <c r="LX25" s="524"/>
      <c r="LY25" s="524"/>
      <c r="LZ25" s="525"/>
      <c r="MA25" s="521"/>
      <c r="MB25" s="522"/>
      <c r="MC25" s="522"/>
      <c r="MD25" s="39"/>
      <c r="MF25" s="37"/>
      <c r="MG25" s="38"/>
      <c r="MH25" s="513" t="s">
        <v>672</v>
      </c>
      <c r="MI25" s="514"/>
      <c r="MJ25" s="514"/>
      <c r="MK25" s="515"/>
      <c r="ML25" s="50" t="str">
        <f>VLOOKUP(MH25,REEKSEN!$N$5:$O$18,2,FALSE)</f>
        <v>TZH</v>
      </c>
      <c r="MM25" s="48">
        <f>IF(MID(MH25,LEN(MH25),1)="1",1,IF(MID(MH25,LEN(MH25),1)="2",2,IF(MID(MH25,LEN(MH25),1)="3",3,IF(MID(MH25,LEN(MH25),1)="4",4,"-"))))</f>
        <v>4</v>
      </c>
      <c r="MN25" s="49">
        <f>IF(MID(MP25,LEN(MP25),1)="1",1,IF(MID(MP25,LEN(MP25),1)="2",2,IF(MID(MP25,LEN(MP25),1)="3",3,IF(MID(MP25,LEN(MP25),1)="4",4,"-"))))</f>
        <v>3</v>
      </c>
      <c r="MO25" s="50" t="str">
        <f>VLOOKUP(MP25,REEKSEN!$N$5:$O$18,2,FALSE)</f>
        <v>DZES</v>
      </c>
      <c r="MP25" s="523" t="s">
        <v>517</v>
      </c>
      <c r="MQ25" s="524"/>
      <c r="MR25" s="524"/>
      <c r="MS25" s="525"/>
      <c r="MT25" s="521"/>
      <c r="MU25" s="522"/>
      <c r="MV25" s="522"/>
      <c r="MW25" s="39"/>
      <c r="MY25" s="37"/>
      <c r="MZ25" s="38"/>
      <c r="NA25" s="513" t="s">
        <v>747</v>
      </c>
      <c r="NB25" s="514"/>
      <c r="NC25" s="514"/>
      <c r="ND25" s="515"/>
      <c r="NE25" s="50" t="str">
        <f>VLOOKUP(NA25,REEKSEN!$N$5:$O$18,2,FALSE)</f>
        <v>DVO</v>
      </c>
      <c r="NF25" s="48" t="str">
        <f>IF(MID(NA25,LEN(NA25),1)="1",1,IF(MID(NA25,LEN(NA25),1)="2",2,IF(MID(NA25,LEN(NA25),1)="3",3,IF(MID(NA25,LEN(NA25),1)="4",4,"-"))))</f>
        <v>-</v>
      </c>
      <c r="NG25" s="49">
        <f>IF(MID(NI25,LEN(NI25),1)="1",1,IF(MID(NI25,LEN(NI25),1)="2",2,IF(MID(NI25,LEN(NI25),1)="3",3,IF(MID(NI25,LEN(NI25),1)="4",4,"-"))))</f>
        <v>2</v>
      </c>
      <c r="NH25" s="50" t="str">
        <f>VLOOKUP(NI25,REEKSEN!$N$5:$O$18,2,FALSE)</f>
        <v>STAT</v>
      </c>
      <c r="NI25" s="523" t="s">
        <v>464</v>
      </c>
      <c r="NJ25" s="524"/>
      <c r="NK25" s="524"/>
      <c r="NL25" s="525"/>
      <c r="NM25" s="521"/>
      <c r="NN25" s="522"/>
      <c r="NO25" s="522"/>
      <c r="NP25" s="39"/>
    </row>
    <row r="26" spans="2:380" ht="16.8" thickTop="1" thickBot="1" x14ac:dyDescent="0.35">
      <c r="B26" s="13"/>
      <c r="C26" s="14"/>
      <c r="D26" s="51" t="s">
        <v>0</v>
      </c>
      <c r="E26" s="59" t="s">
        <v>181</v>
      </c>
      <c r="F26" s="62" t="s">
        <v>358</v>
      </c>
      <c r="G26" s="62" t="s">
        <v>675</v>
      </c>
      <c r="H26" s="59" t="s">
        <v>182</v>
      </c>
      <c r="I26" s="63" t="s">
        <v>359</v>
      </c>
      <c r="J26" s="61" t="s">
        <v>359</v>
      </c>
      <c r="K26" s="59" t="s">
        <v>182</v>
      </c>
      <c r="L26" s="62" t="s">
        <v>675</v>
      </c>
      <c r="M26" s="62" t="s">
        <v>358</v>
      </c>
      <c r="N26" s="59" t="s">
        <v>181</v>
      </c>
      <c r="O26" s="56" t="s">
        <v>0</v>
      </c>
      <c r="P26" s="529" t="s">
        <v>1</v>
      </c>
      <c r="Q26" s="530"/>
      <c r="R26" s="531"/>
      <c r="S26" s="17"/>
      <c r="U26" s="13"/>
      <c r="V26" s="14"/>
      <c r="W26" s="51" t="s">
        <v>0</v>
      </c>
      <c r="X26" s="127" t="s">
        <v>181</v>
      </c>
      <c r="Y26" s="125" t="s">
        <v>358</v>
      </c>
      <c r="Z26" s="125" t="s">
        <v>675</v>
      </c>
      <c r="AA26" s="127" t="s">
        <v>182</v>
      </c>
      <c r="AB26" s="126" t="s">
        <v>359</v>
      </c>
      <c r="AC26" s="124" t="s">
        <v>359</v>
      </c>
      <c r="AD26" s="127" t="s">
        <v>182</v>
      </c>
      <c r="AE26" s="125" t="s">
        <v>675</v>
      </c>
      <c r="AF26" s="125" t="s">
        <v>358</v>
      </c>
      <c r="AG26" s="127" t="s">
        <v>181</v>
      </c>
      <c r="AH26" s="56" t="s">
        <v>0</v>
      </c>
      <c r="AI26" s="529" t="s">
        <v>1</v>
      </c>
      <c r="AJ26" s="530"/>
      <c r="AK26" s="531"/>
      <c r="AL26" s="17"/>
      <c r="AN26" s="13"/>
      <c r="AO26" s="14"/>
      <c r="AP26" s="51" t="s">
        <v>0</v>
      </c>
      <c r="AQ26" s="147" t="s">
        <v>181</v>
      </c>
      <c r="AR26" s="136" t="s">
        <v>358</v>
      </c>
      <c r="AS26" s="136" t="s">
        <v>675</v>
      </c>
      <c r="AT26" s="147" t="s">
        <v>182</v>
      </c>
      <c r="AU26" s="137" t="s">
        <v>359</v>
      </c>
      <c r="AV26" s="135" t="s">
        <v>359</v>
      </c>
      <c r="AW26" s="147" t="s">
        <v>182</v>
      </c>
      <c r="AX26" s="136" t="s">
        <v>675</v>
      </c>
      <c r="AY26" s="136" t="s">
        <v>358</v>
      </c>
      <c r="AZ26" s="147" t="s">
        <v>181</v>
      </c>
      <c r="BA26" s="56" t="s">
        <v>0</v>
      </c>
      <c r="BB26" s="529" t="s">
        <v>1</v>
      </c>
      <c r="BC26" s="530"/>
      <c r="BD26" s="531"/>
      <c r="BE26" s="17"/>
      <c r="BG26" s="13"/>
      <c r="BH26" s="14"/>
      <c r="BI26" s="51" t="s">
        <v>0</v>
      </c>
      <c r="BJ26" s="166" t="s">
        <v>181</v>
      </c>
      <c r="BK26" s="164" t="s">
        <v>358</v>
      </c>
      <c r="BL26" s="164" t="s">
        <v>675</v>
      </c>
      <c r="BM26" s="166" t="s">
        <v>182</v>
      </c>
      <c r="BN26" s="165" t="s">
        <v>359</v>
      </c>
      <c r="BO26" s="163" t="s">
        <v>359</v>
      </c>
      <c r="BP26" s="166" t="s">
        <v>182</v>
      </c>
      <c r="BQ26" s="164" t="s">
        <v>675</v>
      </c>
      <c r="BR26" s="164" t="s">
        <v>358</v>
      </c>
      <c r="BS26" s="166" t="s">
        <v>181</v>
      </c>
      <c r="BT26" s="56" t="s">
        <v>0</v>
      </c>
      <c r="BU26" s="529" t="s">
        <v>1</v>
      </c>
      <c r="BV26" s="530"/>
      <c r="BW26" s="531"/>
      <c r="BX26" s="17"/>
      <c r="BZ26" s="13"/>
      <c r="CA26" s="14"/>
      <c r="CB26" s="51" t="s">
        <v>0</v>
      </c>
      <c r="CC26" s="187" t="s">
        <v>181</v>
      </c>
      <c r="CD26" s="176" t="s">
        <v>358</v>
      </c>
      <c r="CE26" s="176" t="s">
        <v>675</v>
      </c>
      <c r="CF26" s="187" t="s">
        <v>182</v>
      </c>
      <c r="CG26" s="177" t="s">
        <v>359</v>
      </c>
      <c r="CH26" s="175" t="s">
        <v>359</v>
      </c>
      <c r="CI26" s="187" t="s">
        <v>182</v>
      </c>
      <c r="CJ26" s="176" t="s">
        <v>675</v>
      </c>
      <c r="CK26" s="176" t="s">
        <v>358</v>
      </c>
      <c r="CL26" s="187" t="s">
        <v>181</v>
      </c>
      <c r="CM26" s="56" t="s">
        <v>0</v>
      </c>
      <c r="CN26" s="529" t="s">
        <v>1</v>
      </c>
      <c r="CO26" s="530"/>
      <c r="CP26" s="531"/>
      <c r="CQ26" s="17"/>
      <c r="CS26" s="13"/>
      <c r="CT26" s="14"/>
      <c r="CU26" s="51" t="s">
        <v>0</v>
      </c>
      <c r="CV26" s="208" t="s">
        <v>181</v>
      </c>
      <c r="CW26" s="197" t="s">
        <v>358</v>
      </c>
      <c r="CX26" s="197" t="s">
        <v>675</v>
      </c>
      <c r="CY26" s="208" t="s">
        <v>182</v>
      </c>
      <c r="CZ26" s="198" t="s">
        <v>359</v>
      </c>
      <c r="DA26" s="196" t="s">
        <v>359</v>
      </c>
      <c r="DB26" s="208" t="s">
        <v>182</v>
      </c>
      <c r="DC26" s="197" t="s">
        <v>675</v>
      </c>
      <c r="DD26" s="197" t="s">
        <v>358</v>
      </c>
      <c r="DE26" s="208" t="s">
        <v>181</v>
      </c>
      <c r="DF26" s="56" t="s">
        <v>0</v>
      </c>
      <c r="DG26" s="529" t="s">
        <v>1</v>
      </c>
      <c r="DH26" s="530"/>
      <c r="DI26" s="531"/>
      <c r="DJ26" s="17"/>
      <c r="DL26" s="13"/>
      <c r="DM26" s="14"/>
      <c r="DN26" s="51" t="s">
        <v>0</v>
      </c>
      <c r="DO26" s="229" t="s">
        <v>181</v>
      </c>
      <c r="DP26" s="219" t="s">
        <v>358</v>
      </c>
      <c r="DQ26" s="219" t="s">
        <v>675</v>
      </c>
      <c r="DR26" s="229" t="s">
        <v>182</v>
      </c>
      <c r="DS26" s="220" t="s">
        <v>359</v>
      </c>
      <c r="DT26" s="218" t="s">
        <v>359</v>
      </c>
      <c r="DU26" s="229" t="s">
        <v>182</v>
      </c>
      <c r="DV26" s="219" t="s">
        <v>675</v>
      </c>
      <c r="DW26" s="219" t="s">
        <v>358</v>
      </c>
      <c r="DX26" s="229" t="s">
        <v>181</v>
      </c>
      <c r="DY26" s="56" t="s">
        <v>0</v>
      </c>
      <c r="DZ26" s="529" t="s">
        <v>1</v>
      </c>
      <c r="EA26" s="530"/>
      <c r="EB26" s="531"/>
      <c r="EC26" s="17"/>
      <c r="EE26" s="13"/>
      <c r="EF26" s="14"/>
      <c r="EG26" s="51" t="s">
        <v>0</v>
      </c>
      <c r="EH26" s="249" t="s">
        <v>181</v>
      </c>
      <c r="EI26" s="239" t="s">
        <v>358</v>
      </c>
      <c r="EJ26" s="239" t="s">
        <v>675</v>
      </c>
      <c r="EK26" s="249" t="s">
        <v>182</v>
      </c>
      <c r="EL26" s="240" t="s">
        <v>359</v>
      </c>
      <c r="EM26" s="238" t="s">
        <v>359</v>
      </c>
      <c r="EN26" s="249" t="s">
        <v>182</v>
      </c>
      <c r="EO26" s="239" t="s">
        <v>675</v>
      </c>
      <c r="EP26" s="239" t="s">
        <v>358</v>
      </c>
      <c r="EQ26" s="249" t="s">
        <v>181</v>
      </c>
      <c r="ER26" s="56" t="s">
        <v>0</v>
      </c>
      <c r="ES26" s="529" t="s">
        <v>1</v>
      </c>
      <c r="ET26" s="530"/>
      <c r="EU26" s="531"/>
      <c r="EV26" s="17"/>
      <c r="EX26" s="13"/>
      <c r="EY26" s="14"/>
      <c r="EZ26" s="51" t="s">
        <v>0</v>
      </c>
      <c r="FA26" s="267" t="s">
        <v>181</v>
      </c>
      <c r="FB26" s="265" t="s">
        <v>358</v>
      </c>
      <c r="FC26" s="265" t="s">
        <v>675</v>
      </c>
      <c r="FD26" s="267" t="s">
        <v>182</v>
      </c>
      <c r="FE26" s="266" t="s">
        <v>359</v>
      </c>
      <c r="FF26" s="264" t="s">
        <v>359</v>
      </c>
      <c r="FG26" s="267" t="s">
        <v>182</v>
      </c>
      <c r="FH26" s="265" t="s">
        <v>675</v>
      </c>
      <c r="FI26" s="265" t="s">
        <v>358</v>
      </c>
      <c r="FJ26" s="267" t="s">
        <v>181</v>
      </c>
      <c r="FK26" s="56" t="s">
        <v>0</v>
      </c>
      <c r="FL26" s="529" t="s">
        <v>1</v>
      </c>
      <c r="FM26" s="530"/>
      <c r="FN26" s="531"/>
      <c r="FO26" s="17"/>
      <c r="FQ26" s="13"/>
      <c r="FR26" s="14"/>
      <c r="FS26" s="51" t="s">
        <v>0</v>
      </c>
      <c r="FT26" s="279" t="s">
        <v>181</v>
      </c>
      <c r="FU26" s="269" t="s">
        <v>358</v>
      </c>
      <c r="FV26" s="269" t="s">
        <v>675</v>
      </c>
      <c r="FW26" s="279" t="s">
        <v>182</v>
      </c>
      <c r="FX26" s="270" t="s">
        <v>359</v>
      </c>
      <c r="FY26" s="268" t="s">
        <v>359</v>
      </c>
      <c r="FZ26" s="279" t="s">
        <v>182</v>
      </c>
      <c r="GA26" s="269" t="s">
        <v>675</v>
      </c>
      <c r="GB26" s="269" t="s">
        <v>358</v>
      </c>
      <c r="GC26" s="279" t="s">
        <v>181</v>
      </c>
      <c r="GD26" s="56" t="s">
        <v>0</v>
      </c>
      <c r="GE26" s="529" t="s">
        <v>1</v>
      </c>
      <c r="GF26" s="530"/>
      <c r="GG26" s="531"/>
      <c r="GH26" s="17"/>
      <c r="GJ26" s="13"/>
      <c r="GK26" s="14"/>
      <c r="GL26" s="51" t="s">
        <v>0</v>
      </c>
      <c r="GM26" s="299" t="s">
        <v>181</v>
      </c>
      <c r="GN26" s="289" t="s">
        <v>358</v>
      </c>
      <c r="GO26" s="289" t="s">
        <v>675</v>
      </c>
      <c r="GP26" s="299" t="s">
        <v>182</v>
      </c>
      <c r="GQ26" s="290" t="s">
        <v>359</v>
      </c>
      <c r="GR26" s="288" t="s">
        <v>359</v>
      </c>
      <c r="GS26" s="299" t="s">
        <v>182</v>
      </c>
      <c r="GT26" s="289" t="s">
        <v>675</v>
      </c>
      <c r="GU26" s="289" t="s">
        <v>358</v>
      </c>
      <c r="GV26" s="299" t="s">
        <v>181</v>
      </c>
      <c r="GW26" s="56" t="s">
        <v>0</v>
      </c>
      <c r="GX26" s="529" t="s">
        <v>1</v>
      </c>
      <c r="GY26" s="530"/>
      <c r="GZ26" s="531"/>
      <c r="HA26" s="17"/>
      <c r="HC26" s="13"/>
      <c r="HD26" s="14"/>
      <c r="HE26" s="51" t="s">
        <v>0</v>
      </c>
      <c r="HF26" s="319" t="s">
        <v>181</v>
      </c>
      <c r="HG26" s="309" t="s">
        <v>358</v>
      </c>
      <c r="HH26" s="309" t="s">
        <v>675</v>
      </c>
      <c r="HI26" s="319" t="s">
        <v>182</v>
      </c>
      <c r="HJ26" s="310" t="s">
        <v>359</v>
      </c>
      <c r="HK26" s="308" t="s">
        <v>359</v>
      </c>
      <c r="HL26" s="319" t="s">
        <v>182</v>
      </c>
      <c r="HM26" s="309" t="s">
        <v>675</v>
      </c>
      <c r="HN26" s="309" t="s">
        <v>358</v>
      </c>
      <c r="HO26" s="319" t="s">
        <v>181</v>
      </c>
      <c r="HP26" s="56" t="s">
        <v>0</v>
      </c>
      <c r="HQ26" s="529" t="s">
        <v>1</v>
      </c>
      <c r="HR26" s="530"/>
      <c r="HS26" s="531"/>
      <c r="HT26" s="17"/>
      <c r="HV26" s="13"/>
      <c r="HW26" s="14"/>
      <c r="HX26" s="51" t="s">
        <v>0</v>
      </c>
      <c r="HY26" s="339" t="s">
        <v>181</v>
      </c>
      <c r="HZ26" s="329" t="s">
        <v>358</v>
      </c>
      <c r="IA26" s="329" t="s">
        <v>675</v>
      </c>
      <c r="IB26" s="339" t="s">
        <v>182</v>
      </c>
      <c r="IC26" s="330" t="s">
        <v>359</v>
      </c>
      <c r="ID26" s="328" t="s">
        <v>359</v>
      </c>
      <c r="IE26" s="339" t="s">
        <v>182</v>
      </c>
      <c r="IF26" s="329" t="s">
        <v>675</v>
      </c>
      <c r="IG26" s="329" t="s">
        <v>358</v>
      </c>
      <c r="IH26" s="339" t="s">
        <v>181</v>
      </c>
      <c r="II26" s="56" t="s">
        <v>0</v>
      </c>
      <c r="IJ26" s="529" t="s">
        <v>1</v>
      </c>
      <c r="IK26" s="530"/>
      <c r="IL26" s="531"/>
      <c r="IM26" s="17"/>
      <c r="IO26" s="13"/>
      <c r="IP26" s="14"/>
      <c r="IQ26" s="51" t="s">
        <v>0</v>
      </c>
      <c r="IR26" s="339" t="s">
        <v>181</v>
      </c>
      <c r="IS26" s="329" t="s">
        <v>358</v>
      </c>
      <c r="IT26" s="329" t="s">
        <v>675</v>
      </c>
      <c r="IU26" s="339" t="s">
        <v>182</v>
      </c>
      <c r="IV26" s="330" t="s">
        <v>359</v>
      </c>
      <c r="IW26" s="328" t="s">
        <v>359</v>
      </c>
      <c r="IX26" s="339" t="s">
        <v>182</v>
      </c>
      <c r="IY26" s="329" t="s">
        <v>675</v>
      </c>
      <c r="IZ26" s="329" t="s">
        <v>358</v>
      </c>
      <c r="JA26" s="339" t="s">
        <v>181</v>
      </c>
      <c r="JB26" s="56" t="s">
        <v>0</v>
      </c>
      <c r="JC26" s="529" t="s">
        <v>1</v>
      </c>
      <c r="JD26" s="530"/>
      <c r="JE26" s="531"/>
      <c r="JF26" s="17"/>
      <c r="JH26" s="13"/>
      <c r="JI26" s="14"/>
      <c r="JJ26" s="51" t="s">
        <v>0</v>
      </c>
      <c r="JK26" s="359" t="s">
        <v>181</v>
      </c>
      <c r="JL26" s="349" t="s">
        <v>358</v>
      </c>
      <c r="JM26" s="349" t="s">
        <v>675</v>
      </c>
      <c r="JN26" s="359" t="s">
        <v>182</v>
      </c>
      <c r="JO26" s="350" t="s">
        <v>359</v>
      </c>
      <c r="JP26" s="348" t="s">
        <v>359</v>
      </c>
      <c r="JQ26" s="359" t="s">
        <v>182</v>
      </c>
      <c r="JR26" s="349" t="s">
        <v>675</v>
      </c>
      <c r="JS26" s="349" t="s">
        <v>358</v>
      </c>
      <c r="JT26" s="359" t="s">
        <v>181</v>
      </c>
      <c r="JU26" s="56" t="s">
        <v>0</v>
      </c>
      <c r="JV26" s="529" t="s">
        <v>1</v>
      </c>
      <c r="JW26" s="530"/>
      <c r="JX26" s="531"/>
      <c r="JY26" s="17"/>
      <c r="KA26" s="13"/>
      <c r="KB26" s="14"/>
      <c r="KC26" s="51" t="s">
        <v>0</v>
      </c>
      <c r="KD26" s="387" t="s">
        <v>181</v>
      </c>
      <c r="KE26" s="377" t="s">
        <v>358</v>
      </c>
      <c r="KF26" s="377" t="s">
        <v>675</v>
      </c>
      <c r="KG26" s="387" t="s">
        <v>182</v>
      </c>
      <c r="KH26" s="378" t="s">
        <v>359</v>
      </c>
      <c r="KI26" s="376" t="s">
        <v>359</v>
      </c>
      <c r="KJ26" s="387" t="s">
        <v>182</v>
      </c>
      <c r="KK26" s="377" t="s">
        <v>675</v>
      </c>
      <c r="KL26" s="377" t="s">
        <v>358</v>
      </c>
      <c r="KM26" s="387" t="s">
        <v>181</v>
      </c>
      <c r="KN26" s="56" t="s">
        <v>0</v>
      </c>
      <c r="KO26" s="529" t="s">
        <v>1</v>
      </c>
      <c r="KP26" s="530"/>
      <c r="KQ26" s="531"/>
      <c r="KR26" s="17"/>
      <c r="KT26" s="13"/>
      <c r="KU26" s="14"/>
      <c r="KV26" s="51" t="s">
        <v>0</v>
      </c>
      <c r="KW26" s="407" t="s">
        <v>181</v>
      </c>
      <c r="KX26" s="397" t="s">
        <v>358</v>
      </c>
      <c r="KY26" s="397" t="s">
        <v>675</v>
      </c>
      <c r="KZ26" s="407" t="s">
        <v>182</v>
      </c>
      <c r="LA26" s="398" t="s">
        <v>359</v>
      </c>
      <c r="LB26" s="396" t="s">
        <v>359</v>
      </c>
      <c r="LC26" s="407" t="s">
        <v>182</v>
      </c>
      <c r="LD26" s="397" t="s">
        <v>675</v>
      </c>
      <c r="LE26" s="397" t="s">
        <v>358</v>
      </c>
      <c r="LF26" s="407" t="s">
        <v>181</v>
      </c>
      <c r="LG26" s="56" t="s">
        <v>0</v>
      </c>
      <c r="LH26" s="529" t="s">
        <v>1</v>
      </c>
      <c r="LI26" s="530"/>
      <c r="LJ26" s="531"/>
      <c r="LK26" s="17"/>
      <c r="LM26" s="13"/>
      <c r="LN26" s="14"/>
      <c r="LO26" s="51" t="s">
        <v>0</v>
      </c>
      <c r="LP26" s="435" t="s">
        <v>181</v>
      </c>
      <c r="LQ26" s="425" t="s">
        <v>358</v>
      </c>
      <c r="LR26" s="425" t="s">
        <v>675</v>
      </c>
      <c r="LS26" s="435" t="s">
        <v>182</v>
      </c>
      <c r="LT26" s="426" t="s">
        <v>359</v>
      </c>
      <c r="LU26" s="424" t="s">
        <v>359</v>
      </c>
      <c r="LV26" s="435" t="s">
        <v>182</v>
      </c>
      <c r="LW26" s="425" t="s">
        <v>675</v>
      </c>
      <c r="LX26" s="425" t="s">
        <v>358</v>
      </c>
      <c r="LY26" s="435" t="s">
        <v>181</v>
      </c>
      <c r="LZ26" s="56" t="s">
        <v>0</v>
      </c>
      <c r="MA26" s="529" t="s">
        <v>1</v>
      </c>
      <c r="MB26" s="530"/>
      <c r="MC26" s="531"/>
      <c r="MD26" s="17"/>
      <c r="MF26" s="13"/>
      <c r="MG26" s="14"/>
      <c r="MH26" s="51" t="s">
        <v>0</v>
      </c>
      <c r="MI26" s="450" t="s">
        <v>181</v>
      </c>
      <c r="MJ26" s="448" t="s">
        <v>358</v>
      </c>
      <c r="MK26" s="448" t="s">
        <v>675</v>
      </c>
      <c r="ML26" s="450" t="s">
        <v>182</v>
      </c>
      <c r="MM26" s="449" t="s">
        <v>359</v>
      </c>
      <c r="MN26" s="447" t="s">
        <v>359</v>
      </c>
      <c r="MO26" s="450" t="s">
        <v>182</v>
      </c>
      <c r="MP26" s="448" t="s">
        <v>675</v>
      </c>
      <c r="MQ26" s="448" t="s">
        <v>358</v>
      </c>
      <c r="MR26" s="450" t="s">
        <v>181</v>
      </c>
      <c r="MS26" s="56" t="s">
        <v>0</v>
      </c>
      <c r="MT26" s="529" t="s">
        <v>1</v>
      </c>
      <c r="MU26" s="530"/>
      <c r="MV26" s="531"/>
      <c r="MW26" s="17"/>
      <c r="MY26" s="13"/>
      <c r="MZ26" s="14"/>
      <c r="NA26" s="51" t="s">
        <v>0</v>
      </c>
      <c r="NB26" s="494" t="s">
        <v>181</v>
      </c>
      <c r="NC26" s="492" t="s">
        <v>358</v>
      </c>
      <c r="ND26" s="492" t="s">
        <v>675</v>
      </c>
      <c r="NE26" s="494" t="s">
        <v>182</v>
      </c>
      <c r="NF26" s="493" t="s">
        <v>359</v>
      </c>
      <c r="NG26" s="491" t="s">
        <v>359</v>
      </c>
      <c r="NH26" s="494" t="s">
        <v>182</v>
      </c>
      <c r="NI26" s="492" t="s">
        <v>675</v>
      </c>
      <c r="NJ26" s="492" t="s">
        <v>358</v>
      </c>
      <c r="NK26" s="494" t="s">
        <v>181</v>
      </c>
      <c r="NL26" s="56" t="s">
        <v>0</v>
      </c>
      <c r="NM26" s="529" t="s">
        <v>1</v>
      </c>
      <c r="NN26" s="530"/>
      <c r="NO26" s="531"/>
      <c r="NP26" s="17"/>
    </row>
    <row r="27" spans="2:380" ht="15" thickTop="1" x14ac:dyDescent="0.3">
      <c r="B27" s="13"/>
      <c r="C27" s="19">
        <v>1</v>
      </c>
      <c r="D27" s="45" t="str">
        <f t="shared" ref="D27:D36" si="200">IF(I27="","",VLOOKUP(I27,Spelerslijst,4,0))</f>
        <v>DEWAELE NELE</v>
      </c>
      <c r="E27" s="20" t="str">
        <f t="shared" ref="E27:E36" si="201">IF(I27="","",VLOOKUP(I27,Spelerslijst,3,0))</f>
        <v>DBEL</v>
      </c>
      <c r="F27" s="20">
        <f t="shared" ref="F27:F36" si="202">IF(I27="","",VLOOKUP(I27,Spelerslijst,6,0))</f>
        <v>2</v>
      </c>
      <c r="G27" s="20" t="str">
        <f>IF(I27="","",IF(AND(OR(F27=I$25,F27="-"),E27=H$25),"OK","NOK"))</f>
        <v>OK</v>
      </c>
      <c r="H27" s="20" t="str">
        <f t="shared" ref="H27:H36" si="203">IF(I27="","",VLOOKUP(I27,Spelerslijst,5,0))</f>
        <v>D</v>
      </c>
      <c r="I27" s="41">
        <v>658</v>
      </c>
      <c r="J27" s="42">
        <v>109</v>
      </c>
      <c r="K27" s="20" t="str">
        <f t="shared" ref="K27:K36" si="204">IF(J27="","",VLOOKUP(J27,Spelerslijst,5,0))</f>
        <v>C</v>
      </c>
      <c r="L27" s="20" t="str">
        <f>IF(J27="","",IF(AND(OR(M27=J$25,M27="-"),N27=K$25),"OK","NOK"))</f>
        <v>OK</v>
      </c>
      <c r="M27" s="20" t="str">
        <f t="shared" ref="M27:M36" si="205">IF(J27="","",VLOOKUP(J27,Spelerslijst,6,0))</f>
        <v>-</v>
      </c>
      <c r="N27" s="20" t="str">
        <f t="shared" ref="N27:N36" si="206">IF(J27="","",VLOOKUP(J27,Spelerslijst,3,0))</f>
        <v>SPLI</v>
      </c>
      <c r="O27" s="21" t="str">
        <f t="shared" ref="O27:O36" si="207">IF(J27="","",VLOOKUP(J27,Spelerslijst,4,0))</f>
        <v>COOSEMANS PATRICK</v>
      </c>
      <c r="P27" s="44">
        <v>0</v>
      </c>
      <c r="Q27" s="22" t="s">
        <v>2</v>
      </c>
      <c r="R27" s="43">
        <v>2</v>
      </c>
      <c r="S27" s="17"/>
      <c r="U27" s="13"/>
      <c r="V27" s="19">
        <v>1</v>
      </c>
      <c r="W27" s="45" t="str">
        <f t="shared" ref="W27:W36" si="208">IF(AB27="","",VLOOKUP(AB27,Spelerslijst,4,0))</f>
        <v>VAN POLLAERT JERRY</v>
      </c>
      <c r="X27" s="20" t="str">
        <f t="shared" ref="X27:X36" si="209">IF(AB27="","",VLOOKUP(AB27,Spelerslijst,3,0))</f>
        <v>DZES</v>
      </c>
      <c r="Y27" s="20">
        <f t="shared" ref="Y27:Y36" si="210">IF(AB27="","",VLOOKUP(AB27,Spelerslijst,6,0))</f>
        <v>3</v>
      </c>
      <c r="Z27" s="20" t="str">
        <f>IF(AB27="","",IF(AND(OR(Y27=AB$25,Y27="-"),X27=AA$25),"OK","NOK"))</f>
        <v>OK</v>
      </c>
      <c r="AA27" s="20" t="str">
        <f t="shared" ref="AA27:AA36" si="211">IF(AB27="","",VLOOKUP(AB27,Spelerslijst,5,0))</f>
        <v>C</v>
      </c>
      <c r="AB27" s="41">
        <v>646</v>
      </c>
      <c r="AC27" s="42">
        <v>658</v>
      </c>
      <c r="AD27" s="20" t="str">
        <f t="shared" ref="AD27:AD36" si="212">IF(AC27="","",VLOOKUP(AC27,Spelerslijst,5,0))</f>
        <v>D</v>
      </c>
      <c r="AE27" s="20" t="str">
        <f>IF(AC27="","",IF(AND(OR(AF27=AC$25,AF27="-"),AG27=AD$25),"OK","NOK"))</f>
        <v>OK</v>
      </c>
      <c r="AF27" s="20">
        <f t="shared" ref="AF27:AF36" si="213">IF(AC27="","",VLOOKUP(AC27,Spelerslijst,6,0))</f>
        <v>2</v>
      </c>
      <c r="AG27" s="20" t="str">
        <f t="shared" ref="AG27:AG36" si="214">IF(AC27="","",VLOOKUP(AC27,Spelerslijst,3,0))</f>
        <v>DBEL</v>
      </c>
      <c r="AH27" s="21" t="str">
        <f t="shared" ref="AH27:AH36" si="215">IF(AC27="","",VLOOKUP(AC27,Spelerslijst,4,0))</f>
        <v>DEWAELE NELE</v>
      </c>
      <c r="AI27" s="44">
        <v>2</v>
      </c>
      <c r="AJ27" s="22" t="s">
        <v>2</v>
      </c>
      <c r="AK27" s="43">
        <v>0</v>
      </c>
      <c r="AL27" s="17"/>
      <c r="AN27" s="13"/>
      <c r="AO27" s="19">
        <v>1</v>
      </c>
      <c r="AP27" s="45" t="str">
        <f t="shared" ref="AP27:AP36" si="216">IF(AU27="","",VLOOKUP(AU27,Spelerslijst,4,0))</f>
        <v>KESTELEYN PATRICK</v>
      </c>
      <c r="AQ27" s="20" t="str">
        <f t="shared" ref="AQ27:AQ36" si="217">IF(AU27="","",VLOOKUP(AU27,Spelerslijst,3,0))</f>
        <v>STAT</v>
      </c>
      <c r="AR27" s="20" t="str">
        <f t="shared" ref="AR27:AR36" si="218">IF(AU27="","",VLOOKUP(AU27,Spelerslijst,6,0))</f>
        <v>-</v>
      </c>
      <c r="AS27" s="20" t="str">
        <f>IF(AU27="","",IF(AND(OR(AR27=AU$25,AR27="-"),AQ27=AT$25),"OK","NOK"))</f>
        <v>OK</v>
      </c>
      <c r="AT27" s="20" t="str">
        <f t="shared" ref="AT27:AT36" si="219">IF(AU27="","",VLOOKUP(AU27,Spelerslijst,5,0))</f>
        <v>NA</v>
      </c>
      <c r="AU27" s="41">
        <v>641</v>
      </c>
      <c r="AV27" s="42">
        <v>879</v>
      </c>
      <c r="AW27" s="20" t="str">
        <f t="shared" ref="AW27:AW36" si="220">IF(AV27="","",VLOOKUP(AV27,Spelerslijst,5,0))</f>
        <v>NA</v>
      </c>
      <c r="AX27" s="20" t="str">
        <f>IF(AV27="","",IF(AND(OR(AY27=AV$25,AY27="-"),AZ27=AW$25),"OK","NOK"))</f>
        <v>OK</v>
      </c>
      <c r="AY27" s="20" t="str">
        <f t="shared" ref="AY27:AY36" si="221">IF(AV27="","",VLOOKUP(AV27,Spelerslijst,6,0))</f>
        <v>-</v>
      </c>
      <c r="AZ27" s="20" t="str">
        <f t="shared" ref="AZ27:AZ36" si="222">IF(AV27="","",VLOOKUP(AV27,Spelerslijst,3,0))</f>
        <v>GBIL</v>
      </c>
      <c r="BA27" s="21" t="str">
        <f t="shared" ref="BA27:BA36" si="223">IF(AV27="","",VLOOKUP(AV27,Spelerslijst,4,0))</f>
        <v>DEWIL CHANTAL</v>
      </c>
      <c r="BB27" s="44">
        <v>2</v>
      </c>
      <c r="BC27" s="22" t="s">
        <v>2</v>
      </c>
      <c r="BD27" s="43">
        <v>0</v>
      </c>
      <c r="BE27" s="17"/>
      <c r="BG27" s="13"/>
      <c r="BH27" s="19">
        <v>1</v>
      </c>
      <c r="BI27" s="45" t="str">
        <f t="shared" ref="BI27:BI36" si="224">IF(BN27="","",VLOOKUP(BN27,Spelerslijst,4,0))</f>
        <v>SONCK SILKE</v>
      </c>
      <c r="BJ27" s="20" t="str">
        <f t="shared" ref="BJ27:BJ36" si="225">IF(BN27="","",VLOOKUP(BN27,Spelerslijst,3,0))</f>
        <v>DBEL</v>
      </c>
      <c r="BK27" s="20">
        <f t="shared" ref="BK27:BK36" si="226">IF(BN27="","",VLOOKUP(BN27,Spelerslijst,6,0))</f>
        <v>2</v>
      </c>
      <c r="BL27" s="20" t="str">
        <f>IF(BN27="","",IF(AND(OR(BK27=BN$25,BK27="-"),BJ27=BM$25),"OK","NOK"))</f>
        <v>OK</v>
      </c>
      <c r="BM27" s="20" t="str">
        <f t="shared" ref="BM27:BM36" si="227">IF(BN27="","",VLOOKUP(BN27,Spelerslijst,5,0))</f>
        <v>D</v>
      </c>
      <c r="BN27" s="41">
        <v>660</v>
      </c>
      <c r="BO27" s="42">
        <v>860</v>
      </c>
      <c r="BP27" s="20" t="str">
        <f t="shared" ref="BP27:BP36" si="228">IF(BO27="","",VLOOKUP(BO27,Spelerslijst,5,0))</f>
        <v>NA</v>
      </c>
      <c r="BQ27" s="20" t="str">
        <f>IF(BO27="","",IF(AND(OR(BR27=BO$25,BR27="-"),BS27=BP$25),"OK","NOK"))</f>
        <v>OK</v>
      </c>
      <c r="BR27" s="20" t="str">
        <f t="shared" ref="BR27:BR36" si="229">IF(BO27="","",VLOOKUP(BO27,Spelerslijst,6,0))</f>
        <v>-</v>
      </c>
      <c r="BS27" s="20" t="str">
        <f t="shared" ref="BS27:BS36" si="230">IF(BO27="","",VLOOKUP(BO27,Spelerslijst,3,0))</f>
        <v>HOEK</v>
      </c>
      <c r="BT27" s="21" t="str">
        <f t="shared" ref="BT27:BT36" si="231">IF(BO27="","",VLOOKUP(BO27,Spelerslijst,4,0))</f>
        <v>HELDERWEIDT LUC</v>
      </c>
      <c r="BU27" s="44">
        <v>0</v>
      </c>
      <c r="BV27" s="22" t="s">
        <v>2</v>
      </c>
      <c r="BW27" s="43">
        <v>2</v>
      </c>
      <c r="BX27" s="17"/>
      <c r="BZ27" s="13"/>
      <c r="CA27" s="19">
        <v>1</v>
      </c>
      <c r="CB27" s="45" t="str">
        <f t="shared" ref="CB27:CB36" si="232">IF(CG27="","",VLOOKUP(CG27,Spelerslijst,4,0))</f>
        <v>VANDENBERGHE KEVIN</v>
      </c>
      <c r="CC27" s="20" t="str">
        <f t="shared" ref="CC27:CC36" si="233">IF(CG27="","",VLOOKUP(CG27,Spelerslijst,3,0))</f>
        <v>GBIL</v>
      </c>
      <c r="CD27" s="20" t="str">
        <f t="shared" ref="CD27:CD36" si="234">IF(CG27="","",VLOOKUP(CG27,Spelerslijst,6,0))</f>
        <v>-</v>
      </c>
      <c r="CE27" s="20" t="str">
        <f>IF(CG27="","",IF(AND(OR(CD27=CG$25,CD27="-"),CC27=CF$25),"OK","NOK"))</f>
        <v>OK</v>
      </c>
      <c r="CF27" s="20" t="str">
        <f t="shared" ref="CF27:CF36" si="235">IF(CG27="","",VLOOKUP(CG27,Spelerslijst,5,0))</f>
        <v>D</v>
      </c>
      <c r="CG27" s="41">
        <v>686</v>
      </c>
      <c r="CH27" s="42">
        <v>639</v>
      </c>
      <c r="CI27" s="20" t="str">
        <f t="shared" ref="CI27:CI36" si="236">IF(CH27="","",VLOOKUP(CH27,Spelerslijst,5,0))</f>
        <v>D</v>
      </c>
      <c r="CJ27" s="20" t="str">
        <f>IF(CH27="","",IF(AND(OR(CK27=CH$25,CK27="-"),CL27=CI$25),"OK","NOK"))</f>
        <v>OK</v>
      </c>
      <c r="CK27" s="20" t="str">
        <f t="shared" ref="CK27:CK36" si="237">IF(CH27="","",VLOOKUP(CH27,Spelerslijst,6,0))</f>
        <v>-</v>
      </c>
      <c r="CL27" s="20" t="str">
        <f t="shared" ref="CL27:CL36" si="238">IF(CH27="","",VLOOKUP(CH27,Spelerslijst,3,0))</f>
        <v>EXC</v>
      </c>
      <c r="CM27" s="21" t="str">
        <f t="shared" ref="CM27:CM36" si="239">IF(CH27="","",VLOOKUP(CH27,Spelerslijst,4,0))</f>
        <v>THANBAUER THÖRN</v>
      </c>
      <c r="CN27" s="44">
        <v>2</v>
      </c>
      <c r="CO27" s="22" t="s">
        <v>2</v>
      </c>
      <c r="CP27" s="43">
        <v>0</v>
      </c>
      <c r="CQ27" s="17"/>
      <c r="CS27" s="13"/>
      <c r="CT27" s="19">
        <v>1</v>
      </c>
      <c r="CU27" s="45" t="str">
        <f t="shared" ref="CU27:CU36" si="240">IF(CZ27="","",VLOOKUP(CZ27,Spelerslijst,4,0))</f>
        <v>BROUWER GLENN</v>
      </c>
      <c r="CV27" s="20" t="str">
        <f t="shared" ref="CV27:CV36" si="241">IF(CZ27="","",VLOOKUP(CZ27,Spelerslijst,3,0))</f>
        <v>TZH</v>
      </c>
      <c r="CW27" s="20">
        <f t="shared" ref="CW27:CW36" si="242">IF(CZ27="","",VLOOKUP(CZ27,Spelerslijst,6,0))</f>
        <v>4</v>
      </c>
      <c r="CX27" s="20" t="str">
        <f>IF(CZ27="","",IF(AND(OR(CW27=CZ$25,CW27="-"),CV27=CY$25),"OK","NOK"))</f>
        <v>OK</v>
      </c>
      <c r="CY27" s="20" t="str">
        <f t="shared" ref="CY27:CY36" si="243">IF(CZ27="","",VLOOKUP(CZ27,Spelerslijst,5,0))</f>
        <v>A</v>
      </c>
      <c r="CZ27" s="41">
        <v>85</v>
      </c>
      <c r="DA27" s="42">
        <v>686</v>
      </c>
      <c r="DB27" s="20" t="str">
        <f t="shared" ref="DB27:DB36" si="244">IF(DA27="","",VLOOKUP(DA27,Spelerslijst,5,0))</f>
        <v>D</v>
      </c>
      <c r="DC27" s="20" t="str">
        <f>IF(DA27="","",IF(AND(OR(DD27=DA$25,DD27="-"),DE27=DB$25),"OK","NOK"))</f>
        <v>OK</v>
      </c>
      <c r="DD27" s="20" t="str">
        <f t="shared" ref="DD27:DD36" si="245">IF(DA27="","",VLOOKUP(DA27,Spelerslijst,6,0))</f>
        <v>-</v>
      </c>
      <c r="DE27" s="20" t="str">
        <f t="shared" ref="DE27:DE36" si="246">IF(DA27="","",VLOOKUP(DA27,Spelerslijst,3,0))</f>
        <v>GBIL</v>
      </c>
      <c r="DF27" s="21" t="str">
        <f t="shared" ref="DF27:DF36" si="247">IF(DA27="","",VLOOKUP(DA27,Spelerslijst,4,0))</f>
        <v>VANDENBERGHE KEVIN</v>
      </c>
      <c r="DG27" s="44">
        <v>2</v>
      </c>
      <c r="DH27" s="22" t="s">
        <v>2</v>
      </c>
      <c r="DI27" s="43">
        <v>0</v>
      </c>
      <c r="DJ27" s="17"/>
      <c r="DL27" s="13"/>
      <c r="DM27" s="19">
        <v>1</v>
      </c>
      <c r="DN27" s="45" t="str">
        <f t="shared" ref="DN27:DN36" si="248">IF(DS27="","",VLOOKUP(DS27,Spelerslijst,4,0))</f>
        <v xml:space="preserve">VAN DEN ENDE DAVID </v>
      </c>
      <c r="DO27" s="20" t="str">
        <f t="shared" ref="DO27:DO36" si="249">IF(DS27="","",VLOOKUP(DS27,Spelerslijst,3,0))</f>
        <v>DVO</v>
      </c>
      <c r="DP27" s="20" t="str">
        <f t="shared" ref="DP27:DP36" si="250">IF(DS27="","",VLOOKUP(DS27,Spelerslijst,6,0))</f>
        <v>-</v>
      </c>
      <c r="DQ27" s="20" t="str">
        <f>IF(DS27="","",IF(AND(OR(DP27=DS$25,DP27="-"),DO27=DR$25),"OK","NOK"))</f>
        <v>OK</v>
      </c>
      <c r="DR27" s="20" t="str">
        <f t="shared" ref="DR27:DR36" si="251">IF(DS27="","",VLOOKUP(DS27,Spelerslijst,5,0))</f>
        <v>B</v>
      </c>
      <c r="DS27" s="41">
        <v>312</v>
      </c>
      <c r="DT27" s="42">
        <v>875</v>
      </c>
      <c r="DU27" s="20" t="str">
        <f t="shared" ref="DU27:DU36" si="252">IF(DT27="","",VLOOKUP(DT27,Spelerslijst,5,0))</f>
        <v>NA</v>
      </c>
      <c r="DV27" s="20" t="str">
        <f>IF(DT27="","",IF(AND(OR(DW27=DT$25,DW27="-"),DX27=DU$25),"OK","NOK"))</f>
        <v>OK</v>
      </c>
      <c r="DW27" s="20" t="str">
        <f t="shared" ref="DW27:DW36" si="253">IF(DT27="","",VLOOKUP(DT27,Spelerslijst,6,0))</f>
        <v>-</v>
      </c>
      <c r="DX27" s="20" t="str">
        <f t="shared" ref="DX27:DX36" si="254">IF(DT27="","",VLOOKUP(DT27,Spelerslijst,3,0))</f>
        <v>HOEK</v>
      </c>
      <c r="DY27" s="21" t="str">
        <f t="shared" ref="DY27:DY36" si="255">IF(DT27="","",VLOOKUP(DT27,Spelerslijst,4,0))</f>
        <v>LIESSENS JURGEN</v>
      </c>
      <c r="DZ27" s="44">
        <v>2</v>
      </c>
      <c r="EA27" s="22" t="s">
        <v>2</v>
      </c>
      <c r="EB27" s="43">
        <v>0</v>
      </c>
      <c r="EC27" s="17"/>
      <c r="EE27" s="13"/>
      <c r="EF27" s="19">
        <v>1</v>
      </c>
      <c r="EG27" s="45" t="str">
        <f t="shared" ref="EG27:EG36" si="256">IF(EL27="","",VLOOKUP(EL27,Spelerslijst,4,0))</f>
        <v>SMOLDEREN ERIK</v>
      </c>
      <c r="EH27" s="20" t="str">
        <f t="shared" ref="EH27:EH36" si="257">IF(EL27="","",VLOOKUP(EL27,Spelerslijst,3,0))</f>
        <v>SPLI</v>
      </c>
      <c r="EI27" s="20">
        <f t="shared" ref="EI27:EI36" si="258">IF(EL27="","",VLOOKUP(EL27,Spelerslijst,6,0))</f>
        <v>3</v>
      </c>
      <c r="EJ27" s="20" t="str">
        <f>IF(EL27="","",IF(AND(OR(EI27=EL$25,EI27="-"),EH27=EK$25),"OK","NOK"))</f>
        <v>OK</v>
      </c>
      <c r="EK27" s="20" t="str">
        <f t="shared" ref="EK27:EK36" si="259">IF(EL27="","",VLOOKUP(EL27,Spelerslijst,5,0))</f>
        <v>NA</v>
      </c>
      <c r="EL27" s="41">
        <v>776</v>
      </c>
      <c r="EM27" s="42">
        <v>734</v>
      </c>
      <c r="EN27" s="20" t="str">
        <f t="shared" ref="EN27:EN36" si="260">IF(EM27="","",VLOOKUP(EM27,Spelerslijst,5,0))</f>
        <v>NA</v>
      </c>
      <c r="EO27" s="20" t="str">
        <f>IF(EM27="","",IF(AND(OR(EP27=EM$25,EP27="-"),EQ27=EN$25),"OK","NOK"))</f>
        <v>OK</v>
      </c>
      <c r="EP27" s="20" t="str">
        <f t="shared" ref="EP27:EP36" si="261">IF(EM27="","",VLOOKUP(EM27,Spelerslijst,6,0))</f>
        <v>-</v>
      </c>
      <c r="EQ27" s="20" t="str">
        <f t="shared" ref="EQ27:EQ36" si="262">IF(EM27="","",VLOOKUP(EM27,Spelerslijst,3,0))</f>
        <v>EXC</v>
      </c>
      <c r="ER27" s="21" t="str">
        <f t="shared" ref="ER27:ER36" si="263">IF(EM27="","",VLOOKUP(EM27,Spelerslijst,4,0))</f>
        <v xml:space="preserve">MOISSON MICHEL </v>
      </c>
      <c r="ES27" s="44">
        <v>0</v>
      </c>
      <c r="ET27" s="22" t="s">
        <v>2</v>
      </c>
      <c r="EU27" s="43">
        <v>2</v>
      </c>
      <c r="EV27" s="17"/>
      <c r="EX27" s="13"/>
      <c r="EY27" s="19">
        <v>1</v>
      </c>
      <c r="EZ27" s="45" t="str">
        <f t="shared" ref="EZ27:EZ36" si="264">IF(FE27="","",VLOOKUP(FE27,Spelerslijst,4,0))</f>
        <v>CLEYMANS JOHN</v>
      </c>
      <c r="FA27" s="20" t="str">
        <f t="shared" ref="FA27:FA36" si="265">IF(FE27="","",VLOOKUP(FE27,Spelerslijst,3,0))</f>
        <v>TZH</v>
      </c>
      <c r="FB27" s="20" t="str">
        <f t="shared" ref="FB27:FB36" si="266">IF(FE27="","",VLOOKUP(FE27,Spelerslijst,6,0))</f>
        <v>-</v>
      </c>
      <c r="FC27" s="20" t="str">
        <f>IF(FE27="","",IF(AND(OR(FB27=FE$25,FB27="-"),FA27=FD$25),"OK","NOK"))</f>
        <v>OK</v>
      </c>
      <c r="FD27" s="20" t="str">
        <f t="shared" ref="FD27:FD36" si="267">IF(FE27="","",VLOOKUP(FE27,Spelerslijst,5,0))</f>
        <v>B</v>
      </c>
      <c r="FE27" s="41">
        <v>735</v>
      </c>
      <c r="FF27" s="42">
        <v>640</v>
      </c>
      <c r="FG27" s="20" t="str">
        <f t="shared" ref="FG27:FG36" si="268">IF(FF27="","",VLOOKUP(FF27,Spelerslijst,5,0))</f>
        <v>D</v>
      </c>
      <c r="FH27" s="20" t="str">
        <f>IF(FF27="","",IF(AND(OR(FI27=FF$25,FI27="-"),FJ27=FG$25),"OK","NOK"))</f>
        <v>OK</v>
      </c>
      <c r="FI27" s="20">
        <f t="shared" ref="FI27:FI36" si="269">IF(FF27="","",VLOOKUP(FF27,Spelerslijst,6,0))</f>
        <v>3</v>
      </c>
      <c r="FJ27" s="20" t="str">
        <f t="shared" ref="FJ27:FJ36" si="270">IF(FF27="","",VLOOKUP(FF27,Spelerslijst,3,0))</f>
        <v>SPLI</v>
      </c>
      <c r="FK27" s="21" t="str">
        <f t="shared" ref="FK27:FK36" si="271">IF(FF27="","",VLOOKUP(FF27,Spelerslijst,4,0))</f>
        <v>PRAET VEERLE</v>
      </c>
      <c r="FL27" s="44">
        <v>2</v>
      </c>
      <c r="FM27" s="22" t="s">
        <v>2</v>
      </c>
      <c r="FN27" s="43">
        <v>0</v>
      </c>
      <c r="FO27" s="17"/>
      <c r="FQ27" s="13"/>
      <c r="FR27" s="19">
        <v>1</v>
      </c>
      <c r="FS27" s="45" t="str">
        <f t="shared" ref="FS27:FS36" si="272">IF(FX27="","",VLOOKUP(FX27,Spelerslijst,4,0))</f>
        <v>VAN POLLAERT JIMMY</v>
      </c>
      <c r="FT27" s="20" t="str">
        <f t="shared" ref="FT27:FT36" si="273">IF(FX27="","",VLOOKUP(FX27,Spelerslijst,3,0))</f>
        <v>DZES</v>
      </c>
      <c r="FU27" s="20">
        <f t="shared" ref="FU27:FU36" si="274">IF(FX27="","",VLOOKUP(FX27,Spelerslijst,6,0))</f>
        <v>3</v>
      </c>
      <c r="FV27" s="20" t="str">
        <f>IF(FX27="","",IF(AND(OR(FU27=FX$25,FU27="-"),FT27=FW$25),"OK","NOK"))</f>
        <v>OK</v>
      </c>
      <c r="FW27" s="20" t="str">
        <f t="shared" ref="FW27:FW36" si="275">IF(FX27="","",VLOOKUP(FX27,Spelerslijst,5,0))</f>
        <v>D</v>
      </c>
      <c r="FX27" s="41">
        <v>500</v>
      </c>
      <c r="FY27" s="42">
        <v>85</v>
      </c>
      <c r="FZ27" s="20" t="str">
        <f t="shared" ref="FZ27:FZ36" si="276">IF(FY27="","",VLOOKUP(FY27,Spelerslijst,5,0))</f>
        <v>A</v>
      </c>
      <c r="GA27" s="20" t="str">
        <f>IF(FY27="","",IF(AND(OR(GB27=FY$25,GB27="-"),GC27=FZ$25),"OK","NOK"))</f>
        <v>OK</v>
      </c>
      <c r="GB27" s="20">
        <f t="shared" ref="GB27:GB36" si="277">IF(FY27="","",VLOOKUP(FY27,Spelerslijst,6,0))</f>
        <v>4</v>
      </c>
      <c r="GC27" s="20" t="str">
        <f t="shared" ref="GC27:GC36" si="278">IF(FY27="","",VLOOKUP(FY27,Spelerslijst,3,0))</f>
        <v>TZH</v>
      </c>
      <c r="GD27" s="21" t="str">
        <f t="shared" ref="GD27:GD36" si="279">IF(FY27="","",VLOOKUP(FY27,Spelerslijst,4,0))</f>
        <v>BROUWER GLENN</v>
      </c>
      <c r="GE27" s="44">
        <v>0</v>
      </c>
      <c r="GF27" s="22" t="s">
        <v>2</v>
      </c>
      <c r="GG27" s="43">
        <v>2</v>
      </c>
      <c r="GH27" s="17"/>
      <c r="GJ27" s="13"/>
      <c r="GK27" s="19">
        <v>1</v>
      </c>
      <c r="GL27" s="45" t="str">
        <f t="shared" ref="GL27:GL36" si="280">IF(GQ27="","",VLOOKUP(GQ27,Spelerslijst,4,0))</f>
        <v>KESTELEYN PATRICK</v>
      </c>
      <c r="GM27" s="20" t="str">
        <f t="shared" ref="GM27:GM36" si="281">IF(GQ27="","",VLOOKUP(GQ27,Spelerslijst,3,0))</f>
        <v>STAT</v>
      </c>
      <c r="GN27" s="20" t="str">
        <f t="shared" ref="GN27:GN36" si="282">IF(GQ27="","",VLOOKUP(GQ27,Spelerslijst,6,0))</f>
        <v>-</v>
      </c>
      <c r="GO27" s="20" t="str">
        <f>IF(GQ27="","",IF(AND(OR(GN27=GQ$25,GN27="-"),GM27=GP$25),"OK","NOK"))</f>
        <v>OK</v>
      </c>
      <c r="GP27" s="20" t="str">
        <f t="shared" ref="GP27:GP36" si="283">IF(GQ27="","",VLOOKUP(GQ27,Spelerslijst,5,0))</f>
        <v>NA</v>
      </c>
      <c r="GQ27" s="41">
        <v>641</v>
      </c>
      <c r="GR27" s="42">
        <v>9</v>
      </c>
      <c r="GS27" s="20" t="str">
        <f t="shared" ref="GS27:GS36" si="284">IF(GR27="","",VLOOKUP(GR27,Spelerslijst,5,0))</f>
        <v>C</v>
      </c>
      <c r="GT27" s="20" t="str">
        <f>IF(GR27="","",IF(AND(OR(GU27=GR$25,GU27="-"),GV27=GS$25),"OK","NOK"))</f>
        <v>OK</v>
      </c>
      <c r="GU27" s="20" t="str">
        <f t="shared" ref="GU27:GU36" si="285">IF(GR27="","",VLOOKUP(GR27,Spelerslijst,6,0))</f>
        <v>-</v>
      </c>
      <c r="GV27" s="20" t="str">
        <f t="shared" ref="GV27:GV36" si="286">IF(GR27="","",VLOOKUP(GR27,Spelerslijst,3,0))</f>
        <v>DVO</v>
      </c>
      <c r="GW27" s="21" t="str">
        <f t="shared" ref="GW27:GW36" si="287">IF(GR27="","",VLOOKUP(GR27,Spelerslijst,4,0))</f>
        <v>VAN RANST JUAN</v>
      </c>
      <c r="GX27" s="44">
        <v>2</v>
      </c>
      <c r="GY27" s="22" t="s">
        <v>2</v>
      </c>
      <c r="GZ27" s="43">
        <v>0</v>
      </c>
      <c r="HA27" s="17"/>
      <c r="HC27" s="13"/>
      <c r="HD27" s="19">
        <v>1</v>
      </c>
      <c r="HE27" s="45" t="str">
        <f t="shared" ref="HE27:HE36" si="288">IF(HJ27="","",VLOOKUP(HJ27,Spelerslijst,4,0))</f>
        <v>PRAET VEERLE</v>
      </c>
      <c r="HF27" s="20" t="str">
        <f t="shared" ref="HF27:HF36" si="289">IF(HJ27="","",VLOOKUP(HJ27,Spelerslijst,3,0))</f>
        <v>SPLI</v>
      </c>
      <c r="HG27" s="20">
        <f t="shared" ref="HG27:HG36" si="290">IF(HJ27="","",VLOOKUP(HJ27,Spelerslijst,6,0))</f>
        <v>3</v>
      </c>
      <c r="HH27" s="20" t="str">
        <f>IF(HJ27="","",IF(AND(OR(HG27=HJ$25,HG27="-"),HF27=HI$25),"OK","NOK"))</f>
        <v>OK</v>
      </c>
      <c r="HI27" s="20" t="str">
        <f t="shared" ref="HI27:HI36" si="291">IF(HJ27="","",VLOOKUP(HJ27,Spelerslijst,5,0))</f>
        <v>D</v>
      </c>
      <c r="HJ27" s="41">
        <v>640</v>
      </c>
      <c r="HK27" s="42">
        <v>727</v>
      </c>
      <c r="HL27" s="20" t="str">
        <f t="shared" ref="HL27:HL36" si="292">IF(HK27="","",VLOOKUP(HK27,Spelerslijst,5,0))</f>
        <v>D</v>
      </c>
      <c r="HM27" s="20" t="str">
        <f>IF(HK27="","",IF(AND(OR(HN27=HK$25,HN27="-"),HO27=HL$25),"OK","NOK"))</f>
        <v>OK</v>
      </c>
      <c r="HN27" s="20">
        <f t="shared" ref="HN27:HN36" si="293">IF(HK27="","",VLOOKUP(HK27,Spelerslijst,6,0))</f>
        <v>2</v>
      </c>
      <c r="HO27" s="20" t="str">
        <f t="shared" ref="HO27:HO36" si="294">IF(HK27="","",VLOOKUP(HK27,Spelerslijst,3,0))</f>
        <v>DBEL</v>
      </c>
      <c r="HP27" s="21" t="str">
        <f t="shared" ref="HP27:HP36" si="295">IF(HK27="","",VLOOKUP(HK27,Spelerslijst,4,0))</f>
        <v>DE VOS PATRICIA</v>
      </c>
      <c r="HQ27" s="44">
        <v>2</v>
      </c>
      <c r="HR27" s="22" t="s">
        <v>2</v>
      </c>
      <c r="HS27" s="43">
        <v>0</v>
      </c>
      <c r="HT27" s="17"/>
      <c r="HV27" s="13"/>
      <c r="HW27" s="19">
        <v>1</v>
      </c>
      <c r="HX27" s="45" t="str">
        <f t="shared" ref="HX27:HX36" si="296">IF(IC27="","",VLOOKUP(IC27,Spelerslijst,4,0))</f>
        <v>DE HERT FRANCOIS</v>
      </c>
      <c r="HY27" s="20" t="str">
        <f t="shared" ref="HY27:HY36" si="297">IF(IC27="","",VLOOKUP(IC27,Spelerslijst,3,0))</f>
        <v>DBEL</v>
      </c>
      <c r="HZ27" s="20" t="str">
        <f t="shared" ref="HZ27:HZ36" si="298">IF(IC27="","",VLOOKUP(IC27,Spelerslijst,6,0))</f>
        <v>-</v>
      </c>
      <c r="IA27" s="20" t="str">
        <f>IF(IC27="","",IF(AND(OR(HZ27=IC$25,HZ27="-"),HY27=IB$25),"OK","NOK"))</f>
        <v>OK</v>
      </c>
      <c r="IB27" s="20" t="str">
        <f t="shared" ref="IB27:IB36" si="299">IF(IC27="","",VLOOKUP(IC27,Spelerslijst,5,0))</f>
        <v>NA</v>
      </c>
      <c r="IC27" s="41">
        <v>173</v>
      </c>
      <c r="ID27" s="42">
        <v>498</v>
      </c>
      <c r="IE27" s="20" t="str">
        <f t="shared" ref="IE27:IE36" si="300">IF(ID27="","",VLOOKUP(ID27,Spelerslijst,5,0))</f>
        <v>C</v>
      </c>
      <c r="IF27" s="20" t="str">
        <f>IF(ID27="","",IF(AND(OR(IG27=ID$25,IG27="-"),IH27=IE$25),"OK","NOK"))</f>
        <v>OK</v>
      </c>
      <c r="IG27" s="20" t="str">
        <f t="shared" ref="IG27:IG36" si="301">IF(ID27="","",VLOOKUP(ID27,Spelerslijst,6,0))</f>
        <v>-</v>
      </c>
      <c r="IH27" s="20" t="str">
        <f t="shared" ref="IH27:IH36" si="302">IF(ID27="","",VLOOKUP(ID27,Spelerslijst,3,0))</f>
        <v>DZES</v>
      </c>
      <c r="II27" s="21" t="str">
        <f t="shared" ref="II27:II36" si="303">IF(ID27="","",VLOOKUP(ID27,Spelerslijst,4,0))</f>
        <v>VAN STEEN PATRICK</v>
      </c>
      <c r="IJ27" s="44">
        <v>1</v>
      </c>
      <c r="IK27" s="22" t="s">
        <v>2</v>
      </c>
      <c r="IL27" s="43">
        <v>1</v>
      </c>
      <c r="IM27" s="17"/>
      <c r="IO27" s="13"/>
      <c r="IP27" s="19">
        <v>1</v>
      </c>
      <c r="IQ27" s="45" t="str">
        <f t="shared" ref="IQ27:IQ36" si="304">IF(IV27="","",VLOOKUP(IV27,Spelerslijst,4,0))</f>
        <v>DE GANCK LUC</v>
      </c>
      <c r="IR27" s="20" t="str">
        <f t="shared" ref="IR27:IR36" si="305">IF(IV27="","",VLOOKUP(IV27,Spelerslijst,3,0))</f>
        <v>GBIL</v>
      </c>
      <c r="IS27" s="20" t="str">
        <f t="shared" ref="IS27:IS36" si="306">IF(IV27="","",VLOOKUP(IV27,Spelerslijst,6,0))</f>
        <v>-</v>
      </c>
      <c r="IT27" s="20" t="str">
        <f>IF(IV27="","",IF(AND(OR(IS27=IV$25,IS27="-"),IR27=IU$25),"OK","NOK"))</f>
        <v>OK</v>
      </c>
      <c r="IU27" s="20" t="str">
        <f t="shared" ref="IU27:IU36" si="307">IF(IV27="","",VLOOKUP(IV27,Spelerslijst,5,0))</f>
        <v>NA</v>
      </c>
      <c r="IV27" s="41">
        <v>872</v>
      </c>
      <c r="IW27" s="42">
        <v>73</v>
      </c>
      <c r="IX27" s="20" t="str">
        <f t="shared" ref="IX27:IX36" si="308">IF(IW27="","",VLOOKUP(IW27,Spelerslijst,5,0))</f>
        <v>D</v>
      </c>
      <c r="IY27" s="20" t="str">
        <f>IF(IW27="","",IF(AND(OR(IZ27=IW$25,IZ27="-"),JA27=IX$25),"OK","NOK"))</f>
        <v>OK</v>
      </c>
      <c r="IZ27" s="20">
        <f t="shared" ref="IZ27:IZ36" si="309">IF(IW27="","",VLOOKUP(IW27,Spelerslijst,6,0))</f>
        <v>2</v>
      </c>
      <c r="JA27" s="20" t="str">
        <f t="shared" ref="JA27:JA36" si="310">IF(IW27="","",VLOOKUP(IW27,Spelerslijst,3,0))</f>
        <v>STAT</v>
      </c>
      <c r="JB27" s="21" t="str">
        <f t="shared" ref="JB27:JB36" si="311">IF(IW27="","",VLOOKUP(IW27,Spelerslijst,4,0))</f>
        <v>POTUMS WALTER</v>
      </c>
      <c r="JC27" s="44">
        <v>1</v>
      </c>
      <c r="JD27" s="22" t="s">
        <v>2</v>
      </c>
      <c r="JE27" s="43">
        <v>1</v>
      </c>
      <c r="JF27" s="17"/>
      <c r="JH27" s="13"/>
      <c r="JI27" s="19">
        <v>1</v>
      </c>
      <c r="JJ27" s="45" t="str">
        <f t="shared" ref="JJ27:JJ36" si="312">IF(JO27="","",VLOOKUP(JO27,Spelerslijst,4,0))</f>
        <v>VAN DRIESSCHE JURGEN</v>
      </c>
      <c r="JK27" s="20" t="str">
        <f t="shared" ref="JK27:JK36" si="313">IF(JO27="","",VLOOKUP(JO27,Spelerslijst,3,0))</f>
        <v>HOEK</v>
      </c>
      <c r="JL27" s="20" t="str">
        <f t="shared" ref="JL27:JL36" si="314">IF(JO27="","",VLOOKUP(JO27,Spelerslijst,6,0))</f>
        <v>-</v>
      </c>
      <c r="JM27" s="20" t="str">
        <f>IF(JO27="","",IF(AND(OR(JL27=JO$25,JL27="-"),JK27=JN$25),"OK","NOK"))</f>
        <v>OK</v>
      </c>
      <c r="JN27" s="20" t="str">
        <f t="shared" ref="JN27:JN36" si="315">IF(JO27="","",VLOOKUP(JO27,Spelerslijst,5,0))</f>
        <v>NA</v>
      </c>
      <c r="JO27" s="41">
        <v>796</v>
      </c>
      <c r="JP27" s="42">
        <v>658</v>
      </c>
      <c r="JQ27" s="20" t="str">
        <f t="shared" ref="JQ27:JQ36" si="316">IF(JP27="","",VLOOKUP(JP27,Spelerslijst,5,0))</f>
        <v>D</v>
      </c>
      <c r="JR27" s="20" t="str">
        <f>IF(JP27="","",IF(AND(OR(JS27=JP$25,JS27="-"),JT27=JQ$25),"OK","NOK"))</f>
        <v>OK</v>
      </c>
      <c r="JS27" s="20">
        <f t="shared" ref="JS27:JS36" si="317">IF(JP27="","",VLOOKUP(JP27,Spelerslijst,6,0))</f>
        <v>2</v>
      </c>
      <c r="JT27" s="20" t="str">
        <f t="shared" ref="JT27:JT36" si="318">IF(JP27="","",VLOOKUP(JP27,Spelerslijst,3,0))</f>
        <v>DBEL</v>
      </c>
      <c r="JU27" s="21" t="str">
        <f t="shared" ref="JU27:JU36" si="319">IF(JP27="","",VLOOKUP(JP27,Spelerslijst,4,0))</f>
        <v>DEWAELE NELE</v>
      </c>
      <c r="JV27" s="44">
        <v>2</v>
      </c>
      <c r="JW27" s="22" t="s">
        <v>2</v>
      </c>
      <c r="JX27" s="43">
        <v>0</v>
      </c>
      <c r="JY27" s="17"/>
      <c r="KA27" s="13"/>
      <c r="KB27" s="19">
        <v>1</v>
      </c>
      <c r="KC27" s="45" t="str">
        <f t="shared" ref="KC27:KC36" si="320">IF(KH27="","",VLOOKUP(KH27,Spelerslijst,4,0))</f>
        <v>THANBAUER THÖRN</v>
      </c>
      <c r="KD27" s="20" t="str">
        <f t="shared" ref="KD27:KD36" si="321">IF(KH27="","",VLOOKUP(KH27,Spelerslijst,3,0))</f>
        <v>EXC</v>
      </c>
      <c r="KE27" s="20" t="str">
        <f t="shared" ref="KE27:KE36" si="322">IF(KH27="","",VLOOKUP(KH27,Spelerslijst,6,0))</f>
        <v>-</v>
      </c>
      <c r="KF27" s="20" t="str">
        <f>IF(KH27="","",IF(AND(OR(KE27=KH$25,KE27="-"),KD27=KG$25),"OK","NOK"))</f>
        <v>OK</v>
      </c>
      <c r="KG27" s="20" t="str">
        <f t="shared" ref="KG27:KG36" si="323">IF(KH27="","",VLOOKUP(KH27,Spelerslijst,5,0))</f>
        <v>D</v>
      </c>
      <c r="KH27" s="41">
        <v>639</v>
      </c>
      <c r="KI27" s="42">
        <v>879</v>
      </c>
      <c r="KJ27" s="20" t="str">
        <f t="shared" ref="KJ27:KJ36" si="324">IF(KI27="","",VLOOKUP(KI27,Spelerslijst,5,0))</f>
        <v>NA</v>
      </c>
      <c r="KK27" s="20" t="str">
        <f>IF(KI27="","",IF(AND(OR(KL27=KI$25,KL27="-"),KM27=KJ$25),"OK","NOK"))</f>
        <v>OK</v>
      </c>
      <c r="KL27" s="20" t="str">
        <f t="shared" ref="KL27:KL36" si="325">IF(KI27="","",VLOOKUP(KI27,Spelerslijst,6,0))</f>
        <v>-</v>
      </c>
      <c r="KM27" s="20" t="str">
        <f t="shared" ref="KM27:KM36" si="326">IF(KI27="","",VLOOKUP(KI27,Spelerslijst,3,0))</f>
        <v>GBIL</v>
      </c>
      <c r="KN27" s="21" t="str">
        <f t="shared" ref="KN27:KN36" si="327">IF(KI27="","",VLOOKUP(KI27,Spelerslijst,4,0))</f>
        <v>DEWIL CHANTAL</v>
      </c>
      <c r="KO27" s="44">
        <v>2</v>
      </c>
      <c r="KP27" s="22" t="s">
        <v>2</v>
      </c>
      <c r="KQ27" s="43">
        <v>0</v>
      </c>
      <c r="KR27" s="17"/>
      <c r="KT27" s="13"/>
      <c r="KU27" s="19">
        <v>1</v>
      </c>
      <c r="KV27" s="45" t="str">
        <f t="shared" ref="KV27:KV36" si="328">IF(LA27="","",VLOOKUP(LA27,Spelerslijst,4,0))</f>
        <v>VANDENBERGHE KEVIN</v>
      </c>
      <c r="KW27" s="20" t="str">
        <f t="shared" ref="KW27:KW36" si="329">IF(LA27="","",VLOOKUP(LA27,Spelerslijst,3,0))</f>
        <v>GBIL</v>
      </c>
      <c r="KX27" s="20" t="str">
        <f t="shared" ref="KX27:KX36" si="330">IF(LA27="","",VLOOKUP(LA27,Spelerslijst,6,0))</f>
        <v>-</v>
      </c>
      <c r="KY27" s="20" t="str">
        <f>IF(LA27="","",IF(AND(OR(KX27=LA$25,KX27="-"),KW27=KZ$25),"OK","NOK"))</f>
        <v>OK</v>
      </c>
      <c r="KZ27" s="20" t="str">
        <f t="shared" ref="KZ27:KZ36" si="331">IF(LA27="","",VLOOKUP(LA27,Spelerslijst,5,0))</f>
        <v>D</v>
      </c>
      <c r="LA27" s="41">
        <v>686</v>
      </c>
      <c r="LB27" s="42">
        <v>636</v>
      </c>
      <c r="LC27" s="20" t="str">
        <f t="shared" ref="LC27:LC36" si="332">IF(LB27="","",VLOOKUP(LB27,Spelerslijst,5,0))</f>
        <v>D</v>
      </c>
      <c r="LD27" s="20" t="str">
        <f>IF(LB27="","",IF(AND(OR(LE27=LB$25,LE27="-"),LF27=LC$25),"OK","NOK"))</f>
        <v>OK</v>
      </c>
      <c r="LE27" s="20" t="str">
        <f t="shared" ref="LE27:LE36" si="333">IF(LB27="","",VLOOKUP(LB27,Spelerslijst,6,0))</f>
        <v>-</v>
      </c>
      <c r="LF27" s="20" t="str">
        <f t="shared" ref="LF27:LF36" si="334">IF(LB27="","",VLOOKUP(LB27,Spelerslijst,3,0))</f>
        <v>TZH</v>
      </c>
      <c r="LG27" s="21" t="str">
        <f t="shared" ref="LG27:LG36" si="335">IF(LB27="","",VLOOKUP(LB27,Spelerslijst,4,0))</f>
        <v>VAN RELEGHEM CHRISTOPHER</v>
      </c>
      <c r="LH27" s="44">
        <v>1</v>
      </c>
      <c r="LI27" s="22" t="s">
        <v>2</v>
      </c>
      <c r="LJ27" s="43">
        <v>1</v>
      </c>
      <c r="LK27" s="17"/>
      <c r="LM27" s="13"/>
      <c r="LN27" s="19">
        <v>1</v>
      </c>
      <c r="LO27" s="45" t="str">
        <f t="shared" ref="LO27:LO36" si="336">IF(LT27="","",VLOOKUP(LT27,Spelerslijst,4,0))</f>
        <v>VAN DER VORST KEVIN</v>
      </c>
      <c r="LP27" s="20" t="str">
        <f t="shared" ref="LP27:LP36" si="337">IF(LT27="","",VLOOKUP(LT27,Spelerslijst,3,0))</f>
        <v>EXC</v>
      </c>
      <c r="LQ27" s="20" t="str">
        <f t="shared" ref="LQ27:LQ36" si="338">IF(LT27="","",VLOOKUP(LT27,Spelerslijst,6,0))</f>
        <v>-</v>
      </c>
      <c r="LR27" s="20" t="str">
        <f>IF(LT27="","",IF(AND(OR(LQ27=LT$25,LQ27="-"),LP27=LS$25),"OK","NOK"))</f>
        <v>OK</v>
      </c>
      <c r="LS27" s="20" t="str">
        <f t="shared" ref="LS27:LS36" si="339">IF(LT27="","",VLOOKUP(LT27,Spelerslijst,5,0))</f>
        <v>B</v>
      </c>
      <c r="LT27" s="41">
        <v>414</v>
      </c>
      <c r="LU27" s="42">
        <v>109</v>
      </c>
      <c r="LV27" s="20" t="str">
        <f t="shared" ref="LV27:LV36" si="340">IF(LU27="","",VLOOKUP(LU27,Spelerslijst,5,0))</f>
        <v>C</v>
      </c>
      <c r="LW27" s="20" t="str">
        <f>IF(LU27="","",IF(AND(OR(LX27=LU$25,LX27="-"),LY27=LV$25),"OK","NOK"))</f>
        <v>OK</v>
      </c>
      <c r="LX27" s="20" t="str">
        <f t="shared" ref="LX27:LX36" si="341">IF(LU27="","",VLOOKUP(LU27,Spelerslijst,6,0))</f>
        <v>-</v>
      </c>
      <c r="LY27" s="20" t="str">
        <f t="shared" ref="LY27:LY36" si="342">IF(LU27="","",VLOOKUP(LU27,Spelerslijst,3,0))</f>
        <v>SPLI</v>
      </c>
      <c r="LZ27" s="21" t="str">
        <f t="shared" ref="LZ27:LZ36" si="343">IF(LU27="","",VLOOKUP(LU27,Spelerslijst,4,0))</f>
        <v>COOSEMANS PATRICK</v>
      </c>
      <c r="MA27" s="44">
        <v>1</v>
      </c>
      <c r="MB27" s="22" t="s">
        <v>2</v>
      </c>
      <c r="MC27" s="43">
        <v>1</v>
      </c>
      <c r="MD27" s="17"/>
      <c r="MF27" s="13"/>
      <c r="MG27" s="19">
        <v>1</v>
      </c>
      <c r="MH27" s="45" t="str">
        <f t="shared" ref="MH27:MH36" si="344">IF(MM27="","",VLOOKUP(MM27,Spelerslijst,4,0))</f>
        <v>VAN GOETHEM MARIO</v>
      </c>
      <c r="MI27" s="20" t="str">
        <f t="shared" ref="MI27:MI36" si="345">IF(MM27="","",VLOOKUP(MM27,Spelerslijst,3,0))</f>
        <v>TZH</v>
      </c>
      <c r="MJ27" s="20" t="str">
        <f t="shared" ref="MJ27:MJ36" si="346">IF(MM27="","",VLOOKUP(MM27,Spelerslijst,6,0))</f>
        <v>-</v>
      </c>
      <c r="MK27" s="20" t="str">
        <f>IF(MM27="","",IF(AND(OR(MJ27=MM$25,MJ27="-"),MI27=ML$25),"OK","NOK"))</f>
        <v>OK</v>
      </c>
      <c r="ML27" s="20" t="str">
        <f t="shared" ref="ML27:ML36" si="347">IF(MM27="","",VLOOKUP(MM27,Spelerslijst,5,0))</f>
        <v>B</v>
      </c>
      <c r="MM27" s="41">
        <v>43</v>
      </c>
      <c r="MN27" s="42">
        <v>579</v>
      </c>
      <c r="MO27" s="20" t="str">
        <f t="shared" ref="MO27:MO36" si="348">IF(MN27="","",VLOOKUP(MN27,Spelerslijst,5,0))</f>
        <v>B</v>
      </c>
      <c r="MP27" s="20" t="str">
        <f>IF(MN27="","",IF(AND(OR(MQ27=MN$25,MQ27="-"),MR27=MO$25),"OK","NOK"))</f>
        <v>OK</v>
      </c>
      <c r="MQ27" s="20" t="str">
        <f t="shared" ref="MQ27:MQ36" si="349">IF(MN27="","",VLOOKUP(MN27,Spelerslijst,6,0))</f>
        <v>-</v>
      </c>
      <c r="MR27" s="20" t="str">
        <f t="shared" ref="MR27:MR36" si="350">IF(MN27="","",VLOOKUP(MN27,Spelerslijst,3,0))</f>
        <v>DZES</v>
      </c>
      <c r="MS27" s="21" t="str">
        <f t="shared" ref="MS27:MS36" si="351">IF(MN27="","",VLOOKUP(MN27,Spelerslijst,4,0))</f>
        <v>DE VALCK FRANCOIS</v>
      </c>
      <c r="MT27" s="44">
        <v>1</v>
      </c>
      <c r="MU27" s="22" t="s">
        <v>2</v>
      </c>
      <c r="MV27" s="43">
        <v>1</v>
      </c>
      <c r="MW27" s="17"/>
      <c r="MY27" s="13"/>
      <c r="MZ27" s="19">
        <v>1</v>
      </c>
      <c r="NA27" s="45" t="str">
        <f t="shared" ref="NA27:NA36" si="352">IF(NF27="","",VLOOKUP(NF27,Spelerslijst,4,0))</f>
        <v>VERLINDEN FRANK</v>
      </c>
      <c r="NB27" s="20" t="str">
        <f t="shared" ref="NB27:NB36" si="353">IF(NF27="","",VLOOKUP(NF27,Spelerslijst,3,0))</f>
        <v>DVO</v>
      </c>
      <c r="NC27" s="20" t="str">
        <f t="shared" ref="NC27:NC36" si="354">IF(NF27="","",VLOOKUP(NF27,Spelerslijst,6,0))</f>
        <v>-</v>
      </c>
      <c r="ND27" s="20" t="str">
        <f>IF(NF27="","",IF(AND(OR(NC27=NF$25,NC27="-"),NB27=NE$25),"OK","NOK"))</f>
        <v>OK</v>
      </c>
      <c r="NE27" s="20" t="str">
        <f t="shared" ref="NE27:NE36" si="355">IF(NF27="","",VLOOKUP(NF27,Spelerslijst,5,0))</f>
        <v>C</v>
      </c>
      <c r="NF27" s="41">
        <v>199</v>
      </c>
      <c r="NG27" s="42">
        <v>73</v>
      </c>
      <c r="NH27" s="20" t="str">
        <f t="shared" ref="NH27:NH36" si="356">IF(NG27="","",VLOOKUP(NG27,Spelerslijst,5,0))</f>
        <v>D</v>
      </c>
      <c r="NI27" s="20" t="str">
        <f>IF(NG27="","",IF(AND(OR(NJ27=NG$25,NJ27="-"),NK27=NH$25),"OK","NOK"))</f>
        <v>OK</v>
      </c>
      <c r="NJ27" s="20">
        <f t="shared" ref="NJ27:NJ36" si="357">IF(NG27="","",VLOOKUP(NG27,Spelerslijst,6,0))</f>
        <v>2</v>
      </c>
      <c r="NK27" s="20" t="str">
        <f t="shared" ref="NK27:NK36" si="358">IF(NG27="","",VLOOKUP(NG27,Spelerslijst,3,0))</f>
        <v>STAT</v>
      </c>
      <c r="NL27" s="21" t="str">
        <f t="shared" ref="NL27:NL36" si="359">IF(NG27="","",VLOOKUP(NG27,Spelerslijst,4,0))</f>
        <v>POTUMS WALTER</v>
      </c>
      <c r="NM27" s="44">
        <v>1</v>
      </c>
      <c r="NN27" s="22" t="s">
        <v>2</v>
      </c>
      <c r="NO27" s="43">
        <v>1</v>
      </c>
      <c r="NP27" s="17"/>
    </row>
    <row r="28" spans="2:380" x14ac:dyDescent="0.3">
      <c r="B28" s="13"/>
      <c r="C28" s="23">
        <v>2</v>
      </c>
      <c r="D28" s="26" t="str">
        <f t="shared" si="200"/>
        <v>DE PAEP NATHALIE</v>
      </c>
      <c r="E28" s="22" t="str">
        <f t="shared" si="201"/>
        <v>DBEL</v>
      </c>
      <c r="F28" s="22" t="str">
        <f t="shared" si="202"/>
        <v>-</v>
      </c>
      <c r="G28" s="22" t="str">
        <f t="shared" ref="G28:G36" si="360">IF(I28="","",IF(AND(OR(F28=I$25,F28="-"),E28=H$25),"OK","NOK"))</f>
        <v>OK</v>
      </c>
      <c r="H28" s="22" t="str">
        <f t="shared" si="203"/>
        <v>D</v>
      </c>
      <c r="I28" s="43">
        <v>303</v>
      </c>
      <c r="J28" s="44">
        <v>643</v>
      </c>
      <c r="K28" s="22" t="str">
        <f t="shared" si="204"/>
        <v>NA</v>
      </c>
      <c r="L28" s="22" t="str">
        <f t="shared" ref="L28:L36" si="361">IF(J28="","",IF(AND(OR(M28=J$25,M28="-"),N28=K$25),"OK","NOK"))</f>
        <v>OK</v>
      </c>
      <c r="M28" s="22" t="str">
        <f t="shared" si="205"/>
        <v>-</v>
      </c>
      <c r="N28" s="22" t="str">
        <f t="shared" si="206"/>
        <v>SPLI</v>
      </c>
      <c r="O28" s="24" t="str">
        <f t="shared" si="207"/>
        <v>MOYSON GLENN</v>
      </c>
      <c r="P28" s="44">
        <v>2</v>
      </c>
      <c r="Q28" s="22" t="s">
        <v>2</v>
      </c>
      <c r="R28" s="43">
        <v>0</v>
      </c>
      <c r="S28" s="17"/>
      <c r="U28" s="13"/>
      <c r="V28" s="23">
        <v>2</v>
      </c>
      <c r="W28" s="26" t="str">
        <f t="shared" si="208"/>
        <v>NIEUWLANDT PASCAL</v>
      </c>
      <c r="X28" s="22" t="str">
        <f t="shared" si="209"/>
        <v>DZES</v>
      </c>
      <c r="Y28" s="22">
        <f t="shared" si="210"/>
        <v>3</v>
      </c>
      <c r="Z28" s="22" t="str">
        <f t="shared" ref="Z28:Z36" si="362">IF(AB28="","",IF(AND(OR(Y28=AB$25,Y28="-"),X28=AA$25),"OK","NOK"))</f>
        <v>OK</v>
      </c>
      <c r="AA28" s="22" t="str">
        <f t="shared" si="211"/>
        <v>D</v>
      </c>
      <c r="AB28" s="43">
        <v>730</v>
      </c>
      <c r="AC28" s="44">
        <v>598</v>
      </c>
      <c r="AD28" s="22" t="str">
        <f t="shared" si="212"/>
        <v>D</v>
      </c>
      <c r="AE28" s="22" t="str">
        <f t="shared" ref="AE28:AE36" si="363">IF(AC28="","",IF(AND(OR(AF28=AC$25,AF28="-"),AG28=AD$25),"OK","NOK"))</f>
        <v>OK</v>
      </c>
      <c r="AF28" s="22" t="str">
        <f t="shared" si="213"/>
        <v>-</v>
      </c>
      <c r="AG28" s="22" t="str">
        <f t="shared" si="214"/>
        <v>DBEL</v>
      </c>
      <c r="AH28" s="24" t="str">
        <f t="shared" si="215"/>
        <v>DEWAELE BIANCA</v>
      </c>
      <c r="AI28" s="44">
        <v>1</v>
      </c>
      <c r="AJ28" s="22" t="s">
        <v>2</v>
      </c>
      <c r="AK28" s="43">
        <v>1</v>
      </c>
      <c r="AL28" s="17"/>
      <c r="AN28" s="13"/>
      <c r="AO28" s="23">
        <v>2</v>
      </c>
      <c r="AP28" s="26" t="str">
        <f t="shared" si="216"/>
        <v>BORLOO MICHEL</v>
      </c>
      <c r="AQ28" s="22" t="str">
        <f t="shared" si="217"/>
        <v>STAT</v>
      </c>
      <c r="AR28" s="22" t="str">
        <f t="shared" si="218"/>
        <v>-</v>
      </c>
      <c r="AS28" s="22" t="str">
        <f t="shared" ref="AS28:AS36" si="364">IF(AU28="","",IF(AND(OR(AR28=AU$25,AR28="-"),AQ28=AT$25),"OK","NOK"))</f>
        <v>OK</v>
      </c>
      <c r="AT28" s="22" t="str">
        <f t="shared" si="219"/>
        <v>NA</v>
      </c>
      <c r="AU28" s="43">
        <v>791</v>
      </c>
      <c r="AV28" s="44">
        <v>682</v>
      </c>
      <c r="AW28" s="22" t="str">
        <f t="shared" si="220"/>
        <v>NA</v>
      </c>
      <c r="AX28" s="22" t="str">
        <f t="shared" ref="AX28:AX36" si="365">IF(AV28="","",IF(AND(OR(AY28=AV$25,AY28="-"),AZ28=AW$25),"OK","NOK"))</f>
        <v>OK</v>
      </c>
      <c r="AY28" s="22">
        <f t="shared" si="221"/>
        <v>4</v>
      </c>
      <c r="AZ28" s="22" t="str">
        <f t="shared" si="222"/>
        <v>GBIL</v>
      </c>
      <c r="BA28" s="24" t="str">
        <f t="shared" si="223"/>
        <v>ROELANDS STEVEN</v>
      </c>
      <c r="BB28" s="44">
        <v>1</v>
      </c>
      <c r="BC28" s="22" t="s">
        <v>2</v>
      </c>
      <c r="BD28" s="43">
        <v>1</v>
      </c>
      <c r="BE28" s="17"/>
      <c r="BG28" s="13"/>
      <c r="BH28" s="23">
        <v>2</v>
      </c>
      <c r="BI28" s="26" t="str">
        <f t="shared" si="224"/>
        <v>DEWAELE NELE</v>
      </c>
      <c r="BJ28" s="22" t="str">
        <f t="shared" si="225"/>
        <v>DBEL</v>
      </c>
      <c r="BK28" s="22">
        <f t="shared" si="226"/>
        <v>2</v>
      </c>
      <c r="BL28" s="22" t="str">
        <f t="shared" ref="BL28:BL36" si="366">IF(BN28="","",IF(AND(OR(BK28=BN$25,BK28="-"),BJ28=BM$25),"OK","NOK"))</f>
        <v>OK</v>
      </c>
      <c r="BM28" s="22" t="str">
        <f t="shared" si="227"/>
        <v>D</v>
      </c>
      <c r="BN28" s="43">
        <v>658</v>
      </c>
      <c r="BO28" s="44">
        <v>802</v>
      </c>
      <c r="BP28" s="22" t="str">
        <f t="shared" si="228"/>
        <v>NA</v>
      </c>
      <c r="BQ28" s="22" t="str">
        <f t="shared" ref="BQ28:BQ36" si="367">IF(BO28="","",IF(AND(OR(BR28=BO$25,BR28="-"),BS28=BP$25),"OK","NOK"))</f>
        <v>OK</v>
      </c>
      <c r="BR28" s="22" t="str">
        <f t="shared" si="229"/>
        <v>-</v>
      </c>
      <c r="BS28" s="22" t="str">
        <f t="shared" si="230"/>
        <v>HOEK</v>
      </c>
      <c r="BT28" s="24" t="str">
        <f t="shared" si="231"/>
        <v>PEETERS LUC</v>
      </c>
      <c r="BU28" s="44">
        <v>0</v>
      </c>
      <c r="BV28" s="22" t="s">
        <v>2</v>
      </c>
      <c r="BW28" s="43">
        <v>1</v>
      </c>
      <c r="BX28" s="17"/>
      <c r="BZ28" s="13"/>
      <c r="CA28" s="23">
        <v>2</v>
      </c>
      <c r="CB28" s="26" t="str">
        <f t="shared" si="232"/>
        <v>DE CLERCK GUNTHER</v>
      </c>
      <c r="CC28" s="22" t="str">
        <f t="shared" si="233"/>
        <v>GBIL</v>
      </c>
      <c r="CD28" s="22">
        <f t="shared" si="234"/>
        <v>4</v>
      </c>
      <c r="CE28" s="22" t="str">
        <f t="shared" ref="CE28:CE36" si="368">IF(CG28="","",IF(AND(OR(CD28=CG$25,CD28="-"),CC28=CF$25),"OK","NOK"))</f>
        <v>OK</v>
      </c>
      <c r="CF28" s="22" t="str">
        <f t="shared" si="235"/>
        <v>NA</v>
      </c>
      <c r="CG28" s="43">
        <v>847</v>
      </c>
      <c r="CH28" s="44">
        <v>65</v>
      </c>
      <c r="CI28" s="22" t="str">
        <f t="shared" si="236"/>
        <v>B</v>
      </c>
      <c r="CJ28" s="22" t="str">
        <f t="shared" ref="CJ28:CJ36" si="369">IF(CH28="","",IF(AND(OR(CK28=CH$25,CK28="-"),CL28=CI$25),"OK","NOK"))</f>
        <v>OK</v>
      </c>
      <c r="CK28" s="22" t="str">
        <f t="shared" si="237"/>
        <v>-</v>
      </c>
      <c r="CL28" s="22" t="str">
        <f t="shared" si="238"/>
        <v>EXC</v>
      </c>
      <c r="CM28" s="24" t="str">
        <f t="shared" si="239"/>
        <v>KERREMANS RONNY</v>
      </c>
      <c r="CN28" s="44">
        <v>0</v>
      </c>
      <c r="CO28" s="22" t="s">
        <v>2</v>
      </c>
      <c r="CP28" s="43">
        <v>2</v>
      </c>
      <c r="CQ28" s="17"/>
      <c r="CS28" s="13"/>
      <c r="CT28" s="23">
        <v>2</v>
      </c>
      <c r="CU28" s="26" t="str">
        <f t="shared" si="240"/>
        <v>BOUWERAERTS PATRICK</v>
      </c>
      <c r="CV28" s="22" t="str">
        <f t="shared" si="241"/>
        <v>TZH</v>
      </c>
      <c r="CW28" s="22" t="str">
        <f t="shared" si="242"/>
        <v>-</v>
      </c>
      <c r="CX28" s="22" t="str">
        <f t="shared" ref="CX28:CX36" si="370">IF(CZ28="","",IF(AND(OR(CW28=CZ$25,CW28="-"),CV28=CY$25),"OK","NOK"))</f>
        <v>OK</v>
      </c>
      <c r="CY28" s="22" t="str">
        <f t="shared" si="243"/>
        <v>NA</v>
      </c>
      <c r="CZ28" s="43">
        <v>841</v>
      </c>
      <c r="DA28" s="44">
        <v>761</v>
      </c>
      <c r="DB28" s="22" t="str">
        <f t="shared" si="244"/>
        <v>NA</v>
      </c>
      <c r="DC28" s="22" t="str">
        <f t="shared" ref="DC28:DC36" si="371">IF(DA28="","",IF(AND(OR(DD28=DA$25,DD28="-"),DE28=DB$25),"OK","NOK"))</f>
        <v>OK</v>
      </c>
      <c r="DD28" s="22" t="str">
        <f t="shared" si="245"/>
        <v>-</v>
      </c>
      <c r="DE28" s="22" t="str">
        <f t="shared" si="246"/>
        <v>GBIL</v>
      </c>
      <c r="DF28" s="24" t="str">
        <f t="shared" si="247"/>
        <v>MINNEBO JEAN-PIERRE</v>
      </c>
      <c r="DG28" s="44">
        <v>2</v>
      </c>
      <c r="DH28" s="22" t="s">
        <v>2</v>
      </c>
      <c r="DI28" s="43">
        <v>0</v>
      </c>
      <c r="DJ28" s="17"/>
      <c r="DL28" s="13"/>
      <c r="DM28" s="23">
        <v>2</v>
      </c>
      <c r="DN28" s="26" t="str">
        <f t="shared" si="248"/>
        <v>VERELST DANNY</v>
      </c>
      <c r="DO28" s="22" t="str">
        <f t="shared" si="249"/>
        <v>DVO</v>
      </c>
      <c r="DP28" s="22" t="str">
        <f t="shared" si="250"/>
        <v>-</v>
      </c>
      <c r="DQ28" s="22" t="str">
        <f t="shared" ref="DQ28:DQ36" si="372">IF(DS28="","",IF(AND(OR(DP28=DS$25,DP28="-"),DO28=DR$25),"OK","NOK"))</f>
        <v>OK</v>
      </c>
      <c r="DR28" s="22" t="str">
        <f t="shared" si="251"/>
        <v>D</v>
      </c>
      <c r="DS28" s="43">
        <v>394</v>
      </c>
      <c r="DT28" s="44">
        <v>802</v>
      </c>
      <c r="DU28" s="22" t="str">
        <f t="shared" si="252"/>
        <v>NA</v>
      </c>
      <c r="DV28" s="22" t="str">
        <f t="shared" ref="DV28:DV36" si="373">IF(DT28="","",IF(AND(OR(DW28=DT$25,DW28="-"),DX28=DU$25),"OK","NOK"))</f>
        <v>OK</v>
      </c>
      <c r="DW28" s="22" t="str">
        <f t="shared" si="253"/>
        <v>-</v>
      </c>
      <c r="DX28" s="22" t="str">
        <f t="shared" si="254"/>
        <v>HOEK</v>
      </c>
      <c r="DY28" s="24" t="str">
        <f t="shared" si="255"/>
        <v>PEETERS LUC</v>
      </c>
      <c r="DZ28" s="44">
        <v>2</v>
      </c>
      <c r="EA28" s="22" t="s">
        <v>2</v>
      </c>
      <c r="EB28" s="43">
        <v>0</v>
      </c>
      <c r="EC28" s="17"/>
      <c r="EE28" s="13"/>
      <c r="EF28" s="23">
        <v>2</v>
      </c>
      <c r="EG28" s="26" t="str">
        <f t="shared" si="256"/>
        <v>COOSEMANS PATRICK</v>
      </c>
      <c r="EH28" s="22" t="str">
        <f t="shared" si="257"/>
        <v>SPLI</v>
      </c>
      <c r="EI28" s="22" t="str">
        <f t="shared" si="258"/>
        <v>-</v>
      </c>
      <c r="EJ28" s="22" t="str">
        <f t="shared" ref="EJ28:EJ36" si="374">IF(EL28="","",IF(AND(OR(EI28=EL$25,EI28="-"),EH28=EK$25),"OK","NOK"))</f>
        <v>OK</v>
      </c>
      <c r="EK28" s="22" t="str">
        <f t="shared" si="259"/>
        <v>C</v>
      </c>
      <c r="EL28" s="43">
        <v>109</v>
      </c>
      <c r="EM28" s="44">
        <v>441</v>
      </c>
      <c r="EN28" s="22" t="str">
        <f t="shared" si="260"/>
        <v>D</v>
      </c>
      <c r="EO28" s="22" t="str">
        <f t="shared" ref="EO28:EO36" si="375">IF(EM28="","",IF(AND(OR(EP28=EM$25,EP28="-"),EQ28=EN$25),"OK","NOK"))</f>
        <v>OK</v>
      </c>
      <c r="EP28" s="22">
        <f t="shared" si="261"/>
        <v>2</v>
      </c>
      <c r="EQ28" s="22" t="str">
        <f t="shared" si="262"/>
        <v>EXC</v>
      </c>
      <c r="ER28" s="24" t="str">
        <f t="shared" si="263"/>
        <v>DE BORGER DAVID</v>
      </c>
      <c r="ES28" s="44">
        <v>1</v>
      </c>
      <c r="ET28" s="22" t="s">
        <v>2</v>
      </c>
      <c r="EU28" s="43">
        <v>1</v>
      </c>
      <c r="EV28" s="17"/>
      <c r="EX28" s="13"/>
      <c r="EY28" s="23">
        <v>2</v>
      </c>
      <c r="EZ28" s="26" t="str">
        <f t="shared" si="264"/>
        <v>SELLESLAGH NIKKY</v>
      </c>
      <c r="FA28" s="22" t="str">
        <f t="shared" si="265"/>
        <v>TZH</v>
      </c>
      <c r="FB28" s="22">
        <f t="shared" si="266"/>
        <v>4</v>
      </c>
      <c r="FC28" s="22" t="str">
        <f t="shared" ref="FC28:FC36" si="376">IF(FE28="","",IF(AND(OR(FB28=FE$25,FB28="-"),FA28=FD$25),"OK","NOK"))</f>
        <v>OK</v>
      </c>
      <c r="FD28" s="22" t="str">
        <f t="shared" si="267"/>
        <v>NA</v>
      </c>
      <c r="FE28" s="43">
        <v>723</v>
      </c>
      <c r="FF28" s="44">
        <v>109</v>
      </c>
      <c r="FG28" s="22" t="str">
        <f t="shared" si="268"/>
        <v>C</v>
      </c>
      <c r="FH28" s="22" t="str">
        <f t="shared" ref="FH28:FH36" si="377">IF(FF28="","",IF(AND(OR(FI28=FF$25,FI28="-"),FJ28=FG$25),"OK","NOK"))</f>
        <v>OK</v>
      </c>
      <c r="FI28" s="22" t="str">
        <f t="shared" si="269"/>
        <v>-</v>
      </c>
      <c r="FJ28" s="22" t="str">
        <f t="shared" si="270"/>
        <v>SPLI</v>
      </c>
      <c r="FK28" s="24" t="str">
        <f t="shared" si="271"/>
        <v>COOSEMANS PATRICK</v>
      </c>
      <c r="FL28" s="44">
        <v>1</v>
      </c>
      <c r="FM28" s="22" t="s">
        <v>2</v>
      </c>
      <c r="FN28" s="43">
        <v>1</v>
      </c>
      <c r="FO28" s="17"/>
      <c r="FQ28" s="13"/>
      <c r="FR28" s="23">
        <v>2</v>
      </c>
      <c r="FS28" s="26" t="str">
        <f t="shared" si="272"/>
        <v>NIEUWLANDT PASCAL</v>
      </c>
      <c r="FT28" s="22" t="str">
        <f t="shared" si="273"/>
        <v>DZES</v>
      </c>
      <c r="FU28" s="22">
        <f t="shared" si="274"/>
        <v>3</v>
      </c>
      <c r="FV28" s="22" t="str">
        <f t="shared" ref="FV28:FV36" si="378">IF(FX28="","",IF(AND(OR(FU28=FX$25,FU28="-"),FT28=FW$25),"OK","NOK"))</f>
        <v>OK</v>
      </c>
      <c r="FW28" s="22" t="str">
        <f t="shared" si="275"/>
        <v>D</v>
      </c>
      <c r="FX28" s="43">
        <v>730</v>
      </c>
      <c r="FY28" s="44">
        <v>723</v>
      </c>
      <c r="FZ28" s="22" t="str">
        <f t="shared" si="276"/>
        <v>NA</v>
      </c>
      <c r="GA28" s="22" t="str">
        <f t="shared" ref="GA28:GA36" si="379">IF(FY28="","",IF(AND(OR(GB28=FY$25,GB28="-"),GC28=FZ$25),"OK","NOK"))</f>
        <v>OK</v>
      </c>
      <c r="GB28" s="22">
        <f t="shared" si="277"/>
        <v>4</v>
      </c>
      <c r="GC28" s="22" t="str">
        <f t="shared" si="278"/>
        <v>TZH</v>
      </c>
      <c r="GD28" s="24" t="str">
        <f t="shared" si="279"/>
        <v>SELLESLAGH NIKKY</v>
      </c>
      <c r="GE28" s="44">
        <v>1</v>
      </c>
      <c r="GF28" s="22" t="s">
        <v>2</v>
      </c>
      <c r="GG28" s="43">
        <v>1</v>
      </c>
      <c r="GH28" s="17"/>
      <c r="GJ28" s="13"/>
      <c r="GK28" s="23">
        <v>2</v>
      </c>
      <c r="GL28" s="26" t="str">
        <f t="shared" si="280"/>
        <v>BORLOO MICHEL</v>
      </c>
      <c r="GM28" s="22" t="str">
        <f t="shared" si="281"/>
        <v>STAT</v>
      </c>
      <c r="GN28" s="22" t="str">
        <f t="shared" si="282"/>
        <v>-</v>
      </c>
      <c r="GO28" s="22" t="str">
        <f t="shared" ref="GO28:GO36" si="380">IF(GQ28="","",IF(AND(OR(GN28=GQ$25,GN28="-"),GM28=GP$25),"OK","NOK"))</f>
        <v>OK</v>
      </c>
      <c r="GP28" s="22" t="str">
        <f t="shared" si="283"/>
        <v>NA</v>
      </c>
      <c r="GQ28" s="43">
        <v>791</v>
      </c>
      <c r="GR28" s="44">
        <v>454</v>
      </c>
      <c r="GS28" s="22" t="str">
        <f t="shared" si="284"/>
        <v>D</v>
      </c>
      <c r="GT28" s="22" t="str">
        <f t="shared" ref="GT28:GT36" si="381">IF(GR28="","",IF(AND(OR(GU28=GR$25,GU28="-"),GV28=GS$25),"OK","NOK"))</f>
        <v>OK</v>
      </c>
      <c r="GU28" s="22" t="str">
        <f t="shared" si="285"/>
        <v>-</v>
      </c>
      <c r="GV28" s="22" t="str">
        <f t="shared" si="286"/>
        <v>DVO</v>
      </c>
      <c r="GW28" s="24" t="str">
        <f t="shared" si="287"/>
        <v>MEERT GUSTAAF</v>
      </c>
      <c r="GX28" s="44">
        <v>2</v>
      </c>
      <c r="GY28" s="22" t="s">
        <v>2</v>
      </c>
      <c r="GZ28" s="43">
        <v>0</v>
      </c>
      <c r="HA28" s="17"/>
      <c r="HC28" s="13"/>
      <c r="HD28" s="23">
        <v>2</v>
      </c>
      <c r="HE28" s="26" t="str">
        <f t="shared" si="288"/>
        <v>MERTENS PARIS</v>
      </c>
      <c r="HF28" s="22" t="str">
        <f t="shared" si="289"/>
        <v>SPLI</v>
      </c>
      <c r="HG28" s="22" t="str">
        <f t="shared" si="290"/>
        <v>-</v>
      </c>
      <c r="HH28" s="22" t="str">
        <f t="shared" ref="HH28:HH36" si="382">IF(HJ28="","",IF(AND(OR(HG28=HJ$25,HG28="-"),HF28=HI$25),"OK","NOK"))</f>
        <v>OK</v>
      </c>
      <c r="HI28" s="22" t="str">
        <f t="shared" si="291"/>
        <v>B</v>
      </c>
      <c r="HJ28" s="43">
        <v>435</v>
      </c>
      <c r="HK28" s="44">
        <v>658</v>
      </c>
      <c r="HL28" s="22" t="str">
        <f t="shared" si="292"/>
        <v>D</v>
      </c>
      <c r="HM28" s="22" t="str">
        <f t="shared" ref="HM28:HM36" si="383">IF(HK28="","",IF(AND(OR(HN28=HK$25,HN28="-"),HO28=HL$25),"OK","NOK"))</f>
        <v>OK</v>
      </c>
      <c r="HN28" s="22">
        <f t="shared" si="293"/>
        <v>2</v>
      </c>
      <c r="HO28" s="22" t="str">
        <f t="shared" si="294"/>
        <v>DBEL</v>
      </c>
      <c r="HP28" s="24" t="str">
        <f t="shared" si="295"/>
        <v>DEWAELE NELE</v>
      </c>
      <c r="HQ28" s="44">
        <v>2</v>
      </c>
      <c r="HR28" s="22" t="s">
        <v>2</v>
      </c>
      <c r="HS28" s="43">
        <v>0</v>
      </c>
      <c r="HT28" s="17"/>
      <c r="HV28" s="13"/>
      <c r="HW28" s="23">
        <v>2</v>
      </c>
      <c r="HX28" s="26" t="str">
        <f t="shared" si="296"/>
        <v>DE BUYSER SONJA</v>
      </c>
      <c r="HY28" s="22" t="str">
        <f t="shared" si="297"/>
        <v>DBEL</v>
      </c>
      <c r="HZ28" s="22" t="str">
        <f t="shared" si="298"/>
        <v>-</v>
      </c>
      <c r="IA28" s="22" t="str">
        <f t="shared" ref="IA28:IA36" si="384">IF(IC28="","",IF(AND(OR(HZ28=IC$25,HZ28="-"),HY28=IB$25),"OK","NOK"))</f>
        <v>OK</v>
      </c>
      <c r="IB28" s="22" t="str">
        <f t="shared" si="299"/>
        <v>NA</v>
      </c>
      <c r="IC28" s="43">
        <v>835</v>
      </c>
      <c r="ID28" s="44">
        <v>204</v>
      </c>
      <c r="IE28" s="22" t="str">
        <f t="shared" si="300"/>
        <v>D</v>
      </c>
      <c r="IF28" s="22" t="str">
        <f t="shared" ref="IF28:IF36" si="385">IF(ID28="","",IF(AND(OR(IG28=ID$25,IG28="-"),IH28=IE$25),"OK","NOK"))</f>
        <v>OK</v>
      </c>
      <c r="IG28" s="22" t="str">
        <f t="shared" si="301"/>
        <v>-</v>
      </c>
      <c r="IH28" s="22" t="str">
        <f t="shared" si="302"/>
        <v>DZES</v>
      </c>
      <c r="II28" s="24" t="str">
        <f t="shared" si="303"/>
        <v>DE RIDDER ANDY</v>
      </c>
      <c r="IJ28" s="44">
        <v>1</v>
      </c>
      <c r="IK28" s="22" t="s">
        <v>2</v>
      </c>
      <c r="IL28" s="43">
        <v>1</v>
      </c>
      <c r="IM28" s="17"/>
      <c r="IO28" s="13"/>
      <c r="IP28" s="23">
        <v>2</v>
      </c>
      <c r="IQ28" s="26" t="str">
        <f t="shared" si="304"/>
        <v>MINNEBO JEAN-PIERRE</v>
      </c>
      <c r="IR28" s="22" t="str">
        <f t="shared" si="305"/>
        <v>GBIL</v>
      </c>
      <c r="IS28" s="22" t="str">
        <f t="shared" si="306"/>
        <v>-</v>
      </c>
      <c r="IT28" s="22" t="str">
        <f t="shared" ref="IT28:IT36" si="386">IF(IV28="","",IF(AND(OR(IS28=IV$25,IS28="-"),IR28=IU$25),"OK","NOK"))</f>
        <v>OK</v>
      </c>
      <c r="IU28" s="22" t="str">
        <f t="shared" si="307"/>
        <v>NA</v>
      </c>
      <c r="IV28" s="43">
        <v>761</v>
      </c>
      <c r="IW28" s="44">
        <v>791</v>
      </c>
      <c r="IX28" s="22" t="str">
        <f t="shared" si="308"/>
        <v>NA</v>
      </c>
      <c r="IY28" s="22" t="str">
        <f t="shared" ref="IY28:IY36" si="387">IF(IW28="","",IF(AND(OR(IZ28=IW$25,IZ28="-"),JA28=IX$25),"OK","NOK"))</f>
        <v>OK</v>
      </c>
      <c r="IZ28" s="22" t="str">
        <f t="shared" si="309"/>
        <v>-</v>
      </c>
      <c r="JA28" s="22" t="str">
        <f t="shared" si="310"/>
        <v>STAT</v>
      </c>
      <c r="JB28" s="24" t="str">
        <f t="shared" si="311"/>
        <v>BORLOO MICHEL</v>
      </c>
      <c r="JC28" s="44">
        <v>0</v>
      </c>
      <c r="JD28" s="22" t="s">
        <v>2</v>
      </c>
      <c r="JE28" s="43">
        <v>2</v>
      </c>
      <c r="JF28" s="17"/>
      <c r="JH28" s="13"/>
      <c r="JI28" s="23">
        <v>2</v>
      </c>
      <c r="JJ28" s="26" t="str">
        <f t="shared" si="312"/>
        <v>PEETERS LUC</v>
      </c>
      <c r="JK28" s="22" t="str">
        <f t="shared" si="313"/>
        <v>HOEK</v>
      </c>
      <c r="JL28" s="22" t="str">
        <f t="shared" si="314"/>
        <v>-</v>
      </c>
      <c r="JM28" s="22" t="str">
        <f t="shared" ref="JM28:JM36" si="388">IF(JO28="","",IF(AND(OR(JL28=JO$25,JL28="-"),JK28=JN$25),"OK","NOK"))</f>
        <v>OK</v>
      </c>
      <c r="JN28" s="22" t="str">
        <f t="shared" si="315"/>
        <v>NA</v>
      </c>
      <c r="JO28" s="43">
        <v>802</v>
      </c>
      <c r="JP28" s="44">
        <v>173</v>
      </c>
      <c r="JQ28" s="22" t="str">
        <f t="shared" si="316"/>
        <v>NA</v>
      </c>
      <c r="JR28" s="22" t="str">
        <f t="shared" ref="JR28:JR36" si="389">IF(JP28="","",IF(AND(OR(JS28=JP$25,JS28="-"),JT28=JQ$25),"OK","NOK"))</f>
        <v>OK</v>
      </c>
      <c r="JS28" s="22" t="str">
        <f t="shared" si="317"/>
        <v>-</v>
      </c>
      <c r="JT28" s="22" t="str">
        <f t="shared" si="318"/>
        <v>DBEL</v>
      </c>
      <c r="JU28" s="24" t="str">
        <f t="shared" si="319"/>
        <v>DE HERT FRANCOIS</v>
      </c>
      <c r="JV28" s="44">
        <v>2</v>
      </c>
      <c r="JW28" s="22" t="s">
        <v>2</v>
      </c>
      <c r="JX28" s="43">
        <v>0</v>
      </c>
      <c r="JY28" s="17"/>
      <c r="KA28" s="13"/>
      <c r="KB28" s="23">
        <v>2</v>
      </c>
      <c r="KC28" s="26" t="str">
        <f t="shared" si="320"/>
        <v>DE BORGER DAVID</v>
      </c>
      <c r="KD28" s="22" t="str">
        <f t="shared" si="321"/>
        <v>EXC</v>
      </c>
      <c r="KE28" s="22">
        <f t="shared" si="322"/>
        <v>2</v>
      </c>
      <c r="KF28" s="22" t="str">
        <f t="shared" ref="KF28:KF36" si="390">IF(KH28="","",IF(AND(OR(KE28=KH$25,KE28="-"),KD28=KG$25),"OK","NOK"))</f>
        <v>OK</v>
      </c>
      <c r="KG28" s="22" t="str">
        <f t="shared" si="323"/>
        <v>D</v>
      </c>
      <c r="KH28" s="43">
        <v>441</v>
      </c>
      <c r="KI28" s="44">
        <v>761</v>
      </c>
      <c r="KJ28" s="22" t="str">
        <f t="shared" si="324"/>
        <v>NA</v>
      </c>
      <c r="KK28" s="22" t="str">
        <f t="shared" ref="KK28:KK36" si="391">IF(KI28="","",IF(AND(OR(KL28=KI$25,KL28="-"),KM28=KJ$25),"OK","NOK"))</f>
        <v>OK</v>
      </c>
      <c r="KL28" s="22" t="str">
        <f t="shared" si="325"/>
        <v>-</v>
      </c>
      <c r="KM28" s="22" t="str">
        <f t="shared" si="326"/>
        <v>GBIL</v>
      </c>
      <c r="KN28" s="24" t="str">
        <f t="shared" si="327"/>
        <v>MINNEBO JEAN-PIERRE</v>
      </c>
      <c r="KO28" s="44">
        <v>2</v>
      </c>
      <c r="KP28" s="22" t="s">
        <v>2</v>
      </c>
      <c r="KQ28" s="43">
        <v>0</v>
      </c>
      <c r="KR28" s="17"/>
      <c r="KT28" s="13"/>
      <c r="KU28" s="23">
        <v>2</v>
      </c>
      <c r="KV28" s="26" t="str">
        <f t="shared" si="328"/>
        <v>MINNEBO JEAN-PIERRE</v>
      </c>
      <c r="KW28" s="22" t="str">
        <f t="shared" si="329"/>
        <v>GBIL</v>
      </c>
      <c r="KX28" s="22" t="str">
        <f t="shared" si="330"/>
        <v>-</v>
      </c>
      <c r="KY28" s="22" t="str">
        <f t="shared" ref="KY28:KY36" si="392">IF(LA28="","",IF(AND(OR(KX28=LA$25,KX28="-"),KW28=KZ$25),"OK","NOK"))</f>
        <v>OK</v>
      </c>
      <c r="KZ28" s="22" t="str">
        <f t="shared" si="331"/>
        <v>NA</v>
      </c>
      <c r="LA28" s="43">
        <v>761</v>
      </c>
      <c r="LB28" s="44">
        <v>85</v>
      </c>
      <c r="LC28" s="22" t="str">
        <f t="shared" si="332"/>
        <v>A</v>
      </c>
      <c r="LD28" s="22" t="str">
        <f t="shared" ref="LD28:LD36" si="393">IF(LB28="","",IF(AND(OR(LE28=LB$25,LE28="-"),LF28=LC$25),"OK","NOK"))</f>
        <v>OK</v>
      </c>
      <c r="LE28" s="22">
        <f t="shared" si="333"/>
        <v>4</v>
      </c>
      <c r="LF28" s="22" t="str">
        <f t="shared" si="334"/>
        <v>TZH</v>
      </c>
      <c r="LG28" s="24" t="str">
        <f t="shared" si="335"/>
        <v>BROUWER GLENN</v>
      </c>
      <c r="LH28" s="44">
        <v>0</v>
      </c>
      <c r="LI28" s="22" t="s">
        <v>2</v>
      </c>
      <c r="LJ28" s="43">
        <v>2</v>
      </c>
      <c r="LK28" s="17"/>
      <c r="LM28" s="13"/>
      <c r="LN28" s="23">
        <v>2</v>
      </c>
      <c r="LO28" s="26" t="str">
        <f t="shared" si="336"/>
        <v>HUYSSENS JONATHAN</v>
      </c>
      <c r="LP28" s="22" t="str">
        <f t="shared" si="337"/>
        <v>EXC</v>
      </c>
      <c r="LQ28" s="22" t="str">
        <f t="shared" si="338"/>
        <v>-</v>
      </c>
      <c r="LR28" s="22" t="str">
        <f t="shared" ref="LR28:LR36" si="394">IF(LT28="","",IF(AND(OR(LQ28=LT$25,LQ28="-"),LP28=LS$25),"OK","NOK"))</f>
        <v>OK</v>
      </c>
      <c r="LS28" s="22" t="str">
        <f t="shared" si="339"/>
        <v>D</v>
      </c>
      <c r="LT28" s="43">
        <v>632</v>
      </c>
      <c r="LU28" s="44">
        <v>640</v>
      </c>
      <c r="LV28" s="22" t="str">
        <f t="shared" si="340"/>
        <v>D</v>
      </c>
      <c r="LW28" s="22" t="str">
        <f t="shared" ref="LW28:LW36" si="395">IF(LU28="","",IF(AND(OR(LX28=LU$25,LX28="-"),LY28=LV$25),"OK","NOK"))</f>
        <v>OK</v>
      </c>
      <c r="LX28" s="22">
        <f t="shared" si="341"/>
        <v>3</v>
      </c>
      <c r="LY28" s="22" t="str">
        <f t="shared" si="342"/>
        <v>SPLI</v>
      </c>
      <c r="LZ28" s="24" t="str">
        <f t="shared" si="343"/>
        <v>PRAET VEERLE</v>
      </c>
      <c r="MA28" s="44">
        <v>0</v>
      </c>
      <c r="MB28" s="22" t="s">
        <v>2</v>
      </c>
      <c r="MC28" s="43">
        <v>2</v>
      </c>
      <c r="MD28" s="17"/>
      <c r="MF28" s="13"/>
      <c r="MG28" s="23">
        <v>2</v>
      </c>
      <c r="MH28" s="26" t="str">
        <f t="shared" si="344"/>
        <v>DE CAUWER MICHAEL</v>
      </c>
      <c r="MI28" s="22" t="str">
        <f t="shared" si="345"/>
        <v>TZH</v>
      </c>
      <c r="MJ28" s="22" t="str">
        <f t="shared" si="346"/>
        <v>-</v>
      </c>
      <c r="MK28" s="22" t="str">
        <f t="shared" ref="MK28:MK36" si="396">IF(MM28="","",IF(AND(OR(MJ28=MM$25,MJ28="-"),MI28=ML$25),"OK","NOK"))</f>
        <v>OK</v>
      </c>
      <c r="ML28" s="22" t="str">
        <f t="shared" si="347"/>
        <v>C</v>
      </c>
      <c r="MM28" s="43">
        <v>201</v>
      </c>
      <c r="MN28" s="44">
        <v>483</v>
      </c>
      <c r="MO28" s="22" t="str">
        <f t="shared" si="348"/>
        <v>C</v>
      </c>
      <c r="MP28" s="22" t="str">
        <f t="shared" ref="MP28:MP36" si="397">IF(MN28="","",IF(AND(OR(MQ28=MN$25,MQ28="-"),MR28=MO$25),"OK","NOK"))</f>
        <v>OK</v>
      </c>
      <c r="MQ28" s="22" t="str">
        <f t="shared" si="349"/>
        <v>-</v>
      </c>
      <c r="MR28" s="22" t="str">
        <f t="shared" si="350"/>
        <v>DZES</v>
      </c>
      <c r="MS28" s="24" t="str">
        <f t="shared" si="351"/>
        <v>CLAES GINO</v>
      </c>
      <c r="MT28" s="44">
        <v>2</v>
      </c>
      <c r="MU28" s="22" t="s">
        <v>2</v>
      </c>
      <c r="MV28" s="43">
        <v>0</v>
      </c>
      <c r="MW28" s="17"/>
      <c r="MY28" s="13"/>
      <c r="MZ28" s="23">
        <v>2</v>
      </c>
      <c r="NA28" s="26" t="str">
        <f t="shared" si="352"/>
        <v>SIEBENS LUDO</v>
      </c>
      <c r="NB28" s="22" t="str">
        <f t="shared" si="353"/>
        <v>DVO</v>
      </c>
      <c r="NC28" s="22" t="str">
        <f t="shared" si="354"/>
        <v>-</v>
      </c>
      <c r="ND28" s="22" t="str">
        <f t="shared" ref="ND28:ND36" si="398">IF(NF28="","",IF(AND(OR(NC28=NF$25,NC28="-"),NB28=NE$25),"OK","NOK"))</f>
        <v>OK</v>
      </c>
      <c r="NE28" s="22" t="str">
        <f t="shared" si="355"/>
        <v>C</v>
      </c>
      <c r="NF28" s="43">
        <v>22</v>
      </c>
      <c r="NG28" s="44">
        <v>791</v>
      </c>
      <c r="NH28" s="22" t="str">
        <f t="shared" si="356"/>
        <v>NA</v>
      </c>
      <c r="NI28" s="22" t="str">
        <f t="shared" ref="NI28:NI36" si="399">IF(NG28="","",IF(AND(OR(NJ28=NG$25,NJ28="-"),NK28=NH$25),"OK","NOK"))</f>
        <v>OK</v>
      </c>
      <c r="NJ28" s="22" t="str">
        <f t="shared" si="357"/>
        <v>-</v>
      </c>
      <c r="NK28" s="22" t="str">
        <f t="shared" si="358"/>
        <v>STAT</v>
      </c>
      <c r="NL28" s="24" t="str">
        <f t="shared" si="359"/>
        <v>BORLOO MICHEL</v>
      </c>
      <c r="NM28" s="44">
        <v>0</v>
      </c>
      <c r="NN28" s="22" t="s">
        <v>2</v>
      </c>
      <c r="NO28" s="43">
        <v>2</v>
      </c>
      <c r="NP28" s="17"/>
    </row>
    <row r="29" spans="2:380" x14ac:dyDescent="0.3">
      <c r="B29" s="13"/>
      <c r="C29" s="23">
        <v>3</v>
      </c>
      <c r="D29" s="26" t="str">
        <f t="shared" si="200"/>
        <v>DE VOS PATRICIA</v>
      </c>
      <c r="E29" s="22" t="str">
        <f t="shared" si="201"/>
        <v>DBEL</v>
      </c>
      <c r="F29" s="22">
        <f t="shared" si="202"/>
        <v>2</v>
      </c>
      <c r="G29" s="22" t="str">
        <f t="shared" si="360"/>
        <v>OK</v>
      </c>
      <c r="H29" s="22" t="str">
        <f t="shared" si="203"/>
        <v>D</v>
      </c>
      <c r="I29" s="43">
        <v>727</v>
      </c>
      <c r="J29" s="44">
        <v>437</v>
      </c>
      <c r="K29" s="22" t="str">
        <f t="shared" si="204"/>
        <v>D</v>
      </c>
      <c r="L29" s="22" t="str">
        <f t="shared" si="361"/>
        <v>OK</v>
      </c>
      <c r="M29" s="22" t="str">
        <f t="shared" si="205"/>
        <v>-</v>
      </c>
      <c r="N29" s="22" t="str">
        <f t="shared" si="206"/>
        <v>SPLI</v>
      </c>
      <c r="O29" s="24" t="str">
        <f t="shared" si="207"/>
        <v>POTUMS KOEN</v>
      </c>
      <c r="P29" s="44">
        <v>1</v>
      </c>
      <c r="Q29" s="22" t="s">
        <v>2</v>
      </c>
      <c r="R29" s="43">
        <v>1</v>
      </c>
      <c r="S29" s="17"/>
      <c r="U29" s="13"/>
      <c r="V29" s="23">
        <v>3</v>
      </c>
      <c r="W29" s="26" t="str">
        <f t="shared" si="208"/>
        <v>WAUTERS DAISY</v>
      </c>
      <c r="X29" s="22" t="str">
        <f t="shared" si="209"/>
        <v>DZES</v>
      </c>
      <c r="Y29" s="22" t="str">
        <f t="shared" si="210"/>
        <v>-</v>
      </c>
      <c r="Z29" s="22" t="str">
        <f t="shared" si="362"/>
        <v>OK</v>
      </c>
      <c r="AA29" s="22" t="str">
        <f t="shared" si="211"/>
        <v>C</v>
      </c>
      <c r="AB29" s="43">
        <v>252</v>
      </c>
      <c r="AC29" s="44">
        <v>660</v>
      </c>
      <c r="AD29" s="22" t="str">
        <f t="shared" si="212"/>
        <v>D</v>
      </c>
      <c r="AE29" s="22" t="str">
        <f t="shared" si="363"/>
        <v>OK</v>
      </c>
      <c r="AF29" s="22">
        <f t="shared" si="213"/>
        <v>2</v>
      </c>
      <c r="AG29" s="22" t="str">
        <f t="shared" si="214"/>
        <v>DBEL</v>
      </c>
      <c r="AH29" s="24" t="str">
        <f t="shared" si="215"/>
        <v>SONCK SILKE</v>
      </c>
      <c r="AI29" s="44">
        <v>2</v>
      </c>
      <c r="AJ29" s="22" t="s">
        <v>2</v>
      </c>
      <c r="AK29" s="43">
        <v>0</v>
      </c>
      <c r="AL29" s="17"/>
      <c r="AN29" s="13"/>
      <c r="AO29" s="23">
        <v>3</v>
      </c>
      <c r="AP29" s="26" t="str">
        <f t="shared" si="216"/>
        <v>STREULENS BART</v>
      </c>
      <c r="AQ29" s="22" t="str">
        <f t="shared" si="217"/>
        <v>STAT</v>
      </c>
      <c r="AR29" s="22" t="str">
        <f t="shared" si="218"/>
        <v>-</v>
      </c>
      <c r="AS29" s="22" t="str">
        <f t="shared" si="364"/>
        <v>OK</v>
      </c>
      <c r="AT29" s="22" t="str">
        <f t="shared" si="219"/>
        <v>NA</v>
      </c>
      <c r="AU29" s="43">
        <v>850</v>
      </c>
      <c r="AV29" s="44">
        <v>686</v>
      </c>
      <c r="AW29" s="22" t="str">
        <f t="shared" si="220"/>
        <v>D</v>
      </c>
      <c r="AX29" s="22" t="str">
        <f t="shared" si="365"/>
        <v>OK</v>
      </c>
      <c r="AY29" s="22" t="str">
        <f t="shared" si="221"/>
        <v>-</v>
      </c>
      <c r="AZ29" s="22" t="str">
        <f t="shared" si="222"/>
        <v>GBIL</v>
      </c>
      <c r="BA29" s="24" t="str">
        <f t="shared" si="223"/>
        <v>VANDENBERGHE KEVIN</v>
      </c>
      <c r="BB29" s="44">
        <v>2</v>
      </c>
      <c r="BC29" s="22" t="s">
        <v>2</v>
      </c>
      <c r="BD29" s="43">
        <v>0</v>
      </c>
      <c r="BE29" s="17"/>
      <c r="BG29" s="13"/>
      <c r="BH29" s="23">
        <v>3</v>
      </c>
      <c r="BI29" s="26" t="str">
        <f t="shared" si="224"/>
        <v>MOERENHOUT LUNA</v>
      </c>
      <c r="BJ29" s="22" t="str">
        <f t="shared" si="225"/>
        <v>DBEL</v>
      </c>
      <c r="BK29" s="22" t="str">
        <f t="shared" si="226"/>
        <v>-</v>
      </c>
      <c r="BL29" s="22" t="str">
        <f t="shared" si="366"/>
        <v>OK</v>
      </c>
      <c r="BM29" s="22" t="str">
        <f t="shared" si="227"/>
        <v>NA</v>
      </c>
      <c r="BN29" s="43">
        <v>834</v>
      </c>
      <c r="BO29" s="44">
        <v>802</v>
      </c>
      <c r="BP29" s="22" t="str">
        <f t="shared" si="228"/>
        <v>NA</v>
      </c>
      <c r="BQ29" s="22" t="str">
        <f t="shared" si="367"/>
        <v>OK</v>
      </c>
      <c r="BR29" s="22" t="str">
        <f t="shared" si="229"/>
        <v>-</v>
      </c>
      <c r="BS29" s="22" t="str">
        <f t="shared" si="230"/>
        <v>HOEK</v>
      </c>
      <c r="BT29" s="24" t="str">
        <f t="shared" si="231"/>
        <v>PEETERS LUC</v>
      </c>
      <c r="BU29" s="44">
        <v>0</v>
      </c>
      <c r="BV29" s="22" t="s">
        <v>2</v>
      </c>
      <c r="BW29" s="43">
        <v>1</v>
      </c>
      <c r="BX29" s="17"/>
      <c r="BZ29" s="13"/>
      <c r="CA29" s="23">
        <v>3</v>
      </c>
      <c r="CB29" s="26" t="str">
        <f t="shared" si="232"/>
        <v>VAN DER STAPPEN EDDY</v>
      </c>
      <c r="CC29" s="22" t="str">
        <f t="shared" si="233"/>
        <v>GBIL</v>
      </c>
      <c r="CD29" s="22" t="str">
        <f t="shared" si="234"/>
        <v>-</v>
      </c>
      <c r="CE29" s="22" t="str">
        <f t="shared" si="368"/>
        <v>OK</v>
      </c>
      <c r="CF29" s="22" t="str">
        <f t="shared" si="235"/>
        <v>NA</v>
      </c>
      <c r="CG29" s="43">
        <v>848</v>
      </c>
      <c r="CH29" s="44">
        <v>734</v>
      </c>
      <c r="CI29" s="22" t="str">
        <f t="shared" si="236"/>
        <v>NA</v>
      </c>
      <c r="CJ29" s="22" t="str">
        <f t="shared" si="369"/>
        <v>OK</v>
      </c>
      <c r="CK29" s="22" t="str">
        <f t="shared" si="237"/>
        <v>-</v>
      </c>
      <c r="CL29" s="22" t="str">
        <f t="shared" si="238"/>
        <v>EXC</v>
      </c>
      <c r="CM29" s="24" t="str">
        <f t="shared" si="239"/>
        <v xml:space="preserve">MOISSON MICHEL </v>
      </c>
      <c r="CN29" s="44">
        <v>2</v>
      </c>
      <c r="CO29" s="22" t="s">
        <v>2</v>
      </c>
      <c r="CP29" s="43">
        <v>0</v>
      </c>
      <c r="CQ29" s="17"/>
      <c r="CS29" s="13"/>
      <c r="CT29" s="23">
        <v>3</v>
      </c>
      <c r="CU29" s="26" t="str">
        <f t="shared" si="240"/>
        <v>CLEYMANS JOHN</v>
      </c>
      <c r="CV29" s="22" t="str">
        <f t="shared" si="241"/>
        <v>TZH</v>
      </c>
      <c r="CW29" s="22" t="str">
        <f t="shared" si="242"/>
        <v>-</v>
      </c>
      <c r="CX29" s="22" t="str">
        <f t="shared" si="370"/>
        <v>OK</v>
      </c>
      <c r="CY29" s="22" t="str">
        <f t="shared" si="243"/>
        <v>B</v>
      </c>
      <c r="CZ29" s="43">
        <v>735</v>
      </c>
      <c r="DA29" s="44">
        <v>848</v>
      </c>
      <c r="DB29" s="22" t="str">
        <f t="shared" si="244"/>
        <v>NA</v>
      </c>
      <c r="DC29" s="22" t="str">
        <f t="shared" si="371"/>
        <v>OK</v>
      </c>
      <c r="DD29" s="22" t="str">
        <f t="shared" si="245"/>
        <v>-</v>
      </c>
      <c r="DE29" s="22" t="str">
        <f t="shared" si="246"/>
        <v>GBIL</v>
      </c>
      <c r="DF29" s="24" t="str">
        <f t="shared" si="247"/>
        <v>VAN DER STAPPEN EDDY</v>
      </c>
      <c r="DG29" s="44">
        <v>2</v>
      </c>
      <c r="DH29" s="22" t="s">
        <v>2</v>
      </c>
      <c r="DI29" s="43">
        <v>0</v>
      </c>
      <c r="DJ29" s="17"/>
      <c r="DL29" s="13"/>
      <c r="DM29" s="23">
        <v>3</v>
      </c>
      <c r="DN29" s="26" t="str">
        <f t="shared" si="248"/>
        <v>BOUTENS WERNER</v>
      </c>
      <c r="DO29" s="22" t="str">
        <f t="shared" si="249"/>
        <v>DVO</v>
      </c>
      <c r="DP29" s="22" t="str">
        <f t="shared" si="250"/>
        <v>-</v>
      </c>
      <c r="DQ29" s="22" t="str">
        <f t="shared" si="372"/>
        <v>OK</v>
      </c>
      <c r="DR29" s="22" t="str">
        <f t="shared" si="251"/>
        <v>D</v>
      </c>
      <c r="DS29" s="43">
        <v>42</v>
      </c>
      <c r="DT29" s="44">
        <v>868</v>
      </c>
      <c r="DU29" s="22" t="str">
        <f t="shared" si="252"/>
        <v>NA</v>
      </c>
      <c r="DV29" s="22" t="str">
        <f t="shared" si="373"/>
        <v>OK</v>
      </c>
      <c r="DW29" s="22" t="str">
        <f t="shared" si="253"/>
        <v>-</v>
      </c>
      <c r="DX29" s="22" t="str">
        <f t="shared" si="254"/>
        <v>HOEK</v>
      </c>
      <c r="DY29" s="24" t="str">
        <f t="shared" si="255"/>
        <v>BOURDEAUD'HUY BRAM</v>
      </c>
      <c r="DZ29" s="44">
        <v>2</v>
      </c>
      <c r="EA29" s="22" t="s">
        <v>2</v>
      </c>
      <c r="EB29" s="43">
        <v>0</v>
      </c>
      <c r="EC29" s="17"/>
      <c r="EE29" s="13"/>
      <c r="EF29" s="23">
        <v>3</v>
      </c>
      <c r="EG29" s="26" t="str">
        <f t="shared" si="256"/>
        <v>PRAET VEERLE</v>
      </c>
      <c r="EH29" s="22" t="str">
        <f t="shared" si="257"/>
        <v>SPLI</v>
      </c>
      <c r="EI29" s="22">
        <f t="shared" si="258"/>
        <v>3</v>
      </c>
      <c r="EJ29" s="22" t="str">
        <f t="shared" si="374"/>
        <v>OK</v>
      </c>
      <c r="EK29" s="22" t="str">
        <f t="shared" si="259"/>
        <v>D</v>
      </c>
      <c r="EL29" s="43">
        <v>640</v>
      </c>
      <c r="EM29" s="44">
        <v>639</v>
      </c>
      <c r="EN29" s="22" t="str">
        <f t="shared" si="260"/>
        <v>D</v>
      </c>
      <c r="EO29" s="22" t="str">
        <f t="shared" si="375"/>
        <v>OK</v>
      </c>
      <c r="EP29" s="22" t="str">
        <f t="shared" si="261"/>
        <v>-</v>
      </c>
      <c r="EQ29" s="22" t="str">
        <f t="shared" si="262"/>
        <v>EXC</v>
      </c>
      <c r="ER29" s="24" t="str">
        <f t="shared" si="263"/>
        <v>THANBAUER THÖRN</v>
      </c>
      <c r="ES29" s="44">
        <v>1</v>
      </c>
      <c r="ET29" s="22" t="s">
        <v>2</v>
      </c>
      <c r="EU29" s="43">
        <v>1</v>
      </c>
      <c r="EV29" s="17"/>
      <c r="EX29" s="13"/>
      <c r="EY29" s="23">
        <v>3</v>
      </c>
      <c r="EZ29" s="26" t="str">
        <f t="shared" si="264"/>
        <v>MERCKX KASPER</v>
      </c>
      <c r="FA29" s="22" t="str">
        <f t="shared" si="265"/>
        <v>TZH</v>
      </c>
      <c r="FB29" s="22" t="str">
        <f t="shared" si="266"/>
        <v>-</v>
      </c>
      <c r="FC29" s="22" t="str">
        <f t="shared" si="376"/>
        <v>OK</v>
      </c>
      <c r="FD29" s="22" t="str">
        <f t="shared" si="267"/>
        <v>D</v>
      </c>
      <c r="FE29" s="43">
        <v>634</v>
      </c>
      <c r="FF29" s="44">
        <v>776</v>
      </c>
      <c r="FG29" s="22" t="str">
        <f t="shared" si="268"/>
        <v>NA</v>
      </c>
      <c r="FH29" s="22" t="str">
        <f t="shared" si="377"/>
        <v>OK</v>
      </c>
      <c r="FI29" s="22">
        <f t="shared" si="269"/>
        <v>3</v>
      </c>
      <c r="FJ29" s="22" t="str">
        <f t="shared" si="270"/>
        <v>SPLI</v>
      </c>
      <c r="FK29" s="24" t="str">
        <f t="shared" si="271"/>
        <v>SMOLDEREN ERIK</v>
      </c>
      <c r="FL29" s="44">
        <v>0</v>
      </c>
      <c r="FM29" s="22" t="s">
        <v>2</v>
      </c>
      <c r="FN29" s="43">
        <v>2</v>
      </c>
      <c r="FO29" s="17"/>
      <c r="FQ29" s="13"/>
      <c r="FR29" s="23">
        <v>3</v>
      </c>
      <c r="FS29" s="26" t="str">
        <f t="shared" si="272"/>
        <v>WETTINCK BJORN</v>
      </c>
      <c r="FT29" s="22" t="str">
        <f t="shared" si="273"/>
        <v>DZES</v>
      </c>
      <c r="FU29" s="22" t="str">
        <f t="shared" si="274"/>
        <v>-</v>
      </c>
      <c r="FV29" s="22" t="str">
        <f t="shared" si="378"/>
        <v>OK</v>
      </c>
      <c r="FW29" s="22" t="str">
        <f t="shared" si="275"/>
        <v>C</v>
      </c>
      <c r="FX29" s="43">
        <v>507</v>
      </c>
      <c r="FY29" s="44">
        <v>636</v>
      </c>
      <c r="FZ29" s="22" t="str">
        <f t="shared" si="276"/>
        <v>D</v>
      </c>
      <c r="GA29" s="22" t="str">
        <f t="shared" si="379"/>
        <v>OK</v>
      </c>
      <c r="GB29" s="22" t="str">
        <f t="shared" si="277"/>
        <v>-</v>
      </c>
      <c r="GC29" s="22" t="str">
        <f t="shared" si="278"/>
        <v>TZH</v>
      </c>
      <c r="GD29" s="24" t="str">
        <f t="shared" si="279"/>
        <v>VAN RELEGHEM CHRISTOPHER</v>
      </c>
      <c r="GE29" s="44">
        <v>2</v>
      </c>
      <c r="GF29" s="22" t="s">
        <v>2</v>
      </c>
      <c r="GG29" s="43">
        <v>0</v>
      </c>
      <c r="GH29" s="17"/>
      <c r="GJ29" s="13"/>
      <c r="GK29" s="23">
        <v>3</v>
      </c>
      <c r="GL29" s="26" t="str">
        <f t="shared" si="280"/>
        <v>STREULENS BART</v>
      </c>
      <c r="GM29" s="22" t="str">
        <f t="shared" si="281"/>
        <v>STAT</v>
      </c>
      <c r="GN29" s="22" t="str">
        <f t="shared" si="282"/>
        <v>-</v>
      </c>
      <c r="GO29" s="22" t="str">
        <f t="shared" si="380"/>
        <v>OK</v>
      </c>
      <c r="GP29" s="22" t="str">
        <f t="shared" si="283"/>
        <v>NA</v>
      </c>
      <c r="GQ29" s="43">
        <v>850</v>
      </c>
      <c r="GR29" s="44">
        <v>22</v>
      </c>
      <c r="GS29" s="22" t="str">
        <f t="shared" si="284"/>
        <v>C</v>
      </c>
      <c r="GT29" s="22" t="str">
        <f t="shared" si="381"/>
        <v>OK</v>
      </c>
      <c r="GU29" s="22" t="str">
        <f t="shared" si="285"/>
        <v>-</v>
      </c>
      <c r="GV29" s="22" t="str">
        <f t="shared" si="286"/>
        <v>DVO</v>
      </c>
      <c r="GW29" s="24" t="str">
        <f t="shared" si="287"/>
        <v>SIEBENS LUDO</v>
      </c>
      <c r="GX29" s="44">
        <v>1</v>
      </c>
      <c r="GY29" s="22" t="s">
        <v>2</v>
      </c>
      <c r="GZ29" s="43">
        <v>1</v>
      </c>
      <c r="HA29" s="17"/>
      <c r="HC29" s="13"/>
      <c r="HD29" s="23">
        <v>3</v>
      </c>
      <c r="HE29" s="26" t="str">
        <f t="shared" si="288"/>
        <v>COOSEMANS PATRICK</v>
      </c>
      <c r="HF29" s="22" t="str">
        <f t="shared" si="289"/>
        <v>SPLI</v>
      </c>
      <c r="HG29" s="22" t="str">
        <f t="shared" si="290"/>
        <v>-</v>
      </c>
      <c r="HH29" s="22" t="str">
        <f t="shared" si="382"/>
        <v>OK</v>
      </c>
      <c r="HI29" s="22" t="str">
        <f t="shared" si="291"/>
        <v>C</v>
      </c>
      <c r="HJ29" s="43">
        <v>109</v>
      </c>
      <c r="HK29" s="44">
        <v>835</v>
      </c>
      <c r="HL29" s="22" t="str">
        <f t="shared" si="292"/>
        <v>NA</v>
      </c>
      <c r="HM29" s="22" t="str">
        <f t="shared" si="383"/>
        <v>OK</v>
      </c>
      <c r="HN29" s="22" t="str">
        <f t="shared" si="293"/>
        <v>-</v>
      </c>
      <c r="HO29" s="22" t="str">
        <f t="shared" si="294"/>
        <v>DBEL</v>
      </c>
      <c r="HP29" s="24" t="str">
        <f t="shared" si="295"/>
        <v>DE BUYSER SONJA</v>
      </c>
      <c r="HQ29" s="44">
        <v>1</v>
      </c>
      <c r="HR29" s="22" t="s">
        <v>2</v>
      </c>
      <c r="HS29" s="43">
        <v>1</v>
      </c>
      <c r="HT29" s="17"/>
      <c r="HV29" s="13"/>
      <c r="HW29" s="23">
        <v>3</v>
      </c>
      <c r="HX29" s="26" t="str">
        <f t="shared" si="296"/>
        <v>DE VOS PATRICIA</v>
      </c>
      <c r="HY29" s="22" t="str">
        <f t="shared" si="297"/>
        <v>DBEL</v>
      </c>
      <c r="HZ29" s="22">
        <f t="shared" si="298"/>
        <v>2</v>
      </c>
      <c r="IA29" s="22" t="str">
        <f t="shared" si="384"/>
        <v>OK</v>
      </c>
      <c r="IB29" s="22" t="str">
        <f t="shared" si="299"/>
        <v>D</v>
      </c>
      <c r="IC29" s="43">
        <v>727</v>
      </c>
      <c r="ID29" s="44">
        <v>730</v>
      </c>
      <c r="IE29" s="22" t="str">
        <f t="shared" si="300"/>
        <v>D</v>
      </c>
      <c r="IF29" s="22" t="str">
        <f t="shared" si="385"/>
        <v>OK</v>
      </c>
      <c r="IG29" s="22">
        <f t="shared" si="301"/>
        <v>3</v>
      </c>
      <c r="IH29" s="22" t="str">
        <f t="shared" si="302"/>
        <v>DZES</v>
      </c>
      <c r="II29" s="24" t="str">
        <f t="shared" si="303"/>
        <v>NIEUWLANDT PASCAL</v>
      </c>
      <c r="IJ29" s="44">
        <v>1</v>
      </c>
      <c r="IK29" s="22" t="s">
        <v>2</v>
      </c>
      <c r="IL29" s="43">
        <v>1</v>
      </c>
      <c r="IM29" s="17"/>
      <c r="IO29" s="13"/>
      <c r="IP29" s="23">
        <v>3</v>
      </c>
      <c r="IQ29" s="26" t="str">
        <f t="shared" si="304"/>
        <v>DE CLERCK GUNTHER</v>
      </c>
      <c r="IR29" s="22" t="str">
        <f t="shared" si="305"/>
        <v>GBIL</v>
      </c>
      <c r="IS29" s="22">
        <f t="shared" si="306"/>
        <v>4</v>
      </c>
      <c r="IT29" s="22" t="str">
        <f t="shared" si="386"/>
        <v>OK</v>
      </c>
      <c r="IU29" s="22" t="str">
        <f t="shared" si="307"/>
        <v>NA</v>
      </c>
      <c r="IV29" s="43">
        <v>847</v>
      </c>
      <c r="IW29" s="44">
        <v>793</v>
      </c>
      <c r="IX29" s="22" t="str">
        <f t="shared" si="308"/>
        <v>NA</v>
      </c>
      <c r="IY29" s="22" t="str">
        <f t="shared" si="387"/>
        <v>OK</v>
      </c>
      <c r="IZ29" s="22">
        <f t="shared" si="309"/>
        <v>2</v>
      </c>
      <c r="JA29" s="22" t="str">
        <f t="shared" si="310"/>
        <v>STAT</v>
      </c>
      <c r="JB29" s="24" t="str">
        <f t="shared" si="311"/>
        <v>DESCHAMPS RAPHAEL</v>
      </c>
      <c r="JC29" s="44">
        <v>2</v>
      </c>
      <c r="JD29" s="22" t="s">
        <v>2</v>
      </c>
      <c r="JE29" s="43">
        <v>0</v>
      </c>
      <c r="JF29" s="17"/>
      <c r="JH29" s="13"/>
      <c r="JI29" s="23">
        <v>3</v>
      </c>
      <c r="JJ29" s="26" t="str">
        <f t="shared" si="312"/>
        <v>ALEWATERS CHRISTIAAN</v>
      </c>
      <c r="JK29" s="22" t="str">
        <f t="shared" si="313"/>
        <v>HOEK</v>
      </c>
      <c r="JL29" s="22" t="str">
        <f t="shared" si="314"/>
        <v>-</v>
      </c>
      <c r="JM29" s="22" t="str">
        <f t="shared" si="388"/>
        <v>OK</v>
      </c>
      <c r="JN29" s="22" t="str">
        <f t="shared" si="315"/>
        <v>NA</v>
      </c>
      <c r="JO29" s="43">
        <v>807</v>
      </c>
      <c r="JP29" s="44">
        <v>303</v>
      </c>
      <c r="JQ29" s="22" t="str">
        <f t="shared" si="316"/>
        <v>D</v>
      </c>
      <c r="JR29" s="22" t="str">
        <f t="shared" si="389"/>
        <v>OK</v>
      </c>
      <c r="JS29" s="22" t="str">
        <f t="shared" si="317"/>
        <v>-</v>
      </c>
      <c r="JT29" s="22" t="str">
        <f t="shared" si="318"/>
        <v>DBEL</v>
      </c>
      <c r="JU29" s="24" t="str">
        <f t="shared" si="319"/>
        <v>DE PAEP NATHALIE</v>
      </c>
      <c r="JV29" s="44">
        <v>2</v>
      </c>
      <c r="JW29" s="22" t="s">
        <v>2</v>
      </c>
      <c r="JX29" s="43">
        <v>0</v>
      </c>
      <c r="JY29" s="17"/>
      <c r="KA29" s="13"/>
      <c r="KB29" s="23">
        <v>3</v>
      </c>
      <c r="KC29" s="26" t="str">
        <f t="shared" si="320"/>
        <v>VERMEIREN TIM</v>
      </c>
      <c r="KD29" s="22" t="str">
        <f t="shared" si="321"/>
        <v>EXC</v>
      </c>
      <c r="KE29" s="22" t="str">
        <f t="shared" si="322"/>
        <v>-</v>
      </c>
      <c r="KF29" s="22" t="str">
        <f t="shared" si="390"/>
        <v>OK</v>
      </c>
      <c r="KG29" s="22" t="str">
        <f t="shared" si="323"/>
        <v>D</v>
      </c>
      <c r="KH29" s="43">
        <v>638</v>
      </c>
      <c r="KI29" s="44">
        <v>686</v>
      </c>
      <c r="KJ29" s="22" t="str">
        <f t="shared" si="324"/>
        <v>D</v>
      </c>
      <c r="KK29" s="22" t="str">
        <f t="shared" si="391"/>
        <v>OK</v>
      </c>
      <c r="KL29" s="22" t="str">
        <f t="shared" si="325"/>
        <v>-</v>
      </c>
      <c r="KM29" s="22" t="str">
        <f t="shared" si="326"/>
        <v>GBIL</v>
      </c>
      <c r="KN29" s="24" t="str">
        <f t="shared" si="327"/>
        <v>VANDENBERGHE KEVIN</v>
      </c>
      <c r="KO29" s="44">
        <v>0</v>
      </c>
      <c r="KP29" s="22" t="s">
        <v>2</v>
      </c>
      <c r="KQ29" s="43">
        <v>2</v>
      </c>
      <c r="KR29" s="17"/>
      <c r="KT29" s="13"/>
      <c r="KU29" s="23">
        <v>3</v>
      </c>
      <c r="KV29" s="26" t="str">
        <f t="shared" si="328"/>
        <v>DE CLERCK GUNTHER</v>
      </c>
      <c r="KW29" s="22" t="str">
        <f t="shared" si="329"/>
        <v>GBIL</v>
      </c>
      <c r="KX29" s="22">
        <f t="shared" si="330"/>
        <v>4</v>
      </c>
      <c r="KY29" s="22" t="str">
        <f t="shared" si="392"/>
        <v>OK</v>
      </c>
      <c r="KZ29" s="22" t="str">
        <f t="shared" si="331"/>
        <v>NA</v>
      </c>
      <c r="LA29" s="43">
        <v>847</v>
      </c>
      <c r="LB29" s="44">
        <v>43</v>
      </c>
      <c r="LC29" s="22" t="str">
        <f t="shared" si="332"/>
        <v>B</v>
      </c>
      <c r="LD29" s="22" t="str">
        <f t="shared" si="393"/>
        <v>OK</v>
      </c>
      <c r="LE29" s="22" t="str">
        <f t="shared" si="333"/>
        <v>-</v>
      </c>
      <c r="LF29" s="22" t="str">
        <f t="shared" si="334"/>
        <v>TZH</v>
      </c>
      <c r="LG29" s="24" t="str">
        <f t="shared" si="335"/>
        <v>VAN GOETHEM MARIO</v>
      </c>
      <c r="LH29" s="44">
        <v>0</v>
      </c>
      <c r="LI29" s="22" t="s">
        <v>2</v>
      </c>
      <c r="LJ29" s="43">
        <v>2</v>
      </c>
      <c r="LK29" s="17"/>
      <c r="LM29" s="13"/>
      <c r="LN29" s="23">
        <v>3</v>
      </c>
      <c r="LO29" s="26" t="str">
        <f t="shared" si="336"/>
        <v xml:space="preserve">MOISSON MICHEL </v>
      </c>
      <c r="LP29" s="22" t="str">
        <f t="shared" si="337"/>
        <v>EXC</v>
      </c>
      <c r="LQ29" s="22" t="str">
        <f t="shared" si="338"/>
        <v>-</v>
      </c>
      <c r="LR29" s="22" t="str">
        <f t="shared" si="394"/>
        <v>OK</v>
      </c>
      <c r="LS29" s="22" t="str">
        <f t="shared" si="339"/>
        <v>NA</v>
      </c>
      <c r="LT29" s="43">
        <v>734</v>
      </c>
      <c r="LU29" s="44">
        <v>891</v>
      </c>
      <c r="LV29" s="22" t="str">
        <f t="shared" si="340"/>
        <v>NA</v>
      </c>
      <c r="LW29" s="22" t="str">
        <f t="shared" si="395"/>
        <v>OK</v>
      </c>
      <c r="LX29" s="22" t="str">
        <f t="shared" si="341"/>
        <v>-</v>
      </c>
      <c r="LY29" s="22" t="str">
        <f t="shared" si="342"/>
        <v>SPLI</v>
      </c>
      <c r="LZ29" s="24" t="str">
        <f t="shared" si="343"/>
        <v>SONCK JOHAN</v>
      </c>
      <c r="MA29" s="44">
        <v>0</v>
      </c>
      <c r="MB29" s="22" t="s">
        <v>2</v>
      </c>
      <c r="MC29" s="43">
        <v>2</v>
      </c>
      <c r="MD29" s="17"/>
      <c r="MF29" s="13"/>
      <c r="MG29" s="23">
        <v>3</v>
      </c>
      <c r="MH29" s="26" t="str">
        <f t="shared" si="344"/>
        <v>BROUWER GLENN</v>
      </c>
      <c r="MI29" s="22" t="str">
        <f t="shared" si="345"/>
        <v>TZH</v>
      </c>
      <c r="MJ29" s="22">
        <f t="shared" si="346"/>
        <v>4</v>
      </c>
      <c r="MK29" s="22" t="str">
        <f t="shared" si="396"/>
        <v>OK</v>
      </c>
      <c r="ML29" s="22" t="str">
        <f t="shared" si="347"/>
        <v>A</v>
      </c>
      <c r="MM29" s="43">
        <v>85</v>
      </c>
      <c r="MN29" s="44">
        <v>507</v>
      </c>
      <c r="MO29" s="22" t="str">
        <f t="shared" si="348"/>
        <v>C</v>
      </c>
      <c r="MP29" s="22" t="str">
        <f t="shared" si="397"/>
        <v>OK</v>
      </c>
      <c r="MQ29" s="22" t="str">
        <f t="shared" si="349"/>
        <v>-</v>
      </c>
      <c r="MR29" s="22" t="str">
        <f t="shared" si="350"/>
        <v>DZES</v>
      </c>
      <c r="MS29" s="24" t="str">
        <f t="shared" si="351"/>
        <v>WETTINCK BJORN</v>
      </c>
      <c r="MT29" s="44">
        <v>1</v>
      </c>
      <c r="MU29" s="22" t="s">
        <v>2</v>
      </c>
      <c r="MV29" s="43">
        <v>1</v>
      </c>
      <c r="MW29" s="17"/>
      <c r="MY29" s="13"/>
      <c r="MZ29" s="23">
        <v>3</v>
      </c>
      <c r="NA29" s="26" t="str">
        <f t="shared" si="352"/>
        <v>BOUTENS WERNER</v>
      </c>
      <c r="NB29" s="22" t="str">
        <f t="shared" si="353"/>
        <v>DVO</v>
      </c>
      <c r="NC29" s="22" t="str">
        <f t="shared" si="354"/>
        <v>-</v>
      </c>
      <c r="ND29" s="22" t="str">
        <f t="shared" si="398"/>
        <v>OK</v>
      </c>
      <c r="NE29" s="22" t="str">
        <f t="shared" si="355"/>
        <v>D</v>
      </c>
      <c r="NF29" s="43">
        <v>42</v>
      </c>
      <c r="NG29" s="44">
        <v>850</v>
      </c>
      <c r="NH29" s="22" t="str">
        <f t="shared" si="356"/>
        <v>NA</v>
      </c>
      <c r="NI29" s="22" t="str">
        <f t="shared" si="399"/>
        <v>OK</v>
      </c>
      <c r="NJ29" s="22" t="str">
        <f t="shared" si="357"/>
        <v>-</v>
      </c>
      <c r="NK29" s="22" t="str">
        <f t="shared" si="358"/>
        <v>STAT</v>
      </c>
      <c r="NL29" s="24" t="str">
        <f t="shared" si="359"/>
        <v>STREULENS BART</v>
      </c>
      <c r="NM29" s="44">
        <v>2</v>
      </c>
      <c r="NN29" s="22" t="s">
        <v>2</v>
      </c>
      <c r="NO29" s="43">
        <v>0</v>
      </c>
      <c r="NP29" s="17"/>
    </row>
    <row r="30" spans="2:380" x14ac:dyDescent="0.3">
      <c r="B30" s="13"/>
      <c r="C30" s="23">
        <v>4</v>
      </c>
      <c r="D30" s="26" t="str">
        <f t="shared" si="200"/>
        <v>SONCK SILKE</v>
      </c>
      <c r="E30" s="22" t="str">
        <f t="shared" si="201"/>
        <v>DBEL</v>
      </c>
      <c r="F30" s="22">
        <f t="shared" si="202"/>
        <v>2</v>
      </c>
      <c r="G30" s="22" t="str">
        <f t="shared" si="360"/>
        <v>OK</v>
      </c>
      <c r="H30" s="22" t="str">
        <f t="shared" si="203"/>
        <v>D</v>
      </c>
      <c r="I30" s="43">
        <v>660</v>
      </c>
      <c r="J30" s="44">
        <v>94</v>
      </c>
      <c r="K30" s="22" t="str">
        <f t="shared" si="204"/>
        <v>NA</v>
      </c>
      <c r="L30" s="22" t="str">
        <f t="shared" si="361"/>
        <v>OK</v>
      </c>
      <c r="M30" s="22" t="str">
        <f t="shared" si="205"/>
        <v>-</v>
      </c>
      <c r="N30" s="22" t="str">
        <f t="shared" si="206"/>
        <v>SPLI</v>
      </c>
      <c r="O30" s="24" t="str">
        <f t="shared" si="207"/>
        <v>DE LATHOUWER KEVIN</v>
      </c>
      <c r="P30" s="44">
        <v>0</v>
      </c>
      <c r="Q30" s="22" t="s">
        <v>2</v>
      </c>
      <c r="R30" s="43">
        <v>2</v>
      </c>
      <c r="S30" s="17"/>
      <c r="U30" s="13"/>
      <c r="V30" s="23">
        <v>4</v>
      </c>
      <c r="W30" s="26" t="str">
        <f t="shared" si="208"/>
        <v>VAN POLLAERT JIMMY</v>
      </c>
      <c r="X30" s="22" t="str">
        <f t="shared" si="209"/>
        <v>DZES</v>
      </c>
      <c r="Y30" s="22">
        <f t="shared" si="210"/>
        <v>3</v>
      </c>
      <c r="Z30" s="22" t="str">
        <f t="shared" si="362"/>
        <v>OK</v>
      </c>
      <c r="AA30" s="22" t="str">
        <f t="shared" si="211"/>
        <v>D</v>
      </c>
      <c r="AB30" s="43">
        <v>500</v>
      </c>
      <c r="AC30" s="44">
        <v>727</v>
      </c>
      <c r="AD30" s="22" t="str">
        <f t="shared" si="212"/>
        <v>D</v>
      </c>
      <c r="AE30" s="22" t="str">
        <f t="shared" si="363"/>
        <v>OK</v>
      </c>
      <c r="AF30" s="22">
        <f t="shared" si="213"/>
        <v>2</v>
      </c>
      <c r="AG30" s="22" t="str">
        <f t="shared" si="214"/>
        <v>DBEL</v>
      </c>
      <c r="AH30" s="24" t="str">
        <f t="shared" si="215"/>
        <v>DE VOS PATRICIA</v>
      </c>
      <c r="AI30" s="44">
        <v>2</v>
      </c>
      <c r="AJ30" s="22" t="s">
        <v>2</v>
      </c>
      <c r="AK30" s="43">
        <v>0</v>
      </c>
      <c r="AL30" s="17"/>
      <c r="AN30" s="13"/>
      <c r="AO30" s="23">
        <v>4</v>
      </c>
      <c r="AP30" s="26" t="str">
        <f t="shared" si="216"/>
        <v>ADRIAENSENS RENAAT</v>
      </c>
      <c r="AQ30" s="22" t="str">
        <f t="shared" si="217"/>
        <v>STAT</v>
      </c>
      <c r="AR30" s="22" t="str">
        <f t="shared" si="218"/>
        <v>-</v>
      </c>
      <c r="AS30" s="22" t="str">
        <f t="shared" si="364"/>
        <v>OK</v>
      </c>
      <c r="AT30" s="22" t="str">
        <f t="shared" si="219"/>
        <v>D</v>
      </c>
      <c r="AU30" s="43">
        <v>705</v>
      </c>
      <c r="AV30" s="44">
        <v>847</v>
      </c>
      <c r="AW30" s="22" t="str">
        <f t="shared" si="220"/>
        <v>NA</v>
      </c>
      <c r="AX30" s="22" t="str">
        <f t="shared" si="365"/>
        <v>OK</v>
      </c>
      <c r="AY30" s="22">
        <f t="shared" si="221"/>
        <v>4</v>
      </c>
      <c r="AZ30" s="22" t="str">
        <f t="shared" si="222"/>
        <v>GBIL</v>
      </c>
      <c r="BA30" s="24" t="str">
        <f t="shared" si="223"/>
        <v>DE CLERCK GUNTHER</v>
      </c>
      <c r="BB30" s="44">
        <v>0</v>
      </c>
      <c r="BC30" s="22" t="s">
        <v>2</v>
      </c>
      <c r="BD30" s="43">
        <v>1</v>
      </c>
      <c r="BE30" s="17"/>
      <c r="BG30" s="13"/>
      <c r="BH30" s="23">
        <v>4</v>
      </c>
      <c r="BI30" s="26" t="str">
        <f t="shared" si="224"/>
        <v>DE PAEP NATHALIE</v>
      </c>
      <c r="BJ30" s="22" t="str">
        <f t="shared" si="225"/>
        <v>DBEL</v>
      </c>
      <c r="BK30" s="22" t="str">
        <f t="shared" si="226"/>
        <v>-</v>
      </c>
      <c r="BL30" s="22" t="str">
        <f t="shared" si="366"/>
        <v>OK</v>
      </c>
      <c r="BM30" s="22" t="str">
        <f t="shared" si="227"/>
        <v>D</v>
      </c>
      <c r="BN30" s="43">
        <v>303</v>
      </c>
      <c r="BO30" s="44">
        <v>807</v>
      </c>
      <c r="BP30" s="22" t="str">
        <f t="shared" si="228"/>
        <v>NA</v>
      </c>
      <c r="BQ30" s="22" t="str">
        <f t="shared" si="367"/>
        <v>OK</v>
      </c>
      <c r="BR30" s="22" t="str">
        <f t="shared" si="229"/>
        <v>-</v>
      </c>
      <c r="BS30" s="22" t="str">
        <f t="shared" si="230"/>
        <v>HOEK</v>
      </c>
      <c r="BT30" s="24" t="str">
        <f t="shared" si="231"/>
        <v>ALEWATERS CHRISTIAAN</v>
      </c>
      <c r="BU30" s="44">
        <v>1</v>
      </c>
      <c r="BV30" s="22" t="s">
        <v>2</v>
      </c>
      <c r="BW30" s="43">
        <v>1</v>
      </c>
      <c r="BX30" s="17"/>
      <c r="BZ30" s="13"/>
      <c r="CA30" s="23">
        <v>4</v>
      </c>
      <c r="CB30" s="26" t="str">
        <f t="shared" si="232"/>
        <v>ROELANDS STEVEN</v>
      </c>
      <c r="CC30" s="22" t="str">
        <f t="shared" si="233"/>
        <v>GBIL</v>
      </c>
      <c r="CD30" s="22">
        <f t="shared" si="234"/>
        <v>4</v>
      </c>
      <c r="CE30" s="22" t="str">
        <f t="shared" si="368"/>
        <v>OK</v>
      </c>
      <c r="CF30" s="22" t="str">
        <f t="shared" si="235"/>
        <v>NA</v>
      </c>
      <c r="CG30" s="43">
        <v>682</v>
      </c>
      <c r="CH30" s="44">
        <v>638</v>
      </c>
      <c r="CI30" s="22" t="str">
        <f t="shared" si="236"/>
        <v>D</v>
      </c>
      <c r="CJ30" s="22" t="str">
        <f t="shared" si="369"/>
        <v>OK</v>
      </c>
      <c r="CK30" s="22" t="str">
        <f t="shared" si="237"/>
        <v>-</v>
      </c>
      <c r="CL30" s="22" t="str">
        <f t="shared" si="238"/>
        <v>EXC</v>
      </c>
      <c r="CM30" s="24" t="str">
        <f t="shared" si="239"/>
        <v>VERMEIREN TIM</v>
      </c>
      <c r="CN30" s="44">
        <v>2</v>
      </c>
      <c r="CO30" s="22" t="s">
        <v>2</v>
      </c>
      <c r="CP30" s="43">
        <v>0</v>
      </c>
      <c r="CQ30" s="17"/>
      <c r="CS30" s="13"/>
      <c r="CT30" s="23">
        <v>4</v>
      </c>
      <c r="CU30" s="26" t="str">
        <f t="shared" si="240"/>
        <v>SELLESLAGH KURT</v>
      </c>
      <c r="CV30" s="22" t="str">
        <f t="shared" si="241"/>
        <v>TZH</v>
      </c>
      <c r="CW30" s="22">
        <f t="shared" si="242"/>
        <v>4</v>
      </c>
      <c r="CX30" s="22" t="str">
        <f t="shared" si="370"/>
        <v>OK</v>
      </c>
      <c r="CY30" s="22" t="str">
        <f t="shared" si="243"/>
        <v>B</v>
      </c>
      <c r="CZ30" s="43">
        <v>521</v>
      </c>
      <c r="DA30" s="44">
        <v>682</v>
      </c>
      <c r="DB30" s="22" t="str">
        <f t="shared" si="244"/>
        <v>NA</v>
      </c>
      <c r="DC30" s="22" t="str">
        <f t="shared" si="371"/>
        <v>OK</v>
      </c>
      <c r="DD30" s="22">
        <f t="shared" si="245"/>
        <v>4</v>
      </c>
      <c r="DE30" s="22" t="str">
        <f t="shared" si="246"/>
        <v>GBIL</v>
      </c>
      <c r="DF30" s="24" t="str">
        <f t="shared" si="247"/>
        <v>ROELANDS STEVEN</v>
      </c>
      <c r="DG30" s="44">
        <v>2</v>
      </c>
      <c r="DH30" s="22" t="s">
        <v>2</v>
      </c>
      <c r="DI30" s="43">
        <v>0</v>
      </c>
      <c r="DJ30" s="17"/>
      <c r="DL30" s="13"/>
      <c r="DM30" s="23">
        <v>4</v>
      </c>
      <c r="DN30" s="26" t="str">
        <f t="shared" si="248"/>
        <v>SIEBENS LUDO</v>
      </c>
      <c r="DO30" s="22" t="str">
        <f t="shared" si="249"/>
        <v>DVO</v>
      </c>
      <c r="DP30" s="22" t="str">
        <f t="shared" si="250"/>
        <v>-</v>
      </c>
      <c r="DQ30" s="22" t="str">
        <f t="shared" si="372"/>
        <v>OK</v>
      </c>
      <c r="DR30" s="22" t="str">
        <f t="shared" si="251"/>
        <v>C</v>
      </c>
      <c r="DS30" s="43">
        <v>22</v>
      </c>
      <c r="DT30" s="44">
        <v>807</v>
      </c>
      <c r="DU30" s="22" t="str">
        <f t="shared" si="252"/>
        <v>NA</v>
      </c>
      <c r="DV30" s="22" t="str">
        <f t="shared" si="373"/>
        <v>OK</v>
      </c>
      <c r="DW30" s="22" t="str">
        <f t="shared" si="253"/>
        <v>-</v>
      </c>
      <c r="DX30" s="22" t="str">
        <f t="shared" si="254"/>
        <v>HOEK</v>
      </c>
      <c r="DY30" s="24" t="str">
        <f t="shared" si="255"/>
        <v>ALEWATERS CHRISTIAAN</v>
      </c>
      <c r="DZ30" s="44">
        <v>1</v>
      </c>
      <c r="EA30" s="22" t="s">
        <v>2</v>
      </c>
      <c r="EB30" s="43">
        <v>1</v>
      </c>
      <c r="EC30" s="17"/>
      <c r="EE30" s="13"/>
      <c r="EF30" s="23">
        <v>4</v>
      </c>
      <c r="EG30" s="26" t="str">
        <f t="shared" si="256"/>
        <v>DE LATHOUWER KEVIN</v>
      </c>
      <c r="EH30" s="22" t="str">
        <f t="shared" si="257"/>
        <v>SPLI</v>
      </c>
      <c r="EI30" s="22" t="str">
        <f t="shared" si="258"/>
        <v>-</v>
      </c>
      <c r="EJ30" s="22" t="str">
        <f t="shared" si="374"/>
        <v>OK</v>
      </c>
      <c r="EK30" s="22" t="str">
        <f t="shared" si="259"/>
        <v>NA</v>
      </c>
      <c r="EL30" s="43">
        <v>94</v>
      </c>
      <c r="EM30" s="44">
        <v>638</v>
      </c>
      <c r="EN30" s="22" t="str">
        <f t="shared" si="260"/>
        <v>D</v>
      </c>
      <c r="EO30" s="22" t="str">
        <f t="shared" si="375"/>
        <v>OK</v>
      </c>
      <c r="EP30" s="22" t="str">
        <f t="shared" si="261"/>
        <v>-</v>
      </c>
      <c r="EQ30" s="22" t="str">
        <f t="shared" si="262"/>
        <v>EXC</v>
      </c>
      <c r="ER30" s="24" t="str">
        <f t="shared" si="263"/>
        <v>VERMEIREN TIM</v>
      </c>
      <c r="ES30" s="44">
        <v>1</v>
      </c>
      <c r="ET30" s="22" t="s">
        <v>2</v>
      </c>
      <c r="EU30" s="43">
        <v>1</v>
      </c>
      <c r="EV30" s="17"/>
      <c r="EX30" s="13"/>
      <c r="EY30" s="23">
        <v>4</v>
      </c>
      <c r="EZ30" s="26" t="str">
        <f t="shared" si="264"/>
        <v>VAN RELEGHEM CHRISTOPHER</v>
      </c>
      <c r="FA30" s="22" t="str">
        <f t="shared" si="265"/>
        <v>TZH</v>
      </c>
      <c r="FB30" s="22" t="str">
        <f t="shared" si="266"/>
        <v>-</v>
      </c>
      <c r="FC30" s="22" t="str">
        <f t="shared" si="376"/>
        <v>OK</v>
      </c>
      <c r="FD30" s="22" t="str">
        <f t="shared" si="267"/>
        <v>D</v>
      </c>
      <c r="FE30" s="43">
        <v>636</v>
      </c>
      <c r="FF30" s="44">
        <v>94</v>
      </c>
      <c r="FG30" s="22" t="str">
        <f t="shared" si="268"/>
        <v>NA</v>
      </c>
      <c r="FH30" s="22" t="str">
        <f t="shared" si="377"/>
        <v>OK</v>
      </c>
      <c r="FI30" s="22" t="str">
        <f t="shared" si="269"/>
        <v>-</v>
      </c>
      <c r="FJ30" s="22" t="str">
        <f t="shared" si="270"/>
        <v>SPLI</v>
      </c>
      <c r="FK30" s="24" t="str">
        <f t="shared" si="271"/>
        <v>DE LATHOUWER KEVIN</v>
      </c>
      <c r="FL30" s="44">
        <v>0</v>
      </c>
      <c r="FM30" s="22" t="s">
        <v>2</v>
      </c>
      <c r="FN30" s="43">
        <v>2</v>
      </c>
      <c r="FO30" s="17"/>
      <c r="FQ30" s="13"/>
      <c r="FR30" s="23">
        <v>4</v>
      </c>
      <c r="FS30" s="26" t="str">
        <f t="shared" si="272"/>
        <v>CLAES GINO</v>
      </c>
      <c r="FT30" s="22" t="str">
        <f t="shared" si="273"/>
        <v>DZES</v>
      </c>
      <c r="FU30" s="22" t="str">
        <f t="shared" si="274"/>
        <v>-</v>
      </c>
      <c r="FV30" s="22" t="str">
        <f t="shared" si="378"/>
        <v>OK</v>
      </c>
      <c r="FW30" s="22" t="str">
        <f t="shared" si="275"/>
        <v>C</v>
      </c>
      <c r="FX30" s="43">
        <v>483</v>
      </c>
      <c r="FY30" s="44">
        <v>735</v>
      </c>
      <c r="FZ30" s="22" t="str">
        <f t="shared" si="276"/>
        <v>B</v>
      </c>
      <c r="GA30" s="22" t="str">
        <f t="shared" si="379"/>
        <v>OK</v>
      </c>
      <c r="GB30" s="22" t="str">
        <f t="shared" si="277"/>
        <v>-</v>
      </c>
      <c r="GC30" s="22" t="str">
        <f t="shared" si="278"/>
        <v>TZH</v>
      </c>
      <c r="GD30" s="24" t="str">
        <f t="shared" si="279"/>
        <v>CLEYMANS JOHN</v>
      </c>
      <c r="GE30" s="44">
        <v>1</v>
      </c>
      <c r="GF30" s="22" t="s">
        <v>2</v>
      </c>
      <c r="GG30" s="43">
        <v>1</v>
      </c>
      <c r="GH30" s="17"/>
      <c r="GJ30" s="13"/>
      <c r="GK30" s="23">
        <v>4</v>
      </c>
      <c r="GL30" s="26" t="str">
        <f t="shared" si="280"/>
        <v>POTUMS WALTER</v>
      </c>
      <c r="GM30" s="22" t="str">
        <f t="shared" si="281"/>
        <v>STAT</v>
      </c>
      <c r="GN30" s="22">
        <f t="shared" si="282"/>
        <v>2</v>
      </c>
      <c r="GO30" s="22" t="str">
        <f t="shared" si="380"/>
        <v>OK</v>
      </c>
      <c r="GP30" s="22" t="str">
        <f t="shared" si="283"/>
        <v>D</v>
      </c>
      <c r="GQ30" s="43">
        <v>73</v>
      </c>
      <c r="GR30" s="44">
        <v>433</v>
      </c>
      <c r="GS30" s="22" t="str">
        <f t="shared" si="284"/>
        <v>C</v>
      </c>
      <c r="GT30" s="22" t="str">
        <f t="shared" si="381"/>
        <v>OK</v>
      </c>
      <c r="GU30" s="22" t="str">
        <f t="shared" si="285"/>
        <v>-</v>
      </c>
      <c r="GV30" s="22" t="str">
        <f t="shared" si="286"/>
        <v>DVO</v>
      </c>
      <c r="GW30" s="24" t="str">
        <f t="shared" si="287"/>
        <v>VAN SAND HENDRIK</v>
      </c>
      <c r="GX30" s="44">
        <v>2</v>
      </c>
      <c r="GY30" s="22" t="s">
        <v>2</v>
      </c>
      <c r="GZ30" s="43">
        <v>0</v>
      </c>
      <c r="HA30" s="17"/>
      <c r="HC30" s="13"/>
      <c r="HD30" s="23">
        <v>4</v>
      </c>
      <c r="HE30" s="26" t="str">
        <f t="shared" si="288"/>
        <v>DE LATHOUWER MARIO</v>
      </c>
      <c r="HF30" s="22" t="str">
        <f t="shared" si="289"/>
        <v>SPLI</v>
      </c>
      <c r="HG30" s="22">
        <f t="shared" si="290"/>
        <v>3</v>
      </c>
      <c r="HH30" s="22" t="str">
        <f t="shared" si="382"/>
        <v>OK</v>
      </c>
      <c r="HI30" s="22" t="str">
        <f t="shared" si="291"/>
        <v>D</v>
      </c>
      <c r="HJ30" s="43">
        <v>650</v>
      </c>
      <c r="HK30" s="44">
        <v>877</v>
      </c>
      <c r="HL30" s="22" t="str">
        <f t="shared" si="292"/>
        <v>NA</v>
      </c>
      <c r="HM30" s="22" t="str">
        <f t="shared" si="383"/>
        <v>OK</v>
      </c>
      <c r="HN30" s="22" t="str">
        <f t="shared" si="293"/>
        <v>-</v>
      </c>
      <c r="HO30" s="22" t="str">
        <f t="shared" si="294"/>
        <v>DBEL</v>
      </c>
      <c r="HP30" s="24" t="str">
        <f t="shared" si="295"/>
        <v>PEETERS DYLAN</v>
      </c>
      <c r="HQ30" s="44">
        <v>2</v>
      </c>
      <c r="HR30" s="22" t="s">
        <v>2</v>
      </c>
      <c r="HS30" s="43">
        <v>0</v>
      </c>
      <c r="HT30" s="17"/>
      <c r="HV30" s="13"/>
      <c r="HW30" s="23">
        <v>4</v>
      </c>
      <c r="HX30" s="26" t="str">
        <f t="shared" si="296"/>
        <v>DEWAELE NELE</v>
      </c>
      <c r="HY30" s="22" t="str">
        <f t="shared" si="297"/>
        <v>DBEL</v>
      </c>
      <c r="HZ30" s="22">
        <f t="shared" si="298"/>
        <v>2</v>
      </c>
      <c r="IA30" s="22" t="str">
        <f t="shared" si="384"/>
        <v>OK</v>
      </c>
      <c r="IB30" s="22" t="str">
        <f t="shared" si="299"/>
        <v>D</v>
      </c>
      <c r="IC30" s="43">
        <v>658</v>
      </c>
      <c r="ID30" s="44">
        <v>646</v>
      </c>
      <c r="IE30" s="22" t="str">
        <f t="shared" si="300"/>
        <v>C</v>
      </c>
      <c r="IF30" s="22" t="str">
        <f t="shared" si="385"/>
        <v>OK</v>
      </c>
      <c r="IG30" s="22">
        <f t="shared" si="301"/>
        <v>3</v>
      </c>
      <c r="IH30" s="22" t="str">
        <f t="shared" si="302"/>
        <v>DZES</v>
      </c>
      <c r="II30" s="24" t="str">
        <f t="shared" si="303"/>
        <v>VAN POLLAERT JERRY</v>
      </c>
      <c r="IJ30" s="44">
        <v>0</v>
      </c>
      <c r="IK30" s="22" t="s">
        <v>2</v>
      </c>
      <c r="IL30" s="43">
        <v>2</v>
      </c>
      <c r="IM30" s="17"/>
      <c r="IO30" s="13"/>
      <c r="IP30" s="23">
        <v>4</v>
      </c>
      <c r="IQ30" s="26" t="str">
        <f t="shared" si="304"/>
        <v>ROELANDS STEVEN</v>
      </c>
      <c r="IR30" s="22" t="str">
        <f t="shared" si="305"/>
        <v>GBIL</v>
      </c>
      <c r="IS30" s="22">
        <f t="shared" si="306"/>
        <v>4</v>
      </c>
      <c r="IT30" s="22" t="str">
        <f t="shared" si="386"/>
        <v>OK</v>
      </c>
      <c r="IU30" s="22" t="str">
        <f t="shared" si="307"/>
        <v>NA</v>
      </c>
      <c r="IV30" s="43">
        <v>682</v>
      </c>
      <c r="IW30" s="44">
        <v>850</v>
      </c>
      <c r="IX30" s="22" t="str">
        <f t="shared" si="308"/>
        <v>NA</v>
      </c>
      <c r="IY30" s="22" t="str">
        <f t="shared" si="387"/>
        <v>OK</v>
      </c>
      <c r="IZ30" s="22" t="str">
        <f t="shared" si="309"/>
        <v>-</v>
      </c>
      <c r="JA30" s="22" t="str">
        <f t="shared" si="310"/>
        <v>STAT</v>
      </c>
      <c r="JB30" s="24" t="str">
        <f t="shared" si="311"/>
        <v>STREULENS BART</v>
      </c>
      <c r="JC30" s="44">
        <v>1</v>
      </c>
      <c r="JD30" s="22" t="s">
        <v>2</v>
      </c>
      <c r="JE30" s="43">
        <v>1</v>
      </c>
      <c r="JF30" s="17"/>
      <c r="JH30" s="13"/>
      <c r="JI30" s="23">
        <v>4</v>
      </c>
      <c r="JJ30" s="26" t="str">
        <f t="shared" si="312"/>
        <v>LIESSENS JURGEN</v>
      </c>
      <c r="JK30" s="22" t="str">
        <f t="shared" si="313"/>
        <v>HOEK</v>
      </c>
      <c r="JL30" s="22" t="str">
        <f t="shared" si="314"/>
        <v>-</v>
      </c>
      <c r="JM30" s="22" t="str">
        <f t="shared" si="388"/>
        <v>OK</v>
      </c>
      <c r="JN30" s="22" t="str">
        <f t="shared" si="315"/>
        <v>NA</v>
      </c>
      <c r="JO30" s="43">
        <v>875</v>
      </c>
      <c r="JP30" s="44">
        <v>877</v>
      </c>
      <c r="JQ30" s="22" t="str">
        <f t="shared" si="316"/>
        <v>NA</v>
      </c>
      <c r="JR30" s="22" t="str">
        <f t="shared" si="389"/>
        <v>OK</v>
      </c>
      <c r="JS30" s="22" t="str">
        <f t="shared" si="317"/>
        <v>-</v>
      </c>
      <c r="JT30" s="22" t="str">
        <f t="shared" si="318"/>
        <v>DBEL</v>
      </c>
      <c r="JU30" s="24" t="str">
        <f t="shared" si="319"/>
        <v>PEETERS DYLAN</v>
      </c>
      <c r="JV30" s="44">
        <v>1</v>
      </c>
      <c r="JW30" s="22" t="s">
        <v>2</v>
      </c>
      <c r="JX30" s="43">
        <v>1</v>
      </c>
      <c r="JY30" s="17"/>
      <c r="KA30" s="13"/>
      <c r="KB30" s="23">
        <v>4</v>
      </c>
      <c r="KC30" s="26" t="str">
        <f t="shared" si="320"/>
        <v>HERSSENS NICOLAS</v>
      </c>
      <c r="KD30" s="22" t="str">
        <f t="shared" si="321"/>
        <v>EXC</v>
      </c>
      <c r="KE30" s="22">
        <f t="shared" si="322"/>
        <v>2</v>
      </c>
      <c r="KF30" s="22" t="str">
        <f t="shared" si="390"/>
        <v>OK</v>
      </c>
      <c r="KG30" s="22" t="str">
        <f t="shared" si="323"/>
        <v>D</v>
      </c>
      <c r="KH30" s="43">
        <v>635</v>
      </c>
      <c r="KI30" s="44">
        <v>847</v>
      </c>
      <c r="KJ30" s="22" t="str">
        <f t="shared" si="324"/>
        <v>NA</v>
      </c>
      <c r="KK30" s="22" t="str">
        <f t="shared" si="391"/>
        <v>OK</v>
      </c>
      <c r="KL30" s="22">
        <f t="shared" si="325"/>
        <v>4</v>
      </c>
      <c r="KM30" s="22" t="str">
        <f t="shared" si="326"/>
        <v>GBIL</v>
      </c>
      <c r="KN30" s="24" t="str">
        <f t="shared" si="327"/>
        <v>DE CLERCK GUNTHER</v>
      </c>
      <c r="KO30" s="44">
        <v>1</v>
      </c>
      <c r="KP30" s="22" t="s">
        <v>2</v>
      </c>
      <c r="KQ30" s="43">
        <v>1</v>
      </c>
      <c r="KR30" s="17"/>
      <c r="KT30" s="13"/>
      <c r="KU30" s="23">
        <v>4</v>
      </c>
      <c r="KV30" s="26" t="str">
        <f t="shared" si="328"/>
        <v>VAN DER STAPPEN EDDY</v>
      </c>
      <c r="KW30" s="22" t="str">
        <f t="shared" si="329"/>
        <v>GBIL</v>
      </c>
      <c r="KX30" s="22" t="str">
        <f t="shared" si="330"/>
        <v>-</v>
      </c>
      <c r="KY30" s="22" t="str">
        <f t="shared" si="392"/>
        <v>OK</v>
      </c>
      <c r="KZ30" s="22" t="str">
        <f t="shared" si="331"/>
        <v>NA</v>
      </c>
      <c r="LA30" s="43">
        <v>848</v>
      </c>
      <c r="LB30" s="44">
        <v>723</v>
      </c>
      <c r="LC30" s="22" t="str">
        <f t="shared" si="332"/>
        <v>NA</v>
      </c>
      <c r="LD30" s="22" t="str">
        <f t="shared" si="393"/>
        <v>OK</v>
      </c>
      <c r="LE30" s="22">
        <f t="shared" si="333"/>
        <v>4</v>
      </c>
      <c r="LF30" s="22" t="str">
        <f t="shared" si="334"/>
        <v>TZH</v>
      </c>
      <c r="LG30" s="24" t="str">
        <f t="shared" si="335"/>
        <v>SELLESLAGH NIKKY</v>
      </c>
      <c r="LH30" s="44">
        <v>2</v>
      </c>
      <c r="LI30" s="22" t="s">
        <v>2</v>
      </c>
      <c r="LJ30" s="43">
        <v>0</v>
      </c>
      <c r="LK30" s="17"/>
      <c r="LM30" s="13"/>
      <c r="LN30" s="23">
        <v>4</v>
      </c>
      <c r="LO30" s="26" t="str">
        <f t="shared" si="336"/>
        <v>VERMEIREN TIM</v>
      </c>
      <c r="LP30" s="22" t="str">
        <f t="shared" si="337"/>
        <v>EXC</v>
      </c>
      <c r="LQ30" s="22" t="str">
        <f t="shared" si="338"/>
        <v>-</v>
      </c>
      <c r="LR30" s="22" t="str">
        <f t="shared" si="394"/>
        <v>OK</v>
      </c>
      <c r="LS30" s="22" t="str">
        <f t="shared" si="339"/>
        <v>D</v>
      </c>
      <c r="LT30" s="43">
        <v>638</v>
      </c>
      <c r="LU30" s="44">
        <v>650</v>
      </c>
      <c r="LV30" s="22" t="str">
        <f t="shared" si="340"/>
        <v>D</v>
      </c>
      <c r="LW30" s="22" t="str">
        <f t="shared" si="395"/>
        <v>OK</v>
      </c>
      <c r="LX30" s="22">
        <f t="shared" si="341"/>
        <v>3</v>
      </c>
      <c r="LY30" s="22" t="str">
        <f t="shared" si="342"/>
        <v>SPLI</v>
      </c>
      <c r="LZ30" s="24" t="str">
        <f t="shared" si="343"/>
        <v>DE LATHOUWER MARIO</v>
      </c>
      <c r="MA30" s="44">
        <v>0</v>
      </c>
      <c r="MB30" s="22" t="s">
        <v>2</v>
      </c>
      <c r="MC30" s="43">
        <v>2</v>
      </c>
      <c r="MD30" s="17"/>
      <c r="MF30" s="13"/>
      <c r="MG30" s="23">
        <v>4</v>
      </c>
      <c r="MH30" s="26" t="str">
        <f t="shared" si="344"/>
        <v>SELLESLAGH NIKKY</v>
      </c>
      <c r="MI30" s="22" t="str">
        <f t="shared" si="345"/>
        <v>TZH</v>
      </c>
      <c r="MJ30" s="22">
        <f t="shared" si="346"/>
        <v>4</v>
      </c>
      <c r="MK30" s="22" t="str">
        <f t="shared" si="396"/>
        <v>OK</v>
      </c>
      <c r="ML30" s="22" t="str">
        <f t="shared" si="347"/>
        <v>NA</v>
      </c>
      <c r="MM30" s="43">
        <v>723</v>
      </c>
      <c r="MN30" s="44">
        <v>500</v>
      </c>
      <c r="MO30" s="22" t="str">
        <f t="shared" si="348"/>
        <v>D</v>
      </c>
      <c r="MP30" s="22" t="str">
        <f t="shared" si="397"/>
        <v>OK</v>
      </c>
      <c r="MQ30" s="22">
        <f t="shared" si="349"/>
        <v>3</v>
      </c>
      <c r="MR30" s="22" t="str">
        <f t="shared" si="350"/>
        <v>DZES</v>
      </c>
      <c r="MS30" s="24" t="str">
        <f t="shared" si="351"/>
        <v>VAN POLLAERT JIMMY</v>
      </c>
      <c r="MT30" s="44">
        <v>1</v>
      </c>
      <c r="MU30" s="22" t="s">
        <v>2</v>
      </c>
      <c r="MV30" s="43">
        <v>1</v>
      </c>
      <c r="MW30" s="17"/>
      <c r="MY30" s="13"/>
      <c r="MZ30" s="23">
        <v>4</v>
      </c>
      <c r="NA30" s="26" t="str">
        <f t="shared" si="352"/>
        <v xml:space="preserve">VAN DEN ENDE DAVID </v>
      </c>
      <c r="NB30" s="22" t="str">
        <f t="shared" si="353"/>
        <v>DVO</v>
      </c>
      <c r="NC30" s="22" t="str">
        <f t="shared" si="354"/>
        <v>-</v>
      </c>
      <c r="ND30" s="22" t="str">
        <f t="shared" si="398"/>
        <v>OK</v>
      </c>
      <c r="NE30" s="22" t="str">
        <f t="shared" si="355"/>
        <v>B</v>
      </c>
      <c r="NF30" s="43">
        <v>312</v>
      </c>
      <c r="NG30" s="44">
        <v>296</v>
      </c>
      <c r="NH30" s="22" t="str">
        <f t="shared" si="356"/>
        <v>D</v>
      </c>
      <c r="NI30" s="22" t="str">
        <f t="shared" si="399"/>
        <v>OK</v>
      </c>
      <c r="NJ30" s="22" t="str">
        <f t="shared" si="357"/>
        <v>-</v>
      </c>
      <c r="NK30" s="22" t="str">
        <f t="shared" si="358"/>
        <v>STAT</v>
      </c>
      <c r="NL30" s="24" t="str">
        <f t="shared" si="359"/>
        <v>BOOGMANS HENDRIK</v>
      </c>
      <c r="NM30" s="44">
        <v>2</v>
      </c>
      <c r="NN30" s="22" t="s">
        <v>2</v>
      </c>
      <c r="NO30" s="43">
        <v>0</v>
      </c>
      <c r="NP30" s="17"/>
    </row>
    <row r="31" spans="2:380" x14ac:dyDescent="0.3">
      <c r="B31" s="13"/>
      <c r="C31" s="23">
        <v>5</v>
      </c>
      <c r="D31" s="26" t="str">
        <f t="shared" si="200"/>
        <v>DE HERT FRANCOIS</v>
      </c>
      <c r="E31" s="22" t="str">
        <f t="shared" si="201"/>
        <v>DBEL</v>
      </c>
      <c r="F31" s="22" t="str">
        <f t="shared" si="202"/>
        <v>-</v>
      </c>
      <c r="G31" s="22" t="str">
        <f t="shared" si="360"/>
        <v>OK</v>
      </c>
      <c r="H31" s="22" t="str">
        <f t="shared" si="203"/>
        <v>NA</v>
      </c>
      <c r="I31" s="43">
        <v>173</v>
      </c>
      <c r="J31" s="44">
        <v>650</v>
      </c>
      <c r="K31" s="22" t="str">
        <f t="shared" si="204"/>
        <v>D</v>
      </c>
      <c r="L31" s="22" t="str">
        <f t="shared" si="361"/>
        <v>OK</v>
      </c>
      <c r="M31" s="22">
        <f t="shared" si="205"/>
        <v>3</v>
      </c>
      <c r="N31" s="22" t="str">
        <f t="shared" si="206"/>
        <v>SPLI</v>
      </c>
      <c r="O31" s="24" t="str">
        <f t="shared" si="207"/>
        <v>DE LATHOUWER MARIO</v>
      </c>
      <c r="P31" s="44">
        <v>1</v>
      </c>
      <c r="Q31" s="22" t="s">
        <v>2</v>
      </c>
      <c r="R31" s="43">
        <v>1</v>
      </c>
      <c r="S31" s="17"/>
      <c r="U31" s="13"/>
      <c r="V31" s="23">
        <v>5</v>
      </c>
      <c r="W31" s="26" t="str">
        <f t="shared" si="208"/>
        <v>WETTINCK BJORN</v>
      </c>
      <c r="X31" s="22" t="str">
        <f t="shared" si="209"/>
        <v>DZES</v>
      </c>
      <c r="Y31" s="22" t="str">
        <f t="shared" si="210"/>
        <v>-</v>
      </c>
      <c r="Z31" s="22" t="str">
        <f t="shared" si="362"/>
        <v>OK</v>
      </c>
      <c r="AA31" s="22" t="str">
        <f t="shared" si="211"/>
        <v>C</v>
      </c>
      <c r="AB31" s="43">
        <v>507</v>
      </c>
      <c r="AC31" s="44">
        <v>173</v>
      </c>
      <c r="AD31" s="22" t="str">
        <f t="shared" si="212"/>
        <v>NA</v>
      </c>
      <c r="AE31" s="22" t="str">
        <f t="shared" si="363"/>
        <v>OK</v>
      </c>
      <c r="AF31" s="22" t="str">
        <f t="shared" si="213"/>
        <v>-</v>
      </c>
      <c r="AG31" s="22" t="str">
        <f t="shared" si="214"/>
        <v>DBEL</v>
      </c>
      <c r="AH31" s="24" t="str">
        <f t="shared" si="215"/>
        <v>DE HERT FRANCOIS</v>
      </c>
      <c r="AI31" s="44">
        <v>2</v>
      </c>
      <c r="AJ31" s="22" t="s">
        <v>2</v>
      </c>
      <c r="AK31" s="43">
        <v>0</v>
      </c>
      <c r="AL31" s="17"/>
      <c r="AN31" s="13"/>
      <c r="AO31" s="23">
        <v>5</v>
      </c>
      <c r="AP31" s="26" t="str">
        <f t="shared" si="216"/>
        <v>VAN MALDEREN GERT</v>
      </c>
      <c r="AQ31" s="22" t="str">
        <f t="shared" si="217"/>
        <v>STAT</v>
      </c>
      <c r="AR31" s="22" t="str">
        <f t="shared" si="218"/>
        <v>-</v>
      </c>
      <c r="AS31" s="22" t="str">
        <f t="shared" si="364"/>
        <v>OK</v>
      </c>
      <c r="AT31" s="22" t="str">
        <f t="shared" si="219"/>
        <v>C</v>
      </c>
      <c r="AU31" s="43">
        <v>479</v>
      </c>
      <c r="AV31" s="44">
        <v>848</v>
      </c>
      <c r="AW31" s="22" t="str">
        <f t="shared" si="220"/>
        <v>NA</v>
      </c>
      <c r="AX31" s="22" t="str">
        <f t="shared" si="365"/>
        <v>OK</v>
      </c>
      <c r="AY31" s="22" t="str">
        <f t="shared" si="221"/>
        <v>-</v>
      </c>
      <c r="AZ31" s="22" t="str">
        <f t="shared" si="222"/>
        <v>GBIL</v>
      </c>
      <c r="BA31" s="24" t="str">
        <f t="shared" si="223"/>
        <v>VAN DER STAPPEN EDDY</v>
      </c>
      <c r="BB31" s="44">
        <v>2</v>
      </c>
      <c r="BC31" s="22" t="s">
        <v>2</v>
      </c>
      <c r="BD31" s="43">
        <v>0</v>
      </c>
      <c r="BE31" s="17"/>
      <c r="BG31" s="13"/>
      <c r="BH31" s="23">
        <v>5</v>
      </c>
      <c r="BI31" s="26" t="str">
        <f t="shared" si="224"/>
        <v>PEETERS DYLAN</v>
      </c>
      <c r="BJ31" s="22" t="str">
        <f t="shared" si="225"/>
        <v>DBEL</v>
      </c>
      <c r="BK31" s="22" t="str">
        <f t="shared" si="226"/>
        <v>-</v>
      </c>
      <c r="BL31" s="22" t="str">
        <f t="shared" si="366"/>
        <v>OK</v>
      </c>
      <c r="BM31" s="22" t="str">
        <f t="shared" si="227"/>
        <v>NA</v>
      </c>
      <c r="BN31" s="43">
        <v>877</v>
      </c>
      <c r="BO31" s="44">
        <v>795</v>
      </c>
      <c r="BP31" s="22" t="str">
        <f t="shared" si="228"/>
        <v>NA</v>
      </c>
      <c r="BQ31" s="22" t="str">
        <f t="shared" si="367"/>
        <v>OK</v>
      </c>
      <c r="BR31" s="22" t="str">
        <f t="shared" si="229"/>
        <v>-</v>
      </c>
      <c r="BS31" s="22" t="str">
        <f t="shared" si="230"/>
        <v>HOEK</v>
      </c>
      <c r="BT31" s="24" t="str">
        <f t="shared" si="231"/>
        <v>VAN DEN BRANDE MICHEL</v>
      </c>
      <c r="BU31" s="44">
        <v>0</v>
      </c>
      <c r="BV31" s="22" t="s">
        <v>2</v>
      </c>
      <c r="BW31" s="43">
        <v>2</v>
      </c>
      <c r="BX31" s="17"/>
      <c r="BZ31" s="13"/>
      <c r="CA31" s="23">
        <v>5</v>
      </c>
      <c r="CB31" s="26" t="str">
        <f t="shared" si="232"/>
        <v>DE GANCK LUC</v>
      </c>
      <c r="CC31" s="22" t="str">
        <f t="shared" si="233"/>
        <v>GBIL</v>
      </c>
      <c r="CD31" s="22" t="str">
        <f t="shared" si="234"/>
        <v>-</v>
      </c>
      <c r="CE31" s="22" t="str">
        <f t="shared" si="368"/>
        <v>OK</v>
      </c>
      <c r="CF31" s="22" t="str">
        <f t="shared" si="235"/>
        <v>NA</v>
      </c>
      <c r="CG31" s="43">
        <v>872</v>
      </c>
      <c r="CH31" s="44">
        <v>441</v>
      </c>
      <c r="CI31" s="22" t="str">
        <f t="shared" si="236"/>
        <v>D</v>
      </c>
      <c r="CJ31" s="22" t="str">
        <f t="shared" si="369"/>
        <v>OK</v>
      </c>
      <c r="CK31" s="22">
        <f t="shared" si="237"/>
        <v>2</v>
      </c>
      <c r="CL31" s="22" t="str">
        <f t="shared" si="238"/>
        <v>EXC</v>
      </c>
      <c r="CM31" s="24" t="str">
        <f t="shared" si="239"/>
        <v>DE BORGER DAVID</v>
      </c>
      <c r="CN31" s="44">
        <v>2</v>
      </c>
      <c r="CO31" s="22" t="s">
        <v>2</v>
      </c>
      <c r="CP31" s="43">
        <v>0</v>
      </c>
      <c r="CQ31" s="17"/>
      <c r="CS31" s="13"/>
      <c r="CT31" s="23">
        <v>5</v>
      </c>
      <c r="CU31" s="26" t="str">
        <f t="shared" si="240"/>
        <v>SELLESLAGH NIKKY</v>
      </c>
      <c r="CV31" s="22" t="str">
        <f t="shared" si="241"/>
        <v>TZH</v>
      </c>
      <c r="CW31" s="22">
        <f t="shared" si="242"/>
        <v>4</v>
      </c>
      <c r="CX31" s="22" t="str">
        <f t="shared" si="370"/>
        <v>OK</v>
      </c>
      <c r="CY31" s="22" t="str">
        <f t="shared" si="243"/>
        <v>NA</v>
      </c>
      <c r="CZ31" s="43">
        <v>723</v>
      </c>
      <c r="DA31" s="44">
        <v>847</v>
      </c>
      <c r="DB31" s="22" t="str">
        <f t="shared" si="244"/>
        <v>NA</v>
      </c>
      <c r="DC31" s="22" t="str">
        <f t="shared" si="371"/>
        <v>OK</v>
      </c>
      <c r="DD31" s="22">
        <f t="shared" si="245"/>
        <v>4</v>
      </c>
      <c r="DE31" s="22" t="str">
        <f t="shared" si="246"/>
        <v>GBIL</v>
      </c>
      <c r="DF31" s="24" t="str">
        <f t="shared" si="247"/>
        <v>DE CLERCK GUNTHER</v>
      </c>
      <c r="DG31" s="44">
        <v>0</v>
      </c>
      <c r="DH31" s="22" t="s">
        <v>2</v>
      </c>
      <c r="DI31" s="43">
        <v>1</v>
      </c>
      <c r="DJ31" s="17"/>
      <c r="DL31" s="13"/>
      <c r="DM31" s="23">
        <v>5</v>
      </c>
      <c r="DN31" s="26" t="str">
        <f t="shared" si="248"/>
        <v>VAN SAND HENDRIK</v>
      </c>
      <c r="DO31" s="22" t="str">
        <f t="shared" si="249"/>
        <v>DVO</v>
      </c>
      <c r="DP31" s="22" t="str">
        <f t="shared" si="250"/>
        <v>-</v>
      </c>
      <c r="DQ31" s="22" t="str">
        <f t="shared" si="372"/>
        <v>OK</v>
      </c>
      <c r="DR31" s="22" t="str">
        <f t="shared" si="251"/>
        <v>C</v>
      </c>
      <c r="DS31" s="43">
        <v>433</v>
      </c>
      <c r="DT31" s="44">
        <v>860</v>
      </c>
      <c r="DU31" s="22" t="str">
        <f t="shared" si="252"/>
        <v>NA</v>
      </c>
      <c r="DV31" s="22" t="str">
        <f t="shared" si="373"/>
        <v>OK</v>
      </c>
      <c r="DW31" s="22" t="str">
        <f t="shared" si="253"/>
        <v>-</v>
      </c>
      <c r="DX31" s="22" t="str">
        <f t="shared" si="254"/>
        <v>HOEK</v>
      </c>
      <c r="DY31" s="24" t="str">
        <f t="shared" si="255"/>
        <v>HELDERWEIDT LUC</v>
      </c>
      <c r="DZ31" s="44">
        <v>1</v>
      </c>
      <c r="EA31" s="22" t="s">
        <v>2</v>
      </c>
      <c r="EB31" s="43">
        <v>0</v>
      </c>
      <c r="EC31" s="17"/>
      <c r="EE31" s="13"/>
      <c r="EF31" s="23">
        <v>5</v>
      </c>
      <c r="EG31" s="26" t="str">
        <f t="shared" si="256"/>
        <v>DE LATHOUWER MARIO</v>
      </c>
      <c r="EH31" s="22" t="str">
        <f t="shared" si="257"/>
        <v>SPLI</v>
      </c>
      <c r="EI31" s="22">
        <f t="shared" si="258"/>
        <v>3</v>
      </c>
      <c r="EJ31" s="22" t="str">
        <f t="shared" si="374"/>
        <v>OK</v>
      </c>
      <c r="EK31" s="22" t="str">
        <f t="shared" si="259"/>
        <v>D</v>
      </c>
      <c r="EL31" s="43">
        <v>650</v>
      </c>
      <c r="EM31" s="44">
        <v>632</v>
      </c>
      <c r="EN31" s="22" t="str">
        <f t="shared" si="260"/>
        <v>D</v>
      </c>
      <c r="EO31" s="22" t="str">
        <f t="shared" si="375"/>
        <v>OK</v>
      </c>
      <c r="EP31" s="22" t="str">
        <f t="shared" si="261"/>
        <v>-</v>
      </c>
      <c r="EQ31" s="22" t="str">
        <f t="shared" si="262"/>
        <v>EXC</v>
      </c>
      <c r="ER31" s="24" t="str">
        <f t="shared" si="263"/>
        <v>HUYSSENS JONATHAN</v>
      </c>
      <c r="ES31" s="44">
        <v>2</v>
      </c>
      <c r="ET31" s="22" t="s">
        <v>2</v>
      </c>
      <c r="EU31" s="43">
        <v>0</v>
      </c>
      <c r="EV31" s="17"/>
      <c r="EX31" s="13"/>
      <c r="EY31" s="23">
        <v>5</v>
      </c>
      <c r="EZ31" s="26" t="str">
        <f t="shared" si="264"/>
        <v>BOUWERAERTS PATRICK</v>
      </c>
      <c r="FA31" s="22" t="str">
        <f t="shared" si="265"/>
        <v>TZH</v>
      </c>
      <c r="FB31" s="22" t="str">
        <f t="shared" si="266"/>
        <v>-</v>
      </c>
      <c r="FC31" s="22" t="str">
        <f t="shared" si="376"/>
        <v>OK</v>
      </c>
      <c r="FD31" s="22" t="str">
        <f t="shared" si="267"/>
        <v>NA</v>
      </c>
      <c r="FE31" s="43">
        <v>841</v>
      </c>
      <c r="FF31" s="44">
        <v>650</v>
      </c>
      <c r="FG31" s="22" t="str">
        <f t="shared" si="268"/>
        <v>D</v>
      </c>
      <c r="FH31" s="22" t="str">
        <f t="shared" si="377"/>
        <v>OK</v>
      </c>
      <c r="FI31" s="22">
        <f t="shared" si="269"/>
        <v>3</v>
      </c>
      <c r="FJ31" s="22" t="str">
        <f t="shared" si="270"/>
        <v>SPLI</v>
      </c>
      <c r="FK31" s="24" t="str">
        <f t="shared" si="271"/>
        <v>DE LATHOUWER MARIO</v>
      </c>
      <c r="FL31" s="44">
        <v>0</v>
      </c>
      <c r="FM31" s="22" t="s">
        <v>2</v>
      </c>
      <c r="FN31" s="43">
        <v>2</v>
      </c>
      <c r="FO31" s="17"/>
      <c r="FQ31" s="13"/>
      <c r="FR31" s="23">
        <v>5</v>
      </c>
      <c r="FS31" s="26" t="str">
        <f t="shared" si="272"/>
        <v>VAN POLLAERT JERRY</v>
      </c>
      <c r="FT31" s="22" t="str">
        <f t="shared" si="273"/>
        <v>DZES</v>
      </c>
      <c r="FU31" s="22">
        <f t="shared" si="274"/>
        <v>3</v>
      </c>
      <c r="FV31" s="22" t="str">
        <f t="shared" si="378"/>
        <v>OK</v>
      </c>
      <c r="FW31" s="22" t="str">
        <f t="shared" si="275"/>
        <v>C</v>
      </c>
      <c r="FX31" s="43">
        <v>646</v>
      </c>
      <c r="FY31" s="44">
        <v>841</v>
      </c>
      <c r="FZ31" s="22" t="str">
        <f t="shared" si="276"/>
        <v>NA</v>
      </c>
      <c r="GA31" s="22" t="str">
        <f t="shared" si="379"/>
        <v>OK</v>
      </c>
      <c r="GB31" s="22" t="str">
        <f t="shared" si="277"/>
        <v>-</v>
      </c>
      <c r="GC31" s="22" t="str">
        <f t="shared" si="278"/>
        <v>TZH</v>
      </c>
      <c r="GD31" s="24" t="str">
        <f t="shared" si="279"/>
        <v>BOUWERAERTS PATRICK</v>
      </c>
      <c r="GE31" s="44">
        <v>2</v>
      </c>
      <c r="GF31" s="22" t="s">
        <v>2</v>
      </c>
      <c r="GG31" s="43">
        <v>0</v>
      </c>
      <c r="GH31" s="17"/>
      <c r="GJ31" s="13"/>
      <c r="GK31" s="23">
        <v>5</v>
      </c>
      <c r="GL31" s="26" t="str">
        <f t="shared" si="280"/>
        <v>VAN MALDEREN GERT</v>
      </c>
      <c r="GM31" s="22" t="str">
        <f t="shared" si="281"/>
        <v>STAT</v>
      </c>
      <c r="GN31" s="22" t="str">
        <f t="shared" si="282"/>
        <v>-</v>
      </c>
      <c r="GO31" s="22" t="str">
        <f t="shared" si="380"/>
        <v>OK</v>
      </c>
      <c r="GP31" s="22" t="str">
        <f t="shared" si="283"/>
        <v>C</v>
      </c>
      <c r="GQ31" s="43">
        <v>479</v>
      </c>
      <c r="GR31" s="44">
        <v>400</v>
      </c>
      <c r="GS31" s="22" t="str">
        <f t="shared" si="284"/>
        <v>C</v>
      </c>
      <c r="GT31" s="22" t="str">
        <f t="shared" si="381"/>
        <v>OK</v>
      </c>
      <c r="GU31" s="22" t="str">
        <f t="shared" si="285"/>
        <v>-</v>
      </c>
      <c r="GV31" s="22" t="str">
        <f t="shared" si="286"/>
        <v>DVO</v>
      </c>
      <c r="GW31" s="24" t="str">
        <f t="shared" si="287"/>
        <v>VAN CAMP LUCAS</v>
      </c>
      <c r="GX31" s="44">
        <v>2</v>
      </c>
      <c r="GY31" s="22" t="s">
        <v>2</v>
      </c>
      <c r="GZ31" s="43">
        <v>0</v>
      </c>
      <c r="HA31" s="17"/>
      <c r="HC31" s="13"/>
      <c r="HD31" s="23">
        <v>5</v>
      </c>
      <c r="HE31" s="26" t="str">
        <f t="shared" si="288"/>
        <v>DE LATHOUWER KEVIN</v>
      </c>
      <c r="HF31" s="22" t="str">
        <f t="shared" si="289"/>
        <v>SPLI</v>
      </c>
      <c r="HG31" s="22" t="str">
        <f t="shared" si="290"/>
        <v>-</v>
      </c>
      <c r="HH31" s="22" t="str">
        <f t="shared" si="382"/>
        <v>OK</v>
      </c>
      <c r="HI31" s="22" t="str">
        <f t="shared" si="291"/>
        <v>NA</v>
      </c>
      <c r="HJ31" s="43">
        <v>94</v>
      </c>
      <c r="HK31" s="44">
        <v>173</v>
      </c>
      <c r="HL31" s="22" t="str">
        <f t="shared" si="292"/>
        <v>NA</v>
      </c>
      <c r="HM31" s="22" t="str">
        <f t="shared" si="383"/>
        <v>OK</v>
      </c>
      <c r="HN31" s="22" t="str">
        <f t="shared" si="293"/>
        <v>-</v>
      </c>
      <c r="HO31" s="22" t="str">
        <f t="shared" si="294"/>
        <v>DBEL</v>
      </c>
      <c r="HP31" s="24" t="str">
        <f t="shared" si="295"/>
        <v>DE HERT FRANCOIS</v>
      </c>
      <c r="HQ31" s="44">
        <v>1</v>
      </c>
      <c r="HR31" s="22" t="s">
        <v>2</v>
      </c>
      <c r="HS31" s="43">
        <v>1</v>
      </c>
      <c r="HT31" s="17"/>
      <c r="HV31" s="13"/>
      <c r="HW31" s="23">
        <v>5</v>
      </c>
      <c r="HX31" s="26" t="str">
        <f t="shared" si="296"/>
        <v>PEETERS DYLAN</v>
      </c>
      <c r="HY31" s="22" t="str">
        <f t="shared" si="297"/>
        <v>DBEL</v>
      </c>
      <c r="HZ31" s="22" t="str">
        <f t="shared" si="298"/>
        <v>-</v>
      </c>
      <c r="IA31" s="22" t="str">
        <f t="shared" si="384"/>
        <v>OK</v>
      </c>
      <c r="IB31" s="22" t="str">
        <f t="shared" si="299"/>
        <v>NA</v>
      </c>
      <c r="IC31" s="43">
        <v>877</v>
      </c>
      <c r="ID31" s="44">
        <v>507</v>
      </c>
      <c r="IE31" s="22" t="str">
        <f t="shared" si="300"/>
        <v>C</v>
      </c>
      <c r="IF31" s="22" t="str">
        <f t="shared" si="385"/>
        <v>OK</v>
      </c>
      <c r="IG31" s="22" t="str">
        <f t="shared" si="301"/>
        <v>-</v>
      </c>
      <c r="IH31" s="22" t="str">
        <f t="shared" si="302"/>
        <v>DZES</v>
      </c>
      <c r="II31" s="24" t="str">
        <f t="shared" si="303"/>
        <v>WETTINCK BJORN</v>
      </c>
      <c r="IJ31" s="44">
        <v>0</v>
      </c>
      <c r="IK31" s="22" t="s">
        <v>2</v>
      </c>
      <c r="IL31" s="43">
        <v>2</v>
      </c>
      <c r="IM31" s="17"/>
      <c r="IO31" s="13"/>
      <c r="IP31" s="23">
        <v>5</v>
      </c>
      <c r="IQ31" s="26" t="str">
        <f t="shared" si="304"/>
        <v>VANDENBERGHE KEVIN</v>
      </c>
      <c r="IR31" s="22" t="str">
        <f t="shared" si="305"/>
        <v>GBIL</v>
      </c>
      <c r="IS31" s="22" t="str">
        <f t="shared" si="306"/>
        <v>-</v>
      </c>
      <c r="IT31" s="22" t="str">
        <f t="shared" si="386"/>
        <v>OK</v>
      </c>
      <c r="IU31" s="22" t="str">
        <f t="shared" si="307"/>
        <v>D</v>
      </c>
      <c r="IV31" s="43">
        <v>686</v>
      </c>
      <c r="IW31" s="44">
        <v>828</v>
      </c>
      <c r="IX31" s="22" t="str">
        <f t="shared" si="308"/>
        <v>NA</v>
      </c>
      <c r="IY31" s="22" t="str">
        <f t="shared" si="387"/>
        <v>OK</v>
      </c>
      <c r="IZ31" s="22" t="str">
        <f t="shared" si="309"/>
        <v>-</v>
      </c>
      <c r="JA31" s="22" t="str">
        <f t="shared" si="310"/>
        <v>STAT</v>
      </c>
      <c r="JB31" s="24" t="str">
        <f t="shared" si="311"/>
        <v>DE BOCK JAN</v>
      </c>
      <c r="JC31" s="44">
        <v>2</v>
      </c>
      <c r="JD31" s="22" t="s">
        <v>2</v>
      </c>
      <c r="JE31" s="43">
        <v>0</v>
      </c>
      <c r="JF31" s="17"/>
      <c r="JH31" s="13"/>
      <c r="JI31" s="23">
        <v>5</v>
      </c>
      <c r="JJ31" s="26" t="str">
        <f t="shared" si="312"/>
        <v>HELDERWEIDT LUC</v>
      </c>
      <c r="JK31" s="22" t="str">
        <f t="shared" si="313"/>
        <v>HOEK</v>
      </c>
      <c r="JL31" s="22" t="str">
        <f t="shared" si="314"/>
        <v>-</v>
      </c>
      <c r="JM31" s="22" t="str">
        <f t="shared" si="388"/>
        <v>OK</v>
      </c>
      <c r="JN31" s="22" t="str">
        <f t="shared" si="315"/>
        <v>NA</v>
      </c>
      <c r="JO31" s="43">
        <v>860</v>
      </c>
      <c r="JP31" s="44">
        <v>694</v>
      </c>
      <c r="JQ31" s="22" t="str">
        <f t="shared" si="316"/>
        <v>NA</v>
      </c>
      <c r="JR31" s="22" t="str">
        <f t="shared" si="389"/>
        <v>OK</v>
      </c>
      <c r="JS31" s="22" t="str">
        <f t="shared" si="317"/>
        <v>-</v>
      </c>
      <c r="JT31" s="22" t="str">
        <f t="shared" si="318"/>
        <v>DBEL</v>
      </c>
      <c r="JU31" s="24" t="str">
        <f t="shared" si="319"/>
        <v>MARCHAND JACQUES</v>
      </c>
      <c r="JV31" s="44">
        <v>0</v>
      </c>
      <c r="JW31" s="22" t="s">
        <v>2</v>
      </c>
      <c r="JX31" s="43">
        <v>2</v>
      </c>
      <c r="JY31" s="17"/>
      <c r="KA31" s="13"/>
      <c r="KB31" s="23">
        <v>5</v>
      </c>
      <c r="KC31" s="26" t="str">
        <f t="shared" si="320"/>
        <v>VAN DEN WOUWER JONI</v>
      </c>
      <c r="KD31" s="22" t="str">
        <f t="shared" si="321"/>
        <v>EXC</v>
      </c>
      <c r="KE31" s="22" t="str">
        <f t="shared" si="322"/>
        <v>-</v>
      </c>
      <c r="KF31" s="22" t="str">
        <f t="shared" si="390"/>
        <v>OK</v>
      </c>
      <c r="KG31" s="22" t="str">
        <f t="shared" si="323"/>
        <v>NA</v>
      </c>
      <c r="KH31" s="43">
        <v>767</v>
      </c>
      <c r="KI31" s="44">
        <v>682</v>
      </c>
      <c r="KJ31" s="22" t="str">
        <f t="shared" si="324"/>
        <v>NA</v>
      </c>
      <c r="KK31" s="22" t="str">
        <f t="shared" si="391"/>
        <v>OK</v>
      </c>
      <c r="KL31" s="22">
        <f t="shared" si="325"/>
        <v>4</v>
      </c>
      <c r="KM31" s="22" t="str">
        <f t="shared" si="326"/>
        <v>GBIL</v>
      </c>
      <c r="KN31" s="24" t="str">
        <f t="shared" si="327"/>
        <v>ROELANDS STEVEN</v>
      </c>
      <c r="KO31" s="44">
        <v>0</v>
      </c>
      <c r="KP31" s="22" t="s">
        <v>2</v>
      </c>
      <c r="KQ31" s="43">
        <v>2</v>
      </c>
      <c r="KR31" s="17"/>
      <c r="KT31" s="13"/>
      <c r="KU31" s="23">
        <v>5</v>
      </c>
      <c r="KV31" s="26" t="str">
        <f t="shared" si="328"/>
        <v>ROELANDS STEVEN</v>
      </c>
      <c r="KW31" s="22" t="str">
        <f t="shared" si="329"/>
        <v>GBIL</v>
      </c>
      <c r="KX31" s="22">
        <f t="shared" si="330"/>
        <v>4</v>
      </c>
      <c r="KY31" s="22" t="str">
        <f t="shared" si="392"/>
        <v>OK</v>
      </c>
      <c r="KZ31" s="22" t="str">
        <f t="shared" si="331"/>
        <v>NA</v>
      </c>
      <c r="LA31" s="43">
        <v>682</v>
      </c>
      <c r="LB31" s="44">
        <v>841</v>
      </c>
      <c r="LC31" s="22" t="str">
        <f t="shared" si="332"/>
        <v>NA</v>
      </c>
      <c r="LD31" s="22" t="str">
        <f t="shared" si="393"/>
        <v>OK</v>
      </c>
      <c r="LE31" s="22" t="str">
        <f t="shared" si="333"/>
        <v>-</v>
      </c>
      <c r="LF31" s="22" t="str">
        <f t="shared" si="334"/>
        <v>TZH</v>
      </c>
      <c r="LG31" s="24" t="str">
        <f t="shared" si="335"/>
        <v>BOUWERAERTS PATRICK</v>
      </c>
      <c r="LH31" s="44">
        <v>1</v>
      </c>
      <c r="LI31" s="22" t="s">
        <v>2</v>
      </c>
      <c r="LJ31" s="43">
        <v>1</v>
      </c>
      <c r="LK31" s="17"/>
      <c r="LM31" s="13"/>
      <c r="LN31" s="23">
        <v>5</v>
      </c>
      <c r="LO31" s="26" t="str">
        <f t="shared" si="336"/>
        <v>DE BORGER DAVID</v>
      </c>
      <c r="LP31" s="22" t="str">
        <f t="shared" si="337"/>
        <v>EXC</v>
      </c>
      <c r="LQ31" s="22">
        <f t="shared" si="338"/>
        <v>2</v>
      </c>
      <c r="LR31" s="22" t="str">
        <f t="shared" si="394"/>
        <v>OK</v>
      </c>
      <c r="LS31" s="22" t="str">
        <f t="shared" si="339"/>
        <v>D</v>
      </c>
      <c r="LT31" s="43">
        <v>441</v>
      </c>
      <c r="LU31" s="44">
        <v>94</v>
      </c>
      <c r="LV31" s="22" t="str">
        <f t="shared" si="340"/>
        <v>NA</v>
      </c>
      <c r="LW31" s="22" t="str">
        <f t="shared" si="395"/>
        <v>OK</v>
      </c>
      <c r="LX31" s="22" t="str">
        <f t="shared" si="341"/>
        <v>-</v>
      </c>
      <c r="LY31" s="22" t="str">
        <f t="shared" si="342"/>
        <v>SPLI</v>
      </c>
      <c r="LZ31" s="24" t="str">
        <f t="shared" si="343"/>
        <v>DE LATHOUWER KEVIN</v>
      </c>
      <c r="MA31" s="44">
        <v>1</v>
      </c>
      <c r="MB31" s="22" t="s">
        <v>2</v>
      </c>
      <c r="MC31" s="43">
        <v>1</v>
      </c>
      <c r="MD31" s="17"/>
      <c r="MF31" s="13"/>
      <c r="MG31" s="23">
        <v>5</v>
      </c>
      <c r="MH31" s="26" t="str">
        <f t="shared" si="344"/>
        <v>CLEYMANS JOHN</v>
      </c>
      <c r="MI31" s="22" t="str">
        <f t="shared" si="345"/>
        <v>TZH</v>
      </c>
      <c r="MJ31" s="22" t="str">
        <f t="shared" si="346"/>
        <v>-</v>
      </c>
      <c r="MK31" s="22" t="str">
        <f t="shared" si="396"/>
        <v>OK</v>
      </c>
      <c r="ML31" s="22" t="str">
        <f t="shared" si="347"/>
        <v>B</v>
      </c>
      <c r="MM31" s="43">
        <v>735</v>
      </c>
      <c r="MN31" s="44">
        <v>646</v>
      </c>
      <c r="MO31" s="22" t="str">
        <f t="shared" si="348"/>
        <v>C</v>
      </c>
      <c r="MP31" s="22" t="str">
        <f t="shared" si="397"/>
        <v>OK</v>
      </c>
      <c r="MQ31" s="22">
        <f t="shared" si="349"/>
        <v>3</v>
      </c>
      <c r="MR31" s="22" t="str">
        <f t="shared" si="350"/>
        <v>DZES</v>
      </c>
      <c r="MS31" s="24" t="str">
        <f t="shared" si="351"/>
        <v>VAN POLLAERT JERRY</v>
      </c>
      <c r="MT31" s="44">
        <v>2</v>
      </c>
      <c r="MU31" s="22" t="s">
        <v>2</v>
      </c>
      <c r="MV31" s="43">
        <v>0</v>
      </c>
      <c r="MW31" s="17"/>
      <c r="MY31" s="13"/>
      <c r="MZ31" s="23">
        <v>5</v>
      </c>
      <c r="NA31" s="26" t="str">
        <f t="shared" si="352"/>
        <v>MEERT GUSTAAF</v>
      </c>
      <c r="NB31" s="22" t="str">
        <f t="shared" si="353"/>
        <v>DVO</v>
      </c>
      <c r="NC31" s="22" t="str">
        <f t="shared" si="354"/>
        <v>-</v>
      </c>
      <c r="ND31" s="22" t="str">
        <f t="shared" si="398"/>
        <v>OK</v>
      </c>
      <c r="NE31" s="22" t="str">
        <f t="shared" si="355"/>
        <v>D</v>
      </c>
      <c r="NF31" s="43">
        <v>454</v>
      </c>
      <c r="NG31" s="44">
        <v>479</v>
      </c>
      <c r="NH31" s="22" t="str">
        <f t="shared" si="356"/>
        <v>C</v>
      </c>
      <c r="NI31" s="22" t="str">
        <f t="shared" si="399"/>
        <v>OK</v>
      </c>
      <c r="NJ31" s="22" t="str">
        <f t="shared" si="357"/>
        <v>-</v>
      </c>
      <c r="NK31" s="22" t="str">
        <f t="shared" si="358"/>
        <v>STAT</v>
      </c>
      <c r="NL31" s="24" t="str">
        <f t="shared" si="359"/>
        <v>VAN MALDEREN GERT</v>
      </c>
      <c r="NM31" s="44">
        <v>0</v>
      </c>
      <c r="NN31" s="22" t="s">
        <v>2</v>
      </c>
      <c r="NO31" s="43">
        <v>1</v>
      </c>
      <c r="NP31" s="17"/>
    </row>
    <row r="32" spans="2:380" x14ac:dyDescent="0.3">
      <c r="B32" s="13"/>
      <c r="C32" s="25" t="s">
        <v>9</v>
      </c>
      <c r="D32" s="26" t="str">
        <f t="shared" si="200"/>
        <v/>
      </c>
      <c r="E32" s="22" t="str">
        <f t="shared" si="201"/>
        <v/>
      </c>
      <c r="F32" s="22" t="str">
        <f t="shared" si="202"/>
        <v/>
      </c>
      <c r="G32" s="22" t="str">
        <f t="shared" si="360"/>
        <v/>
      </c>
      <c r="H32" s="22" t="str">
        <f t="shared" si="203"/>
        <v/>
      </c>
      <c r="I32" s="43"/>
      <c r="J32" s="44"/>
      <c r="K32" s="22" t="str">
        <f t="shared" si="204"/>
        <v/>
      </c>
      <c r="L32" s="22" t="str">
        <f t="shared" si="361"/>
        <v/>
      </c>
      <c r="M32" s="22" t="str">
        <f t="shared" si="205"/>
        <v/>
      </c>
      <c r="N32" s="22" t="str">
        <f t="shared" si="206"/>
        <v/>
      </c>
      <c r="O32" s="24" t="str">
        <f t="shared" si="207"/>
        <v/>
      </c>
      <c r="P32" s="44"/>
      <c r="Q32" s="22" t="s">
        <v>2</v>
      </c>
      <c r="R32" s="43"/>
      <c r="S32" s="17"/>
      <c r="U32" s="13"/>
      <c r="V32" s="25" t="s">
        <v>9</v>
      </c>
      <c r="W32" s="26" t="str">
        <f t="shared" si="208"/>
        <v/>
      </c>
      <c r="X32" s="22" t="str">
        <f t="shared" si="209"/>
        <v/>
      </c>
      <c r="Y32" s="22" t="str">
        <f t="shared" si="210"/>
        <v/>
      </c>
      <c r="Z32" s="22" t="str">
        <f t="shared" si="362"/>
        <v/>
      </c>
      <c r="AA32" s="22" t="str">
        <f t="shared" si="211"/>
        <v/>
      </c>
      <c r="AB32" s="43"/>
      <c r="AC32" s="44"/>
      <c r="AD32" s="22" t="str">
        <f t="shared" si="212"/>
        <v/>
      </c>
      <c r="AE32" s="22" t="str">
        <f t="shared" si="363"/>
        <v/>
      </c>
      <c r="AF32" s="22" t="str">
        <f t="shared" si="213"/>
        <v/>
      </c>
      <c r="AG32" s="22" t="str">
        <f t="shared" si="214"/>
        <v/>
      </c>
      <c r="AH32" s="24" t="str">
        <f t="shared" si="215"/>
        <v/>
      </c>
      <c r="AI32" s="44"/>
      <c r="AJ32" s="22" t="s">
        <v>2</v>
      </c>
      <c r="AK32" s="43"/>
      <c r="AL32" s="17"/>
      <c r="AN32" s="13"/>
      <c r="AO32" s="25" t="s">
        <v>9</v>
      </c>
      <c r="AP32" s="26" t="str">
        <f t="shared" si="216"/>
        <v>POTUMS WALTER</v>
      </c>
      <c r="AQ32" s="22" t="str">
        <f t="shared" si="217"/>
        <v>STAT</v>
      </c>
      <c r="AR32" s="22">
        <f t="shared" si="218"/>
        <v>2</v>
      </c>
      <c r="AS32" s="22" t="str">
        <f t="shared" si="364"/>
        <v>OK</v>
      </c>
      <c r="AT32" s="22" t="str">
        <f t="shared" si="219"/>
        <v>D</v>
      </c>
      <c r="AU32" s="43">
        <v>73</v>
      </c>
      <c r="AV32" s="44">
        <v>847</v>
      </c>
      <c r="AW32" s="22" t="str">
        <f t="shared" si="220"/>
        <v>NA</v>
      </c>
      <c r="AX32" s="22" t="str">
        <f t="shared" si="365"/>
        <v>OK</v>
      </c>
      <c r="AY32" s="22">
        <f t="shared" si="221"/>
        <v>4</v>
      </c>
      <c r="AZ32" s="22" t="str">
        <f t="shared" si="222"/>
        <v>GBIL</v>
      </c>
      <c r="BA32" s="24" t="str">
        <f t="shared" si="223"/>
        <v>DE CLERCK GUNTHER</v>
      </c>
      <c r="BB32" s="44">
        <v>1</v>
      </c>
      <c r="BC32" s="22" t="s">
        <v>2</v>
      </c>
      <c r="BD32" s="43">
        <v>0</v>
      </c>
      <c r="BE32" s="17"/>
      <c r="BG32" s="13"/>
      <c r="BH32" s="25" t="s">
        <v>9</v>
      </c>
      <c r="BI32" s="26" t="str">
        <f t="shared" si="224"/>
        <v>DE VOS PATRICIA</v>
      </c>
      <c r="BJ32" s="22" t="str">
        <f t="shared" si="225"/>
        <v>DBEL</v>
      </c>
      <c r="BK32" s="22">
        <f t="shared" si="226"/>
        <v>2</v>
      </c>
      <c r="BL32" s="22" t="str">
        <f t="shared" si="366"/>
        <v>OK</v>
      </c>
      <c r="BM32" s="22" t="str">
        <f t="shared" si="227"/>
        <v>D</v>
      </c>
      <c r="BN32" s="43">
        <v>727</v>
      </c>
      <c r="BO32" s="44">
        <v>797</v>
      </c>
      <c r="BP32" s="22" t="str">
        <f t="shared" si="228"/>
        <v>NA</v>
      </c>
      <c r="BQ32" s="22" t="str">
        <f t="shared" si="367"/>
        <v>OK</v>
      </c>
      <c r="BR32" s="22" t="str">
        <f t="shared" si="229"/>
        <v>-</v>
      </c>
      <c r="BS32" s="22" t="str">
        <f t="shared" si="230"/>
        <v>HOEK</v>
      </c>
      <c r="BT32" s="24" t="str">
        <f t="shared" si="231"/>
        <v>VAN DAELE MICHEL</v>
      </c>
      <c r="BU32" s="44">
        <v>0</v>
      </c>
      <c r="BV32" s="22" t="s">
        <v>2</v>
      </c>
      <c r="BW32" s="43">
        <v>2</v>
      </c>
      <c r="BX32" s="17"/>
      <c r="BZ32" s="13"/>
      <c r="CA32" s="25" t="s">
        <v>9</v>
      </c>
      <c r="CB32" s="26" t="str">
        <f t="shared" si="232"/>
        <v/>
      </c>
      <c r="CC32" s="22" t="str">
        <f t="shared" si="233"/>
        <v/>
      </c>
      <c r="CD32" s="22" t="str">
        <f t="shared" si="234"/>
        <v/>
      </c>
      <c r="CE32" s="22" t="str">
        <f t="shared" si="368"/>
        <v/>
      </c>
      <c r="CF32" s="22" t="str">
        <f t="shared" si="235"/>
        <v/>
      </c>
      <c r="CG32" s="43"/>
      <c r="CH32" s="44"/>
      <c r="CI32" s="22" t="str">
        <f t="shared" si="236"/>
        <v/>
      </c>
      <c r="CJ32" s="22" t="str">
        <f t="shared" si="369"/>
        <v/>
      </c>
      <c r="CK32" s="22" t="str">
        <f t="shared" si="237"/>
        <v/>
      </c>
      <c r="CL32" s="22" t="str">
        <f t="shared" si="238"/>
        <v/>
      </c>
      <c r="CM32" s="24" t="str">
        <f t="shared" si="239"/>
        <v/>
      </c>
      <c r="CN32" s="44"/>
      <c r="CO32" s="22" t="s">
        <v>2</v>
      </c>
      <c r="CP32" s="43"/>
      <c r="CQ32" s="17"/>
      <c r="CS32" s="13"/>
      <c r="CT32" s="25" t="s">
        <v>9</v>
      </c>
      <c r="CU32" s="26" t="str">
        <f t="shared" si="240"/>
        <v>VAN RELEGHEM CHRISTOPHER</v>
      </c>
      <c r="CV32" s="22" t="str">
        <f t="shared" si="241"/>
        <v>TZH</v>
      </c>
      <c r="CW32" s="22" t="str">
        <f t="shared" si="242"/>
        <v>-</v>
      </c>
      <c r="CX32" s="22" t="str">
        <f t="shared" si="370"/>
        <v>OK</v>
      </c>
      <c r="CY32" s="22" t="str">
        <f t="shared" si="243"/>
        <v>D</v>
      </c>
      <c r="CZ32" s="43">
        <v>636</v>
      </c>
      <c r="DA32" s="44">
        <v>847</v>
      </c>
      <c r="DB32" s="22" t="str">
        <f t="shared" si="244"/>
        <v>NA</v>
      </c>
      <c r="DC32" s="22" t="str">
        <f t="shared" si="371"/>
        <v>OK</v>
      </c>
      <c r="DD32" s="22">
        <f t="shared" si="245"/>
        <v>4</v>
      </c>
      <c r="DE32" s="22" t="str">
        <f t="shared" si="246"/>
        <v>GBIL</v>
      </c>
      <c r="DF32" s="24" t="str">
        <f t="shared" si="247"/>
        <v>DE CLERCK GUNTHER</v>
      </c>
      <c r="DG32" s="44">
        <v>0</v>
      </c>
      <c r="DH32" s="22" t="s">
        <v>2</v>
      </c>
      <c r="DI32" s="43">
        <v>1</v>
      </c>
      <c r="DJ32" s="17"/>
      <c r="DL32" s="13"/>
      <c r="DM32" s="25" t="s">
        <v>9</v>
      </c>
      <c r="DN32" s="26" t="str">
        <f t="shared" si="248"/>
        <v>VAN CAMP LUCAS</v>
      </c>
      <c r="DO32" s="22" t="str">
        <f t="shared" si="249"/>
        <v>DVO</v>
      </c>
      <c r="DP32" s="22" t="str">
        <f t="shared" si="250"/>
        <v>-</v>
      </c>
      <c r="DQ32" s="22" t="str">
        <f t="shared" si="372"/>
        <v>OK</v>
      </c>
      <c r="DR32" s="22" t="str">
        <f t="shared" si="251"/>
        <v>C</v>
      </c>
      <c r="DS32" s="43">
        <v>400</v>
      </c>
      <c r="DT32" s="44">
        <v>860</v>
      </c>
      <c r="DU32" s="22" t="str">
        <f t="shared" si="252"/>
        <v>NA</v>
      </c>
      <c r="DV32" s="22" t="str">
        <f t="shared" si="373"/>
        <v>OK</v>
      </c>
      <c r="DW32" s="22" t="str">
        <f t="shared" si="253"/>
        <v>-</v>
      </c>
      <c r="DX32" s="22" t="str">
        <f t="shared" si="254"/>
        <v>HOEK</v>
      </c>
      <c r="DY32" s="24" t="str">
        <f t="shared" si="255"/>
        <v>HELDERWEIDT LUC</v>
      </c>
      <c r="DZ32" s="44">
        <v>1</v>
      </c>
      <c r="EA32" s="22" t="s">
        <v>2</v>
      </c>
      <c r="EB32" s="43">
        <v>0</v>
      </c>
      <c r="EC32" s="17"/>
      <c r="EE32" s="13"/>
      <c r="EF32" s="25" t="s">
        <v>9</v>
      </c>
      <c r="EG32" s="26" t="str">
        <f t="shared" si="256"/>
        <v/>
      </c>
      <c r="EH32" s="22" t="str">
        <f t="shared" si="257"/>
        <v/>
      </c>
      <c r="EI32" s="22" t="str">
        <f t="shared" si="258"/>
        <v/>
      </c>
      <c r="EJ32" s="22" t="str">
        <f t="shared" si="374"/>
        <v/>
      </c>
      <c r="EK32" s="22" t="str">
        <f t="shared" si="259"/>
        <v/>
      </c>
      <c r="EL32" s="43"/>
      <c r="EM32" s="44"/>
      <c r="EN32" s="22" t="str">
        <f t="shared" si="260"/>
        <v/>
      </c>
      <c r="EO32" s="22" t="str">
        <f t="shared" si="375"/>
        <v/>
      </c>
      <c r="EP32" s="22" t="str">
        <f t="shared" si="261"/>
        <v/>
      </c>
      <c r="EQ32" s="22" t="str">
        <f t="shared" si="262"/>
        <v/>
      </c>
      <c r="ER32" s="24" t="str">
        <f t="shared" si="263"/>
        <v/>
      </c>
      <c r="ES32" s="44"/>
      <c r="ET32" s="22" t="s">
        <v>2</v>
      </c>
      <c r="EU32" s="43"/>
      <c r="EV32" s="17"/>
      <c r="EX32" s="13"/>
      <c r="EY32" s="25" t="s">
        <v>9</v>
      </c>
      <c r="EZ32" s="26" t="str">
        <f t="shared" si="264"/>
        <v/>
      </c>
      <c r="FA32" s="22" t="str">
        <f t="shared" si="265"/>
        <v/>
      </c>
      <c r="FB32" s="22" t="str">
        <f t="shared" si="266"/>
        <v/>
      </c>
      <c r="FC32" s="22" t="str">
        <f t="shared" si="376"/>
        <v/>
      </c>
      <c r="FD32" s="22" t="str">
        <f t="shared" si="267"/>
        <v/>
      </c>
      <c r="FE32" s="43"/>
      <c r="FF32" s="44"/>
      <c r="FG32" s="22" t="str">
        <f t="shared" si="268"/>
        <v/>
      </c>
      <c r="FH32" s="22" t="str">
        <f t="shared" si="377"/>
        <v/>
      </c>
      <c r="FI32" s="22" t="str">
        <f t="shared" si="269"/>
        <v/>
      </c>
      <c r="FJ32" s="22" t="str">
        <f t="shared" si="270"/>
        <v/>
      </c>
      <c r="FK32" s="24" t="str">
        <f t="shared" si="271"/>
        <v/>
      </c>
      <c r="FL32" s="44"/>
      <c r="FM32" s="22" t="s">
        <v>2</v>
      </c>
      <c r="FN32" s="43"/>
      <c r="FO32" s="17"/>
      <c r="FQ32" s="13"/>
      <c r="FR32" s="25" t="s">
        <v>9</v>
      </c>
      <c r="FS32" s="26" t="str">
        <f t="shared" si="272"/>
        <v/>
      </c>
      <c r="FT32" s="22" t="str">
        <f t="shared" si="273"/>
        <v/>
      </c>
      <c r="FU32" s="22" t="str">
        <f t="shared" si="274"/>
        <v/>
      </c>
      <c r="FV32" s="22" t="str">
        <f t="shared" si="378"/>
        <v/>
      </c>
      <c r="FW32" s="22" t="str">
        <f t="shared" si="275"/>
        <v/>
      </c>
      <c r="FX32" s="43"/>
      <c r="FY32" s="44"/>
      <c r="FZ32" s="22" t="str">
        <f t="shared" si="276"/>
        <v/>
      </c>
      <c r="GA32" s="22" t="str">
        <f t="shared" si="379"/>
        <v/>
      </c>
      <c r="GB32" s="22" t="str">
        <f t="shared" si="277"/>
        <v/>
      </c>
      <c r="GC32" s="22" t="str">
        <f t="shared" si="278"/>
        <v/>
      </c>
      <c r="GD32" s="24" t="str">
        <f t="shared" si="279"/>
        <v/>
      </c>
      <c r="GE32" s="44"/>
      <c r="GF32" s="22" t="s">
        <v>2</v>
      </c>
      <c r="GG32" s="43"/>
      <c r="GH32" s="17"/>
      <c r="GJ32" s="13"/>
      <c r="GK32" s="25" t="s">
        <v>9</v>
      </c>
      <c r="GL32" s="26" t="str">
        <f t="shared" si="280"/>
        <v/>
      </c>
      <c r="GM32" s="22" t="str">
        <f t="shared" si="281"/>
        <v/>
      </c>
      <c r="GN32" s="22" t="str">
        <f t="shared" si="282"/>
        <v/>
      </c>
      <c r="GO32" s="22" t="str">
        <f t="shared" si="380"/>
        <v/>
      </c>
      <c r="GP32" s="22" t="str">
        <f t="shared" si="283"/>
        <v/>
      </c>
      <c r="GQ32" s="43"/>
      <c r="GR32" s="44"/>
      <c r="GS32" s="22" t="str">
        <f t="shared" si="284"/>
        <v/>
      </c>
      <c r="GT32" s="22" t="str">
        <f t="shared" si="381"/>
        <v/>
      </c>
      <c r="GU32" s="22" t="str">
        <f t="shared" si="285"/>
        <v/>
      </c>
      <c r="GV32" s="22" t="str">
        <f t="shared" si="286"/>
        <v/>
      </c>
      <c r="GW32" s="24" t="str">
        <f t="shared" si="287"/>
        <v/>
      </c>
      <c r="GX32" s="44"/>
      <c r="GY32" s="22" t="s">
        <v>2</v>
      </c>
      <c r="GZ32" s="43"/>
      <c r="HA32" s="17"/>
      <c r="HC32" s="13"/>
      <c r="HD32" s="25" t="s">
        <v>9</v>
      </c>
      <c r="HE32" s="26" t="str">
        <f t="shared" si="288"/>
        <v/>
      </c>
      <c r="HF32" s="22" t="str">
        <f t="shared" si="289"/>
        <v/>
      </c>
      <c r="HG32" s="22" t="str">
        <f t="shared" si="290"/>
        <v/>
      </c>
      <c r="HH32" s="22" t="str">
        <f t="shared" si="382"/>
        <v/>
      </c>
      <c r="HI32" s="22" t="str">
        <f t="shared" si="291"/>
        <v/>
      </c>
      <c r="HJ32" s="43"/>
      <c r="HK32" s="44"/>
      <c r="HL32" s="22" t="str">
        <f t="shared" si="292"/>
        <v/>
      </c>
      <c r="HM32" s="22" t="str">
        <f t="shared" si="383"/>
        <v/>
      </c>
      <c r="HN32" s="22" t="str">
        <f t="shared" si="293"/>
        <v/>
      </c>
      <c r="HO32" s="22" t="str">
        <f t="shared" si="294"/>
        <v/>
      </c>
      <c r="HP32" s="24" t="str">
        <f t="shared" si="295"/>
        <v/>
      </c>
      <c r="HQ32" s="44"/>
      <c r="HR32" s="22" t="s">
        <v>2</v>
      </c>
      <c r="HS32" s="43"/>
      <c r="HT32" s="17"/>
      <c r="HV32" s="13"/>
      <c r="HW32" s="25" t="s">
        <v>9</v>
      </c>
      <c r="HX32" s="26" t="str">
        <f t="shared" si="296"/>
        <v/>
      </c>
      <c r="HY32" s="22" t="str">
        <f t="shared" si="297"/>
        <v/>
      </c>
      <c r="HZ32" s="22" t="str">
        <f t="shared" si="298"/>
        <v/>
      </c>
      <c r="IA32" s="22" t="str">
        <f t="shared" si="384"/>
        <v/>
      </c>
      <c r="IB32" s="22" t="str">
        <f t="shared" si="299"/>
        <v/>
      </c>
      <c r="IC32" s="43"/>
      <c r="ID32" s="44"/>
      <c r="IE32" s="22" t="str">
        <f t="shared" si="300"/>
        <v/>
      </c>
      <c r="IF32" s="22" t="str">
        <f t="shared" si="385"/>
        <v/>
      </c>
      <c r="IG32" s="22" t="str">
        <f t="shared" si="301"/>
        <v/>
      </c>
      <c r="IH32" s="22" t="str">
        <f t="shared" si="302"/>
        <v/>
      </c>
      <c r="II32" s="24" t="str">
        <f t="shared" si="303"/>
        <v/>
      </c>
      <c r="IJ32" s="44"/>
      <c r="IK32" s="22" t="s">
        <v>2</v>
      </c>
      <c r="IL32" s="43"/>
      <c r="IM32" s="17"/>
      <c r="IO32" s="13"/>
      <c r="IP32" s="25" t="s">
        <v>9</v>
      </c>
      <c r="IQ32" s="26" t="str">
        <f t="shared" si="304"/>
        <v/>
      </c>
      <c r="IR32" s="22" t="str">
        <f t="shared" si="305"/>
        <v/>
      </c>
      <c r="IS32" s="22" t="str">
        <f t="shared" si="306"/>
        <v/>
      </c>
      <c r="IT32" s="22" t="str">
        <f t="shared" si="386"/>
        <v/>
      </c>
      <c r="IU32" s="22" t="str">
        <f t="shared" si="307"/>
        <v/>
      </c>
      <c r="IV32" s="43"/>
      <c r="IW32" s="44"/>
      <c r="IX32" s="22" t="str">
        <f t="shared" si="308"/>
        <v/>
      </c>
      <c r="IY32" s="22" t="str">
        <f t="shared" si="387"/>
        <v/>
      </c>
      <c r="IZ32" s="22" t="str">
        <f t="shared" si="309"/>
        <v/>
      </c>
      <c r="JA32" s="22" t="str">
        <f t="shared" si="310"/>
        <v/>
      </c>
      <c r="JB32" s="24" t="str">
        <f t="shared" si="311"/>
        <v/>
      </c>
      <c r="JC32" s="44"/>
      <c r="JD32" s="22" t="s">
        <v>2</v>
      </c>
      <c r="JE32" s="43"/>
      <c r="JF32" s="17"/>
      <c r="JH32" s="13"/>
      <c r="JI32" s="25" t="s">
        <v>9</v>
      </c>
      <c r="JJ32" s="26" t="str">
        <f t="shared" si="312"/>
        <v/>
      </c>
      <c r="JK32" s="22" t="str">
        <f t="shared" si="313"/>
        <v/>
      </c>
      <c r="JL32" s="22" t="str">
        <f t="shared" si="314"/>
        <v/>
      </c>
      <c r="JM32" s="22" t="str">
        <f t="shared" si="388"/>
        <v/>
      </c>
      <c r="JN32" s="22" t="str">
        <f t="shared" si="315"/>
        <v/>
      </c>
      <c r="JO32" s="43"/>
      <c r="JP32" s="44"/>
      <c r="JQ32" s="22" t="str">
        <f t="shared" si="316"/>
        <v/>
      </c>
      <c r="JR32" s="22" t="str">
        <f t="shared" si="389"/>
        <v/>
      </c>
      <c r="JS32" s="22" t="str">
        <f t="shared" si="317"/>
        <v/>
      </c>
      <c r="JT32" s="22" t="str">
        <f t="shared" si="318"/>
        <v/>
      </c>
      <c r="JU32" s="24" t="str">
        <f t="shared" si="319"/>
        <v/>
      </c>
      <c r="JV32" s="44"/>
      <c r="JW32" s="22" t="s">
        <v>2</v>
      </c>
      <c r="JX32" s="43"/>
      <c r="JY32" s="17"/>
      <c r="KA32" s="13"/>
      <c r="KB32" s="25" t="s">
        <v>9</v>
      </c>
      <c r="KC32" s="26" t="str">
        <f t="shared" si="320"/>
        <v/>
      </c>
      <c r="KD32" s="22" t="str">
        <f t="shared" si="321"/>
        <v/>
      </c>
      <c r="KE32" s="22" t="str">
        <f t="shared" si="322"/>
        <v/>
      </c>
      <c r="KF32" s="22" t="str">
        <f t="shared" si="390"/>
        <v/>
      </c>
      <c r="KG32" s="22" t="str">
        <f t="shared" si="323"/>
        <v/>
      </c>
      <c r="KH32" s="43"/>
      <c r="KI32" s="44"/>
      <c r="KJ32" s="22" t="str">
        <f t="shared" si="324"/>
        <v/>
      </c>
      <c r="KK32" s="22" t="str">
        <f t="shared" si="391"/>
        <v/>
      </c>
      <c r="KL32" s="22" t="str">
        <f t="shared" si="325"/>
        <v/>
      </c>
      <c r="KM32" s="22" t="str">
        <f t="shared" si="326"/>
        <v/>
      </c>
      <c r="KN32" s="24" t="str">
        <f t="shared" si="327"/>
        <v/>
      </c>
      <c r="KO32" s="44"/>
      <c r="KP32" s="22" t="s">
        <v>2</v>
      </c>
      <c r="KQ32" s="43"/>
      <c r="KR32" s="17"/>
      <c r="KT32" s="13"/>
      <c r="KU32" s="25" t="s">
        <v>9</v>
      </c>
      <c r="KV32" s="26" t="str">
        <f t="shared" si="328"/>
        <v/>
      </c>
      <c r="KW32" s="22" t="str">
        <f t="shared" si="329"/>
        <v/>
      </c>
      <c r="KX32" s="22" t="str">
        <f t="shared" si="330"/>
        <v/>
      </c>
      <c r="KY32" s="22" t="str">
        <f t="shared" si="392"/>
        <v/>
      </c>
      <c r="KZ32" s="22" t="str">
        <f t="shared" si="331"/>
        <v/>
      </c>
      <c r="LA32" s="43"/>
      <c r="LB32" s="44"/>
      <c r="LC32" s="22" t="str">
        <f t="shared" si="332"/>
        <v/>
      </c>
      <c r="LD32" s="22" t="str">
        <f t="shared" si="393"/>
        <v/>
      </c>
      <c r="LE32" s="22" t="str">
        <f t="shared" si="333"/>
        <v/>
      </c>
      <c r="LF32" s="22" t="str">
        <f t="shared" si="334"/>
        <v/>
      </c>
      <c r="LG32" s="24" t="str">
        <f t="shared" si="335"/>
        <v/>
      </c>
      <c r="LH32" s="44"/>
      <c r="LI32" s="22" t="s">
        <v>2</v>
      </c>
      <c r="LJ32" s="43"/>
      <c r="LK32" s="17"/>
      <c r="LM32" s="13"/>
      <c r="LN32" s="25" t="s">
        <v>9</v>
      </c>
      <c r="LO32" s="26" t="str">
        <f t="shared" si="336"/>
        <v/>
      </c>
      <c r="LP32" s="22" t="str">
        <f t="shared" si="337"/>
        <v/>
      </c>
      <c r="LQ32" s="22" t="str">
        <f t="shared" si="338"/>
        <v/>
      </c>
      <c r="LR32" s="22" t="str">
        <f t="shared" si="394"/>
        <v/>
      </c>
      <c r="LS32" s="22" t="str">
        <f t="shared" si="339"/>
        <v/>
      </c>
      <c r="LT32" s="43"/>
      <c r="LU32" s="44"/>
      <c r="LV32" s="22" t="str">
        <f t="shared" si="340"/>
        <v/>
      </c>
      <c r="LW32" s="22" t="str">
        <f t="shared" si="395"/>
        <v/>
      </c>
      <c r="LX32" s="22" t="str">
        <f t="shared" si="341"/>
        <v/>
      </c>
      <c r="LY32" s="22" t="str">
        <f t="shared" si="342"/>
        <v/>
      </c>
      <c r="LZ32" s="24" t="str">
        <f t="shared" si="343"/>
        <v/>
      </c>
      <c r="MA32" s="44"/>
      <c r="MB32" s="22" t="s">
        <v>2</v>
      </c>
      <c r="MC32" s="43"/>
      <c r="MD32" s="17"/>
      <c r="MF32" s="13"/>
      <c r="MG32" s="25" t="s">
        <v>9</v>
      </c>
      <c r="MH32" s="26" t="str">
        <f t="shared" si="344"/>
        <v/>
      </c>
      <c r="MI32" s="22" t="str">
        <f t="shared" si="345"/>
        <v/>
      </c>
      <c r="MJ32" s="22" t="str">
        <f t="shared" si="346"/>
        <v/>
      </c>
      <c r="MK32" s="22" t="str">
        <f t="shared" si="396"/>
        <v/>
      </c>
      <c r="ML32" s="22" t="str">
        <f t="shared" si="347"/>
        <v/>
      </c>
      <c r="MM32" s="43"/>
      <c r="MN32" s="44"/>
      <c r="MO32" s="22" t="str">
        <f t="shared" si="348"/>
        <v/>
      </c>
      <c r="MP32" s="22" t="str">
        <f t="shared" si="397"/>
        <v/>
      </c>
      <c r="MQ32" s="22" t="str">
        <f t="shared" si="349"/>
        <v/>
      </c>
      <c r="MR32" s="22" t="str">
        <f t="shared" si="350"/>
        <v/>
      </c>
      <c r="MS32" s="24" t="str">
        <f t="shared" si="351"/>
        <v/>
      </c>
      <c r="MT32" s="44"/>
      <c r="MU32" s="22" t="s">
        <v>2</v>
      </c>
      <c r="MV32" s="43"/>
      <c r="MW32" s="17"/>
      <c r="MY32" s="13"/>
      <c r="MZ32" s="25" t="s">
        <v>9</v>
      </c>
      <c r="NA32" s="26" t="str">
        <f t="shared" si="352"/>
        <v>VAN SAND HENDRIK</v>
      </c>
      <c r="NB32" s="22" t="str">
        <f t="shared" si="353"/>
        <v>DVO</v>
      </c>
      <c r="NC32" s="22" t="str">
        <f t="shared" si="354"/>
        <v>-</v>
      </c>
      <c r="ND32" s="22" t="str">
        <f t="shared" si="398"/>
        <v>OK</v>
      </c>
      <c r="NE32" s="22" t="str">
        <f t="shared" si="355"/>
        <v>C</v>
      </c>
      <c r="NF32" s="43">
        <v>433</v>
      </c>
      <c r="NG32" s="44">
        <v>479</v>
      </c>
      <c r="NH32" s="22" t="str">
        <f t="shared" si="356"/>
        <v>C</v>
      </c>
      <c r="NI32" s="22" t="str">
        <f t="shared" si="399"/>
        <v>OK</v>
      </c>
      <c r="NJ32" s="22" t="str">
        <f t="shared" si="357"/>
        <v>-</v>
      </c>
      <c r="NK32" s="22" t="str">
        <f t="shared" si="358"/>
        <v>STAT</v>
      </c>
      <c r="NL32" s="24" t="str">
        <f t="shared" si="359"/>
        <v>VAN MALDEREN GERT</v>
      </c>
      <c r="NM32" s="44">
        <v>0</v>
      </c>
      <c r="NN32" s="22" t="s">
        <v>2</v>
      </c>
      <c r="NO32" s="43">
        <v>1</v>
      </c>
      <c r="NP32" s="17"/>
    </row>
    <row r="33" spans="2:380" x14ac:dyDescent="0.3">
      <c r="B33" s="13"/>
      <c r="C33" s="25" t="s">
        <v>676</v>
      </c>
      <c r="D33" s="26" t="str">
        <f t="shared" si="200"/>
        <v/>
      </c>
      <c r="E33" s="22" t="str">
        <f t="shared" si="201"/>
        <v/>
      </c>
      <c r="F33" s="22" t="str">
        <f t="shared" si="202"/>
        <v/>
      </c>
      <c r="G33" s="22" t="str">
        <f t="shared" si="360"/>
        <v/>
      </c>
      <c r="H33" s="22" t="str">
        <f t="shared" si="203"/>
        <v/>
      </c>
      <c r="I33" s="43"/>
      <c r="J33" s="44"/>
      <c r="K33" s="22" t="str">
        <f t="shared" si="204"/>
        <v/>
      </c>
      <c r="L33" s="22" t="str">
        <f t="shared" si="361"/>
        <v/>
      </c>
      <c r="M33" s="22" t="str">
        <f t="shared" si="205"/>
        <v/>
      </c>
      <c r="N33" s="22" t="str">
        <f t="shared" si="206"/>
        <v/>
      </c>
      <c r="O33" s="24" t="str">
        <f t="shared" si="207"/>
        <v/>
      </c>
      <c r="P33" s="44"/>
      <c r="Q33" s="22" t="s">
        <v>2</v>
      </c>
      <c r="R33" s="43"/>
      <c r="S33" s="17"/>
      <c r="U33" s="13"/>
      <c r="V33" s="25" t="s">
        <v>676</v>
      </c>
      <c r="W33" s="26" t="str">
        <f t="shared" si="208"/>
        <v/>
      </c>
      <c r="X33" s="22" t="str">
        <f t="shared" si="209"/>
        <v/>
      </c>
      <c r="Y33" s="22" t="str">
        <f t="shared" si="210"/>
        <v/>
      </c>
      <c r="Z33" s="22" t="str">
        <f t="shared" si="362"/>
        <v/>
      </c>
      <c r="AA33" s="22" t="str">
        <f t="shared" si="211"/>
        <v/>
      </c>
      <c r="AB33" s="43"/>
      <c r="AC33" s="44"/>
      <c r="AD33" s="22" t="str">
        <f t="shared" si="212"/>
        <v/>
      </c>
      <c r="AE33" s="22" t="str">
        <f t="shared" si="363"/>
        <v/>
      </c>
      <c r="AF33" s="22" t="str">
        <f t="shared" si="213"/>
        <v/>
      </c>
      <c r="AG33" s="22" t="str">
        <f t="shared" si="214"/>
        <v/>
      </c>
      <c r="AH33" s="24" t="str">
        <f t="shared" si="215"/>
        <v/>
      </c>
      <c r="AI33" s="44"/>
      <c r="AJ33" s="22" t="s">
        <v>2</v>
      </c>
      <c r="AK33" s="43"/>
      <c r="AL33" s="17"/>
      <c r="AN33" s="13"/>
      <c r="AO33" s="25" t="s">
        <v>676</v>
      </c>
      <c r="AP33" s="26" t="str">
        <f t="shared" si="216"/>
        <v/>
      </c>
      <c r="AQ33" s="22" t="str">
        <f t="shared" si="217"/>
        <v/>
      </c>
      <c r="AR33" s="22" t="str">
        <f t="shared" si="218"/>
        <v/>
      </c>
      <c r="AS33" s="22" t="str">
        <f t="shared" si="364"/>
        <v/>
      </c>
      <c r="AT33" s="22" t="str">
        <f t="shared" si="219"/>
        <v/>
      </c>
      <c r="AU33" s="43"/>
      <c r="AV33" s="44"/>
      <c r="AW33" s="22" t="str">
        <f t="shared" si="220"/>
        <v/>
      </c>
      <c r="AX33" s="22" t="str">
        <f t="shared" si="365"/>
        <v/>
      </c>
      <c r="AY33" s="22" t="str">
        <f t="shared" si="221"/>
        <v/>
      </c>
      <c r="AZ33" s="22" t="str">
        <f t="shared" si="222"/>
        <v/>
      </c>
      <c r="BA33" s="24" t="str">
        <f t="shared" si="223"/>
        <v/>
      </c>
      <c r="BB33" s="44"/>
      <c r="BC33" s="22" t="s">
        <v>2</v>
      </c>
      <c r="BD33" s="43"/>
      <c r="BE33" s="17"/>
      <c r="BG33" s="13"/>
      <c r="BH33" s="25" t="s">
        <v>676</v>
      </c>
      <c r="BI33" s="26" t="str">
        <f t="shared" si="224"/>
        <v/>
      </c>
      <c r="BJ33" s="22" t="str">
        <f t="shared" si="225"/>
        <v/>
      </c>
      <c r="BK33" s="22" t="str">
        <f t="shared" si="226"/>
        <v/>
      </c>
      <c r="BL33" s="22" t="str">
        <f t="shared" si="366"/>
        <v/>
      </c>
      <c r="BM33" s="22" t="str">
        <f t="shared" si="227"/>
        <v/>
      </c>
      <c r="BN33" s="43"/>
      <c r="BO33" s="44"/>
      <c r="BP33" s="22" t="str">
        <f t="shared" si="228"/>
        <v/>
      </c>
      <c r="BQ33" s="22" t="str">
        <f t="shared" si="367"/>
        <v/>
      </c>
      <c r="BR33" s="22" t="str">
        <f t="shared" si="229"/>
        <v/>
      </c>
      <c r="BS33" s="22" t="str">
        <f t="shared" si="230"/>
        <v/>
      </c>
      <c r="BT33" s="24" t="str">
        <f t="shared" si="231"/>
        <v/>
      </c>
      <c r="BU33" s="44"/>
      <c r="BV33" s="22" t="s">
        <v>2</v>
      </c>
      <c r="BW33" s="43"/>
      <c r="BX33" s="17"/>
      <c r="BZ33" s="13"/>
      <c r="CA33" s="25" t="s">
        <v>676</v>
      </c>
      <c r="CB33" s="26" t="str">
        <f t="shared" si="232"/>
        <v/>
      </c>
      <c r="CC33" s="22" t="str">
        <f t="shared" si="233"/>
        <v/>
      </c>
      <c r="CD33" s="22" t="str">
        <f t="shared" si="234"/>
        <v/>
      </c>
      <c r="CE33" s="22" t="str">
        <f t="shared" si="368"/>
        <v/>
      </c>
      <c r="CF33" s="22" t="str">
        <f t="shared" si="235"/>
        <v/>
      </c>
      <c r="CG33" s="43"/>
      <c r="CH33" s="44"/>
      <c r="CI33" s="22" t="str">
        <f t="shared" si="236"/>
        <v/>
      </c>
      <c r="CJ33" s="22" t="str">
        <f t="shared" si="369"/>
        <v/>
      </c>
      <c r="CK33" s="22" t="str">
        <f t="shared" si="237"/>
        <v/>
      </c>
      <c r="CL33" s="22" t="str">
        <f t="shared" si="238"/>
        <v/>
      </c>
      <c r="CM33" s="24" t="str">
        <f t="shared" si="239"/>
        <v/>
      </c>
      <c r="CN33" s="44"/>
      <c r="CO33" s="22" t="s">
        <v>2</v>
      </c>
      <c r="CP33" s="43"/>
      <c r="CQ33" s="17"/>
      <c r="CS33" s="13"/>
      <c r="CT33" s="25" t="s">
        <v>676</v>
      </c>
      <c r="CU33" s="26" t="str">
        <f t="shared" si="240"/>
        <v/>
      </c>
      <c r="CV33" s="22" t="str">
        <f t="shared" si="241"/>
        <v/>
      </c>
      <c r="CW33" s="22" t="str">
        <f t="shared" si="242"/>
        <v/>
      </c>
      <c r="CX33" s="22" t="str">
        <f t="shared" si="370"/>
        <v/>
      </c>
      <c r="CY33" s="22" t="str">
        <f t="shared" si="243"/>
        <v/>
      </c>
      <c r="CZ33" s="43"/>
      <c r="DA33" s="44"/>
      <c r="DB33" s="22" t="str">
        <f t="shared" si="244"/>
        <v/>
      </c>
      <c r="DC33" s="22" t="str">
        <f t="shared" si="371"/>
        <v/>
      </c>
      <c r="DD33" s="22" t="str">
        <f t="shared" si="245"/>
        <v/>
      </c>
      <c r="DE33" s="22" t="str">
        <f t="shared" si="246"/>
        <v/>
      </c>
      <c r="DF33" s="24" t="str">
        <f t="shared" si="247"/>
        <v/>
      </c>
      <c r="DG33" s="44"/>
      <c r="DH33" s="22" t="s">
        <v>2</v>
      </c>
      <c r="DI33" s="43"/>
      <c r="DJ33" s="17"/>
      <c r="DL33" s="13"/>
      <c r="DM33" s="25" t="s">
        <v>676</v>
      </c>
      <c r="DN33" s="26" t="str">
        <f t="shared" si="248"/>
        <v/>
      </c>
      <c r="DO33" s="22" t="str">
        <f t="shared" si="249"/>
        <v/>
      </c>
      <c r="DP33" s="22" t="str">
        <f t="shared" si="250"/>
        <v/>
      </c>
      <c r="DQ33" s="22" t="str">
        <f t="shared" si="372"/>
        <v/>
      </c>
      <c r="DR33" s="22" t="str">
        <f t="shared" si="251"/>
        <v/>
      </c>
      <c r="DS33" s="43"/>
      <c r="DT33" s="44"/>
      <c r="DU33" s="22" t="str">
        <f t="shared" si="252"/>
        <v/>
      </c>
      <c r="DV33" s="22" t="str">
        <f t="shared" si="373"/>
        <v/>
      </c>
      <c r="DW33" s="22" t="str">
        <f t="shared" si="253"/>
        <v/>
      </c>
      <c r="DX33" s="22" t="str">
        <f t="shared" si="254"/>
        <v/>
      </c>
      <c r="DY33" s="24" t="str">
        <f t="shared" si="255"/>
        <v/>
      </c>
      <c r="DZ33" s="44"/>
      <c r="EA33" s="22" t="s">
        <v>2</v>
      </c>
      <c r="EB33" s="43"/>
      <c r="EC33" s="17"/>
      <c r="EE33" s="13"/>
      <c r="EF33" s="25" t="s">
        <v>676</v>
      </c>
      <c r="EG33" s="26" t="str">
        <f t="shared" si="256"/>
        <v/>
      </c>
      <c r="EH33" s="22" t="str">
        <f t="shared" si="257"/>
        <v/>
      </c>
      <c r="EI33" s="22" t="str">
        <f t="shared" si="258"/>
        <v/>
      </c>
      <c r="EJ33" s="22" t="str">
        <f t="shared" si="374"/>
        <v/>
      </c>
      <c r="EK33" s="22" t="str">
        <f t="shared" si="259"/>
        <v/>
      </c>
      <c r="EL33" s="43"/>
      <c r="EM33" s="44"/>
      <c r="EN33" s="22" t="str">
        <f t="shared" si="260"/>
        <v/>
      </c>
      <c r="EO33" s="22" t="str">
        <f t="shared" si="375"/>
        <v/>
      </c>
      <c r="EP33" s="22" t="str">
        <f t="shared" si="261"/>
        <v/>
      </c>
      <c r="EQ33" s="22" t="str">
        <f t="shared" si="262"/>
        <v/>
      </c>
      <c r="ER33" s="24" t="str">
        <f t="shared" si="263"/>
        <v/>
      </c>
      <c r="ES33" s="44"/>
      <c r="ET33" s="22" t="s">
        <v>2</v>
      </c>
      <c r="EU33" s="43"/>
      <c r="EV33" s="17"/>
      <c r="EX33" s="13"/>
      <c r="EY33" s="25" t="s">
        <v>676</v>
      </c>
      <c r="EZ33" s="26" t="str">
        <f t="shared" si="264"/>
        <v/>
      </c>
      <c r="FA33" s="22" t="str">
        <f t="shared" si="265"/>
        <v/>
      </c>
      <c r="FB33" s="22" t="str">
        <f t="shared" si="266"/>
        <v/>
      </c>
      <c r="FC33" s="22" t="str">
        <f t="shared" si="376"/>
        <v/>
      </c>
      <c r="FD33" s="22" t="str">
        <f t="shared" si="267"/>
        <v/>
      </c>
      <c r="FE33" s="43"/>
      <c r="FF33" s="44"/>
      <c r="FG33" s="22" t="str">
        <f t="shared" si="268"/>
        <v/>
      </c>
      <c r="FH33" s="22" t="str">
        <f t="shared" si="377"/>
        <v/>
      </c>
      <c r="FI33" s="22" t="str">
        <f t="shared" si="269"/>
        <v/>
      </c>
      <c r="FJ33" s="22" t="str">
        <f t="shared" si="270"/>
        <v/>
      </c>
      <c r="FK33" s="24" t="str">
        <f t="shared" si="271"/>
        <v/>
      </c>
      <c r="FL33" s="44"/>
      <c r="FM33" s="22" t="s">
        <v>2</v>
      </c>
      <c r="FN33" s="43"/>
      <c r="FO33" s="17"/>
      <c r="FQ33" s="13"/>
      <c r="FR33" s="25" t="s">
        <v>676</v>
      </c>
      <c r="FS33" s="26" t="str">
        <f t="shared" si="272"/>
        <v/>
      </c>
      <c r="FT33" s="22" t="str">
        <f t="shared" si="273"/>
        <v/>
      </c>
      <c r="FU33" s="22" t="str">
        <f t="shared" si="274"/>
        <v/>
      </c>
      <c r="FV33" s="22" t="str">
        <f t="shared" si="378"/>
        <v/>
      </c>
      <c r="FW33" s="22" t="str">
        <f t="shared" si="275"/>
        <v/>
      </c>
      <c r="FX33" s="43"/>
      <c r="FY33" s="44"/>
      <c r="FZ33" s="22" t="str">
        <f t="shared" si="276"/>
        <v/>
      </c>
      <c r="GA33" s="22" t="str">
        <f t="shared" si="379"/>
        <v/>
      </c>
      <c r="GB33" s="22" t="str">
        <f t="shared" si="277"/>
        <v/>
      </c>
      <c r="GC33" s="22" t="str">
        <f t="shared" si="278"/>
        <v/>
      </c>
      <c r="GD33" s="24" t="str">
        <f t="shared" si="279"/>
        <v/>
      </c>
      <c r="GE33" s="44"/>
      <c r="GF33" s="22" t="s">
        <v>2</v>
      </c>
      <c r="GG33" s="43"/>
      <c r="GH33" s="17"/>
      <c r="GJ33" s="13"/>
      <c r="GK33" s="25" t="s">
        <v>676</v>
      </c>
      <c r="GL33" s="26" t="str">
        <f t="shared" si="280"/>
        <v/>
      </c>
      <c r="GM33" s="22" t="str">
        <f t="shared" si="281"/>
        <v/>
      </c>
      <c r="GN33" s="22" t="str">
        <f t="shared" si="282"/>
        <v/>
      </c>
      <c r="GO33" s="22" t="str">
        <f t="shared" si="380"/>
        <v/>
      </c>
      <c r="GP33" s="22" t="str">
        <f t="shared" si="283"/>
        <v/>
      </c>
      <c r="GQ33" s="43"/>
      <c r="GR33" s="44"/>
      <c r="GS33" s="22" t="str">
        <f t="shared" si="284"/>
        <v/>
      </c>
      <c r="GT33" s="22" t="str">
        <f t="shared" si="381"/>
        <v/>
      </c>
      <c r="GU33" s="22" t="str">
        <f t="shared" si="285"/>
        <v/>
      </c>
      <c r="GV33" s="22" t="str">
        <f t="shared" si="286"/>
        <v/>
      </c>
      <c r="GW33" s="24" t="str">
        <f t="shared" si="287"/>
        <v/>
      </c>
      <c r="GX33" s="44"/>
      <c r="GY33" s="22" t="s">
        <v>2</v>
      </c>
      <c r="GZ33" s="43"/>
      <c r="HA33" s="17"/>
      <c r="HC33" s="13"/>
      <c r="HD33" s="25" t="s">
        <v>676</v>
      </c>
      <c r="HE33" s="26" t="str">
        <f t="shared" si="288"/>
        <v/>
      </c>
      <c r="HF33" s="22" t="str">
        <f t="shared" si="289"/>
        <v/>
      </c>
      <c r="HG33" s="22" t="str">
        <f t="shared" si="290"/>
        <v/>
      </c>
      <c r="HH33" s="22" t="str">
        <f t="shared" si="382"/>
        <v/>
      </c>
      <c r="HI33" s="22" t="str">
        <f t="shared" si="291"/>
        <v/>
      </c>
      <c r="HJ33" s="43"/>
      <c r="HK33" s="44"/>
      <c r="HL33" s="22" t="str">
        <f t="shared" si="292"/>
        <v/>
      </c>
      <c r="HM33" s="22" t="str">
        <f t="shared" si="383"/>
        <v/>
      </c>
      <c r="HN33" s="22" t="str">
        <f t="shared" si="293"/>
        <v/>
      </c>
      <c r="HO33" s="22" t="str">
        <f t="shared" si="294"/>
        <v/>
      </c>
      <c r="HP33" s="24" t="str">
        <f t="shared" si="295"/>
        <v/>
      </c>
      <c r="HQ33" s="44"/>
      <c r="HR33" s="22" t="s">
        <v>2</v>
      </c>
      <c r="HS33" s="43"/>
      <c r="HT33" s="17"/>
      <c r="HV33" s="13"/>
      <c r="HW33" s="25" t="s">
        <v>676</v>
      </c>
      <c r="HX33" s="26" t="str">
        <f t="shared" si="296"/>
        <v/>
      </c>
      <c r="HY33" s="22" t="str">
        <f t="shared" si="297"/>
        <v/>
      </c>
      <c r="HZ33" s="22" t="str">
        <f t="shared" si="298"/>
        <v/>
      </c>
      <c r="IA33" s="22" t="str">
        <f t="shared" si="384"/>
        <v/>
      </c>
      <c r="IB33" s="22" t="str">
        <f t="shared" si="299"/>
        <v/>
      </c>
      <c r="IC33" s="43"/>
      <c r="ID33" s="44"/>
      <c r="IE33" s="22" t="str">
        <f t="shared" si="300"/>
        <v/>
      </c>
      <c r="IF33" s="22" t="str">
        <f t="shared" si="385"/>
        <v/>
      </c>
      <c r="IG33" s="22" t="str">
        <f t="shared" si="301"/>
        <v/>
      </c>
      <c r="IH33" s="22" t="str">
        <f t="shared" si="302"/>
        <v/>
      </c>
      <c r="II33" s="24" t="str">
        <f t="shared" si="303"/>
        <v/>
      </c>
      <c r="IJ33" s="44"/>
      <c r="IK33" s="22" t="s">
        <v>2</v>
      </c>
      <c r="IL33" s="43"/>
      <c r="IM33" s="17"/>
      <c r="IO33" s="13"/>
      <c r="IP33" s="25" t="s">
        <v>676</v>
      </c>
      <c r="IQ33" s="26" t="str">
        <f t="shared" si="304"/>
        <v/>
      </c>
      <c r="IR33" s="22" t="str">
        <f t="shared" si="305"/>
        <v/>
      </c>
      <c r="IS33" s="22" t="str">
        <f t="shared" si="306"/>
        <v/>
      </c>
      <c r="IT33" s="22" t="str">
        <f t="shared" si="386"/>
        <v/>
      </c>
      <c r="IU33" s="22" t="str">
        <f t="shared" si="307"/>
        <v/>
      </c>
      <c r="IV33" s="43"/>
      <c r="IW33" s="44"/>
      <c r="IX33" s="22" t="str">
        <f t="shared" si="308"/>
        <v/>
      </c>
      <c r="IY33" s="22" t="str">
        <f t="shared" si="387"/>
        <v/>
      </c>
      <c r="IZ33" s="22" t="str">
        <f t="shared" si="309"/>
        <v/>
      </c>
      <c r="JA33" s="22" t="str">
        <f t="shared" si="310"/>
        <v/>
      </c>
      <c r="JB33" s="24" t="str">
        <f t="shared" si="311"/>
        <v/>
      </c>
      <c r="JC33" s="44"/>
      <c r="JD33" s="22" t="s">
        <v>2</v>
      </c>
      <c r="JE33" s="43"/>
      <c r="JF33" s="17"/>
      <c r="JH33" s="13"/>
      <c r="JI33" s="25" t="s">
        <v>676</v>
      </c>
      <c r="JJ33" s="26" t="str">
        <f t="shared" si="312"/>
        <v/>
      </c>
      <c r="JK33" s="22" t="str">
        <f t="shared" si="313"/>
        <v/>
      </c>
      <c r="JL33" s="22" t="str">
        <f t="shared" si="314"/>
        <v/>
      </c>
      <c r="JM33" s="22" t="str">
        <f t="shared" si="388"/>
        <v/>
      </c>
      <c r="JN33" s="22" t="str">
        <f t="shared" si="315"/>
        <v/>
      </c>
      <c r="JO33" s="43"/>
      <c r="JP33" s="44"/>
      <c r="JQ33" s="22" t="str">
        <f t="shared" si="316"/>
        <v/>
      </c>
      <c r="JR33" s="22" t="str">
        <f t="shared" si="389"/>
        <v/>
      </c>
      <c r="JS33" s="22" t="str">
        <f t="shared" si="317"/>
        <v/>
      </c>
      <c r="JT33" s="22" t="str">
        <f t="shared" si="318"/>
        <v/>
      </c>
      <c r="JU33" s="24" t="str">
        <f t="shared" si="319"/>
        <v/>
      </c>
      <c r="JV33" s="44"/>
      <c r="JW33" s="22" t="s">
        <v>2</v>
      </c>
      <c r="JX33" s="43"/>
      <c r="JY33" s="17"/>
      <c r="KA33" s="13"/>
      <c r="KB33" s="25" t="s">
        <v>676</v>
      </c>
      <c r="KC33" s="26" t="str">
        <f t="shared" si="320"/>
        <v/>
      </c>
      <c r="KD33" s="22" t="str">
        <f t="shared" si="321"/>
        <v/>
      </c>
      <c r="KE33" s="22" t="str">
        <f t="shared" si="322"/>
        <v/>
      </c>
      <c r="KF33" s="22" t="str">
        <f t="shared" si="390"/>
        <v/>
      </c>
      <c r="KG33" s="22" t="str">
        <f t="shared" si="323"/>
        <v/>
      </c>
      <c r="KH33" s="43"/>
      <c r="KI33" s="44"/>
      <c r="KJ33" s="22" t="str">
        <f t="shared" si="324"/>
        <v/>
      </c>
      <c r="KK33" s="22" t="str">
        <f t="shared" si="391"/>
        <v/>
      </c>
      <c r="KL33" s="22" t="str">
        <f t="shared" si="325"/>
        <v/>
      </c>
      <c r="KM33" s="22" t="str">
        <f t="shared" si="326"/>
        <v/>
      </c>
      <c r="KN33" s="24" t="str">
        <f t="shared" si="327"/>
        <v/>
      </c>
      <c r="KO33" s="44"/>
      <c r="KP33" s="22" t="s">
        <v>2</v>
      </c>
      <c r="KQ33" s="43"/>
      <c r="KR33" s="17"/>
      <c r="KT33" s="13"/>
      <c r="KU33" s="25" t="s">
        <v>676</v>
      </c>
      <c r="KV33" s="26" t="str">
        <f t="shared" si="328"/>
        <v/>
      </c>
      <c r="KW33" s="22" t="str">
        <f t="shared" si="329"/>
        <v/>
      </c>
      <c r="KX33" s="22" t="str">
        <f t="shared" si="330"/>
        <v/>
      </c>
      <c r="KY33" s="22" t="str">
        <f t="shared" si="392"/>
        <v/>
      </c>
      <c r="KZ33" s="22" t="str">
        <f t="shared" si="331"/>
        <v/>
      </c>
      <c r="LA33" s="43"/>
      <c r="LB33" s="44"/>
      <c r="LC33" s="22" t="str">
        <f t="shared" si="332"/>
        <v/>
      </c>
      <c r="LD33" s="22" t="str">
        <f t="shared" si="393"/>
        <v/>
      </c>
      <c r="LE33" s="22" t="str">
        <f t="shared" si="333"/>
        <v/>
      </c>
      <c r="LF33" s="22" t="str">
        <f t="shared" si="334"/>
        <v/>
      </c>
      <c r="LG33" s="24" t="str">
        <f t="shared" si="335"/>
        <v/>
      </c>
      <c r="LH33" s="44"/>
      <c r="LI33" s="22" t="s">
        <v>2</v>
      </c>
      <c r="LJ33" s="43"/>
      <c r="LK33" s="17"/>
      <c r="LM33" s="13"/>
      <c r="LN33" s="25" t="s">
        <v>676</v>
      </c>
      <c r="LO33" s="26" t="str">
        <f t="shared" si="336"/>
        <v/>
      </c>
      <c r="LP33" s="22" t="str">
        <f t="shared" si="337"/>
        <v/>
      </c>
      <c r="LQ33" s="22" t="str">
        <f t="shared" si="338"/>
        <v/>
      </c>
      <c r="LR33" s="22" t="str">
        <f t="shared" si="394"/>
        <v/>
      </c>
      <c r="LS33" s="22" t="str">
        <f t="shared" si="339"/>
        <v/>
      </c>
      <c r="LT33" s="43"/>
      <c r="LU33" s="44"/>
      <c r="LV33" s="22" t="str">
        <f t="shared" si="340"/>
        <v/>
      </c>
      <c r="LW33" s="22" t="str">
        <f t="shared" si="395"/>
        <v/>
      </c>
      <c r="LX33" s="22" t="str">
        <f t="shared" si="341"/>
        <v/>
      </c>
      <c r="LY33" s="22" t="str">
        <f t="shared" si="342"/>
        <v/>
      </c>
      <c r="LZ33" s="24" t="str">
        <f t="shared" si="343"/>
        <v/>
      </c>
      <c r="MA33" s="44"/>
      <c r="MB33" s="22" t="s">
        <v>2</v>
      </c>
      <c r="MC33" s="43"/>
      <c r="MD33" s="17"/>
      <c r="MF33" s="13"/>
      <c r="MG33" s="25" t="s">
        <v>676</v>
      </c>
      <c r="MH33" s="26" t="str">
        <f t="shared" si="344"/>
        <v/>
      </c>
      <c r="MI33" s="22" t="str">
        <f t="shared" si="345"/>
        <v/>
      </c>
      <c r="MJ33" s="22" t="str">
        <f t="shared" si="346"/>
        <v/>
      </c>
      <c r="MK33" s="22" t="str">
        <f t="shared" si="396"/>
        <v/>
      </c>
      <c r="ML33" s="22" t="str">
        <f t="shared" si="347"/>
        <v/>
      </c>
      <c r="MM33" s="43"/>
      <c r="MN33" s="44"/>
      <c r="MO33" s="22" t="str">
        <f t="shared" si="348"/>
        <v/>
      </c>
      <c r="MP33" s="22" t="str">
        <f t="shared" si="397"/>
        <v/>
      </c>
      <c r="MQ33" s="22" t="str">
        <f t="shared" si="349"/>
        <v/>
      </c>
      <c r="MR33" s="22" t="str">
        <f t="shared" si="350"/>
        <v/>
      </c>
      <c r="MS33" s="24" t="str">
        <f t="shared" si="351"/>
        <v/>
      </c>
      <c r="MT33" s="44"/>
      <c r="MU33" s="22" t="s">
        <v>2</v>
      </c>
      <c r="MV33" s="43"/>
      <c r="MW33" s="17"/>
      <c r="MY33" s="13"/>
      <c r="MZ33" s="25" t="s">
        <v>676</v>
      </c>
      <c r="NA33" s="26" t="str">
        <f t="shared" si="352"/>
        <v/>
      </c>
      <c r="NB33" s="22" t="str">
        <f t="shared" si="353"/>
        <v/>
      </c>
      <c r="NC33" s="22" t="str">
        <f t="shared" si="354"/>
        <v/>
      </c>
      <c r="ND33" s="22" t="str">
        <f t="shared" si="398"/>
        <v/>
      </c>
      <c r="NE33" s="22" t="str">
        <f t="shared" si="355"/>
        <v/>
      </c>
      <c r="NF33" s="43"/>
      <c r="NG33" s="44"/>
      <c r="NH33" s="22" t="str">
        <f t="shared" si="356"/>
        <v/>
      </c>
      <c r="NI33" s="22" t="str">
        <f t="shared" si="399"/>
        <v/>
      </c>
      <c r="NJ33" s="22" t="str">
        <f t="shared" si="357"/>
        <v/>
      </c>
      <c r="NK33" s="22" t="str">
        <f t="shared" si="358"/>
        <v/>
      </c>
      <c r="NL33" s="24" t="str">
        <f t="shared" si="359"/>
        <v/>
      </c>
      <c r="NM33" s="44"/>
      <c r="NN33" s="22" t="s">
        <v>2</v>
      </c>
      <c r="NO33" s="43"/>
      <c r="NP33" s="17"/>
    </row>
    <row r="34" spans="2:380" x14ac:dyDescent="0.3">
      <c r="B34" s="13"/>
      <c r="C34" s="25" t="s">
        <v>6</v>
      </c>
      <c r="D34" s="26" t="str">
        <f t="shared" si="200"/>
        <v/>
      </c>
      <c r="E34" s="22" t="str">
        <f t="shared" si="201"/>
        <v/>
      </c>
      <c r="F34" s="22" t="str">
        <f t="shared" si="202"/>
        <v/>
      </c>
      <c r="G34" s="22" t="str">
        <f t="shared" si="360"/>
        <v/>
      </c>
      <c r="H34" s="22" t="str">
        <f t="shared" si="203"/>
        <v/>
      </c>
      <c r="I34" s="43"/>
      <c r="J34" s="44"/>
      <c r="K34" s="22" t="str">
        <f t="shared" si="204"/>
        <v/>
      </c>
      <c r="L34" s="22" t="str">
        <f t="shared" si="361"/>
        <v/>
      </c>
      <c r="M34" s="22" t="str">
        <f t="shared" si="205"/>
        <v/>
      </c>
      <c r="N34" s="22" t="str">
        <f t="shared" si="206"/>
        <v/>
      </c>
      <c r="O34" s="24" t="str">
        <f t="shared" si="207"/>
        <v/>
      </c>
      <c r="P34" s="44"/>
      <c r="Q34" s="22" t="s">
        <v>2</v>
      </c>
      <c r="R34" s="43"/>
      <c r="S34" s="17"/>
      <c r="U34" s="13"/>
      <c r="V34" s="25" t="s">
        <v>6</v>
      </c>
      <c r="W34" s="26" t="str">
        <f t="shared" si="208"/>
        <v/>
      </c>
      <c r="X34" s="22" t="str">
        <f t="shared" si="209"/>
        <v/>
      </c>
      <c r="Y34" s="22" t="str">
        <f t="shared" si="210"/>
        <v/>
      </c>
      <c r="Z34" s="22" t="str">
        <f t="shared" si="362"/>
        <v/>
      </c>
      <c r="AA34" s="22" t="str">
        <f t="shared" si="211"/>
        <v/>
      </c>
      <c r="AB34" s="43"/>
      <c r="AC34" s="44"/>
      <c r="AD34" s="22" t="str">
        <f t="shared" si="212"/>
        <v/>
      </c>
      <c r="AE34" s="22" t="str">
        <f t="shared" si="363"/>
        <v/>
      </c>
      <c r="AF34" s="22" t="str">
        <f t="shared" si="213"/>
        <v/>
      </c>
      <c r="AG34" s="22" t="str">
        <f t="shared" si="214"/>
        <v/>
      </c>
      <c r="AH34" s="24" t="str">
        <f t="shared" si="215"/>
        <v/>
      </c>
      <c r="AI34" s="44"/>
      <c r="AJ34" s="22" t="s">
        <v>2</v>
      </c>
      <c r="AK34" s="43"/>
      <c r="AL34" s="17"/>
      <c r="AN34" s="13"/>
      <c r="AO34" s="25" t="s">
        <v>6</v>
      </c>
      <c r="AP34" s="26" t="str">
        <f t="shared" si="216"/>
        <v/>
      </c>
      <c r="AQ34" s="22" t="str">
        <f t="shared" si="217"/>
        <v/>
      </c>
      <c r="AR34" s="22" t="str">
        <f t="shared" si="218"/>
        <v/>
      </c>
      <c r="AS34" s="22" t="str">
        <f t="shared" si="364"/>
        <v/>
      </c>
      <c r="AT34" s="22" t="str">
        <f t="shared" si="219"/>
        <v/>
      </c>
      <c r="AU34" s="43"/>
      <c r="AV34" s="44"/>
      <c r="AW34" s="22" t="str">
        <f t="shared" si="220"/>
        <v/>
      </c>
      <c r="AX34" s="22" t="str">
        <f t="shared" si="365"/>
        <v/>
      </c>
      <c r="AY34" s="22" t="str">
        <f t="shared" si="221"/>
        <v/>
      </c>
      <c r="AZ34" s="22" t="str">
        <f t="shared" si="222"/>
        <v/>
      </c>
      <c r="BA34" s="24" t="str">
        <f t="shared" si="223"/>
        <v/>
      </c>
      <c r="BB34" s="44"/>
      <c r="BC34" s="22" t="s">
        <v>2</v>
      </c>
      <c r="BD34" s="43"/>
      <c r="BE34" s="17"/>
      <c r="BG34" s="13"/>
      <c r="BH34" s="25" t="s">
        <v>6</v>
      </c>
      <c r="BI34" s="26" t="str">
        <f t="shared" si="224"/>
        <v/>
      </c>
      <c r="BJ34" s="22" t="str">
        <f t="shared" si="225"/>
        <v/>
      </c>
      <c r="BK34" s="22" t="str">
        <f t="shared" si="226"/>
        <v/>
      </c>
      <c r="BL34" s="22" t="str">
        <f t="shared" si="366"/>
        <v/>
      </c>
      <c r="BM34" s="22" t="str">
        <f t="shared" si="227"/>
        <v/>
      </c>
      <c r="BN34" s="43"/>
      <c r="BO34" s="44"/>
      <c r="BP34" s="22" t="str">
        <f t="shared" si="228"/>
        <v/>
      </c>
      <c r="BQ34" s="22" t="str">
        <f t="shared" si="367"/>
        <v/>
      </c>
      <c r="BR34" s="22" t="str">
        <f t="shared" si="229"/>
        <v/>
      </c>
      <c r="BS34" s="22" t="str">
        <f t="shared" si="230"/>
        <v/>
      </c>
      <c r="BT34" s="24" t="str">
        <f t="shared" si="231"/>
        <v/>
      </c>
      <c r="BU34" s="44"/>
      <c r="BV34" s="22" t="s">
        <v>2</v>
      </c>
      <c r="BW34" s="43"/>
      <c r="BX34" s="17"/>
      <c r="BZ34" s="13"/>
      <c r="CA34" s="25" t="s">
        <v>6</v>
      </c>
      <c r="CB34" s="26" t="str">
        <f t="shared" si="232"/>
        <v/>
      </c>
      <c r="CC34" s="22" t="str">
        <f t="shared" si="233"/>
        <v/>
      </c>
      <c r="CD34" s="22" t="str">
        <f t="shared" si="234"/>
        <v/>
      </c>
      <c r="CE34" s="22" t="str">
        <f t="shared" si="368"/>
        <v/>
      </c>
      <c r="CF34" s="22" t="str">
        <f t="shared" si="235"/>
        <v/>
      </c>
      <c r="CG34" s="43"/>
      <c r="CH34" s="44"/>
      <c r="CI34" s="22" t="str">
        <f t="shared" si="236"/>
        <v/>
      </c>
      <c r="CJ34" s="22" t="str">
        <f t="shared" si="369"/>
        <v/>
      </c>
      <c r="CK34" s="22" t="str">
        <f t="shared" si="237"/>
        <v/>
      </c>
      <c r="CL34" s="22" t="str">
        <f t="shared" si="238"/>
        <v/>
      </c>
      <c r="CM34" s="24" t="str">
        <f t="shared" si="239"/>
        <v/>
      </c>
      <c r="CN34" s="44"/>
      <c r="CO34" s="22" t="s">
        <v>2</v>
      </c>
      <c r="CP34" s="43"/>
      <c r="CQ34" s="17"/>
      <c r="CS34" s="13"/>
      <c r="CT34" s="25" t="s">
        <v>6</v>
      </c>
      <c r="CU34" s="26" t="str">
        <f t="shared" si="240"/>
        <v/>
      </c>
      <c r="CV34" s="22" t="str">
        <f t="shared" si="241"/>
        <v/>
      </c>
      <c r="CW34" s="22" t="str">
        <f t="shared" si="242"/>
        <v/>
      </c>
      <c r="CX34" s="22" t="str">
        <f t="shared" si="370"/>
        <v/>
      </c>
      <c r="CY34" s="22" t="str">
        <f t="shared" si="243"/>
        <v/>
      </c>
      <c r="CZ34" s="43"/>
      <c r="DA34" s="44"/>
      <c r="DB34" s="22" t="str">
        <f t="shared" si="244"/>
        <v/>
      </c>
      <c r="DC34" s="22" t="str">
        <f t="shared" si="371"/>
        <v/>
      </c>
      <c r="DD34" s="22" t="str">
        <f t="shared" si="245"/>
        <v/>
      </c>
      <c r="DE34" s="22" t="str">
        <f t="shared" si="246"/>
        <v/>
      </c>
      <c r="DF34" s="24" t="str">
        <f t="shared" si="247"/>
        <v/>
      </c>
      <c r="DG34" s="44"/>
      <c r="DH34" s="22" t="s">
        <v>2</v>
      </c>
      <c r="DI34" s="43"/>
      <c r="DJ34" s="17"/>
      <c r="DL34" s="13"/>
      <c r="DM34" s="25" t="s">
        <v>6</v>
      </c>
      <c r="DN34" s="26" t="str">
        <f t="shared" si="248"/>
        <v/>
      </c>
      <c r="DO34" s="22" t="str">
        <f t="shared" si="249"/>
        <v/>
      </c>
      <c r="DP34" s="22" t="str">
        <f t="shared" si="250"/>
        <v/>
      </c>
      <c r="DQ34" s="22" t="str">
        <f t="shared" si="372"/>
        <v/>
      </c>
      <c r="DR34" s="22" t="str">
        <f t="shared" si="251"/>
        <v/>
      </c>
      <c r="DS34" s="43"/>
      <c r="DT34" s="44"/>
      <c r="DU34" s="22" t="str">
        <f t="shared" si="252"/>
        <v/>
      </c>
      <c r="DV34" s="22" t="str">
        <f t="shared" si="373"/>
        <v/>
      </c>
      <c r="DW34" s="22" t="str">
        <f t="shared" si="253"/>
        <v/>
      </c>
      <c r="DX34" s="22" t="str">
        <f t="shared" si="254"/>
        <v/>
      </c>
      <c r="DY34" s="24" t="str">
        <f t="shared" si="255"/>
        <v/>
      </c>
      <c r="DZ34" s="44"/>
      <c r="EA34" s="22" t="s">
        <v>2</v>
      </c>
      <c r="EB34" s="43"/>
      <c r="EC34" s="17"/>
      <c r="EE34" s="13"/>
      <c r="EF34" s="25" t="s">
        <v>6</v>
      </c>
      <c r="EG34" s="26" t="str">
        <f t="shared" si="256"/>
        <v/>
      </c>
      <c r="EH34" s="22" t="str">
        <f t="shared" si="257"/>
        <v/>
      </c>
      <c r="EI34" s="22" t="str">
        <f t="shared" si="258"/>
        <v/>
      </c>
      <c r="EJ34" s="22" t="str">
        <f t="shared" si="374"/>
        <v/>
      </c>
      <c r="EK34" s="22" t="str">
        <f t="shared" si="259"/>
        <v/>
      </c>
      <c r="EL34" s="43"/>
      <c r="EM34" s="44"/>
      <c r="EN34" s="22" t="str">
        <f t="shared" si="260"/>
        <v/>
      </c>
      <c r="EO34" s="22" t="str">
        <f t="shared" si="375"/>
        <v/>
      </c>
      <c r="EP34" s="22" t="str">
        <f t="shared" si="261"/>
        <v/>
      </c>
      <c r="EQ34" s="22" t="str">
        <f t="shared" si="262"/>
        <v/>
      </c>
      <c r="ER34" s="24" t="str">
        <f t="shared" si="263"/>
        <v/>
      </c>
      <c r="ES34" s="44"/>
      <c r="ET34" s="22" t="s">
        <v>2</v>
      </c>
      <c r="EU34" s="43"/>
      <c r="EV34" s="17"/>
      <c r="EX34" s="13"/>
      <c r="EY34" s="25" t="s">
        <v>6</v>
      </c>
      <c r="EZ34" s="26" t="str">
        <f t="shared" si="264"/>
        <v/>
      </c>
      <c r="FA34" s="22" t="str">
        <f t="shared" si="265"/>
        <v/>
      </c>
      <c r="FB34" s="22" t="str">
        <f t="shared" si="266"/>
        <v/>
      </c>
      <c r="FC34" s="22" t="str">
        <f t="shared" si="376"/>
        <v/>
      </c>
      <c r="FD34" s="22" t="str">
        <f t="shared" si="267"/>
        <v/>
      </c>
      <c r="FE34" s="43"/>
      <c r="FF34" s="44"/>
      <c r="FG34" s="22" t="str">
        <f t="shared" si="268"/>
        <v/>
      </c>
      <c r="FH34" s="22" t="str">
        <f t="shared" si="377"/>
        <v/>
      </c>
      <c r="FI34" s="22" t="str">
        <f t="shared" si="269"/>
        <v/>
      </c>
      <c r="FJ34" s="22" t="str">
        <f t="shared" si="270"/>
        <v/>
      </c>
      <c r="FK34" s="24" t="str">
        <f t="shared" si="271"/>
        <v/>
      </c>
      <c r="FL34" s="44"/>
      <c r="FM34" s="22" t="s">
        <v>2</v>
      </c>
      <c r="FN34" s="43"/>
      <c r="FO34" s="17"/>
      <c r="FQ34" s="13"/>
      <c r="FR34" s="25" t="s">
        <v>6</v>
      </c>
      <c r="FS34" s="26" t="str">
        <f t="shared" si="272"/>
        <v/>
      </c>
      <c r="FT34" s="22" t="str">
        <f t="shared" si="273"/>
        <v/>
      </c>
      <c r="FU34" s="22" t="str">
        <f t="shared" si="274"/>
        <v/>
      </c>
      <c r="FV34" s="22" t="str">
        <f t="shared" si="378"/>
        <v/>
      </c>
      <c r="FW34" s="22" t="str">
        <f t="shared" si="275"/>
        <v/>
      </c>
      <c r="FX34" s="43"/>
      <c r="FY34" s="44"/>
      <c r="FZ34" s="22" t="str">
        <f t="shared" si="276"/>
        <v/>
      </c>
      <c r="GA34" s="22" t="str">
        <f t="shared" si="379"/>
        <v/>
      </c>
      <c r="GB34" s="22" t="str">
        <f t="shared" si="277"/>
        <v/>
      </c>
      <c r="GC34" s="22" t="str">
        <f t="shared" si="278"/>
        <v/>
      </c>
      <c r="GD34" s="24" t="str">
        <f t="shared" si="279"/>
        <v/>
      </c>
      <c r="GE34" s="44"/>
      <c r="GF34" s="22" t="s">
        <v>2</v>
      </c>
      <c r="GG34" s="43"/>
      <c r="GH34" s="17"/>
      <c r="GJ34" s="13"/>
      <c r="GK34" s="25" t="s">
        <v>6</v>
      </c>
      <c r="GL34" s="26" t="str">
        <f t="shared" si="280"/>
        <v/>
      </c>
      <c r="GM34" s="22" t="str">
        <f t="shared" si="281"/>
        <v/>
      </c>
      <c r="GN34" s="22" t="str">
        <f t="shared" si="282"/>
        <v/>
      </c>
      <c r="GO34" s="22" t="str">
        <f t="shared" si="380"/>
        <v/>
      </c>
      <c r="GP34" s="22" t="str">
        <f t="shared" si="283"/>
        <v/>
      </c>
      <c r="GQ34" s="43"/>
      <c r="GR34" s="44"/>
      <c r="GS34" s="22" t="str">
        <f t="shared" si="284"/>
        <v/>
      </c>
      <c r="GT34" s="22" t="str">
        <f t="shared" si="381"/>
        <v/>
      </c>
      <c r="GU34" s="22" t="str">
        <f t="shared" si="285"/>
        <v/>
      </c>
      <c r="GV34" s="22" t="str">
        <f t="shared" si="286"/>
        <v/>
      </c>
      <c r="GW34" s="24" t="str">
        <f t="shared" si="287"/>
        <v/>
      </c>
      <c r="GX34" s="44"/>
      <c r="GY34" s="22" t="s">
        <v>2</v>
      </c>
      <c r="GZ34" s="43"/>
      <c r="HA34" s="17"/>
      <c r="HC34" s="13"/>
      <c r="HD34" s="25" t="s">
        <v>6</v>
      </c>
      <c r="HE34" s="26" t="str">
        <f t="shared" si="288"/>
        <v/>
      </c>
      <c r="HF34" s="22" t="str">
        <f t="shared" si="289"/>
        <v/>
      </c>
      <c r="HG34" s="22" t="str">
        <f t="shared" si="290"/>
        <v/>
      </c>
      <c r="HH34" s="22" t="str">
        <f t="shared" si="382"/>
        <v/>
      </c>
      <c r="HI34" s="22" t="str">
        <f t="shared" si="291"/>
        <v/>
      </c>
      <c r="HJ34" s="43"/>
      <c r="HK34" s="44"/>
      <c r="HL34" s="22" t="str">
        <f t="shared" si="292"/>
        <v/>
      </c>
      <c r="HM34" s="22" t="str">
        <f t="shared" si="383"/>
        <v/>
      </c>
      <c r="HN34" s="22" t="str">
        <f t="shared" si="293"/>
        <v/>
      </c>
      <c r="HO34" s="22" t="str">
        <f t="shared" si="294"/>
        <v/>
      </c>
      <c r="HP34" s="24" t="str">
        <f t="shared" si="295"/>
        <v/>
      </c>
      <c r="HQ34" s="44"/>
      <c r="HR34" s="22" t="s">
        <v>2</v>
      </c>
      <c r="HS34" s="43"/>
      <c r="HT34" s="17"/>
      <c r="HV34" s="13"/>
      <c r="HW34" s="25" t="s">
        <v>6</v>
      </c>
      <c r="HX34" s="26" t="str">
        <f t="shared" si="296"/>
        <v/>
      </c>
      <c r="HY34" s="22" t="str">
        <f t="shared" si="297"/>
        <v/>
      </c>
      <c r="HZ34" s="22" t="str">
        <f t="shared" si="298"/>
        <v/>
      </c>
      <c r="IA34" s="22" t="str">
        <f t="shared" si="384"/>
        <v/>
      </c>
      <c r="IB34" s="22" t="str">
        <f t="shared" si="299"/>
        <v/>
      </c>
      <c r="IC34" s="43"/>
      <c r="ID34" s="44"/>
      <c r="IE34" s="22" t="str">
        <f t="shared" si="300"/>
        <v/>
      </c>
      <c r="IF34" s="22" t="str">
        <f t="shared" si="385"/>
        <v/>
      </c>
      <c r="IG34" s="22" t="str">
        <f t="shared" si="301"/>
        <v/>
      </c>
      <c r="IH34" s="22" t="str">
        <f t="shared" si="302"/>
        <v/>
      </c>
      <c r="II34" s="24" t="str">
        <f t="shared" si="303"/>
        <v/>
      </c>
      <c r="IJ34" s="44"/>
      <c r="IK34" s="22" t="s">
        <v>2</v>
      </c>
      <c r="IL34" s="43"/>
      <c r="IM34" s="17"/>
      <c r="IO34" s="13"/>
      <c r="IP34" s="25" t="s">
        <v>6</v>
      </c>
      <c r="IQ34" s="26" t="str">
        <f t="shared" si="304"/>
        <v/>
      </c>
      <c r="IR34" s="22" t="str">
        <f t="shared" si="305"/>
        <v/>
      </c>
      <c r="IS34" s="22" t="str">
        <f t="shared" si="306"/>
        <v/>
      </c>
      <c r="IT34" s="22" t="str">
        <f t="shared" si="386"/>
        <v/>
      </c>
      <c r="IU34" s="22" t="str">
        <f t="shared" si="307"/>
        <v/>
      </c>
      <c r="IV34" s="43"/>
      <c r="IW34" s="44"/>
      <c r="IX34" s="22" t="str">
        <f t="shared" si="308"/>
        <v/>
      </c>
      <c r="IY34" s="22" t="str">
        <f t="shared" si="387"/>
        <v/>
      </c>
      <c r="IZ34" s="22" t="str">
        <f t="shared" si="309"/>
        <v/>
      </c>
      <c r="JA34" s="22" t="str">
        <f t="shared" si="310"/>
        <v/>
      </c>
      <c r="JB34" s="24" t="str">
        <f t="shared" si="311"/>
        <v/>
      </c>
      <c r="JC34" s="44"/>
      <c r="JD34" s="22" t="s">
        <v>2</v>
      </c>
      <c r="JE34" s="43"/>
      <c r="JF34" s="17"/>
      <c r="JH34" s="13"/>
      <c r="JI34" s="25" t="s">
        <v>6</v>
      </c>
      <c r="JJ34" s="26" t="str">
        <f t="shared" si="312"/>
        <v/>
      </c>
      <c r="JK34" s="22" t="str">
        <f t="shared" si="313"/>
        <v/>
      </c>
      <c r="JL34" s="22" t="str">
        <f t="shared" si="314"/>
        <v/>
      </c>
      <c r="JM34" s="22" t="str">
        <f t="shared" si="388"/>
        <v/>
      </c>
      <c r="JN34" s="22" t="str">
        <f t="shared" si="315"/>
        <v/>
      </c>
      <c r="JO34" s="43"/>
      <c r="JP34" s="44"/>
      <c r="JQ34" s="22" t="str">
        <f t="shared" si="316"/>
        <v/>
      </c>
      <c r="JR34" s="22" t="str">
        <f t="shared" si="389"/>
        <v/>
      </c>
      <c r="JS34" s="22" t="str">
        <f t="shared" si="317"/>
        <v/>
      </c>
      <c r="JT34" s="22" t="str">
        <f t="shared" si="318"/>
        <v/>
      </c>
      <c r="JU34" s="24" t="str">
        <f t="shared" si="319"/>
        <v/>
      </c>
      <c r="JV34" s="44"/>
      <c r="JW34" s="22" t="s">
        <v>2</v>
      </c>
      <c r="JX34" s="43"/>
      <c r="JY34" s="17"/>
      <c r="KA34" s="13"/>
      <c r="KB34" s="25" t="s">
        <v>6</v>
      </c>
      <c r="KC34" s="26" t="str">
        <f t="shared" si="320"/>
        <v/>
      </c>
      <c r="KD34" s="22" t="str">
        <f t="shared" si="321"/>
        <v/>
      </c>
      <c r="KE34" s="22" t="str">
        <f t="shared" si="322"/>
        <v/>
      </c>
      <c r="KF34" s="22" t="str">
        <f t="shared" si="390"/>
        <v/>
      </c>
      <c r="KG34" s="22" t="str">
        <f t="shared" si="323"/>
        <v/>
      </c>
      <c r="KH34" s="43"/>
      <c r="KI34" s="44"/>
      <c r="KJ34" s="22" t="str">
        <f t="shared" si="324"/>
        <v/>
      </c>
      <c r="KK34" s="22" t="str">
        <f t="shared" si="391"/>
        <v/>
      </c>
      <c r="KL34" s="22" t="str">
        <f t="shared" si="325"/>
        <v/>
      </c>
      <c r="KM34" s="22" t="str">
        <f t="shared" si="326"/>
        <v/>
      </c>
      <c r="KN34" s="24" t="str">
        <f t="shared" si="327"/>
        <v/>
      </c>
      <c r="KO34" s="44"/>
      <c r="KP34" s="22" t="s">
        <v>2</v>
      </c>
      <c r="KQ34" s="43"/>
      <c r="KR34" s="17"/>
      <c r="KT34" s="13"/>
      <c r="KU34" s="25" t="s">
        <v>6</v>
      </c>
      <c r="KV34" s="26" t="str">
        <f t="shared" si="328"/>
        <v/>
      </c>
      <c r="KW34" s="22" t="str">
        <f t="shared" si="329"/>
        <v/>
      </c>
      <c r="KX34" s="22" t="str">
        <f t="shared" si="330"/>
        <v/>
      </c>
      <c r="KY34" s="22" t="str">
        <f t="shared" si="392"/>
        <v/>
      </c>
      <c r="KZ34" s="22" t="str">
        <f t="shared" si="331"/>
        <v/>
      </c>
      <c r="LA34" s="43"/>
      <c r="LB34" s="44"/>
      <c r="LC34" s="22" t="str">
        <f t="shared" si="332"/>
        <v/>
      </c>
      <c r="LD34" s="22" t="str">
        <f t="shared" si="393"/>
        <v/>
      </c>
      <c r="LE34" s="22" t="str">
        <f t="shared" si="333"/>
        <v/>
      </c>
      <c r="LF34" s="22" t="str">
        <f t="shared" si="334"/>
        <v/>
      </c>
      <c r="LG34" s="24" t="str">
        <f t="shared" si="335"/>
        <v/>
      </c>
      <c r="LH34" s="44"/>
      <c r="LI34" s="22" t="s">
        <v>2</v>
      </c>
      <c r="LJ34" s="43"/>
      <c r="LK34" s="17"/>
      <c r="LM34" s="13"/>
      <c r="LN34" s="25" t="s">
        <v>6</v>
      </c>
      <c r="LO34" s="26" t="str">
        <f t="shared" si="336"/>
        <v/>
      </c>
      <c r="LP34" s="22" t="str">
        <f t="shared" si="337"/>
        <v/>
      </c>
      <c r="LQ34" s="22" t="str">
        <f t="shared" si="338"/>
        <v/>
      </c>
      <c r="LR34" s="22" t="str">
        <f t="shared" si="394"/>
        <v/>
      </c>
      <c r="LS34" s="22" t="str">
        <f t="shared" si="339"/>
        <v/>
      </c>
      <c r="LT34" s="43"/>
      <c r="LU34" s="44"/>
      <c r="LV34" s="22" t="str">
        <f t="shared" si="340"/>
        <v/>
      </c>
      <c r="LW34" s="22" t="str">
        <f t="shared" si="395"/>
        <v/>
      </c>
      <c r="LX34" s="22" t="str">
        <f t="shared" si="341"/>
        <v/>
      </c>
      <c r="LY34" s="22" t="str">
        <f t="shared" si="342"/>
        <v/>
      </c>
      <c r="LZ34" s="24" t="str">
        <f t="shared" si="343"/>
        <v/>
      </c>
      <c r="MA34" s="44"/>
      <c r="MB34" s="22" t="s">
        <v>2</v>
      </c>
      <c r="MC34" s="43"/>
      <c r="MD34" s="17"/>
      <c r="MF34" s="13"/>
      <c r="MG34" s="25" t="s">
        <v>6</v>
      </c>
      <c r="MH34" s="26" t="str">
        <f t="shared" si="344"/>
        <v/>
      </c>
      <c r="MI34" s="22" t="str">
        <f t="shared" si="345"/>
        <v/>
      </c>
      <c r="MJ34" s="22" t="str">
        <f t="shared" si="346"/>
        <v/>
      </c>
      <c r="MK34" s="22" t="str">
        <f t="shared" si="396"/>
        <v/>
      </c>
      <c r="ML34" s="22" t="str">
        <f t="shared" si="347"/>
        <v/>
      </c>
      <c r="MM34" s="43"/>
      <c r="MN34" s="44"/>
      <c r="MO34" s="22" t="str">
        <f t="shared" si="348"/>
        <v/>
      </c>
      <c r="MP34" s="22" t="str">
        <f t="shared" si="397"/>
        <v/>
      </c>
      <c r="MQ34" s="22" t="str">
        <f t="shared" si="349"/>
        <v/>
      </c>
      <c r="MR34" s="22" t="str">
        <f t="shared" si="350"/>
        <v/>
      </c>
      <c r="MS34" s="24" t="str">
        <f t="shared" si="351"/>
        <v/>
      </c>
      <c r="MT34" s="44"/>
      <c r="MU34" s="22" t="s">
        <v>2</v>
      </c>
      <c r="MV34" s="43"/>
      <c r="MW34" s="17"/>
      <c r="MY34" s="13"/>
      <c r="MZ34" s="25" t="s">
        <v>6</v>
      </c>
      <c r="NA34" s="26" t="str">
        <f t="shared" si="352"/>
        <v/>
      </c>
      <c r="NB34" s="22" t="str">
        <f t="shared" si="353"/>
        <v/>
      </c>
      <c r="NC34" s="22" t="str">
        <f t="shared" si="354"/>
        <v/>
      </c>
      <c r="ND34" s="22" t="str">
        <f t="shared" si="398"/>
        <v/>
      </c>
      <c r="NE34" s="22" t="str">
        <f t="shared" si="355"/>
        <v/>
      </c>
      <c r="NF34" s="43"/>
      <c r="NG34" s="44"/>
      <c r="NH34" s="22" t="str">
        <f t="shared" si="356"/>
        <v/>
      </c>
      <c r="NI34" s="22" t="str">
        <f t="shared" si="399"/>
        <v/>
      </c>
      <c r="NJ34" s="22" t="str">
        <f t="shared" si="357"/>
        <v/>
      </c>
      <c r="NK34" s="22" t="str">
        <f t="shared" si="358"/>
        <v/>
      </c>
      <c r="NL34" s="24" t="str">
        <f t="shared" si="359"/>
        <v/>
      </c>
      <c r="NM34" s="44"/>
      <c r="NN34" s="22" t="s">
        <v>2</v>
      </c>
      <c r="NO34" s="43"/>
      <c r="NP34" s="17"/>
    </row>
    <row r="35" spans="2:380" x14ac:dyDescent="0.3">
      <c r="B35" s="13"/>
      <c r="C35" s="25" t="s">
        <v>7</v>
      </c>
      <c r="D35" s="26" t="str">
        <f t="shared" si="200"/>
        <v/>
      </c>
      <c r="E35" s="22" t="str">
        <f t="shared" si="201"/>
        <v/>
      </c>
      <c r="F35" s="22" t="str">
        <f t="shared" si="202"/>
        <v/>
      </c>
      <c r="G35" s="22" t="str">
        <f t="shared" si="360"/>
        <v/>
      </c>
      <c r="H35" s="22" t="str">
        <f t="shared" si="203"/>
        <v/>
      </c>
      <c r="I35" s="43"/>
      <c r="J35" s="44"/>
      <c r="K35" s="22" t="str">
        <f t="shared" si="204"/>
        <v/>
      </c>
      <c r="L35" s="22" t="str">
        <f t="shared" si="361"/>
        <v/>
      </c>
      <c r="M35" s="22" t="str">
        <f t="shared" si="205"/>
        <v/>
      </c>
      <c r="N35" s="22" t="str">
        <f t="shared" si="206"/>
        <v/>
      </c>
      <c r="O35" s="24" t="str">
        <f t="shared" si="207"/>
        <v/>
      </c>
      <c r="P35" s="44"/>
      <c r="Q35" s="22" t="s">
        <v>2</v>
      </c>
      <c r="R35" s="43"/>
      <c r="S35" s="17"/>
      <c r="U35" s="13"/>
      <c r="V35" s="25" t="s">
        <v>7</v>
      </c>
      <c r="W35" s="26" t="str">
        <f t="shared" si="208"/>
        <v/>
      </c>
      <c r="X35" s="22" t="str">
        <f t="shared" si="209"/>
        <v/>
      </c>
      <c r="Y35" s="22" t="str">
        <f t="shared" si="210"/>
        <v/>
      </c>
      <c r="Z35" s="22" t="str">
        <f t="shared" si="362"/>
        <v/>
      </c>
      <c r="AA35" s="22" t="str">
        <f t="shared" si="211"/>
        <v/>
      </c>
      <c r="AB35" s="43"/>
      <c r="AC35" s="44"/>
      <c r="AD35" s="22" t="str">
        <f t="shared" si="212"/>
        <v/>
      </c>
      <c r="AE35" s="22" t="str">
        <f t="shared" si="363"/>
        <v/>
      </c>
      <c r="AF35" s="22" t="str">
        <f t="shared" si="213"/>
        <v/>
      </c>
      <c r="AG35" s="22" t="str">
        <f t="shared" si="214"/>
        <v/>
      </c>
      <c r="AH35" s="24" t="str">
        <f t="shared" si="215"/>
        <v/>
      </c>
      <c r="AI35" s="44"/>
      <c r="AJ35" s="22" t="s">
        <v>2</v>
      </c>
      <c r="AK35" s="43"/>
      <c r="AL35" s="17"/>
      <c r="AN35" s="13"/>
      <c r="AO35" s="25" t="s">
        <v>7</v>
      </c>
      <c r="AP35" s="26" t="str">
        <f t="shared" si="216"/>
        <v/>
      </c>
      <c r="AQ35" s="22" t="str">
        <f t="shared" si="217"/>
        <v/>
      </c>
      <c r="AR35" s="22" t="str">
        <f t="shared" si="218"/>
        <v/>
      </c>
      <c r="AS35" s="22" t="str">
        <f t="shared" si="364"/>
        <v/>
      </c>
      <c r="AT35" s="22" t="str">
        <f t="shared" si="219"/>
        <v/>
      </c>
      <c r="AU35" s="43"/>
      <c r="AV35" s="44"/>
      <c r="AW35" s="22" t="str">
        <f t="shared" si="220"/>
        <v/>
      </c>
      <c r="AX35" s="22" t="str">
        <f t="shared" si="365"/>
        <v/>
      </c>
      <c r="AY35" s="22" t="str">
        <f t="shared" si="221"/>
        <v/>
      </c>
      <c r="AZ35" s="22" t="str">
        <f t="shared" si="222"/>
        <v/>
      </c>
      <c r="BA35" s="24" t="str">
        <f t="shared" si="223"/>
        <v/>
      </c>
      <c r="BB35" s="44"/>
      <c r="BC35" s="22" t="s">
        <v>2</v>
      </c>
      <c r="BD35" s="43"/>
      <c r="BE35" s="17"/>
      <c r="BG35" s="13"/>
      <c r="BH35" s="25" t="s">
        <v>7</v>
      </c>
      <c r="BI35" s="26" t="str">
        <f t="shared" si="224"/>
        <v/>
      </c>
      <c r="BJ35" s="22" t="str">
        <f t="shared" si="225"/>
        <v/>
      </c>
      <c r="BK35" s="22" t="str">
        <f t="shared" si="226"/>
        <v/>
      </c>
      <c r="BL35" s="22" t="str">
        <f t="shared" si="366"/>
        <v/>
      </c>
      <c r="BM35" s="22" t="str">
        <f t="shared" si="227"/>
        <v/>
      </c>
      <c r="BN35" s="43"/>
      <c r="BO35" s="44"/>
      <c r="BP35" s="22" t="str">
        <f t="shared" si="228"/>
        <v/>
      </c>
      <c r="BQ35" s="22" t="str">
        <f t="shared" si="367"/>
        <v/>
      </c>
      <c r="BR35" s="22" t="str">
        <f t="shared" si="229"/>
        <v/>
      </c>
      <c r="BS35" s="22" t="str">
        <f t="shared" si="230"/>
        <v/>
      </c>
      <c r="BT35" s="24" t="str">
        <f t="shared" si="231"/>
        <v/>
      </c>
      <c r="BU35" s="44"/>
      <c r="BV35" s="22" t="s">
        <v>2</v>
      </c>
      <c r="BW35" s="43"/>
      <c r="BX35" s="17"/>
      <c r="BZ35" s="13"/>
      <c r="CA35" s="25" t="s">
        <v>7</v>
      </c>
      <c r="CB35" s="26" t="str">
        <f t="shared" si="232"/>
        <v/>
      </c>
      <c r="CC35" s="22" t="str">
        <f t="shared" si="233"/>
        <v/>
      </c>
      <c r="CD35" s="22" t="str">
        <f t="shared" si="234"/>
        <v/>
      </c>
      <c r="CE35" s="22" t="str">
        <f t="shared" si="368"/>
        <v/>
      </c>
      <c r="CF35" s="22" t="str">
        <f t="shared" si="235"/>
        <v/>
      </c>
      <c r="CG35" s="43"/>
      <c r="CH35" s="44"/>
      <c r="CI35" s="22" t="str">
        <f t="shared" si="236"/>
        <v/>
      </c>
      <c r="CJ35" s="22" t="str">
        <f t="shared" si="369"/>
        <v/>
      </c>
      <c r="CK35" s="22" t="str">
        <f t="shared" si="237"/>
        <v/>
      </c>
      <c r="CL35" s="22" t="str">
        <f t="shared" si="238"/>
        <v/>
      </c>
      <c r="CM35" s="24" t="str">
        <f t="shared" si="239"/>
        <v/>
      </c>
      <c r="CN35" s="44"/>
      <c r="CO35" s="22" t="s">
        <v>2</v>
      </c>
      <c r="CP35" s="43"/>
      <c r="CQ35" s="17"/>
      <c r="CS35" s="13"/>
      <c r="CT35" s="25" t="s">
        <v>7</v>
      </c>
      <c r="CU35" s="26" t="str">
        <f t="shared" si="240"/>
        <v/>
      </c>
      <c r="CV35" s="22" t="str">
        <f t="shared" si="241"/>
        <v/>
      </c>
      <c r="CW35" s="22" t="str">
        <f t="shared" si="242"/>
        <v/>
      </c>
      <c r="CX35" s="22" t="str">
        <f t="shared" si="370"/>
        <v/>
      </c>
      <c r="CY35" s="22" t="str">
        <f t="shared" si="243"/>
        <v/>
      </c>
      <c r="CZ35" s="43"/>
      <c r="DA35" s="44"/>
      <c r="DB35" s="22" t="str">
        <f t="shared" si="244"/>
        <v/>
      </c>
      <c r="DC35" s="22" t="str">
        <f t="shared" si="371"/>
        <v/>
      </c>
      <c r="DD35" s="22" t="str">
        <f t="shared" si="245"/>
        <v/>
      </c>
      <c r="DE35" s="22" t="str">
        <f t="shared" si="246"/>
        <v/>
      </c>
      <c r="DF35" s="24" t="str">
        <f t="shared" si="247"/>
        <v/>
      </c>
      <c r="DG35" s="44"/>
      <c r="DH35" s="22" t="s">
        <v>2</v>
      </c>
      <c r="DI35" s="43"/>
      <c r="DJ35" s="17"/>
      <c r="DL35" s="13"/>
      <c r="DM35" s="25" t="s">
        <v>7</v>
      </c>
      <c r="DN35" s="26" t="str">
        <f t="shared" si="248"/>
        <v/>
      </c>
      <c r="DO35" s="22" t="str">
        <f t="shared" si="249"/>
        <v/>
      </c>
      <c r="DP35" s="22" t="str">
        <f t="shared" si="250"/>
        <v/>
      </c>
      <c r="DQ35" s="22" t="str">
        <f t="shared" si="372"/>
        <v/>
      </c>
      <c r="DR35" s="22" t="str">
        <f t="shared" si="251"/>
        <v/>
      </c>
      <c r="DS35" s="43"/>
      <c r="DT35" s="44"/>
      <c r="DU35" s="22" t="str">
        <f t="shared" si="252"/>
        <v/>
      </c>
      <c r="DV35" s="22" t="str">
        <f t="shared" si="373"/>
        <v/>
      </c>
      <c r="DW35" s="22" t="str">
        <f t="shared" si="253"/>
        <v/>
      </c>
      <c r="DX35" s="22" t="str">
        <f t="shared" si="254"/>
        <v/>
      </c>
      <c r="DY35" s="24" t="str">
        <f t="shared" si="255"/>
        <v/>
      </c>
      <c r="DZ35" s="44"/>
      <c r="EA35" s="22" t="s">
        <v>2</v>
      </c>
      <c r="EB35" s="43"/>
      <c r="EC35" s="17"/>
      <c r="EE35" s="13"/>
      <c r="EF35" s="25" t="s">
        <v>7</v>
      </c>
      <c r="EG35" s="26" t="str">
        <f t="shared" si="256"/>
        <v/>
      </c>
      <c r="EH35" s="22" t="str">
        <f t="shared" si="257"/>
        <v/>
      </c>
      <c r="EI35" s="22" t="str">
        <f t="shared" si="258"/>
        <v/>
      </c>
      <c r="EJ35" s="22" t="str">
        <f t="shared" si="374"/>
        <v/>
      </c>
      <c r="EK35" s="22" t="str">
        <f t="shared" si="259"/>
        <v/>
      </c>
      <c r="EL35" s="43"/>
      <c r="EM35" s="44"/>
      <c r="EN35" s="22" t="str">
        <f t="shared" si="260"/>
        <v/>
      </c>
      <c r="EO35" s="22" t="str">
        <f t="shared" si="375"/>
        <v/>
      </c>
      <c r="EP35" s="22" t="str">
        <f t="shared" si="261"/>
        <v/>
      </c>
      <c r="EQ35" s="22" t="str">
        <f t="shared" si="262"/>
        <v/>
      </c>
      <c r="ER35" s="24" t="str">
        <f t="shared" si="263"/>
        <v/>
      </c>
      <c r="ES35" s="44"/>
      <c r="ET35" s="22" t="s">
        <v>2</v>
      </c>
      <c r="EU35" s="43"/>
      <c r="EV35" s="17"/>
      <c r="EX35" s="13"/>
      <c r="EY35" s="25" t="s">
        <v>7</v>
      </c>
      <c r="EZ35" s="26" t="str">
        <f t="shared" si="264"/>
        <v/>
      </c>
      <c r="FA35" s="22" t="str">
        <f t="shared" si="265"/>
        <v/>
      </c>
      <c r="FB35" s="22" t="str">
        <f t="shared" si="266"/>
        <v/>
      </c>
      <c r="FC35" s="22" t="str">
        <f t="shared" si="376"/>
        <v/>
      </c>
      <c r="FD35" s="22" t="str">
        <f t="shared" si="267"/>
        <v/>
      </c>
      <c r="FE35" s="43"/>
      <c r="FF35" s="44"/>
      <c r="FG35" s="22" t="str">
        <f t="shared" si="268"/>
        <v/>
      </c>
      <c r="FH35" s="22" t="str">
        <f t="shared" si="377"/>
        <v/>
      </c>
      <c r="FI35" s="22" t="str">
        <f t="shared" si="269"/>
        <v/>
      </c>
      <c r="FJ35" s="22" t="str">
        <f t="shared" si="270"/>
        <v/>
      </c>
      <c r="FK35" s="24" t="str">
        <f t="shared" si="271"/>
        <v/>
      </c>
      <c r="FL35" s="44"/>
      <c r="FM35" s="22" t="s">
        <v>2</v>
      </c>
      <c r="FN35" s="43"/>
      <c r="FO35" s="17"/>
      <c r="FQ35" s="13"/>
      <c r="FR35" s="25" t="s">
        <v>7</v>
      </c>
      <c r="FS35" s="26" t="str">
        <f t="shared" si="272"/>
        <v/>
      </c>
      <c r="FT35" s="22" t="str">
        <f t="shared" si="273"/>
        <v/>
      </c>
      <c r="FU35" s="22" t="str">
        <f t="shared" si="274"/>
        <v/>
      </c>
      <c r="FV35" s="22" t="str">
        <f t="shared" si="378"/>
        <v/>
      </c>
      <c r="FW35" s="22" t="str">
        <f t="shared" si="275"/>
        <v/>
      </c>
      <c r="FX35" s="43"/>
      <c r="FY35" s="44"/>
      <c r="FZ35" s="22" t="str">
        <f t="shared" si="276"/>
        <v/>
      </c>
      <c r="GA35" s="22" t="str">
        <f t="shared" si="379"/>
        <v/>
      </c>
      <c r="GB35" s="22" t="str">
        <f t="shared" si="277"/>
        <v/>
      </c>
      <c r="GC35" s="22" t="str">
        <f t="shared" si="278"/>
        <v/>
      </c>
      <c r="GD35" s="24" t="str">
        <f t="shared" si="279"/>
        <v/>
      </c>
      <c r="GE35" s="44"/>
      <c r="GF35" s="22" t="s">
        <v>2</v>
      </c>
      <c r="GG35" s="43"/>
      <c r="GH35" s="17"/>
      <c r="GJ35" s="13"/>
      <c r="GK35" s="25" t="s">
        <v>7</v>
      </c>
      <c r="GL35" s="26" t="str">
        <f t="shared" si="280"/>
        <v/>
      </c>
      <c r="GM35" s="22" t="str">
        <f t="shared" si="281"/>
        <v/>
      </c>
      <c r="GN35" s="22" t="str">
        <f t="shared" si="282"/>
        <v/>
      </c>
      <c r="GO35" s="22" t="str">
        <f t="shared" si="380"/>
        <v/>
      </c>
      <c r="GP35" s="22" t="str">
        <f t="shared" si="283"/>
        <v/>
      </c>
      <c r="GQ35" s="43"/>
      <c r="GR35" s="44"/>
      <c r="GS35" s="22" t="str">
        <f t="shared" si="284"/>
        <v/>
      </c>
      <c r="GT35" s="22" t="str">
        <f t="shared" si="381"/>
        <v/>
      </c>
      <c r="GU35" s="22" t="str">
        <f t="shared" si="285"/>
        <v/>
      </c>
      <c r="GV35" s="22" t="str">
        <f t="shared" si="286"/>
        <v/>
      </c>
      <c r="GW35" s="24" t="str">
        <f t="shared" si="287"/>
        <v/>
      </c>
      <c r="GX35" s="44"/>
      <c r="GY35" s="22" t="s">
        <v>2</v>
      </c>
      <c r="GZ35" s="43"/>
      <c r="HA35" s="17"/>
      <c r="HC35" s="13"/>
      <c r="HD35" s="25" t="s">
        <v>7</v>
      </c>
      <c r="HE35" s="26" t="str">
        <f t="shared" si="288"/>
        <v/>
      </c>
      <c r="HF35" s="22" t="str">
        <f t="shared" si="289"/>
        <v/>
      </c>
      <c r="HG35" s="22" t="str">
        <f t="shared" si="290"/>
        <v/>
      </c>
      <c r="HH35" s="22" t="str">
        <f t="shared" si="382"/>
        <v/>
      </c>
      <c r="HI35" s="22" t="str">
        <f t="shared" si="291"/>
        <v/>
      </c>
      <c r="HJ35" s="43"/>
      <c r="HK35" s="44"/>
      <c r="HL35" s="22" t="str">
        <f t="shared" si="292"/>
        <v/>
      </c>
      <c r="HM35" s="22" t="str">
        <f t="shared" si="383"/>
        <v/>
      </c>
      <c r="HN35" s="22" t="str">
        <f t="shared" si="293"/>
        <v/>
      </c>
      <c r="HO35" s="22" t="str">
        <f t="shared" si="294"/>
        <v/>
      </c>
      <c r="HP35" s="24" t="str">
        <f t="shared" si="295"/>
        <v/>
      </c>
      <c r="HQ35" s="44"/>
      <c r="HR35" s="22" t="s">
        <v>2</v>
      </c>
      <c r="HS35" s="43"/>
      <c r="HT35" s="17"/>
      <c r="HV35" s="13"/>
      <c r="HW35" s="25" t="s">
        <v>7</v>
      </c>
      <c r="HX35" s="26" t="str">
        <f t="shared" si="296"/>
        <v/>
      </c>
      <c r="HY35" s="22" t="str">
        <f t="shared" si="297"/>
        <v/>
      </c>
      <c r="HZ35" s="22" t="str">
        <f t="shared" si="298"/>
        <v/>
      </c>
      <c r="IA35" s="22" t="str">
        <f t="shared" si="384"/>
        <v/>
      </c>
      <c r="IB35" s="22" t="str">
        <f t="shared" si="299"/>
        <v/>
      </c>
      <c r="IC35" s="43"/>
      <c r="ID35" s="44"/>
      <c r="IE35" s="22" t="str">
        <f t="shared" si="300"/>
        <v/>
      </c>
      <c r="IF35" s="22" t="str">
        <f t="shared" si="385"/>
        <v/>
      </c>
      <c r="IG35" s="22" t="str">
        <f t="shared" si="301"/>
        <v/>
      </c>
      <c r="IH35" s="22" t="str">
        <f t="shared" si="302"/>
        <v/>
      </c>
      <c r="II35" s="24" t="str">
        <f t="shared" si="303"/>
        <v/>
      </c>
      <c r="IJ35" s="44"/>
      <c r="IK35" s="22" t="s">
        <v>2</v>
      </c>
      <c r="IL35" s="43"/>
      <c r="IM35" s="17"/>
      <c r="IO35" s="13"/>
      <c r="IP35" s="25" t="s">
        <v>7</v>
      </c>
      <c r="IQ35" s="26" t="str">
        <f t="shared" si="304"/>
        <v/>
      </c>
      <c r="IR35" s="22" t="str">
        <f t="shared" si="305"/>
        <v/>
      </c>
      <c r="IS35" s="22" t="str">
        <f t="shared" si="306"/>
        <v/>
      </c>
      <c r="IT35" s="22" t="str">
        <f t="shared" si="386"/>
        <v/>
      </c>
      <c r="IU35" s="22" t="str">
        <f t="shared" si="307"/>
        <v/>
      </c>
      <c r="IV35" s="43"/>
      <c r="IW35" s="44"/>
      <c r="IX35" s="22" t="str">
        <f t="shared" si="308"/>
        <v/>
      </c>
      <c r="IY35" s="22" t="str">
        <f t="shared" si="387"/>
        <v/>
      </c>
      <c r="IZ35" s="22" t="str">
        <f t="shared" si="309"/>
        <v/>
      </c>
      <c r="JA35" s="22" t="str">
        <f t="shared" si="310"/>
        <v/>
      </c>
      <c r="JB35" s="24" t="str">
        <f t="shared" si="311"/>
        <v/>
      </c>
      <c r="JC35" s="44"/>
      <c r="JD35" s="22" t="s">
        <v>2</v>
      </c>
      <c r="JE35" s="43"/>
      <c r="JF35" s="17"/>
      <c r="JH35" s="13"/>
      <c r="JI35" s="25" t="s">
        <v>7</v>
      </c>
      <c r="JJ35" s="26" t="str">
        <f t="shared" si="312"/>
        <v/>
      </c>
      <c r="JK35" s="22" t="str">
        <f t="shared" si="313"/>
        <v/>
      </c>
      <c r="JL35" s="22" t="str">
        <f t="shared" si="314"/>
        <v/>
      </c>
      <c r="JM35" s="22" t="str">
        <f t="shared" si="388"/>
        <v/>
      </c>
      <c r="JN35" s="22" t="str">
        <f t="shared" si="315"/>
        <v/>
      </c>
      <c r="JO35" s="43"/>
      <c r="JP35" s="44"/>
      <c r="JQ35" s="22" t="str">
        <f t="shared" si="316"/>
        <v/>
      </c>
      <c r="JR35" s="22" t="str">
        <f t="shared" si="389"/>
        <v/>
      </c>
      <c r="JS35" s="22" t="str">
        <f t="shared" si="317"/>
        <v/>
      </c>
      <c r="JT35" s="22" t="str">
        <f t="shared" si="318"/>
        <v/>
      </c>
      <c r="JU35" s="24" t="str">
        <f t="shared" si="319"/>
        <v/>
      </c>
      <c r="JV35" s="44"/>
      <c r="JW35" s="22" t="s">
        <v>2</v>
      </c>
      <c r="JX35" s="43"/>
      <c r="JY35" s="17"/>
      <c r="KA35" s="13"/>
      <c r="KB35" s="25" t="s">
        <v>7</v>
      </c>
      <c r="KC35" s="26" t="str">
        <f t="shared" si="320"/>
        <v/>
      </c>
      <c r="KD35" s="22" t="str">
        <f t="shared" si="321"/>
        <v/>
      </c>
      <c r="KE35" s="22" t="str">
        <f t="shared" si="322"/>
        <v/>
      </c>
      <c r="KF35" s="22" t="str">
        <f t="shared" si="390"/>
        <v/>
      </c>
      <c r="KG35" s="22" t="str">
        <f t="shared" si="323"/>
        <v/>
      </c>
      <c r="KH35" s="43"/>
      <c r="KI35" s="44"/>
      <c r="KJ35" s="22" t="str">
        <f t="shared" si="324"/>
        <v/>
      </c>
      <c r="KK35" s="22" t="str">
        <f t="shared" si="391"/>
        <v/>
      </c>
      <c r="KL35" s="22" t="str">
        <f t="shared" si="325"/>
        <v/>
      </c>
      <c r="KM35" s="22" t="str">
        <f t="shared" si="326"/>
        <v/>
      </c>
      <c r="KN35" s="24" t="str">
        <f t="shared" si="327"/>
        <v/>
      </c>
      <c r="KO35" s="44"/>
      <c r="KP35" s="22" t="s">
        <v>2</v>
      </c>
      <c r="KQ35" s="43"/>
      <c r="KR35" s="17"/>
      <c r="KT35" s="13"/>
      <c r="KU35" s="25" t="s">
        <v>7</v>
      </c>
      <c r="KV35" s="26" t="str">
        <f t="shared" si="328"/>
        <v/>
      </c>
      <c r="KW35" s="22" t="str">
        <f t="shared" si="329"/>
        <v/>
      </c>
      <c r="KX35" s="22" t="str">
        <f t="shared" si="330"/>
        <v/>
      </c>
      <c r="KY35" s="22" t="str">
        <f t="shared" si="392"/>
        <v/>
      </c>
      <c r="KZ35" s="22" t="str">
        <f t="shared" si="331"/>
        <v/>
      </c>
      <c r="LA35" s="43"/>
      <c r="LB35" s="44"/>
      <c r="LC35" s="22" t="str">
        <f t="shared" si="332"/>
        <v/>
      </c>
      <c r="LD35" s="22" t="str">
        <f t="shared" si="393"/>
        <v/>
      </c>
      <c r="LE35" s="22" t="str">
        <f t="shared" si="333"/>
        <v/>
      </c>
      <c r="LF35" s="22" t="str">
        <f t="shared" si="334"/>
        <v/>
      </c>
      <c r="LG35" s="24" t="str">
        <f t="shared" si="335"/>
        <v/>
      </c>
      <c r="LH35" s="44"/>
      <c r="LI35" s="22" t="s">
        <v>2</v>
      </c>
      <c r="LJ35" s="43"/>
      <c r="LK35" s="17"/>
      <c r="LM35" s="13"/>
      <c r="LN35" s="25" t="s">
        <v>7</v>
      </c>
      <c r="LO35" s="26" t="str">
        <f t="shared" si="336"/>
        <v/>
      </c>
      <c r="LP35" s="22" t="str">
        <f t="shared" si="337"/>
        <v/>
      </c>
      <c r="LQ35" s="22" t="str">
        <f t="shared" si="338"/>
        <v/>
      </c>
      <c r="LR35" s="22" t="str">
        <f t="shared" si="394"/>
        <v/>
      </c>
      <c r="LS35" s="22" t="str">
        <f t="shared" si="339"/>
        <v/>
      </c>
      <c r="LT35" s="43"/>
      <c r="LU35" s="44"/>
      <c r="LV35" s="22" t="str">
        <f t="shared" si="340"/>
        <v/>
      </c>
      <c r="LW35" s="22" t="str">
        <f t="shared" si="395"/>
        <v/>
      </c>
      <c r="LX35" s="22" t="str">
        <f t="shared" si="341"/>
        <v/>
      </c>
      <c r="LY35" s="22" t="str">
        <f t="shared" si="342"/>
        <v/>
      </c>
      <c r="LZ35" s="24" t="str">
        <f t="shared" si="343"/>
        <v/>
      </c>
      <c r="MA35" s="44"/>
      <c r="MB35" s="22" t="s">
        <v>2</v>
      </c>
      <c r="MC35" s="43"/>
      <c r="MD35" s="17"/>
      <c r="MF35" s="13"/>
      <c r="MG35" s="25" t="s">
        <v>7</v>
      </c>
      <c r="MH35" s="26" t="str">
        <f t="shared" si="344"/>
        <v/>
      </c>
      <c r="MI35" s="22" t="str">
        <f t="shared" si="345"/>
        <v/>
      </c>
      <c r="MJ35" s="22" t="str">
        <f t="shared" si="346"/>
        <v/>
      </c>
      <c r="MK35" s="22" t="str">
        <f t="shared" si="396"/>
        <v/>
      </c>
      <c r="ML35" s="22" t="str">
        <f t="shared" si="347"/>
        <v/>
      </c>
      <c r="MM35" s="43"/>
      <c r="MN35" s="44"/>
      <c r="MO35" s="22" t="str">
        <f t="shared" si="348"/>
        <v/>
      </c>
      <c r="MP35" s="22" t="str">
        <f t="shared" si="397"/>
        <v/>
      </c>
      <c r="MQ35" s="22" t="str">
        <f t="shared" si="349"/>
        <v/>
      </c>
      <c r="MR35" s="22" t="str">
        <f t="shared" si="350"/>
        <v/>
      </c>
      <c r="MS35" s="24" t="str">
        <f t="shared" si="351"/>
        <v/>
      </c>
      <c r="MT35" s="44"/>
      <c r="MU35" s="22" t="s">
        <v>2</v>
      </c>
      <c r="MV35" s="43"/>
      <c r="MW35" s="17"/>
      <c r="MY35" s="13"/>
      <c r="MZ35" s="25" t="s">
        <v>7</v>
      </c>
      <c r="NA35" s="26" t="str">
        <f t="shared" si="352"/>
        <v/>
      </c>
      <c r="NB35" s="22" t="str">
        <f t="shared" si="353"/>
        <v/>
      </c>
      <c r="NC35" s="22" t="str">
        <f t="shared" si="354"/>
        <v/>
      </c>
      <c r="ND35" s="22" t="str">
        <f t="shared" si="398"/>
        <v/>
      </c>
      <c r="NE35" s="22" t="str">
        <f t="shared" si="355"/>
        <v/>
      </c>
      <c r="NF35" s="43"/>
      <c r="NG35" s="44"/>
      <c r="NH35" s="22" t="str">
        <f t="shared" si="356"/>
        <v/>
      </c>
      <c r="NI35" s="22" t="str">
        <f t="shared" si="399"/>
        <v/>
      </c>
      <c r="NJ35" s="22" t="str">
        <f t="shared" si="357"/>
        <v/>
      </c>
      <c r="NK35" s="22" t="str">
        <f t="shared" si="358"/>
        <v/>
      </c>
      <c r="NL35" s="24" t="str">
        <f t="shared" si="359"/>
        <v/>
      </c>
      <c r="NM35" s="44"/>
      <c r="NN35" s="22" t="s">
        <v>2</v>
      </c>
      <c r="NO35" s="43"/>
      <c r="NP35" s="17"/>
    </row>
    <row r="36" spans="2:380" ht="15" thickBot="1" x14ac:dyDescent="0.35">
      <c r="B36" s="13"/>
      <c r="C36" s="27" t="s">
        <v>8</v>
      </c>
      <c r="D36" s="28" t="str">
        <f t="shared" si="200"/>
        <v/>
      </c>
      <c r="E36" s="18" t="str">
        <f t="shared" si="201"/>
        <v/>
      </c>
      <c r="F36" s="18" t="str">
        <f t="shared" si="202"/>
        <v/>
      </c>
      <c r="G36" s="18" t="str">
        <f t="shared" si="360"/>
        <v/>
      </c>
      <c r="H36" s="18" t="str">
        <f t="shared" si="203"/>
        <v/>
      </c>
      <c r="I36" s="57"/>
      <c r="J36" s="58"/>
      <c r="K36" s="18" t="str">
        <f t="shared" si="204"/>
        <v/>
      </c>
      <c r="L36" s="18" t="str">
        <f t="shared" si="361"/>
        <v/>
      </c>
      <c r="M36" s="18" t="str">
        <f t="shared" si="205"/>
        <v/>
      </c>
      <c r="N36" s="18" t="str">
        <f t="shared" si="206"/>
        <v/>
      </c>
      <c r="O36" s="29" t="str">
        <f t="shared" si="207"/>
        <v/>
      </c>
      <c r="P36" s="58"/>
      <c r="Q36" s="18" t="s">
        <v>2</v>
      </c>
      <c r="R36" s="57"/>
      <c r="S36" s="17"/>
      <c r="U36" s="13"/>
      <c r="V36" s="27" t="s">
        <v>8</v>
      </c>
      <c r="W36" s="28" t="str">
        <f t="shared" si="208"/>
        <v/>
      </c>
      <c r="X36" s="18" t="str">
        <f t="shared" si="209"/>
        <v/>
      </c>
      <c r="Y36" s="18" t="str">
        <f t="shared" si="210"/>
        <v/>
      </c>
      <c r="Z36" s="18" t="str">
        <f t="shared" si="362"/>
        <v/>
      </c>
      <c r="AA36" s="18" t="str">
        <f t="shared" si="211"/>
        <v/>
      </c>
      <c r="AB36" s="57"/>
      <c r="AC36" s="58"/>
      <c r="AD36" s="18" t="str">
        <f t="shared" si="212"/>
        <v/>
      </c>
      <c r="AE36" s="18" t="str">
        <f t="shared" si="363"/>
        <v/>
      </c>
      <c r="AF36" s="18" t="str">
        <f t="shared" si="213"/>
        <v/>
      </c>
      <c r="AG36" s="18" t="str">
        <f t="shared" si="214"/>
        <v/>
      </c>
      <c r="AH36" s="29" t="str">
        <f t="shared" si="215"/>
        <v/>
      </c>
      <c r="AI36" s="58"/>
      <c r="AJ36" s="18" t="s">
        <v>2</v>
      </c>
      <c r="AK36" s="57"/>
      <c r="AL36" s="17"/>
      <c r="AN36" s="13"/>
      <c r="AO36" s="27" t="s">
        <v>8</v>
      </c>
      <c r="AP36" s="28" t="str">
        <f t="shared" si="216"/>
        <v/>
      </c>
      <c r="AQ36" s="18" t="str">
        <f t="shared" si="217"/>
        <v/>
      </c>
      <c r="AR36" s="18" t="str">
        <f t="shared" si="218"/>
        <v/>
      </c>
      <c r="AS36" s="18" t="str">
        <f t="shared" si="364"/>
        <v/>
      </c>
      <c r="AT36" s="18" t="str">
        <f t="shared" si="219"/>
        <v/>
      </c>
      <c r="AU36" s="57"/>
      <c r="AV36" s="58"/>
      <c r="AW36" s="18" t="str">
        <f t="shared" si="220"/>
        <v/>
      </c>
      <c r="AX36" s="18" t="str">
        <f t="shared" si="365"/>
        <v/>
      </c>
      <c r="AY36" s="18" t="str">
        <f t="shared" si="221"/>
        <v/>
      </c>
      <c r="AZ36" s="18" t="str">
        <f t="shared" si="222"/>
        <v/>
      </c>
      <c r="BA36" s="29" t="str">
        <f t="shared" si="223"/>
        <v/>
      </c>
      <c r="BB36" s="58"/>
      <c r="BC36" s="18" t="s">
        <v>2</v>
      </c>
      <c r="BD36" s="57"/>
      <c r="BE36" s="17"/>
      <c r="BG36" s="13"/>
      <c r="BH36" s="27" t="s">
        <v>8</v>
      </c>
      <c r="BI36" s="28" t="str">
        <f t="shared" si="224"/>
        <v/>
      </c>
      <c r="BJ36" s="18" t="str">
        <f t="shared" si="225"/>
        <v/>
      </c>
      <c r="BK36" s="18" t="str">
        <f t="shared" si="226"/>
        <v/>
      </c>
      <c r="BL36" s="18" t="str">
        <f t="shared" si="366"/>
        <v/>
      </c>
      <c r="BM36" s="18" t="str">
        <f t="shared" si="227"/>
        <v/>
      </c>
      <c r="BN36" s="57"/>
      <c r="BO36" s="58"/>
      <c r="BP36" s="18" t="str">
        <f t="shared" si="228"/>
        <v/>
      </c>
      <c r="BQ36" s="18" t="str">
        <f t="shared" si="367"/>
        <v/>
      </c>
      <c r="BR36" s="18" t="str">
        <f t="shared" si="229"/>
        <v/>
      </c>
      <c r="BS36" s="18" t="str">
        <f t="shared" si="230"/>
        <v/>
      </c>
      <c r="BT36" s="29" t="str">
        <f t="shared" si="231"/>
        <v/>
      </c>
      <c r="BU36" s="58"/>
      <c r="BV36" s="18" t="s">
        <v>2</v>
      </c>
      <c r="BW36" s="57"/>
      <c r="BX36" s="17"/>
      <c r="BZ36" s="13"/>
      <c r="CA36" s="27" t="s">
        <v>8</v>
      </c>
      <c r="CB36" s="28" t="str">
        <f t="shared" si="232"/>
        <v/>
      </c>
      <c r="CC36" s="18" t="str">
        <f t="shared" si="233"/>
        <v/>
      </c>
      <c r="CD36" s="18" t="str">
        <f t="shared" si="234"/>
        <v/>
      </c>
      <c r="CE36" s="18" t="str">
        <f t="shared" si="368"/>
        <v/>
      </c>
      <c r="CF36" s="18" t="str">
        <f t="shared" si="235"/>
        <v/>
      </c>
      <c r="CG36" s="57"/>
      <c r="CH36" s="58"/>
      <c r="CI36" s="18" t="str">
        <f t="shared" si="236"/>
        <v/>
      </c>
      <c r="CJ36" s="18" t="str">
        <f t="shared" si="369"/>
        <v/>
      </c>
      <c r="CK36" s="18" t="str">
        <f t="shared" si="237"/>
        <v/>
      </c>
      <c r="CL36" s="18" t="str">
        <f t="shared" si="238"/>
        <v/>
      </c>
      <c r="CM36" s="29" t="str">
        <f t="shared" si="239"/>
        <v/>
      </c>
      <c r="CN36" s="58"/>
      <c r="CO36" s="18" t="s">
        <v>2</v>
      </c>
      <c r="CP36" s="57"/>
      <c r="CQ36" s="17"/>
      <c r="CS36" s="13"/>
      <c r="CT36" s="27" t="s">
        <v>8</v>
      </c>
      <c r="CU36" s="28" t="str">
        <f t="shared" si="240"/>
        <v/>
      </c>
      <c r="CV36" s="18" t="str">
        <f t="shared" si="241"/>
        <v/>
      </c>
      <c r="CW36" s="18" t="str">
        <f t="shared" si="242"/>
        <v/>
      </c>
      <c r="CX36" s="18" t="str">
        <f t="shared" si="370"/>
        <v/>
      </c>
      <c r="CY36" s="18" t="str">
        <f t="shared" si="243"/>
        <v/>
      </c>
      <c r="CZ36" s="57"/>
      <c r="DA36" s="58"/>
      <c r="DB36" s="18" t="str">
        <f t="shared" si="244"/>
        <v/>
      </c>
      <c r="DC36" s="18" t="str">
        <f t="shared" si="371"/>
        <v/>
      </c>
      <c r="DD36" s="18" t="str">
        <f t="shared" si="245"/>
        <v/>
      </c>
      <c r="DE36" s="18" t="str">
        <f t="shared" si="246"/>
        <v/>
      </c>
      <c r="DF36" s="29" t="str">
        <f t="shared" si="247"/>
        <v/>
      </c>
      <c r="DG36" s="58"/>
      <c r="DH36" s="18" t="s">
        <v>2</v>
      </c>
      <c r="DI36" s="57"/>
      <c r="DJ36" s="17"/>
      <c r="DL36" s="13"/>
      <c r="DM36" s="27" t="s">
        <v>8</v>
      </c>
      <c r="DN36" s="28" t="str">
        <f t="shared" si="248"/>
        <v/>
      </c>
      <c r="DO36" s="18" t="str">
        <f t="shared" si="249"/>
        <v/>
      </c>
      <c r="DP36" s="18" t="str">
        <f t="shared" si="250"/>
        <v/>
      </c>
      <c r="DQ36" s="18" t="str">
        <f t="shared" si="372"/>
        <v/>
      </c>
      <c r="DR36" s="18" t="str">
        <f t="shared" si="251"/>
        <v/>
      </c>
      <c r="DS36" s="57"/>
      <c r="DT36" s="58"/>
      <c r="DU36" s="18" t="str">
        <f t="shared" si="252"/>
        <v/>
      </c>
      <c r="DV36" s="18" t="str">
        <f t="shared" si="373"/>
        <v/>
      </c>
      <c r="DW36" s="18" t="str">
        <f t="shared" si="253"/>
        <v/>
      </c>
      <c r="DX36" s="18" t="str">
        <f t="shared" si="254"/>
        <v/>
      </c>
      <c r="DY36" s="29" t="str">
        <f t="shared" si="255"/>
        <v/>
      </c>
      <c r="DZ36" s="58"/>
      <c r="EA36" s="18" t="s">
        <v>2</v>
      </c>
      <c r="EB36" s="57"/>
      <c r="EC36" s="17"/>
      <c r="EE36" s="13"/>
      <c r="EF36" s="27" t="s">
        <v>8</v>
      </c>
      <c r="EG36" s="28" t="str">
        <f t="shared" si="256"/>
        <v/>
      </c>
      <c r="EH36" s="18" t="str">
        <f t="shared" si="257"/>
        <v/>
      </c>
      <c r="EI36" s="18" t="str">
        <f t="shared" si="258"/>
        <v/>
      </c>
      <c r="EJ36" s="18" t="str">
        <f t="shared" si="374"/>
        <v/>
      </c>
      <c r="EK36" s="18" t="str">
        <f t="shared" si="259"/>
        <v/>
      </c>
      <c r="EL36" s="57"/>
      <c r="EM36" s="58"/>
      <c r="EN36" s="18" t="str">
        <f t="shared" si="260"/>
        <v/>
      </c>
      <c r="EO36" s="18" t="str">
        <f t="shared" si="375"/>
        <v/>
      </c>
      <c r="EP36" s="18" t="str">
        <f t="shared" si="261"/>
        <v/>
      </c>
      <c r="EQ36" s="18" t="str">
        <f t="shared" si="262"/>
        <v/>
      </c>
      <c r="ER36" s="29" t="str">
        <f t="shared" si="263"/>
        <v/>
      </c>
      <c r="ES36" s="58"/>
      <c r="ET36" s="18" t="s">
        <v>2</v>
      </c>
      <c r="EU36" s="57"/>
      <c r="EV36" s="17"/>
      <c r="EX36" s="13"/>
      <c r="EY36" s="27" t="s">
        <v>8</v>
      </c>
      <c r="EZ36" s="28" t="str">
        <f t="shared" si="264"/>
        <v/>
      </c>
      <c r="FA36" s="18" t="str">
        <f t="shared" si="265"/>
        <v/>
      </c>
      <c r="FB36" s="18" t="str">
        <f t="shared" si="266"/>
        <v/>
      </c>
      <c r="FC36" s="18" t="str">
        <f t="shared" si="376"/>
        <v/>
      </c>
      <c r="FD36" s="18" t="str">
        <f t="shared" si="267"/>
        <v/>
      </c>
      <c r="FE36" s="57"/>
      <c r="FF36" s="58"/>
      <c r="FG36" s="18" t="str">
        <f t="shared" si="268"/>
        <v/>
      </c>
      <c r="FH36" s="18" t="str">
        <f t="shared" si="377"/>
        <v/>
      </c>
      <c r="FI36" s="18" t="str">
        <f t="shared" si="269"/>
        <v/>
      </c>
      <c r="FJ36" s="18" t="str">
        <f t="shared" si="270"/>
        <v/>
      </c>
      <c r="FK36" s="29" t="str">
        <f t="shared" si="271"/>
        <v/>
      </c>
      <c r="FL36" s="58"/>
      <c r="FM36" s="18" t="s">
        <v>2</v>
      </c>
      <c r="FN36" s="57"/>
      <c r="FO36" s="17"/>
      <c r="FQ36" s="13"/>
      <c r="FR36" s="27" t="s">
        <v>8</v>
      </c>
      <c r="FS36" s="28" t="str">
        <f t="shared" si="272"/>
        <v/>
      </c>
      <c r="FT36" s="18" t="str">
        <f t="shared" si="273"/>
        <v/>
      </c>
      <c r="FU36" s="18" t="str">
        <f t="shared" si="274"/>
        <v/>
      </c>
      <c r="FV36" s="18" t="str">
        <f t="shared" si="378"/>
        <v/>
      </c>
      <c r="FW36" s="18" t="str">
        <f t="shared" si="275"/>
        <v/>
      </c>
      <c r="FX36" s="57"/>
      <c r="FY36" s="58"/>
      <c r="FZ36" s="18" t="str">
        <f t="shared" si="276"/>
        <v/>
      </c>
      <c r="GA36" s="18" t="str">
        <f t="shared" si="379"/>
        <v/>
      </c>
      <c r="GB36" s="18" t="str">
        <f t="shared" si="277"/>
        <v/>
      </c>
      <c r="GC36" s="18" t="str">
        <f t="shared" si="278"/>
        <v/>
      </c>
      <c r="GD36" s="29" t="str">
        <f t="shared" si="279"/>
        <v/>
      </c>
      <c r="GE36" s="58"/>
      <c r="GF36" s="18" t="s">
        <v>2</v>
      </c>
      <c r="GG36" s="57"/>
      <c r="GH36" s="17"/>
      <c r="GJ36" s="13"/>
      <c r="GK36" s="27" t="s">
        <v>8</v>
      </c>
      <c r="GL36" s="28" t="str">
        <f t="shared" si="280"/>
        <v/>
      </c>
      <c r="GM36" s="18" t="str">
        <f t="shared" si="281"/>
        <v/>
      </c>
      <c r="GN36" s="18" t="str">
        <f t="shared" si="282"/>
        <v/>
      </c>
      <c r="GO36" s="18" t="str">
        <f t="shared" si="380"/>
        <v/>
      </c>
      <c r="GP36" s="18" t="str">
        <f t="shared" si="283"/>
        <v/>
      </c>
      <c r="GQ36" s="57"/>
      <c r="GR36" s="58"/>
      <c r="GS36" s="18" t="str">
        <f t="shared" si="284"/>
        <v/>
      </c>
      <c r="GT36" s="18" t="str">
        <f t="shared" si="381"/>
        <v/>
      </c>
      <c r="GU36" s="18" t="str">
        <f t="shared" si="285"/>
        <v/>
      </c>
      <c r="GV36" s="18" t="str">
        <f t="shared" si="286"/>
        <v/>
      </c>
      <c r="GW36" s="29" t="str">
        <f t="shared" si="287"/>
        <v/>
      </c>
      <c r="GX36" s="58"/>
      <c r="GY36" s="18" t="s">
        <v>2</v>
      </c>
      <c r="GZ36" s="57"/>
      <c r="HA36" s="17"/>
      <c r="HC36" s="13"/>
      <c r="HD36" s="27" t="s">
        <v>8</v>
      </c>
      <c r="HE36" s="28" t="str">
        <f t="shared" si="288"/>
        <v/>
      </c>
      <c r="HF36" s="18" t="str">
        <f t="shared" si="289"/>
        <v/>
      </c>
      <c r="HG36" s="18" t="str">
        <f t="shared" si="290"/>
        <v/>
      </c>
      <c r="HH36" s="18" t="str">
        <f t="shared" si="382"/>
        <v/>
      </c>
      <c r="HI36" s="18" t="str">
        <f t="shared" si="291"/>
        <v/>
      </c>
      <c r="HJ36" s="57"/>
      <c r="HK36" s="58"/>
      <c r="HL36" s="18" t="str">
        <f t="shared" si="292"/>
        <v/>
      </c>
      <c r="HM36" s="18" t="str">
        <f t="shared" si="383"/>
        <v/>
      </c>
      <c r="HN36" s="18" t="str">
        <f t="shared" si="293"/>
        <v/>
      </c>
      <c r="HO36" s="18" t="str">
        <f t="shared" si="294"/>
        <v/>
      </c>
      <c r="HP36" s="29" t="str">
        <f t="shared" si="295"/>
        <v/>
      </c>
      <c r="HQ36" s="58"/>
      <c r="HR36" s="18" t="s">
        <v>2</v>
      </c>
      <c r="HS36" s="57"/>
      <c r="HT36" s="17"/>
      <c r="HV36" s="13"/>
      <c r="HW36" s="27" t="s">
        <v>8</v>
      </c>
      <c r="HX36" s="28" t="str">
        <f t="shared" si="296"/>
        <v/>
      </c>
      <c r="HY36" s="18" t="str">
        <f t="shared" si="297"/>
        <v/>
      </c>
      <c r="HZ36" s="18" t="str">
        <f t="shared" si="298"/>
        <v/>
      </c>
      <c r="IA36" s="18" t="str">
        <f t="shared" si="384"/>
        <v/>
      </c>
      <c r="IB36" s="18" t="str">
        <f t="shared" si="299"/>
        <v/>
      </c>
      <c r="IC36" s="57"/>
      <c r="ID36" s="58"/>
      <c r="IE36" s="18" t="str">
        <f t="shared" si="300"/>
        <v/>
      </c>
      <c r="IF36" s="18" t="str">
        <f t="shared" si="385"/>
        <v/>
      </c>
      <c r="IG36" s="18" t="str">
        <f t="shared" si="301"/>
        <v/>
      </c>
      <c r="IH36" s="18" t="str">
        <f t="shared" si="302"/>
        <v/>
      </c>
      <c r="II36" s="29" t="str">
        <f t="shared" si="303"/>
        <v/>
      </c>
      <c r="IJ36" s="58"/>
      <c r="IK36" s="18" t="s">
        <v>2</v>
      </c>
      <c r="IL36" s="57"/>
      <c r="IM36" s="17"/>
      <c r="IO36" s="13"/>
      <c r="IP36" s="27" t="s">
        <v>8</v>
      </c>
      <c r="IQ36" s="28" t="str">
        <f t="shared" si="304"/>
        <v/>
      </c>
      <c r="IR36" s="18" t="str">
        <f t="shared" si="305"/>
        <v/>
      </c>
      <c r="IS36" s="18" t="str">
        <f t="shared" si="306"/>
        <v/>
      </c>
      <c r="IT36" s="18" t="str">
        <f t="shared" si="386"/>
        <v/>
      </c>
      <c r="IU36" s="18" t="str">
        <f t="shared" si="307"/>
        <v/>
      </c>
      <c r="IV36" s="57"/>
      <c r="IW36" s="58"/>
      <c r="IX36" s="18" t="str">
        <f t="shared" si="308"/>
        <v/>
      </c>
      <c r="IY36" s="18" t="str">
        <f t="shared" si="387"/>
        <v/>
      </c>
      <c r="IZ36" s="18" t="str">
        <f t="shared" si="309"/>
        <v/>
      </c>
      <c r="JA36" s="18" t="str">
        <f t="shared" si="310"/>
        <v/>
      </c>
      <c r="JB36" s="29" t="str">
        <f t="shared" si="311"/>
        <v/>
      </c>
      <c r="JC36" s="58"/>
      <c r="JD36" s="18" t="s">
        <v>2</v>
      </c>
      <c r="JE36" s="57"/>
      <c r="JF36" s="17"/>
      <c r="JH36" s="13"/>
      <c r="JI36" s="27" t="s">
        <v>8</v>
      </c>
      <c r="JJ36" s="28" t="str">
        <f t="shared" si="312"/>
        <v/>
      </c>
      <c r="JK36" s="18" t="str">
        <f t="shared" si="313"/>
        <v/>
      </c>
      <c r="JL36" s="18" t="str">
        <f t="shared" si="314"/>
        <v/>
      </c>
      <c r="JM36" s="18" t="str">
        <f t="shared" si="388"/>
        <v/>
      </c>
      <c r="JN36" s="18" t="str">
        <f t="shared" si="315"/>
        <v/>
      </c>
      <c r="JO36" s="57"/>
      <c r="JP36" s="58"/>
      <c r="JQ36" s="18" t="str">
        <f t="shared" si="316"/>
        <v/>
      </c>
      <c r="JR36" s="18" t="str">
        <f t="shared" si="389"/>
        <v/>
      </c>
      <c r="JS36" s="18" t="str">
        <f t="shared" si="317"/>
        <v/>
      </c>
      <c r="JT36" s="18" t="str">
        <f t="shared" si="318"/>
        <v/>
      </c>
      <c r="JU36" s="29" t="str">
        <f t="shared" si="319"/>
        <v/>
      </c>
      <c r="JV36" s="58"/>
      <c r="JW36" s="18" t="s">
        <v>2</v>
      </c>
      <c r="JX36" s="57"/>
      <c r="JY36" s="17"/>
      <c r="KA36" s="13"/>
      <c r="KB36" s="27" t="s">
        <v>8</v>
      </c>
      <c r="KC36" s="28" t="str">
        <f t="shared" si="320"/>
        <v/>
      </c>
      <c r="KD36" s="18" t="str">
        <f t="shared" si="321"/>
        <v/>
      </c>
      <c r="KE36" s="18" t="str">
        <f t="shared" si="322"/>
        <v/>
      </c>
      <c r="KF36" s="18" t="str">
        <f t="shared" si="390"/>
        <v/>
      </c>
      <c r="KG36" s="18" t="str">
        <f t="shared" si="323"/>
        <v/>
      </c>
      <c r="KH36" s="57"/>
      <c r="KI36" s="58"/>
      <c r="KJ36" s="18" t="str">
        <f t="shared" si="324"/>
        <v/>
      </c>
      <c r="KK36" s="18" t="str">
        <f t="shared" si="391"/>
        <v/>
      </c>
      <c r="KL36" s="18" t="str">
        <f t="shared" si="325"/>
        <v/>
      </c>
      <c r="KM36" s="18" t="str">
        <f t="shared" si="326"/>
        <v/>
      </c>
      <c r="KN36" s="29" t="str">
        <f t="shared" si="327"/>
        <v/>
      </c>
      <c r="KO36" s="58"/>
      <c r="KP36" s="18" t="s">
        <v>2</v>
      </c>
      <c r="KQ36" s="57"/>
      <c r="KR36" s="17"/>
      <c r="KT36" s="13"/>
      <c r="KU36" s="27" t="s">
        <v>8</v>
      </c>
      <c r="KV36" s="28" t="str">
        <f t="shared" si="328"/>
        <v/>
      </c>
      <c r="KW36" s="18" t="str">
        <f t="shared" si="329"/>
        <v/>
      </c>
      <c r="KX36" s="18" t="str">
        <f t="shared" si="330"/>
        <v/>
      </c>
      <c r="KY36" s="18" t="str">
        <f t="shared" si="392"/>
        <v/>
      </c>
      <c r="KZ36" s="18" t="str">
        <f t="shared" si="331"/>
        <v/>
      </c>
      <c r="LA36" s="57"/>
      <c r="LB36" s="58"/>
      <c r="LC36" s="18" t="str">
        <f t="shared" si="332"/>
        <v/>
      </c>
      <c r="LD36" s="18" t="str">
        <f t="shared" si="393"/>
        <v/>
      </c>
      <c r="LE36" s="18" t="str">
        <f t="shared" si="333"/>
        <v/>
      </c>
      <c r="LF36" s="18" t="str">
        <f t="shared" si="334"/>
        <v/>
      </c>
      <c r="LG36" s="29" t="str">
        <f t="shared" si="335"/>
        <v/>
      </c>
      <c r="LH36" s="58"/>
      <c r="LI36" s="18" t="s">
        <v>2</v>
      </c>
      <c r="LJ36" s="57"/>
      <c r="LK36" s="17"/>
      <c r="LM36" s="13"/>
      <c r="LN36" s="27" t="s">
        <v>8</v>
      </c>
      <c r="LO36" s="28" t="str">
        <f t="shared" si="336"/>
        <v/>
      </c>
      <c r="LP36" s="18" t="str">
        <f t="shared" si="337"/>
        <v/>
      </c>
      <c r="LQ36" s="18" t="str">
        <f t="shared" si="338"/>
        <v/>
      </c>
      <c r="LR36" s="18" t="str">
        <f t="shared" si="394"/>
        <v/>
      </c>
      <c r="LS36" s="18" t="str">
        <f t="shared" si="339"/>
        <v/>
      </c>
      <c r="LT36" s="57"/>
      <c r="LU36" s="58"/>
      <c r="LV36" s="18" t="str">
        <f t="shared" si="340"/>
        <v/>
      </c>
      <c r="LW36" s="18" t="str">
        <f t="shared" si="395"/>
        <v/>
      </c>
      <c r="LX36" s="18" t="str">
        <f t="shared" si="341"/>
        <v/>
      </c>
      <c r="LY36" s="18" t="str">
        <f t="shared" si="342"/>
        <v/>
      </c>
      <c r="LZ36" s="29" t="str">
        <f t="shared" si="343"/>
        <v/>
      </c>
      <c r="MA36" s="58"/>
      <c r="MB36" s="18" t="s">
        <v>2</v>
      </c>
      <c r="MC36" s="57"/>
      <c r="MD36" s="17"/>
      <c r="MF36" s="13"/>
      <c r="MG36" s="27" t="s">
        <v>8</v>
      </c>
      <c r="MH36" s="28" t="str">
        <f t="shared" si="344"/>
        <v/>
      </c>
      <c r="MI36" s="18" t="str">
        <f t="shared" si="345"/>
        <v/>
      </c>
      <c r="MJ36" s="18" t="str">
        <f t="shared" si="346"/>
        <v/>
      </c>
      <c r="MK36" s="18" t="str">
        <f t="shared" si="396"/>
        <v/>
      </c>
      <c r="ML36" s="18" t="str">
        <f t="shared" si="347"/>
        <v/>
      </c>
      <c r="MM36" s="57"/>
      <c r="MN36" s="58"/>
      <c r="MO36" s="18" t="str">
        <f t="shared" si="348"/>
        <v/>
      </c>
      <c r="MP36" s="18" t="str">
        <f t="shared" si="397"/>
        <v/>
      </c>
      <c r="MQ36" s="18" t="str">
        <f t="shared" si="349"/>
        <v/>
      </c>
      <c r="MR36" s="18" t="str">
        <f t="shared" si="350"/>
        <v/>
      </c>
      <c r="MS36" s="29" t="str">
        <f t="shared" si="351"/>
        <v/>
      </c>
      <c r="MT36" s="58"/>
      <c r="MU36" s="18" t="s">
        <v>2</v>
      </c>
      <c r="MV36" s="57"/>
      <c r="MW36" s="17"/>
      <c r="MY36" s="13"/>
      <c r="MZ36" s="27" t="s">
        <v>8</v>
      </c>
      <c r="NA36" s="28" t="str">
        <f t="shared" si="352"/>
        <v/>
      </c>
      <c r="NB36" s="18" t="str">
        <f t="shared" si="353"/>
        <v/>
      </c>
      <c r="NC36" s="18" t="str">
        <f t="shared" si="354"/>
        <v/>
      </c>
      <c r="ND36" s="18" t="str">
        <f t="shared" si="398"/>
        <v/>
      </c>
      <c r="NE36" s="18" t="str">
        <f t="shared" si="355"/>
        <v/>
      </c>
      <c r="NF36" s="57"/>
      <c r="NG36" s="58"/>
      <c r="NH36" s="18" t="str">
        <f t="shared" si="356"/>
        <v/>
      </c>
      <c r="NI36" s="18" t="str">
        <f t="shared" si="399"/>
        <v/>
      </c>
      <c r="NJ36" s="18" t="str">
        <f t="shared" si="357"/>
        <v/>
      </c>
      <c r="NK36" s="18" t="str">
        <f t="shared" si="358"/>
        <v/>
      </c>
      <c r="NL36" s="29" t="str">
        <f t="shared" si="359"/>
        <v/>
      </c>
      <c r="NM36" s="58"/>
      <c r="NN36" s="18" t="s">
        <v>2</v>
      </c>
      <c r="NO36" s="57"/>
      <c r="NP36" s="17"/>
    </row>
    <row r="37" spans="2:380" ht="15.6" thickTop="1" thickBot="1" x14ac:dyDescent="0.35">
      <c r="B37" s="13"/>
      <c r="C37" s="14"/>
      <c r="D37" s="14"/>
      <c r="E37" s="30"/>
      <c r="F37" s="30"/>
      <c r="G37" s="30"/>
      <c r="H37" s="30"/>
      <c r="I37" s="14"/>
      <c r="J37" s="14"/>
      <c r="K37" s="14"/>
      <c r="L37" s="30"/>
      <c r="M37" s="14"/>
      <c r="N37" s="14"/>
      <c r="O37" s="31" t="s">
        <v>10</v>
      </c>
      <c r="P37" s="46">
        <f>SUM(P27:P36)</f>
        <v>4</v>
      </c>
      <c r="Q37" s="60" t="s">
        <v>2</v>
      </c>
      <c r="R37" s="47">
        <f>SUM(R27:R36)</f>
        <v>6</v>
      </c>
      <c r="S37" s="17"/>
      <c r="U37" s="13"/>
      <c r="V37" s="14"/>
      <c r="W37" s="14"/>
      <c r="X37" s="30"/>
      <c r="Y37" s="30"/>
      <c r="Z37" s="30"/>
      <c r="AA37" s="30"/>
      <c r="AB37" s="14"/>
      <c r="AC37" s="14"/>
      <c r="AD37" s="14"/>
      <c r="AE37" s="30"/>
      <c r="AF37" s="14"/>
      <c r="AG37" s="14"/>
      <c r="AH37" s="31" t="s">
        <v>10</v>
      </c>
      <c r="AI37" s="46">
        <f>SUM(AI27:AI36)</f>
        <v>9</v>
      </c>
      <c r="AJ37" s="75" t="s">
        <v>2</v>
      </c>
      <c r="AK37" s="47">
        <f>SUM(AK27:AK36)</f>
        <v>1</v>
      </c>
      <c r="AL37" s="17"/>
      <c r="AN37" s="13"/>
      <c r="AO37" s="14"/>
      <c r="AP37" s="14"/>
      <c r="AQ37" s="30"/>
      <c r="AR37" s="30"/>
      <c r="AS37" s="30"/>
      <c r="AT37" s="30"/>
      <c r="AU37" s="14"/>
      <c r="AV37" s="14"/>
      <c r="AW37" s="14"/>
      <c r="AX37" s="30"/>
      <c r="AY37" s="14"/>
      <c r="AZ37" s="14"/>
      <c r="BA37" s="31" t="s">
        <v>10</v>
      </c>
      <c r="BB37" s="46">
        <f>SUM(BB27:BB36)</f>
        <v>8</v>
      </c>
      <c r="BC37" s="75" t="s">
        <v>2</v>
      </c>
      <c r="BD37" s="47">
        <f>SUM(BD27:BD36)</f>
        <v>2</v>
      </c>
      <c r="BE37" s="17"/>
      <c r="BG37" s="13"/>
      <c r="BH37" s="14"/>
      <c r="BI37" s="14"/>
      <c r="BJ37" s="30"/>
      <c r="BK37" s="30"/>
      <c r="BL37" s="30"/>
      <c r="BM37" s="30"/>
      <c r="BN37" s="14"/>
      <c r="BO37" s="14"/>
      <c r="BP37" s="14"/>
      <c r="BQ37" s="30"/>
      <c r="BR37" s="14"/>
      <c r="BS37" s="14"/>
      <c r="BT37" s="31" t="s">
        <v>10</v>
      </c>
      <c r="BU37" s="46">
        <f>SUM(BU27:BU36)</f>
        <v>1</v>
      </c>
      <c r="BV37" s="75" t="s">
        <v>2</v>
      </c>
      <c r="BW37" s="47">
        <f>SUM(BW27:BW36)</f>
        <v>9</v>
      </c>
      <c r="BX37" s="17"/>
      <c r="BZ37" s="13"/>
      <c r="CA37" s="14"/>
      <c r="CB37" s="14"/>
      <c r="CC37" s="30"/>
      <c r="CD37" s="30"/>
      <c r="CE37" s="30"/>
      <c r="CF37" s="30"/>
      <c r="CG37" s="14"/>
      <c r="CH37" s="14"/>
      <c r="CI37" s="14"/>
      <c r="CJ37" s="30"/>
      <c r="CK37" s="14"/>
      <c r="CL37" s="14"/>
      <c r="CM37" s="31" t="s">
        <v>10</v>
      </c>
      <c r="CN37" s="46">
        <f>SUM(CN27:CN36)</f>
        <v>8</v>
      </c>
      <c r="CO37" s="75" t="s">
        <v>2</v>
      </c>
      <c r="CP37" s="47">
        <f>SUM(CP27:CP36)</f>
        <v>2</v>
      </c>
      <c r="CQ37" s="17"/>
      <c r="CS37" s="13"/>
      <c r="CT37" s="14"/>
      <c r="CU37" s="14"/>
      <c r="CV37" s="30"/>
      <c r="CW37" s="30"/>
      <c r="CX37" s="30"/>
      <c r="CY37" s="30"/>
      <c r="CZ37" s="14"/>
      <c r="DA37" s="14"/>
      <c r="DB37" s="14"/>
      <c r="DC37" s="30"/>
      <c r="DD37" s="14"/>
      <c r="DE37" s="14"/>
      <c r="DF37" s="31" t="s">
        <v>10</v>
      </c>
      <c r="DG37" s="46">
        <f>SUM(DG27:DG36)</f>
        <v>8</v>
      </c>
      <c r="DH37" s="75" t="s">
        <v>2</v>
      </c>
      <c r="DI37" s="47">
        <f>SUM(DI27:DI36)</f>
        <v>2</v>
      </c>
      <c r="DJ37" s="17"/>
      <c r="DL37" s="13"/>
      <c r="DM37" s="14"/>
      <c r="DN37" s="14"/>
      <c r="DO37" s="30"/>
      <c r="DP37" s="30"/>
      <c r="DQ37" s="30"/>
      <c r="DR37" s="30"/>
      <c r="DS37" s="14"/>
      <c r="DT37" s="14"/>
      <c r="DU37" s="14"/>
      <c r="DV37" s="30"/>
      <c r="DW37" s="14"/>
      <c r="DX37" s="14"/>
      <c r="DY37" s="31" t="s">
        <v>10</v>
      </c>
      <c r="DZ37" s="46">
        <f>SUM(DZ27:DZ36)</f>
        <v>9</v>
      </c>
      <c r="EA37" s="75" t="s">
        <v>2</v>
      </c>
      <c r="EB37" s="47">
        <f>SUM(EB27:EB36)</f>
        <v>1</v>
      </c>
      <c r="EC37" s="17"/>
      <c r="EE37" s="13"/>
      <c r="EF37" s="14"/>
      <c r="EG37" s="14"/>
      <c r="EH37" s="30"/>
      <c r="EI37" s="30"/>
      <c r="EJ37" s="30"/>
      <c r="EK37" s="30"/>
      <c r="EL37" s="14"/>
      <c r="EM37" s="14"/>
      <c r="EN37" s="14"/>
      <c r="EO37" s="30"/>
      <c r="EP37" s="14"/>
      <c r="EQ37" s="14"/>
      <c r="ER37" s="31" t="s">
        <v>10</v>
      </c>
      <c r="ES37" s="46">
        <f>SUM(ES27:ES36)</f>
        <v>5</v>
      </c>
      <c r="ET37" s="75" t="s">
        <v>2</v>
      </c>
      <c r="EU37" s="47">
        <f>SUM(EU27:EU36)</f>
        <v>5</v>
      </c>
      <c r="EV37" s="17"/>
      <c r="EX37" s="13"/>
      <c r="EY37" s="14"/>
      <c r="EZ37" s="14"/>
      <c r="FA37" s="30"/>
      <c r="FB37" s="30"/>
      <c r="FC37" s="30"/>
      <c r="FD37" s="30"/>
      <c r="FE37" s="14"/>
      <c r="FF37" s="14"/>
      <c r="FG37" s="14"/>
      <c r="FH37" s="30"/>
      <c r="FI37" s="14"/>
      <c r="FJ37" s="14"/>
      <c r="FK37" s="31" t="s">
        <v>10</v>
      </c>
      <c r="FL37" s="46">
        <f>SUM(FL27:FL36)</f>
        <v>3</v>
      </c>
      <c r="FM37" s="75" t="s">
        <v>2</v>
      </c>
      <c r="FN37" s="47">
        <f>SUM(FN27:FN36)</f>
        <v>7</v>
      </c>
      <c r="FO37" s="17"/>
      <c r="FQ37" s="13"/>
      <c r="FR37" s="14"/>
      <c r="FS37" s="14"/>
      <c r="FT37" s="30"/>
      <c r="FU37" s="30"/>
      <c r="FV37" s="30"/>
      <c r="FW37" s="30"/>
      <c r="FX37" s="14"/>
      <c r="FY37" s="14"/>
      <c r="FZ37" s="14"/>
      <c r="GA37" s="30"/>
      <c r="GB37" s="14"/>
      <c r="GC37" s="14"/>
      <c r="GD37" s="31" t="s">
        <v>10</v>
      </c>
      <c r="GE37" s="46">
        <f>SUM(GE27:GE36)</f>
        <v>6</v>
      </c>
      <c r="GF37" s="75" t="s">
        <v>2</v>
      </c>
      <c r="GG37" s="47">
        <f>SUM(GG27:GG36)</f>
        <v>4</v>
      </c>
      <c r="GH37" s="17"/>
      <c r="GJ37" s="13"/>
      <c r="GK37" s="14"/>
      <c r="GL37" s="14"/>
      <c r="GM37" s="30"/>
      <c r="GN37" s="30"/>
      <c r="GO37" s="30"/>
      <c r="GP37" s="30"/>
      <c r="GQ37" s="14"/>
      <c r="GR37" s="14"/>
      <c r="GS37" s="14"/>
      <c r="GT37" s="30"/>
      <c r="GU37" s="14"/>
      <c r="GV37" s="14"/>
      <c r="GW37" s="31" t="s">
        <v>10</v>
      </c>
      <c r="GX37" s="46">
        <f>SUM(GX27:GX36)</f>
        <v>9</v>
      </c>
      <c r="GY37" s="75" t="s">
        <v>2</v>
      </c>
      <c r="GZ37" s="47">
        <f>SUM(GZ27:GZ36)</f>
        <v>1</v>
      </c>
      <c r="HA37" s="17"/>
      <c r="HC37" s="13"/>
      <c r="HD37" s="14"/>
      <c r="HE37" s="14"/>
      <c r="HF37" s="30"/>
      <c r="HG37" s="30"/>
      <c r="HH37" s="30"/>
      <c r="HI37" s="30"/>
      <c r="HJ37" s="14"/>
      <c r="HK37" s="14"/>
      <c r="HL37" s="14"/>
      <c r="HM37" s="30"/>
      <c r="HN37" s="14"/>
      <c r="HO37" s="14"/>
      <c r="HP37" s="31" t="s">
        <v>10</v>
      </c>
      <c r="HQ37" s="46">
        <f>SUM(HQ27:HQ36)</f>
        <v>8</v>
      </c>
      <c r="HR37" s="75" t="s">
        <v>2</v>
      </c>
      <c r="HS37" s="47">
        <f>SUM(HS27:HS36)</f>
        <v>2</v>
      </c>
      <c r="HT37" s="17"/>
      <c r="HV37" s="13"/>
      <c r="HW37" s="14"/>
      <c r="HX37" s="14"/>
      <c r="HY37" s="30"/>
      <c r="HZ37" s="30"/>
      <c r="IA37" s="30"/>
      <c r="IB37" s="30"/>
      <c r="IC37" s="14"/>
      <c r="ID37" s="14"/>
      <c r="IE37" s="14"/>
      <c r="IF37" s="30"/>
      <c r="IG37" s="14"/>
      <c r="IH37" s="14"/>
      <c r="II37" s="31" t="s">
        <v>10</v>
      </c>
      <c r="IJ37" s="46">
        <f>SUM(IJ27:IJ36)</f>
        <v>3</v>
      </c>
      <c r="IK37" s="75" t="s">
        <v>2</v>
      </c>
      <c r="IL37" s="47">
        <f>SUM(IL27:IL36)</f>
        <v>7</v>
      </c>
      <c r="IM37" s="17"/>
      <c r="IO37" s="13"/>
      <c r="IP37" s="14"/>
      <c r="IQ37" s="14"/>
      <c r="IR37" s="30"/>
      <c r="IS37" s="30"/>
      <c r="IT37" s="30"/>
      <c r="IU37" s="30"/>
      <c r="IV37" s="14"/>
      <c r="IW37" s="14"/>
      <c r="IX37" s="14"/>
      <c r="IY37" s="30"/>
      <c r="IZ37" s="14"/>
      <c r="JA37" s="14"/>
      <c r="JB37" s="31" t="s">
        <v>10</v>
      </c>
      <c r="JC37" s="46">
        <f>SUM(JC27:JC36)</f>
        <v>6</v>
      </c>
      <c r="JD37" s="75" t="s">
        <v>2</v>
      </c>
      <c r="JE37" s="47">
        <f>SUM(JE27:JE36)</f>
        <v>4</v>
      </c>
      <c r="JF37" s="17"/>
      <c r="JH37" s="13"/>
      <c r="JI37" s="14"/>
      <c r="JJ37" s="14"/>
      <c r="JK37" s="30"/>
      <c r="JL37" s="30"/>
      <c r="JM37" s="30"/>
      <c r="JN37" s="30"/>
      <c r="JO37" s="14"/>
      <c r="JP37" s="14"/>
      <c r="JQ37" s="14"/>
      <c r="JR37" s="30"/>
      <c r="JS37" s="14"/>
      <c r="JT37" s="14"/>
      <c r="JU37" s="31" t="s">
        <v>10</v>
      </c>
      <c r="JV37" s="46">
        <f>SUM(JV27:JV36)</f>
        <v>7</v>
      </c>
      <c r="JW37" s="75" t="s">
        <v>2</v>
      </c>
      <c r="JX37" s="47">
        <f>SUM(JX27:JX36)</f>
        <v>3</v>
      </c>
      <c r="JY37" s="17"/>
      <c r="KA37" s="13"/>
      <c r="KB37" s="14"/>
      <c r="KC37" s="14"/>
      <c r="KD37" s="30"/>
      <c r="KE37" s="30"/>
      <c r="KF37" s="30"/>
      <c r="KG37" s="30"/>
      <c r="KH37" s="14"/>
      <c r="KI37" s="14"/>
      <c r="KJ37" s="14"/>
      <c r="KK37" s="30"/>
      <c r="KL37" s="14"/>
      <c r="KM37" s="14"/>
      <c r="KN37" s="31" t="s">
        <v>10</v>
      </c>
      <c r="KO37" s="46">
        <f>SUM(KO27:KO36)</f>
        <v>5</v>
      </c>
      <c r="KP37" s="75" t="s">
        <v>2</v>
      </c>
      <c r="KQ37" s="47">
        <f>SUM(KQ27:KQ36)</f>
        <v>5</v>
      </c>
      <c r="KR37" s="17"/>
      <c r="KT37" s="13"/>
      <c r="KU37" s="14"/>
      <c r="KV37" s="14"/>
      <c r="KW37" s="30"/>
      <c r="KX37" s="30"/>
      <c r="KY37" s="30"/>
      <c r="KZ37" s="30"/>
      <c r="LA37" s="14"/>
      <c r="LB37" s="14"/>
      <c r="LC37" s="14"/>
      <c r="LD37" s="30"/>
      <c r="LE37" s="14"/>
      <c r="LF37" s="14"/>
      <c r="LG37" s="31" t="s">
        <v>10</v>
      </c>
      <c r="LH37" s="46">
        <f>SUM(LH27:LH36)</f>
        <v>4</v>
      </c>
      <c r="LI37" s="75" t="s">
        <v>2</v>
      </c>
      <c r="LJ37" s="47">
        <f>SUM(LJ27:LJ36)</f>
        <v>6</v>
      </c>
      <c r="LK37" s="17"/>
      <c r="LM37" s="13"/>
      <c r="LN37" s="14"/>
      <c r="LO37" s="14"/>
      <c r="LP37" s="30"/>
      <c r="LQ37" s="30"/>
      <c r="LR37" s="30"/>
      <c r="LS37" s="30"/>
      <c r="LT37" s="14"/>
      <c r="LU37" s="14"/>
      <c r="LV37" s="14"/>
      <c r="LW37" s="30"/>
      <c r="LX37" s="14"/>
      <c r="LY37" s="14"/>
      <c r="LZ37" s="31" t="s">
        <v>10</v>
      </c>
      <c r="MA37" s="46">
        <f>SUM(MA27:MA36)</f>
        <v>2</v>
      </c>
      <c r="MB37" s="75" t="s">
        <v>2</v>
      </c>
      <c r="MC37" s="47">
        <f>SUM(MC27:MC36)</f>
        <v>8</v>
      </c>
      <c r="MD37" s="17"/>
      <c r="MF37" s="13"/>
      <c r="MG37" s="14"/>
      <c r="MH37" s="14"/>
      <c r="MI37" s="30"/>
      <c r="MJ37" s="30"/>
      <c r="MK37" s="30"/>
      <c r="ML37" s="30"/>
      <c r="MM37" s="14"/>
      <c r="MN37" s="14"/>
      <c r="MO37" s="14"/>
      <c r="MP37" s="30"/>
      <c r="MQ37" s="14"/>
      <c r="MR37" s="14"/>
      <c r="MS37" s="31" t="s">
        <v>10</v>
      </c>
      <c r="MT37" s="46">
        <f>SUM(MT27:MT36)</f>
        <v>7</v>
      </c>
      <c r="MU37" s="75" t="s">
        <v>2</v>
      </c>
      <c r="MV37" s="47">
        <f>SUM(MV27:MV36)</f>
        <v>3</v>
      </c>
      <c r="MW37" s="17"/>
      <c r="MY37" s="13"/>
      <c r="MZ37" s="14"/>
      <c r="NA37" s="14"/>
      <c r="NB37" s="30"/>
      <c r="NC37" s="30"/>
      <c r="ND37" s="30"/>
      <c r="NE37" s="30"/>
      <c r="NF37" s="14"/>
      <c r="NG37" s="14"/>
      <c r="NH37" s="14"/>
      <c r="NI37" s="30"/>
      <c r="NJ37" s="14"/>
      <c r="NK37" s="14"/>
      <c r="NL37" s="31" t="s">
        <v>10</v>
      </c>
      <c r="NM37" s="46">
        <f>SUM(NM27:NM36)</f>
        <v>5</v>
      </c>
      <c r="NN37" s="75" t="s">
        <v>2</v>
      </c>
      <c r="NO37" s="47">
        <f>SUM(NO27:NO36)</f>
        <v>5</v>
      </c>
      <c r="NP37" s="17"/>
    </row>
    <row r="38" spans="2:380" ht="7.5" customHeight="1" thickTop="1" thickBot="1" x14ac:dyDescent="0.35">
      <c r="B38" s="32"/>
      <c r="C38" s="33"/>
      <c r="D38" s="33"/>
      <c r="E38" s="34"/>
      <c r="F38" s="34"/>
      <c r="G38" s="34"/>
      <c r="H38" s="34"/>
      <c r="I38" s="33"/>
      <c r="J38" s="33"/>
      <c r="K38" s="33"/>
      <c r="L38" s="34"/>
      <c r="M38" s="33"/>
      <c r="N38" s="33"/>
      <c r="O38" s="33"/>
      <c r="P38" s="33"/>
      <c r="Q38" s="33"/>
      <c r="R38" s="33"/>
      <c r="S38" s="35"/>
      <c r="U38" s="32"/>
      <c r="V38" s="33"/>
      <c r="W38" s="33"/>
      <c r="X38" s="34"/>
      <c r="Y38" s="34"/>
      <c r="Z38" s="34"/>
      <c r="AA38" s="34"/>
      <c r="AB38" s="33"/>
      <c r="AC38" s="33"/>
      <c r="AD38" s="33"/>
      <c r="AE38" s="34"/>
      <c r="AF38" s="33"/>
      <c r="AG38" s="33"/>
      <c r="AH38" s="33"/>
      <c r="AI38" s="33"/>
      <c r="AJ38" s="33"/>
      <c r="AK38" s="33"/>
      <c r="AL38" s="35"/>
      <c r="AN38" s="32"/>
      <c r="AO38" s="33"/>
      <c r="AP38" s="33"/>
      <c r="AQ38" s="34"/>
      <c r="AR38" s="34"/>
      <c r="AS38" s="34"/>
      <c r="AT38" s="34"/>
      <c r="AU38" s="33"/>
      <c r="AV38" s="33"/>
      <c r="AW38" s="33"/>
      <c r="AX38" s="34"/>
      <c r="AY38" s="33"/>
      <c r="AZ38" s="33"/>
      <c r="BA38" s="33"/>
      <c r="BB38" s="33"/>
      <c r="BC38" s="33"/>
      <c r="BD38" s="33"/>
      <c r="BE38" s="35"/>
      <c r="BG38" s="32"/>
      <c r="BH38" s="33"/>
      <c r="BI38" s="33"/>
      <c r="BJ38" s="34"/>
      <c r="BK38" s="34"/>
      <c r="BL38" s="34"/>
      <c r="BM38" s="34"/>
      <c r="BN38" s="33"/>
      <c r="BO38" s="33"/>
      <c r="BP38" s="33"/>
      <c r="BQ38" s="34"/>
      <c r="BR38" s="33"/>
      <c r="BS38" s="33"/>
      <c r="BT38" s="33"/>
      <c r="BU38" s="33"/>
      <c r="BV38" s="33"/>
      <c r="BW38" s="33"/>
      <c r="BX38" s="35"/>
      <c r="BZ38" s="32"/>
      <c r="CA38" s="33"/>
      <c r="CB38" s="33"/>
      <c r="CC38" s="34"/>
      <c r="CD38" s="34"/>
      <c r="CE38" s="34"/>
      <c r="CF38" s="34"/>
      <c r="CG38" s="33"/>
      <c r="CH38" s="33"/>
      <c r="CI38" s="33"/>
      <c r="CJ38" s="34"/>
      <c r="CK38" s="33"/>
      <c r="CL38" s="33"/>
      <c r="CM38" s="33"/>
      <c r="CN38" s="33"/>
      <c r="CO38" s="33"/>
      <c r="CP38" s="33"/>
      <c r="CQ38" s="35"/>
      <c r="CS38" s="32"/>
      <c r="CT38" s="33"/>
      <c r="CU38" s="33"/>
      <c r="CV38" s="34"/>
      <c r="CW38" s="34"/>
      <c r="CX38" s="34"/>
      <c r="CY38" s="34"/>
      <c r="CZ38" s="33"/>
      <c r="DA38" s="33"/>
      <c r="DB38" s="33"/>
      <c r="DC38" s="34"/>
      <c r="DD38" s="33"/>
      <c r="DE38" s="33"/>
      <c r="DF38" s="33"/>
      <c r="DG38" s="33"/>
      <c r="DH38" s="33"/>
      <c r="DI38" s="33"/>
      <c r="DJ38" s="35"/>
      <c r="DL38" s="32"/>
      <c r="DM38" s="33"/>
      <c r="DN38" s="33"/>
      <c r="DO38" s="34"/>
      <c r="DP38" s="34"/>
      <c r="DQ38" s="34"/>
      <c r="DR38" s="34"/>
      <c r="DS38" s="33"/>
      <c r="DT38" s="33"/>
      <c r="DU38" s="33"/>
      <c r="DV38" s="34"/>
      <c r="DW38" s="33"/>
      <c r="DX38" s="33"/>
      <c r="DY38" s="33"/>
      <c r="DZ38" s="33"/>
      <c r="EA38" s="33"/>
      <c r="EB38" s="33"/>
      <c r="EC38" s="35"/>
      <c r="EE38" s="32"/>
      <c r="EF38" s="33"/>
      <c r="EG38" s="33"/>
      <c r="EH38" s="34"/>
      <c r="EI38" s="34"/>
      <c r="EJ38" s="34"/>
      <c r="EK38" s="34"/>
      <c r="EL38" s="33"/>
      <c r="EM38" s="33"/>
      <c r="EN38" s="33"/>
      <c r="EO38" s="34"/>
      <c r="EP38" s="33"/>
      <c r="EQ38" s="33"/>
      <c r="ER38" s="33"/>
      <c r="ES38" s="33"/>
      <c r="ET38" s="33"/>
      <c r="EU38" s="33"/>
      <c r="EV38" s="35"/>
      <c r="EX38" s="32"/>
      <c r="EY38" s="33"/>
      <c r="EZ38" s="33"/>
      <c r="FA38" s="34"/>
      <c r="FB38" s="34"/>
      <c r="FC38" s="34"/>
      <c r="FD38" s="34"/>
      <c r="FE38" s="33"/>
      <c r="FF38" s="33"/>
      <c r="FG38" s="33"/>
      <c r="FH38" s="34"/>
      <c r="FI38" s="33"/>
      <c r="FJ38" s="33"/>
      <c r="FK38" s="33"/>
      <c r="FL38" s="33"/>
      <c r="FM38" s="33"/>
      <c r="FN38" s="33"/>
      <c r="FO38" s="35"/>
      <c r="FQ38" s="32"/>
      <c r="FR38" s="33"/>
      <c r="FS38" s="33"/>
      <c r="FT38" s="34"/>
      <c r="FU38" s="34"/>
      <c r="FV38" s="34"/>
      <c r="FW38" s="34"/>
      <c r="FX38" s="33"/>
      <c r="FY38" s="33"/>
      <c r="FZ38" s="33"/>
      <c r="GA38" s="34"/>
      <c r="GB38" s="33"/>
      <c r="GC38" s="33"/>
      <c r="GD38" s="33"/>
      <c r="GE38" s="33"/>
      <c r="GF38" s="33"/>
      <c r="GG38" s="33"/>
      <c r="GH38" s="35"/>
      <c r="GJ38" s="32"/>
      <c r="GK38" s="33"/>
      <c r="GL38" s="33"/>
      <c r="GM38" s="34"/>
      <c r="GN38" s="34"/>
      <c r="GO38" s="34"/>
      <c r="GP38" s="34"/>
      <c r="GQ38" s="33"/>
      <c r="GR38" s="33"/>
      <c r="GS38" s="33"/>
      <c r="GT38" s="34"/>
      <c r="GU38" s="33"/>
      <c r="GV38" s="33"/>
      <c r="GW38" s="33"/>
      <c r="GX38" s="33"/>
      <c r="GY38" s="33"/>
      <c r="GZ38" s="33"/>
      <c r="HA38" s="35"/>
      <c r="HC38" s="32"/>
      <c r="HD38" s="33"/>
      <c r="HE38" s="33"/>
      <c r="HF38" s="34"/>
      <c r="HG38" s="34"/>
      <c r="HH38" s="34"/>
      <c r="HI38" s="34"/>
      <c r="HJ38" s="33"/>
      <c r="HK38" s="33"/>
      <c r="HL38" s="33"/>
      <c r="HM38" s="34"/>
      <c r="HN38" s="33"/>
      <c r="HO38" s="33"/>
      <c r="HP38" s="33"/>
      <c r="HQ38" s="33"/>
      <c r="HR38" s="33"/>
      <c r="HS38" s="33"/>
      <c r="HT38" s="35"/>
      <c r="HV38" s="32"/>
      <c r="HW38" s="33"/>
      <c r="HX38" s="33"/>
      <c r="HY38" s="34"/>
      <c r="HZ38" s="34"/>
      <c r="IA38" s="34"/>
      <c r="IB38" s="34"/>
      <c r="IC38" s="33"/>
      <c r="ID38" s="33"/>
      <c r="IE38" s="33"/>
      <c r="IF38" s="34"/>
      <c r="IG38" s="33"/>
      <c r="IH38" s="33"/>
      <c r="II38" s="33"/>
      <c r="IJ38" s="33"/>
      <c r="IK38" s="33"/>
      <c r="IL38" s="33"/>
      <c r="IM38" s="35"/>
      <c r="IO38" s="32"/>
      <c r="IP38" s="33"/>
      <c r="IQ38" s="33"/>
      <c r="IR38" s="34"/>
      <c r="IS38" s="34"/>
      <c r="IT38" s="34"/>
      <c r="IU38" s="34"/>
      <c r="IV38" s="33"/>
      <c r="IW38" s="33"/>
      <c r="IX38" s="33"/>
      <c r="IY38" s="34"/>
      <c r="IZ38" s="33"/>
      <c r="JA38" s="33"/>
      <c r="JB38" s="33"/>
      <c r="JC38" s="33"/>
      <c r="JD38" s="33"/>
      <c r="JE38" s="33"/>
      <c r="JF38" s="35"/>
      <c r="JH38" s="32"/>
      <c r="JI38" s="33"/>
      <c r="JJ38" s="33"/>
      <c r="JK38" s="34"/>
      <c r="JL38" s="34"/>
      <c r="JM38" s="34"/>
      <c r="JN38" s="34"/>
      <c r="JO38" s="33"/>
      <c r="JP38" s="33"/>
      <c r="JQ38" s="33"/>
      <c r="JR38" s="34"/>
      <c r="JS38" s="33"/>
      <c r="JT38" s="33"/>
      <c r="JU38" s="33"/>
      <c r="JV38" s="33"/>
      <c r="JW38" s="33"/>
      <c r="JX38" s="33"/>
      <c r="JY38" s="35"/>
      <c r="KA38" s="32"/>
      <c r="KB38" s="33"/>
      <c r="KC38" s="33"/>
      <c r="KD38" s="34"/>
      <c r="KE38" s="34"/>
      <c r="KF38" s="34"/>
      <c r="KG38" s="34"/>
      <c r="KH38" s="33"/>
      <c r="KI38" s="33"/>
      <c r="KJ38" s="33"/>
      <c r="KK38" s="34"/>
      <c r="KL38" s="33"/>
      <c r="KM38" s="33"/>
      <c r="KN38" s="33"/>
      <c r="KO38" s="33"/>
      <c r="KP38" s="33"/>
      <c r="KQ38" s="33"/>
      <c r="KR38" s="35"/>
      <c r="KT38" s="32"/>
      <c r="KU38" s="33"/>
      <c r="KV38" s="33"/>
      <c r="KW38" s="34"/>
      <c r="KX38" s="34"/>
      <c r="KY38" s="34"/>
      <c r="KZ38" s="34"/>
      <c r="LA38" s="33"/>
      <c r="LB38" s="33"/>
      <c r="LC38" s="33"/>
      <c r="LD38" s="34"/>
      <c r="LE38" s="33"/>
      <c r="LF38" s="33"/>
      <c r="LG38" s="33"/>
      <c r="LH38" s="33"/>
      <c r="LI38" s="33"/>
      <c r="LJ38" s="33"/>
      <c r="LK38" s="35"/>
      <c r="LM38" s="32"/>
      <c r="LN38" s="33"/>
      <c r="LO38" s="33"/>
      <c r="LP38" s="34"/>
      <c r="LQ38" s="34"/>
      <c r="LR38" s="34"/>
      <c r="LS38" s="34"/>
      <c r="LT38" s="33"/>
      <c r="LU38" s="33"/>
      <c r="LV38" s="33"/>
      <c r="LW38" s="34"/>
      <c r="LX38" s="33"/>
      <c r="LY38" s="33"/>
      <c r="LZ38" s="33"/>
      <c r="MA38" s="33"/>
      <c r="MB38" s="33"/>
      <c r="MC38" s="33"/>
      <c r="MD38" s="35"/>
      <c r="MF38" s="32"/>
      <c r="MG38" s="33"/>
      <c r="MH38" s="33"/>
      <c r="MI38" s="34"/>
      <c r="MJ38" s="34"/>
      <c r="MK38" s="34"/>
      <c r="ML38" s="34"/>
      <c r="MM38" s="33"/>
      <c r="MN38" s="33"/>
      <c r="MO38" s="33"/>
      <c r="MP38" s="34"/>
      <c r="MQ38" s="33"/>
      <c r="MR38" s="33"/>
      <c r="MS38" s="33"/>
      <c r="MT38" s="33"/>
      <c r="MU38" s="33"/>
      <c r="MV38" s="33"/>
      <c r="MW38" s="35"/>
      <c r="MY38" s="32"/>
      <c r="MZ38" s="33"/>
      <c r="NA38" s="33"/>
      <c r="NB38" s="34"/>
      <c r="NC38" s="34"/>
      <c r="ND38" s="34"/>
      <c r="NE38" s="34"/>
      <c r="NF38" s="33"/>
      <c r="NG38" s="33"/>
      <c r="NH38" s="33"/>
      <c r="NI38" s="34"/>
      <c r="NJ38" s="33"/>
      <c r="NK38" s="33"/>
      <c r="NL38" s="33"/>
      <c r="NM38" s="33"/>
      <c r="NN38" s="33"/>
      <c r="NO38" s="33"/>
      <c r="NP38" s="35"/>
    </row>
    <row r="39" spans="2:380" ht="15.6" thickTop="1" thickBot="1" x14ac:dyDescent="0.35"/>
    <row r="40" spans="2:380" ht="7.5" customHeight="1" thickTop="1" thickBot="1" x14ac:dyDescent="0.35">
      <c r="B40" s="9"/>
      <c r="C40" s="10"/>
      <c r="D40" s="10"/>
      <c r="E40" s="11"/>
      <c r="F40" s="11"/>
      <c r="G40" s="11"/>
      <c r="H40" s="11"/>
      <c r="I40" s="10"/>
      <c r="J40" s="10"/>
      <c r="K40" s="10"/>
      <c r="L40" s="11"/>
      <c r="M40" s="10"/>
      <c r="N40" s="10"/>
      <c r="O40" s="10"/>
      <c r="P40" s="10"/>
      <c r="Q40" s="10"/>
      <c r="R40" s="10"/>
      <c r="S40" s="12"/>
      <c r="U40" s="9"/>
      <c r="V40" s="10"/>
      <c r="W40" s="10"/>
      <c r="X40" s="11"/>
      <c r="Y40" s="11"/>
      <c r="Z40" s="11"/>
      <c r="AA40" s="11"/>
      <c r="AB40" s="10"/>
      <c r="AC40" s="10"/>
      <c r="AD40" s="10"/>
      <c r="AE40" s="11"/>
      <c r="AF40" s="10"/>
      <c r="AG40" s="10"/>
      <c r="AH40" s="10"/>
      <c r="AI40" s="10"/>
      <c r="AJ40" s="10"/>
      <c r="AK40" s="10"/>
      <c r="AL40" s="12"/>
      <c r="AN40" s="9"/>
      <c r="AO40" s="10"/>
      <c r="AP40" s="10"/>
      <c r="AQ40" s="11"/>
      <c r="AR40" s="11"/>
      <c r="AS40" s="11"/>
      <c r="AT40" s="11"/>
      <c r="AU40" s="10"/>
      <c r="AV40" s="10"/>
      <c r="AW40" s="10"/>
      <c r="AX40" s="11"/>
      <c r="AY40" s="10"/>
      <c r="AZ40" s="10"/>
      <c r="BA40" s="10"/>
      <c r="BB40" s="10"/>
      <c r="BC40" s="10"/>
      <c r="BD40" s="10"/>
      <c r="BE40" s="12"/>
      <c r="BG40" s="9"/>
      <c r="BH40" s="10"/>
      <c r="BI40" s="10"/>
      <c r="BJ40" s="11"/>
      <c r="BK40" s="11"/>
      <c r="BL40" s="11"/>
      <c r="BM40" s="11"/>
      <c r="BN40" s="10"/>
      <c r="BO40" s="10"/>
      <c r="BP40" s="10"/>
      <c r="BQ40" s="11"/>
      <c r="BR40" s="10"/>
      <c r="BS40" s="10"/>
      <c r="BT40" s="10"/>
      <c r="BU40" s="10"/>
      <c r="BV40" s="10"/>
      <c r="BW40" s="10"/>
      <c r="BX40" s="12"/>
      <c r="BZ40" s="9"/>
      <c r="CA40" s="10"/>
      <c r="CB40" s="10"/>
      <c r="CC40" s="11"/>
      <c r="CD40" s="11"/>
      <c r="CE40" s="11"/>
      <c r="CF40" s="11"/>
      <c r="CG40" s="10"/>
      <c r="CH40" s="10"/>
      <c r="CI40" s="10"/>
      <c r="CJ40" s="11"/>
      <c r="CK40" s="10"/>
      <c r="CL40" s="10"/>
      <c r="CM40" s="10"/>
      <c r="CN40" s="10"/>
      <c r="CO40" s="10"/>
      <c r="CP40" s="10"/>
      <c r="CQ40" s="12"/>
      <c r="CS40" s="9"/>
      <c r="CT40" s="10"/>
      <c r="CU40" s="10"/>
      <c r="CV40" s="11"/>
      <c r="CW40" s="11"/>
      <c r="CX40" s="11"/>
      <c r="CY40" s="11"/>
      <c r="CZ40" s="10"/>
      <c r="DA40" s="10"/>
      <c r="DB40" s="10"/>
      <c r="DC40" s="11"/>
      <c r="DD40" s="10"/>
      <c r="DE40" s="10"/>
      <c r="DF40" s="10"/>
      <c r="DG40" s="10"/>
      <c r="DH40" s="10"/>
      <c r="DI40" s="10"/>
      <c r="DJ40" s="12"/>
      <c r="DL40" s="9"/>
      <c r="DM40" s="10"/>
      <c r="DN40" s="10"/>
      <c r="DO40" s="11"/>
      <c r="DP40" s="11"/>
      <c r="DQ40" s="11"/>
      <c r="DR40" s="11"/>
      <c r="DS40" s="10"/>
      <c r="DT40" s="10"/>
      <c r="DU40" s="10"/>
      <c r="DV40" s="11"/>
      <c r="DW40" s="10"/>
      <c r="DX40" s="10"/>
      <c r="DY40" s="10"/>
      <c r="DZ40" s="10"/>
      <c r="EA40" s="10"/>
      <c r="EB40" s="10"/>
      <c r="EC40" s="12"/>
      <c r="EE40" s="9"/>
      <c r="EF40" s="10"/>
      <c r="EG40" s="10"/>
      <c r="EH40" s="11"/>
      <c r="EI40" s="11"/>
      <c r="EJ40" s="11"/>
      <c r="EK40" s="11"/>
      <c r="EL40" s="10"/>
      <c r="EM40" s="10"/>
      <c r="EN40" s="10"/>
      <c r="EO40" s="11"/>
      <c r="EP40" s="10"/>
      <c r="EQ40" s="10"/>
      <c r="ER40" s="10"/>
      <c r="ES40" s="10"/>
      <c r="ET40" s="10"/>
      <c r="EU40" s="10"/>
      <c r="EV40" s="12"/>
      <c r="EX40" s="9"/>
      <c r="EY40" s="10"/>
      <c r="EZ40" s="10"/>
      <c r="FA40" s="11"/>
      <c r="FB40" s="11"/>
      <c r="FC40" s="11"/>
      <c r="FD40" s="11"/>
      <c r="FE40" s="10"/>
      <c r="FF40" s="10"/>
      <c r="FG40" s="10"/>
      <c r="FH40" s="11"/>
      <c r="FI40" s="10"/>
      <c r="FJ40" s="10"/>
      <c r="FK40" s="10"/>
      <c r="FL40" s="10"/>
      <c r="FM40" s="10"/>
      <c r="FN40" s="10"/>
      <c r="FO40" s="12"/>
      <c r="FQ40" s="9"/>
      <c r="FR40" s="10"/>
      <c r="FS40" s="10"/>
      <c r="FT40" s="11"/>
      <c r="FU40" s="11"/>
      <c r="FV40" s="11"/>
      <c r="FW40" s="11"/>
      <c r="FX40" s="10"/>
      <c r="FY40" s="10"/>
      <c r="FZ40" s="10"/>
      <c r="GA40" s="11"/>
      <c r="GB40" s="10"/>
      <c r="GC40" s="10"/>
      <c r="GD40" s="10"/>
      <c r="GE40" s="10"/>
      <c r="GF40" s="10"/>
      <c r="GG40" s="10"/>
      <c r="GH40" s="12"/>
      <c r="GJ40" s="9"/>
      <c r="GK40" s="10"/>
      <c r="GL40" s="10"/>
      <c r="GM40" s="11"/>
      <c r="GN40" s="11"/>
      <c r="GO40" s="11"/>
      <c r="GP40" s="11"/>
      <c r="GQ40" s="10"/>
      <c r="GR40" s="10"/>
      <c r="GS40" s="10"/>
      <c r="GT40" s="11"/>
      <c r="GU40" s="10"/>
      <c r="GV40" s="10"/>
      <c r="GW40" s="10"/>
      <c r="GX40" s="10"/>
      <c r="GY40" s="10"/>
      <c r="GZ40" s="10"/>
      <c r="HA40" s="12"/>
      <c r="HC40" s="9"/>
      <c r="HD40" s="10"/>
      <c r="HE40" s="10"/>
      <c r="HF40" s="11"/>
      <c r="HG40" s="11"/>
      <c r="HH40" s="11"/>
      <c r="HI40" s="11"/>
      <c r="HJ40" s="10"/>
      <c r="HK40" s="10"/>
      <c r="HL40" s="10"/>
      <c r="HM40" s="11"/>
      <c r="HN40" s="10"/>
      <c r="HO40" s="10"/>
      <c r="HP40" s="10"/>
      <c r="HQ40" s="10"/>
      <c r="HR40" s="10"/>
      <c r="HS40" s="10"/>
      <c r="HT40" s="12"/>
      <c r="HV40" s="9"/>
      <c r="HW40" s="10"/>
      <c r="HX40" s="10"/>
      <c r="HY40" s="11"/>
      <c r="HZ40" s="11"/>
      <c r="IA40" s="11"/>
      <c r="IB40" s="11"/>
      <c r="IC40" s="10"/>
      <c r="ID40" s="10"/>
      <c r="IE40" s="10"/>
      <c r="IF40" s="11"/>
      <c r="IG40" s="10"/>
      <c r="IH40" s="10"/>
      <c r="II40" s="10"/>
      <c r="IJ40" s="10"/>
      <c r="IK40" s="10"/>
      <c r="IL40" s="10"/>
      <c r="IM40" s="12"/>
      <c r="IO40" s="9"/>
      <c r="IP40" s="10"/>
      <c r="IQ40" s="10"/>
      <c r="IR40" s="11"/>
      <c r="IS40" s="11"/>
      <c r="IT40" s="11"/>
      <c r="IU40" s="11"/>
      <c r="IV40" s="10"/>
      <c r="IW40" s="10"/>
      <c r="IX40" s="10"/>
      <c r="IY40" s="11"/>
      <c r="IZ40" s="10"/>
      <c r="JA40" s="10"/>
      <c r="JB40" s="10"/>
      <c r="JC40" s="10"/>
      <c r="JD40" s="10"/>
      <c r="JE40" s="10"/>
      <c r="JF40" s="12"/>
      <c r="JH40" s="9"/>
      <c r="JI40" s="10"/>
      <c r="JJ40" s="10"/>
      <c r="JK40" s="11"/>
      <c r="JL40" s="11"/>
      <c r="JM40" s="11"/>
      <c r="JN40" s="11"/>
      <c r="JO40" s="10"/>
      <c r="JP40" s="10"/>
      <c r="JQ40" s="10"/>
      <c r="JR40" s="11"/>
      <c r="JS40" s="10"/>
      <c r="JT40" s="10"/>
      <c r="JU40" s="10"/>
      <c r="JV40" s="10"/>
      <c r="JW40" s="10"/>
      <c r="JX40" s="10"/>
      <c r="JY40" s="12"/>
      <c r="KA40" s="9"/>
      <c r="KB40" s="10"/>
      <c r="KC40" s="10"/>
      <c r="KD40" s="11"/>
      <c r="KE40" s="11"/>
      <c r="KF40" s="11"/>
      <c r="KG40" s="11"/>
      <c r="KH40" s="10"/>
      <c r="KI40" s="10"/>
      <c r="KJ40" s="10"/>
      <c r="KK40" s="11"/>
      <c r="KL40" s="10"/>
      <c r="KM40" s="10"/>
      <c r="KN40" s="10"/>
      <c r="KO40" s="10"/>
      <c r="KP40" s="10"/>
      <c r="KQ40" s="10"/>
      <c r="KR40" s="12"/>
      <c r="KT40" s="9"/>
      <c r="KU40" s="10"/>
      <c r="KV40" s="10"/>
      <c r="KW40" s="11"/>
      <c r="KX40" s="11"/>
      <c r="KY40" s="11"/>
      <c r="KZ40" s="11"/>
      <c r="LA40" s="10"/>
      <c r="LB40" s="10"/>
      <c r="LC40" s="10"/>
      <c r="LD40" s="11"/>
      <c r="LE40" s="10"/>
      <c r="LF40" s="10"/>
      <c r="LG40" s="10"/>
      <c r="LH40" s="10"/>
      <c r="LI40" s="10"/>
      <c r="LJ40" s="10"/>
      <c r="LK40" s="12"/>
      <c r="LM40" s="9"/>
      <c r="LN40" s="10"/>
      <c r="LO40" s="10"/>
      <c r="LP40" s="11"/>
      <c r="LQ40" s="11"/>
      <c r="LR40" s="11"/>
      <c r="LS40" s="11"/>
      <c r="LT40" s="10"/>
      <c r="LU40" s="10"/>
      <c r="LV40" s="10"/>
      <c r="LW40" s="11"/>
      <c r="LX40" s="10"/>
      <c r="LY40" s="10"/>
      <c r="LZ40" s="10"/>
      <c r="MA40" s="10"/>
      <c r="MB40" s="10"/>
      <c r="MC40" s="10"/>
      <c r="MD40" s="12"/>
      <c r="MF40" s="9"/>
      <c r="MG40" s="10"/>
      <c r="MH40" s="10"/>
      <c r="MI40" s="11"/>
      <c r="MJ40" s="11"/>
      <c r="MK40" s="11"/>
      <c r="ML40" s="11"/>
      <c r="MM40" s="10"/>
      <c r="MN40" s="10"/>
      <c r="MO40" s="10"/>
      <c r="MP40" s="11"/>
      <c r="MQ40" s="10"/>
      <c r="MR40" s="10"/>
      <c r="MS40" s="10"/>
      <c r="MT40" s="10"/>
      <c r="MU40" s="10"/>
      <c r="MV40" s="10"/>
      <c r="MW40" s="12"/>
      <c r="MY40" s="9"/>
      <c r="MZ40" s="10"/>
      <c r="NA40" s="10"/>
      <c r="NB40" s="11"/>
      <c r="NC40" s="11"/>
      <c r="ND40" s="11"/>
      <c r="NE40" s="11"/>
      <c r="NF40" s="10"/>
      <c r="NG40" s="10"/>
      <c r="NH40" s="10"/>
      <c r="NI40" s="11"/>
      <c r="NJ40" s="10"/>
      <c r="NK40" s="10"/>
      <c r="NL40" s="10"/>
      <c r="NM40" s="10"/>
      <c r="NN40" s="10"/>
      <c r="NO40" s="10"/>
      <c r="NP40" s="12"/>
    </row>
    <row r="41" spans="2:380" ht="15" thickTop="1" x14ac:dyDescent="0.3">
      <c r="B41" s="13"/>
      <c r="C41" s="14"/>
      <c r="D41" s="500">
        <f>D23</f>
        <v>1</v>
      </c>
      <c r="E41" s="501"/>
      <c r="F41" s="501"/>
      <c r="G41" s="501"/>
      <c r="H41" s="501"/>
      <c r="I41" s="501"/>
      <c r="J41" s="501"/>
      <c r="K41" s="502"/>
      <c r="L41" s="15"/>
      <c r="M41" s="519" t="s">
        <v>5</v>
      </c>
      <c r="N41" s="519"/>
      <c r="O41" s="16">
        <f>O23</f>
        <v>44450</v>
      </c>
      <c r="P41" s="505"/>
      <c r="Q41" s="520"/>
      <c r="R41" s="520"/>
      <c r="S41" s="17"/>
      <c r="U41" s="13"/>
      <c r="V41" s="14"/>
      <c r="W41" s="500">
        <f>W23</f>
        <v>2</v>
      </c>
      <c r="X41" s="501"/>
      <c r="Y41" s="501"/>
      <c r="Z41" s="501"/>
      <c r="AA41" s="501"/>
      <c r="AB41" s="501"/>
      <c r="AC41" s="501"/>
      <c r="AD41" s="502"/>
      <c r="AE41" s="15"/>
      <c r="AF41" s="519" t="s">
        <v>5</v>
      </c>
      <c r="AG41" s="519"/>
      <c r="AH41" s="16">
        <f>AH23</f>
        <v>44457</v>
      </c>
      <c r="AI41" s="505"/>
      <c r="AJ41" s="520"/>
      <c r="AK41" s="520"/>
      <c r="AL41" s="17"/>
      <c r="AN41" s="13"/>
      <c r="AO41" s="14"/>
      <c r="AP41" s="500">
        <f>AP23</f>
        <v>3</v>
      </c>
      <c r="AQ41" s="501"/>
      <c r="AR41" s="501"/>
      <c r="AS41" s="501"/>
      <c r="AT41" s="501"/>
      <c r="AU41" s="501"/>
      <c r="AV41" s="501"/>
      <c r="AW41" s="502"/>
      <c r="AX41" s="15"/>
      <c r="AY41" s="519" t="s">
        <v>5</v>
      </c>
      <c r="AZ41" s="519"/>
      <c r="BA41" s="16">
        <f>BA23</f>
        <v>44471</v>
      </c>
      <c r="BB41" s="505"/>
      <c r="BC41" s="520"/>
      <c r="BD41" s="520"/>
      <c r="BE41" s="17"/>
      <c r="BG41" s="13"/>
      <c r="BH41" s="14"/>
      <c r="BI41" s="500">
        <f>BI23</f>
        <v>4</v>
      </c>
      <c r="BJ41" s="501"/>
      <c r="BK41" s="501"/>
      <c r="BL41" s="501"/>
      <c r="BM41" s="501"/>
      <c r="BN41" s="501"/>
      <c r="BO41" s="501"/>
      <c r="BP41" s="502"/>
      <c r="BQ41" s="15"/>
      <c r="BR41" s="519" t="s">
        <v>5</v>
      </c>
      <c r="BS41" s="519"/>
      <c r="BT41" s="16">
        <f>BT23</f>
        <v>44478</v>
      </c>
      <c r="BU41" s="505"/>
      <c r="BV41" s="520"/>
      <c r="BW41" s="520"/>
      <c r="BX41" s="17"/>
      <c r="BZ41" s="13"/>
      <c r="CA41" s="14"/>
      <c r="CB41" s="500">
        <f>CB23</f>
        <v>5</v>
      </c>
      <c r="CC41" s="501"/>
      <c r="CD41" s="501"/>
      <c r="CE41" s="501"/>
      <c r="CF41" s="501"/>
      <c r="CG41" s="501"/>
      <c r="CH41" s="501"/>
      <c r="CI41" s="502"/>
      <c r="CJ41" s="15"/>
      <c r="CK41" s="519" t="s">
        <v>5</v>
      </c>
      <c r="CL41" s="519"/>
      <c r="CM41" s="16">
        <f>CM23</f>
        <v>44492</v>
      </c>
      <c r="CN41" s="505"/>
      <c r="CO41" s="520"/>
      <c r="CP41" s="520"/>
      <c r="CQ41" s="17"/>
      <c r="CS41" s="13"/>
      <c r="CT41" s="14"/>
      <c r="CU41" s="500">
        <f>CU23</f>
        <v>6</v>
      </c>
      <c r="CV41" s="501"/>
      <c r="CW41" s="501"/>
      <c r="CX41" s="501"/>
      <c r="CY41" s="501"/>
      <c r="CZ41" s="501"/>
      <c r="DA41" s="501"/>
      <c r="DB41" s="502"/>
      <c r="DC41" s="15"/>
      <c r="DD41" s="519" t="s">
        <v>5</v>
      </c>
      <c r="DE41" s="519"/>
      <c r="DF41" s="16">
        <f>DF23</f>
        <v>44506</v>
      </c>
      <c r="DG41" s="505"/>
      <c r="DH41" s="520"/>
      <c r="DI41" s="520"/>
      <c r="DJ41" s="17"/>
      <c r="DL41" s="13"/>
      <c r="DM41" s="14"/>
      <c r="DN41" s="500">
        <f>DN23</f>
        <v>7</v>
      </c>
      <c r="DO41" s="501"/>
      <c r="DP41" s="501"/>
      <c r="DQ41" s="501"/>
      <c r="DR41" s="501"/>
      <c r="DS41" s="501"/>
      <c r="DT41" s="501"/>
      <c r="DU41" s="502"/>
      <c r="DV41" s="15"/>
      <c r="DW41" s="519" t="s">
        <v>5</v>
      </c>
      <c r="DX41" s="519"/>
      <c r="DY41" s="16">
        <f>DY23</f>
        <v>44513</v>
      </c>
      <c r="DZ41" s="505"/>
      <c r="EA41" s="520"/>
      <c r="EB41" s="520"/>
      <c r="EC41" s="17"/>
      <c r="EE41" s="13"/>
      <c r="EF41" s="14"/>
      <c r="EG41" s="500">
        <f>EG23</f>
        <v>8</v>
      </c>
      <c r="EH41" s="501"/>
      <c r="EI41" s="501"/>
      <c r="EJ41" s="501"/>
      <c r="EK41" s="501"/>
      <c r="EL41" s="501"/>
      <c r="EM41" s="501"/>
      <c r="EN41" s="502"/>
      <c r="EO41" s="15"/>
      <c r="EP41" s="519" t="s">
        <v>5</v>
      </c>
      <c r="EQ41" s="519"/>
      <c r="ER41" s="16">
        <f>ER23</f>
        <v>44590</v>
      </c>
      <c r="ES41" s="505"/>
      <c r="ET41" s="520"/>
      <c r="EU41" s="520"/>
      <c r="EV41" s="17"/>
      <c r="EX41" s="13"/>
      <c r="EY41" s="14"/>
      <c r="EZ41" s="500">
        <f>EZ23</f>
        <v>9</v>
      </c>
      <c r="FA41" s="501"/>
      <c r="FB41" s="501"/>
      <c r="FC41" s="501"/>
      <c r="FD41" s="501"/>
      <c r="FE41" s="501"/>
      <c r="FF41" s="501"/>
      <c r="FG41" s="502"/>
      <c r="FH41" s="15"/>
      <c r="FI41" s="519" t="s">
        <v>5</v>
      </c>
      <c r="FJ41" s="519"/>
      <c r="FK41" s="16">
        <f>FK23</f>
        <v>44597</v>
      </c>
      <c r="FL41" s="505"/>
      <c r="FM41" s="520"/>
      <c r="FN41" s="520"/>
      <c r="FO41" s="17"/>
      <c r="FQ41" s="13"/>
      <c r="FR41" s="14"/>
      <c r="FS41" s="500">
        <f>FS23</f>
        <v>10</v>
      </c>
      <c r="FT41" s="501"/>
      <c r="FU41" s="501"/>
      <c r="FV41" s="501"/>
      <c r="FW41" s="501"/>
      <c r="FX41" s="501"/>
      <c r="FY41" s="501"/>
      <c r="FZ41" s="502"/>
      <c r="GA41" s="15"/>
      <c r="GB41" s="519" t="s">
        <v>5</v>
      </c>
      <c r="GC41" s="519"/>
      <c r="GD41" s="16">
        <f>GD23</f>
        <v>44604</v>
      </c>
      <c r="GE41" s="505"/>
      <c r="GF41" s="520"/>
      <c r="GG41" s="520"/>
      <c r="GH41" s="17"/>
      <c r="GJ41" s="13"/>
      <c r="GK41" s="14"/>
      <c r="GL41" s="500">
        <f>GL23</f>
        <v>11</v>
      </c>
      <c r="GM41" s="501"/>
      <c r="GN41" s="501"/>
      <c r="GO41" s="501"/>
      <c r="GP41" s="501"/>
      <c r="GQ41" s="501"/>
      <c r="GR41" s="501"/>
      <c r="GS41" s="502"/>
      <c r="GT41" s="15"/>
      <c r="GU41" s="519" t="s">
        <v>5</v>
      </c>
      <c r="GV41" s="519"/>
      <c r="GW41" s="16">
        <f>GW23</f>
        <v>44611</v>
      </c>
      <c r="GX41" s="505"/>
      <c r="GY41" s="520"/>
      <c r="GZ41" s="520"/>
      <c r="HA41" s="17"/>
      <c r="HC41" s="13"/>
      <c r="HD41" s="14"/>
      <c r="HE41" s="500">
        <f>HE23</f>
        <v>12</v>
      </c>
      <c r="HF41" s="501"/>
      <c r="HG41" s="501"/>
      <c r="HH41" s="501"/>
      <c r="HI41" s="501"/>
      <c r="HJ41" s="501"/>
      <c r="HK41" s="501"/>
      <c r="HL41" s="502"/>
      <c r="HM41" s="15"/>
      <c r="HN41" s="519" t="s">
        <v>5</v>
      </c>
      <c r="HO41" s="519"/>
      <c r="HP41" s="16">
        <f>HP23</f>
        <v>44618</v>
      </c>
      <c r="HQ41" s="505"/>
      <c r="HR41" s="520"/>
      <c r="HS41" s="520"/>
      <c r="HT41" s="17"/>
      <c r="HV41" s="13"/>
      <c r="HW41" s="14"/>
      <c r="HX41" s="500">
        <f>HX23</f>
        <v>13</v>
      </c>
      <c r="HY41" s="501"/>
      <c r="HZ41" s="501"/>
      <c r="IA41" s="501"/>
      <c r="IB41" s="501"/>
      <c r="IC41" s="501"/>
      <c r="ID41" s="501"/>
      <c r="IE41" s="502"/>
      <c r="IF41" s="15"/>
      <c r="IG41" s="519" t="s">
        <v>5</v>
      </c>
      <c r="IH41" s="519"/>
      <c r="II41" s="16">
        <f>II23</f>
        <v>44625</v>
      </c>
      <c r="IJ41" s="505"/>
      <c r="IK41" s="520"/>
      <c r="IL41" s="520"/>
      <c r="IM41" s="17"/>
      <c r="IO41" s="13"/>
      <c r="IP41" s="14"/>
      <c r="IQ41" s="500">
        <f>IQ23</f>
        <v>14</v>
      </c>
      <c r="IR41" s="501"/>
      <c r="IS41" s="501"/>
      <c r="IT41" s="501"/>
      <c r="IU41" s="501"/>
      <c r="IV41" s="501"/>
      <c r="IW41" s="501"/>
      <c r="IX41" s="502"/>
      <c r="IY41" s="15"/>
      <c r="IZ41" s="519" t="s">
        <v>5</v>
      </c>
      <c r="JA41" s="519"/>
      <c r="JB41" s="16">
        <f>JB23</f>
        <v>44632</v>
      </c>
      <c r="JC41" s="505"/>
      <c r="JD41" s="520"/>
      <c r="JE41" s="520"/>
      <c r="JF41" s="17"/>
      <c r="JH41" s="13"/>
      <c r="JI41" s="14"/>
      <c r="JJ41" s="500">
        <f>JJ23</f>
        <v>15</v>
      </c>
      <c r="JK41" s="501"/>
      <c r="JL41" s="501"/>
      <c r="JM41" s="501"/>
      <c r="JN41" s="501"/>
      <c r="JO41" s="501"/>
      <c r="JP41" s="501"/>
      <c r="JQ41" s="502"/>
      <c r="JR41" s="15"/>
      <c r="JS41" s="519" t="s">
        <v>5</v>
      </c>
      <c r="JT41" s="519"/>
      <c r="JU41" s="16">
        <f>JU23</f>
        <v>44639</v>
      </c>
      <c r="JV41" s="505"/>
      <c r="JW41" s="520"/>
      <c r="JX41" s="520"/>
      <c r="JY41" s="17"/>
      <c r="KA41" s="13"/>
      <c r="KB41" s="14"/>
      <c r="KC41" s="500">
        <f>KC23</f>
        <v>16</v>
      </c>
      <c r="KD41" s="501"/>
      <c r="KE41" s="501"/>
      <c r="KF41" s="501"/>
      <c r="KG41" s="501"/>
      <c r="KH41" s="501"/>
      <c r="KI41" s="501"/>
      <c r="KJ41" s="502"/>
      <c r="KK41" s="15"/>
      <c r="KL41" s="519" t="s">
        <v>5</v>
      </c>
      <c r="KM41" s="519"/>
      <c r="KN41" s="16">
        <f>KN23</f>
        <v>44646</v>
      </c>
      <c r="KO41" s="505"/>
      <c r="KP41" s="520"/>
      <c r="KQ41" s="520"/>
      <c r="KR41" s="17"/>
      <c r="KT41" s="13"/>
      <c r="KU41" s="14"/>
      <c r="KV41" s="500">
        <f>KV23</f>
        <v>17</v>
      </c>
      <c r="KW41" s="501"/>
      <c r="KX41" s="501"/>
      <c r="KY41" s="501"/>
      <c r="KZ41" s="501"/>
      <c r="LA41" s="501"/>
      <c r="LB41" s="501"/>
      <c r="LC41" s="502"/>
      <c r="LD41" s="15"/>
      <c r="LE41" s="519" t="s">
        <v>5</v>
      </c>
      <c r="LF41" s="519"/>
      <c r="LG41" s="16">
        <f>LG23</f>
        <v>44653</v>
      </c>
      <c r="LH41" s="505"/>
      <c r="LI41" s="520"/>
      <c r="LJ41" s="520"/>
      <c r="LK41" s="17"/>
      <c r="LM41" s="13"/>
      <c r="LN41" s="14"/>
      <c r="LO41" s="500">
        <f>LO23</f>
        <v>19</v>
      </c>
      <c r="LP41" s="501"/>
      <c r="LQ41" s="501"/>
      <c r="LR41" s="501"/>
      <c r="LS41" s="501"/>
      <c r="LT41" s="501"/>
      <c r="LU41" s="501"/>
      <c r="LV41" s="502"/>
      <c r="LW41" s="15"/>
      <c r="LX41" s="519" t="s">
        <v>5</v>
      </c>
      <c r="LY41" s="519"/>
      <c r="LZ41" s="16">
        <f>LZ23</f>
        <v>44667</v>
      </c>
      <c r="MA41" s="505"/>
      <c r="MB41" s="520"/>
      <c r="MC41" s="520"/>
      <c r="MD41" s="17"/>
      <c r="MF41" s="13"/>
      <c r="MG41" s="14"/>
      <c r="MH41" s="500">
        <f>MH23</f>
        <v>21</v>
      </c>
      <c r="MI41" s="501"/>
      <c r="MJ41" s="501"/>
      <c r="MK41" s="501"/>
      <c r="ML41" s="501"/>
      <c r="MM41" s="501"/>
      <c r="MN41" s="501"/>
      <c r="MO41" s="502"/>
      <c r="MP41" s="15"/>
      <c r="MQ41" s="519" t="s">
        <v>5</v>
      </c>
      <c r="MR41" s="519"/>
      <c r="MS41" s="16">
        <f>MS23</f>
        <v>44681</v>
      </c>
      <c r="MT41" s="505"/>
      <c r="MU41" s="520"/>
      <c r="MV41" s="520"/>
      <c r="MW41" s="17"/>
      <c r="MY41" s="13"/>
      <c r="MZ41" s="14"/>
      <c r="NA41" s="500">
        <f>NA23</f>
        <v>22</v>
      </c>
      <c r="NB41" s="501"/>
      <c r="NC41" s="501"/>
      <c r="ND41" s="501"/>
      <c r="NE41" s="501"/>
      <c r="NF41" s="501"/>
      <c r="NG41" s="501"/>
      <c r="NH41" s="502"/>
      <c r="NI41" s="15"/>
      <c r="NJ41" s="519" t="s">
        <v>5</v>
      </c>
      <c r="NK41" s="519"/>
      <c r="NL41" s="16">
        <f>NL23</f>
        <v>44688</v>
      </c>
      <c r="NM41" s="505"/>
      <c r="NN41" s="520"/>
      <c r="NO41" s="520"/>
      <c r="NP41" s="17"/>
    </row>
    <row r="42" spans="2:380" ht="15" thickBot="1" x14ac:dyDescent="0.35">
      <c r="B42" s="13"/>
      <c r="C42" s="14"/>
      <c r="D42" s="507" t="s">
        <v>3</v>
      </c>
      <c r="E42" s="508"/>
      <c r="F42" s="508"/>
      <c r="G42" s="508"/>
      <c r="H42" s="508"/>
      <c r="I42" s="18" t="s">
        <v>357</v>
      </c>
      <c r="J42" s="18" t="s">
        <v>357</v>
      </c>
      <c r="K42" s="511" t="s">
        <v>4</v>
      </c>
      <c r="L42" s="511"/>
      <c r="M42" s="511"/>
      <c r="N42" s="511"/>
      <c r="O42" s="512"/>
      <c r="P42" s="505"/>
      <c r="Q42" s="520"/>
      <c r="R42" s="520"/>
      <c r="S42" s="17"/>
      <c r="U42" s="13"/>
      <c r="V42" s="14"/>
      <c r="W42" s="507" t="s">
        <v>3</v>
      </c>
      <c r="X42" s="508"/>
      <c r="Y42" s="508"/>
      <c r="Z42" s="508"/>
      <c r="AA42" s="508"/>
      <c r="AB42" s="18" t="s">
        <v>357</v>
      </c>
      <c r="AC42" s="18" t="s">
        <v>357</v>
      </c>
      <c r="AD42" s="511" t="s">
        <v>4</v>
      </c>
      <c r="AE42" s="511"/>
      <c r="AF42" s="511"/>
      <c r="AG42" s="511"/>
      <c r="AH42" s="512"/>
      <c r="AI42" s="505"/>
      <c r="AJ42" s="520"/>
      <c r="AK42" s="520"/>
      <c r="AL42" s="17"/>
      <c r="AN42" s="13"/>
      <c r="AO42" s="14"/>
      <c r="AP42" s="507" t="s">
        <v>3</v>
      </c>
      <c r="AQ42" s="508"/>
      <c r="AR42" s="508"/>
      <c r="AS42" s="508"/>
      <c r="AT42" s="508"/>
      <c r="AU42" s="18" t="s">
        <v>357</v>
      </c>
      <c r="AV42" s="18" t="s">
        <v>357</v>
      </c>
      <c r="AW42" s="511" t="s">
        <v>4</v>
      </c>
      <c r="AX42" s="511"/>
      <c r="AY42" s="511"/>
      <c r="AZ42" s="511"/>
      <c r="BA42" s="512"/>
      <c r="BB42" s="505"/>
      <c r="BC42" s="520"/>
      <c r="BD42" s="520"/>
      <c r="BE42" s="17"/>
      <c r="BG42" s="13"/>
      <c r="BH42" s="14"/>
      <c r="BI42" s="507" t="s">
        <v>3</v>
      </c>
      <c r="BJ42" s="508"/>
      <c r="BK42" s="508"/>
      <c r="BL42" s="508"/>
      <c r="BM42" s="508"/>
      <c r="BN42" s="18" t="s">
        <v>357</v>
      </c>
      <c r="BO42" s="18" t="s">
        <v>357</v>
      </c>
      <c r="BP42" s="511" t="s">
        <v>4</v>
      </c>
      <c r="BQ42" s="511"/>
      <c r="BR42" s="511"/>
      <c r="BS42" s="511"/>
      <c r="BT42" s="512"/>
      <c r="BU42" s="505"/>
      <c r="BV42" s="520"/>
      <c r="BW42" s="520"/>
      <c r="BX42" s="17"/>
      <c r="BZ42" s="13"/>
      <c r="CA42" s="14"/>
      <c r="CB42" s="507" t="s">
        <v>3</v>
      </c>
      <c r="CC42" s="508"/>
      <c r="CD42" s="508"/>
      <c r="CE42" s="508"/>
      <c r="CF42" s="508"/>
      <c r="CG42" s="18" t="s">
        <v>357</v>
      </c>
      <c r="CH42" s="18" t="s">
        <v>357</v>
      </c>
      <c r="CI42" s="511" t="s">
        <v>4</v>
      </c>
      <c r="CJ42" s="511"/>
      <c r="CK42" s="511"/>
      <c r="CL42" s="511"/>
      <c r="CM42" s="512"/>
      <c r="CN42" s="505"/>
      <c r="CO42" s="520"/>
      <c r="CP42" s="520"/>
      <c r="CQ42" s="17"/>
      <c r="CS42" s="13"/>
      <c r="CT42" s="14"/>
      <c r="CU42" s="507" t="s">
        <v>3</v>
      </c>
      <c r="CV42" s="508"/>
      <c r="CW42" s="508"/>
      <c r="CX42" s="508"/>
      <c r="CY42" s="508"/>
      <c r="CZ42" s="18" t="s">
        <v>357</v>
      </c>
      <c r="DA42" s="18" t="s">
        <v>357</v>
      </c>
      <c r="DB42" s="511" t="s">
        <v>4</v>
      </c>
      <c r="DC42" s="511"/>
      <c r="DD42" s="511"/>
      <c r="DE42" s="511"/>
      <c r="DF42" s="512"/>
      <c r="DG42" s="505"/>
      <c r="DH42" s="520"/>
      <c r="DI42" s="520"/>
      <c r="DJ42" s="17"/>
      <c r="DL42" s="13"/>
      <c r="DM42" s="14"/>
      <c r="DN42" s="507" t="s">
        <v>3</v>
      </c>
      <c r="DO42" s="508"/>
      <c r="DP42" s="508"/>
      <c r="DQ42" s="508"/>
      <c r="DR42" s="508"/>
      <c r="DS42" s="18" t="s">
        <v>357</v>
      </c>
      <c r="DT42" s="18" t="s">
        <v>357</v>
      </c>
      <c r="DU42" s="511" t="s">
        <v>4</v>
      </c>
      <c r="DV42" s="511"/>
      <c r="DW42" s="511"/>
      <c r="DX42" s="511"/>
      <c r="DY42" s="512"/>
      <c r="DZ42" s="505"/>
      <c r="EA42" s="520"/>
      <c r="EB42" s="520"/>
      <c r="EC42" s="17"/>
      <c r="EE42" s="13"/>
      <c r="EF42" s="14"/>
      <c r="EG42" s="507" t="s">
        <v>3</v>
      </c>
      <c r="EH42" s="508"/>
      <c r="EI42" s="508"/>
      <c r="EJ42" s="508"/>
      <c r="EK42" s="508"/>
      <c r="EL42" s="18" t="s">
        <v>357</v>
      </c>
      <c r="EM42" s="18" t="s">
        <v>357</v>
      </c>
      <c r="EN42" s="511" t="s">
        <v>4</v>
      </c>
      <c r="EO42" s="511"/>
      <c r="EP42" s="511"/>
      <c r="EQ42" s="511"/>
      <c r="ER42" s="512"/>
      <c r="ES42" s="505"/>
      <c r="ET42" s="520"/>
      <c r="EU42" s="520"/>
      <c r="EV42" s="17"/>
      <c r="EX42" s="13"/>
      <c r="EY42" s="14"/>
      <c r="EZ42" s="507" t="s">
        <v>3</v>
      </c>
      <c r="FA42" s="508"/>
      <c r="FB42" s="508"/>
      <c r="FC42" s="508"/>
      <c r="FD42" s="508"/>
      <c r="FE42" s="18" t="s">
        <v>357</v>
      </c>
      <c r="FF42" s="18" t="s">
        <v>357</v>
      </c>
      <c r="FG42" s="511" t="s">
        <v>4</v>
      </c>
      <c r="FH42" s="511"/>
      <c r="FI42" s="511"/>
      <c r="FJ42" s="511"/>
      <c r="FK42" s="512"/>
      <c r="FL42" s="505"/>
      <c r="FM42" s="520"/>
      <c r="FN42" s="520"/>
      <c r="FO42" s="17"/>
      <c r="FQ42" s="13"/>
      <c r="FR42" s="14"/>
      <c r="FS42" s="507" t="s">
        <v>3</v>
      </c>
      <c r="FT42" s="508"/>
      <c r="FU42" s="508"/>
      <c r="FV42" s="508"/>
      <c r="FW42" s="508"/>
      <c r="FX42" s="18" t="s">
        <v>357</v>
      </c>
      <c r="FY42" s="18" t="s">
        <v>357</v>
      </c>
      <c r="FZ42" s="511" t="s">
        <v>4</v>
      </c>
      <c r="GA42" s="511"/>
      <c r="GB42" s="511"/>
      <c r="GC42" s="511"/>
      <c r="GD42" s="512"/>
      <c r="GE42" s="505"/>
      <c r="GF42" s="520"/>
      <c r="GG42" s="520"/>
      <c r="GH42" s="17"/>
      <c r="GJ42" s="13"/>
      <c r="GK42" s="14"/>
      <c r="GL42" s="507" t="s">
        <v>3</v>
      </c>
      <c r="GM42" s="508"/>
      <c r="GN42" s="508"/>
      <c r="GO42" s="508"/>
      <c r="GP42" s="508"/>
      <c r="GQ42" s="18" t="s">
        <v>357</v>
      </c>
      <c r="GR42" s="18" t="s">
        <v>357</v>
      </c>
      <c r="GS42" s="511" t="s">
        <v>4</v>
      </c>
      <c r="GT42" s="511"/>
      <c r="GU42" s="511"/>
      <c r="GV42" s="511"/>
      <c r="GW42" s="512"/>
      <c r="GX42" s="505"/>
      <c r="GY42" s="520"/>
      <c r="GZ42" s="520"/>
      <c r="HA42" s="17"/>
      <c r="HC42" s="13"/>
      <c r="HD42" s="14"/>
      <c r="HE42" s="507" t="s">
        <v>3</v>
      </c>
      <c r="HF42" s="508"/>
      <c r="HG42" s="508"/>
      <c r="HH42" s="508"/>
      <c r="HI42" s="508"/>
      <c r="HJ42" s="18" t="s">
        <v>357</v>
      </c>
      <c r="HK42" s="18" t="s">
        <v>357</v>
      </c>
      <c r="HL42" s="511" t="s">
        <v>4</v>
      </c>
      <c r="HM42" s="511"/>
      <c r="HN42" s="511"/>
      <c r="HO42" s="511"/>
      <c r="HP42" s="512"/>
      <c r="HQ42" s="505"/>
      <c r="HR42" s="520"/>
      <c r="HS42" s="520"/>
      <c r="HT42" s="17"/>
      <c r="HV42" s="13"/>
      <c r="HW42" s="14"/>
      <c r="HX42" s="507" t="s">
        <v>3</v>
      </c>
      <c r="HY42" s="508"/>
      <c r="HZ42" s="508"/>
      <c r="IA42" s="508"/>
      <c r="IB42" s="508"/>
      <c r="IC42" s="18" t="s">
        <v>357</v>
      </c>
      <c r="ID42" s="18" t="s">
        <v>357</v>
      </c>
      <c r="IE42" s="511" t="s">
        <v>4</v>
      </c>
      <c r="IF42" s="511"/>
      <c r="IG42" s="511"/>
      <c r="IH42" s="511"/>
      <c r="II42" s="512"/>
      <c r="IJ42" s="505"/>
      <c r="IK42" s="520"/>
      <c r="IL42" s="520"/>
      <c r="IM42" s="17"/>
      <c r="IO42" s="13"/>
      <c r="IP42" s="14"/>
      <c r="IQ42" s="507" t="s">
        <v>3</v>
      </c>
      <c r="IR42" s="508"/>
      <c r="IS42" s="508"/>
      <c r="IT42" s="508"/>
      <c r="IU42" s="508"/>
      <c r="IV42" s="18" t="s">
        <v>357</v>
      </c>
      <c r="IW42" s="18" t="s">
        <v>357</v>
      </c>
      <c r="IX42" s="511" t="s">
        <v>4</v>
      </c>
      <c r="IY42" s="511"/>
      <c r="IZ42" s="511"/>
      <c r="JA42" s="511"/>
      <c r="JB42" s="512"/>
      <c r="JC42" s="505"/>
      <c r="JD42" s="520"/>
      <c r="JE42" s="520"/>
      <c r="JF42" s="17"/>
      <c r="JH42" s="13"/>
      <c r="JI42" s="14"/>
      <c r="JJ42" s="507" t="s">
        <v>3</v>
      </c>
      <c r="JK42" s="508"/>
      <c r="JL42" s="508"/>
      <c r="JM42" s="508"/>
      <c r="JN42" s="508"/>
      <c r="JO42" s="18" t="s">
        <v>357</v>
      </c>
      <c r="JP42" s="18" t="s">
        <v>357</v>
      </c>
      <c r="JQ42" s="511" t="s">
        <v>4</v>
      </c>
      <c r="JR42" s="511"/>
      <c r="JS42" s="511"/>
      <c r="JT42" s="511"/>
      <c r="JU42" s="512"/>
      <c r="JV42" s="505"/>
      <c r="JW42" s="520"/>
      <c r="JX42" s="520"/>
      <c r="JY42" s="17"/>
      <c r="KA42" s="13"/>
      <c r="KB42" s="14"/>
      <c r="KC42" s="507" t="s">
        <v>3</v>
      </c>
      <c r="KD42" s="508"/>
      <c r="KE42" s="508"/>
      <c r="KF42" s="508"/>
      <c r="KG42" s="508"/>
      <c r="KH42" s="18" t="s">
        <v>357</v>
      </c>
      <c r="KI42" s="18" t="s">
        <v>357</v>
      </c>
      <c r="KJ42" s="511" t="s">
        <v>4</v>
      </c>
      <c r="KK42" s="511"/>
      <c r="KL42" s="511"/>
      <c r="KM42" s="511"/>
      <c r="KN42" s="512"/>
      <c r="KO42" s="505"/>
      <c r="KP42" s="520"/>
      <c r="KQ42" s="520"/>
      <c r="KR42" s="17"/>
      <c r="KT42" s="13"/>
      <c r="KU42" s="14"/>
      <c r="KV42" s="507" t="s">
        <v>3</v>
      </c>
      <c r="KW42" s="508"/>
      <c r="KX42" s="508"/>
      <c r="KY42" s="508"/>
      <c r="KZ42" s="508"/>
      <c r="LA42" s="18" t="s">
        <v>357</v>
      </c>
      <c r="LB42" s="18" t="s">
        <v>357</v>
      </c>
      <c r="LC42" s="511" t="s">
        <v>4</v>
      </c>
      <c r="LD42" s="511"/>
      <c r="LE42" s="511"/>
      <c r="LF42" s="511"/>
      <c r="LG42" s="512"/>
      <c r="LH42" s="505"/>
      <c r="LI42" s="520"/>
      <c r="LJ42" s="520"/>
      <c r="LK42" s="17"/>
      <c r="LM42" s="13"/>
      <c r="LN42" s="14"/>
      <c r="LO42" s="507" t="s">
        <v>3</v>
      </c>
      <c r="LP42" s="508"/>
      <c r="LQ42" s="508"/>
      <c r="LR42" s="508"/>
      <c r="LS42" s="508"/>
      <c r="LT42" s="18" t="s">
        <v>357</v>
      </c>
      <c r="LU42" s="18" t="s">
        <v>357</v>
      </c>
      <c r="LV42" s="511" t="s">
        <v>4</v>
      </c>
      <c r="LW42" s="511"/>
      <c r="LX42" s="511"/>
      <c r="LY42" s="511"/>
      <c r="LZ42" s="512"/>
      <c r="MA42" s="505"/>
      <c r="MB42" s="520"/>
      <c r="MC42" s="520"/>
      <c r="MD42" s="17"/>
      <c r="MF42" s="13"/>
      <c r="MG42" s="14"/>
      <c r="MH42" s="507" t="s">
        <v>3</v>
      </c>
      <c r="MI42" s="508"/>
      <c r="MJ42" s="508"/>
      <c r="MK42" s="508"/>
      <c r="ML42" s="508"/>
      <c r="MM42" s="18" t="s">
        <v>357</v>
      </c>
      <c r="MN42" s="18" t="s">
        <v>357</v>
      </c>
      <c r="MO42" s="511" t="s">
        <v>4</v>
      </c>
      <c r="MP42" s="511"/>
      <c r="MQ42" s="511"/>
      <c r="MR42" s="511"/>
      <c r="MS42" s="512"/>
      <c r="MT42" s="505"/>
      <c r="MU42" s="520"/>
      <c r="MV42" s="520"/>
      <c r="MW42" s="17"/>
      <c r="MY42" s="13"/>
      <c r="MZ42" s="14"/>
      <c r="NA42" s="507" t="s">
        <v>3</v>
      </c>
      <c r="NB42" s="508"/>
      <c r="NC42" s="508"/>
      <c r="ND42" s="508"/>
      <c r="NE42" s="508"/>
      <c r="NF42" s="18" t="s">
        <v>357</v>
      </c>
      <c r="NG42" s="18" t="s">
        <v>357</v>
      </c>
      <c r="NH42" s="511" t="s">
        <v>4</v>
      </c>
      <c r="NI42" s="511"/>
      <c r="NJ42" s="511"/>
      <c r="NK42" s="511"/>
      <c r="NL42" s="512"/>
      <c r="NM42" s="505"/>
      <c r="NN42" s="520"/>
      <c r="NO42" s="520"/>
      <c r="NP42" s="17"/>
    </row>
    <row r="43" spans="2:380" s="40" customFormat="1" ht="19.2" thickTop="1" thickBot="1" x14ac:dyDescent="0.35">
      <c r="B43" s="37"/>
      <c r="C43" s="38"/>
      <c r="D43" s="513" t="s">
        <v>747</v>
      </c>
      <c r="E43" s="514"/>
      <c r="F43" s="514"/>
      <c r="G43" s="515"/>
      <c r="H43" s="50" t="str">
        <f>VLOOKUP(D43,REEKSEN!$N$5:$O$18,2,FALSE)</f>
        <v>DVO</v>
      </c>
      <c r="I43" s="48" t="str">
        <f>IF(MID(D43,LEN(D43),1)="1",1,IF(MID(D43,LEN(D43),1)="2",2,IF(MID(D43,LEN(D43),1)="3",3,IF(MID(D43,LEN(D43),1)="4",4,"-"))))</f>
        <v>-</v>
      </c>
      <c r="J43" s="49">
        <f>IF(MID(L43,LEN(L43),1)="1",1,IF(MID(L43,LEN(L43),1)="2",2,IF(MID(L43,LEN(L43),1)="3",3,IF(MID(L43,LEN(L43),1)="4",4,"-"))))</f>
        <v>4</v>
      </c>
      <c r="K43" s="50" t="str">
        <f>VLOOKUP(L43,REEKSEN!$N$5:$O$18,2,FALSE)</f>
        <v>GBIL</v>
      </c>
      <c r="L43" s="523" t="s">
        <v>983</v>
      </c>
      <c r="M43" s="524"/>
      <c r="N43" s="524"/>
      <c r="O43" s="525"/>
      <c r="P43" s="521"/>
      <c r="Q43" s="522"/>
      <c r="R43" s="522"/>
      <c r="S43" s="39"/>
      <c r="U43" s="37"/>
      <c r="V43" s="38"/>
      <c r="W43" s="513" t="s">
        <v>467</v>
      </c>
      <c r="X43" s="514"/>
      <c r="Y43" s="514"/>
      <c r="Z43" s="515"/>
      <c r="AA43" s="50" t="str">
        <f>VLOOKUP(W43,REEKSEN!$N$5:$O$18,2,FALSE)</f>
        <v>SPLI</v>
      </c>
      <c r="AB43" s="48">
        <f>IF(MID(W43,LEN(W43),1)="1",1,IF(MID(W43,LEN(W43),1)="2",2,IF(MID(W43,LEN(W43),1)="3",3,IF(MID(W43,LEN(W43),1)="4",4,"-"))))</f>
        <v>3</v>
      </c>
      <c r="AC43" s="49" t="str">
        <f>IF(MID(AE43,LEN(AE43),1)="1",1,IF(MID(AE43,LEN(AE43),1)="2",2,IF(MID(AE43,LEN(AE43),1)="3",3,IF(MID(AE43,LEN(AE43),1)="4",4,"-"))))</f>
        <v>-</v>
      </c>
      <c r="AD43" s="50" t="str">
        <f>VLOOKUP(AE43,REEKSEN!$N$5:$O$18,2,FALSE)</f>
        <v>HOEK</v>
      </c>
      <c r="AE43" s="523" t="s">
        <v>516</v>
      </c>
      <c r="AF43" s="524"/>
      <c r="AG43" s="524"/>
      <c r="AH43" s="525"/>
      <c r="AI43" s="521"/>
      <c r="AJ43" s="522"/>
      <c r="AK43" s="522"/>
      <c r="AL43" s="39"/>
      <c r="AN43" s="37"/>
      <c r="AO43" s="38"/>
      <c r="AP43" s="513" t="s">
        <v>516</v>
      </c>
      <c r="AQ43" s="514"/>
      <c r="AR43" s="514"/>
      <c r="AS43" s="515"/>
      <c r="AT43" s="50" t="str">
        <f>VLOOKUP(AP43,REEKSEN!$N$5:$O$18,2,FALSE)</f>
        <v>HOEK</v>
      </c>
      <c r="AU43" s="48" t="str">
        <f>IF(MID(AP43,LEN(AP43),1)="1",1,IF(MID(AP43,LEN(AP43),1)="2",2,IF(MID(AP43,LEN(AP43),1)="3",3,IF(MID(AP43,LEN(AP43),1)="4",4,"-"))))</f>
        <v>-</v>
      </c>
      <c r="AV43" s="49">
        <f>IF(MID(AX43,LEN(AX43),1)="1",1,IF(MID(AX43,LEN(AX43),1)="2",2,IF(MID(AX43,LEN(AX43),1)="3",3,IF(MID(AX43,LEN(AX43),1)="4",4,"-"))))</f>
        <v>3</v>
      </c>
      <c r="AW43" s="50" t="str">
        <f>VLOOKUP(AX43,REEKSEN!$N$5:$O$18,2,FALSE)</f>
        <v>DZES</v>
      </c>
      <c r="AX43" s="523" t="s">
        <v>517</v>
      </c>
      <c r="AY43" s="524"/>
      <c r="AZ43" s="524"/>
      <c r="BA43" s="525"/>
      <c r="BB43" s="521"/>
      <c r="BC43" s="522"/>
      <c r="BD43" s="522"/>
      <c r="BE43" s="39"/>
      <c r="BG43" s="37"/>
      <c r="BH43" s="38"/>
      <c r="BI43" s="513" t="s">
        <v>465</v>
      </c>
      <c r="BJ43" s="514"/>
      <c r="BK43" s="514"/>
      <c r="BL43" s="515"/>
      <c r="BM43" s="50" t="str">
        <f>VLOOKUP(BI43,REEKSEN!$N$5:$O$18,2,FALSE)</f>
        <v>EXC</v>
      </c>
      <c r="BN43" s="48">
        <f>IF(MID(BI43,LEN(BI43),1)="1",1,IF(MID(BI43,LEN(BI43),1)="2",2,IF(MID(BI43,LEN(BI43),1)="3",3,IF(MID(BI43,LEN(BI43),1)="4",4,"-"))))</f>
        <v>2</v>
      </c>
      <c r="BO43" s="49">
        <f>IF(MID(BQ43,LEN(BQ43),1)="1",1,IF(MID(BQ43,LEN(BQ43),1)="2",2,IF(MID(BQ43,LEN(BQ43),1)="3",3,IF(MID(BQ43,LEN(BQ43),1)="4",4,"-"))))</f>
        <v>2</v>
      </c>
      <c r="BP43" s="50" t="str">
        <f>VLOOKUP(BQ43,REEKSEN!$N$5:$O$18,2,FALSE)</f>
        <v>STAT</v>
      </c>
      <c r="BQ43" s="523" t="s">
        <v>464</v>
      </c>
      <c r="BR43" s="524"/>
      <c r="BS43" s="524"/>
      <c r="BT43" s="525"/>
      <c r="BU43" s="521"/>
      <c r="BV43" s="522"/>
      <c r="BW43" s="522"/>
      <c r="BX43" s="39"/>
      <c r="BZ43" s="37"/>
      <c r="CA43" s="38"/>
      <c r="CB43" s="513" t="s">
        <v>464</v>
      </c>
      <c r="CC43" s="514"/>
      <c r="CD43" s="514"/>
      <c r="CE43" s="515"/>
      <c r="CF43" s="50" t="str">
        <f>VLOOKUP(CB43,REEKSEN!$N$5:$O$18,2,FALSE)</f>
        <v>STAT</v>
      </c>
      <c r="CG43" s="48">
        <f>IF(MID(CB43,LEN(CB43),1)="1",1,IF(MID(CB43,LEN(CB43),1)="2",2,IF(MID(CB43,LEN(CB43),1)="3",3,IF(MID(CB43,LEN(CB43),1)="4",4,"-"))))</f>
        <v>2</v>
      </c>
      <c r="CH43" s="49">
        <f>IF(MID(CJ43,LEN(CJ43),1)="1",1,IF(MID(CJ43,LEN(CJ43),1)="2",2,IF(MID(CJ43,LEN(CJ43),1)="3",3,IF(MID(CJ43,LEN(CJ43),1)="4",4,"-"))))</f>
        <v>4</v>
      </c>
      <c r="CI43" s="50" t="str">
        <f>VLOOKUP(CJ43,REEKSEN!$N$5:$O$18,2,FALSE)</f>
        <v>TZH</v>
      </c>
      <c r="CJ43" s="523" t="s">
        <v>672</v>
      </c>
      <c r="CK43" s="524"/>
      <c r="CL43" s="524"/>
      <c r="CM43" s="525"/>
      <c r="CN43" s="521"/>
      <c r="CO43" s="522"/>
      <c r="CP43" s="522"/>
      <c r="CQ43" s="39"/>
      <c r="CS43" s="37"/>
      <c r="CT43" s="38"/>
      <c r="CU43" s="513" t="s">
        <v>984</v>
      </c>
      <c r="CV43" s="514"/>
      <c r="CW43" s="514"/>
      <c r="CX43" s="515"/>
      <c r="CY43" s="50" t="str">
        <f>VLOOKUP(CU43,REEKSEN!$N$5:$O$18,2,FALSE)</f>
        <v>DBEL</v>
      </c>
      <c r="CZ43" s="48">
        <f>IF(MID(CU43,LEN(CU43),1)="1",1,IF(MID(CU43,LEN(CU43),1)="2",2,IF(MID(CU43,LEN(CU43),1)="3",3,IF(MID(CU43,LEN(CU43),1)="4",4,"-"))))</f>
        <v>2</v>
      </c>
      <c r="DA43" s="49" t="str">
        <f>IF(MID(DC43,LEN(DC43),1)="1",1,IF(MID(DC43,LEN(DC43),1)="2",2,IF(MID(DC43,LEN(DC43),1)="3",3,IF(MID(DC43,LEN(DC43),1)="4",4,"-"))))</f>
        <v>-</v>
      </c>
      <c r="DB43" s="50" t="str">
        <f>VLOOKUP(DC43,REEKSEN!$N$5:$O$18,2,FALSE)</f>
        <v>DVO</v>
      </c>
      <c r="DC43" s="523" t="s">
        <v>747</v>
      </c>
      <c r="DD43" s="524"/>
      <c r="DE43" s="524"/>
      <c r="DF43" s="525"/>
      <c r="DG43" s="521"/>
      <c r="DH43" s="522"/>
      <c r="DI43" s="522"/>
      <c r="DJ43" s="39"/>
      <c r="DL43" s="37"/>
      <c r="DM43" s="38"/>
      <c r="DN43" s="513" t="s">
        <v>983</v>
      </c>
      <c r="DO43" s="514"/>
      <c r="DP43" s="514"/>
      <c r="DQ43" s="515"/>
      <c r="DR43" s="50" t="str">
        <f>VLOOKUP(DN43,REEKSEN!$N$5:$O$18,2,FALSE)</f>
        <v>GBIL</v>
      </c>
      <c r="DS43" s="48">
        <f>IF(MID(DN43,LEN(DN43),1)="1",1,IF(MID(DN43,LEN(DN43),1)="2",2,IF(MID(DN43,LEN(DN43),1)="3",3,IF(MID(DN43,LEN(DN43),1)="4",4,"-"))))</f>
        <v>4</v>
      </c>
      <c r="DT43" s="49">
        <f>IF(MID(DV43,LEN(DV43),1)="1",1,IF(MID(DV43,LEN(DV43),1)="2",2,IF(MID(DV43,LEN(DV43),1)="3",3,IF(MID(DV43,LEN(DV43),1)="4",4,"-"))))</f>
        <v>3</v>
      </c>
      <c r="DU43" s="50" t="str">
        <f>VLOOKUP(DV43,REEKSEN!$N$5:$O$18,2,FALSE)</f>
        <v>SPLI</v>
      </c>
      <c r="DV43" s="523" t="s">
        <v>467</v>
      </c>
      <c r="DW43" s="524"/>
      <c r="DX43" s="524"/>
      <c r="DY43" s="525"/>
      <c r="DZ43" s="521"/>
      <c r="EA43" s="522"/>
      <c r="EB43" s="522"/>
      <c r="EC43" s="39"/>
      <c r="EE43" s="37"/>
      <c r="EF43" s="38"/>
      <c r="EG43" s="513" t="s">
        <v>517</v>
      </c>
      <c r="EH43" s="514"/>
      <c r="EI43" s="514"/>
      <c r="EJ43" s="515"/>
      <c r="EK43" s="50" t="str">
        <f>VLOOKUP(EG43,REEKSEN!$N$5:$O$18,2,FALSE)</f>
        <v>DZES</v>
      </c>
      <c r="EL43" s="48">
        <f>IF(MID(EG43,LEN(EG43),1)="1",1,IF(MID(EG43,LEN(EG43),1)="2",2,IF(MID(EG43,LEN(EG43),1)="3",3,IF(MID(EG43,LEN(EG43),1)="4",4,"-"))))</f>
        <v>3</v>
      </c>
      <c r="EM43" s="49">
        <f>IF(MID(EO43,LEN(EO43),1)="1",1,IF(MID(EO43,LEN(EO43),1)="2",2,IF(MID(EO43,LEN(EO43),1)="3",3,IF(MID(EO43,LEN(EO43),1)="4",4,"-"))))</f>
        <v>4</v>
      </c>
      <c r="EN43" s="50" t="str">
        <f>VLOOKUP(EO43,REEKSEN!$N$5:$O$18,2,FALSE)</f>
        <v>GBIL</v>
      </c>
      <c r="EO43" s="523" t="s">
        <v>983</v>
      </c>
      <c r="EP43" s="524"/>
      <c r="EQ43" s="524"/>
      <c r="ER43" s="525"/>
      <c r="ES43" s="521"/>
      <c r="ET43" s="522"/>
      <c r="EU43" s="522"/>
      <c r="EV43" s="39"/>
      <c r="EX43" s="37"/>
      <c r="EY43" s="38"/>
      <c r="EZ43" s="513" t="s">
        <v>465</v>
      </c>
      <c r="FA43" s="514"/>
      <c r="FB43" s="514"/>
      <c r="FC43" s="515"/>
      <c r="FD43" s="50" t="str">
        <f>VLOOKUP(EZ43,REEKSEN!$N$5:$O$18,2,FALSE)</f>
        <v>EXC</v>
      </c>
      <c r="FE43" s="48">
        <f>IF(MID(EZ43,LEN(EZ43),1)="1",1,IF(MID(EZ43,LEN(EZ43),1)="2",2,IF(MID(EZ43,LEN(EZ43),1)="3",3,IF(MID(EZ43,LEN(EZ43),1)="4",4,"-"))))</f>
        <v>2</v>
      </c>
      <c r="FF43" s="49">
        <f>IF(MID(FH43,LEN(FH43),1)="1",1,IF(MID(FH43,LEN(FH43),1)="2",2,IF(MID(FH43,LEN(FH43),1)="3",3,IF(MID(FH43,LEN(FH43),1)="4",4,"-"))))</f>
        <v>3</v>
      </c>
      <c r="FG43" s="50" t="str">
        <f>VLOOKUP(FH43,REEKSEN!$N$5:$O$18,2,FALSE)</f>
        <v>DZES</v>
      </c>
      <c r="FH43" s="523" t="s">
        <v>517</v>
      </c>
      <c r="FI43" s="524"/>
      <c r="FJ43" s="524"/>
      <c r="FK43" s="525"/>
      <c r="FL43" s="521"/>
      <c r="FM43" s="522"/>
      <c r="FN43" s="522"/>
      <c r="FO43" s="39"/>
      <c r="FQ43" s="37"/>
      <c r="FR43" s="38"/>
      <c r="FS43" s="513" t="s">
        <v>984</v>
      </c>
      <c r="FT43" s="514"/>
      <c r="FU43" s="514"/>
      <c r="FV43" s="515"/>
      <c r="FW43" s="50" t="str">
        <f>VLOOKUP(FS43,REEKSEN!$N$5:$O$18,2,FALSE)</f>
        <v>DBEL</v>
      </c>
      <c r="FX43" s="48">
        <f>IF(MID(FS43,LEN(FS43),1)="1",1,IF(MID(FS43,LEN(FS43),1)="2",2,IF(MID(FS43,LEN(FS43),1)="3",3,IF(MID(FS43,LEN(FS43),1)="4",4,"-"))))</f>
        <v>2</v>
      </c>
      <c r="FY43" s="49">
        <f>IF(MID(GA43,LEN(GA43),1)="1",1,IF(MID(GA43,LEN(GA43),1)="2",2,IF(MID(GA43,LEN(GA43),1)="3",3,IF(MID(GA43,LEN(GA43),1)="4",4,"-"))))</f>
        <v>2</v>
      </c>
      <c r="FZ43" s="50" t="str">
        <f>VLOOKUP(GA43,REEKSEN!$N$5:$O$18,2,FALSE)</f>
        <v>EXC</v>
      </c>
      <c r="GA43" s="523" t="s">
        <v>465</v>
      </c>
      <c r="GB43" s="524"/>
      <c r="GC43" s="524"/>
      <c r="GD43" s="525"/>
      <c r="GE43" s="521"/>
      <c r="GF43" s="522"/>
      <c r="GG43" s="522"/>
      <c r="GH43" s="39"/>
      <c r="GJ43" s="37"/>
      <c r="GK43" s="38"/>
      <c r="GL43" s="513" t="s">
        <v>672</v>
      </c>
      <c r="GM43" s="514"/>
      <c r="GN43" s="514"/>
      <c r="GO43" s="515"/>
      <c r="GP43" s="50" t="str">
        <f>VLOOKUP(GL43,REEKSEN!$N$5:$O$18,2,FALSE)</f>
        <v>TZH</v>
      </c>
      <c r="GQ43" s="48">
        <f>IF(MID(GL43,LEN(GL43),1)="1",1,IF(MID(GL43,LEN(GL43),1)="2",2,IF(MID(GL43,LEN(GL43),1)="3",3,IF(MID(GL43,LEN(GL43),1)="4",4,"-"))))</f>
        <v>4</v>
      </c>
      <c r="GR43" s="49">
        <f>IF(MID(GT43,LEN(GT43),1)="1",1,IF(MID(GT43,LEN(GT43),1)="2",2,IF(MID(GT43,LEN(GT43),1)="3",3,IF(MID(GT43,LEN(GT43),1)="4",4,"-"))))</f>
        <v>2</v>
      </c>
      <c r="GS43" s="50" t="str">
        <f>VLOOKUP(GT43,REEKSEN!$N$5:$O$18,2,FALSE)</f>
        <v>DBEL</v>
      </c>
      <c r="GT43" s="523" t="s">
        <v>984</v>
      </c>
      <c r="GU43" s="524"/>
      <c r="GV43" s="524"/>
      <c r="GW43" s="525"/>
      <c r="GX43" s="521"/>
      <c r="GY43" s="522"/>
      <c r="GZ43" s="522"/>
      <c r="HA43" s="39"/>
      <c r="HC43" s="37"/>
      <c r="HD43" s="38"/>
      <c r="HE43" s="513" t="s">
        <v>983</v>
      </c>
      <c r="HF43" s="514"/>
      <c r="HG43" s="514"/>
      <c r="HH43" s="515"/>
      <c r="HI43" s="50" t="str">
        <f>VLOOKUP(HE43,REEKSEN!$N$5:$O$18,2,FALSE)</f>
        <v>GBIL</v>
      </c>
      <c r="HJ43" s="48">
        <f>IF(MID(HE43,LEN(HE43),1)="1",1,IF(MID(HE43,LEN(HE43),1)="2",2,IF(MID(HE43,LEN(HE43),1)="3",3,IF(MID(HE43,LEN(HE43),1)="4",4,"-"))))</f>
        <v>4</v>
      </c>
      <c r="HK43" s="49" t="str">
        <f>IF(MID(HM43,LEN(HM43),1)="1",1,IF(MID(HM43,LEN(HM43),1)="2",2,IF(MID(HM43,LEN(HM43),1)="3",3,IF(MID(HM43,LEN(HM43),1)="4",4,"-"))))</f>
        <v>-</v>
      </c>
      <c r="HL43" s="50" t="str">
        <f>VLOOKUP(HM43,REEKSEN!$N$5:$O$18,2,FALSE)</f>
        <v>DVO</v>
      </c>
      <c r="HM43" s="523" t="s">
        <v>747</v>
      </c>
      <c r="HN43" s="524"/>
      <c r="HO43" s="524"/>
      <c r="HP43" s="525"/>
      <c r="HQ43" s="521"/>
      <c r="HR43" s="522"/>
      <c r="HS43" s="522"/>
      <c r="HT43" s="39"/>
      <c r="HV43" s="37"/>
      <c r="HW43" s="38"/>
      <c r="HX43" s="513" t="s">
        <v>516</v>
      </c>
      <c r="HY43" s="514"/>
      <c r="HZ43" s="514"/>
      <c r="IA43" s="515"/>
      <c r="IB43" s="50" t="str">
        <f>VLOOKUP(HX43,REEKSEN!$N$5:$O$18,2,FALSE)</f>
        <v>HOEK</v>
      </c>
      <c r="IC43" s="48" t="str">
        <f>IF(MID(HX43,LEN(HX43),1)="1",1,IF(MID(HX43,LEN(HX43),1)="2",2,IF(MID(HX43,LEN(HX43),1)="3",3,IF(MID(HX43,LEN(HX43),1)="4",4,"-"))))</f>
        <v>-</v>
      </c>
      <c r="ID43" s="49">
        <f>IF(MID(IF43,LEN(IF43),1)="1",1,IF(MID(IF43,LEN(IF43),1)="2",2,IF(MID(IF43,LEN(IF43),1)="3",3,IF(MID(IF43,LEN(IF43),1)="4",4,"-"))))</f>
        <v>3</v>
      </c>
      <c r="IE43" s="50" t="str">
        <f>VLOOKUP(IF43,REEKSEN!$N$5:$O$18,2,FALSE)</f>
        <v>SPLI</v>
      </c>
      <c r="IF43" s="523" t="s">
        <v>467</v>
      </c>
      <c r="IG43" s="524"/>
      <c r="IH43" s="524"/>
      <c r="II43" s="525"/>
      <c r="IJ43" s="521"/>
      <c r="IK43" s="522"/>
      <c r="IL43" s="522"/>
      <c r="IM43" s="39"/>
      <c r="IO43" s="37"/>
      <c r="IP43" s="38"/>
      <c r="IQ43" s="513" t="s">
        <v>517</v>
      </c>
      <c r="IR43" s="514"/>
      <c r="IS43" s="514"/>
      <c r="IT43" s="515"/>
      <c r="IU43" s="50" t="str">
        <f>VLOOKUP(IQ43,REEKSEN!$N$5:$O$18,2,FALSE)</f>
        <v>DZES</v>
      </c>
      <c r="IV43" s="48">
        <f>IF(MID(IQ43,LEN(IQ43),1)="1",1,IF(MID(IQ43,LEN(IQ43),1)="2",2,IF(MID(IQ43,LEN(IQ43),1)="3",3,IF(MID(IQ43,LEN(IQ43),1)="4",4,"-"))))</f>
        <v>3</v>
      </c>
      <c r="IW43" s="49" t="str">
        <f>IF(MID(IY43,LEN(IY43),1)="1",1,IF(MID(IY43,LEN(IY43),1)="2",2,IF(MID(IY43,LEN(IY43),1)="3",3,IF(MID(IY43,LEN(IY43),1)="4",4,"-"))))</f>
        <v>-</v>
      </c>
      <c r="IX43" s="50" t="str">
        <f>VLOOKUP(IY43,REEKSEN!$N$5:$O$18,2,FALSE)</f>
        <v>HOEK</v>
      </c>
      <c r="IY43" s="523" t="s">
        <v>516</v>
      </c>
      <c r="IZ43" s="524"/>
      <c r="JA43" s="524"/>
      <c r="JB43" s="525"/>
      <c r="JC43" s="521"/>
      <c r="JD43" s="522"/>
      <c r="JE43" s="522"/>
      <c r="JF43" s="39"/>
      <c r="JH43" s="37"/>
      <c r="JI43" s="38"/>
      <c r="JJ43" s="513" t="s">
        <v>464</v>
      </c>
      <c r="JK43" s="514"/>
      <c r="JL43" s="514"/>
      <c r="JM43" s="515"/>
      <c r="JN43" s="50" t="str">
        <f>VLOOKUP(JJ43,REEKSEN!$N$5:$O$18,2,FALSE)</f>
        <v>STAT</v>
      </c>
      <c r="JO43" s="48">
        <f>IF(MID(JJ43,LEN(JJ43),1)="1",1,IF(MID(JJ43,LEN(JJ43),1)="2",2,IF(MID(JJ43,LEN(JJ43),1)="3",3,IF(MID(JJ43,LEN(JJ43),1)="4",4,"-"))))</f>
        <v>2</v>
      </c>
      <c r="JP43" s="49">
        <f>IF(MID(JR43,LEN(JR43),1)="1",1,IF(MID(JR43,LEN(JR43),1)="2",2,IF(MID(JR43,LEN(JR43),1)="3",3,IF(MID(JR43,LEN(JR43),1)="4",4,"-"))))</f>
        <v>2</v>
      </c>
      <c r="JQ43" s="50" t="str">
        <f>VLOOKUP(JR43,REEKSEN!$N$5:$O$18,2,FALSE)</f>
        <v>EXC</v>
      </c>
      <c r="JR43" s="523" t="s">
        <v>465</v>
      </c>
      <c r="JS43" s="524"/>
      <c r="JT43" s="524"/>
      <c r="JU43" s="525"/>
      <c r="JV43" s="521"/>
      <c r="JW43" s="522"/>
      <c r="JX43" s="522"/>
      <c r="JY43" s="39"/>
      <c r="KA43" s="37"/>
      <c r="KB43" s="38"/>
      <c r="KC43" s="513" t="s">
        <v>672</v>
      </c>
      <c r="KD43" s="514"/>
      <c r="KE43" s="514"/>
      <c r="KF43" s="515"/>
      <c r="KG43" s="50" t="str">
        <f>VLOOKUP(KC43,REEKSEN!$N$5:$O$18,2,FALSE)</f>
        <v>TZH</v>
      </c>
      <c r="KH43" s="48">
        <f>IF(MID(KC43,LEN(KC43),1)="1",1,IF(MID(KC43,LEN(KC43),1)="2",2,IF(MID(KC43,LEN(KC43),1)="3",3,IF(MID(KC43,LEN(KC43),1)="4",4,"-"))))</f>
        <v>4</v>
      </c>
      <c r="KI43" s="49">
        <f>IF(MID(KK43,LEN(KK43),1)="1",1,IF(MID(KK43,LEN(KK43),1)="2",2,IF(MID(KK43,LEN(KK43),1)="3",3,IF(MID(KK43,LEN(KK43),1)="4",4,"-"))))</f>
        <v>2</v>
      </c>
      <c r="KJ43" s="50" t="str">
        <f>VLOOKUP(KK43,REEKSEN!$N$5:$O$18,2,FALSE)</f>
        <v>STAT</v>
      </c>
      <c r="KK43" s="523" t="s">
        <v>464</v>
      </c>
      <c r="KL43" s="524"/>
      <c r="KM43" s="524"/>
      <c r="KN43" s="525"/>
      <c r="KO43" s="521"/>
      <c r="KP43" s="522"/>
      <c r="KQ43" s="522"/>
      <c r="KR43" s="39"/>
      <c r="KT43" s="37"/>
      <c r="KU43" s="38"/>
      <c r="KV43" s="513" t="s">
        <v>747</v>
      </c>
      <c r="KW43" s="514"/>
      <c r="KX43" s="514"/>
      <c r="KY43" s="515"/>
      <c r="KZ43" s="50" t="str">
        <f>VLOOKUP(KV43,REEKSEN!$N$5:$O$18,2,FALSE)</f>
        <v>DVO</v>
      </c>
      <c r="LA43" s="48" t="str">
        <f>IF(MID(KV43,LEN(KV43),1)="1",1,IF(MID(KV43,LEN(KV43),1)="2",2,IF(MID(KV43,LEN(KV43),1)="3",3,IF(MID(KV43,LEN(KV43),1)="4",4,"-"))))</f>
        <v>-</v>
      </c>
      <c r="LB43" s="49">
        <f>IF(MID(LD43,LEN(LD43),1)="1",1,IF(MID(LD43,LEN(LD43),1)="2",2,IF(MID(LD43,LEN(LD43),1)="3",3,IF(MID(LD43,LEN(LD43),1)="4",4,"-"))))</f>
        <v>2</v>
      </c>
      <c r="LC43" s="50" t="str">
        <f>VLOOKUP(LD43,REEKSEN!$N$5:$O$18,2,FALSE)</f>
        <v>DBEL</v>
      </c>
      <c r="LD43" s="523" t="s">
        <v>984</v>
      </c>
      <c r="LE43" s="524"/>
      <c r="LF43" s="524"/>
      <c r="LG43" s="525"/>
      <c r="LH43" s="521"/>
      <c r="LI43" s="522"/>
      <c r="LJ43" s="522"/>
      <c r="LK43" s="39"/>
      <c r="LM43" s="37"/>
      <c r="LN43" s="38"/>
      <c r="LO43" s="513" t="s">
        <v>983</v>
      </c>
      <c r="LP43" s="514"/>
      <c r="LQ43" s="514"/>
      <c r="LR43" s="515"/>
      <c r="LS43" s="50" t="str">
        <f>VLOOKUP(LO43,REEKSEN!$N$5:$O$18,2,FALSE)</f>
        <v>GBIL</v>
      </c>
      <c r="LT43" s="48">
        <f>IF(MID(LO43,LEN(LO43),1)="1",1,IF(MID(LO43,LEN(LO43),1)="2",2,IF(MID(LO43,LEN(LO43),1)="3",3,IF(MID(LO43,LEN(LO43),1)="4",4,"-"))))</f>
        <v>4</v>
      </c>
      <c r="LU43" s="49">
        <f>IF(MID(LW43,LEN(LW43),1)="1",1,IF(MID(LW43,LEN(LW43),1)="2",2,IF(MID(LW43,LEN(LW43),1)="3",3,IF(MID(LW43,LEN(LW43),1)="4",4,"-"))))</f>
        <v>3</v>
      </c>
      <c r="LV43" s="50" t="str">
        <f>VLOOKUP(LW43,REEKSEN!$N$5:$O$18,2,FALSE)</f>
        <v>DZES</v>
      </c>
      <c r="LW43" s="523" t="s">
        <v>517</v>
      </c>
      <c r="LX43" s="524"/>
      <c r="LY43" s="524"/>
      <c r="LZ43" s="525"/>
      <c r="MA43" s="521"/>
      <c r="MB43" s="522"/>
      <c r="MC43" s="522"/>
      <c r="MD43" s="39"/>
      <c r="MF43" s="37"/>
      <c r="MG43" s="38"/>
      <c r="MH43" s="513" t="s">
        <v>465</v>
      </c>
      <c r="MI43" s="514"/>
      <c r="MJ43" s="514"/>
      <c r="MK43" s="515"/>
      <c r="ML43" s="50" t="str">
        <f>VLOOKUP(MH43,REEKSEN!$N$5:$O$18,2,FALSE)</f>
        <v>EXC</v>
      </c>
      <c r="MM43" s="48">
        <f>IF(MID(MH43,LEN(MH43),1)="1",1,IF(MID(MH43,LEN(MH43),1)="2",2,IF(MID(MH43,LEN(MH43),1)="3",3,IF(MID(MH43,LEN(MH43),1)="4",4,"-"))))</f>
        <v>2</v>
      </c>
      <c r="MN43" s="49">
        <f>IF(MID(MP43,LEN(MP43),1)="1",1,IF(MID(MP43,LEN(MP43),1)="2",2,IF(MID(MP43,LEN(MP43),1)="3",3,IF(MID(MP43,LEN(MP43),1)="4",4,"-"))))</f>
        <v>2</v>
      </c>
      <c r="MO43" s="50" t="str">
        <f>VLOOKUP(MP43,REEKSEN!$N$5:$O$18,2,FALSE)</f>
        <v>DBEL</v>
      </c>
      <c r="MP43" s="523" t="s">
        <v>984</v>
      </c>
      <c r="MQ43" s="524"/>
      <c r="MR43" s="524"/>
      <c r="MS43" s="525"/>
      <c r="MT43" s="521"/>
      <c r="MU43" s="522"/>
      <c r="MV43" s="522"/>
      <c r="MW43" s="39"/>
      <c r="MY43" s="37"/>
      <c r="MZ43" s="38"/>
      <c r="NA43" s="513" t="s">
        <v>984</v>
      </c>
      <c r="NB43" s="514"/>
      <c r="NC43" s="514"/>
      <c r="ND43" s="515"/>
      <c r="NE43" s="50" t="str">
        <f>VLOOKUP(NA43,REEKSEN!$N$5:$O$18,2,FALSE)</f>
        <v>DBEL</v>
      </c>
      <c r="NF43" s="48">
        <f>IF(MID(NA43,LEN(NA43),1)="1",1,IF(MID(NA43,LEN(NA43),1)="2",2,IF(MID(NA43,LEN(NA43),1)="3",3,IF(MID(NA43,LEN(NA43),1)="4",4,"-"))))</f>
        <v>2</v>
      </c>
      <c r="NG43" s="49">
        <f>IF(MID(NI43,LEN(NI43),1)="1",1,IF(MID(NI43,LEN(NI43),1)="2",2,IF(MID(NI43,LEN(NI43),1)="3",3,IF(MID(NI43,LEN(NI43),1)="4",4,"-"))))</f>
        <v>4</v>
      </c>
      <c r="NH43" s="50" t="str">
        <f>VLOOKUP(NI43,REEKSEN!$N$5:$O$18,2,FALSE)</f>
        <v>TZH</v>
      </c>
      <c r="NI43" s="523" t="s">
        <v>672</v>
      </c>
      <c r="NJ43" s="524"/>
      <c r="NK43" s="524"/>
      <c r="NL43" s="525"/>
      <c r="NM43" s="521"/>
      <c r="NN43" s="522"/>
      <c r="NO43" s="522"/>
      <c r="NP43" s="39"/>
    </row>
    <row r="44" spans="2:380" ht="16.8" thickTop="1" thickBot="1" x14ac:dyDescent="0.35">
      <c r="B44" s="13"/>
      <c r="C44" s="14"/>
      <c r="D44" s="51" t="s">
        <v>0</v>
      </c>
      <c r="E44" s="59" t="s">
        <v>181</v>
      </c>
      <c r="F44" s="62" t="s">
        <v>358</v>
      </c>
      <c r="G44" s="62" t="s">
        <v>675</v>
      </c>
      <c r="H44" s="59" t="s">
        <v>182</v>
      </c>
      <c r="I44" s="63" t="s">
        <v>359</v>
      </c>
      <c r="J44" s="61" t="s">
        <v>359</v>
      </c>
      <c r="K44" s="59" t="s">
        <v>182</v>
      </c>
      <c r="L44" s="62" t="s">
        <v>675</v>
      </c>
      <c r="M44" s="62" t="s">
        <v>358</v>
      </c>
      <c r="N44" s="59" t="s">
        <v>181</v>
      </c>
      <c r="O44" s="56" t="s">
        <v>0</v>
      </c>
      <c r="P44" s="497" t="s">
        <v>1</v>
      </c>
      <c r="Q44" s="498"/>
      <c r="R44" s="499"/>
      <c r="S44" s="17"/>
      <c r="U44" s="13"/>
      <c r="V44" s="14"/>
      <c r="W44" s="51" t="s">
        <v>0</v>
      </c>
      <c r="X44" s="127" t="s">
        <v>181</v>
      </c>
      <c r="Y44" s="125" t="s">
        <v>358</v>
      </c>
      <c r="Z44" s="125" t="s">
        <v>675</v>
      </c>
      <c r="AA44" s="127" t="s">
        <v>182</v>
      </c>
      <c r="AB44" s="126" t="s">
        <v>359</v>
      </c>
      <c r="AC44" s="124" t="s">
        <v>359</v>
      </c>
      <c r="AD44" s="127" t="s">
        <v>182</v>
      </c>
      <c r="AE44" s="125" t="s">
        <v>675</v>
      </c>
      <c r="AF44" s="125" t="s">
        <v>358</v>
      </c>
      <c r="AG44" s="127" t="s">
        <v>181</v>
      </c>
      <c r="AH44" s="56" t="s">
        <v>0</v>
      </c>
      <c r="AI44" s="497" t="s">
        <v>1</v>
      </c>
      <c r="AJ44" s="498"/>
      <c r="AK44" s="499"/>
      <c r="AL44" s="17"/>
      <c r="AN44" s="13"/>
      <c r="AO44" s="14"/>
      <c r="AP44" s="51" t="s">
        <v>0</v>
      </c>
      <c r="AQ44" s="147" t="s">
        <v>181</v>
      </c>
      <c r="AR44" s="136" t="s">
        <v>358</v>
      </c>
      <c r="AS44" s="136" t="s">
        <v>675</v>
      </c>
      <c r="AT44" s="147" t="s">
        <v>182</v>
      </c>
      <c r="AU44" s="137" t="s">
        <v>359</v>
      </c>
      <c r="AV44" s="135" t="s">
        <v>359</v>
      </c>
      <c r="AW44" s="147" t="s">
        <v>182</v>
      </c>
      <c r="AX44" s="136" t="s">
        <v>675</v>
      </c>
      <c r="AY44" s="136" t="s">
        <v>358</v>
      </c>
      <c r="AZ44" s="147" t="s">
        <v>181</v>
      </c>
      <c r="BA44" s="56" t="s">
        <v>0</v>
      </c>
      <c r="BB44" s="497" t="s">
        <v>1</v>
      </c>
      <c r="BC44" s="498"/>
      <c r="BD44" s="499"/>
      <c r="BE44" s="17"/>
      <c r="BG44" s="13"/>
      <c r="BH44" s="14"/>
      <c r="BI44" s="51" t="s">
        <v>0</v>
      </c>
      <c r="BJ44" s="166" t="s">
        <v>181</v>
      </c>
      <c r="BK44" s="164" t="s">
        <v>358</v>
      </c>
      <c r="BL44" s="164" t="s">
        <v>675</v>
      </c>
      <c r="BM44" s="166" t="s">
        <v>182</v>
      </c>
      <c r="BN44" s="165" t="s">
        <v>359</v>
      </c>
      <c r="BO44" s="163" t="s">
        <v>359</v>
      </c>
      <c r="BP44" s="166" t="s">
        <v>182</v>
      </c>
      <c r="BQ44" s="164" t="s">
        <v>675</v>
      </c>
      <c r="BR44" s="164" t="s">
        <v>358</v>
      </c>
      <c r="BS44" s="166" t="s">
        <v>181</v>
      </c>
      <c r="BT44" s="56" t="s">
        <v>0</v>
      </c>
      <c r="BU44" s="497" t="s">
        <v>1</v>
      </c>
      <c r="BV44" s="498"/>
      <c r="BW44" s="499"/>
      <c r="BX44" s="17"/>
      <c r="BZ44" s="13"/>
      <c r="CA44" s="14"/>
      <c r="CB44" s="51" t="s">
        <v>0</v>
      </c>
      <c r="CC44" s="187" t="s">
        <v>181</v>
      </c>
      <c r="CD44" s="176" t="s">
        <v>358</v>
      </c>
      <c r="CE44" s="176" t="s">
        <v>675</v>
      </c>
      <c r="CF44" s="187" t="s">
        <v>182</v>
      </c>
      <c r="CG44" s="177" t="s">
        <v>359</v>
      </c>
      <c r="CH44" s="175" t="s">
        <v>359</v>
      </c>
      <c r="CI44" s="187" t="s">
        <v>182</v>
      </c>
      <c r="CJ44" s="176" t="s">
        <v>675</v>
      </c>
      <c r="CK44" s="176" t="s">
        <v>358</v>
      </c>
      <c r="CL44" s="187" t="s">
        <v>181</v>
      </c>
      <c r="CM44" s="56" t="s">
        <v>0</v>
      </c>
      <c r="CN44" s="497" t="s">
        <v>1</v>
      </c>
      <c r="CO44" s="498"/>
      <c r="CP44" s="499"/>
      <c r="CQ44" s="17"/>
      <c r="CS44" s="13"/>
      <c r="CT44" s="14"/>
      <c r="CU44" s="51" t="s">
        <v>0</v>
      </c>
      <c r="CV44" s="208" t="s">
        <v>181</v>
      </c>
      <c r="CW44" s="197" t="s">
        <v>358</v>
      </c>
      <c r="CX44" s="197" t="s">
        <v>675</v>
      </c>
      <c r="CY44" s="208" t="s">
        <v>182</v>
      </c>
      <c r="CZ44" s="198" t="s">
        <v>359</v>
      </c>
      <c r="DA44" s="196" t="s">
        <v>359</v>
      </c>
      <c r="DB44" s="208" t="s">
        <v>182</v>
      </c>
      <c r="DC44" s="197" t="s">
        <v>675</v>
      </c>
      <c r="DD44" s="197" t="s">
        <v>358</v>
      </c>
      <c r="DE44" s="208" t="s">
        <v>181</v>
      </c>
      <c r="DF44" s="56" t="s">
        <v>0</v>
      </c>
      <c r="DG44" s="497" t="s">
        <v>1</v>
      </c>
      <c r="DH44" s="498"/>
      <c r="DI44" s="499"/>
      <c r="DJ44" s="17"/>
      <c r="DL44" s="13"/>
      <c r="DM44" s="14"/>
      <c r="DN44" s="51" t="s">
        <v>0</v>
      </c>
      <c r="DO44" s="229" t="s">
        <v>181</v>
      </c>
      <c r="DP44" s="219" t="s">
        <v>358</v>
      </c>
      <c r="DQ44" s="219" t="s">
        <v>675</v>
      </c>
      <c r="DR44" s="229" t="s">
        <v>182</v>
      </c>
      <c r="DS44" s="220" t="s">
        <v>359</v>
      </c>
      <c r="DT44" s="218" t="s">
        <v>359</v>
      </c>
      <c r="DU44" s="229" t="s">
        <v>182</v>
      </c>
      <c r="DV44" s="219" t="s">
        <v>675</v>
      </c>
      <c r="DW44" s="219" t="s">
        <v>358</v>
      </c>
      <c r="DX44" s="229" t="s">
        <v>181</v>
      </c>
      <c r="DY44" s="56" t="s">
        <v>0</v>
      </c>
      <c r="DZ44" s="497" t="s">
        <v>1</v>
      </c>
      <c r="EA44" s="498"/>
      <c r="EB44" s="499"/>
      <c r="EC44" s="17"/>
      <c r="EE44" s="13"/>
      <c r="EF44" s="14"/>
      <c r="EG44" s="51" t="s">
        <v>0</v>
      </c>
      <c r="EH44" s="249" t="s">
        <v>181</v>
      </c>
      <c r="EI44" s="239" t="s">
        <v>358</v>
      </c>
      <c r="EJ44" s="239" t="s">
        <v>675</v>
      </c>
      <c r="EK44" s="249" t="s">
        <v>182</v>
      </c>
      <c r="EL44" s="240" t="s">
        <v>359</v>
      </c>
      <c r="EM44" s="238" t="s">
        <v>359</v>
      </c>
      <c r="EN44" s="249" t="s">
        <v>182</v>
      </c>
      <c r="EO44" s="239" t="s">
        <v>675</v>
      </c>
      <c r="EP44" s="239" t="s">
        <v>358</v>
      </c>
      <c r="EQ44" s="249" t="s">
        <v>181</v>
      </c>
      <c r="ER44" s="56" t="s">
        <v>0</v>
      </c>
      <c r="ES44" s="497" t="s">
        <v>1</v>
      </c>
      <c r="ET44" s="498"/>
      <c r="EU44" s="499"/>
      <c r="EV44" s="17"/>
      <c r="EX44" s="13"/>
      <c r="EY44" s="14"/>
      <c r="EZ44" s="51" t="s">
        <v>0</v>
      </c>
      <c r="FA44" s="267" t="s">
        <v>181</v>
      </c>
      <c r="FB44" s="265" t="s">
        <v>358</v>
      </c>
      <c r="FC44" s="265" t="s">
        <v>675</v>
      </c>
      <c r="FD44" s="267" t="s">
        <v>182</v>
      </c>
      <c r="FE44" s="266" t="s">
        <v>359</v>
      </c>
      <c r="FF44" s="264" t="s">
        <v>359</v>
      </c>
      <c r="FG44" s="267" t="s">
        <v>182</v>
      </c>
      <c r="FH44" s="265" t="s">
        <v>675</v>
      </c>
      <c r="FI44" s="265" t="s">
        <v>358</v>
      </c>
      <c r="FJ44" s="267" t="s">
        <v>181</v>
      </c>
      <c r="FK44" s="56" t="s">
        <v>0</v>
      </c>
      <c r="FL44" s="497" t="s">
        <v>1</v>
      </c>
      <c r="FM44" s="498"/>
      <c r="FN44" s="499"/>
      <c r="FO44" s="17"/>
      <c r="FQ44" s="13"/>
      <c r="FR44" s="14"/>
      <c r="FS44" s="51" t="s">
        <v>0</v>
      </c>
      <c r="FT44" s="279" t="s">
        <v>181</v>
      </c>
      <c r="FU44" s="269" t="s">
        <v>358</v>
      </c>
      <c r="FV44" s="269" t="s">
        <v>675</v>
      </c>
      <c r="FW44" s="279" t="s">
        <v>182</v>
      </c>
      <c r="FX44" s="270" t="s">
        <v>359</v>
      </c>
      <c r="FY44" s="268" t="s">
        <v>359</v>
      </c>
      <c r="FZ44" s="279" t="s">
        <v>182</v>
      </c>
      <c r="GA44" s="269" t="s">
        <v>675</v>
      </c>
      <c r="GB44" s="269" t="s">
        <v>358</v>
      </c>
      <c r="GC44" s="279" t="s">
        <v>181</v>
      </c>
      <c r="GD44" s="56" t="s">
        <v>0</v>
      </c>
      <c r="GE44" s="497" t="s">
        <v>1</v>
      </c>
      <c r="GF44" s="498"/>
      <c r="GG44" s="499"/>
      <c r="GH44" s="17"/>
      <c r="GJ44" s="13"/>
      <c r="GK44" s="14"/>
      <c r="GL44" s="51" t="s">
        <v>0</v>
      </c>
      <c r="GM44" s="299" t="s">
        <v>181</v>
      </c>
      <c r="GN44" s="289" t="s">
        <v>358</v>
      </c>
      <c r="GO44" s="289" t="s">
        <v>675</v>
      </c>
      <c r="GP44" s="299" t="s">
        <v>182</v>
      </c>
      <c r="GQ44" s="290" t="s">
        <v>359</v>
      </c>
      <c r="GR44" s="288" t="s">
        <v>359</v>
      </c>
      <c r="GS44" s="299" t="s">
        <v>182</v>
      </c>
      <c r="GT44" s="289" t="s">
        <v>675</v>
      </c>
      <c r="GU44" s="289" t="s">
        <v>358</v>
      </c>
      <c r="GV44" s="299" t="s">
        <v>181</v>
      </c>
      <c r="GW44" s="56" t="s">
        <v>0</v>
      </c>
      <c r="GX44" s="497" t="s">
        <v>1</v>
      </c>
      <c r="GY44" s="498"/>
      <c r="GZ44" s="499"/>
      <c r="HA44" s="17"/>
      <c r="HC44" s="13"/>
      <c r="HD44" s="14"/>
      <c r="HE44" s="51" t="s">
        <v>0</v>
      </c>
      <c r="HF44" s="319" t="s">
        <v>181</v>
      </c>
      <c r="HG44" s="309" t="s">
        <v>358</v>
      </c>
      <c r="HH44" s="309" t="s">
        <v>675</v>
      </c>
      <c r="HI44" s="319" t="s">
        <v>182</v>
      </c>
      <c r="HJ44" s="310" t="s">
        <v>359</v>
      </c>
      <c r="HK44" s="308" t="s">
        <v>359</v>
      </c>
      <c r="HL44" s="319" t="s">
        <v>182</v>
      </c>
      <c r="HM44" s="309" t="s">
        <v>675</v>
      </c>
      <c r="HN44" s="309" t="s">
        <v>358</v>
      </c>
      <c r="HO44" s="319" t="s">
        <v>181</v>
      </c>
      <c r="HP44" s="56" t="s">
        <v>0</v>
      </c>
      <c r="HQ44" s="497" t="s">
        <v>1</v>
      </c>
      <c r="HR44" s="498"/>
      <c r="HS44" s="499"/>
      <c r="HT44" s="17"/>
      <c r="HV44" s="13"/>
      <c r="HW44" s="14"/>
      <c r="HX44" s="51" t="s">
        <v>0</v>
      </c>
      <c r="HY44" s="339" t="s">
        <v>181</v>
      </c>
      <c r="HZ44" s="329" t="s">
        <v>358</v>
      </c>
      <c r="IA44" s="329" t="s">
        <v>675</v>
      </c>
      <c r="IB44" s="339" t="s">
        <v>182</v>
      </c>
      <c r="IC44" s="330" t="s">
        <v>359</v>
      </c>
      <c r="ID44" s="328" t="s">
        <v>359</v>
      </c>
      <c r="IE44" s="339" t="s">
        <v>182</v>
      </c>
      <c r="IF44" s="329" t="s">
        <v>675</v>
      </c>
      <c r="IG44" s="329" t="s">
        <v>358</v>
      </c>
      <c r="IH44" s="339" t="s">
        <v>181</v>
      </c>
      <c r="II44" s="56" t="s">
        <v>0</v>
      </c>
      <c r="IJ44" s="497" t="s">
        <v>1</v>
      </c>
      <c r="IK44" s="498"/>
      <c r="IL44" s="499"/>
      <c r="IM44" s="17"/>
      <c r="IO44" s="13"/>
      <c r="IP44" s="14"/>
      <c r="IQ44" s="51" t="s">
        <v>0</v>
      </c>
      <c r="IR44" s="339" t="s">
        <v>181</v>
      </c>
      <c r="IS44" s="329" t="s">
        <v>358</v>
      </c>
      <c r="IT44" s="329" t="s">
        <v>675</v>
      </c>
      <c r="IU44" s="339" t="s">
        <v>182</v>
      </c>
      <c r="IV44" s="330" t="s">
        <v>359</v>
      </c>
      <c r="IW44" s="328" t="s">
        <v>359</v>
      </c>
      <c r="IX44" s="339" t="s">
        <v>182</v>
      </c>
      <c r="IY44" s="329" t="s">
        <v>675</v>
      </c>
      <c r="IZ44" s="329" t="s">
        <v>358</v>
      </c>
      <c r="JA44" s="339" t="s">
        <v>181</v>
      </c>
      <c r="JB44" s="56" t="s">
        <v>0</v>
      </c>
      <c r="JC44" s="497" t="s">
        <v>1</v>
      </c>
      <c r="JD44" s="498"/>
      <c r="JE44" s="499"/>
      <c r="JF44" s="17"/>
      <c r="JH44" s="13"/>
      <c r="JI44" s="14"/>
      <c r="JJ44" s="51" t="s">
        <v>0</v>
      </c>
      <c r="JK44" s="359" t="s">
        <v>181</v>
      </c>
      <c r="JL44" s="349" t="s">
        <v>358</v>
      </c>
      <c r="JM44" s="349" t="s">
        <v>675</v>
      </c>
      <c r="JN44" s="359" t="s">
        <v>182</v>
      </c>
      <c r="JO44" s="350" t="s">
        <v>359</v>
      </c>
      <c r="JP44" s="348" t="s">
        <v>359</v>
      </c>
      <c r="JQ44" s="359" t="s">
        <v>182</v>
      </c>
      <c r="JR44" s="349" t="s">
        <v>675</v>
      </c>
      <c r="JS44" s="349" t="s">
        <v>358</v>
      </c>
      <c r="JT44" s="359" t="s">
        <v>181</v>
      </c>
      <c r="JU44" s="56" t="s">
        <v>0</v>
      </c>
      <c r="JV44" s="497" t="s">
        <v>1</v>
      </c>
      <c r="JW44" s="498"/>
      <c r="JX44" s="499"/>
      <c r="JY44" s="17"/>
      <c r="KA44" s="13"/>
      <c r="KB44" s="14"/>
      <c r="KC44" s="51" t="s">
        <v>0</v>
      </c>
      <c r="KD44" s="387" t="s">
        <v>181</v>
      </c>
      <c r="KE44" s="377" t="s">
        <v>358</v>
      </c>
      <c r="KF44" s="377" t="s">
        <v>675</v>
      </c>
      <c r="KG44" s="387" t="s">
        <v>182</v>
      </c>
      <c r="KH44" s="378" t="s">
        <v>359</v>
      </c>
      <c r="KI44" s="376" t="s">
        <v>359</v>
      </c>
      <c r="KJ44" s="387" t="s">
        <v>182</v>
      </c>
      <c r="KK44" s="377" t="s">
        <v>675</v>
      </c>
      <c r="KL44" s="377" t="s">
        <v>358</v>
      </c>
      <c r="KM44" s="387" t="s">
        <v>181</v>
      </c>
      <c r="KN44" s="56" t="s">
        <v>0</v>
      </c>
      <c r="KO44" s="497" t="s">
        <v>1</v>
      </c>
      <c r="KP44" s="498"/>
      <c r="KQ44" s="499"/>
      <c r="KR44" s="17"/>
      <c r="KT44" s="13"/>
      <c r="KU44" s="14"/>
      <c r="KV44" s="51" t="s">
        <v>0</v>
      </c>
      <c r="KW44" s="407" t="s">
        <v>181</v>
      </c>
      <c r="KX44" s="397" t="s">
        <v>358</v>
      </c>
      <c r="KY44" s="397" t="s">
        <v>675</v>
      </c>
      <c r="KZ44" s="407" t="s">
        <v>182</v>
      </c>
      <c r="LA44" s="398" t="s">
        <v>359</v>
      </c>
      <c r="LB44" s="396" t="s">
        <v>359</v>
      </c>
      <c r="LC44" s="407" t="s">
        <v>182</v>
      </c>
      <c r="LD44" s="397" t="s">
        <v>675</v>
      </c>
      <c r="LE44" s="397" t="s">
        <v>358</v>
      </c>
      <c r="LF44" s="407" t="s">
        <v>181</v>
      </c>
      <c r="LG44" s="56" t="s">
        <v>0</v>
      </c>
      <c r="LH44" s="497" t="s">
        <v>1</v>
      </c>
      <c r="LI44" s="498"/>
      <c r="LJ44" s="499"/>
      <c r="LK44" s="17"/>
      <c r="LM44" s="13"/>
      <c r="LN44" s="14"/>
      <c r="LO44" s="51" t="s">
        <v>0</v>
      </c>
      <c r="LP44" s="435" t="s">
        <v>181</v>
      </c>
      <c r="LQ44" s="425" t="s">
        <v>358</v>
      </c>
      <c r="LR44" s="425" t="s">
        <v>675</v>
      </c>
      <c r="LS44" s="435" t="s">
        <v>182</v>
      </c>
      <c r="LT44" s="426" t="s">
        <v>359</v>
      </c>
      <c r="LU44" s="424" t="s">
        <v>359</v>
      </c>
      <c r="LV44" s="435" t="s">
        <v>182</v>
      </c>
      <c r="LW44" s="425" t="s">
        <v>675</v>
      </c>
      <c r="LX44" s="425" t="s">
        <v>358</v>
      </c>
      <c r="LY44" s="435" t="s">
        <v>181</v>
      </c>
      <c r="LZ44" s="56" t="s">
        <v>0</v>
      </c>
      <c r="MA44" s="497" t="s">
        <v>1</v>
      </c>
      <c r="MB44" s="498"/>
      <c r="MC44" s="499"/>
      <c r="MD44" s="17"/>
      <c r="MF44" s="13"/>
      <c r="MG44" s="14"/>
      <c r="MH44" s="51" t="s">
        <v>0</v>
      </c>
      <c r="MI44" s="450" t="s">
        <v>181</v>
      </c>
      <c r="MJ44" s="448" t="s">
        <v>358</v>
      </c>
      <c r="MK44" s="448" t="s">
        <v>675</v>
      </c>
      <c r="ML44" s="450" t="s">
        <v>182</v>
      </c>
      <c r="MM44" s="449" t="s">
        <v>359</v>
      </c>
      <c r="MN44" s="447" t="s">
        <v>359</v>
      </c>
      <c r="MO44" s="450" t="s">
        <v>182</v>
      </c>
      <c r="MP44" s="448" t="s">
        <v>675</v>
      </c>
      <c r="MQ44" s="448" t="s">
        <v>358</v>
      </c>
      <c r="MR44" s="450" t="s">
        <v>181</v>
      </c>
      <c r="MS44" s="56" t="s">
        <v>0</v>
      </c>
      <c r="MT44" s="497" t="s">
        <v>1</v>
      </c>
      <c r="MU44" s="498"/>
      <c r="MV44" s="499"/>
      <c r="MW44" s="17"/>
      <c r="MY44" s="13"/>
      <c r="MZ44" s="14"/>
      <c r="NA44" s="51" t="s">
        <v>0</v>
      </c>
      <c r="NB44" s="494" t="s">
        <v>181</v>
      </c>
      <c r="NC44" s="492" t="s">
        <v>358</v>
      </c>
      <c r="ND44" s="492" t="s">
        <v>675</v>
      </c>
      <c r="NE44" s="494" t="s">
        <v>182</v>
      </c>
      <c r="NF44" s="493" t="s">
        <v>359</v>
      </c>
      <c r="NG44" s="491" t="s">
        <v>359</v>
      </c>
      <c r="NH44" s="494" t="s">
        <v>182</v>
      </c>
      <c r="NI44" s="492" t="s">
        <v>675</v>
      </c>
      <c r="NJ44" s="492" t="s">
        <v>358</v>
      </c>
      <c r="NK44" s="494" t="s">
        <v>181</v>
      </c>
      <c r="NL44" s="56" t="s">
        <v>0</v>
      </c>
      <c r="NM44" s="497" t="s">
        <v>1</v>
      </c>
      <c r="NN44" s="498"/>
      <c r="NO44" s="499"/>
      <c r="NP44" s="17"/>
    </row>
    <row r="45" spans="2:380" ht="15" thickTop="1" x14ac:dyDescent="0.3">
      <c r="B45" s="13"/>
      <c r="C45" s="19">
        <v>1</v>
      </c>
      <c r="D45" s="45" t="str">
        <f t="shared" ref="D45:D54" si="400">IF(I45="","",VLOOKUP(I45,Spelerslijst,4,0))</f>
        <v>VERELST DANNY</v>
      </c>
      <c r="E45" s="20" t="str">
        <f t="shared" ref="E45:E54" si="401">IF(I45="","",VLOOKUP(I45,Spelerslijst,3,0))</f>
        <v>DVO</v>
      </c>
      <c r="F45" s="20" t="str">
        <f t="shared" ref="F45:F54" si="402">IF(I45="","",VLOOKUP(I45,Spelerslijst,6,0))</f>
        <v>-</v>
      </c>
      <c r="G45" s="20" t="str">
        <f>IF(I45="","",IF(AND(OR(F45=I$43,F45="-"),E45=H$43),"OK","NOK"))</f>
        <v>OK</v>
      </c>
      <c r="H45" s="20" t="str">
        <f t="shared" ref="H45:H54" si="403">IF(I45="","",VLOOKUP(I45,Spelerslijst,5,0))</f>
        <v>D</v>
      </c>
      <c r="I45" s="41">
        <v>394</v>
      </c>
      <c r="J45" s="42">
        <v>686</v>
      </c>
      <c r="K45" s="20" t="str">
        <f t="shared" ref="K45:K54" si="404">IF(J45="","",VLOOKUP(J45,Spelerslijst,5,0))</f>
        <v>D</v>
      </c>
      <c r="L45" s="20" t="str">
        <f>IF(J45="","",IF(AND(OR(M45=J$43,M45="-"),N45=K$43),"OK","NOK"))</f>
        <v>OK</v>
      </c>
      <c r="M45" s="20" t="str">
        <f t="shared" ref="M45:M54" si="405">IF(J45="","",VLOOKUP(J45,Spelerslijst,6,0))</f>
        <v>-</v>
      </c>
      <c r="N45" s="20" t="str">
        <f t="shared" ref="N45:N54" si="406">IF(J45="","",VLOOKUP(J45,Spelerslijst,3,0))</f>
        <v>GBIL</v>
      </c>
      <c r="O45" s="21" t="str">
        <f t="shared" ref="O45:O54" si="407">IF(J45="","",VLOOKUP(J45,Spelerslijst,4,0))</f>
        <v>VANDENBERGHE KEVIN</v>
      </c>
      <c r="P45" s="44">
        <v>2</v>
      </c>
      <c r="Q45" s="22" t="s">
        <v>2</v>
      </c>
      <c r="R45" s="43">
        <v>0</v>
      </c>
      <c r="S45" s="17"/>
      <c r="U45" s="13"/>
      <c r="V45" s="19">
        <v>1</v>
      </c>
      <c r="W45" s="45" t="str">
        <f t="shared" ref="W45:W54" si="408">IF(AB45="","",VLOOKUP(AB45,Spelerslijst,4,0))</f>
        <v>PRAET VEERLE</v>
      </c>
      <c r="X45" s="20" t="str">
        <f t="shared" ref="X45:X54" si="409">IF(AB45="","",VLOOKUP(AB45,Spelerslijst,3,0))</f>
        <v>SPLI</v>
      </c>
      <c r="Y45" s="20">
        <f t="shared" ref="Y45:Y54" si="410">IF(AB45="","",VLOOKUP(AB45,Spelerslijst,6,0))</f>
        <v>3</v>
      </c>
      <c r="Z45" s="20" t="str">
        <f>IF(AB45="","",IF(AND(OR(Y45=AB$43,Y45="-"),X45=AA$43),"OK","NOK"))</f>
        <v>OK</v>
      </c>
      <c r="AA45" s="20" t="str">
        <f t="shared" ref="AA45:AA54" si="411">IF(AB45="","",VLOOKUP(AB45,Spelerslijst,5,0))</f>
        <v>D</v>
      </c>
      <c r="AB45" s="41">
        <v>640</v>
      </c>
      <c r="AC45" s="42">
        <v>802</v>
      </c>
      <c r="AD45" s="20" t="str">
        <f t="shared" ref="AD45:AD54" si="412">IF(AC45="","",VLOOKUP(AC45,Spelerslijst,5,0))</f>
        <v>NA</v>
      </c>
      <c r="AE45" s="20" t="str">
        <f>IF(AC45="","",IF(AND(OR(AF45=AC$43,AF45="-"),AG45=AD$43),"OK","NOK"))</f>
        <v>OK</v>
      </c>
      <c r="AF45" s="20" t="str">
        <f t="shared" ref="AF45:AF54" si="413">IF(AC45="","",VLOOKUP(AC45,Spelerslijst,6,0))</f>
        <v>-</v>
      </c>
      <c r="AG45" s="20" t="str">
        <f t="shared" ref="AG45:AG54" si="414">IF(AC45="","",VLOOKUP(AC45,Spelerslijst,3,0))</f>
        <v>HOEK</v>
      </c>
      <c r="AH45" s="21" t="str">
        <f t="shared" ref="AH45:AH54" si="415">IF(AC45="","",VLOOKUP(AC45,Spelerslijst,4,0))</f>
        <v>PEETERS LUC</v>
      </c>
      <c r="AI45" s="44">
        <v>1</v>
      </c>
      <c r="AJ45" s="22" t="s">
        <v>2</v>
      </c>
      <c r="AK45" s="43">
        <v>1</v>
      </c>
      <c r="AL45" s="17"/>
      <c r="AN45" s="13"/>
      <c r="AO45" s="19">
        <v>1</v>
      </c>
      <c r="AP45" s="45" t="str">
        <f t="shared" ref="AP45:AP54" si="416">IF(AU45="","",VLOOKUP(AU45,Spelerslijst,4,0))</f>
        <v>ALEWATERS CHRISTIAAN</v>
      </c>
      <c r="AQ45" s="20" t="str">
        <f t="shared" ref="AQ45:AQ54" si="417">IF(AU45="","",VLOOKUP(AU45,Spelerslijst,3,0))</f>
        <v>HOEK</v>
      </c>
      <c r="AR45" s="20" t="str">
        <f t="shared" ref="AR45:AR54" si="418">IF(AU45="","",VLOOKUP(AU45,Spelerslijst,6,0))</f>
        <v>-</v>
      </c>
      <c r="AS45" s="20" t="str">
        <f>IF(AU45="","",IF(AND(OR(AR45=AU$43,AR45="-"),AQ45=AT$43),"OK","NOK"))</f>
        <v>OK</v>
      </c>
      <c r="AT45" s="20" t="str">
        <f t="shared" ref="AT45:AT54" si="419">IF(AU45="","",VLOOKUP(AU45,Spelerslijst,5,0))</f>
        <v>NA</v>
      </c>
      <c r="AU45" s="41">
        <v>807</v>
      </c>
      <c r="AV45" s="42">
        <v>730</v>
      </c>
      <c r="AW45" s="20" t="str">
        <f t="shared" ref="AW45:AW54" si="420">IF(AV45="","",VLOOKUP(AV45,Spelerslijst,5,0))</f>
        <v>D</v>
      </c>
      <c r="AX45" s="20" t="str">
        <f>IF(AV45="","",IF(AND(OR(AY45=AV$43,AY45="-"),AZ45=AW$43),"OK","NOK"))</f>
        <v>OK</v>
      </c>
      <c r="AY45" s="20">
        <f t="shared" ref="AY45:AY54" si="421">IF(AV45="","",VLOOKUP(AV45,Spelerslijst,6,0))</f>
        <v>3</v>
      </c>
      <c r="AZ45" s="20" t="str">
        <f t="shared" ref="AZ45:AZ54" si="422">IF(AV45="","",VLOOKUP(AV45,Spelerslijst,3,0))</f>
        <v>DZES</v>
      </c>
      <c r="BA45" s="21" t="str">
        <f t="shared" ref="BA45:BA54" si="423">IF(AV45="","",VLOOKUP(AV45,Spelerslijst,4,0))</f>
        <v>NIEUWLANDT PASCAL</v>
      </c>
      <c r="BB45" s="44">
        <v>2</v>
      </c>
      <c r="BC45" s="22" t="s">
        <v>2</v>
      </c>
      <c r="BD45" s="43">
        <v>0</v>
      </c>
      <c r="BE45" s="17"/>
      <c r="BG45" s="13"/>
      <c r="BH45" s="19">
        <v>1</v>
      </c>
      <c r="BI45" s="45" t="str">
        <f t="shared" ref="BI45:BI54" si="424">IF(BN45="","",VLOOKUP(BN45,Spelerslijst,4,0))</f>
        <v>THANBAUER THÖRN</v>
      </c>
      <c r="BJ45" s="20" t="str">
        <f t="shared" ref="BJ45:BJ54" si="425">IF(BN45="","",VLOOKUP(BN45,Spelerslijst,3,0))</f>
        <v>EXC</v>
      </c>
      <c r="BK45" s="20" t="str">
        <f t="shared" ref="BK45:BK54" si="426">IF(BN45="","",VLOOKUP(BN45,Spelerslijst,6,0))</f>
        <v>-</v>
      </c>
      <c r="BL45" s="20" t="str">
        <f>IF(BN45="","",IF(AND(OR(BK45=BN$43,BK45="-"),BJ45=BM$43),"OK","NOK"))</f>
        <v>OK</v>
      </c>
      <c r="BM45" s="20" t="str">
        <f t="shared" ref="BM45:BM54" si="427">IF(BN45="","",VLOOKUP(BN45,Spelerslijst,5,0))</f>
        <v>D</v>
      </c>
      <c r="BN45" s="41">
        <v>639</v>
      </c>
      <c r="BO45" s="42">
        <v>479</v>
      </c>
      <c r="BP45" s="20" t="str">
        <f t="shared" ref="BP45:BP54" si="428">IF(BO45="","",VLOOKUP(BO45,Spelerslijst,5,0))</f>
        <v>C</v>
      </c>
      <c r="BQ45" s="20" t="str">
        <f>IF(BO45="","",IF(AND(OR(BR45=BO$43,BR45="-"),BS45=BP$43),"OK","NOK"))</f>
        <v>OK</v>
      </c>
      <c r="BR45" s="20" t="str">
        <f t="shared" ref="BR45:BR54" si="429">IF(BO45="","",VLOOKUP(BO45,Spelerslijst,6,0))</f>
        <v>-</v>
      </c>
      <c r="BS45" s="20" t="str">
        <f t="shared" ref="BS45:BS54" si="430">IF(BO45="","",VLOOKUP(BO45,Spelerslijst,3,0))</f>
        <v>STAT</v>
      </c>
      <c r="BT45" s="21" t="str">
        <f t="shared" ref="BT45:BT54" si="431">IF(BO45="","",VLOOKUP(BO45,Spelerslijst,4,0))</f>
        <v>VAN MALDEREN GERT</v>
      </c>
      <c r="BU45" s="44">
        <v>0</v>
      </c>
      <c r="BV45" s="22" t="s">
        <v>2</v>
      </c>
      <c r="BW45" s="43">
        <v>2</v>
      </c>
      <c r="BX45" s="17"/>
      <c r="BZ45" s="13"/>
      <c r="CA45" s="19">
        <v>1</v>
      </c>
      <c r="CB45" s="45" t="str">
        <f t="shared" ref="CB45:CB54" si="432">IF(CG45="","",VLOOKUP(CG45,Spelerslijst,4,0))</f>
        <v>KESTELEYN PATRICK</v>
      </c>
      <c r="CC45" s="20" t="str">
        <f t="shared" ref="CC45:CC54" si="433">IF(CG45="","",VLOOKUP(CG45,Spelerslijst,3,0))</f>
        <v>STAT</v>
      </c>
      <c r="CD45" s="20" t="str">
        <f t="shared" ref="CD45:CD54" si="434">IF(CG45="","",VLOOKUP(CG45,Spelerslijst,6,0))</f>
        <v>-</v>
      </c>
      <c r="CE45" s="20" t="str">
        <f>IF(CG45="","",IF(AND(OR(CD45=CG$43,CD45="-"),CC45=CF$43),"OK","NOK"))</f>
        <v>OK</v>
      </c>
      <c r="CF45" s="20" t="str">
        <f t="shared" ref="CF45:CF54" si="435">IF(CG45="","",VLOOKUP(CG45,Spelerslijst,5,0))</f>
        <v>NA</v>
      </c>
      <c r="CG45" s="41">
        <v>641</v>
      </c>
      <c r="CH45" s="42">
        <v>723</v>
      </c>
      <c r="CI45" s="20" t="str">
        <f t="shared" ref="CI45:CI54" si="436">IF(CH45="","",VLOOKUP(CH45,Spelerslijst,5,0))</f>
        <v>NA</v>
      </c>
      <c r="CJ45" s="20" t="str">
        <f>IF(CH45="","",IF(AND(OR(CK45=CH$43,CK45="-"),CL45=CI$43),"OK","NOK"))</f>
        <v>OK</v>
      </c>
      <c r="CK45" s="20">
        <f t="shared" ref="CK45:CK54" si="437">IF(CH45="","",VLOOKUP(CH45,Spelerslijst,6,0))</f>
        <v>4</v>
      </c>
      <c r="CL45" s="20" t="str">
        <f t="shared" ref="CL45:CL54" si="438">IF(CH45="","",VLOOKUP(CH45,Spelerslijst,3,0))</f>
        <v>TZH</v>
      </c>
      <c r="CM45" s="21" t="str">
        <f t="shared" ref="CM45:CM54" si="439">IF(CH45="","",VLOOKUP(CH45,Spelerslijst,4,0))</f>
        <v>SELLESLAGH NIKKY</v>
      </c>
      <c r="CN45" s="44">
        <v>2</v>
      </c>
      <c r="CO45" s="22" t="s">
        <v>2</v>
      </c>
      <c r="CP45" s="43">
        <v>0</v>
      </c>
      <c r="CQ45" s="17"/>
      <c r="CS45" s="13"/>
      <c r="CT45" s="19">
        <v>1</v>
      </c>
      <c r="CU45" s="45" t="str">
        <f t="shared" ref="CU45:CU54" si="440">IF(CZ45="","",VLOOKUP(CZ45,Spelerslijst,4,0))</f>
        <v>DE VOS PATRICIA</v>
      </c>
      <c r="CV45" s="20" t="str">
        <f t="shared" ref="CV45:CV54" si="441">IF(CZ45="","",VLOOKUP(CZ45,Spelerslijst,3,0))</f>
        <v>DBEL</v>
      </c>
      <c r="CW45" s="20">
        <f t="shared" ref="CW45:CW54" si="442">IF(CZ45="","",VLOOKUP(CZ45,Spelerslijst,6,0))</f>
        <v>2</v>
      </c>
      <c r="CX45" s="20" t="str">
        <f>IF(CZ45="","",IF(AND(OR(CW45=CZ$43,CW45="-"),CV45=CY$43),"OK","NOK"))</f>
        <v>OK</v>
      </c>
      <c r="CY45" s="20" t="str">
        <f t="shared" ref="CY45:CY54" si="443">IF(CZ45="","",VLOOKUP(CZ45,Spelerslijst,5,0))</f>
        <v>D</v>
      </c>
      <c r="CZ45" s="41">
        <v>727</v>
      </c>
      <c r="DA45" s="42">
        <v>312</v>
      </c>
      <c r="DB45" s="20" t="str">
        <f t="shared" ref="DB45:DB54" si="444">IF(DA45="","",VLOOKUP(DA45,Spelerslijst,5,0))</f>
        <v>B</v>
      </c>
      <c r="DC45" s="20" t="str">
        <f>IF(DA45="","",IF(AND(OR(DD45=DA$43,DD45="-"),DE45=DB$43),"OK","NOK"))</f>
        <v>OK</v>
      </c>
      <c r="DD45" s="20" t="str">
        <f t="shared" ref="DD45:DD54" si="445">IF(DA45="","",VLOOKUP(DA45,Spelerslijst,6,0))</f>
        <v>-</v>
      </c>
      <c r="DE45" s="20" t="str">
        <f t="shared" ref="DE45:DE54" si="446">IF(DA45="","",VLOOKUP(DA45,Spelerslijst,3,0))</f>
        <v>DVO</v>
      </c>
      <c r="DF45" s="21" t="str">
        <f t="shared" ref="DF45:DF54" si="447">IF(DA45="","",VLOOKUP(DA45,Spelerslijst,4,0))</f>
        <v xml:space="preserve">VAN DEN ENDE DAVID </v>
      </c>
      <c r="DG45" s="44">
        <v>0</v>
      </c>
      <c r="DH45" s="22" t="s">
        <v>2</v>
      </c>
      <c r="DI45" s="43">
        <v>2</v>
      </c>
      <c r="DJ45" s="17"/>
      <c r="DL45" s="13"/>
      <c r="DM45" s="19">
        <v>1</v>
      </c>
      <c r="DN45" s="45" t="str">
        <f t="shared" ref="DN45:DN54" si="448">IF(DS45="","",VLOOKUP(DS45,Spelerslijst,4,0))</f>
        <v>VANDENBERGHE KEVIN</v>
      </c>
      <c r="DO45" s="20" t="str">
        <f t="shared" ref="DO45:DO54" si="449">IF(DS45="","",VLOOKUP(DS45,Spelerslijst,3,0))</f>
        <v>GBIL</v>
      </c>
      <c r="DP45" s="20" t="str">
        <f t="shared" ref="DP45:DP54" si="450">IF(DS45="","",VLOOKUP(DS45,Spelerslijst,6,0))</f>
        <v>-</v>
      </c>
      <c r="DQ45" s="20" t="str">
        <f>IF(DS45="","",IF(AND(OR(DP45=DS$43,DP45="-"),DO45=DR$43),"OK","NOK"))</f>
        <v>OK</v>
      </c>
      <c r="DR45" s="20" t="str">
        <f t="shared" ref="DR45:DR54" si="451">IF(DS45="","",VLOOKUP(DS45,Spelerslijst,5,0))</f>
        <v>D</v>
      </c>
      <c r="DS45" s="41">
        <v>686</v>
      </c>
      <c r="DT45" s="42">
        <v>109</v>
      </c>
      <c r="DU45" s="20" t="str">
        <f t="shared" ref="DU45:DU54" si="452">IF(DT45="","",VLOOKUP(DT45,Spelerslijst,5,0))</f>
        <v>C</v>
      </c>
      <c r="DV45" s="20" t="str">
        <f>IF(DT45="","",IF(AND(OR(DW45=DT$43,DW45="-"),DX45=DU$43),"OK","NOK"))</f>
        <v>OK</v>
      </c>
      <c r="DW45" s="20" t="str">
        <f t="shared" ref="DW45:DW54" si="453">IF(DT45="","",VLOOKUP(DT45,Spelerslijst,6,0))</f>
        <v>-</v>
      </c>
      <c r="DX45" s="20" t="str">
        <f t="shared" ref="DX45:DX54" si="454">IF(DT45="","",VLOOKUP(DT45,Spelerslijst,3,0))</f>
        <v>SPLI</v>
      </c>
      <c r="DY45" s="21" t="str">
        <f t="shared" ref="DY45:DY54" si="455">IF(DT45="","",VLOOKUP(DT45,Spelerslijst,4,0))</f>
        <v>COOSEMANS PATRICK</v>
      </c>
      <c r="DZ45" s="44">
        <v>0</v>
      </c>
      <c r="EA45" s="22" t="s">
        <v>2</v>
      </c>
      <c r="EB45" s="43">
        <v>2</v>
      </c>
      <c r="EC45" s="17"/>
      <c r="EE45" s="13"/>
      <c r="EF45" s="19">
        <v>1</v>
      </c>
      <c r="EG45" s="45" t="str">
        <f t="shared" ref="EG45:EG54" si="456">IF(EL45="","",VLOOKUP(EL45,Spelerslijst,4,0))</f>
        <v>NIEUWLANDT PASCAL</v>
      </c>
      <c r="EH45" s="20" t="str">
        <f t="shared" ref="EH45:EH54" si="457">IF(EL45="","",VLOOKUP(EL45,Spelerslijst,3,0))</f>
        <v>DZES</v>
      </c>
      <c r="EI45" s="20">
        <f t="shared" ref="EI45:EI54" si="458">IF(EL45="","",VLOOKUP(EL45,Spelerslijst,6,0))</f>
        <v>3</v>
      </c>
      <c r="EJ45" s="20" t="str">
        <f>IF(EL45="","",IF(AND(OR(EI45=EL$43,EI45="-"),EH45=EK$43),"OK","NOK"))</f>
        <v>OK</v>
      </c>
      <c r="EK45" s="20" t="str">
        <f t="shared" ref="EK45:EK54" si="459">IF(EL45="","",VLOOKUP(EL45,Spelerslijst,5,0))</f>
        <v>D</v>
      </c>
      <c r="EL45" s="41">
        <v>730</v>
      </c>
      <c r="EM45" s="42">
        <v>686</v>
      </c>
      <c r="EN45" s="20" t="str">
        <f t="shared" ref="EN45:EN54" si="460">IF(EM45="","",VLOOKUP(EM45,Spelerslijst,5,0))</f>
        <v>D</v>
      </c>
      <c r="EO45" s="20" t="str">
        <f>IF(EM45="","",IF(AND(OR(EP45=EM$43,EP45="-"),EQ45=EN$43),"OK","NOK"))</f>
        <v>OK</v>
      </c>
      <c r="EP45" s="20" t="str">
        <f t="shared" ref="EP45:EP54" si="461">IF(EM45="","",VLOOKUP(EM45,Spelerslijst,6,0))</f>
        <v>-</v>
      </c>
      <c r="EQ45" s="20" t="str">
        <f t="shared" ref="EQ45:EQ54" si="462">IF(EM45="","",VLOOKUP(EM45,Spelerslijst,3,0))</f>
        <v>GBIL</v>
      </c>
      <c r="ER45" s="21" t="str">
        <f t="shared" ref="ER45:ER54" si="463">IF(EM45="","",VLOOKUP(EM45,Spelerslijst,4,0))</f>
        <v>VANDENBERGHE KEVIN</v>
      </c>
      <c r="ES45" s="44">
        <v>0</v>
      </c>
      <c r="ET45" s="22" t="s">
        <v>2</v>
      </c>
      <c r="EU45" s="43">
        <v>2</v>
      </c>
      <c r="EV45" s="17"/>
      <c r="EX45" s="13"/>
      <c r="EY45" s="19">
        <v>1</v>
      </c>
      <c r="EZ45" s="45" t="str">
        <f t="shared" ref="EZ45:EZ54" si="464">IF(FE45="","",VLOOKUP(FE45,Spelerslijst,4,0))</f>
        <v xml:space="preserve">MOISSON MICHEL </v>
      </c>
      <c r="FA45" s="20" t="str">
        <f t="shared" ref="FA45:FA54" si="465">IF(FE45="","",VLOOKUP(FE45,Spelerslijst,3,0))</f>
        <v>EXC</v>
      </c>
      <c r="FB45" s="20" t="str">
        <f t="shared" ref="FB45:FB54" si="466">IF(FE45="","",VLOOKUP(FE45,Spelerslijst,6,0))</f>
        <v>-</v>
      </c>
      <c r="FC45" s="20" t="str">
        <f>IF(FE45="","",IF(AND(OR(FB45=FE$43,FB45="-"),FA45=FD$43),"OK","NOK"))</f>
        <v>OK</v>
      </c>
      <c r="FD45" s="20" t="str">
        <f t="shared" ref="FD45:FD54" si="467">IF(FE45="","",VLOOKUP(FE45,Spelerslijst,5,0))</f>
        <v>NA</v>
      </c>
      <c r="FE45" s="41">
        <v>734</v>
      </c>
      <c r="FF45" s="42">
        <v>646</v>
      </c>
      <c r="FG45" s="20" t="str">
        <f t="shared" ref="FG45:FG54" si="468">IF(FF45="","",VLOOKUP(FF45,Spelerslijst,5,0))</f>
        <v>C</v>
      </c>
      <c r="FH45" s="20" t="str">
        <f>IF(FF45="","",IF(AND(OR(FI45=FF$43,FI45="-"),FJ45=FG$43),"OK","NOK"))</f>
        <v>OK</v>
      </c>
      <c r="FI45" s="20">
        <f t="shared" ref="FI45:FI54" si="469">IF(FF45="","",VLOOKUP(FF45,Spelerslijst,6,0))</f>
        <v>3</v>
      </c>
      <c r="FJ45" s="20" t="str">
        <f t="shared" ref="FJ45:FJ54" si="470">IF(FF45="","",VLOOKUP(FF45,Spelerslijst,3,0))</f>
        <v>DZES</v>
      </c>
      <c r="FK45" s="21" t="str">
        <f t="shared" ref="FK45:FK54" si="471">IF(FF45="","",VLOOKUP(FF45,Spelerslijst,4,0))</f>
        <v>VAN POLLAERT JERRY</v>
      </c>
      <c r="FL45" s="44">
        <v>1</v>
      </c>
      <c r="FM45" s="22" t="s">
        <v>2</v>
      </c>
      <c r="FN45" s="43">
        <v>1</v>
      </c>
      <c r="FO45" s="17"/>
      <c r="FQ45" s="13"/>
      <c r="FR45" s="19">
        <v>1</v>
      </c>
      <c r="FS45" s="45" t="str">
        <f t="shared" ref="FS45:FS54" si="472">IF(FX45="","",VLOOKUP(FX45,Spelerslijst,4,0))</f>
        <v>DE VOS PATRICIA</v>
      </c>
      <c r="FT45" s="20" t="str">
        <f t="shared" ref="FT45:FT54" si="473">IF(FX45="","",VLOOKUP(FX45,Spelerslijst,3,0))</f>
        <v>DBEL</v>
      </c>
      <c r="FU45" s="20">
        <f t="shared" ref="FU45:FU54" si="474">IF(FX45="","",VLOOKUP(FX45,Spelerslijst,6,0))</f>
        <v>2</v>
      </c>
      <c r="FV45" s="20" t="str">
        <f>IF(FX45="","",IF(AND(OR(FU45=FX$43,FU45="-"),FT45=FW$43),"OK","NOK"))</f>
        <v>OK</v>
      </c>
      <c r="FW45" s="20" t="str">
        <f t="shared" ref="FW45:FW54" si="475">IF(FX45="","",VLOOKUP(FX45,Spelerslijst,5,0))</f>
        <v>D</v>
      </c>
      <c r="FX45" s="41">
        <v>727</v>
      </c>
      <c r="FY45" s="42">
        <v>441</v>
      </c>
      <c r="FZ45" s="20" t="str">
        <f t="shared" ref="FZ45:FZ54" si="476">IF(FY45="","",VLOOKUP(FY45,Spelerslijst,5,0))</f>
        <v>D</v>
      </c>
      <c r="GA45" s="20" t="str">
        <f>IF(FY45="","",IF(AND(OR(GB45=FY$43,GB45="-"),GC45=FZ$43),"OK","NOK"))</f>
        <v>OK</v>
      </c>
      <c r="GB45" s="20">
        <f t="shared" ref="GB45:GB54" si="477">IF(FY45="","",VLOOKUP(FY45,Spelerslijst,6,0))</f>
        <v>2</v>
      </c>
      <c r="GC45" s="20" t="str">
        <f t="shared" ref="GC45:GC54" si="478">IF(FY45="","",VLOOKUP(FY45,Spelerslijst,3,0))</f>
        <v>EXC</v>
      </c>
      <c r="GD45" s="21" t="str">
        <f t="shared" ref="GD45:GD54" si="479">IF(FY45="","",VLOOKUP(FY45,Spelerslijst,4,0))</f>
        <v>DE BORGER DAVID</v>
      </c>
      <c r="GE45" s="44">
        <v>0</v>
      </c>
      <c r="GF45" s="22" t="s">
        <v>2</v>
      </c>
      <c r="GG45" s="43">
        <v>2</v>
      </c>
      <c r="GH45" s="17"/>
      <c r="GJ45" s="13"/>
      <c r="GK45" s="19">
        <v>1</v>
      </c>
      <c r="GL45" s="45" t="str">
        <f t="shared" ref="GL45:GL54" si="480">IF(GQ45="","",VLOOKUP(GQ45,Spelerslijst,4,0))</f>
        <v>BROUWER GLENN</v>
      </c>
      <c r="GM45" s="20" t="str">
        <f t="shared" ref="GM45:GM54" si="481">IF(GQ45="","",VLOOKUP(GQ45,Spelerslijst,3,0))</f>
        <v>TZH</v>
      </c>
      <c r="GN45" s="20">
        <f t="shared" ref="GN45:GN54" si="482">IF(GQ45="","",VLOOKUP(GQ45,Spelerslijst,6,0))</f>
        <v>4</v>
      </c>
      <c r="GO45" s="20" t="str">
        <f>IF(GQ45="","",IF(AND(OR(GN45=GQ$43,GN45="-"),GM45=GP$43),"OK","NOK"))</f>
        <v>OK</v>
      </c>
      <c r="GP45" s="20" t="str">
        <f t="shared" ref="GP45:GP54" si="483">IF(GQ45="","",VLOOKUP(GQ45,Spelerslijst,5,0))</f>
        <v>A</v>
      </c>
      <c r="GQ45" s="41">
        <v>85</v>
      </c>
      <c r="GR45" s="42">
        <v>173</v>
      </c>
      <c r="GS45" s="20" t="str">
        <f t="shared" ref="GS45:GS54" si="484">IF(GR45="","",VLOOKUP(GR45,Spelerslijst,5,0))</f>
        <v>NA</v>
      </c>
      <c r="GT45" s="20" t="str">
        <f>IF(GR45="","",IF(AND(OR(GU45=GR$43,GU45="-"),GV45=GS$43),"OK","NOK"))</f>
        <v>OK</v>
      </c>
      <c r="GU45" s="20" t="str">
        <f t="shared" ref="GU45:GU54" si="485">IF(GR45="","",VLOOKUP(GR45,Spelerslijst,6,0))</f>
        <v>-</v>
      </c>
      <c r="GV45" s="20" t="str">
        <f t="shared" ref="GV45:GV54" si="486">IF(GR45="","",VLOOKUP(GR45,Spelerslijst,3,0))</f>
        <v>DBEL</v>
      </c>
      <c r="GW45" s="21" t="str">
        <f t="shared" ref="GW45:GW54" si="487">IF(GR45="","",VLOOKUP(GR45,Spelerslijst,4,0))</f>
        <v>DE HERT FRANCOIS</v>
      </c>
      <c r="GX45" s="44">
        <v>1</v>
      </c>
      <c r="GY45" s="22" t="s">
        <v>2</v>
      </c>
      <c r="GZ45" s="43">
        <v>1</v>
      </c>
      <c r="HA45" s="17"/>
      <c r="HC45" s="13"/>
      <c r="HD45" s="19">
        <v>1</v>
      </c>
      <c r="HE45" s="45" t="str">
        <f t="shared" ref="HE45:HE54" si="488">IF(HJ45="","",VLOOKUP(HJ45,Spelerslijst,4,0))</f>
        <v>VANDENBERGHE KEVIN</v>
      </c>
      <c r="HF45" s="20" t="str">
        <f t="shared" ref="HF45:HF54" si="489">IF(HJ45="","",VLOOKUP(HJ45,Spelerslijst,3,0))</f>
        <v>GBIL</v>
      </c>
      <c r="HG45" s="20" t="str">
        <f t="shared" ref="HG45:HG54" si="490">IF(HJ45="","",VLOOKUP(HJ45,Spelerslijst,6,0))</f>
        <v>-</v>
      </c>
      <c r="HH45" s="20" t="str">
        <f>IF(HJ45="","",IF(AND(OR(HG45=HJ$43,HG45="-"),HF45=HI$43),"OK","NOK"))</f>
        <v>OK</v>
      </c>
      <c r="HI45" s="20" t="str">
        <f t="shared" ref="HI45:HI54" si="491">IF(HJ45="","",VLOOKUP(HJ45,Spelerslijst,5,0))</f>
        <v>D</v>
      </c>
      <c r="HJ45" s="41">
        <v>686</v>
      </c>
      <c r="HK45" s="42">
        <v>481</v>
      </c>
      <c r="HL45" s="20" t="str">
        <f t="shared" ref="HL45:HL54" si="492">IF(HK45="","",VLOOKUP(HK45,Spelerslijst,5,0))</f>
        <v>D</v>
      </c>
      <c r="HM45" s="20" t="str">
        <f>IF(HK45="","",IF(AND(OR(HN45=HK$43,HN45="-"),HO45=HL$43),"OK","NOK"))</f>
        <v>OK</v>
      </c>
      <c r="HN45" s="20" t="str">
        <f t="shared" ref="HN45:HN54" si="493">IF(HK45="","",VLOOKUP(HK45,Spelerslijst,6,0))</f>
        <v>-</v>
      </c>
      <c r="HO45" s="20" t="str">
        <f t="shared" ref="HO45:HO54" si="494">IF(HK45="","",VLOOKUP(HK45,Spelerslijst,3,0))</f>
        <v>DVO</v>
      </c>
      <c r="HP45" s="21" t="str">
        <f t="shared" ref="HP45:HP54" si="495">IF(HK45="","",VLOOKUP(HK45,Spelerslijst,4,0))</f>
        <v>SIEBENS XAVIER</v>
      </c>
      <c r="HQ45" s="44">
        <v>0</v>
      </c>
      <c r="HR45" s="22" t="s">
        <v>2</v>
      </c>
      <c r="HS45" s="43">
        <v>2</v>
      </c>
      <c r="HT45" s="17"/>
      <c r="HV45" s="13"/>
      <c r="HW45" s="19">
        <v>1</v>
      </c>
      <c r="HX45" s="45" t="str">
        <f t="shared" ref="HX45:HX54" si="496">IF(IC45="","",VLOOKUP(IC45,Spelerslijst,4,0))</f>
        <v>ALEWATERS CHRISTIAAN</v>
      </c>
      <c r="HY45" s="20" t="str">
        <f t="shared" ref="HY45:HY54" si="497">IF(IC45="","",VLOOKUP(IC45,Spelerslijst,3,0))</f>
        <v>HOEK</v>
      </c>
      <c r="HZ45" s="20" t="str">
        <f t="shared" ref="HZ45:HZ54" si="498">IF(IC45="","",VLOOKUP(IC45,Spelerslijst,6,0))</f>
        <v>-</v>
      </c>
      <c r="IA45" s="20" t="str">
        <f>IF(IC45="","",IF(AND(OR(HZ45=IC$43,HZ45="-"),HY45=IB$43),"OK","NOK"))</f>
        <v>OK</v>
      </c>
      <c r="IB45" s="20" t="str">
        <f t="shared" ref="IB45:IB54" si="499">IF(IC45="","",VLOOKUP(IC45,Spelerslijst,5,0))</f>
        <v>NA</v>
      </c>
      <c r="IC45" s="41">
        <v>807</v>
      </c>
      <c r="ID45" s="42">
        <v>640</v>
      </c>
      <c r="IE45" s="20" t="str">
        <f t="shared" ref="IE45:IE54" si="500">IF(ID45="","",VLOOKUP(ID45,Spelerslijst,5,0))</f>
        <v>D</v>
      </c>
      <c r="IF45" s="20" t="str">
        <f>IF(ID45="","",IF(AND(OR(IG45=ID$43,IG45="-"),IH45=IE$43),"OK","NOK"))</f>
        <v>OK</v>
      </c>
      <c r="IG45" s="20">
        <f t="shared" ref="IG45:IG54" si="501">IF(ID45="","",VLOOKUP(ID45,Spelerslijst,6,0))</f>
        <v>3</v>
      </c>
      <c r="IH45" s="20" t="str">
        <f t="shared" ref="IH45:IH54" si="502">IF(ID45="","",VLOOKUP(ID45,Spelerslijst,3,0))</f>
        <v>SPLI</v>
      </c>
      <c r="II45" s="21" t="str">
        <f t="shared" ref="II45:II54" si="503">IF(ID45="","",VLOOKUP(ID45,Spelerslijst,4,0))</f>
        <v>PRAET VEERLE</v>
      </c>
      <c r="IJ45" s="44">
        <v>1</v>
      </c>
      <c r="IK45" s="22" t="s">
        <v>2</v>
      </c>
      <c r="IL45" s="43">
        <v>1</v>
      </c>
      <c r="IM45" s="17"/>
      <c r="IO45" s="13"/>
      <c r="IP45" s="19">
        <v>1</v>
      </c>
      <c r="IQ45" s="45" t="str">
        <f t="shared" ref="IQ45:IQ54" si="504">IF(IV45="","",VLOOKUP(IV45,Spelerslijst,4,0))</f>
        <v>DE RIDDER ANDY</v>
      </c>
      <c r="IR45" s="20" t="str">
        <f t="shared" ref="IR45:IR54" si="505">IF(IV45="","",VLOOKUP(IV45,Spelerslijst,3,0))</f>
        <v>DZES</v>
      </c>
      <c r="IS45" s="20" t="str">
        <f t="shared" ref="IS45:IS54" si="506">IF(IV45="","",VLOOKUP(IV45,Spelerslijst,6,0))</f>
        <v>-</v>
      </c>
      <c r="IT45" s="20" t="str">
        <f>IF(IV45="","",IF(AND(OR(IS45=IV$43,IS45="-"),IR45=IU$43),"OK","NOK"))</f>
        <v>OK</v>
      </c>
      <c r="IU45" s="20" t="str">
        <f t="shared" ref="IU45:IU54" si="507">IF(IV45="","",VLOOKUP(IV45,Spelerslijst,5,0))</f>
        <v>D</v>
      </c>
      <c r="IV45" s="41">
        <v>204</v>
      </c>
      <c r="IW45" s="42">
        <v>807</v>
      </c>
      <c r="IX45" s="20" t="str">
        <f t="shared" ref="IX45:IX54" si="508">IF(IW45="","",VLOOKUP(IW45,Spelerslijst,5,0))</f>
        <v>NA</v>
      </c>
      <c r="IY45" s="20" t="str">
        <f>IF(IW45="","",IF(AND(OR(IZ45=IW$43,IZ45="-"),JA45=IX$43),"OK","NOK"))</f>
        <v>OK</v>
      </c>
      <c r="IZ45" s="20" t="str">
        <f t="shared" ref="IZ45:IZ54" si="509">IF(IW45="","",VLOOKUP(IW45,Spelerslijst,6,0))</f>
        <v>-</v>
      </c>
      <c r="JA45" s="20" t="str">
        <f t="shared" ref="JA45:JA54" si="510">IF(IW45="","",VLOOKUP(IW45,Spelerslijst,3,0))</f>
        <v>HOEK</v>
      </c>
      <c r="JB45" s="21" t="str">
        <f t="shared" ref="JB45:JB54" si="511">IF(IW45="","",VLOOKUP(IW45,Spelerslijst,4,0))</f>
        <v>ALEWATERS CHRISTIAAN</v>
      </c>
      <c r="JC45" s="44">
        <v>0</v>
      </c>
      <c r="JD45" s="22" t="s">
        <v>2</v>
      </c>
      <c r="JE45" s="43">
        <v>2</v>
      </c>
      <c r="JF45" s="17"/>
      <c r="JH45" s="13"/>
      <c r="JI45" s="19">
        <v>1</v>
      </c>
      <c r="JJ45" s="45" t="str">
        <f t="shared" ref="JJ45:JJ54" si="512">IF(JO45="","",VLOOKUP(JO45,Spelerslijst,4,0))</f>
        <v>POTUMS WALTER</v>
      </c>
      <c r="JK45" s="20" t="str">
        <f t="shared" ref="JK45:JK54" si="513">IF(JO45="","",VLOOKUP(JO45,Spelerslijst,3,0))</f>
        <v>STAT</v>
      </c>
      <c r="JL45" s="20">
        <f t="shared" ref="JL45:JL54" si="514">IF(JO45="","",VLOOKUP(JO45,Spelerslijst,6,0))</f>
        <v>2</v>
      </c>
      <c r="JM45" s="20" t="str">
        <f>IF(JO45="","",IF(AND(OR(JL45=JO$43,JL45="-"),JK45=JN$43),"OK","NOK"))</f>
        <v>OK</v>
      </c>
      <c r="JN45" s="20" t="str">
        <f t="shared" ref="JN45:JN54" si="515">IF(JO45="","",VLOOKUP(JO45,Spelerslijst,5,0))</f>
        <v>D</v>
      </c>
      <c r="JO45" s="41">
        <v>73</v>
      </c>
      <c r="JP45" s="42">
        <v>639</v>
      </c>
      <c r="JQ45" s="20" t="str">
        <f t="shared" ref="JQ45:JQ54" si="516">IF(JP45="","",VLOOKUP(JP45,Spelerslijst,5,0))</f>
        <v>D</v>
      </c>
      <c r="JR45" s="20" t="str">
        <f>IF(JP45="","",IF(AND(OR(JS45=JP$43,JS45="-"),JT45=JQ$43),"OK","NOK"))</f>
        <v>OK</v>
      </c>
      <c r="JS45" s="20" t="str">
        <f t="shared" ref="JS45:JS54" si="517">IF(JP45="","",VLOOKUP(JP45,Spelerslijst,6,0))</f>
        <v>-</v>
      </c>
      <c r="JT45" s="20" t="str">
        <f t="shared" ref="JT45:JT54" si="518">IF(JP45="","",VLOOKUP(JP45,Spelerslijst,3,0))</f>
        <v>EXC</v>
      </c>
      <c r="JU45" s="21" t="str">
        <f t="shared" ref="JU45:JU54" si="519">IF(JP45="","",VLOOKUP(JP45,Spelerslijst,4,0))</f>
        <v>THANBAUER THÖRN</v>
      </c>
      <c r="JV45" s="44">
        <v>2</v>
      </c>
      <c r="JW45" s="22" t="s">
        <v>2</v>
      </c>
      <c r="JX45" s="43">
        <v>0</v>
      </c>
      <c r="JY45" s="17"/>
      <c r="KA45" s="13"/>
      <c r="KB45" s="19">
        <v>1</v>
      </c>
      <c r="KC45" s="45" t="str">
        <f t="shared" ref="KC45:KC54" si="520">IF(KH45="","",VLOOKUP(KH45,Spelerslijst,4,0))</f>
        <v>BROUWER GLENN</v>
      </c>
      <c r="KD45" s="20" t="str">
        <f t="shared" ref="KD45:KD54" si="521">IF(KH45="","",VLOOKUP(KH45,Spelerslijst,3,0))</f>
        <v>TZH</v>
      </c>
      <c r="KE45" s="20">
        <f t="shared" ref="KE45:KE54" si="522">IF(KH45="","",VLOOKUP(KH45,Spelerslijst,6,0))</f>
        <v>4</v>
      </c>
      <c r="KF45" s="20" t="str">
        <f>IF(KH45="","",IF(AND(OR(KE45=KH$43,KE45="-"),KD45=KG$43),"OK","NOK"))</f>
        <v>OK</v>
      </c>
      <c r="KG45" s="20" t="str">
        <f t="shared" ref="KG45:KG54" si="523">IF(KH45="","",VLOOKUP(KH45,Spelerslijst,5,0))</f>
        <v>A</v>
      </c>
      <c r="KH45" s="41">
        <v>85</v>
      </c>
      <c r="KI45" s="42">
        <v>791</v>
      </c>
      <c r="KJ45" s="20" t="str">
        <f t="shared" ref="KJ45:KJ54" si="524">IF(KI45="","",VLOOKUP(KI45,Spelerslijst,5,0))</f>
        <v>NA</v>
      </c>
      <c r="KK45" s="20" t="str">
        <f>IF(KI45="","",IF(AND(OR(KL45=KI$43,KL45="-"),KM45=KJ$43),"OK","NOK"))</f>
        <v>OK</v>
      </c>
      <c r="KL45" s="20" t="str">
        <f t="shared" ref="KL45:KL54" si="525">IF(KI45="","",VLOOKUP(KI45,Spelerslijst,6,0))</f>
        <v>-</v>
      </c>
      <c r="KM45" s="20" t="str">
        <f t="shared" ref="KM45:KM54" si="526">IF(KI45="","",VLOOKUP(KI45,Spelerslijst,3,0))</f>
        <v>STAT</v>
      </c>
      <c r="KN45" s="21" t="str">
        <f t="shared" ref="KN45:KN54" si="527">IF(KI45="","",VLOOKUP(KI45,Spelerslijst,4,0))</f>
        <v>BORLOO MICHEL</v>
      </c>
      <c r="KO45" s="44">
        <v>2</v>
      </c>
      <c r="KP45" s="22" t="s">
        <v>2</v>
      </c>
      <c r="KQ45" s="43">
        <v>0</v>
      </c>
      <c r="KR45" s="17"/>
      <c r="KT45" s="13"/>
      <c r="KU45" s="19">
        <v>1</v>
      </c>
      <c r="KV45" s="45" t="str">
        <f t="shared" ref="KV45:KV54" si="528">IF(LA45="","",VLOOKUP(LA45,Spelerslijst,4,0))</f>
        <v>VERELST DANNY</v>
      </c>
      <c r="KW45" s="20" t="str">
        <f t="shared" ref="KW45:KW54" si="529">IF(LA45="","",VLOOKUP(LA45,Spelerslijst,3,0))</f>
        <v>DVO</v>
      </c>
      <c r="KX45" s="20" t="str">
        <f t="shared" ref="KX45:KX54" si="530">IF(LA45="","",VLOOKUP(LA45,Spelerslijst,6,0))</f>
        <v>-</v>
      </c>
      <c r="KY45" s="20" t="str">
        <f>IF(LA45="","",IF(AND(OR(KX45=LA$43,KX45="-"),KW45=KZ$43),"OK","NOK"))</f>
        <v>OK</v>
      </c>
      <c r="KZ45" s="20" t="str">
        <f t="shared" ref="KZ45:KZ54" si="531">IF(LA45="","",VLOOKUP(LA45,Spelerslijst,5,0))</f>
        <v>D</v>
      </c>
      <c r="LA45" s="41">
        <v>394</v>
      </c>
      <c r="LB45" s="42">
        <v>877</v>
      </c>
      <c r="LC45" s="20" t="str">
        <f t="shared" ref="LC45:LC54" si="532">IF(LB45="","",VLOOKUP(LB45,Spelerslijst,5,0))</f>
        <v>NA</v>
      </c>
      <c r="LD45" s="20" t="str">
        <f>IF(LB45="","",IF(AND(OR(LE45=LB$43,LE45="-"),LF45=LC$43),"OK","NOK"))</f>
        <v>OK</v>
      </c>
      <c r="LE45" s="20" t="str">
        <f t="shared" ref="LE45:LE54" si="533">IF(LB45="","",VLOOKUP(LB45,Spelerslijst,6,0))</f>
        <v>-</v>
      </c>
      <c r="LF45" s="20" t="str">
        <f t="shared" ref="LF45:LF54" si="534">IF(LB45="","",VLOOKUP(LB45,Spelerslijst,3,0))</f>
        <v>DBEL</v>
      </c>
      <c r="LG45" s="21" t="str">
        <f t="shared" ref="LG45:LG54" si="535">IF(LB45="","",VLOOKUP(LB45,Spelerslijst,4,0))</f>
        <v>PEETERS DYLAN</v>
      </c>
      <c r="LH45" s="44">
        <v>1</v>
      </c>
      <c r="LI45" s="22" t="s">
        <v>2</v>
      </c>
      <c r="LJ45" s="43">
        <v>1</v>
      </c>
      <c r="LK45" s="17"/>
      <c r="LM45" s="13"/>
      <c r="LN45" s="19">
        <v>1</v>
      </c>
      <c r="LO45" s="45" t="str">
        <f t="shared" ref="LO45:LO54" si="536">IF(LT45="","",VLOOKUP(LT45,Spelerslijst,4,0))</f>
        <v>VANDENBERGHE KEVIN</v>
      </c>
      <c r="LP45" s="20" t="str">
        <f t="shared" ref="LP45:LP54" si="537">IF(LT45="","",VLOOKUP(LT45,Spelerslijst,3,0))</f>
        <v>GBIL</v>
      </c>
      <c r="LQ45" s="20" t="str">
        <f t="shared" ref="LQ45:LQ54" si="538">IF(LT45="","",VLOOKUP(LT45,Spelerslijst,6,0))</f>
        <v>-</v>
      </c>
      <c r="LR45" s="20" t="str">
        <f>IF(LT45="","",IF(AND(OR(LQ45=LT$43,LQ45="-"),LP45=LS$43),"OK","NOK"))</f>
        <v>OK</v>
      </c>
      <c r="LS45" s="20" t="str">
        <f t="shared" ref="LS45:LS54" si="539">IF(LT45="","",VLOOKUP(LT45,Spelerslijst,5,0))</f>
        <v>D</v>
      </c>
      <c r="LT45" s="41">
        <v>686</v>
      </c>
      <c r="LU45" s="42">
        <v>252</v>
      </c>
      <c r="LV45" s="20" t="str">
        <f t="shared" ref="LV45:LV54" si="540">IF(LU45="","",VLOOKUP(LU45,Spelerslijst,5,0))</f>
        <v>C</v>
      </c>
      <c r="LW45" s="20" t="str">
        <f>IF(LU45="","",IF(AND(OR(LX45=LU$43,LX45="-"),LY45=LV$43),"OK","NOK"))</f>
        <v>OK</v>
      </c>
      <c r="LX45" s="20" t="str">
        <f t="shared" ref="LX45:LX54" si="541">IF(LU45="","",VLOOKUP(LU45,Spelerslijst,6,0))</f>
        <v>-</v>
      </c>
      <c r="LY45" s="20" t="str">
        <f t="shared" ref="LY45:LY54" si="542">IF(LU45="","",VLOOKUP(LU45,Spelerslijst,3,0))</f>
        <v>DZES</v>
      </c>
      <c r="LZ45" s="21" t="str">
        <f t="shared" ref="LZ45:LZ54" si="543">IF(LU45="","",VLOOKUP(LU45,Spelerslijst,4,0))</f>
        <v>WAUTERS DAISY</v>
      </c>
      <c r="MA45" s="44">
        <v>2</v>
      </c>
      <c r="MB45" s="22" t="s">
        <v>2</v>
      </c>
      <c r="MC45" s="43">
        <v>0</v>
      </c>
      <c r="MD45" s="17"/>
      <c r="MF45" s="13"/>
      <c r="MG45" s="19">
        <v>1</v>
      </c>
      <c r="MH45" s="45" t="str">
        <f t="shared" ref="MH45:MH54" si="544">IF(MM45="","",VLOOKUP(MM45,Spelerslijst,4,0))</f>
        <v>HERSSENS NICOLAS</v>
      </c>
      <c r="MI45" s="20" t="str">
        <f t="shared" ref="MI45:MI54" si="545">IF(MM45="","",VLOOKUP(MM45,Spelerslijst,3,0))</f>
        <v>EXC</v>
      </c>
      <c r="MJ45" s="20">
        <f t="shared" ref="MJ45:MJ54" si="546">IF(MM45="","",VLOOKUP(MM45,Spelerslijst,6,0))</f>
        <v>2</v>
      </c>
      <c r="MK45" s="20" t="str">
        <f>IF(MM45="","",IF(AND(OR(MJ45=MM$43,MJ45="-"),MI45=ML$43),"OK","NOK"))</f>
        <v>OK</v>
      </c>
      <c r="ML45" s="20" t="str">
        <f t="shared" ref="ML45:ML54" si="547">IF(MM45="","",VLOOKUP(MM45,Spelerslijst,5,0))</f>
        <v>D</v>
      </c>
      <c r="MM45" s="41">
        <v>635</v>
      </c>
      <c r="MN45" s="42">
        <v>173</v>
      </c>
      <c r="MO45" s="20" t="str">
        <f t="shared" ref="MO45:MO54" si="548">IF(MN45="","",VLOOKUP(MN45,Spelerslijst,5,0))</f>
        <v>NA</v>
      </c>
      <c r="MP45" s="20" t="str">
        <f>IF(MN45="","",IF(AND(OR(MQ45=MN$43,MQ45="-"),MR45=MO$43),"OK","NOK"))</f>
        <v>OK</v>
      </c>
      <c r="MQ45" s="20" t="str">
        <f t="shared" ref="MQ45:MQ54" si="549">IF(MN45="","",VLOOKUP(MN45,Spelerslijst,6,0))</f>
        <v>-</v>
      </c>
      <c r="MR45" s="20" t="str">
        <f t="shared" ref="MR45:MR54" si="550">IF(MN45="","",VLOOKUP(MN45,Spelerslijst,3,0))</f>
        <v>DBEL</v>
      </c>
      <c r="MS45" s="21" t="str">
        <f t="shared" ref="MS45:MS54" si="551">IF(MN45="","",VLOOKUP(MN45,Spelerslijst,4,0))</f>
        <v>DE HERT FRANCOIS</v>
      </c>
      <c r="MT45" s="44">
        <v>1</v>
      </c>
      <c r="MU45" s="22" t="s">
        <v>2</v>
      </c>
      <c r="MV45" s="43">
        <v>1</v>
      </c>
      <c r="MW45" s="17"/>
      <c r="MY45" s="13"/>
      <c r="MZ45" s="19">
        <v>1</v>
      </c>
      <c r="NA45" s="45" t="str">
        <f t="shared" ref="NA45:NA54" si="552">IF(NF45="","",VLOOKUP(NF45,Spelerslijst,4,0))</f>
        <v>DE PAEP NATHALIE</v>
      </c>
      <c r="NB45" s="20" t="str">
        <f t="shared" ref="NB45:NB54" si="553">IF(NF45="","",VLOOKUP(NF45,Spelerslijst,3,0))</f>
        <v>DBEL</v>
      </c>
      <c r="NC45" s="20" t="str">
        <f t="shared" ref="NC45:NC54" si="554">IF(NF45="","",VLOOKUP(NF45,Spelerslijst,6,0))</f>
        <v>-</v>
      </c>
      <c r="ND45" s="20" t="str">
        <f>IF(NF45="","",IF(AND(OR(NC45=NF$43,NC45="-"),NB45=NE$43),"OK","NOK"))</f>
        <v>OK</v>
      </c>
      <c r="NE45" s="20" t="str">
        <f t="shared" ref="NE45:NE54" si="555">IF(NF45="","",VLOOKUP(NF45,Spelerslijst,5,0))</f>
        <v>D</v>
      </c>
      <c r="NF45" s="41">
        <v>303</v>
      </c>
      <c r="NG45" s="42">
        <v>841</v>
      </c>
      <c r="NH45" s="20" t="str">
        <f t="shared" ref="NH45:NH54" si="556">IF(NG45="","",VLOOKUP(NG45,Spelerslijst,5,0))</f>
        <v>NA</v>
      </c>
      <c r="NI45" s="20" t="str">
        <f>IF(NG45="","",IF(AND(OR(NJ45=NG$43,NJ45="-"),NK45=NH$43),"OK","NOK"))</f>
        <v>OK</v>
      </c>
      <c r="NJ45" s="20" t="str">
        <f t="shared" ref="NJ45:NJ54" si="557">IF(NG45="","",VLOOKUP(NG45,Spelerslijst,6,0))</f>
        <v>-</v>
      </c>
      <c r="NK45" s="20" t="str">
        <f t="shared" ref="NK45:NK54" si="558">IF(NG45="","",VLOOKUP(NG45,Spelerslijst,3,0))</f>
        <v>TZH</v>
      </c>
      <c r="NL45" s="21" t="str">
        <f t="shared" ref="NL45:NL54" si="559">IF(NG45="","",VLOOKUP(NG45,Spelerslijst,4,0))</f>
        <v>BOUWERAERTS PATRICK</v>
      </c>
      <c r="NM45" s="44">
        <v>2</v>
      </c>
      <c r="NN45" s="22" t="s">
        <v>2</v>
      </c>
      <c r="NO45" s="43">
        <v>0</v>
      </c>
      <c r="NP45" s="17"/>
    </row>
    <row r="46" spans="2:380" x14ac:dyDescent="0.3">
      <c r="B46" s="13"/>
      <c r="C46" s="23">
        <v>2</v>
      </c>
      <c r="D46" s="26" t="str">
        <f t="shared" si="400"/>
        <v>SIEBENS LUDO</v>
      </c>
      <c r="E46" s="22" t="str">
        <f t="shared" si="401"/>
        <v>DVO</v>
      </c>
      <c r="F46" s="22" t="str">
        <f t="shared" si="402"/>
        <v>-</v>
      </c>
      <c r="G46" s="22" t="str">
        <f t="shared" ref="G46:G54" si="560">IF(I46="","",IF(AND(OR(F46=I$43,F46="-"),E46=H$43),"OK","NOK"))</f>
        <v>OK</v>
      </c>
      <c r="H46" s="22" t="str">
        <f t="shared" si="403"/>
        <v>C</v>
      </c>
      <c r="I46" s="43">
        <v>22</v>
      </c>
      <c r="J46" s="44">
        <v>677</v>
      </c>
      <c r="K46" s="22" t="str">
        <f t="shared" si="404"/>
        <v>NA</v>
      </c>
      <c r="L46" s="22" t="str">
        <f t="shared" ref="L46:L54" si="561">IF(J46="","",IF(AND(OR(M46=J$43,M46="-"),N46=K$43),"OK","NOK"))</f>
        <v>OK</v>
      </c>
      <c r="M46" s="22" t="str">
        <f t="shared" si="405"/>
        <v>-</v>
      </c>
      <c r="N46" s="22" t="str">
        <f t="shared" si="406"/>
        <v>GBIL</v>
      </c>
      <c r="O46" s="24" t="str">
        <f t="shared" si="407"/>
        <v>WANDELS TIM</v>
      </c>
      <c r="P46" s="44">
        <v>2</v>
      </c>
      <c r="Q46" s="22" t="s">
        <v>2</v>
      </c>
      <c r="R46" s="43">
        <v>0</v>
      </c>
      <c r="S46" s="17"/>
      <c r="U46" s="13"/>
      <c r="V46" s="23">
        <v>2</v>
      </c>
      <c r="W46" s="26" t="str">
        <f t="shared" si="408"/>
        <v>DE LATHOUWER MARIO</v>
      </c>
      <c r="X46" s="22" t="str">
        <f t="shared" si="409"/>
        <v>SPLI</v>
      </c>
      <c r="Y46" s="22">
        <f t="shared" si="410"/>
        <v>3</v>
      </c>
      <c r="Z46" s="22" t="str">
        <f t="shared" ref="Z46:Z54" si="562">IF(AB46="","",IF(AND(OR(Y46=AB$43,Y46="-"),X46=AA$43),"OK","NOK"))</f>
        <v>OK</v>
      </c>
      <c r="AA46" s="22" t="str">
        <f t="shared" si="411"/>
        <v>D</v>
      </c>
      <c r="AB46" s="43">
        <v>650</v>
      </c>
      <c r="AC46" s="44">
        <v>732</v>
      </c>
      <c r="AD46" s="22" t="str">
        <f t="shared" si="412"/>
        <v>A</v>
      </c>
      <c r="AE46" s="22" t="str">
        <f t="shared" ref="AE46:AE54" si="563">IF(AC46="","",IF(AND(OR(AF46=AC$43,AF46="-"),AG46=AD$43),"OK","NOK"))</f>
        <v>OK</v>
      </c>
      <c r="AF46" s="22" t="str">
        <f t="shared" si="413"/>
        <v>-</v>
      </c>
      <c r="AG46" s="22" t="str">
        <f t="shared" si="414"/>
        <v>HOEK</v>
      </c>
      <c r="AH46" s="24" t="str">
        <f t="shared" si="415"/>
        <v>FIERENS STEFAN</v>
      </c>
      <c r="AI46" s="44">
        <v>0</v>
      </c>
      <c r="AJ46" s="22" t="s">
        <v>2</v>
      </c>
      <c r="AK46" s="43">
        <v>2</v>
      </c>
      <c r="AL46" s="17"/>
      <c r="AN46" s="13"/>
      <c r="AO46" s="23">
        <v>2</v>
      </c>
      <c r="AP46" s="26" t="str">
        <f t="shared" si="416"/>
        <v>PEETERS LUC</v>
      </c>
      <c r="AQ46" s="22" t="str">
        <f t="shared" si="417"/>
        <v>HOEK</v>
      </c>
      <c r="AR46" s="22" t="str">
        <f t="shared" si="418"/>
        <v>-</v>
      </c>
      <c r="AS46" s="22" t="str">
        <f t="shared" ref="AS46:AS54" si="564">IF(AU46="","",IF(AND(OR(AR46=AU$43,AR46="-"),AQ46=AT$43),"OK","NOK"))</f>
        <v>OK</v>
      </c>
      <c r="AT46" s="22" t="str">
        <f t="shared" si="419"/>
        <v>NA</v>
      </c>
      <c r="AU46" s="43">
        <v>802</v>
      </c>
      <c r="AV46" s="44">
        <v>759</v>
      </c>
      <c r="AW46" s="22" t="str">
        <f t="shared" si="420"/>
        <v>NA</v>
      </c>
      <c r="AX46" s="22" t="str">
        <f t="shared" ref="AX46:AX54" si="565">IF(AV46="","",IF(AND(OR(AY46=AV$43,AY46="-"),AZ46=AW$43),"OK","NOK"))</f>
        <v>OK</v>
      </c>
      <c r="AY46" s="22" t="str">
        <f t="shared" si="421"/>
        <v>-</v>
      </c>
      <c r="AZ46" s="22" t="str">
        <f t="shared" si="422"/>
        <v>DZES</v>
      </c>
      <c r="BA46" s="24" t="str">
        <f t="shared" si="423"/>
        <v>COECKELBERGH KEVIN</v>
      </c>
      <c r="BB46" s="44">
        <v>2</v>
      </c>
      <c r="BC46" s="22" t="s">
        <v>2</v>
      </c>
      <c r="BD46" s="43">
        <v>0</v>
      </c>
      <c r="BE46" s="17"/>
      <c r="BG46" s="13"/>
      <c r="BH46" s="23">
        <v>2</v>
      </c>
      <c r="BI46" s="26" t="str">
        <f t="shared" si="424"/>
        <v>DE BORGER DAVID</v>
      </c>
      <c r="BJ46" s="22" t="str">
        <f t="shared" si="425"/>
        <v>EXC</v>
      </c>
      <c r="BK46" s="22">
        <f t="shared" si="426"/>
        <v>2</v>
      </c>
      <c r="BL46" s="22" t="str">
        <f t="shared" ref="BL46:BL54" si="566">IF(BN46="","",IF(AND(OR(BK46=BN$43,BK46="-"),BJ46=BM$43),"OK","NOK"))</f>
        <v>OK</v>
      </c>
      <c r="BM46" s="22" t="str">
        <f t="shared" si="427"/>
        <v>D</v>
      </c>
      <c r="BN46" s="43">
        <v>441</v>
      </c>
      <c r="BO46" s="44">
        <v>705</v>
      </c>
      <c r="BP46" s="22" t="str">
        <f t="shared" si="428"/>
        <v>D</v>
      </c>
      <c r="BQ46" s="22" t="str">
        <f t="shared" ref="BQ46:BQ54" si="567">IF(BO46="","",IF(AND(OR(BR46=BO$43,BR46="-"),BS46=BP$43),"OK","NOK"))</f>
        <v>OK</v>
      </c>
      <c r="BR46" s="22" t="str">
        <f t="shared" si="429"/>
        <v>-</v>
      </c>
      <c r="BS46" s="22" t="str">
        <f t="shared" si="430"/>
        <v>STAT</v>
      </c>
      <c r="BT46" s="24" t="str">
        <f t="shared" si="431"/>
        <v>ADRIAENSENS RENAAT</v>
      </c>
      <c r="BU46" s="44">
        <v>2</v>
      </c>
      <c r="BV46" s="22" t="s">
        <v>2</v>
      </c>
      <c r="BW46" s="43">
        <v>0</v>
      </c>
      <c r="BX46" s="17"/>
      <c r="BZ46" s="13"/>
      <c r="CA46" s="23">
        <v>2</v>
      </c>
      <c r="CB46" s="26" t="str">
        <f t="shared" si="432"/>
        <v>BORLOO MICHEL</v>
      </c>
      <c r="CC46" s="22" t="str">
        <f t="shared" si="433"/>
        <v>STAT</v>
      </c>
      <c r="CD46" s="22" t="str">
        <f t="shared" si="434"/>
        <v>-</v>
      </c>
      <c r="CE46" s="22" t="str">
        <f t="shared" ref="CE46:CE54" si="568">IF(CG46="","",IF(AND(OR(CD46=CG$43,CD46="-"),CC46=CF$43),"OK","NOK"))</f>
        <v>OK</v>
      </c>
      <c r="CF46" s="22" t="str">
        <f t="shared" si="435"/>
        <v>NA</v>
      </c>
      <c r="CG46" s="43">
        <v>791</v>
      </c>
      <c r="CH46" s="44">
        <v>85</v>
      </c>
      <c r="CI46" s="22" t="str">
        <f t="shared" si="436"/>
        <v>A</v>
      </c>
      <c r="CJ46" s="22" t="str">
        <f t="shared" ref="CJ46:CJ54" si="569">IF(CH46="","",IF(AND(OR(CK46=CH$43,CK46="-"),CL46=CI$43),"OK","NOK"))</f>
        <v>OK</v>
      </c>
      <c r="CK46" s="22">
        <f t="shared" si="437"/>
        <v>4</v>
      </c>
      <c r="CL46" s="22" t="str">
        <f t="shared" si="438"/>
        <v>TZH</v>
      </c>
      <c r="CM46" s="24" t="str">
        <f t="shared" si="439"/>
        <v>BROUWER GLENN</v>
      </c>
      <c r="CN46" s="44">
        <v>1</v>
      </c>
      <c r="CO46" s="22" t="s">
        <v>2</v>
      </c>
      <c r="CP46" s="43">
        <v>1</v>
      </c>
      <c r="CQ46" s="17"/>
      <c r="CS46" s="13"/>
      <c r="CT46" s="23">
        <v>2</v>
      </c>
      <c r="CU46" s="26" t="str">
        <f t="shared" si="440"/>
        <v>DEWAELE NELE</v>
      </c>
      <c r="CV46" s="22" t="str">
        <f t="shared" si="441"/>
        <v>DBEL</v>
      </c>
      <c r="CW46" s="22">
        <f t="shared" si="442"/>
        <v>2</v>
      </c>
      <c r="CX46" s="22" t="str">
        <f t="shared" ref="CX46:CX54" si="570">IF(CZ46="","",IF(AND(OR(CW46=CZ$43,CW46="-"),CV46=CY$43),"OK","NOK"))</f>
        <v>OK</v>
      </c>
      <c r="CY46" s="22" t="str">
        <f t="shared" si="443"/>
        <v>D</v>
      </c>
      <c r="CZ46" s="43">
        <v>658</v>
      </c>
      <c r="DA46" s="44">
        <v>42</v>
      </c>
      <c r="DB46" s="22" t="str">
        <f t="shared" si="444"/>
        <v>D</v>
      </c>
      <c r="DC46" s="22" t="str">
        <f t="shared" ref="DC46:DC54" si="571">IF(DA46="","",IF(AND(OR(DD46=DA$43,DD46="-"),DE46=DB$43),"OK","NOK"))</f>
        <v>OK</v>
      </c>
      <c r="DD46" s="22" t="str">
        <f t="shared" si="445"/>
        <v>-</v>
      </c>
      <c r="DE46" s="22" t="str">
        <f t="shared" si="446"/>
        <v>DVO</v>
      </c>
      <c r="DF46" s="24" t="str">
        <f t="shared" si="447"/>
        <v>BOUTENS WERNER</v>
      </c>
      <c r="DG46" s="44">
        <v>0</v>
      </c>
      <c r="DH46" s="22" t="s">
        <v>2</v>
      </c>
      <c r="DI46" s="43">
        <v>2</v>
      </c>
      <c r="DJ46" s="17"/>
      <c r="DL46" s="13"/>
      <c r="DM46" s="23">
        <v>2</v>
      </c>
      <c r="DN46" s="26" t="str">
        <f t="shared" si="448"/>
        <v>MINNEBO JEAN-PIERRE</v>
      </c>
      <c r="DO46" s="22" t="str">
        <f t="shared" si="449"/>
        <v>GBIL</v>
      </c>
      <c r="DP46" s="22" t="str">
        <f t="shared" si="450"/>
        <v>-</v>
      </c>
      <c r="DQ46" s="22" t="str">
        <f t="shared" ref="DQ46:DQ54" si="572">IF(DS46="","",IF(AND(OR(DP46=DS$43,DP46="-"),DO46=DR$43),"OK","NOK"))</f>
        <v>OK</v>
      </c>
      <c r="DR46" s="22" t="str">
        <f t="shared" si="451"/>
        <v>NA</v>
      </c>
      <c r="DS46" s="43">
        <v>761</v>
      </c>
      <c r="DT46" s="44">
        <v>640</v>
      </c>
      <c r="DU46" s="22" t="str">
        <f t="shared" si="452"/>
        <v>D</v>
      </c>
      <c r="DV46" s="22" t="str">
        <f t="shared" ref="DV46:DV54" si="573">IF(DT46="","",IF(AND(OR(DW46=DT$43,DW46="-"),DX46=DU$43),"OK","NOK"))</f>
        <v>OK</v>
      </c>
      <c r="DW46" s="22">
        <f t="shared" si="453"/>
        <v>3</v>
      </c>
      <c r="DX46" s="22" t="str">
        <f t="shared" si="454"/>
        <v>SPLI</v>
      </c>
      <c r="DY46" s="24" t="str">
        <f t="shared" si="455"/>
        <v>PRAET VEERLE</v>
      </c>
      <c r="DZ46" s="44">
        <v>2</v>
      </c>
      <c r="EA46" s="22" t="s">
        <v>2</v>
      </c>
      <c r="EB46" s="43">
        <v>0</v>
      </c>
      <c r="EC46" s="17"/>
      <c r="EE46" s="13"/>
      <c r="EF46" s="23">
        <v>2</v>
      </c>
      <c r="EG46" s="26" t="str">
        <f t="shared" si="456"/>
        <v>WAUTERS DAISY</v>
      </c>
      <c r="EH46" s="22" t="str">
        <f t="shared" si="457"/>
        <v>DZES</v>
      </c>
      <c r="EI46" s="22" t="str">
        <f t="shared" si="458"/>
        <v>-</v>
      </c>
      <c r="EJ46" s="22" t="str">
        <f t="shared" ref="EJ46:EJ54" si="574">IF(EL46="","",IF(AND(OR(EI46=EL$43,EI46="-"),EH46=EK$43),"OK","NOK"))</f>
        <v>OK</v>
      </c>
      <c r="EK46" s="22" t="str">
        <f t="shared" si="459"/>
        <v>C</v>
      </c>
      <c r="EL46" s="43">
        <v>252</v>
      </c>
      <c r="EM46" s="44">
        <v>761</v>
      </c>
      <c r="EN46" s="22" t="str">
        <f t="shared" si="460"/>
        <v>NA</v>
      </c>
      <c r="EO46" s="22" t="str">
        <f t="shared" ref="EO46:EO54" si="575">IF(EM46="","",IF(AND(OR(EP46=EM$43,EP46="-"),EQ46=EN$43),"OK","NOK"))</f>
        <v>OK</v>
      </c>
      <c r="EP46" s="22" t="str">
        <f t="shared" si="461"/>
        <v>-</v>
      </c>
      <c r="EQ46" s="22" t="str">
        <f t="shared" si="462"/>
        <v>GBIL</v>
      </c>
      <c r="ER46" s="24" t="str">
        <f t="shared" si="463"/>
        <v>MINNEBO JEAN-PIERRE</v>
      </c>
      <c r="ES46" s="44">
        <v>1</v>
      </c>
      <c r="ET46" s="22" t="s">
        <v>2</v>
      </c>
      <c r="EU46" s="43">
        <v>1</v>
      </c>
      <c r="EV46" s="17"/>
      <c r="EX46" s="13"/>
      <c r="EY46" s="23">
        <v>2</v>
      </c>
      <c r="EZ46" s="26" t="str">
        <f t="shared" si="464"/>
        <v>THANBAUER THÖRN</v>
      </c>
      <c r="FA46" s="22" t="str">
        <f t="shared" si="465"/>
        <v>EXC</v>
      </c>
      <c r="FB46" s="22" t="str">
        <f t="shared" si="466"/>
        <v>-</v>
      </c>
      <c r="FC46" s="22" t="str">
        <f t="shared" ref="FC46:FC54" si="576">IF(FE46="","",IF(AND(OR(FB46=FE$43,FB46="-"),FA46=FD$43),"OK","NOK"))</f>
        <v>OK</v>
      </c>
      <c r="FD46" s="22" t="str">
        <f t="shared" si="467"/>
        <v>D</v>
      </c>
      <c r="FE46" s="43">
        <v>639</v>
      </c>
      <c r="FF46" s="44">
        <v>730</v>
      </c>
      <c r="FG46" s="22" t="str">
        <f t="shared" si="468"/>
        <v>D</v>
      </c>
      <c r="FH46" s="22" t="str">
        <f t="shared" ref="FH46:FH54" si="577">IF(FF46="","",IF(AND(OR(FI46=FF$43,FI46="-"),FJ46=FG$43),"OK","NOK"))</f>
        <v>OK</v>
      </c>
      <c r="FI46" s="22">
        <f t="shared" si="469"/>
        <v>3</v>
      </c>
      <c r="FJ46" s="22" t="str">
        <f t="shared" si="470"/>
        <v>DZES</v>
      </c>
      <c r="FK46" s="24" t="str">
        <f t="shared" si="471"/>
        <v>NIEUWLANDT PASCAL</v>
      </c>
      <c r="FL46" s="44">
        <v>0</v>
      </c>
      <c r="FM46" s="22" t="s">
        <v>2</v>
      </c>
      <c r="FN46" s="43">
        <v>2</v>
      </c>
      <c r="FO46" s="17"/>
      <c r="FQ46" s="13"/>
      <c r="FR46" s="23">
        <v>2</v>
      </c>
      <c r="FS46" s="26" t="str">
        <f t="shared" si="472"/>
        <v>DEWAELE NELE</v>
      </c>
      <c r="FT46" s="22" t="str">
        <f t="shared" si="473"/>
        <v>DBEL</v>
      </c>
      <c r="FU46" s="22">
        <f t="shared" si="474"/>
        <v>2</v>
      </c>
      <c r="FV46" s="22" t="str">
        <f t="shared" ref="FV46:FV54" si="578">IF(FX46="","",IF(AND(OR(FU46=FX$43,FU46="-"),FT46=FW$43),"OK","NOK"))</f>
        <v>OK</v>
      </c>
      <c r="FW46" s="22" t="str">
        <f t="shared" si="475"/>
        <v>D</v>
      </c>
      <c r="FX46" s="43">
        <v>658</v>
      </c>
      <c r="FY46" s="44">
        <v>639</v>
      </c>
      <c r="FZ46" s="22" t="str">
        <f t="shared" si="476"/>
        <v>D</v>
      </c>
      <c r="GA46" s="22" t="str">
        <f t="shared" ref="GA46:GA54" si="579">IF(FY46="","",IF(AND(OR(GB46=FY$43,GB46="-"),GC46=FZ$43),"OK","NOK"))</f>
        <v>OK</v>
      </c>
      <c r="GB46" s="22" t="str">
        <f t="shared" si="477"/>
        <v>-</v>
      </c>
      <c r="GC46" s="22" t="str">
        <f t="shared" si="478"/>
        <v>EXC</v>
      </c>
      <c r="GD46" s="24" t="str">
        <f t="shared" si="479"/>
        <v>THANBAUER THÖRN</v>
      </c>
      <c r="GE46" s="44">
        <v>0</v>
      </c>
      <c r="GF46" s="22" t="s">
        <v>2</v>
      </c>
      <c r="GG46" s="43">
        <v>2</v>
      </c>
      <c r="GH46" s="17"/>
      <c r="GJ46" s="13"/>
      <c r="GK46" s="23">
        <v>2</v>
      </c>
      <c r="GL46" s="26" t="str">
        <f t="shared" si="480"/>
        <v>BOUWERAERTS PATRICK</v>
      </c>
      <c r="GM46" s="22" t="str">
        <f t="shared" si="481"/>
        <v>TZH</v>
      </c>
      <c r="GN46" s="22" t="str">
        <f t="shared" si="482"/>
        <v>-</v>
      </c>
      <c r="GO46" s="22" t="str">
        <f t="shared" ref="GO46:GO54" si="580">IF(GQ46="","",IF(AND(OR(GN46=GQ$43,GN46="-"),GM46=GP$43),"OK","NOK"))</f>
        <v>OK</v>
      </c>
      <c r="GP46" s="22" t="str">
        <f t="shared" si="483"/>
        <v>NA</v>
      </c>
      <c r="GQ46" s="43">
        <v>841</v>
      </c>
      <c r="GR46" s="44">
        <v>303</v>
      </c>
      <c r="GS46" s="22" t="str">
        <f t="shared" si="484"/>
        <v>D</v>
      </c>
      <c r="GT46" s="22" t="str">
        <f t="shared" ref="GT46:GT54" si="581">IF(GR46="","",IF(AND(OR(GU46=GR$43,GU46="-"),GV46=GS$43),"OK","NOK"))</f>
        <v>OK</v>
      </c>
      <c r="GU46" s="22" t="str">
        <f t="shared" si="485"/>
        <v>-</v>
      </c>
      <c r="GV46" s="22" t="str">
        <f t="shared" si="486"/>
        <v>DBEL</v>
      </c>
      <c r="GW46" s="24" t="str">
        <f t="shared" si="487"/>
        <v>DE PAEP NATHALIE</v>
      </c>
      <c r="GX46" s="44">
        <v>2</v>
      </c>
      <c r="GY46" s="22" t="s">
        <v>2</v>
      </c>
      <c r="GZ46" s="43">
        <v>0</v>
      </c>
      <c r="HA46" s="17"/>
      <c r="HC46" s="13"/>
      <c r="HD46" s="23">
        <v>2</v>
      </c>
      <c r="HE46" s="26" t="str">
        <f t="shared" si="488"/>
        <v>MINNEBO JEAN-PIERRE</v>
      </c>
      <c r="HF46" s="22" t="str">
        <f t="shared" si="489"/>
        <v>GBIL</v>
      </c>
      <c r="HG46" s="22" t="str">
        <f t="shared" si="490"/>
        <v>-</v>
      </c>
      <c r="HH46" s="22" t="str">
        <f t="shared" ref="HH46:HH54" si="582">IF(HJ46="","",IF(AND(OR(HG46=HJ$43,HG46="-"),HF46=HI$43),"OK","NOK"))</f>
        <v>OK</v>
      </c>
      <c r="HI46" s="22" t="str">
        <f t="shared" si="491"/>
        <v>NA</v>
      </c>
      <c r="HJ46" s="43">
        <v>761</v>
      </c>
      <c r="HK46" s="44">
        <v>22</v>
      </c>
      <c r="HL46" s="22" t="str">
        <f t="shared" si="492"/>
        <v>C</v>
      </c>
      <c r="HM46" s="22" t="str">
        <f t="shared" ref="HM46:HM54" si="583">IF(HK46="","",IF(AND(OR(HN46=HK$43,HN46="-"),HO46=HL$43),"OK","NOK"))</f>
        <v>OK</v>
      </c>
      <c r="HN46" s="22" t="str">
        <f t="shared" si="493"/>
        <v>-</v>
      </c>
      <c r="HO46" s="22" t="str">
        <f t="shared" si="494"/>
        <v>DVO</v>
      </c>
      <c r="HP46" s="24" t="str">
        <f t="shared" si="495"/>
        <v>SIEBENS LUDO</v>
      </c>
      <c r="HQ46" s="44">
        <v>0</v>
      </c>
      <c r="HR46" s="22" t="s">
        <v>2</v>
      </c>
      <c r="HS46" s="43">
        <v>2</v>
      </c>
      <c r="HT46" s="17"/>
      <c r="HV46" s="13"/>
      <c r="HW46" s="23">
        <v>2</v>
      </c>
      <c r="HX46" s="26" t="str">
        <f t="shared" si="496"/>
        <v>GOOSSENS MARC</v>
      </c>
      <c r="HY46" s="22" t="str">
        <f t="shared" si="497"/>
        <v>HOEK</v>
      </c>
      <c r="HZ46" s="22" t="str">
        <f t="shared" si="498"/>
        <v>-</v>
      </c>
      <c r="IA46" s="22" t="str">
        <f t="shared" ref="IA46:IA54" si="584">IF(IC46="","",IF(AND(OR(HZ46=IC$43,HZ46="-"),HY46=IB$43),"OK","NOK"))</f>
        <v>OK</v>
      </c>
      <c r="IB46" s="22" t="str">
        <f t="shared" si="499"/>
        <v>NA</v>
      </c>
      <c r="IC46" s="43">
        <v>801</v>
      </c>
      <c r="ID46" s="44">
        <v>109</v>
      </c>
      <c r="IE46" s="22" t="str">
        <f t="shared" si="500"/>
        <v>C</v>
      </c>
      <c r="IF46" s="22" t="str">
        <f t="shared" ref="IF46:IF54" si="585">IF(ID46="","",IF(AND(OR(IG46=ID$43,IG46="-"),IH46=IE$43),"OK","NOK"))</f>
        <v>OK</v>
      </c>
      <c r="IG46" s="22" t="str">
        <f t="shared" si="501"/>
        <v>-</v>
      </c>
      <c r="IH46" s="22" t="str">
        <f t="shared" si="502"/>
        <v>SPLI</v>
      </c>
      <c r="II46" s="24" t="str">
        <f t="shared" si="503"/>
        <v>COOSEMANS PATRICK</v>
      </c>
      <c r="IJ46" s="44">
        <v>2</v>
      </c>
      <c r="IK46" s="22" t="s">
        <v>2</v>
      </c>
      <c r="IL46" s="43">
        <v>0</v>
      </c>
      <c r="IM46" s="17"/>
      <c r="IO46" s="13"/>
      <c r="IP46" s="23">
        <v>2</v>
      </c>
      <c r="IQ46" s="26" t="str">
        <f t="shared" si="504"/>
        <v>CLAES GINO</v>
      </c>
      <c r="IR46" s="22" t="str">
        <f t="shared" si="505"/>
        <v>DZES</v>
      </c>
      <c r="IS46" s="22" t="str">
        <f t="shared" si="506"/>
        <v>-</v>
      </c>
      <c r="IT46" s="22" t="str">
        <f t="shared" ref="IT46:IT54" si="586">IF(IV46="","",IF(AND(OR(IS46=IV$43,IS46="-"),IR46=IU$43),"OK","NOK"))</f>
        <v>OK</v>
      </c>
      <c r="IU46" s="22" t="str">
        <f t="shared" si="507"/>
        <v>C</v>
      </c>
      <c r="IV46" s="43">
        <v>483</v>
      </c>
      <c r="IW46" s="44">
        <v>860</v>
      </c>
      <c r="IX46" s="22" t="str">
        <f t="shared" si="508"/>
        <v>NA</v>
      </c>
      <c r="IY46" s="22" t="str">
        <f t="shared" ref="IY46:IY54" si="587">IF(IW46="","",IF(AND(OR(IZ46=IW$43,IZ46="-"),JA46=IX$43),"OK","NOK"))</f>
        <v>OK</v>
      </c>
      <c r="IZ46" s="22" t="str">
        <f t="shared" si="509"/>
        <v>-</v>
      </c>
      <c r="JA46" s="22" t="str">
        <f t="shared" si="510"/>
        <v>HOEK</v>
      </c>
      <c r="JB46" s="24" t="str">
        <f t="shared" si="511"/>
        <v>HELDERWEIDT LUC</v>
      </c>
      <c r="JC46" s="44">
        <v>1</v>
      </c>
      <c r="JD46" s="22" t="s">
        <v>2</v>
      </c>
      <c r="JE46" s="43">
        <v>1</v>
      </c>
      <c r="JF46" s="17"/>
      <c r="JH46" s="13"/>
      <c r="JI46" s="23">
        <v>2</v>
      </c>
      <c r="JJ46" s="26" t="str">
        <f t="shared" si="512"/>
        <v>VRANCKAERT ARNO</v>
      </c>
      <c r="JK46" s="22" t="str">
        <f t="shared" si="513"/>
        <v>STAT</v>
      </c>
      <c r="JL46" s="22" t="str">
        <f t="shared" si="514"/>
        <v>-</v>
      </c>
      <c r="JM46" s="22" t="str">
        <f t="shared" ref="JM46:JM54" si="588">IF(JO46="","",IF(AND(OR(JL46=JO$43,JL46="-"),JK46=JN$43),"OK","NOK"))</f>
        <v>OK</v>
      </c>
      <c r="JN46" s="22" t="str">
        <f t="shared" si="515"/>
        <v>D</v>
      </c>
      <c r="JO46" s="43">
        <v>711</v>
      </c>
      <c r="JP46" s="44">
        <v>65</v>
      </c>
      <c r="JQ46" s="22" t="str">
        <f t="shared" si="516"/>
        <v>B</v>
      </c>
      <c r="JR46" s="22" t="str">
        <f t="shared" ref="JR46:JR54" si="589">IF(JP46="","",IF(AND(OR(JS46=JP$43,JS46="-"),JT46=JQ$43),"OK","NOK"))</f>
        <v>OK</v>
      </c>
      <c r="JS46" s="22" t="str">
        <f t="shared" si="517"/>
        <v>-</v>
      </c>
      <c r="JT46" s="22" t="str">
        <f t="shared" si="518"/>
        <v>EXC</v>
      </c>
      <c r="JU46" s="24" t="str">
        <f t="shared" si="519"/>
        <v>KERREMANS RONNY</v>
      </c>
      <c r="JV46" s="44">
        <v>1</v>
      </c>
      <c r="JW46" s="22" t="s">
        <v>2</v>
      </c>
      <c r="JX46" s="43">
        <v>1</v>
      </c>
      <c r="JY46" s="17"/>
      <c r="KA46" s="13"/>
      <c r="KB46" s="23">
        <v>2</v>
      </c>
      <c r="KC46" s="26" t="str">
        <f t="shared" si="520"/>
        <v>BOUWERAERTS PATRICK</v>
      </c>
      <c r="KD46" s="22" t="str">
        <f t="shared" si="521"/>
        <v>TZH</v>
      </c>
      <c r="KE46" s="22" t="str">
        <f t="shared" si="522"/>
        <v>-</v>
      </c>
      <c r="KF46" s="22" t="str">
        <f t="shared" ref="KF46:KF54" si="590">IF(KH46="","",IF(AND(OR(KE46=KH$43,KE46="-"),KD46=KG$43),"OK","NOK"))</f>
        <v>OK</v>
      </c>
      <c r="KG46" s="22" t="str">
        <f t="shared" si="523"/>
        <v>NA</v>
      </c>
      <c r="KH46" s="43">
        <v>841</v>
      </c>
      <c r="KI46" s="44">
        <v>711</v>
      </c>
      <c r="KJ46" s="22" t="str">
        <f t="shared" si="524"/>
        <v>D</v>
      </c>
      <c r="KK46" s="22" t="str">
        <f t="shared" ref="KK46:KK54" si="591">IF(KI46="","",IF(AND(OR(KL46=KI$43,KL46="-"),KM46=KJ$43),"OK","NOK"))</f>
        <v>OK</v>
      </c>
      <c r="KL46" s="22" t="str">
        <f t="shared" si="525"/>
        <v>-</v>
      </c>
      <c r="KM46" s="22" t="str">
        <f t="shared" si="526"/>
        <v>STAT</v>
      </c>
      <c r="KN46" s="24" t="str">
        <f t="shared" si="527"/>
        <v>VRANCKAERT ARNO</v>
      </c>
      <c r="KO46" s="44">
        <v>2</v>
      </c>
      <c r="KP46" s="22" t="s">
        <v>2</v>
      </c>
      <c r="KQ46" s="43">
        <v>0</v>
      </c>
      <c r="KR46" s="17"/>
      <c r="KT46" s="13"/>
      <c r="KU46" s="23">
        <v>2</v>
      </c>
      <c r="KV46" s="26" t="str">
        <f t="shared" si="528"/>
        <v>SIEBENS LUDO</v>
      </c>
      <c r="KW46" s="22" t="str">
        <f t="shared" si="529"/>
        <v>DVO</v>
      </c>
      <c r="KX46" s="22" t="str">
        <f t="shared" si="530"/>
        <v>-</v>
      </c>
      <c r="KY46" s="22" t="str">
        <f t="shared" ref="KY46:KY54" si="592">IF(LA46="","",IF(AND(OR(KX46=LA$43,KX46="-"),KW46=KZ$43),"OK","NOK"))</f>
        <v>OK</v>
      </c>
      <c r="KZ46" s="22" t="str">
        <f t="shared" si="531"/>
        <v>C</v>
      </c>
      <c r="LA46" s="43">
        <v>22</v>
      </c>
      <c r="LB46" s="44">
        <v>303</v>
      </c>
      <c r="LC46" s="22" t="str">
        <f t="shared" si="532"/>
        <v>D</v>
      </c>
      <c r="LD46" s="22" t="str">
        <f t="shared" ref="LD46:LD54" si="593">IF(LB46="","",IF(AND(OR(LE46=LB$43,LE46="-"),LF46=LC$43),"OK","NOK"))</f>
        <v>OK</v>
      </c>
      <c r="LE46" s="22" t="str">
        <f t="shared" si="533"/>
        <v>-</v>
      </c>
      <c r="LF46" s="22" t="str">
        <f t="shared" si="534"/>
        <v>DBEL</v>
      </c>
      <c r="LG46" s="24" t="str">
        <f t="shared" si="535"/>
        <v>DE PAEP NATHALIE</v>
      </c>
      <c r="LH46" s="44">
        <v>2</v>
      </c>
      <c r="LI46" s="22" t="s">
        <v>2</v>
      </c>
      <c r="LJ46" s="43">
        <v>0</v>
      </c>
      <c r="LK46" s="17"/>
      <c r="LM46" s="13"/>
      <c r="LN46" s="23">
        <v>2</v>
      </c>
      <c r="LO46" s="26" t="str">
        <f t="shared" si="536"/>
        <v>MINNEBO JEAN-PIERRE</v>
      </c>
      <c r="LP46" s="22" t="str">
        <f t="shared" si="537"/>
        <v>GBIL</v>
      </c>
      <c r="LQ46" s="22" t="str">
        <f t="shared" si="538"/>
        <v>-</v>
      </c>
      <c r="LR46" s="22" t="str">
        <f t="shared" ref="LR46:LR54" si="594">IF(LT46="","",IF(AND(OR(LQ46=LT$43,LQ46="-"),LP46=LS$43),"OK","NOK"))</f>
        <v>OK</v>
      </c>
      <c r="LS46" s="22" t="str">
        <f t="shared" si="539"/>
        <v>NA</v>
      </c>
      <c r="LT46" s="43">
        <v>761</v>
      </c>
      <c r="LU46" s="44">
        <v>498</v>
      </c>
      <c r="LV46" s="22" t="str">
        <f t="shared" si="540"/>
        <v>C</v>
      </c>
      <c r="LW46" s="22" t="str">
        <f t="shared" ref="LW46:LW54" si="595">IF(LU46="","",IF(AND(OR(LX46=LU$43,LX46="-"),LY46=LV$43),"OK","NOK"))</f>
        <v>OK</v>
      </c>
      <c r="LX46" s="22" t="str">
        <f t="shared" si="541"/>
        <v>-</v>
      </c>
      <c r="LY46" s="22" t="str">
        <f t="shared" si="542"/>
        <v>DZES</v>
      </c>
      <c r="LZ46" s="24" t="str">
        <f t="shared" si="543"/>
        <v>VAN STEEN PATRICK</v>
      </c>
      <c r="MA46" s="44">
        <v>2</v>
      </c>
      <c r="MB46" s="22" t="s">
        <v>2</v>
      </c>
      <c r="MC46" s="43">
        <v>0</v>
      </c>
      <c r="MD46" s="17"/>
      <c r="MF46" s="13"/>
      <c r="MG46" s="23">
        <v>2</v>
      </c>
      <c r="MH46" s="26" t="str">
        <f t="shared" si="544"/>
        <v>VERMEIREN TIM</v>
      </c>
      <c r="MI46" s="22" t="str">
        <f t="shared" si="545"/>
        <v>EXC</v>
      </c>
      <c r="MJ46" s="22" t="str">
        <f t="shared" si="546"/>
        <v>-</v>
      </c>
      <c r="MK46" s="22" t="str">
        <f t="shared" ref="MK46:MK54" si="596">IF(MM46="","",IF(AND(OR(MJ46=MM$43,MJ46="-"),MI46=ML$43),"OK","NOK"))</f>
        <v>OK</v>
      </c>
      <c r="ML46" s="22" t="str">
        <f t="shared" si="547"/>
        <v>D</v>
      </c>
      <c r="MM46" s="43">
        <v>638</v>
      </c>
      <c r="MN46" s="44">
        <v>727</v>
      </c>
      <c r="MO46" s="22" t="str">
        <f t="shared" si="548"/>
        <v>D</v>
      </c>
      <c r="MP46" s="22" t="str">
        <f t="shared" ref="MP46:MP54" si="597">IF(MN46="","",IF(AND(OR(MQ46=MN$43,MQ46="-"),MR46=MO$43),"OK","NOK"))</f>
        <v>OK</v>
      </c>
      <c r="MQ46" s="22">
        <f t="shared" si="549"/>
        <v>2</v>
      </c>
      <c r="MR46" s="22" t="str">
        <f t="shared" si="550"/>
        <v>DBEL</v>
      </c>
      <c r="MS46" s="24" t="str">
        <f t="shared" si="551"/>
        <v>DE VOS PATRICIA</v>
      </c>
      <c r="MT46" s="44">
        <v>0</v>
      </c>
      <c r="MU46" s="22" t="s">
        <v>2</v>
      </c>
      <c r="MV46" s="43">
        <v>2</v>
      </c>
      <c r="MW46" s="17"/>
      <c r="MY46" s="13"/>
      <c r="MZ46" s="23">
        <v>2</v>
      </c>
      <c r="NA46" s="26" t="str">
        <f t="shared" si="552"/>
        <v>DEWAELE NELE</v>
      </c>
      <c r="NB46" s="22" t="str">
        <f t="shared" si="553"/>
        <v>DBEL</v>
      </c>
      <c r="NC46" s="22">
        <f t="shared" si="554"/>
        <v>2</v>
      </c>
      <c r="ND46" s="22" t="str">
        <f t="shared" ref="ND46:ND54" si="598">IF(NF46="","",IF(AND(OR(NC46=NF$43,NC46="-"),NB46=NE$43),"OK","NOK"))</f>
        <v>OK</v>
      </c>
      <c r="NE46" s="22" t="str">
        <f t="shared" si="555"/>
        <v>D</v>
      </c>
      <c r="NF46" s="43">
        <v>658</v>
      </c>
      <c r="NG46" s="44">
        <v>43</v>
      </c>
      <c r="NH46" s="22" t="str">
        <f t="shared" si="556"/>
        <v>B</v>
      </c>
      <c r="NI46" s="22" t="str">
        <f t="shared" ref="NI46:NI54" si="599">IF(NG46="","",IF(AND(OR(NJ46=NG$43,NJ46="-"),NK46=NH$43),"OK","NOK"))</f>
        <v>OK</v>
      </c>
      <c r="NJ46" s="22" t="str">
        <f t="shared" si="557"/>
        <v>-</v>
      </c>
      <c r="NK46" s="22" t="str">
        <f t="shared" si="558"/>
        <v>TZH</v>
      </c>
      <c r="NL46" s="24" t="str">
        <f t="shared" si="559"/>
        <v>VAN GOETHEM MARIO</v>
      </c>
      <c r="NM46" s="44">
        <v>0</v>
      </c>
      <c r="NN46" s="22" t="s">
        <v>2</v>
      </c>
      <c r="NO46" s="43">
        <v>2</v>
      </c>
      <c r="NP46" s="17"/>
    </row>
    <row r="47" spans="2:380" x14ac:dyDescent="0.3">
      <c r="B47" s="13"/>
      <c r="C47" s="23">
        <v>3</v>
      </c>
      <c r="D47" s="26" t="str">
        <f t="shared" si="400"/>
        <v>BOUTENS WERNER</v>
      </c>
      <c r="E47" s="22" t="str">
        <f t="shared" si="401"/>
        <v>DVO</v>
      </c>
      <c r="F47" s="22" t="str">
        <f t="shared" si="402"/>
        <v>-</v>
      </c>
      <c r="G47" s="22" t="str">
        <f t="shared" si="560"/>
        <v>OK</v>
      </c>
      <c r="H47" s="22" t="str">
        <f t="shared" si="403"/>
        <v>D</v>
      </c>
      <c r="I47" s="43">
        <v>42</v>
      </c>
      <c r="J47" s="44">
        <v>682</v>
      </c>
      <c r="K47" s="22" t="str">
        <f t="shared" si="404"/>
        <v>NA</v>
      </c>
      <c r="L47" s="22" t="str">
        <f t="shared" si="561"/>
        <v>OK</v>
      </c>
      <c r="M47" s="22">
        <f t="shared" si="405"/>
        <v>4</v>
      </c>
      <c r="N47" s="22" t="str">
        <f t="shared" si="406"/>
        <v>GBIL</v>
      </c>
      <c r="O47" s="24" t="str">
        <f t="shared" si="407"/>
        <v>ROELANDS STEVEN</v>
      </c>
      <c r="P47" s="44">
        <v>0</v>
      </c>
      <c r="Q47" s="22" t="s">
        <v>2</v>
      </c>
      <c r="R47" s="43">
        <v>2</v>
      </c>
      <c r="S47" s="17"/>
      <c r="U47" s="13"/>
      <c r="V47" s="23">
        <v>3</v>
      </c>
      <c r="W47" s="26" t="str">
        <f t="shared" si="408"/>
        <v>SCHAMPAERT LORENZO</v>
      </c>
      <c r="X47" s="22" t="str">
        <f t="shared" si="409"/>
        <v>SPLI</v>
      </c>
      <c r="Y47" s="22" t="str">
        <f t="shared" si="410"/>
        <v>-</v>
      </c>
      <c r="Z47" s="22" t="str">
        <f t="shared" si="562"/>
        <v>OK</v>
      </c>
      <c r="AA47" s="22" t="str">
        <f t="shared" si="411"/>
        <v>NA</v>
      </c>
      <c r="AB47" s="43">
        <v>644</v>
      </c>
      <c r="AC47" s="44">
        <v>797</v>
      </c>
      <c r="AD47" s="22" t="str">
        <f t="shared" si="412"/>
        <v>NA</v>
      </c>
      <c r="AE47" s="22" t="str">
        <f t="shared" si="563"/>
        <v>OK</v>
      </c>
      <c r="AF47" s="22" t="str">
        <f t="shared" si="413"/>
        <v>-</v>
      </c>
      <c r="AG47" s="22" t="str">
        <f t="shared" si="414"/>
        <v>HOEK</v>
      </c>
      <c r="AH47" s="24" t="str">
        <f t="shared" si="415"/>
        <v>VAN DAELE MICHEL</v>
      </c>
      <c r="AI47" s="44">
        <v>0</v>
      </c>
      <c r="AJ47" s="22" t="s">
        <v>2</v>
      </c>
      <c r="AK47" s="43">
        <v>2</v>
      </c>
      <c r="AL47" s="17"/>
      <c r="AN47" s="13"/>
      <c r="AO47" s="23">
        <v>3</v>
      </c>
      <c r="AP47" s="26" t="str">
        <f t="shared" si="416"/>
        <v>VAN INGELGEM MAARTEN</v>
      </c>
      <c r="AQ47" s="22" t="str">
        <f t="shared" si="417"/>
        <v>HOEK</v>
      </c>
      <c r="AR47" s="22" t="str">
        <f t="shared" si="418"/>
        <v>-</v>
      </c>
      <c r="AS47" s="22" t="str">
        <f t="shared" si="564"/>
        <v>OK</v>
      </c>
      <c r="AT47" s="22" t="str">
        <f t="shared" si="419"/>
        <v>NA</v>
      </c>
      <c r="AU47" s="43">
        <v>799</v>
      </c>
      <c r="AV47" s="44">
        <v>646</v>
      </c>
      <c r="AW47" s="22" t="str">
        <f t="shared" si="420"/>
        <v>C</v>
      </c>
      <c r="AX47" s="22" t="str">
        <f t="shared" si="565"/>
        <v>OK</v>
      </c>
      <c r="AY47" s="22">
        <f t="shared" si="421"/>
        <v>3</v>
      </c>
      <c r="AZ47" s="22" t="str">
        <f t="shared" si="422"/>
        <v>DZES</v>
      </c>
      <c r="BA47" s="24" t="str">
        <f t="shared" si="423"/>
        <v>VAN POLLAERT JERRY</v>
      </c>
      <c r="BB47" s="44">
        <v>1</v>
      </c>
      <c r="BC47" s="22" t="s">
        <v>2</v>
      </c>
      <c r="BD47" s="43">
        <v>1</v>
      </c>
      <c r="BE47" s="17"/>
      <c r="BG47" s="13"/>
      <c r="BH47" s="23">
        <v>3</v>
      </c>
      <c r="BI47" s="26" t="str">
        <f t="shared" si="424"/>
        <v>VERMEIREN TIM</v>
      </c>
      <c r="BJ47" s="22" t="str">
        <f t="shared" si="425"/>
        <v>EXC</v>
      </c>
      <c r="BK47" s="22" t="str">
        <f t="shared" si="426"/>
        <v>-</v>
      </c>
      <c r="BL47" s="22" t="str">
        <f t="shared" si="566"/>
        <v>OK</v>
      </c>
      <c r="BM47" s="22" t="str">
        <f t="shared" si="427"/>
        <v>D</v>
      </c>
      <c r="BN47" s="43">
        <v>638</v>
      </c>
      <c r="BO47" s="44">
        <v>711</v>
      </c>
      <c r="BP47" s="22" t="str">
        <f t="shared" si="428"/>
        <v>D</v>
      </c>
      <c r="BQ47" s="22" t="str">
        <f t="shared" si="567"/>
        <v>OK</v>
      </c>
      <c r="BR47" s="22" t="str">
        <f t="shared" si="429"/>
        <v>-</v>
      </c>
      <c r="BS47" s="22" t="str">
        <f t="shared" si="430"/>
        <v>STAT</v>
      </c>
      <c r="BT47" s="24" t="str">
        <f t="shared" si="431"/>
        <v>VRANCKAERT ARNO</v>
      </c>
      <c r="BU47" s="44">
        <v>0</v>
      </c>
      <c r="BV47" s="22" t="s">
        <v>2</v>
      </c>
      <c r="BW47" s="43">
        <v>2</v>
      </c>
      <c r="BX47" s="17"/>
      <c r="BZ47" s="13"/>
      <c r="CA47" s="23">
        <v>3</v>
      </c>
      <c r="CB47" s="26" t="str">
        <f t="shared" si="432"/>
        <v>STREULENS BART</v>
      </c>
      <c r="CC47" s="22" t="str">
        <f t="shared" si="433"/>
        <v>STAT</v>
      </c>
      <c r="CD47" s="22" t="str">
        <f t="shared" si="434"/>
        <v>-</v>
      </c>
      <c r="CE47" s="22" t="str">
        <f t="shared" si="568"/>
        <v>OK</v>
      </c>
      <c r="CF47" s="22" t="str">
        <f t="shared" si="435"/>
        <v>NA</v>
      </c>
      <c r="CG47" s="43">
        <v>850</v>
      </c>
      <c r="CH47" s="44">
        <v>636</v>
      </c>
      <c r="CI47" s="22" t="str">
        <f t="shared" si="436"/>
        <v>D</v>
      </c>
      <c r="CJ47" s="22" t="str">
        <f t="shared" si="569"/>
        <v>OK</v>
      </c>
      <c r="CK47" s="22" t="str">
        <f t="shared" si="437"/>
        <v>-</v>
      </c>
      <c r="CL47" s="22" t="str">
        <f t="shared" si="438"/>
        <v>TZH</v>
      </c>
      <c r="CM47" s="24" t="str">
        <f t="shared" si="439"/>
        <v>VAN RELEGHEM CHRISTOPHER</v>
      </c>
      <c r="CN47" s="44">
        <v>1</v>
      </c>
      <c r="CO47" s="22" t="s">
        <v>2</v>
      </c>
      <c r="CP47" s="43">
        <v>1</v>
      </c>
      <c r="CQ47" s="17"/>
      <c r="CS47" s="13"/>
      <c r="CT47" s="23">
        <v>3</v>
      </c>
      <c r="CU47" s="26" t="str">
        <f t="shared" si="440"/>
        <v>FLION JEREMY</v>
      </c>
      <c r="CV47" s="22" t="str">
        <f t="shared" si="441"/>
        <v>DBEL</v>
      </c>
      <c r="CW47" s="22" t="str">
        <f t="shared" si="442"/>
        <v>-</v>
      </c>
      <c r="CX47" s="22" t="str">
        <f t="shared" si="570"/>
        <v>OK</v>
      </c>
      <c r="CY47" s="22" t="str">
        <f t="shared" si="443"/>
        <v>NA</v>
      </c>
      <c r="CZ47" s="43">
        <v>837</v>
      </c>
      <c r="DA47" s="44">
        <v>394</v>
      </c>
      <c r="DB47" s="22" t="str">
        <f t="shared" si="444"/>
        <v>D</v>
      </c>
      <c r="DC47" s="22" t="str">
        <f t="shared" si="571"/>
        <v>OK</v>
      </c>
      <c r="DD47" s="22" t="str">
        <f t="shared" si="445"/>
        <v>-</v>
      </c>
      <c r="DE47" s="22" t="str">
        <f t="shared" si="446"/>
        <v>DVO</v>
      </c>
      <c r="DF47" s="24" t="str">
        <f t="shared" si="447"/>
        <v>VERELST DANNY</v>
      </c>
      <c r="DG47" s="44">
        <v>1</v>
      </c>
      <c r="DH47" s="22" t="s">
        <v>2</v>
      </c>
      <c r="DI47" s="43">
        <v>1</v>
      </c>
      <c r="DJ47" s="17"/>
      <c r="DL47" s="13"/>
      <c r="DM47" s="23">
        <v>3</v>
      </c>
      <c r="DN47" s="26" t="str">
        <f t="shared" si="448"/>
        <v>VAN DER STAPPEN EDDY</v>
      </c>
      <c r="DO47" s="22" t="str">
        <f t="shared" si="449"/>
        <v>GBIL</v>
      </c>
      <c r="DP47" s="22" t="str">
        <f t="shared" si="450"/>
        <v>-</v>
      </c>
      <c r="DQ47" s="22" t="str">
        <f t="shared" si="572"/>
        <v>OK</v>
      </c>
      <c r="DR47" s="22" t="str">
        <f t="shared" si="451"/>
        <v>NA</v>
      </c>
      <c r="DS47" s="43">
        <v>848</v>
      </c>
      <c r="DT47" s="44">
        <v>891</v>
      </c>
      <c r="DU47" s="22" t="str">
        <f t="shared" si="452"/>
        <v>NA</v>
      </c>
      <c r="DV47" s="22" t="str">
        <f t="shared" si="573"/>
        <v>OK</v>
      </c>
      <c r="DW47" s="22" t="str">
        <f t="shared" si="453"/>
        <v>-</v>
      </c>
      <c r="DX47" s="22" t="str">
        <f t="shared" si="454"/>
        <v>SPLI</v>
      </c>
      <c r="DY47" s="24" t="str">
        <f t="shared" si="455"/>
        <v>SONCK JOHAN</v>
      </c>
      <c r="DZ47" s="44">
        <v>1</v>
      </c>
      <c r="EA47" s="22" t="s">
        <v>2</v>
      </c>
      <c r="EB47" s="43">
        <v>1</v>
      </c>
      <c r="EC47" s="17"/>
      <c r="EE47" s="13"/>
      <c r="EF47" s="23">
        <v>3</v>
      </c>
      <c r="EG47" s="26" t="str">
        <f t="shared" si="456"/>
        <v>VAN POLLAERT JIMMY</v>
      </c>
      <c r="EH47" s="22" t="str">
        <f t="shared" si="457"/>
        <v>DZES</v>
      </c>
      <c r="EI47" s="22">
        <f t="shared" si="458"/>
        <v>3</v>
      </c>
      <c r="EJ47" s="22" t="str">
        <f t="shared" si="574"/>
        <v>OK</v>
      </c>
      <c r="EK47" s="22" t="str">
        <f t="shared" si="459"/>
        <v>D</v>
      </c>
      <c r="EL47" s="43">
        <v>500</v>
      </c>
      <c r="EM47" s="44">
        <v>847</v>
      </c>
      <c r="EN47" s="22" t="str">
        <f t="shared" si="460"/>
        <v>NA</v>
      </c>
      <c r="EO47" s="22" t="str">
        <f t="shared" si="575"/>
        <v>OK</v>
      </c>
      <c r="EP47" s="22">
        <f t="shared" si="461"/>
        <v>4</v>
      </c>
      <c r="EQ47" s="22" t="str">
        <f t="shared" si="462"/>
        <v>GBIL</v>
      </c>
      <c r="ER47" s="24" t="str">
        <f t="shared" si="463"/>
        <v>DE CLERCK GUNTHER</v>
      </c>
      <c r="ES47" s="44">
        <v>2</v>
      </c>
      <c r="ET47" s="22" t="s">
        <v>2</v>
      </c>
      <c r="EU47" s="43">
        <v>0</v>
      </c>
      <c r="EV47" s="17"/>
      <c r="EX47" s="13"/>
      <c r="EY47" s="23">
        <v>3</v>
      </c>
      <c r="EZ47" s="26" t="str">
        <f t="shared" si="464"/>
        <v>HUYSSENS JONATHAN</v>
      </c>
      <c r="FA47" s="22" t="str">
        <f t="shared" si="465"/>
        <v>EXC</v>
      </c>
      <c r="FB47" s="22" t="str">
        <f t="shared" si="466"/>
        <v>-</v>
      </c>
      <c r="FC47" s="22" t="str">
        <f t="shared" si="576"/>
        <v>OK</v>
      </c>
      <c r="FD47" s="22" t="str">
        <f t="shared" si="467"/>
        <v>D</v>
      </c>
      <c r="FE47" s="43">
        <v>632</v>
      </c>
      <c r="FF47" s="44">
        <v>507</v>
      </c>
      <c r="FG47" s="22" t="str">
        <f t="shared" si="468"/>
        <v>C</v>
      </c>
      <c r="FH47" s="22" t="str">
        <f t="shared" si="577"/>
        <v>OK</v>
      </c>
      <c r="FI47" s="22" t="str">
        <f t="shared" si="469"/>
        <v>-</v>
      </c>
      <c r="FJ47" s="22" t="str">
        <f t="shared" si="470"/>
        <v>DZES</v>
      </c>
      <c r="FK47" s="24" t="str">
        <f t="shared" si="471"/>
        <v>WETTINCK BJORN</v>
      </c>
      <c r="FL47" s="44">
        <v>0</v>
      </c>
      <c r="FM47" s="22" t="s">
        <v>2</v>
      </c>
      <c r="FN47" s="43">
        <v>2</v>
      </c>
      <c r="FO47" s="17"/>
      <c r="FQ47" s="13"/>
      <c r="FR47" s="23">
        <v>3</v>
      </c>
      <c r="FS47" s="26" t="str">
        <f t="shared" si="472"/>
        <v>DE BUYSER SONJA</v>
      </c>
      <c r="FT47" s="22" t="str">
        <f t="shared" si="473"/>
        <v>DBEL</v>
      </c>
      <c r="FU47" s="22" t="str">
        <f t="shared" si="474"/>
        <v>-</v>
      </c>
      <c r="FV47" s="22" t="str">
        <f t="shared" si="578"/>
        <v>OK</v>
      </c>
      <c r="FW47" s="22" t="str">
        <f t="shared" si="475"/>
        <v>NA</v>
      </c>
      <c r="FX47" s="43">
        <v>835</v>
      </c>
      <c r="FY47" s="44">
        <v>632</v>
      </c>
      <c r="FZ47" s="22" t="str">
        <f t="shared" si="476"/>
        <v>D</v>
      </c>
      <c r="GA47" s="22" t="str">
        <f t="shared" si="579"/>
        <v>OK</v>
      </c>
      <c r="GB47" s="22" t="str">
        <f t="shared" si="477"/>
        <v>-</v>
      </c>
      <c r="GC47" s="22" t="str">
        <f t="shared" si="478"/>
        <v>EXC</v>
      </c>
      <c r="GD47" s="24" t="str">
        <f t="shared" si="479"/>
        <v>HUYSSENS JONATHAN</v>
      </c>
      <c r="GE47" s="44">
        <v>2</v>
      </c>
      <c r="GF47" s="22" t="s">
        <v>2</v>
      </c>
      <c r="GG47" s="43">
        <v>0</v>
      </c>
      <c r="GH47" s="17"/>
      <c r="GJ47" s="13"/>
      <c r="GK47" s="23">
        <v>3</v>
      </c>
      <c r="GL47" s="26" t="str">
        <f t="shared" si="480"/>
        <v>CLEYMANS JOHN</v>
      </c>
      <c r="GM47" s="22" t="str">
        <f t="shared" si="481"/>
        <v>TZH</v>
      </c>
      <c r="GN47" s="22" t="str">
        <f t="shared" si="482"/>
        <v>-</v>
      </c>
      <c r="GO47" s="22" t="str">
        <f t="shared" si="580"/>
        <v>OK</v>
      </c>
      <c r="GP47" s="22" t="str">
        <f t="shared" si="483"/>
        <v>B</v>
      </c>
      <c r="GQ47" s="43">
        <v>735</v>
      </c>
      <c r="GR47" s="44">
        <v>658</v>
      </c>
      <c r="GS47" s="22" t="str">
        <f t="shared" si="484"/>
        <v>D</v>
      </c>
      <c r="GT47" s="22" t="str">
        <f t="shared" si="581"/>
        <v>OK</v>
      </c>
      <c r="GU47" s="22">
        <f t="shared" si="485"/>
        <v>2</v>
      </c>
      <c r="GV47" s="22" t="str">
        <f t="shared" si="486"/>
        <v>DBEL</v>
      </c>
      <c r="GW47" s="24" t="str">
        <f t="shared" si="487"/>
        <v>DEWAELE NELE</v>
      </c>
      <c r="GX47" s="44">
        <v>2</v>
      </c>
      <c r="GY47" s="22" t="s">
        <v>2</v>
      </c>
      <c r="GZ47" s="43">
        <v>0</v>
      </c>
      <c r="HA47" s="17"/>
      <c r="HC47" s="13"/>
      <c r="HD47" s="23">
        <v>3</v>
      </c>
      <c r="HE47" s="26" t="str">
        <f t="shared" si="488"/>
        <v>ROELANDS STEVEN</v>
      </c>
      <c r="HF47" s="22" t="str">
        <f t="shared" si="489"/>
        <v>GBIL</v>
      </c>
      <c r="HG47" s="22">
        <f t="shared" si="490"/>
        <v>4</v>
      </c>
      <c r="HH47" s="22" t="str">
        <f t="shared" si="582"/>
        <v>OK</v>
      </c>
      <c r="HI47" s="22" t="str">
        <f t="shared" si="491"/>
        <v>NA</v>
      </c>
      <c r="HJ47" s="43">
        <v>682</v>
      </c>
      <c r="HK47" s="44">
        <v>42</v>
      </c>
      <c r="HL47" s="22" t="str">
        <f t="shared" si="492"/>
        <v>D</v>
      </c>
      <c r="HM47" s="22" t="str">
        <f t="shared" si="583"/>
        <v>OK</v>
      </c>
      <c r="HN47" s="22" t="str">
        <f t="shared" si="493"/>
        <v>-</v>
      </c>
      <c r="HO47" s="22" t="str">
        <f t="shared" si="494"/>
        <v>DVO</v>
      </c>
      <c r="HP47" s="24" t="str">
        <f t="shared" si="495"/>
        <v>BOUTENS WERNER</v>
      </c>
      <c r="HQ47" s="44">
        <v>0</v>
      </c>
      <c r="HR47" s="22" t="s">
        <v>2</v>
      </c>
      <c r="HS47" s="43">
        <v>2</v>
      </c>
      <c r="HT47" s="17"/>
      <c r="HV47" s="13"/>
      <c r="HW47" s="23">
        <v>3</v>
      </c>
      <c r="HX47" s="26" t="str">
        <f t="shared" si="496"/>
        <v>VAN DAELE MICHEL</v>
      </c>
      <c r="HY47" s="22" t="str">
        <f t="shared" si="497"/>
        <v>HOEK</v>
      </c>
      <c r="HZ47" s="22" t="str">
        <f t="shared" si="498"/>
        <v>-</v>
      </c>
      <c r="IA47" s="22" t="str">
        <f t="shared" si="584"/>
        <v>OK</v>
      </c>
      <c r="IB47" s="22" t="str">
        <f t="shared" si="499"/>
        <v>NA</v>
      </c>
      <c r="IC47" s="43">
        <v>797</v>
      </c>
      <c r="ID47" s="44">
        <v>435</v>
      </c>
      <c r="IE47" s="22" t="str">
        <f t="shared" si="500"/>
        <v>B</v>
      </c>
      <c r="IF47" s="22" t="str">
        <f t="shared" si="585"/>
        <v>OK</v>
      </c>
      <c r="IG47" s="22" t="str">
        <f t="shared" si="501"/>
        <v>-</v>
      </c>
      <c r="IH47" s="22" t="str">
        <f t="shared" si="502"/>
        <v>SPLI</v>
      </c>
      <c r="II47" s="24" t="str">
        <f t="shared" si="503"/>
        <v>MERTENS PARIS</v>
      </c>
      <c r="IJ47" s="44">
        <v>0</v>
      </c>
      <c r="IK47" s="22" t="s">
        <v>2</v>
      </c>
      <c r="IL47" s="43">
        <v>2</v>
      </c>
      <c r="IM47" s="17"/>
      <c r="IO47" s="13"/>
      <c r="IP47" s="23">
        <v>3</v>
      </c>
      <c r="IQ47" s="26" t="str">
        <f t="shared" si="504"/>
        <v>VAN POLLAERT JIMMY</v>
      </c>
      <c r="IR47" s="22" t="str">
        <f t="shared" si="505"/>
        <v>DZES</v>
      </c>
      <c r="IS47" s="22">
        <f t="shared" si="506"/>
        <v>3</v>
      </c>
      <c r="IT47" s="22" t="str">
        <f t="shared" si="586"/>
        <v>OK</v>
      </c>
      <c r="IU47" s="22" t="str">
        <f t="shared" si="507"/>
        <v>D</v>
      </c>
      <c r="IV47" s="43">
        <v>500</v>
      </c>
      <c r="IW47" s="44">
        <v>584</v>
      </c>
      <c r="IX47" s="22" t="str">
        <f t="shared" si="508"/>
        <v>C</v>
      </c>
      <c r="IY47" s="22" t="str">
        <f t="shared" si="587"/>
        <v>OK</v>
      </c>
      <c r="IZ47" s="22" t="str">
        <f t="shared" si="509"/>
        <v>-</v>
      </c>
      <c r="JA47" s="22" t="str">
        <f t="shared" si="510"/>
        <v>HOEK</v>
      </c>
      <c r="JB47" s="24" t="str">
        <f t="shared" si="511"/>
        <v>DE HERDT IVAN</v>
      </c>
      <c r="JC47" s="44">
        <v>0</v>
      </c>
      <c r="JD47" s="22" t="s">
        <v>2</v>
      </c>
      <c r="JE47" s="43">
        <v>2</v>
      </c>
      <c r="JF47" s="17"/>
      <c r="JH47" s="13"/>
      <c r="JI47" s="23">
        <v>3</v>
      </c>
      <c r="JJ47" s="26" t="str">
        <f t="shared" si="512"/>
        <v>VAN DEN BOSSCHE MICHAEL</v>
      </c>
      <c r="JK47" s="22" t="str">
        <f t="shared" si="513"/>
        <v>STAT</v>
      </c>
      <c r="JL47" s="22" t="str">
        <f t="shared" si="514"/>
        <v>-</v>
      </c>
      <c r="JM47" s="22" t="str">
        <f t="shared" si="588"/>
        <v>OK</v>
      </c>
      <c r="JN47" s="22" t="str">
        <f t="shared" si="515"/>
        <v>D</v>
      </c>
      <c r="JO47" s="43">
        <v>629</v>
      </c>
      <c r="JP47" s="44">
        <v>195</v>
      </c>
      <c r="JQ47" s="22" t="str">
        <f t="shared" si="516"/>
        <v>B</v>
      </c>
      <c r="JR47" s="22" t="str">
        <f t="shared" si="589"/>
        <v>OK</v>
      </c>
      <c r="JS47" s="22" t="str">
        <f t="shared" si="517"/>
        <v>-</v>
      </c>
      <c r="JT47" s="22" t="str">
        <f t="shared" si="518"/>
        <v>EXC</v>
      </c>
      <c r="JU47" s="24" t="str">
        <f t="shared" si="519"/>
        <v>PINTENS DAVY</v>
      </c>
      <c r="JV47" s="44">
        <v>1</v>
      </c>
      <c r="JW47" s="22" t="s">
        <v>2</v>
      </c>
      <c r="JX47" s="43">
        <v>1</v>
      </c>
      <c r="JY47" s="17"/>
      <c r="KA47" s="13"/>
      <c r="KB47" s="23">
        <v>3</v>
      </c>
      <c r="KC47" s="26" t="str">
        <f t="shared" si="520"/>
        <v>SELLESLAGH NIKKY</v>
      </c>
      <c r="KD47" s="22" t="str">
        <f t="shared" si="521"/>
        <v>TZH</v>
      </c>
      <c r="KE47" s="22">
        <f t="shared" si="522"/>
        <v>4</v>
      </c>
      <c r="KF47" s="22" t="str">
        <f t="shared" si="590"/>
        <v>OK</v>
      </c>
      <c r="KG47" s="22" t="str">
        <f t="shared" si="523"/>
        <v>NA</v>
      </c>
      <c r="KH47" s="43">
        <v>723</v>
      </c>
      <c r="KI47" s="44">
        <v>705</v>
      </c>
      <c r="KJ47" s="22" t="str">
        <f t="shared" si="524"/>
        <v>D</v>
      </c>
      <c r="KK47" s="22" t="str">
        <f t="shared" si="591"/>
        <v>OK</v>
      </c>
      <c r="KL47" s="22" t="str">
        <f t="shared" si="525"/>
        <v>-</v>
      </c>
      <c r="KM47" s="22" t="str">
        <f t="shared" si="526"/>
        <v>STAT</v>
      </c>
      <c r="KN47" s="24" t="str">
        <f t="shared" si="527"/>
        <v>ADRIAENSENS RENAAT</v>
      </c>
      <c r="KO47" s="44">
        <v>2</v>
      </c>
      <c r="KP47" s="22" t="s">
        <v>2</v>
      </c>
      <c r="KQ47" s="43">
        <v>0</v>
      </c>
      <c r="KR47" s="17"/>
      <c r="KT47" s="13"/>
      <c r="KU47" s="23">
        <v>3</v>
      </c>
      <c r="KV47" s="26" t="str">
        <f t="shared" si="528"/>
        <v>BOUTENS WERNER</v>
      </c>
      <c r="KW47" s="22" t="str">
        <f t="shared" si="529"/>
        <v>DVO</v>
      </c>
      <c r="KX47" s="22" t="str">
        <f t="shared" si="530"/>
        <v>-</v>
      </c>
      <c r="KY47" s="22" t="str">
        <f t="shared" si="592"/>
        <v>OK</v>
      </c>
      <c r="KZ47" s="22" t="str">
        <f t="shared" si="531"/>
        <v>D</v>
      </c>
      <c r="LA47" s="43">
        <v>42</v>
      </c>
      <c r="LB47" s="44">
        <v>835</v>
      </c>
      <c r="LC47" s="22" t="str">
        <f t="shared" si="532"/>
        <v>NA</v>
      </c>
      <c r="LD47" s="22" t="str">
        <f t="shared" si="593"/>
        <v>OK</v>
      </c>
      <c r="LE47" s="22" t="str">
        <f t="shared" si="533"/>
        <v>-</v>
      </c>
      <c r="LF47" s="22" t="str">
        <f t="shared" si="534"/>
        <v>DBEL</v>
      </c>
      <c r="LG47" s="24" t="str">
        <f t="shared" si="535"/>
        <v>DE BUYSER SONJA</v>
      </c>
      <c r="LH47" s="44">
        <v>2</v>
      </c>
      <c r="LI47" s="22" t="s">
        <v>2</v>
      </c>
      <c r="LJ47" s="43">
        <v>0</v>
      </c>
      <c r="LK47" s="17"/>
      <c r="LM47" s="13"/>
      <c r="LN47" s="23">
        <v>3</v>
      </c>
      <c r="LO47" s="26" t="str">
        <f t="shared" si="536"/>
        <v>ROELANDS STEVEN</v>
      </c>
      <c r="LP47" s="22" t="str">
        <f t="shared" si="537"/>
        <v>GBIL</v>
      </c>
      <c r="LQ47" s="22">
        <f t="shared" si="538"/>
        <v>4</v>
      </c>
      <c r="LR47" s="22" t="str">
        <f t="shared" si="594"/>
        <v>OK</v>
      </c>
      <c r="LS47" s="22" t="str">
        <f t="shared" si="539"/>
        <v>NA</v>
      </c>
      <c r="LT47" s="43">
        <v>682</v>
      </c>
      <c r="LU47" s="44">
        <v>204</v>
      </c>
      <c r="LV47" s="22" t="str">
        <f t="shared" si="540"/>
        <v>D</v>
      </c>
      <c r="LW47" s="22" t="str">
        <f t="shared" si="595"/>
        <v>OK</v>
      </c>
      <c r="LX47" s="22" t="str">
        <f t="shared" si="541"/>
        <v>-</v>
      </c>
      <c r="LY47" s="22" t="str">
        <f t="shared" si="542"/>
        <v>DZES</v>
      </c>
      <c r="LZ47" s="24" t="str">
        <f t="shared" si="543"/>
        <v>DE RIDDER ANDY</v>
      </c>
      <c r="MA47" s="44">
        <v>2</v>
      </c>
      <c r="MB47" s="22" t="s">
        <v>2</v>
      </c>
      <c r="MC47" s="43">
        <v>0</v>
      </c>
      <c r="MD47" s="17"/>
      <c r="MF47" s="13"/>
      <c r="MG47" s="23">
        <v>3</v>
      </c>
      <c r="MH47" s="26" t="str">
        <f t="shared" si="544"/>
        <v>DE BORGER DAVID</v>
      </c>
      <c r="MI47" s="22" t="str">
        <f t="shared" si="545"/>
        <v>EXC</v>
      </c>
      <c r="MJ47" s="22">
        <f t="shared" si="546"/>
        <v>2</v>
      </c>
      <c r="MK47" s="22" t="str">
        <f t="shared" si="596"/>
        <v>OK</v>
      </c>
      <c r="ML47" s="22" t="str">
        <f t="shared" si="547"/>
        <v>D</v>
      </c>
      <c r="MM47" s="43">
        <v>441</v>
      </c>
      <c r="MN47" s="44">
        <v>658</v>
      </c>
      <c r="MO47" s="22" t="str">
        <f t="shared" si="548"/>
        <v>D</v>
      </c>
      <c r="MP47" s="22" t="str">
        <f t="shared" si="597"/>
        <v>OK</v>
      </c>
      <c r="MQ47" s="22">
        <f t="shared" si="549"/>
        <v>2</v>
      </c>
      <c r="MR47" s="22" t="str">
        <f t="shared" si="550"/>
        <v>DBEL</v>
      </c>
      <c r="MS47" s="24" t="str">
        <f t="shared" si="551"/>
        <v>DEWAELE NELE</v>
      </c>
      <c r="MT47" s="44">
        <v>2</v>
      </c>
      <c r="MU47" s="22" t="s">
        <v>2</v>
      </c>
      <c r="MV47" s="43">
        <v>0</v>
      </c>
      <c r="MW47" s="17"/>
      <c r="MY47" s="13"/>
      <c r="MZ47" s="23">
        <v>3</v>
      </c>
      <c r="NA47" s="26" t="str">
        <f t="shared" si="552"/>
        <v>DE BUYSER SONJA</v>
      </c>
      <c r="NB47" s="22" t="str">
        <f t="shared" si="553"/>
        <v>DBEL</v>
      </c>
      <c r="NC47" s="22" t="str">
        <f t="shared" si="554"/>
        <v>-</v>
      </c>
      <c r="ND47" s="22" t="str">
        <f t="shared" si="598"/>
        <v>OK</v>
      </c>
      <c r="NE47" s="22" t="str">
        <f t="shared" si="555"/>
        <v>NA</v>
      </c>
      <c r="NF47" s="43">
        <v>835</v>
      </c>
      <c r="NG47" s="44">
        <v>201</v>
      </c>
      <c r="NH47" s="22" t="str">
        <f t="shared" si="556"/>
        <v>C</v>
      </c>
      <c r="NI47" s="22" t="str">
        <f t="shared" si="599"/>
        <v>OK</v>
      </c>
      <c r="NJ47" s="22" t="str">
        <f t="shared" si="557"/>
        <v>-</v>
      </c>
      <c r="NK47" s="22" t="str">
        <f t="shared" si="558"/>
        <v>TZH</v>
      </c>
      <c r="NL47" s="24" t="str">
        <f t="shared" si="559"/>
        <v>DE CAUWER MICHAEL</v>
      </c>
      <c r="NM47" s="44">
        <v>0</v>
      </c>
      <c r="NN47" s="22" t="s">
        <v>2</v>
      </c>
      <c r="NO47" s="43">
        <v>2</v>
      </c>
      <c r="NP47" s="17"/>
    </row>
    <row r="48" spans="2:380" x14ac:dyDescent="0.3">
      <c r="B48" s="13"/>
      <c r="C48" s="23">
        <v>4</v>
      </c>
      <c r="D48" s="26" t="str">
        <f t="shared" si="400"/>
        <v>MEERT GUSTAAF</v>
      </c>
      <c r="E48" s="22" t="str">
        <f t="shared" si="401"/>
        <v>DVO</v>
      </c>
      <c r="F48" s="22" t="str">
        <f t="shared" si="402"/>
        <v>-</v>
      </c>
      <c r="G48" s="22" t="str">
        <f t="shared" si="560"/>
        <v>OK</v>
      </c>
      <c r="H48" s="22" t="str">
        <f t="shared" si="403"/>
        <v>D</v>
      </c>
      <c r="I48" s="43">
        <v>454</v>
      </c>
      <c r="J48" s="44">
        <v>847</v>
      </c>
      <c r="K48" s="22" t="str">
        <f t="shared" si="404"/>
        <v>NA</v>
      </c>
      <c r="L48" s="22" t="str">
        <f t="shared" si="561"/>
        <v>OK</v>
      </c>
      <c r="M48" s="22">
        <f t="shared" si="405"/>
        <v>4</v>
      </c>
      <c r="N48" s="22" t="str">
        <f t="shared" si="406"/>
        <v>GBIL</v>
      </c>
      <c r="O48" s="24" t="str">
        <f t="shared" si="407"/>
        <v>DE CLERCK GUNTHER</v>
      </c>
      <c r="P48" s="44">
        <v>2</v>
      </c>
      <c r="Q48" s="22" t="s">
        <v>2</v>
      </c>
      <c r="R48" s="43">
        <v>0</v>
      </c>
      <c r="S48" s="17"/>
      <c r="U48" s="13"/>
      <c r="V48" s="23">
        <v>4</v>
      </c>
      <c r="W48" s="26" t="str">
        <f t="shared" si="408"/>
        <v>DE LATHOUWER KEVIN</v>
      </c>
      <c r="X48" s="22" t="str">
        <f t="shared" si="409"/>
        <v>SPLI</v>
      </c>
      <c r="Y48" s="22" t="str">
        <f t="shared" si="410"/>
        <v>-</v>
      </c>
      <c r="Z48" s="22" t="str">
        <f t="shared" si="562"/>
        <v>OK</v>
      </c>
      <c r="AA48" s="22" t="str">
        <f t="shared" si="411"/>
        <v>NA</v>
      </c>
      <c r="AB48" s="43">
        <v>94</v>
      </c>
      <c r="AC48" s="44">
        <v>795</v>
      </c>
      <c r="AD48" s="22" t="str">
        <f t="shared" si="412"/>
        <v>NA</v>
      </c>
      <c r="AE48" s="22" t="str">
        <f t="shared" si="563"/>
        <v>OK</v>
      </c>
      <c r="AF48" s="22" t="str">
        <f t="shared" si="413"/>
        <v>-</v>
      </c>
      <c r="AG48" s="22" t="str">
        <f t="shared" si="414"/>
        <v>HOEK</v>
      </c>
      <c r="AH48" s="24" t="str">
        <f t="shared" si="415"/>
        <v>VAN DEN BRANDE MICHEL</v>
      </c>
      <c r="AI48" s="44">
        <v>2</v>
      </c>
      <c r="AJ48" s="22" t="s">
        <v>2</v>
      </c>
      <c r="AK48" s="43">
        <v>0</v>
      </c>
      <c r="AL48" s="17"/>
      <c r="AN48" s="13"/>
      <c r="AO48" s="23">
        <v>4</v>
      </c>
      <c r="AP48" s="26" t="str">
        <f t="shared" si="416"/>
        <v>DE HERDT IVAN</v>
      </c>
      <c r="AQ48" s="22" t="str">
        <f t="shared" si="417"/>
        <v>HOEK</v>
      </c>
      <c r="AR48" s="22" t="str">
        <f t="shared" si="418"/>
        <v>-</v>
      </c>
      <c r="AS48" s="22" t="str">
        <f t="shared" si="564"/>
        <v>OK</v>
      </c>
      <c r="AT48" s="22" t="str">
        <f t="shared" si="419"/>
        <v>C</v>
      </c>
      <c r="AU48" s="43">
        <v>584</v>
      </c>
      <c r="AV48" s="44">
        <v>204</v>
      </c>
      <c r="AW48" s="22" t="str">
        <f t="shared" si="420"/>
        <v>D</v>
      </c>
      <c r="AX48" s="22" t="str">
        <f t="shared" si="565"/>
        <v>OK</v>
      </c>
      <c r="AY48" s="22" t="str">
        <f t="shared" si="421"/>
        <v>-</v>
      </c>
      <c r="AZ48" s="22" t="str">
        <f t="shared" si="422"/>
        <v>DZES</v>
      </c>
      <c r="BA48" s="24" t="str">
        <f t="shared" si="423"/>
        <v>DE RIDDER ANDY</v>
      </c>
      <c r="BB48" s="44">
        <v>2</v>
      </c>
      <c r="BC48" s="22" t="s">
        <v>2</v>
      </c>
      <c r="BD48" s="43">
        <v>0</v>
      </c>
      <c r="BE48" s="17"/>
      <c r="BG48" s="13"/>
      <c r="BH48" s="23">
        <v>4</v>
      </c>
      <c r="BI48" s="26" t="str">
        <f t="shared" si="424"/>
        <v>HERSSENS NICOLAS</v>
      </c>
      <c r="BJ48" s="22" t="str">
        <f t="shared" si="425"/>
        <v>EXC</v>
      </c>
      <c r="BK48" s="22">
        <f t="shared" si="426"/>
        <v>2</v>
      </c>
      <c r="BL48" s="22" t="str">
        <f t="shared" si="566"/>
        <v>OK</v>
      </c>
      <c r="BM48" s="22" t="str">
        <f t="shared" si="427"/>
        <v>D</v>
      </c>
      <c r="BN48" s="43">
        <v>635</v>
      </c>
      <c r="BO48" s="44">
        <v>73</v>
      </c>
      <c r="BP48" s="22" t="str">
        <f t="shared" si="428"/>
        <v>D</v>
      </c>
      <c r="BQ48" s="22" t="str">
        <f t="shared" si="567"/>
        <v>OK</v>
      </c>
      <c r="BR48" s="22">
        <f t="shared" si="429"/>
        <v>2</v>
      </c>
      <c r="BS48" s="22" t="str">
        <f t="shared" si="430"/>
        <v>STAT</v>
      </c>
      <c r="BT48" s="24" t="str">
        <f t="shared" si="431"/>
        <v>POTUMS WALTER</v>
      </c>
      <c r="BU48" s="44">
        <v>2</v>
      </c>
      <c r="BV48" s="22" t="s">
        <v>2</v>
      </c>
      <c r="BW48" s="43">
        <v>0</v>
      </c>
      <c r="BX48" s="17"/>
      <c r="BZ48" s="13"/>
      <c r="CA48" s="23">
        <v>4</v>
      </c>
      <c r="CB48" s="26" t="str">
        <f t="shared" si="432"/>
        <v>DE RAES TINO</v>
      </c>
      <c r="CC48" s="22" t="str">
        <f t="shared" si="433"/>
        <v>STAT</v>
      </c>
      <c r="CD48" s="22" t="str">
        <f t="shared" si="434"/>
        <v>-</v>
      </c>
      <c r="CE48" s="22" t="str">
        <f t="shared" si="568"/>
        <v>OK</v>
      </c>
      <c r="CF48" s="22" t="str">
        <f t="shared" si="435"/>
        <v>NA</v>
      </c>
      <c r="CG48" s="43">
        <v>825</v>
      </c>
      <c r="CH48" s="44">
        <v>634</v>
      </c>
      <c r="CI48" s="22" t="str">
        <f t="shared" si="436"/>
        <v>D</v>
      </c>
      <c r="CJ48" s="22" t="str">
        <f t="shared" si="569"/>
        <v>OK</v>
      </c>
      <c r="CK48" s="22" t="str">
        <f t="shared" si="437"/>
        <v>-</v>
      </c>
      <c r="CL48" s="22" t="str">
        <f t="shared" si="438"/>
        <v>TZH</v>
      </c>
      <c r="CM48" s="24" t="str">
        <f t="shared" si="439"/>
        <v>MERCKX KASPER</v>
      </c>
      <c r="CN48" s="44">
        <v>2</v>
      </c>
      <c r="CO48" s="22" t="s">
        <v>2</v>
      </c>
      <c r="CP48" s="43">
        <v>0</v>
      </c>
      <c r="CQ48" s="17"/>
      <c r="CS48" s="13"/>
      <c r="CT48" s="23">
        <v>4</v>
      </c>
      <c r="CU48" s="26" t="str">
        <f t="shared" si="440"/>
        <v>DE PAEP NATHALIE</v>
      </c>
      <c r="CV48" s="22" t="str">
        <f t="shared" si="441"/>
        <v>DBEL</v>
      </c>
      <c r="CW48" s="22" t="str">
        <f t="shared" si="442"/>
        <v>-</v>
      </c>
      <c r="CX48" s="22" t="str">
        <f t="shared" si="570"/>
        <v>OK</v>
      </c>
      <c r="CY48" s="22" t="str">
        <f t="shared" si="443"/>
        <v>D</v>
      </c>
      <c r="CZ48" s="43">
        <v>303</v>
      </c>
      <c r="DA48" s="44">
        <v>400</v>
      </c>
      <c r="DB48" s="22" t="str">
        <f t="shared" si="444"/>
        <v>C</v>
      </c>
      <c r="DC48" s="22" t="str">
        <f t="shared" si="571"/>
        <v>OK</v>
      </c>
      <c r="DD48" s="22" t="str">
        <f t="shared" si="445"/>
        <v>-</v>
      </c>
      <c r="DE48" s="22" t="str">
        <f t="shared" si="446"/>
        <v>DVO</v>
      </c>
      <c r="DF48" s="24" t="str">
        <f t="shared" si="447"/>
        <v>VAN CAMP LUCAS</v>
      </c>
      <c r="DG48" s="44">
        <v>1</v>
      </c>
      <c r="DH48" s="22" t="s">
        <v>2</v>
      </c>
      <c r="DI48" s="43">
        <v>1</v>
      </c>
      <c r="DJ48" s="17"/>
      <c r="DL48" s="13"/>
      <c r="DM48" s="23">
        <v>4</v>
      </c>
      <c r="DN48" s="26" t="str">
        <f t="shared" si="448"/>
        <v>ROELANDS STEVEN</v>
      </c>
      <c r="DO48" s="22" t="str">
        <f t="shared" si="449"/>
        <v>GBIL</v>
      </c>
      <c r="DP48" s="22">
        <f t="shared" si="450"/>
        <v>4</v>
      </c>
      <c r="DQ48" s="22" t="str">
        <f t="shared" si="572"/>
        <v>OK</v>
      </c>
      <c r="DR48" s="22" t="str">
        <f t="shared" si="451"/>
        <v>NA</v>
      </c>
      <c r="DS48" s="43">
        <v>682</v>
      </c>
      <c r="DT48" s="44">
        <v>776</v>
      </c>
      <c r="DU48" s="22" t="str">
        <f t="shared" si="452"/>
        <v>NA</v>
      </c>
      <c r="DV48" s="22" t="str">
        <f t="shared" si="573"/>
        <v>OK</v>
      </c>
      <c r="DW48" s="22">
        <f t="shared" si="453"/>
        <v>3</v>
      </c>
      <c r="DX48" s="22" t="str">
        <f t="shared" si="454"/>
        <v>SPLI</v>
      </c>
      <c r="DY48" s="24" t="str">
        <f t="shared" si="455"/>
        <v>SMOLDEREN ERIK</v>
      </c>
      <c r="DZ48" s="44">
        <v>2</v>
      </c>
      <c r="EA48" s="22" t="s">
        <v>2</v>
      </c>
      <c r="EB48" s="43">
        <v>0</v>
      </c>
      <c r="EC48" s="17"/>
      <c r="EE48" s="13"/>
      <c r="EF48" s="23">
        <v>4</v>
      </c>
      <c r="EG48" s="26" t="str">
        <f t="shared" si="456"/>
        <v>WETTINCK BJORN</v>
      </c>
      <c r="EH48" s="22" t="str">
        <f t="shared" si="457"/>
        <v>DZES</v>
      </c>
      <c r="EI48" s="22" t="str">
        <f t="shared" si="458"/>
        <v>-</v>
      </c>
      <c r="EJ48" s="22" t="str">
        <f t="shared" si="574"/>
        <v>OK</v>
      </c>
      <c r="EK48" s="22" t="str">
        <f t="shared" si="459"/>
        <v>C</v>
      </c>
      <c r="EL48" s="43">
        <v>507</v>
      </c>
      <c r="EM48" s="44">
        <v>682</v>
      </c>
      <c r="EN48" s="22" t="str">
        <f t="shared" si="460"/>
        <v>NA</v>
      </c>
      <c r="EO48" s="22" t="str">
        <f t="shared" si="575"/>
        <v>OK</v>
      </c>
      <c r="EP48" s="22">
        <f t="shared" si="461"/>
        <v>4</v>
      </c>
      <c r="EQ48" s="22" t="str">
        <f t="shared" si="462"/>
        <v>GBIL</v>
      </c>
      <c r="ER48" s="24" t="str">
        <f t="shared" si="463"/>
        <v>ROELANDS STEVEN</v>
      </c>
      <c r="ES48" s="44">
        <v>2</v>
      </c>
      <c r="ET48" s="22" t="s">
        <v>2</v>
      </c>
      <c r="EU48" s="43">
        <v>0</v>
      </c>
      <c r="EV48" s="17"/>
      <c r="EX48" s="13"/>
      <c r="EY48" s="23">
        <v>4</v>
      </c>
      <c r="EZ48" s="26" t="str">
        <f t="shared" si="464"/>
        <v>VERMEIREN TIM</v>
      </c>
      <c r="FA48" s="22" t="str">
        <f t="shared" si="465"/>
        <v>EXC</v>
      </c>
      <c r="FB48" s="22" t="str">
        <f t="shared" si="466"/>
        <v>-</v>
      </c>
      <c r="FC48" s="22" t="str">
        <f t="shared" si="576"/>
        <v>OK</v>
      </c>
      <c r="FD48" s="22" t="str">
        <f t="shared" si="467"/>
        <v>D</v>
      </c>
      <c r="FE48" s="43">
        <v>638</v>
      </c>
      <c r="FF48" s="44">
        <v>500</v>
      </c>
      <c r="FG48" s="22" t="str">
        <f t="shared" si="468"/>
        <v>D</v>
      </c>
      <c r="FH48" s="22" t="str">
        <f t="shared" si="577"/>
        <v>OK</v>
      </c>
      <c r="FI48" s="22">
        <f t="shared" si="469"/>
        <v>3</v>
      </c>
      <c r="FJ48" s="22" t="str">
        <f t="shared" si="470"/>
        <v>DZES</v>
      </c>
      <c r="FK48" s="24" t="str">
        <f t="shared" si="471"/>
        <v>VAN POLLAERT JIMMY</v>
      </c>
      <c r="FL48" s="44">
        <v>0</v>
      </c>
      <c r="FM48" s="22" t="s">
        <v>2</v>
      </c>
      <c r="FN48" s="43">
        <v>2</v>
      </c>
      <c r="FO48" s="17"/>
      <c r="FQ48" s="13"/>
      <c r="FR48" s="23">
        <v>4</v>
      </c>
      <c r="FS48" s="26" t="str">
        <f t="shared" si="472"/>
        <v>DE PAEP NATHALIE</v>
      </c>
      <c r="FT48" s="22" t="str">
        <f t="shared" si="473"/>
        <v>DBEL</v>
      </c>
      <c r="FU48" s="22" t="str">
        <f t="shared" si="474"/>
        <v>-</v>
      </c>
      <c r="FV48" s="22" t="str">
        <f t="shared" si="578"/>
        <v>OK</v>
      </c>
      <c r="FW48" s="22" t="str">
        <f t="shared" si="475"/>
        <v>D</v>
      </c>
      <c r="FX48" s="43">
        <v>303</v>
      </c>
      <c r="FY48" s="44">
        <v>638</v>
      </c>
      <c r="FZ48" s="22" t="str">
        <f t="shared" si="476"/>
        <v>D</v>
      </c>
      <c r="GA48" s="22" t="str">
        <f t="shared" si="579"/>
        <v>OK</v>
      </c>
      <c r="GB48" s="22" t="str">
        <f t="shared" si="477"/>
        <v>-</v>
      </c>
      <c r="GC48" s="22" t="str">
        <f t="shared" si="478"/>
        <v>EXC</v>
      </c>
      <c r="GD48" s="24" t="str">
        <f t="shared" si="479"/>
        <v>VERMEIREN TIM</v>
      </c>
      <c r="GE48" s="44">
        <v>1</v>
      </c>
      <c r="GF48" s="22" t="s">
        <v>2</v>
      </c>
      <c r="GG48" s="43">
        <v>1</v>
      </c>
      <c r="GH48" s="17"/>
      <c r="GJ48" s="13"/>
      <c r="GK48" s="23">
        <v>4</v>
      </c>
      <c r="GL48" s="26" t="str">
        <f t="shared" si="480"/>
        <v>SELLESLAGH NIKKY</v>
      </c>
      <c r="GM48" s="22" t="str">
        <f t="shared" si="481"/>
        <v>TZH</v>
      </c>
      <c r="GN48" s="22">
        <f t="shared" si="482"/>
        <v>4</v>
      </c>
      <c r="GO48" s="22" t="str">
        <f t="shared" si="580"/>
        <v>OK</v>
      </c>
      <c r="GP48" s="22" t="str">
        <f t="shared" si="483"/>
        <v>NA</v>
      </c>
      <c r="GQ48" s="43">
        <v>723</v>
      </c>
      <c r="GR48" s="44">
        <v>877</v>
      </c>
      <c r="GS48" s="22" t="str">
        <f t="shared" si="484"/>
        <v>NA</v>
      </c>
      <c r="GT48" s="22" t="str">
        <f t="shared" si="581"/>
        <v>OK</v>
      </c>
      <c r="GU48" s="22" t="str">
        <f t="shared" si="485"/>
        <v>-</v>
      </c>
      <c r="GV48" s="22" t="str">
        <f t="shared" si="486"/>
        <v>DBEL</v>
      </c>
      <c r="GW48" s="24" t="str">
        <f t="shared" si="487"/>
        <v>PEETERS DYLAN</v>
      </c>
      <c r="GX48" s="44">
        <v>2</v>
      </c>
      <c r="GY48" s="22" t="s">
        <v>2</v>
      </c>
      <c r="GZ48" s="43">
        <v>0</v>
      </c>
      <c r="HA48" s="17"/>
      <c r="HC48" s="13"/>
      <c r="HD48" s="23">
        <v>4</v>
      </c>
      <c r="HE48" s="26" t="str">
        <f t="shared" si="488"/>
        <v>DE GANCK LUC</v>
      </c>
      <c r="HF48" s="22" t="str">
        <f t="shared" si="489"/>
        <v>GBIL</v>
      </c>
      <c r="HG48" s="22" t="str">
        <f t="shared" si="490"/>
        <v>-</v>
      </c>
      <c r="HH48" s="22" t="str">
        <f t="shared" si="582"/>
        <v>OK</v>
      </c>
      <c r="HI48" s="22" t="str">
        <f t="shared" si="491"/>
        <v>NA</v>
      </c>
      <c r="HJ48" s="43">
        <v>872</v>
      </c>
      <c r="HK48" s="44">
        <v>433</v>
      </c>
      <c r="HL48" s="22" t="str">
        <f t="shared" si="492"/>
        <v>C</v>
      </c>
      <c r="HM48" s="22" t="str">
        <f t="shared" si="583"/>
        <v>OK</v>
      </c>
      <c r="HN48" s="22" t="str">
        <f t="shared" si="493"/>
        <v>-</v>
      </c>
      <c r="HO48" s="22" t="str">
        <f t="shared" si="494"/>
        <v>DVO</v>
      </c>
      <c r="HP48" s="24" t="str">
        <f t="shared" si="495"/>
        <v>VAN SAND HENDRIK</v>
      </c>
      <c r="HQ48" s="44">
        <v>2</v>
      </c>
      <c r="HR48" s="22" t="s">
        <v>2</v>
      </c>
      <c r="HS48" s="43">
        <v>0</v>
      </c>
      <c r="HT48" s="17"/>
      <c r="HV48" s="13"/>
      <c r="HW48" s="23">
        <v>4</v>
      </c>
      <c r="HX48" s="26" t="str">
        <f t="shared" si="496"/>
        <v>VAN DRIESSCHE JURGEN</v>
      </c>
      <c r="HY48" s="22" t="str">
        <f t="shared" si="497"/>
        <v>HOEK</v>
      </c>
      <c r="HZ48" s="22" t="str">
        <f t="shared" si="498"/>
        <v>-</v>
      </c>
      <c r="IA48" s="22" t="str">
        <f t="shared" si="584"/>
        <v>OK</v>
      </c>
      <c r="IB48" s="22" t="str">
        <f t="shared" si="499"/>
        <v>NA</v>
      </c>
      <c r="IC48" s="43">
        <v>796</v>
      </c>
      <c r="ID48" s="44">
        <v>650</v>
      </c>
      <c r="IE48" s="22" t="str">
        <f t="shared" si="500"/>
        <v>D</v>
      </c>
      <c r="IF48" s="22" t="str">
        <f t="shared" si="585"/>
        <v>OK</v>
      </c>
      <c r="IG48" s="22">
        <f t="shared" si="501"/>
        <v>3</v>
      </c>
      <c r="IH48" s="22" t="str">
        <f t="shared" si="502"/>
        <v>SPLI</v>
      </c>
      <c r="II48" s="24" t="str">
        <f t="shared" si="503"/>
        <v>DE LATHOUWER MARIO</v>
      </c>
      <c r="IJ48" s="44">
        <v>0</v>
      </c>
      <c r="IK48" s="22" t="s">
        <v>2</v>
      </c>
      <c r="IL48" s="43">
        <v>2</v>
      </c>
      <c r="IM48" s="17"/>
      <c r="IO48" s="13"/>
      <c r="IP48" s="23">
        <v>4</v>
      </c>
      <c r="IQ48" s="26" t="str">
        <f t="shared" si="504"/>
        <v>WAUTERS DAISY</v>
      </c>
      <c r="IR48" s="22" t="str">
        <f t="shared" si="505"/>
        <v>DZES</v>
      </c>
      <c r="IS48" s="22" t="str">
        <f t="shared" si="506"/>
        <v>-</v>
      </c>
      <c r="IT48" s="22" t="str">
        <f t="shared" si="586"/>
        <v>OK</v>
      </c>
      <c r="IU48" s="22" t="str">
        <f t="shared" si="507"/>
        <v>C</v>
      </c>
      <c r="IV48" s="43">
        <v>252</v>
      </c>
      <c r="IW48" s="44">
        <v>875</v>
      </c>
      <c r="IX48" s="22" t="str">
        <f t="shared" si="508"/>
        <v>NA</v>
      </c>
      <c r="IY48" s="22" t="str">
        <f t="shared" si="587"/>
        <v>OK</v>
      </c>
      <c r="IZ48" s="22" t="str">
        <f t="shared" si="509"/>
        <v>-</v>
      </c>
      <c r="JA48" s="22" t="str">
        <f t="shared" si="510"/>
        <v>HOEK</v>
      </c>
      <c r="JB48" s="24" t="str">
        <f t="shared" si="511"/>
        <v>LIESSENS JURGEN</v>
      </c>
      <c r="JC48" s="44">
        <v>2</v>
      </c>
      <c r="JD48" s="22" t="s">
        <v>2</v>
      </c>
      <c r="JE48" s="43">
        <v>0</v>
      </c>
      <c r="JF48" s="17"/>
      <c r="JH48" s="13"/>
      <c r="JI48" s="23">
        <v>4</v>
      </c>
      <c r="JJ48" s="26" t="str">
        <f t="shared" si="512"/>
        <v>VAN MALDEREN GERT</v>
      </c>
      <c r="JK48" s="22" t="str">
        <f t="shared" si="513"/>
        <v>STAT</v>
      </c>
      <c r="JL48" s="22" t="str">
        <f t="shared" si="514"/>
        <v>-</v>
      </c>
      <c r="JM48" s="22" t="str">
        <f t="shared" si="588"/>
        <v>OK</v>
      </c>
      <c r="JN48" s="22" t="str">
        <f t="shared" si="515"/>
        <v>C</v>
      </c>
      <c r="JO48" s="43">
        <v>479</v>
      </c>
      <c r="JP48" s="44">
        <v>632</v>
      </c>
      <c r="JQ48" s="22" t="str">
        <f t="shared" si="516"/>
        <v>D</v>
      </c>
      <c r="JR48" s="22" t="str">
        <f t="shared" si="589"/>
        <v>OK</v>
      </c>
      <c r="JS48" s="22" t="str">
        <f t="shared" si="517"/>
        <v>-</v>
      </c>
      <c r="JT48" s="22" t="str">
        <f t="shared" si="518"/>
        <v>EXC</v>
      </c>
      <c r="JU48" s="24" t="str">
        <f t="shared" si="519"/>
        <v>HUYSSENS JONATHAN</v>
      </c>
      <c r="JV48" s="44">
        <v>2</v>
      </c>
      <c r="JW48" s="22" t="s">
        <v>2</v>
      </c>
      <c r="JX48" s="43">
        <v>0</v>
      </c>
      <c r="JY48" s="17"/>
      <c r="KA48" s="13"/>
      <c r="KB48" s="23">
        <v>4</v>
      </c>
      <c r="KC48" s="26" t="str">
        <f t="shared" si="520"/>
        <v>DE CAUWER MICHAEL</v>
      </c>
      <c r="KD48" s="22" t="str">
        <f t="shared" si="521"/>
        <v>TZH</v>
      </c>
      <c r="KE48" s="22" t="str">
        <f t="shared" si="522"/>
        <v>-</v>
      </c>
      <c r="KF48" s="22" t="str">
        <f t="shared" si="590"/>
        <v>OK</v>
      </c>
      <c r="KG48" s="22" t="str">
        <f t="shared" si="523"/>
        <v>C</v>
      </c>
      <c r="KH48" s="43">
        <v>201</v>
      </c>
      <c r="KI48" s="44">
        <v>73</v>
      </c>
      <c r="KJ48" s="22" t="str">
        <f t="shared" si="524"/>
        <v>D</v>
      </c>
      <c r="KK48" s="22" t="str">
        <f t="shared" si="591"/>
        <v>OK</v>
      </c>
      <c r="KL48" s="22">
        <f t="shared" si="525"/>
        <v>2</v>
      </c>
      <c r="KM48" s="22" t="str">
        <f t="shared" si="526"/>
        <v>STAT</v>
      </c>
      <c r="KN48" s="24" t="str">
        <f t="shared" si="527"/>
        <v>POTUMS WALTER</v>
      </c>
      <c r="KO48" s="44">
        <v>2</v>
      </c>
      <c r="KP48" s="22" t="s">
        <v>2</v>
      </c>
      <c r="KQ48" s="43">
        <v>0</v>
      </c>
      <c r="KR48" s="17"/>
      <c r="KT48" s="13"/>
      <c r="KU48" s="23">
        <v>4</v>
      </c>
      <c r="KV48" s="26" t="str">
        <f t="shared" si="528"/>
        <v>MEERT GUSTAAF</v>
      </c>
      <c r="KW48" s="22" t="str">
        <f t="shared" si="529"/>
        <v>DVO</v>
      </c>
      <c r="KX48" s="22" t="str">
        <f t="shared" si="530"/>
        <v>-</v>
      </c>
      <c r="KY48" s="22" t="str">
        <f t="shared" si="592"/>
        <v>OK</v>
      </c>
      <c r="KZ48" s="22" t="str">
        <f t="shared" si="531"/>
        <v>D</v>
      </c>
      <c r="LA48" s="43">
        <v>454</v>
      </c>
      <c r="LB48" s="44">
        <v>173</v>
      </c>
      <c r="LC48" s="22" t="str">
        <f t="shared" si="532"/>
        <v>NA</v>
      </c>
      <c r="LD48" s="22" t="str">
        <f t="shared" si="593"/>
        <v>OK</v>
      </c>
      <c r="LE48" s="22" t="str">
        <f t="shared" si="533"/>
        <v>-</v>
      </c>
      <c r="LF48" s="22" t="str">
        <f t="shared" si="534"/>
        <v>DBEL</v>
      </c>
      <c r="LG48" s="24" t="str">
        <f t="shared" si="535"/>
        <v>DE HERT FRANCOIS</v>
      </c>
      <c r="LH48" s="44">
        <v>1</v>
      </c>
      <c r="LI48" s="22" t="s">
        <v>2</v>
      </c>
      <c r="LJ48" s="43">
        <v>1</v>
      </c>
      <c r="LK48" s="17"/>
      <c r="LM48" s="13"/>
      <c r="LN48" s="23">
        <v>4</v>
      </c>
      <c r="LO48" s="26" t="str">
        <f t="shared" si="536"/>
        <v>DE CLERCK GUNTHER</v>
      </c>
      <c r="LP48" s="22" t="str">
        <f t="shared" si="537"/>
        <v>GBIL</v>
      </c>
      <c r="LQ48" s="22">
        <f t="shared" si="538"/>
        <v>4</v>
      </c>
      <c r="LR48" s="22" t="str">
        <f t="shared" si="594"/>
        <v>OK</v>
      </c>
      <c r="LS48" s="22" t="str">
        <f t="shared" si="539"/>
        <v>NA</v>
      </c>
      <c r="LT48" s="43">
        <v>847</v>
      </c>
      <c r="LU48" s="44">
        <v>483</v>
      </c>
      <c r="LV48" s="22" t="str">
        <f t="shared" si="540"/>
        <v>C</v>
      </c>
      <c r="LW48" s="22" t="str">
        <f t="shared" si="595"/>
        <v>OK</v>
      </c>
      <c r="LX48" s="22" t="str">
        <f t="shared" si="541"/>
        <v>-</v>
      </c>
      <c r="LY48" s="22" t="str">
        <f t="shared" si="542"/>
        <v>DZES</v>
      </c>
      <c r="LZ48" s="24" t="str">
        <f t="shared" si="543"/>
        <v>CLAES GINO</v>
      </c>
      <c r="MA48" s="44">
        <v>0</v>
      </c>
      <c r="MB48" s="22" t="s">
        <v>2</v>
      </c>
      <c r="MC48" s="43">
        <v>2</v>
      </c>
      <c r="MD48" s="17"/>
      <c r="MF48" s="13"/>
      <c r="MG48" s="23">
        <v>4</v>
      </c>
      <c r="MH48" s="26" t="str">
        <f t="shared" si="544"/>
        <v>VERMEIREN NICK</v>
      </c>
      <c r="MI48" s="22" t="str">
        <f t="shared" si="545"/>
        <v>EXC</v>
      </c>
      <c r="MJ48" s="22">
        <f t="shared" si="546"/>
        <v>2</v>
      </c>
      <c r="MK48" s="22" t="str">
        <f t="shared" si="596"/>
        <v>OK</v>
      </c>
      <c r="ML48" s="22" t="str">
        <f t="shared" si="547"/>
        <v>D</v>
      </c>
      <c r="MM48" s="43">
        <v>633</v>
      </c>
      <c r="MN48" s="44">
        <v>303</v>
      </c>
      <c r="MO48" s="22" t="str">
        <f t="shared" si="548"/>
        <v>D</v>
      </c>
      <c r="MP48" s="22" t="str">
        <f t="shared" si="597"/>
        <v>OK</v>
      </c>
      <c r="MQ48" s="22" t="str">
        <f t="shared" si="549"/>
        <v>-</v>
      </c>
      <c r="MR48" s="22" t="str">
        <f t="shared" si="550"/>
        <v>DBEL</v>
      </c>
      <c r="MS48" s="24" t="str">
        <f t="shared" si="551"/>
        <v>DE PAEP NATHALIE</v>
      </c>
      <c r="MT48" s="44">
        <v>1</v>
      </c>
      <c r="MU48" s="22" t="s">
        <v>2</v>
      </c>
      <c r="MV48" s="43">
        <v>1</v>
      </c>
      <c r="MW48" s="17"/>
      <c r="MY48" s="13"/>
      <c r="MZ48" s="23">
        <v>4</v>
      </c>
      <c r="NA48" s="26" t="str">
        <f t="shared" si="552"/>
        <v>DE VOS PATRICIA</v>
      </c>
      <c r="NB48" s="22" t="str">
        <f t="shared" si="553"/>
        <v>DBEL</v>
      </c>
      <c r="NC48" s="22">
        <f t="shared" si="554"/>
        <v>2</v>
      </c>
      <c r="ND48" s="22" t="str">
        <f t="shared" si="598"/>
        <v>OK</v>
      </c>
      <c r="NE48" s="22" t="str">
        <f t="shared" si="555"/>
        <v>D</v>
      </c>
      <c r="NF48" s="43">
        <v>727</v>
      </c>
      <c r="NG48" s="44">
        <v>723</v>
      </c>
      <c r="NH48" s="22" t="str">
        <f t="shared" si="556"/>
        <v>NA</v>
      </c>
      <c r="NI48" s="22" t="str">
        <f t="shared" si="599"/>
        <v>OK</v>
      </c>
      <c r="NJ48" s="22">
        <f t="shared" si="557"/>
        <v>4</v>
      </c>
      <c r="NK48" s="22" t="str">
        <f t="shared" si="558"/>
        <v>TZH</v>
      </c>
      <c r="NL48" s="24" t="str">
        <f t="shared" si="559"/>
        <v>SELLESLAGH NIKKY</v>
      </c>
      <c r="NM48" s="44">
        <v>0</v>
      </c>
      <c r="NN48" s="22" t="s">
        <v>2</v>
      </c>
      <c r="NO48" s="43">
        <v>2</v>
      </c>
      <c r="NP48" s="17"/>
    </row>
    <row r="49" spans="2:380" x14ac:dyDescent="0.3">
      <c r="B49" s="13"/>
      <c r="C49" s="23">
        <v>5</v>
      </c>
      <c r="D49" s="26" t="str">
        <f t="shared" si="400"/>
        <v>VAN SAND HENDRIK</v>
      </c>
      <c r="E49" s="22" t="str">
        <f t="shared" si="401"/>
        <v>DVO</v>
      </c>
      <c r="F49" s="22" t="str">
        <f t="shared" si="402"/>
        <v>-</v>
      </c>
      <c r="G49" s="22" t="str">
        <f t="shared" si="560"/>
        <v>OK</v>
      </c>
      <c r="H49" s="22" t="str">
        <f t="shared" si="403"/>
        <v>C</v>
      </c>
      <c r="I49" s="43">
        <v>433</v>
      </c>
      <c r="J49" s="44">
        <v>848</v>
      </c>
      <c r="K49" s="22" t="str">
        <f t="shared" si="404"/>
        <v>NA</v>
      </c>
      <c r="L49" s="22" t="str">
        <f t="shared" si="561"/>
        <v>OK</v>
      </c>
      <c r="M49" s="22" t="str">
        <f t="shared" si="405"/>
        <v>-</v>
      </c>
      <c r="N49" s="22" t="str">
        <f t="shared" si="406"/>
        <v>GBIL</v>
      </c>
      <c r="O49" s="24" t="str">
        <f t="shared" si="407"/>
        <v>VAN DER STAPPEN EDDY</v>
      </c>
      <c r="P49" s="44">
        <v>0</v>
      </c>
      <c r="Q49" s="22" t="s">
        <v>2</v>
      </c>
      <c r="R49" s="43">
        <v>1</v>
      </c>
      <c r="S49" s="17"/>
      <c r="U49" s="13"/>
      <c r="V49" s="23">
        <v>5</v>
      </c>
      <c r="W49" s="26" t="str">
        <f t="shared" si="408"/>
        <v>POTUMS KOEN</v>
      </c>
      <c r="X49" s="22" t="str">
        <f t="shared" si="409"/>
        <v>SPLI</v>
      </c>
      <c r="Y49" s="22" t="str">
        <f t="shared" si="410"/>
        <v>-</v>
      </c>
      <c r="Z49" s="22" t="str">
        <f t="shared" si="562"/>
        <v>OK</v>
      </c>
      <c r="AA49" s="22" t="str">
        <f t="shared" si="411"/>
        <v>D</v>
      </c>
      <c r="AB49" s="43">
        <v>437</v>
      </c>
      <c r="AC49" s="44">
        <v>868</v>
      </c>
      <c r="AD49" s="22" t="str">
        <f t="shared" si="412"/>
        <v>NA</v>
      </c>
      <c r="AE49" s="22" t="str">
        <f t="shared" si="563"/>
        <v>OK</v>
      </c>
      <c r="AF49" s="22" t="str">
        <f t="shared" si="413"/>
        <v>-</v>
      </c>
      <c r="AG49" s="22" t="str">
        <f t="shared" si="414"/>
        <v>HOEK</v>
      </c>
      <c r="AH49" s="24" t="str">
        <f t="shared" si="415"/>
        <v>BOURDEAUD'HUY BRAM</v>
      </c>
      <c r="AI49" s="44">
        <v>1</v>
      </c>
      <c r="AJ49" s="22" t="s">
        <v>2</v>
      </c>
      <c r="AK49" s="43">
        <v>1</v>
      </c>
      <c r="AL49" s="17"/>
      <c r="AN49" s="13"/>
      <c r="AO49" s="23">
        <v>5</v>
      </c>
      <c r="AP49" s="26" t="str">
        <f t="shared" si="416"/>
        <v>VAN DRIESSCHE JURGEN</v>
      </c>
      <c r="AQ49" s="22" t="str">
        <f t="shared" si="417"/>
        <v>HOEK</v>
      </c>
      <c r="AR49" s="22" t="str">
        <f t="shared" si="418"/>
        <v>-</v>
      </c>
      <c r="AS49" s="22" t="str">
        <f t="shared" si="564"/>
        <v>OK</v>
      </c>
      <c r="AT49" s="22" t="str">
        <f t="shared" si="419"/>
        <v>NA</v>
      </c>
      <c r="AU49" s="43">
        <v>796</v>
      </c>
      <c r="AV49" s="44">
        <v>500</v>
      </c>
      <c r="AW49" s="22" t="str">
        <f t="shared" si="420"/>
        <v>D</v>
      </c>
      <c r="AX49" s="22" t="str">
        <f t="shared" si="565"/>
        <v>OK</v>
      </c>
      <c r="AY49" s="22">
        <f t="shared" si="421"/>
        <v>3</v>
      </c>
      <c r="AZ49" s="22" t="str">
        <f t="shared" si="422"/>
        <v>DZES</v>
      </c>
      <c r="BA49" s="24" t="str">
        <f t="shared" si="423"/>
        <v>VAN POLLAERT JIMMY</v>
      </c>
      <c r="BB49" s="44">
        <v>1</v>
      </c>
      <c r="BC49" s="22" t="s">
        <v>2</v>
      </c>
      <c r="BD49" s="43">
        <v>1</v>
      </c>
      <c r="BE49" s="17"/>
      <c r="BG49" s="13"/>
      <c r="BH49" s="23">
        <v>5</v>
      </c>
      <c r="BI49" s="26" t="str">
        <f t="shared" si="424"/>
        <v>VAN DEN WOUWER JONI</v>
      </c>
      <c r="BJ49" s="22" t="str">
        <f t="shared" si="425"/>
        <v>EXC</v>
      </c>
      <c r="BK49" s="22" t="str">
        <f t="shared" si="426"/>
        <v>-</v>
      </c>
      <c r="BL49" s="22" t="str">
        <f t="shared" si="566"/>
        <v>OK</v>
      </c>
      <c r="BM49" s="22" t="str">
        <f t="shared" si="427"/>
        <v>NA</v>
      </c>
      <c r="BN49" s="43">
        <v>767</v>
      </c>
      <c r="BO49" s="44">
        <v>850</v>
      </c>
      <c r="BP49" s="22" t="str">
        <f t="shared" si="428"/>
        <v>NA</v>
      </c>
      <c r="BQ49" s="22" t="str">
        <f t="shared" si="567"/>
        <v>OK</v>
      </c>
      <c r="BR49" s="22" t="str">
        <f t="shared" si="429"/>
        <v>-</v>
      </c>
      <c r="BS49" s="22" t="str">
        <f t="shared" si="430"/>
        <v>STAT</v>
      </c>
      <c r="BT49" s="24" t="str">
        <f t="shared" si="431"/>
        <v>STREULENS BART</v>
      </c>
      <c r="BU49" s="44">
        <v>0</v>
      </c>
      <c r="BV49" s="22" t="s">
        <v>2</v>
      </c>
      <c r="BW49" s="43">
        <v>2</v>
      </c>
      <c r="BX49" s="17"/>
      <c r="BZ49" s="13"/>
      <c r="CA49" s="23">
        <v>5</v>
      </c>
      <c r="CB49" s="26" t="str">
        <f t="shared" si="432"/>
        <v>VAN MALDEREN GERT</v>
      </c>
      <c r="CC49" s="22" t="str">
        <f t="shared" si="433"/>
        <v>STAT</v>
      </c>
      <c r="CD49" s="22" t="str">
        <f t="shared" si="434"/>
        <v>-</v>
      </c>
      <c r="CE49" s="22" t="str">
        <f t="shared" si="568"/>
        <v>OK</v>
      </c>
      <c r="CF49" s="22" t="str">
        <f t="shared" si="435"/>
        <v>C</v>
      </c>
      <c r="CG49" s="43">
        <v>479</v>
      </c>
      <c r="CH49" s="44">
        <v>521</v>
      </c>
      <c r="CI49" s="22" t="str">
        <f t="shared" si="436"/>
        <v>B</v>
      </c>
      <c r="CJ49" s="22" t="str">
        <f t="shared" si="569"/>
        <v>OK</v>
      </c>
      <c r="CK49" s="22">
        <f t="shared" si="437"/>
        <v>4</v>
      </c>
      <c r="CL49" s="22" t="str">
        <f t="shared" si="438"/>
        <v>TZH</v>
      </c>
      <c r="CM49" s="24" t="str">
        <f t="shared" si="439"/>
        <v>SELLESLAGH KURT</v>
      </c>
      <c r="CN49" s="44">
        <v>1</v>
      </c>
      <c r="CO49" s="22" t="s">
        <v>2</v>
      </c>
      <c r="CP49" s="43">
        <v>1</v>
      </c>
      <c r="CQ49" s="17"/>
      <c r="CS49" s="13"/>
      <c r="CT49" s="23">
        <v>5</v>
      </c>
      <c r="CU49" s="26" t="str">
        <f t="shared" si="440"/>
        <v>PEETERS DYLAN</v>
      </c>
      <c r="CV49" s="22" t="str">
        <f t="shared" si="441"/>
        <v>DBEL</v>
      </c>
      <c r="CW49" s="22" t="str">
        <f t="shared" si="442"/>
        <v>-</v>
      </c>
      <c r="CX49" s="22" t="str">
        <f t="shared" si="570"/>
        <v>OK</v>
      </c>
      <c r="CY49" s="22" t="str">
        <f t="shared" si="443"/>
        <v>NA</v>
      </c>
      <c r="CZ49" s="43">
        <v>877</v>
      </c>
      <c r="DA49" s="44">
        <v>22</v>
      </c>
      <c r="DB49" s="22" t="str">
        <f t="shared" si="444"/>
        <v>C</v>
      </c>
      <c r="DC49" s="22" t="str">
        <f t="shared" si="571"/>
        <v>OK</v>
      </c>
      <c r="DD49" s="22" t="str">
        <f t="shared" si="445"/>
        <v>-</v>
      </c>
      <c r="DE49" s="22" t="str">
        <f t="shared" si="446"/>
        <v>DVO</v>
      </c>
      <c r="DF49" s="24" t="str">
        <f t="shared" si="447"/>
        <v>SIEBENS LUDO</v>
      </c>
      <c r="DG49" s="44">
        <v>0</v>
      </c>
      <c r="DH49" s="22" t="s">
        <v>2</v>
      </c>
      <c r="DI49" s="43">
        <v>2</v>
      </c>
      <c r="DJ49" s="17"/>
      <c r="DL49" s="13"/>
      <c r="DM49" s="23">
        <v>5</v>
      </c>
      <c r="DN49" s="26" t="str">
        <f t="shared" si="448"/>
        <v>DE CLERCK GUNTHER</v>
      </c>
      <c r="DO49" s="22" t="str">
        <f t="shared" si="449"/>
        <v>GBIL</v>
      </c>
      <c r="DP49" s="22">
        <f t="shared" si="450"/>
        <v>4</v>
      </c>
      <c r="DQ49" s="22" t="str">
        <f t="shared" si="572"/>
        <v>OK</v>
      </c>
      <c r="DR49" s="22" t="str">
        <f t="shared" si="451"/>
        <v>NA</v>
      </c>
      <c r="DS49" s="43">
        <v>847</v>
      </c>
      <c r="DT49" s="44">
        <v>650</v>
      </c>
      <c r="DU49" s="22" t="str">
        <f t="shared" si="452"/>
        <v>D</v>
      </c>
      <c r="DV49" s="22" t="str">
        <f t="shared" si="573"/>
        <v>OK</v>
      </c>
      <c r="DW49" s="22">
        <f t="shared" si="453"/>
        <v>3</v>
      </c>
      <c r="DX49" s="22" t="str">
        <f t="shared" si="454"/>
        <v>SPLI</v>
      </c>
      <c r="DY49" s="24" t="str">
        <f t="shared" si="455"/>
        <v>DE LATHOUWER MARIO</v>
      </c>
      <c r="DZ49" s="44">
        <v>1</v>
      </c>
      <c r="EA49" s="22" t="s">
        <v>2</v>
      </c>
      <c r="EB49" s="43">
        <v>1</v>
      </c>
      <c r="EC49" s="17"/>
      <c r="EE49" s="13"/>
      <c r="EF49" s="23">
        <v>5</v>
      </c>
      <c r="EG49" s="26" t="str">
        <f t="shared" si="456"/>
        <v>DE RIDDER ANDY</v>
      </c>
      <c r="EH49" s="22" t="str">
        <f t="shared" si="457"/>
        <v>DZES</v>
      </c>
      <c r="EI49" s="22" t="str">
        <f t="shared" si="458"/>
        <v>-</v>
      </c>
      <c r="EJ49" s="22" t="str">
        <f t="shared" si="574"/>
        <v>OK</v>
      </c>
      <c r="EK49" s="22" t="str">
        <f t="shared" si="459"/>
        <v>D</v>
      </c>
      <c r="EL49" s="43">
        <v>204</v>
      </c>
      <c r="EM49" s="44">
        <v>848</v>
      </c>
      <c r="EN49" s="22" t="str">
        <f t="shared" si="460"/>
        <v>NA</v>
      </c>
      <c r="EO49" s="22" t="str">
        <f t="shared" si="575"/>
        <v>OK</v>
      </c>
      <c r="EP49" s="22" t="str">
        <f t="shared" si="461"/>
        <v>-</v>
      </c>
      <c r="EQ49" s="22" t="str">
        <f t="shared" si="462"/>
        <v>GBIL</v>
      </c>
      <c r="ER49" s="24" t="str">
        <f t="shared" si="463"/>
        <v>VAN DER STAPPEN EDDY</v>
      </c>
      <c r="ES49" s="44">
        <v>0</v>
      </c>
      <c r="ET49" s="22" t="s">
        <v>2</v>
      </c>
      <c r="EU49" s="43">
        <v>2</v>
      </c>
      <c r="EV49" s="17"/>
      <c r="EX49" s="13"/>
      <c r="EY49" s="23">
        <v>5</v>
      </c>
      <c r="EZ49" s="26" t="str">
        <f t="shared" si="464"/>
        <v>DE BORGER DAVID</v>
      </c>
      <c r="FA49" s="22" t="str">
        <f t="shared" si="465"/>
        <v>EXC</v>
      </c>
      <c r="FB49" s="22">
        <f t="shared" si="466"/>
        <v>2</v>
      </c>
      <c r="FC49" s="22" t="str">
        <f t="shared" si="576"/>
        <v>OK</v>
      </c>
      <c r="FD49" s="22" t="str">
        <f t="shared" si="467"/>
        <v>D</v>
      </c>
      <c r="FE49" s="43">
        <v>441</v>
      </c>
      <c r="FF49" s="44">
        <v>204</v>
      </c>
      <c r="FG49" s="22" t="str">
        <f t="shared" si="468"/>
        <v>D</v>
      </c>
      <c r="FH49" s="22" t="str">
        <f t="shared" si="577"/>
        <v>OK</v>
      </c>
      <c r="FI49" s="22" t="str">
        <f t="shared" si="469"/>
        <v>-</v>
      </c>
      <c r="FJ49" s="22" t="str">
        <f t="shared" si="470"/>
        <v>DZES</v>
      </c>
      <c r="FK49" s="24" t="str">
        <f t="shared" si="471"/>
        <v>DE RIDDER ANDY</v>
      </c>
      <c r="FL49" s="44">
        <v>2</v>
      </c>
      <c r="FM49" s="22" t="s">
        <v>2</v>
      </c>
      <c r="FN49" s="43">
        <v>0</v>
      </c>
      <c r="FO49" s="17"/>
      <c r="FQ49" s="13"/>
      <c r="FR49" s="23">
        <v>5</v>
      </c>
      <c r="FS49" s="26" t="str">
        <f t="shared" si="472"/>
        <v>DE HERT FRANCOIS</v>
      </c>
      <c r="FT49" s="22" t="str">
        <f t="shared" si="473"/>
        <v>DBEL</v>
      </c>
      <c r="FU49" s="22" t="str">
        <f t="shared" si="474"/>
        <v>-</v>
      </c>
      <c r="FV49" s="22" t="str">
        <f t="shared" si="578"/>
        <v>OK</v>
      </c>
      <c r="FW49" s="22" t="str">
        <f t="shared" si="475"/>
        <v>NA</v>
      </c>
      <c r="FX49" s="43">
        <v>173</v>
      </c>
      <c r="FY49" s="44">
        <v>767</v>
      </c>
      <c r="FZ49" s="22" t="str">
        <f t="shared" si="476"/>
        <v>NA</v>
      </c>
      <c r="GA49" s="22" t="str">
        <f t="shared" si="579"/>
        <v>OK</v>
      </c>
      <c r="GB49" s="22" t="str">
        <f t="shared" si="477"/>
        <v>-</v>
      </c>
      <c r="GC49" s="22" t="str">
        <f t="shared" si="478"/>
        <v>EXC</v>
      </c>
      <c r="GD49" s="24" t="str">
        <f t="shared" si="479"/>
        <v>VAN DEN WOUWER JONI</v>
      </c>
      <c r="GE49" s="44">
        <v>2</v>
      </c>
      <c r="GF49" s="22" t="s">
        <v>2</v>
      </c>
      <c r="GG49" s="43">
        <v>0</v>
      </c>
      <c r="GH49" s="17"/>
      <c r="GJ49" s="13"/>
      <c r="GK49" s="23">
        <v>5</v>
      </c>
      <c r="GL49" s="26" t="str">
        <f t="shared" si="480"/>
        <v>VAN RELEGHEM CHRISTOPHER</v>
      </c>
      <c r="GM49" s="22" t="str">
        <f t="shared" si="481"/>
        <v>TZH</v>
      </c>
      <c r="GN49" s="22" t="str">
        <f t="shared" si="482"/>
        <v>-</v>
      </c>
      <c r="GO49" s="22" t="str">
        <f t="shared" si="580"/>
        <v>OK</v>
      </c>
      <c r="GP49" s="22" t="str">
        <f t="shared" si="483"/>
        <v>D</v>
      </c>
      <c r="GQ49" s="43">
        <v>636</v>
      </c>
      <c r="GR49" s="44">
        <v>727</v>
      </c>
      <c r="GS49" s="22" t="str">
        <f t="shared" si="484"/>
        <v>D</v>
      </c>
      <c r="GT49" s="22" t="str">
        <f t="shared" si="581"/>
        <v>OK</v>
      </c>
      <c r="GU49" s="22">
        <f t="shared" si="485"/>
        <v>2</v>
      </c>
      <c r="GV49" s="22" t="str">
        <f t="shared" si="486"/>
        <v>DBEL</v>
      </c>
      <c r="GW49" s="24" t="str">
        <f t="shared" si="487"/>
        <v>DE VOS PATRICIA</v>
      </c>
      <c r="GX49" s="44">
        <v>2</v>
      </c>
      <c r="GY49" s="22" t="s">
        <v>2</v>
      </c>
      <c r="GZ49" s="43">
        <v>0</v>
      </c>
      <c r="HA49" s="17"/>
      <c r="HC49" s="13"/>
      <c r="HD49" s="23">
        <v>5</v>
      </c>
      <c r="HE49" s="26" t="str">
        <f t="shared" si="488"/>
        <v>VAN DER STAPPEN EDDY</v>
      </c>
      <c r="HF49" s="22" t="str">
        <f t="shared" si="489"/>
        <v>GBIL</v>
      </c>
      <c r="HG49" s="22" t="str">
        <f t="shared" si="490"/>
        <v>-</v>
      </c>
      <c r="HH49" s="22" t="str">
        <f t="shared" si="582"/>
        <v>OK</v>
      </c>
      <c r="HI49" s="22" t="str">
        <f t="shared" si="491"/>
        <v>NA</v>
      </c>
      <c r="HJ49" s="43">
        <v>848</v>
      </c>
      <c r="HK49" s="44">
        <v>400</v>
      </c>
      <c r="HL49" s="22" t="str">
        <f t="shared" si="492"/>
        <v>C</v>
      </c>
      <c r="HM49" s="22" t="str">
        <f t="shared" si="583"/>
        <v>OK</v>
      </c>
      <c r="HN49" s="22" t="str">
        <f t="shared" si="493"/>
        <v>-</v>
      </c>
      <c r="HO49" s="22" t="str">
        <f t="shared" si="494"/>
        <v>DVO</v>
      </c>
      <c r="HP49" s="24" t="str">
        <f t="shared" si="495"/>
        <v>VAN CAMP LUCAS</v>
      </c>
      <c r="HQ49" s="44">
        <v>2</v>
      </c>
      <c r="HR49" s="22" t="s">
        <v>2</v>
      </c>
      <c r="HS49" s="43">
        <v>0</v>
      </c>
      <c r="HT49" s="17"/>
      <c r="HV49" s="13"/>
      <c r="HW49" s="23">
        <v>5</v>
      </c>
      <c r="HX49" s="26" t="str">
        <f t="shared" si="496"/>
        <v>HELDERWEIDT LUC</v>
      </c>
      <c r="HY49" s="22" t="str">
        <f t="shared" si="497"/>
        <v>HOEK</v>
      </c>
      <c r="HZ49" s="22" t="str">
        <f t="shared" si="498"/>
        <v>-</v>
      </c>
      <c r="IA49" s="22" t="str">
        <f t="shared" si="584"/>
        <v>OK</v>
      </c>
      <c r="IB49" s="22" t="str">
        <f t="shared" si="499"/>
        <v>NA</v>
      </c>
      <c r="IC49" s="43">
        <v>860</v>
      </c>
      <c r="ID49" s="44">
        <v>94</v>
      </c>
      <c r="IE49" s="22" t="str">
        <f t="shared" si="500"/>
        <v>NA</v>
      </c>
      <c r="IF49" s="22" t="str">
        <f t="shared" si="585"/>
        <v>OK</v>
      </c>
      <c r="IG49" s="22" t="str">
        <f t="shared" si="501"/>
        <v>-</v>
      </c>
      <c r="IH49" s="22" t="str">
        <f t="shared" si="502"/>
        <v>SPLI</v>
      </c>
      <c r="II49" s="24" t="str">
        <f t="shared" si="503"/>
        <v>DE LATHOUWER KEVIN</v>
      </c>
      <c r="IJ49" s="44">
        <v>0</v>
      </c>
      <c r="IK49" s="22" t="s">
        <v>2</v>
      </c>
      <c r="IL49" s="43">
        <v>2</v>
      </c>
      <c r="IM49" s="17"/>
      <c r="IO49" s="13"/>
      <c r="IP49" s="23">
        <v>5</v>
      </c>
      <c r="IQ49" s="26" t="str">
        <f t="shared" si="504"/>
        <v>NIEUWLANDT PASCAL</v>
      </c>
      <c r="IR49" s="22" t="str">
        <f t="shared" si="505"/>
        <v>DZES</v>
      </c>
      <c r="IS49" s="22">
        <f t="shared" si="506"/>
        <v>3</v>
      </c>
      <c r="IT49" s="22" t="str">
        <f t="shared" si="586"/>
        <v>OK</v>
      </c>
      <c r="IU49" s="22" t="str">
        <f t="shared" si="507"/>
        <v>D</v>
      </c>
      <c r="IV49" s="43">
        <v>730</v>
      </c>
      <c r="IW49" s="44">
        <v>796</v>
      </c>
      <c r="IX49" s="22" t="str">
        <f t="shared" si="508"/>
        <v>NA</v>
      </c>
      <c r="IY49" s="22" t="str">
        <f t="shared" si="587"/>
        <v>OK</v>
      </c>
      <c r="IZ49" s="22" t="str">
        <f t="shared" si="509"/>
        <v>-</v>
      </c>
      <c r="JA49" s="22" t="str">
        <f t="shared" si="510"/>
        <v>HOEK</v>
      </c>
      <c r="JB49" s="24" t="str">
        <f t="shared" si="511"/>
        <v>VAN DRIESSCHE JURGEN</v>
      </c>
      <c r="JC49" s="44">
        <v>1</v>
      </c>
      <c r="JD49" s="22" t="s">
        <v>2</v>
      </c>
      <c r="JE49" s="43">
        <v>1</v>
      </c>
      <c r="JF49" s="17"/>
      <c r="JH49" s="13"/>
      <c r="JI49" s="23">
        <v>5</v>
      </c>
      <c r="JJ49" s="26" t="str">
        <f t="shared" si="512"/>
        <v>STREULENS BART</v>
      </c>
      <c r="JK49" s="22" t="str">
        <f t="shared" si="513"/>
        <v>STAT</v>
      </c>
      <c r="JL49" s="22" t="str">
        <f t="shared" si="514"/>
        <v>-</v>
      </c>
      <c r="JM49" s="22" t="str">
        <f t="shared" si="588"/>
        <v>OK</v>
      </c>
      <c r="JN49" s="22" t="str">
        <f t="shared" si="515"/>
        <v>NA</v>
      </c>
      <c r="JO49" s="43">
        <v>850</v>
      </c>
      <c r="JP49" s="44">
        <v>441</v>
      </c>
      <c r="JQ49" s="22" t="str">
        <f t="shared" si="516"/>
        <v>D</v>
      </c>
      <c r="JR49" s="22" t="str">
        <f t="shared" si="589"/>
        <v>OK</v>
      </c>
      <c r="JS49" s="22">
        <f t="shared" si="517"/>
        <v>2</v>
      </c>
      <c r="JT49" s="22" t="str">
        <f t="shared" si="518"/>
        <v>EXC</v>
      </c>
      <c r="JU49" s="24" t="str">
        <f t="shared" si="519"/>
        <v>DE BORGER DAVID</v>
      </c>
      <c r="JV49" s="44">
        <v>0</v>
      </c>
      <c r="JW49" s="22" t="s">
        <v>2</v>
      </c>
      <c r="JX49" s="43">
        <v>2</v>
      </c>
      <c r="JY49" s="17"/>
      <c r="KA49" s="13"/>
      <c r="KB49" s="23">
        <v>5</v>
      </c>
      <c r="KC49" s="26" t="str">
        <f t="shared" si="520"/>
        <v>MERCKX KASPER</v>
      </c>
      <c r="KD49" s="22" t="str">
        <f t="shared" si="521"/>
        <v>TZH</v>
      </c>
      <c r="KE49" s="22" t="str">
        <f t="shared" si="522"/>
        <v>-</v>
      </c>
      <c r="KF49" s="22" t="str">
        <f t="shared" si="590"/>
        <v>OK</v>
      </c>
      <c r="KG49" s="22" t="str">
        <f t="shared" si="523"/>
        <v>D</v>
      </c>
      <c r="KH49" s="43">
        <v>634</v>
      </c>
      <c r="KI49" s="44">
        <v>850</v>
      </c>
      <c r="KJ49" s="22" t="str">
        <f t="shared" si="524"/>
        <v>NA</v>
      </c>
      <c r="KK49" s="22" t="str">
        <f t="shared" si="591"/>
        <v>OK</v>
      </c>
      <c r="KL49" s="22" t="str">
        <f t="shared" si="525"/>
        <v>-</v>
      </c>
      <c r="KM49" s="22" t="str">
        <f t="shared" si="526"/>
        <v>STAT</v>
      </c>
      <c r="KN49" s="24" t="str">
        <f t="shared" si="527"/>
        <v>STREULENS BART</v>
      </c>
      <c r="KO49" s="44">
        <v>1</v>
      </c>
      <c r="KP49" s="22" t="s">
        <v>2</v>
      </c>
      <c r="KQ49" s="43">
        <v>1</v>
      </c>
      <c r="KR49" s="17"/>
      <c r="KT49" s="13"/>
      <c r="KU49" s="23">
        <v>5</v>
      </c>
      <c r="KV49" s="26" t="str">
        <f t="shared" si="528"/>
        <v>VAN SAND HENDRIK</v>
      </c>
      <c r="KW49" s="22" t="str">
        <f t="shared" si="529"/>
        <v>DVO</v>
      </c>
      <c r="KX49" s="22" t="str">
        <f t="shared" si="530"/>
        <v>-</v>
      </c>
      <c r="KY49" s="22" t="str">
        <f t="shared" si="592"/>
        <v>OK</v>
      </c>
      <c r="KZ49" s="22" t="str">
        <f t="shared" si="531"/>
        <v>C</v>
      </c>
      <c r="LA49" s="43">
        <v>433</v>
      </c>
      <c r="LB49" s="44">
        <v>727</v>
      </c>
      <c r="LC49" s="22" t="str">
        <f t="shared" si="532"/>
        <v>D</v>
      </c>
      <c r="LD49" s="22" t="str">
        <f t="shared" si="593"/>
        <v>OK</v>
      </c>
      <c r="LE49" s="22">
        <f t="shared" si="533"/>
        <v>2</v>
      </c>
      <c r="LF49" s="22" t="str">
        <f t="shared" si="534"/>
        <v>DBEL</v>
      </c>
      <c r="LG49" s="24" t="str">
        <f t="shared" si="535"/>
        <v>DE VOS PATRICIA</v>
      </c>
      <c r="LH49" s="44">
        <v>1</v>
      </c>
      <c r="LI49" s="22" t="s">
        <v>2</v>
      </c>
      <c r="LJ49" s="43">
        <v>0</v>
      </c>
      <c r="LK49" s="17"/>
      <c r="LM49" s="13"/>
      <c r="LN49" s="23">
        <v>5</v>
      </c>
      <c r="LO49" s="26" t="str">
        <f t="shared" si="536"/>
        <v>VAN DER STAPPEN EDDY</v>
      </c>
      <c r="LP49" s="22" t="str">
        <f t="shared" si="537"/>
        <v>GBIL</v>
      </c>
      <c r="LQ49" s="22" t="str">
        <f t="shared" si="538"/>
        <v>-</v>
      </c>
      <c r="LR49" s="22" t="str">
        <f t="shared" si="594"/>
        <v>OK</v>
      </c>
      <c r="LS49" s="22" t="str">
        <f t="shared" si="539"/>
        <v>NA</v>
      </c>
      <c r="LT49" s="43">
        <v>848</v>
      </c>
      <c r="LU49" s="44">
        <v>730</v>
      </c>
      <c r="LV49" s="22" t="str">
        <f t="shared" si="540"/>
        <v>D</v>
      </c>
      <c r="LW49" s="22" t="str">
        <f t="shared" si="595"/>
        <v>OK</v>
      </c>
      <c r="LX49" s="22">
        <f t="shared" si="541"/>
        <v>3</v>
      </c>
      <c r="LY49" s="22" t="str">
        <f t="shared" si="542"/>
        <v>DZES</v>
      </c>
      <c r="LZ49" s="24" t="str">
        <f t="shared" si="543"/>
        <v>NIEUWLANDT PASCAL</v>
      </c>
      <c r="MA49" s="44">
        <v>2</v>
      </c>
      <c r="MB49" s="22" t="s">
        <v>2</v>
      </c>
      <c r="MC49" s="43">
        <v>0</v>
      </c>
      <c r="MD49" s="17"/>
      <c r="MF49" s="13"/>
      <c r="MG49" s="23">
        <v>5</v>
      </c>
      <c r="MH49" s="26" t="str">
        <f t="shared" si="544"/>
        <v>HUYSSENS JONATHAN</v>
      </c>
      <c r="MI49" s="22" t="str">
        <f t="shared" si="545"/>
        <v>EXC</v>
      </c>
      <c r="MJ49" s="22" t="str">
        <f t="shared" si="546"/>
        <v>-</v>
      </c>
      <c r="MK49" s="22" t="str">
        <f t="shared" si="596"/>
        <v>OK</v>
      </c>
      <c r="ML49" s="22" t="str">
        <f t="shared" si="547"/>
        <v>D</v>
      </c>
      <c r="MM49" s="43">
        <v>632</v>
      </c>
      <c r="MN49" s="44">
        <v>835</v>
      </c>
      <c r="MO49" s="22" t="str">
        <f t="shared" si="548"/>
        <v>NA</v>
      </c>
      <c r="MP49" s="22" t="str">
        <f t="shared" si="597"/>
        <v>OK</v>
      </c>
      <c r="MQ49" s="22" t="str">
        <f t="shared" si="549"/>
        <v>-</v>
      </c>
      <c r="MR49" s="22" t="str">
        <f t="shared" si="550"/>
        <v>DBEL</v>
      </c>
      <c r="MS49" s="24" t="str">
        <f t="shared" si="551"/>
        <v>DE BUYSER SONJA</v>
      </c>
      <c r="MT49" s="44">
        <v>1</v>
      </c>
      <c r="MU49" s="22" t="s">
        <v>2</v>
      </c>
      <c r="MV49" s="43">
        <v>1</v>
      </c>
      <c r="MW49" s="17"/>
      <c r="MY49" s="13"/>
      <c r="MZ49" s="23">
        <v>5</v>
      </c>
      <c r="NA49" s="26" t="str">
        <f t="shared" si="552"/>
        <v>DE HERT FRANCOIS</v>
      </c>
      <c r="NB49" s="22" t="str">
        <f t="shared" si="553"/>
        <v>DBEL</v>
      </c>
      <c r="NC49" s="22" t="str">
        <f t="shared" si="554"/>
        <v>-</v>
      </c>
      <c r="ND49" s="22" t="str">
        <f t="shared" si="598"/>
        <v>OK</v>
      </c>
      <c r="NE49" s="22" t="str">
        <f t="shared" si="555"/>
        <v>NA</v>
      </c>
      <c r="NF49" s="43">
        <v>173</v>
      </c>
      <c r="NG49" s="44">
        <v>85</v>
      </c>
      <c r="NH49" s="22" t="str">
        <f t="shared" si="556"/>
        <v>A</v>
      </c>
      <c r="NI49" s="22" t="str">
        <f t="shared" si="599"/>
        <v>OK</v>
      </c>
      <c r="NJ49" s="22">
        <f t="shared" si="557"/>
        <v>4</v>
      </c>
      <c r="NK49" s="22" t="str">
        <f t="shared" si="558"/>
        <v>TZH</v>
      </c>
      <c r="NL49" s="24" t="str">
        <f t="shared" si="559"/>
        <v>BROUWER GLENN</v>
      </c>
      <c r="NM49" s="44">
        <v>0</v>
      </c>
      <c r="NN49" s="22" t="s">
        <v>2</v>
      </c>
      <c r="NO49" s="43">
        <v>2</v>
      </c>
      <c r="NP49" s="17"/>
    </row>
    <row r="50" spans="2:380" x14ac:dyDescent="0.3">
      <c r="B50" s="13"/>
      <c r="C50" s="25" t="s">
        <v>9</v>
      </c>
      <c r="D50" s="26" t="str">
        <f t="shared" si="400"/>
        <v>VAN CAMP LUCAS</v>
      </c>
      <c r="E50" s="22" t="str">
        <f t="shared" si="401"/>
        <v>DVO</v>
      </c>
      <c r="F50" s="22" t="str">
        <f t="shared" si="402"/>
        <v>-</v>
      </c>
      <c r="G50" s="22" t="str">
        <f t="shared" si="560"/>
        <v>OK</v>
      </c>
      <c r="H50" s="22" t="str">
        <f t="shared" si="403"/>
        <v>C</v>
      </c>
      <c r="I50" s="43">
        <v>400</v>
      </c>
      <c r="J50" s="44">
        <v>848</v>
      </c>
      <c r="K50" s="22" t="str">
        <f t="shared" si="404"/>
        <v>NA</v>
      </c>
      <c r="L50" s="22" t="str">
        <f t="shared" si="561"/>
        <v>OK</v>
      </c>
      <c r="M50" s="22" t="str">
        <f t="shared" si="405"/>
        <v>-</v>
      </c>
      <c r="N50" s="22" t="str">
        <f t="shared" si="406"/>
        <v>GBIL</v>
      </c>
      <c r="O50" s="24" t="str">
        <f t="shared" si="407"/>
        <v>VAN DER STAPPEN EDDY</v>
      </c>
      <c r="P50" s="44">
        <v>0</v>
      </c>
      <c r="Q50" s="22" t="s">
        <v>2</v>
      </c>
      <c r="R50" s="43">
        <v>1</v>
      </c>
      <c r="S50" s="17"/>
      <c r="U50" s="13"/>
      <c r="V50" s="25" t="s">
        <v>9</v>
      </c>
      <c r="W50" s="26" t="str">
        <f t="shared" si="408"/>
        <v/>
      </c>
      <c r="X50" s="22" t="str">
        <f t="shared" si="409"/>
        <v/>
      </c>
      <c r="Y50" s="22" t="str">
        <f t="shared" si="410"/>
        <v/>
      </c>
      <c r="Z50" s="22" t="str">
        <f t="shared" si="562"/>
        <v/>
      </c>
      <c r="AA50" s="22" t="str">
        <f t="shared" si="411"/>
        <v/>
      </c>
      <c r="AB50" s="43"/>
      <c r="AC50" s="44"/>
      <c r="AD50" s="22" t="str">
        <f t="shared" si="412"/>
        <v/>
      </c>
      <c r="AE50" s="22" t="str">
        <f t="shared" si="563"/>
        <v/>
      </c>
      <c r="AF50" s="22" t="str">
        <f t="shared" si="413"/>
        <v/>
      </c>
      <c r="AG50" s="22" t="str">
        <f t="shared" si="414"/>
        <v/>
      </c>
      <c r="AH50" s="24" t="str">
        <f t="shared" si="415"/>
        <v/>
      </c>
      <c r="AI50" s="44"/>
      <c r="AJ50" s="22" t="s">
        <v>2</v>
      </c>
      <c r="AK50" s="43"/>
      <c r="AL50" s="17"/>
      <c r="AN50" s="13"/>
      <c r="AO50" s="25" t="s">
        <v>9</v>
      </c>
      <c r="AP50" s="26" t="str">
        <f t="shared" si="416"/>
        <v/>
      </c>
      <c r="AQ50" s="22" t="str">
        <f t="shared" si="417"/>
        <v/>
      </c>
      <c r="AR50" s="22" t="str">
        <f t="shared" si="418"/>
        <v/>
      </c>
      <c r="AS50" s="22" t="str">
        <f t="shared" si="564"/>
        <v/>
      </c>
      <c r="AT50" s="22" t="str">
        <f t="shared" si="419"/>
        <v/>
      </c>
      <c r="AU50" s="43"/>
      <c r="AV50" s="44"/>
      <c r="AW50" s="22" t="str">
        <f t="shared" si="420"/>
        <v/>
      </c>
      <c r="AX50" s="22" t="str">
        <f t="shared" si="565"/>
        <v/>
      </c>
      <c r="AY50" s="22" t="str">
        <f t="shared" si="421"/>
        <v/>
      </c>
      <c r="AZ50" s="22" t="str">
        <f t="shared" si="422"/>
        <v/>
      </c>
      <c r="BA50" s="24" t="str">
        <f t="shared" si="423"/>
        <v/>
      </c>
      <c r="BB50" s="44"/>
      <c r="BC50" s="22" t="s">
        <v>2</v>
      </c>
      <c r="BD50" s="43"/>
      <c r="BE50" s="17"/>
      <c r="BG50" s="13"/>
      <c r="BH50" s="25" t="s">
        <v>9</v>
      </c>
      <c r="BI50" s="26" t="str">
        <f t="shared" si="424"/>
        <v/>
      </c>
      <c r="BJ50" s="22" t="str">
        <f t="shared" si="425"/>
        <v/>
      </c>
      <c r="BK50" s="22" t="str">
        <f t="shared" si="426"/>
        <v/>
      </c>
      <c r="BL50" s="22" t="str">
        <f t="shared" si="566"/>
        <v/>
      </c>
      <c r="BM50" s="22" t="str">
        <f t="shared" si="427"/>
        <v/>
      </c>
      <c r="BN50" s="43"/>
      <c r="BO50" s="44"/>
      <c r="BP50" s="22" t="str">
        <f t="shared" si="428"/>
        <v/>
      </c>
      <c r="BQ50" s="22" t="str">
        <f t="shared" si="567"/>
        <v/>
      </c>
      <c r="BR50" s="22" t="str">
        <f t="shared" si="429"/>
        <v/>
      </c>
      <c r="BS50" s="22" t="str">
        <f t="shared" si="430"/>
        <v/>
      </c>
      <c r="BT50" s="24" t="str">
        <f t="shared" si="431"/>
        <v/>
      </c>
      <c r="BU50" s="44"/>
      <c r="BV50" s="22" t="s">
        <v>2</v>
      </c>
      <c r="BW50" s="43"/>
      <c r="BX50" s="17"/>
      <c r="BZ50" s="13"/>
      <c r="CA50" s="25" t="s">
        <v>9</v>
      </c>
      <c r="CB50" s="26" t="str">
        <f t="shared" si="432"/>
        <v/>
      </c>
      <c r="CC50" s="22" t="str">
        <f t="shared" si="433"/>
        <v/>
      </c>
      <c r="CD50" s="22" t="str">
        <f t="shared" si="434"/>
        <v/>
      </c>
      <c r="CE50" s="22" t="str">
        <f t="shared" si="568"/>
        <v/>
      </c>
      <c r="CF50" s="22" t="str">
        <f t="shared" si="435"/>
        <v/>
      </c>
      <c r="CG50" s="43"/>
      <c r="CH50" s="44"/>
      <c r="CI50" s="22" t="str">
        <f t="shared" si="436"/>
        <v/>
      </c>
      <c r="CJ50" s="22" t="str">
        <f t="shared" si="569"/>
        <v/>
      </c>
      <c r="CK50" s="22" t="str">
        <f t="shared" si="437"/>
        <v/>
      </c>
      <c r="CL50" s="22" t="str">
        <f t="shared" si="438"/>
        <v/>
      </c>
      <c r="CM50" s="24" t="str">
        <f t="shared" si="439"/>
        <v/>
      </c>
      <c r="CN50" s="44"/>
      <c r="CO50" s="22" t="s">
        <v>2</v>
      </c>
      <c r="CP50" s="43"/>
      <c r="CQ50" s="17"/>
      <c r="CS50" s="13"/>
      <c r="CT50" s="25" t="s">
        <v>9</v>
      </c>
      <c r="CU50" s="26" t="str">
        <f t="shared" si="440"/>
        <v/>
      </c>
      <c r="CV50" s="22" t="str">
        <f t="shared" si="441"/>
        <v/>
      </c>
      <c r="CW50" s="22" t="str">
        <f t="shared" si="442"/>
        <v/>
      </c>
      <c r="CX50" s="22" t="str">
        <f t="shared" si="570"/>
        <v/>
      </c>
      <c r="CY50" s="22" t="str">
        <f t="shared" si="443"/>
        <v/>
      </c>
      <c r="CZ50" s="43"/>
      <c r="DA50" s="44"/>
      <c r="DB50" s="22" t="str">
        <f t="shared" si="444"/>
        <v/>
      </c>
      <c r="DC50" s="22" t="str">
        <f t="shared" si="571"/>
        <v/>
      </c>
      <c r="DD50" s="22" t="str">
        <f t="shared" si="445"/>
        <v/>
      </c>
      <c r="DE50" s="22" t="str">
        <f t="shared" si="446"/>
        <v/>
      </c>
      <c r="DF50" s="24" t="str">
        <f t="shared" si="447"/>
        <v/>
      </c>
      <c r="DG50" s="44"/>
      <c r="DH50" s="22" t="s">
        <v>2</v>
      </c>
      <c r="DI50" s="43"/>
      <c r="DJ50" s="17"/>
      <c r="DL50" s="13"/>
      <c r="DM50" s="25" t="s">
        <v>9</v>
      </c>
      <c r="DN50" s="26" t="str">
        <f t="shared" si="448"/>
        <v/>
      </c>
      <c r="DO50" s="22" t="str">
        <f t="shared" si="449"/>
        <v/>
      </c>
      <c r="DP50" s="22" t="str">
        <f t="shared" si="450"/>
        <v/>
      </c>
      <c r="DQ50" s="22" t="str">
        <f t="shared" si="572"/>
        <v/>
      </c>
      <c r="DR50" s="22" t="str">
        <f t="shared" si="451"/>
        <v/>
      </c>
      <c r="DS50" s="43"/>
      <c r="DT50" s="44"/>
      <c r="DU50" s="22" t="str">
        <f t="shared" si="452"/>
        <v/>
      </c>
      <c r="DV50" s="22" t="str">
        <f t="shared" si="573"/>
        <v/>
      </c>
      <c r="DW50" s="22" t="str">
        <f t="shared" si="453"/>
        <v/>
      </c>
      <c r="DX50" s="22" t="str">
        <f t="shared" si="454"/>
        <v/>
      </c>
      <c r="DY50" s="24" t="str">
        <f t="shared" si="455"/>
        <v/>
      </c>
      <c r="DZ50" s="44"/>
      <c r="EA50" s="22" t="s">
        <v>2</v>
      </c>
      <c r="EB50" s="43"/>
      <c r="EC50" s="17"/>
      <c r="EE50" s="13"/>
      <c r="EF50" s="25" t="s">
        <v>9</v>
      </c>
      <c r="EG50" s="26" t="str">
        <f t="shared" si="456"/>
        <v/>
      </c>
      <c r="EH50" s="22" t="str">
        <f t="shared" si="457"/>
        <v/>
      </c>
      <c r="EI50" s="22" t="str">
        <f t="shared" si="458"/>
        <v/>
      </c>
      <c r="EJ50" s="22" t="str">
        <f t="shared" si="574"/>
        <v/>
      </c>
      <c r="EK50" s="22" t="str">
        <f t="shared" si="459"/>
        <v/>
      </c>
      <c r="EL50" s="43"/>
      <c r="EM50" s="44"/>
      <c r="EN50" s="22" t="str">
        <f t="shared" si="460"/>
        <v/>
      </c>
      <c r="EO50" s="22" t="str">
        <f t="shared" si="575"/>
        <v/>
      </c>
      <c r="EP50" s="22" t="str">
        <f t="shared" si="461"/>
        <v/>
      </c>
      <c r="EQ50" s="22" t="str">
        <f t="shared" si="462"/>
        <v/>
      </c>
      <c r="ER50" s="24" t="str">
        <f t="shared" si="463"/>
        <v/>
      </c>
      <c r="ES50" s="44"/>
      <c r="ET50" s="22" t="s">
        <v>2</v>
      </c>
      <c r="EU50" s="43"/>
      <c r="EV50" s="17"/>
      <c r="EX50" s="13"/>
      <c r="EY50" s="25" t="s">
        <v>9</v>
      </c>
      <c r="EZ50" s="26" t="str">
        <f t="shared" si="464"/>
        <v/>
      </c>
      <c r="FA50" s="22" t="str">
        <f t="shared" si="465"/>
        <v/>
      </c>
      <c r="FB50" s="22" t="str">
        <f t="shared" si="466"/>
        <v/>
      </c>
      <c r="FC50" s="22" t="str">
        <f t="shared" si="576"/>
        <v/>
      </c>
      <c r="FD50" s="22" t="str">
        <f t="shared" si="467"/>
        <v/>
      </c>
      <c r="FE50" s="43"/>
      <c r="FF50" s="44"/>
      <c r="FG50" s="22" t="str">
        <f t="shared" si="468"/>
        <v/>
      </c>
      <c r="FH50" s="22" t="str">
        <f t="shared" si="577"/>
        <v/>
      </c>
      <c r="FI50" s="22" t="str">
        <f t="shared" si="469"/>
        <v/>
      </c>
      <c r="FJ50" s="22" t="str">
        <f t="shared" si="470"/>
        <v/>
      </c>
      <c r="FK50" s="24" t="str">
        <f t="shared" si="471"/>
        <v/>
      </c>
      <c r="FL50" s="44"/>
      <c r="FM50" s="22" t="s">
        <v>2</v>
      </c>
      <c r="FN50" s="43"/>
      <c r="FO50" s="17"/>
      <c r="FQ50" s="13"/>
      <c r="FR50" s="25" t="s">
        <v>9</v>
      </c>
      <c r="FS50" s="26" t="str">
        <f t="shared" si="472"/>
        <v/>
      </c>
      <c r="FT50" s="22" t="str">
        <f t="shared" si="473"/>
        <v/>
      </c>
      <c r="FU50" s="22" t="str">
        <f t="shared" si="474"/>
        <v/>
      </c>
      <c r="FV50" s="22" t="str">
        <f t="shared" si="578"/>
        <v/>
      </c>
      <c r="FW50" s="22" t="str">
        <f t="shared" si="475"/>
        <v/>
      </c>
      <c r="FX50" s="43"/>
      <c r="FY50" s="44"/>
      <c r="FZ50" s="22" t="str">
        <f t="shared" si="476"/>
        <v/>
      </c>
      <c r="GA50" s="22" t="str">
        <f t="shared" si="579"/>
        <v/>
      </c>
      <c r="GB50" s="22" t="str">
        <f t="shared" si="477"/>
        <v/>
      </c>
      <c r="GC50" s="22" t="str">
        <f t="shared" si="478"/>
        <v/>
      </c>
      <c r="GD50" s="24" t="str">
        <f t="shared" si="479"/>
        <v/>
      </c>
      <c r="GE50" s="44"/>
      <c r="GF50" s="22" t="s">
        <v>2</v>
      </c>
      <c r="GG50" s="43"/>
      <c r="GH50" s="17"/>
      <c r="GJ50" s="13"/>
      <c r="GK50" s="25" t="s">
        <v>9</v>
      </c>
      <c r="GL50" s="26" t="str">
        <f t="shared" si="480"/>
        <v/>
      </c>
      <c r="GM50" s="22" t="str">
        <f t="shared" si="481"/>
        <v/>
      </c>
      <c r="GN50" s="22" t="str">
        <f t="shared" si="482"/>
        <v/>
      </c>
      <c r="GO50" s="22" t="str">
        <f t="shared" si="580"/>
        <v/>
      </c>
      <c r="GP50" s="22" t="str">
        <f t="shared" si="483"/>
        <v/>
      </c>
      <c r="GQ50" s="43"/>
      <c r="GR50" s="44"/>
      <c r="GS50" s="22" t="str">
        <f t="shared" si="484"/>
        <v/>
      </c>
      <c r="GT50" s="22" t="str">
        <f t="shared" si="581"/>
        <v/>
      </c>
      <c r="GU50" s="22" t="str">
        <f t="shared" si="485"/>
        <v/>
      </c>
      <c r="GV50" s="22" t="str">
        <f t="shared" si="486"/>
        <v/>
      </c>
      <c r="GW50" s="24" t="str">
        <f t="shared" si="487"/>
        <v/>
      </c>
      <c r="GX50" s="44"/>
      <c r="GY50" s="22" t="s">
        <v>2</v>
      </c>
      <c r="GZ50" s="43"/>
      <c r="HA50" s="17"/>
      <c r="HC50" s="13"/>
      <c r="HD50" s="25" t="s">
        <v>9</v>
      </c>
      <c r="HE50" s="26" t="str">
        <f t="shared" si="488"/>
        <v/>
      </c>
      <c r="HF50" s="22" t="str">
        <f t="shared" si="489"/>
        <v/>
      </c>
      <c r="HG50" s="22" t="str">
        <f t="shared" si="490"/>
        <v/>
      </c>
      <c r="HH50" s="22" t="str">
        <f t="shared" si="582"/>
        <v/>
      </c>
      <c r="HI50" s="22" t="str">
        <f t="shared" si="491"/>
        <v/>
      </c>
      <c r="HJ50" s="43"/>
      <c r="HK50" s="44"/>
      <c r="HL50" s="22" t="str">
        <f t="shared" si="492"/>
        <v/>
      </c>
      <c r="HM50" s="22" t="str">
        <f t="shared" si="583"/>
        <v/>
      </c>
      <c r="HN50" s="22" t="str">
        <f t="shared" si="493"/>
        <v/>
      </c>
      <c r="HO50" s="22" t="str">
        <f t="shared" si="494"/>
        <v/>
      </c>
      <c r="HP50" s="24" t="str">
        <f t="shared" si="495"/>
        <v/>
      </c>
      <c r="HQ50" s="44"/>
      <c r="HR50" s="22" t="s">
        <v>2</v>
      </c>
      <c r="HS50" s="43"/>
      <c r="HT50" s="17"/>
      <c r="HV50" s="13"/>
      <c r="HW50" s="25" t="s">
        <v>9</v>
      </c>
      <c r="HX50" s="26" t="str">
        <f t="shared" si="496"/>
        <v/>
      </c>
      <c r="HY50" s="22" t="str">
        <f t="shared" si="497"/>
        <v/>
      </c>
      <c r="HZ50" s="22" t="str">
        <f t="shared" si="498"/>
        <v/>
      </c>
      <c r="IA50" s="22" t="str">
        <f t="shared" si="584"/>
        <v/>
      </c>
      <c r="IB50" s="22" t="str">
        <f t="shared" si="499"/>
        <v/>
      </c>
      <c r="IC50" s="43"/>
      <c r="ID50" s="44"/>
      <c r="IE50" s="22" t="str">
        <f t="shared" si="500"/>
        <v/>
      </c>
      <c r="IF50" s="22" t="str">
        <f t="shared" si="585"/>
        <v/>
      </c>
      <c r="IG50" s="22" t="str">
        <f t="shared" si="501"/>
        <v/>
      </c>
      <c r="IH50" s="22" t="str">
        <f t="shared" si="502"/>
        <v/>
      </c>
      <c r="II50" s="24" t="str">
        <f t="shared" si="503"/>
        <v/>
      </c>
      <c r="IJ50" s="44"/>
      <c r="IK50" s="22" t="s">
        <v>2</v>
      </c>
      <c r="IL50" s="43"/>
      <c r="IM50" s="17"/>
      <c r="IO50" s="13"/>
      <c r="IP50" s="25" t="s">
        <v>9</v>
      </c>
      <c r="IQ50" s="26" t="str">
        <f t="shared" si="504"/>
        <v/>
      </c>
      <c r="IR50" s="22" t="str">
        <f t="shared" si="505"/>
        <v/>
      </c>
      <c r="IS50" s="22" t="str">
        <f t="shared" si="506"/>
        <v/>
      </c>
      <c r="IT50" s="22" t="str">
        <f t="shared" si="586"/>
        <v/>
      </c>
      <c r="IU50" s="22" t="str">
        <f t="shared" si="507"/>
        <v/>
      </c>
      <c r="IV50" s="43"/>
      <c r="IW50" s="44"/>
      <c r="IX50" s="22" t="str">
        <f t="shared" si="508"/>
        <v/>
      </c>
      <c r="IY50" s="22" t="str">
        <f t="shared" si="587"/>
        <v/>
      </c>
      <c r="IZ50" s="22" t="str">
        <f t="shared" si="509"/>
        <v/>
      </c>
      <c r="JA50" s="22" t="str">
        <f t="shared" si="510"/>
        <v/>
      </c>
      <c r="JB50" s="24" t="str">
        <f t="shared" si="511"/>
        <v/>
      </c>
      <c r="JC50" s="44"/>
      <c r="JD50" s="22" t="s">
        <v>2</v>
      </c>
      <c r="JE50" s="43"/>
      <c r="JF50" s="17"/>
      <c r="JH50" s="13"/>
      <c r="JI50" s="25" t="s">
        <v>9</v>
      </c>
      <c r="JJ50" s="26" t="str">
        <f t="shared" si="512"/>
        <v/>
      </c>
      <c r="JK50" s="22" t="str">
        <f t="shared" si="513"/>
        <v/>
      </c>
      <c r="JL50" s="22" t="str">
        <f t="shared" si="514"/>
        <v/>
      </c>
      <c r="JM50" s="22" t="str">
        <f t="shared" si="588"/>
        <v/>
      </c>
      <c r="JN50" s="22" t="str">
        <f t="shared" si="515"/>
        <v/>
      </c>
      <c r="JO50" s="43"/>
      <c r="JP50" s="44"/>
      <c r="JQ50" s="22" t="str">
        <f t="shared" si="516"/>
        <v/>
      </c>
      <c r="JR50" s="22" t="str">
        <f t="shared" si="589"/>
        <v/>
      </c>
      <c r="JS50" s="22" t="str">
        <f t="shared" si="517"/>
        <v/>
      </c>
      <c r="JT50" s="22" t="str">
        <f t="shared" si="518"/>
        <v/>
      </c>
      <c r="JU50" s="24" t="str">
        <f t="shared" si="519"/>
        <v/>
      </c>
      <c r="JV50" s="44"/>
      <c r="JW50" s="22" t="s">
        <v>2</v>
      </c>
      <c r="JX50" s="43"/>
      <c r="JY50" s="17"/>
      <c r="KA50" s="13"/>
      <c r="KB50" s="25" t="s">
        <v>9</v>
      </c>
      <c r="KC50" s="26" t="str">
        <f t="shared" si="520"/>
        <v/>
      </c>
      <c r="KD50" s="22" t="str">
        <f t="shared" si="521"/>
        <v/>
      </c>
      <c r="KE50" s="22" t="str">
        <f t="shared" si="522"/>
        <v/>
      </c>
      <c r="KF50" s="22" t="str">
        <f t="shared" si="590"/>
        <v/>
      </c>
      <c r="KG50" s="22" t="str">
        <f t="shared" si="523"/>
        <v/>
      </c>
      <c r="KH50" s="43"/>
      <c r="KI50" s="44"/>
      <c r="KJ50" s="22" t="str">
        <f t="shared" si="524"/>
        <v/>
      </c>
      <c r="KK50" s="22" t="str">
        <f t="shared" si="591"/>
        <v/>
      </c>
      <c r="KL50" s="22" t="str">
        <f t="shared" si="525"/>
        <v/>
      </c>
      <c r="KM50" s="22" t="str">
        <f t="shared" si="526"/>
        <v/>
      </c>
      <c r="KN50" s="24" t="str">
        <f t="shared" si="527"/>
        <v/>
      </c>
      <c r="KO50" s="44"/>
      <c r="KP50" s="22" t="s">
        <v>2</v>
      </c>
      <c r="KQ50" s="43"/>
      <c r="KR50" s="17"/>
      <c r="KT50" s="13"/>
      <c r="KU50" s="25" t="s">
        <v>9</v>
      </c>
      <c r="KV50" s="26" t="str">
        <f t="shared" si="528"/>
        <v>VERLINDEN FRANK</v>
      </c>
      <c r="KW50" s="22" t="str">
        <f t="shared" si="529"/>
        <v>DVO</v>
      </c>
      <c r="KX50" s="22" t="str">
        <f t="shared" si="530"/>
        <v>-</v>
      </c>
      <c r="KY50" s="22" t="str">
        <f t="shared" si="592"/>
        <v>OK</v>
      </c>
      <c r="KZ50" s="22" t="str">
        <f t="shared" si="531"/>
        <v>C</v>
      </c>
      <c r="LA50" s="43">
        <v>199</v>
      </c>
      <c r="LB50" s="44">
        <v>727</v>
      </c>
      <c r="LC50" s="22" t="str">
        <f t="shared" si="532"/>
        <v>D</v>
      </c>
      <c r="LD50" s="22" t="str">
        <f t="shared" si="593"/>
        <v>OK</v>
      </c>
      <c r="LE50" s="22">
        <f t="shared" si="533"/>
        <v>2</v>
      </c>
      <c r="LF50" s="22" t="str">
        <f t="shared" si="534"/>
        <v>DBEL</v>
      </c>
      <c r="LG50" s="24" t="str">
        <f t="shared" si="535"/>
        <v>DE VOS PATRICIA</v>
      </c>
      <c r="LH50" s="44">
        <v>1</v>
      </c>
      <c r="LI50" s="22" t="s">
        <v>2</v>
      </c>
      <c r="LJ50" s="43">
        <v>0</v>
      </c>
      <c r="LK50" s="17"/>
      <c r="LM50" s="13"/>
      <c r="LN50" s="25" t="s">
        <v>9</v>
      </c>
      <c r="LO50" s="26" t="str">
        <f t="shared" si="536"/>
        <v/>
      </c>
      <c r="LP50" s="22" t="str">
        <f t="shared" si="537"/>
        <v/>
      </c>
      <c r="LQ50" s="22" t="str">
        <f t="shared" si="538"/>
        <v/>
      </c>
      <c r="LR50" s="22" t="str">
        <f t="shared" si="594"/>
        <v/>
      </c>
      <c r="LS50" s="22" t="str">
        <f t="shared" si="539"/>
        <v/>
      </c>
      <c r="LT50" s="43"/>
      <c r="LU50" s="44"/>
      <c r="LV50" s="22" t="str">
        <f t="shared" si="540"/>
        <v/>
      </c>
      <c r="LW50" s="22" t="str">
        <f t="shared" si="595"/>
        <v/>
      </c>
      <c r="LX50" s="22" t="str">
        <f t="shared" si="541"/>
        <v/>
      </c>
      <c r="LY50" s="22" t="str">
        <f t="shared" si="542"/>
        <v/>
      </c>
      <c r="LZ50" s="24" t="str">
        <f t="shared" si="543"/>
        <v/>
      </c>
      <c r="MA50" s="44"/>
      <c r="MB50" s="22" t="s">
        <v>2</v>
      </c>
      <c r="MC50" s="43"/>
      <c r="MD50" s="17"/>
      <c r="MF50" s="13"/>
      <c r="MG50" s="25" t="s">
        <v>9</v>
      </c>
      <c r="MH50" s="26" t="str">
        <f t="shared" si="544"/>
        <v/>
      </c>
      <c r="MI50" s="22" t="str">
        <f t="shared" si="545"/>
        <v/>
      </c>
      <c r="MJ50" s="22" t="str">
        <f t="shared" si="546"/>
        <v/>
      </c>
      <c r="MK50" s="22" t="str">
        <f t="shared" si="596"/>
        <v/>
      </c>
      <c r="ML50" s="22" t="str">
        <f t="shared" si="547"/>
        <v/>
      </c>
      <c r="MM50" s="43"/>
      <c r="MN50" s="44"/>
      <c r="MO50" s="22" t="str">
        <f t="shared" si="548"/>
        <v/>
      </c>
      <c r="MP50" s="22" t="str">
        <f t="shared" si="597"/>
        <v/>
      </c>
      <c r="MQ50" s="22" t="str">
        <f t="shared" si="549"/>
        <v/>
      </c>
      <c r="MR50" s="22" t="str">
        <f t="shared" si="550"/>
        <v/>
      </c>
      <c r="MS50" s="24" t="str">
        <f t="shared" si="551"/>
        <v/>
      </c>
      <c r="MT50" s="44"/>
      <c r="MU50" s="22" t="s">
        <v>2</v>
      </c>
      <c r="MV50" s="43"/>
      <c r="MW50" s="17"/>
      <c r="MY50" s="13"/>
      <c r="MZ50" s="25" t="s">
        <v>9</v>
      </c>
      <c r="NA50" s="26" t="str">
        <f t="shared" si="552"/>
        <v/>
      </c>
      <c r="NB50" s="22" t="str">
        <f t="shared" si="553"/>
        <v/>
      </c>
      <c r="NC50" s="22" t="str">
        <f t="shared" si="554"/>
        <v/>
      </c>
      <c r="ND50" s="22" t="str">
        <f t="shared" si="598"/>
        <v/>
      </c>
      <c r="NE50" s="22" t="str">
        <f t="shared" si="555"/>
        <v/>
      </c>
      <c r="NF50" s="43"/>
      <c r="NG50" s="44"/>
      <c r="NH50" s="22" t="str">
        <f t="shared" si="556"/>
        <v/>
      </c>
      <c r="NI50" s="22" t="str">
        <f t="shared" si="599"/>
        <v/>
      </c>
      <c r="NJ50" s="22" t="str">
        <f t="shared" si="557"/>
        <v/>
      </c>
      <c r="NK50" s="22" t="str">
        <f t="shared" si="558"/>
        <v/>
      </c>
      <c r="NL50" s="24" t="str">
        <f t="shared" si="559"/>
        <v/>
      </c>
      <c r="NM50" s="44"/>
      <c r="NN50" s="22" t="s">
        <v>2</v>
      </c>
      <c r="NO50" s="43"/>
      <c r="NP50" s="17"/>
    </row>
    <row r="51" spans="2:380" x14ac:dyDescent="0.3">
      <c r="B51" s="13"/>
      <c r="C51" s="25" t="s">
        <v>676</v>
      </c>
      <c r="D51" s="26" t="str">
        <f t="shared" si="400"/>
        <v/>
      </c>
      <c r="E51" s="22" t="str">
        <f t="shared" si="401"/>
        <v/>
      </c>
      <c r="F51" s="22" t="str">
        <f t="shared" si="402"/>
        <v/>
      </c>
      <c r="G51" s="22" t="str">
        <f t="shared" si="560"/>
        <v/>
      </c>
      <c r="H51" s="22" t="str">
        <f t="shared" si="403"/>
        <v/>
      </c>
      <c r="I51" s="43"/>
      <c r="J51" s="44"/>
      <c r="K51" s="22" t="str">
        <f t="shared" si="404"/>
        <v/>
      </c>
      <c r="L51" s="22" t="str">
        <f t="shared" si="561"/>
        <v/>
      </c>
      <c r="M51" s="22" t="str">
        <f t="shared" si="405"/>
        <v/>
      </c>
      <c r="N51" s="22" t="str">
        <f t="shared" si="406"/>
        <v/>
      </c>
      <c r="O51" s="24" t="str">
        <f t="shared" si="407"/>
        <v/>
      </c>
      <c r="P51" s="44"/>
      <c r="Q51" s="22" t="s">
        <v>2</v>
      </c>
      <c r="R51" s="43"/>
      <c r="S51" s="17"/>
      <c r="U51" s="13"/>
      <c r="V51" s="25" t="s">
        <v>676</v>
      </c>
      <c r="W51" s="26" t="str">
        <f t="shared" si="408"/>
        <v/>
      </c>
      <c r="X51" s="22" t="str">
        <f t="shared" si="409"/>
        <v/>
      </c>
      <c r="Y51" s="22" t="str">
        <f t="shared" si="410"/>
        <v/>
      </c>
      <c r="Z51" s="22" t="str">
        <f t="shared" si="562"/>
        <v/>
      </c>
      <c r="AA51" s="22" t="str">
        <f t="shared" si="411"/>
        <v/>
      </c>
      <c r="AB51" s="43"/>
      <c r="AC51" s="44"/>
      <c r="AD51" s="22" t="str">
        <f t="shared" si="412"/>
        <v/>
      </c>
      <c r="AE51" s="22" t="str">
        <f t="shared" si="563"/>
        <v/>
      </c>
      <c r="AF51" s="22" t="str">
        <f t="shared" si="413"/>
        <v/>
      </c>
      <c r="AG51" s="22" t="str">
        <f t="shared" si="414"/>
        <v/>
      </c>
      <c r="AH51" s="24" t="str">
        <f t="shared" si="415"/>
        <v/>
      </c>
      <c r="AI51" s="44"/>
      <c r="AJ51" s="22" t="s">
        <v>2</v>
      </c>
      <c r="AK51" s="43"/>
      <c r="AL51" s="17"/>
      <c r="AN51" s="13"/>
      <c r="AO51" s="25" t="s">
        <v>676</v>
      </c>
      <c r="AP51" s="26" t="str">
        <f t="shared" si="416"/>
        <v/>
      </c>
      <c r="AQ51" s="22" t="str">
        <f t="shared" si="417"/>
        <v/>
      </c>
      <c r="AR51" s="22" t="str">
        <f t="shared" si="418"/>
        <v/>
      </c>
      <c r="AS51" s="22" t="str">
        <f t="shared" si="564"/>
        <v/>
      </c>
      <c r="AT51" s="22" t="str">
        <f t="shared" si="419"/>
        <v/>
      </c>
      <c r="AU51" s="43"/>
      <c r="AV51" s="44"/>
      <c r="AW51" s="22" t="str">
        <f t="shared" si="420"/>
        <v/>
      </c>
      <c r="AX51" s="22" t="str">
        <f t="shared" si="565"/>
        <v/>
      </c>
      <c r="AY51" s="22" t="str">
        <f t="shared" si="421"/>
        <v/>
      </c>
      <c r="AZ51" s="22" t="str">
        <f t="shared" si="422"/>
        <v/>
      </c>
      <c r="BA51" s="24" t="str">
        <f t="shared" si="423"/>
        <v/>
      </c>
      <c r="BB51" s="44"/>
      <c r="BC51" s="22" t="s">
        <v>2</v>
      </c>
      <c r="BD51" s="43"/>
      <c r="BE51" s="17"/>
      <c r="BG51" s="13"/>
      <c r="BH51" s="25" t="s">
        <v>676</v>
      </c>
      <c r="BI51" s="26" t="str">
        <f t="shared" si="424"/>
        <v/>
      </c>
      <c r="BJ51" s="22" t="str">
        <f t="shared" si="425"/>
        <v/>
      </c>
      <c r="BK51" s="22" t="str">
        <f t="shared" si="426"/>
        <v/>
      </c>
      <c r="BL51" s="22" t="str">
        <f t="shared" si="566"/>
        <v/>
      </c>
      <c r="BM51" s="22" t="str">
        <f t="shared" si="427"/>
        <v/>
      </c>
      <c r="BN51" s="43"/>
      <c r="BO51" s="44"/>
      <c r="BP51" s="22" t="str">
        <f t="shared" si="428"/>
        <v/>
      </c>
      <c r="BQ51" s="22" t="str">
        <f t="shared" si="567"/>
        <v/>
      </c>
      <c r="BR51" s="22" t="str">
        <f t="shared" si="429"/>
        <v/>
      </c>
      <c r="BS51" s="22" t="str">
        <f t="shared" si="430"/>
        <v/>
      </c>
      <c r="BT51" s="24" t="str">
        <f t="shared" si="431"/>
        <v/>
      </c>
      <c r="BU51" s="44"/>
      <c r="BV51" s="22" t="s">
        <v>2</v>
      </c>
      <c r="BW51" s="43"/>
      <c r="BX51" s="17"/>
      <c r="BZ51" s="13"/>
      <c r="CA51" s="25" t="s">
        <v>676</v>
      </c>
      <c r="CB51" s="26" t="str">
        <f t="shared" si="432"/>
        <v/>
      </c>
      <c r="CC51" s="22" t="str">
        <f t="shared" si="433"/>
        <v/>
      </c>
      <c r="CD51" s="22" t="str">
        <f t="shared" si="434"/>
        <v/>
      </c>
      <c r="CE51" s="22" t="str">
        <f t="shared" si="568"/>
        <v/>
      </c>
      <c r="CF51" s="22" t="str">
        <f t="shared" si="435"/>
        <v/>
      </c>
      <c r="CG51" s="43"/>
      <c r="CH51" s="44"/>
      <c r="CI51" s="22" t="str">
        <f t="shared" si="436"/>
        <v/>
      </c>
      <c r="CJ51" s="22" t="str">
        <f t="shared" si="569"/>
        <v/>
      </c>
      <c r="CK51" s="22" t="str">
        <f t="shared" si="437"/>
        <v/>
      </c>
      <c r="CL51" s="22" t="str">
        <f t="shared" si="438"/>
        <v/>
      </c>
      <c r="CM51" s="24" t="str">
        <f t="shared" si="439"/>
        <v/>
      </c>
      <c r="CN51" s="44"/>
      <c r="CO51" s="22" t="s">
        <v>2</v>
      </c>
      <c r="CP51" s="43"/>
      <c r="CQ51" s="17"/>
      <c r="CS51" s="13"/>
      <c r="CT51" s="25" t="s">
        <v>676</v>
      </c>
      <c r="CU51" s="26" t="str">
        <f t="shared" si="440"/>
        <v/>
      </c>
      <c r="CV51" s="22" t="str">
        <f t="shared" si="441"/>
        <v/>
      </c>
      <c r="CW51" s="22" t="str">
        <f t="shared" si="442"/>
        <v/>
      </c>
      <c r="CX51" s="22" t="str">
        <f t="shared" si="570"/>
        <v/>
      </c>
      <c r="CY51" s="22" t="str">
        <f t="shared" si="443"/>
        <v/>
      </c>
      <c r="CZ51" s="43"/>
      <c r="DA51" s="44"/>
      <c r="DB51" s="22" t="str">
        <f t="shared" si="444"/>
        <v/>
      </c>
      <c r="DC51" s="22" t="str">
        <f t="shared" si="571"/>
        <v/>
      </c>
      <c r="DD51" s="22" t="str">
        <f t="shared" si="445"/>
        <v/>
      </c>
      <c r="DE51" s="22" t="str">
        <f t="shared" si="446"/>
        <v/>
      </c>
      <c r="DF51" s="24" t="str">
        <f t="shared" si="447"/>
        <v/>
      </c>
      <c r="DG51" s="44"/>
      <c r="DH51" s="22" t="s">
        <v>2</v>
      </c>
      <c r="DI51" s="43"/>
      <c r="DJ51" s="17"/>
      <c r="DL51" s="13"/>
      <c r="DM51" s="25" t="s">
        <v>676</v>
      </c>
      <c r="DN51" s="26" t="str">
        <f t="shared" si="448"/>
        <v/>
      </c>
      <c r="DO51" s="22" t="str">
        <f t="shared" si="449"/>
        <v/>
      </c>
      <c r="DP51" s="22" t="str">
        <f t="shared" si="450"/>
        <v/>
      </c>
      <c r="DQ51" s="22" t="str">
        <f t="shared" si="572"/>
        <v/>
      </c>
      <c r="DR51" s="22" t="str">
        <f t="shared" si="451"/>
        <v/>
      </c>
      <c r="DS51" s="43"/>
      <c r="DT51" s="44"/>
      <c r="DU51" s="22" t="str">
        <f t="shared" si="452"/>
        <v/>
      </c>
      <c r="DV51" s="22" t="str">
        <f t="shared" si="573"/>
        <v/>
      </c>
      <c r="DW51" s="22" t="str">
        <f t="shared" si="453"/>
        <v/>
      </c>
      <c r="DX51" s="22" t="str">
        <f t="shared" si="454"/>
        <v/>
      </c>
      <c r="DY51" s="24" t="str">
        <f t="shared" si="455"/>
        <v/>
      </c>
      <c r="DZ51" s="44"/>
      <c r="EA51" s="22" t="s">
        <v>2</v>
      </c>
      <c r="EB51" s="43"/>
      <c r="EC51" s="17"/>
      <c r="EE51" s="13"/>
      <c r="EF51" s="25" t="s">
        <v>676</v>
      </c>
      <c r="EG51" s="26" t="str">
        <f t="shared" si="456"/>
        <v/>
      </c>
      <c r="EH51" s="22" t="str">
        <f t="shared" si="457"/>
        <v/>
      </c>
      <c r="EI51" s="22" t="str">
        <f t="shared" si="458"/>
        <v/>
      </c>
      <c r="EJ51" s="22" t="str">
        <f t="shared" si="574"/>
        <v/>
      </c>
      <c r="EK51" s="22" t="str">
        <f t="shared" si="459"/>
        <v/>
      </c>
      <c r="EL51" s="43"/>
      <c r="EM51" s="44"/>
      <c r="EN51" s="22" t="str">
        <f t="shared" si="460"/>
        <v/>
      </c>
      <c r="EO51" s="22" t="str">
        <f t="shared" si="575"/>
        <v/>
      </c>
      <c r="EP51" s="22" t="str">
        <f t="shared" si="461"/>
        <v/>
      </c>
      <c r="EQ51" s="22" t="str">
        <f t="shared" si="462"/>
        <v/>
      </c>
      <c r="ER51" s="24" t="str">
        <f t="shared" si="463"/>
        <v/>
      </c>
      <c r="ES51" s="44"/>
      <c r="ET51" s="22" t="s">
        <v>2</v>
      </c>
      <c r="EU51" s="43"/>
      <c r="EV51" s="17"/>
      <c r="EX51" s="13"/>
      <c r="EY51" s="25" t="s">
        <v>676</v>
      </c>
      <c r="EZ51" s="26" t="str">
        <f t="shared" si="464"/>
        <v/>
      </c>
      <c r="FA51" s="22" t="str">
        <f t="shared" si="465"/>
        <v/>
      </c>
      <c r="FB51" s="22" t="str">
        <f t="shared" si="466"/>
        <v/>
      </c>
      <c r="FC51" s="22" t="str">
        <f t="shared" si="576"/>
        <v/>
      </c>
      <c r="FD51" s="22" t="str">
        <f t="shared" si="467"/>
        <v/>
      </c>
      <c r="FE51" s="43"/>
      <c r="FF51" s="44"/>
      <c r="FG51" s="22" t="str">
        <f t="shared" si="468"/>
        <v/>
      </c>
      <c r="FH51" s="22" t="str">
        <f t="shared" si="577"/>
        <v/>
      </c>
      <c r="FI51" s="22" t="str">
        <f t="shared" si="469"/>
        <v/>
      </c>
      <c r="FJ51" s="22" t="str">
        <f t="shared" si="470"/>
        <v/>
      </c>
      <c r="FK51" s="24" t="str">
        <f t="shared" si="471"/>
        <v/>
      </c>
      <c r="FL51" s="44"/>
      <c r="FM51" s="22" t="s">
        <v>2</v>
      </c>
      <c r="FN51" s="43"/>
      <c r="FO51" s="17"/>
      <c r="FQ51" s="13"/>
      <c r="FR51" s="25" t="s">
        <v>676</v>
      </c>
      <c r="FS51" s="26" t="str">
        <f t="shared" si="472"/>
        <v/>
      </c>
      <c r="FT51" s="22" t="str">
        <f t="shared" si="473"/>
        <v/>
      </c>
      <c r="FU51" s="22" t="str">
        <f t="shared" si="474"/>
        <v/>
      </c>
      <c r="FV51" s="22" t="str">
        <f t="shared" si="578"/>
        <v/>
      </c>
      <c r="FW51" s="22" t="str">
        <f t="shared" si="475"/>
        <v/>
      </c>
      <c r="FX51" s="43"/>
      <c r="FY51" s="44"/>
      <c r="FZ51" s="22" t="str">
        <f t="shared" si="476"/>
        <v/>
      </c>
      <c r="GA51" s="22" t="str">
        <f t="shared" si="579"/>
        <v/>
      </c>
      <c r="GB51" s="22" t="str">
        <f t="shared" si="477"/>
        <v/>
      </c>
      <c r="GC51" s="22" t="str">
        <f t="shared" si="478"/>
        <v/>
      </c>
      <c r="GD51" s="24" t="str">
        <f t="shared" si="479"/>
        <v/>
      </c>
      <c r="GE51" s="44"/>
      <c r="GF51" s="22" t="s">
        <v>2</v>
      </c>
      <c r="GG51" s="43"/>
      <c r="GH51" s="17"/>
      <c r="GJ51" s="13"/>
      <c r="GK51" s="25" t="s">
        <v>676</v>
      </c>
      <c r="GL51" s="26" t="str">
        <f t="shared" si="480"/>
        <v/>
      </c>
      <c r="GM51" s="22" t="str">
        <f t="shared" si="481"/>
        <v/>
      </c>
      <c r="GN51" s="22" t="str">
        <f t="shared" si="482"/>
        <v/>
      </c>
      <c r="GO51" s="22" t="str">
        <f t="shared" si="580"/>
        <v/>
      </c>
      <c r="GP51" s="22" t="str">
        <f t="shared" si="483"/>
        <v/>
      </c>
      <c r="GQ51" s="43"/>
      <c r="GR51" s="44"/>
      <c r="GS51" s="22" t="str">
        <f t="shared" si="484"/>
        <v/>
      </c>
      <c r="GT51" s="22" t="str">
        <f t="shared" si="581"/>
        <v/>
      </c>
      <c r="GU51" s="22" t="str">
        <f t="shared" si="485"/>
        <v/>
      </c>
      <c r="GV51" s="22" t="str">
        <f t="shared" si="486"/>
        <v/>
      </c>
      <c r="GW51" s="24" t="str">
        <f t="shared" si="487"/>
        <v/>
      </c>
      <c r="GX51" s="44"/>
      <c r="GY51" s="22" t="s">
        <v>2</v>
      </c>
      <c r="GZ51" s="43"/>
      <c r="HA51" s="17"/>
      <c r="HC51" s="13"/>
      <c r="HD51" s="25" t="s">
        <v>676</v>
      </c>
      <c r="HE51" s="26" t="str">
        <f t="shared" si="488"/>
        <v/>
      </c>
      <c r="HF51" s="22" t="str">
        <f t="shared" si="489"/>
        <v/>
      </c>
      <c r="HG51" s="22" t="str">
        <f t="shared" si="490"/>
        <v/>
      </c>
      <c r="HH51" s="22" t="str">
        <f t="shared" si="582"/>
        <v/>
      </c>
      <c r="HI51" s="22" t="str">
        <f t="shared" si="491"/>
        <v/>
      </c>
      <c r="HJ51" s="43"/>
      <c r="HK51" s="44"/>
      <c r="HL51" s="22" t="str">
        <f t="shared" si="492"/>
        <v/>
      </c>
      <c r="HM51" s="22" t="str">
        <f t="shared" si="583"/>
        <v/>
      </c>
      <c r="HN51" s="22" t="str">
        <f t="shared" si="493"/>
        <v/>
      </c>
      <c r="HO51" s="22" t="str">
        <f t="shared" si="494"/>
        <v/>
      </c>
      <c r="HP51" s="24" t="str">
        <f t="shared" si="495"/>
        <v/>
      </c>
      <c r="HQ51" s="44"/>
      <c r="HR51" s="22" t="s">
        <v>2</v>
      </c>
      <c r="HS51" s="43"/>
      <c r="HT51" s="17"/>
      <c r="HV51" s="13"/>
      <c r="HW51" s="25" t="s">
        <v>676</v>
      </c>
      <c r="HX51" s="26" t="str">
        <f t="shared" si="496"/>
        <v/>
      </c>
      <c r="HY51" s="22" t="str">
        <f t="shared" si="497"/>
        <v/>
      </c>
      <c r="HZ51" s="22" t="str">
        <f t="shared" si="498"/>
        <v/>
      </c>
      <c r="IA51" s="22" t="str">
        <f t="shared" si="584"/>
        <v/>
      </c>
      <c r="IB51" s="22" t="str">
        <f t="shared" si="499"/>
        <v/>
      </c>
      <c r="IC51" s="43"/>
      <c r="ID51" s="44"/>
      <c r="IE51" s="22" t="str">
        <f t="shared" si="500"/>
        <v/>
      </c>
      <c r="IF51" s="22" t="str">
        <f t="shared" si="585"/>
        <v/>
      </c>
      <c r="IG51" s="22" t="str">
        <f t="shared" si="501"/>
        <v/>
      </c>
      <c r="IH51" s="22" t="str">
        <f t="shared" si="502"/>
        <v/>
      </c>
      <c r="II51" s="24" t="str">
        <f t="shared" si="503"/>
        <v/>
      </c>
      <c r="IJ51" s="44"/>
      <c r="IK51" s="22" t="s">
        <v>2</v>
      </c>
      <c r="IL51" s="43"/>
      <c r="IM51" s="17"/>
      <c r="IO51" s="13"/>
      <c r="IP51" s="25" t="s">
        <v>676</v>
      </c>
      <c r="IQ51" s="26" t="str">
        <f t="shared" si="504"/>
        <v/>
      </c>
      <c r="IR51" s="22" t="str">
        <f t="shared" si="505"/>
        <v/>
      </c>
      <c r="IS51" s="22" t="str">
        <f t="shared" si="506"/>
        <v/>
      </c>
      <c r="IT51" s="22" t="str">
        <f t="shared" si="586"/>
        <v/>
      </c>
      <c r="IU51" s="22" t="str">
        <f t="shared" si="507"/>
        <v/>
      </c>
      <c r="IV51" s="43"/>
      <c r="IW51" s="44"/>
      <c r="IX51" s="22" t="str">
        <f t="shared" si="508"/>
        <v/>
      </c>
      <c r="IY51" s="22" t="str">
        <f t="shared" si="587"/>
        <v/>
      </c>
      <c r="IZ51" s="22" t="str">
        <f t="shared" si="509"/>
        <v/>
      </c>
      <c r="JA51" s="22" t="str">
        <f t="shared" si="510"/>
        <v/>
      </c>
      <c r="JB51" s="24" t="str">
        <f t="shared" si="511"/>
        <v/>
      </c>
      <c r="JC51" s="44"/>
      <c r="JD51" s="22" t="s">
        <v>2</v>
      </c>
      <c r="JE51" s="43"/>
      <c r="JF51" s="17"/>
      <c r="JH51" s="13"/>
      <c r="JI51" s="25" t="s">
        <v>676</v>
      </c>
      <c r="JJ51" s="26" t="str">
        <f t="shared" si="512"/>
        <v/>
      </c>
      <c r="JK51" s="22" t="str">
        <f t="shared" si="513"/>
        <v/>
      </c>
      <c r="JL51" s="22" t="str">
        <f t="shared" si="514"/>
        <v/>
      </c>
      <c r="JM51" s="22" t="str">
        <f t="shared" si="588"/>
        <v/>
      </c>
      <c r="JN51" s="22" t="str">
        <f t="shared" si="515"/>
        <v/>
      </c>
      <c r="JO51" s="43"/>
      <c r="JP51" s="44"/>
      <c r="JQ51" s="22" t="str">
        <f t="shared" si="516"/>
        <v/>
      </c>
      <c r="JR51" s="22" t="str">
        <f t="shared" si="589"/>
        <v/>
      </c>
      <c r="JS51" s="22" t="str">
        <f t="shared" si="517"/>
        <v/>
      </c>
      <c r="JT51" s="22" t="str">
        <f t="shared" si="518"/>
        <v/>
      </c>
      <c r="JU51" s="24" t="str">
        <f t="shared" si="519"/>
        <v/>
      </c>
      <c r="JV51" s="44"/>
      <c r="JW51" s="22" t="s">
        <v>2</v>
      </c>
      <c r="JX51" s="43"/>
      <c r="JY51" s="17"/>
      <c r="KA51" s="13"/>
      <c r="KB51" s="25" t="s">
        <v>676</v>
      </c>
      <c r="KC51" s="26" t="str">
        <f t="shared" si="520"/>
        <v/>
      </c>
      <c r="KD51" s="22" t="str">
        <f t="shared" si="521"/>
        <v/>
      </c>
      <c r="KE51" s="22" t="str">
        <f t="shared" si="522"/>
        <v/>
      </c>
      <c r="KF51" s="22" t="str">
        <f t="shared" si="590"/>
        <v/>
      </c>
      <c r="KG51" s="22" t="str">
        <f t="shared" si="523"/>
        <v/>
      </c>
      <c r="KH51" s="43"/>
      <c r="KI51" s="44"/>
      <c r="KJ51" s="22" t="str">
        <f t="shared" si="524"/>
        <v/>
      </c>
      <c r="KK51" s="22" t="str">
        <f t="shared" si="591"/>
        <v/>
      </c>
      <c r="KL51" s="22" t="str">
        <f t="shared" si="525"/>
        <v/>
      </c>
      <c r="KM51" s="22" t="str">
        <f t="shared" si="526"/>
        <v/>
      </c>
      <c r="KN51" s="24" t="str">
        <f t="shared" si="527"/>
        <v/>
      </c>
      <c r="KO51" s="44"/>
      <c r="KP51" s="22" t="s">
        <v>2</v>
      </c>
      <c r="KQ51" s="43"/>
      <c r="KR51" s="17"/>
      <c r="KT51" s="13"/>
      <c r="KU51" s="25" t="s">
        <v>676</v>
      </c>
      <c r="KV51" s="26" t="str">
        <f t="shared" si="528"/>
        <v/>
      </c>
      <c r="KW51" s="22" t="str">
        <f t="shared" si="529"/>
        <v/>
      </c>
      <c r="KX51" s="22" t="str">
        <f t="shared" si="530"/>
        <v/>
      </c>
      <c r="KY51" s="22" t="str">
        <f t="shared" si="592"/>
        <v/>
      </c>
      <c r="KZ51" s="22" t="str">
        <f t="shared" si="531"/>
        <v/>
      </c>
      <c r="LA51" s="43"/>
      <c r="LB51" s="44"/>
      <c r="LC51" s="22" t="str">
        <f t="shared" si="532"/>
        <v/>
      </c>
      <c r="LD51" s="22" t="str">
        <f t="shared" si="593"/>
        <v/>
      </c>
      <c r="LE51" s="22" t="str">
        <f t="shared" si="533"/>
        <v/>
      </c>
      <c r="LF51" s="22" t="str">
        <f t="shared" si="534"/>
        <v/>
      </c>
      <c r="LG51" s="24" t="str">
        <f t="shared" si="535"/>
        <v/>
      </c>
      <c r="LH51" s="44"/>
      <c r="LI51" s="22" t="s">
        <v>2</v>
      </c>
      <c r="LJ51" s="43"/>
      <c r="LK51" s="17"/>
      <c r="LM51" s="13"/>
      <c r="LN51" s="25" t="s">
        <v>676</v>
      </c>
      <c r="LO51" s="26" t="str">
        <f t="shared" si="536"/>
        <v/>
      </c>
      <c r="LP51" s="22" t="str">
        <f t="shared" si="537"/>
        <v/>
      </c>
      <c r="LQ51" s="22" t="str">
        <f t="shared" si="538"/>
        <v/>
      </c>
      <c r="LR51" s="22" t="str">
        <f t="shared" si="594"/>
        <v/>
      </c>
      <c r="LS51" s="22" t="str">
        <f t="shared" si="539"/>
        <v/>
      </c>
      <c r="LT51" s="43"/>
      <c r="LU51" s="44"/>
      <c r="LV51" s="22" t="str">
        <f t="shared" si="540"/>
        <v/>
      </c>
      <c r="LW51" s="22" t="str">
        <f t="shared" si="595"/>
        <v/>
      </c>
      <c r="LX51" s="22" t="str">
        <f t="shared" si="541"/>
        <v/>
      </c>
      <c r="LY51" s="22" t="str">
        <f t="shared" si="542"/>
        <v/>
      </c>
      <c r="LZ51" s="24" t="str">
        <f t="shared" si="543"/>
        <v/>
      </c>
      <c r="MA51" s="44"/>
      <c r="MB51" s="22" t="s">
        <v>2</v>
      </c>
      <c r="MC51" s="43"/>
      <c r="MD51" s="17"/>
      <c r="MF51" s="13"/>
      <c r="MG51" s="25" t="s">
        <v>676</v>
      </c>
      <c r="MH51" s="26" t="str">
        <f t="shared" si="544"/>
        <v/>
      </c>
      <c r="MI51" s="22" t="str">
        <f t="shared" si="545"/>
        <v/>
      </c>
      <c r="MJ51" s="22" t="str">
        <f t="shared" si="546"/>
        <v/>
      </c>
      <c r="MK51" s="22" t="str">
        <f t="shared" si="596"/>
        <v/>
      </c>
      <c r="ML51" s="22" t="str">
        <f t="shared" si="547"/>
        <v/>
      </c>
      <c r="MM51" s="43"/>
      <c r="MN51" s="44"/>
      <c r="MO51" s="22" t="str">
        <f t="shared" si="548"/>
        <v/>
      </c>
      <c r="MP51" s="22" t="str">
        <f t="shared" si="597"/>
        <v/>
      </c>
      <c r="MQ51" s="22" t="str">
        <f t="shared" si="549"/>
        <v/>
      </c>
      <c r="MR51" s="22" t="str">
        <f t="shared" si="550"/>
        <v/>
      </c>
      <c r="MS51" s="24" t="str">
        <f t="shared" si="551"/>
        <v/>
      </c>
      <c r="MT51" s="44"/>
      <c r="MU51" s="22" t="s">
        <v>2</v>
      </c>
      <c r="MV51" s="43"/>
      <c r="MW51" s="17"/>
      <c r="MY51" s="13"/>
      <c r="MZ51" s="25" t="s">
        <v>676</v>
      </c>
      <c r="NA51" s="26" t="str">
        <f t="shared" si="552"/>
        <v/>
      </c>
      <c r="NB51" s="22" t="str">
        <f t="shared" si="553"/>
        <v/>
      </c>
      <c r="NC51" s="22" t="str">
        <f t="shared" si="554"/>
        <v/>
      </c>
      <c r="ND51" s="22" t="str">
        <f t="shared" si="598"/>
        <v/>
      </c>
      <c r="NE51" s="22" t="str">
        <f t="shared" si="555"/>
        <v/>
      </c>
      <c r="NF51" s="43"/>
      <c r="NG51" s="44"/>
      <c r="NH51" s="22" t="str">
        <f t="shared" si="556"/>
        <v/>
      </c>
      <c r="NI51" s="22" t="str">
        <f t="shared" si="599"/>
        <v/>
      </c>
      <c r="NJ51" s="22" t="str">
        <f t="shared" si="557"/>
        <v/>
      </c>
      <c r="NK51" s="22" t="str">
        <f t="shared" si="558"/>
        <v/>
      </c>
      <c r="NL51" s="24" t="str">
        <f t="shared" si="559"/>
        <v/>
      </c>
      <c r="NM51" s="44"/>
      <c r="NN51" s="22" t="s">
        <v>2</v>
      </c>
      <c r="NO51" s="43"/>
      <c r="NP51" s="17"/>
    </row>
    <row r="52" spans="2:380" x14ac:dyDescent="0.3">
      <c r="B52" s="13"/>
      <c r="C52" s="25" t="s">
        <v>6</v>
      </c>
      <c r="D52" s="26" t="str">
        <f t="shared" si="400"/>
        <v/>
      </c>
      <c r="E52" s="22" t="str">
        <f t="shared" si="401"/>
        <v/>
      </c>
      <c r="F52" s="22" t="str">
        <f t="shared" si="402"/>
        <v/>
      </c>
      <c r="G52" s="22" t="str">
        <f t="shared" si="560"/>
        <v/>
      </c>
      <c r="H52" s="22" t="str">
        <f t="shared" si="403"/>
        <v/>
      </c>
      <c r="I52" s="43"/>
      <c r="J52" s="44"/>
      <c r="K52" s="22" t="str">
        <f t="shared" si="404"/>
        <v/>
      </c>
      <c r="L52" s="22" t="str">
        <f t="shared" si="561"/>
        <v/>
      </c>
      <c r="M52" s="22" t="str">
        <f t="shared" si="405"/>
        <v/>
      </c>
      <c r="N52" s="22" t="str">
        <f t="shared" si="406"/>
        <v/>
      </c>
      <c r="O52" s="24" t="str">
        <f t="shared" si="407"/>
        <v/>
      </c>
      <c r="P52" s="44"/>
      <c r="Q52" s="22" t="s">
        <v>2</v>
      </c>
      <c r="R52" s="43"/>
      <c r="S52" s="17"/>
      <c r="U52" s="13"/>
      <c r="V52" s="25" t="s">
        <v>6</v>
      </c>
      <c r="W52" s="26" t="str">
        <f t="shared" si="408"/>
        <v/>
      </c>
      <c r="X52" s="22" t="str">
        <f t="shared" si="409"/>
        <v/>
      </c>
      <c r="Y52" s="22" t="str">
        <f t="shared" si="410"/>
        <v/>
      </c>
      <c r="Z52" s="22" t="str">
        <f t="shared" si="562"/>
        <v/>
      </c>
      <c r="AA52" s="22" t="str">
        <f t="shared" si="411"/>
        <v/>
      </c>
      <c r="AB52" s="43"/>
      <c r="AC52" s="44"/>
      <c r="AD52" s="22" t="str">
        <f t="shared" si="412"/>
        <v/>
      </c>
      <c r="AE52" s="22" t="str">
        <f t="shared" si="563"/>
        <v/>
      </c>
      <c r="AF52" s="22" t="str">
        <f t="shared" si="413"/>
        <v/>
      </c>
      <c r="AG52" s="22" t="str">
        <f t="shared" si="414"/>
        <v/>
      </c>
      <c r="AH52" s="24" t="str">
        <f t="shared" si="415"/>
        <v/>
      </c>
      <c r="AI52" s="44"/>
      <c r="AJ52" s="22" t="s">
        <v>2</v>
      </c>
      <c r="AK52" s="43"/>
      <c r="AL52" s="17"/>
      <c r="AN52" s="13"/>
      <c r="AO52" s="25" t="s">
        <v>6</v>
      </c>
      <c r="AP52" s="26" t="str">
        <f t="shared" si="416"/>
        <v/>
      </c>
      <c r="AQ52" s="22" t="str">
        <f t="shared" si="417"/>
        <v/>
      </c>
      <c r="AR52" s="22" t="str">
        <f t="shared" si="418"/>
        <v/>
      </c>
      <c r="AS52" s="22" t="str">
        <f t="shared" si="564"/>
        <v/>
      </c>
      <c r="AT52" s="22" t="str">
        <f t="shared" si="419"/>
        <v/>
      </c>
      <c r="AU52" s="43"/>
      <c r="AV52" s="44"/>
      <c r="AW52" s="22" t="str">
        <f t="shared" si="420"/>
        <v/>
      </c>
      <c r="AX52" s="22" t="str">
        <f t="shared" si="565"/>
        <v/>
      </c>
      <c r="AY52" s="22" t="str">
        <f t="shared" si="421"/>
        <v/>
      </c>
      <c r="AZ52" s="22" t="str">
        <f t="shared" si="422"/>
        <v/>
      </c>
      <c r="BA52" s="24" t="str">
        <f t="shared" si="423"/>
        <v/>
      </c>
      <c r="BB52" s="44"/>
      <c r="BC52" s="22" t="s">
        <v>2</v>
      </c>
      <c r="BD52" s="43"/>
      <c r="BE52" s="17"/>
      <c r="BG52" s="13"/>
      <c r="BH52" s="25" t="s">
        <v>6</v>
      </c>
      <c r="BI52" s="26" t="str">
        <f t="shared" si="424"/>
        <v/>
      </c>
      <c r="BJ52" s="22" t="str">
        <f t="shared" si="425"/>
        <v/>
      </c>
      <c r="BK52" s="22" t="str">
        <f t="shared" si="426"/>
        <v/>
      </c>
      <c r="BL52" s="22" t="str">
        <f t="shared" si="566"/>
        <v/>
      </c>
      <c r="BM52" s="22" t="str">
        <f t="shared" si="427"/>
        <v/>
      </c>
      <c r="BN52" s="43"/>
      <c r="BO52" s="44"/>
      <c r="BP52" s="22" t="str">
        <f t="shared" si="428"/>
        <v/>
      </c>
      <c r="BQ52" s="22" t="str">
        <f t="shared" si="567"/>
        <v/>
      </c>
      <c r="BR52" s="22" t="str">
        <f t="shared" si="429"/>
        <v/>
      </c>
      <c r="BS52" s="22" t="str">
        <f t="shared" si="430"/>
        <v/>
      </c>
      <c r="BT52" s="24" t="str">
        <f t="shared" si="431"/>
        <v/>
      </c>
      <c r="BU52" s="44"/>
      <c r="BV52" s="22" t="s">
        <v>2</v>
      </c>
      <c r="BW52" s="43"/>
      <c r="BX52" s="17"/>
      <c r="BZ52" s="13"/>
      <c r="CA52" s="25" t="s">
        <v>6</v>
      </c>
      <c r="CB52" s="26" t="str">
        <f t="shared" si="432"/>
        <v/>
      </c>
      <c r="CC52" s="22" t="str">
        <f t="shared" si="433"/>
        <v/>
      </c>
      <c r="CD52" s="22" t="str">
        <f t="shared" si="434"/>
        <v/>
      </c>
      <c r="CE52" s="22" t="str">
        <f t="shared" si="568"/>
        <v/>
      </c>
      <c r="CF52" s="22" t="str">
        <f t="shared" si="435"/>
        <v/>
      </c>
      <c r="CG52" s="43"/>
      <c r="CH52" s="44"/>
      <c r="CI52" s="22" t="str">
        <f t="shared" si="436"/>
        <v/>
      </c>
      <c r="CJ52" s="22" t="str">
        <f t="shared" si="569"/>
        <v/>
      </c>
      <c r="CK52" s="22" t="str">
        <f t="shared" si="437"/>
        <v/>
      </c>
      <c r="CL52" s="22" t="str">
        <f t="shared" si="438"/>
        <v/>
      </c>
      <c r="CM52" s="24" t="str">
        <f t="shared" si="439"/>
        <v/>
      </c>
      <c r="CN52" s="44"/>
      <c r="CO52" s="22" t="s">
        <v>2</v>
      </c>
      <c r="CP52" s="43"/>
      <c r="CQ52" s="17"/>
      <c r="CS52" s="13"/>
      <c r="CT52" s="25" t="s">
        <v>6</v>
      </c>
      <c r="CU52" s="26" t="str">
        <f t="shared" si="440"/>
        <v/>
      </c>
      <c r="CV52" s="22" t="str">
        <f t="shared" si="441"/>
        <v/>
      </c>
      <c r="CW52" s="22" t="str">
        <f t="shared" si="442"/>
        <v/>
      </c>
      <c r="CX52" s="22" t="str">
        <f t="shared" si="570"/>
        <v/>
      </c>
      <c r="CY52" s="22" t="str">
        <f t="shared" si="443"/>
        <v/>
      </c>
      <c r="CZ52" s="43"/>
      <c r="DA52" s="44"/>
      <c r="DB52" s="22" t="str">
        <f t="shared" si="444"/>
        <v/>
      </c>
      <c r="DC52" s="22" t="str">
        <f t="shared" si="571"/>
        <v/>
      </c>
      <c r="DD52" s="22" t="str">
        <f t="shared" si="445"/>
        <v/>
      </c>
      <c r="DE52" s="22" t="str">
        <f t="shared" si="446"/>
        <v/>
      </c>
      <c r="DF52" s="24" t="str">
        <f t="shared" si="447"/>
        <v/>
      </c>
      <c r="DG52" s="44"/>
      <c r="DH52" s="22" t="s">
        <v>2</v>
      </c>
      <c r="DI52" s="43"/>
      <c r="DJ52" s="17"/>
      <c r="DL52" s="13"/>
      <c r="DM52" s="25" t="s">
        <v>6</v>
      </c>
      <c r="DN52" s="26" t="str">
        <f t="shared" si="448"/>
        <v/>
      </c>
      <c r="DO52" s="22" t="str">
        <f t="shared" si="449"/>
        <v/>
      </c>
      <c r="DP52" s="22" t="str">
        <f t="shared" si="450"/>
        <v/>
      </c>
      <c r="DQ52" s="22" t="str">
        <f t="shared" si="572"/>
        <v/>
      </c>
      <c r="DR52" s="22" t="str">
        <f t="shared" si="451"/>
        <v/>
      </c>
      <c r="DS52" s="43"/>
      <c r="DT52" s="44"/>
      <c r="DU52" s="22" t="str">
        <f t="shared" si="452"/>
        <v/>
      </c>
      <c r="DV52" s="22" t="str">
        <f t="shared" si="573"/>
        <v/>
      </c>
      <c r="DW52" s="22" t="str">
        <f t="shared" si="453"/>
        <v/>
      </c>
      <c r="DX52" s="22" t="str">
        <f t="shared" si="454"/>
        <v/>
      </c>
      <c r="DY52" s="24" t="str">
        <f t="shared" si="455"/>
        <v/>
      </c>
      <c r="DZ52" s="44"/>
      <c r="EA52" s="22" t="s">
        <v>2</v>
      </c>
      <c r="EB52" s="43"/>
      <c r="EC52" s="17"/>
      <c r="EE52" s="13"/>
      <c r="EF52" s="25" t="s">
        <v>6</v>
      </c>
      <c r="EG52" s="26" t="str">
        <f t="shared" si="456"/>
        <v/>
      </c>
      <c r="EH52" s="22" t="str">
        <f t="shared" si="457"/>
        <v/>
      </c>
      <c r="EI52" s="22" t="str">
        <f t="shared" si="458"/>
        <v/>
      </c>
      <c r="EJ52" s="22" t="str">
        <f t="shared" si="574"/>
        <v/>
      </c>
      <c r="EK52" s="22" t="str">
        <f t="shared" si="459"/>
        <v/>
      </c>
      <c r="EL52" s="43"/>
      <c r="EM52" s="44"/>
      <c r="EN52" s="22" t="str">
        <f t="shared" si="460"/>
        <v/>
      </c>
      <c r="EO52" s="22" t="str">
        <f t="shared" si="575"/>
        <v/>
      </c>
      <c r="EP52" s="22" t="str">
        <f t="shared" si="461"/>
        <v/>
      </c>
      <c r="EQ52" s="22" t="str">
        <f t="shared" si="462"/>
        <v/>
      </c>
      <c r="ER52" s="24" t="str">
        <f t="shared" si="463"/>
        <v/>
      </c>
      <c r="ES52" s="44"/>
      <c r="ET52" s="22" t="s">
        <v>2</v>
      </c>
      <c r="EU52" s="43"/>
      <c r="EV52" s="17"/>
      <c r="EX52" s="13"/>
      <c r="EY52" s="25" t="s">
        <v>6</v>
      </c>
      <c r="EZ52" s="26" t="str">
        <f t="shared" si="464"/>
        <v/>
      </c>
      <c r="FA52" s="22" t="str">
        <f t="shared" si="465"/>
        <v/>
      </c>
      <c r="FB52" s="22" t="str">
        <f t="shared" si="466"/>
        <v/>
      </c>
      <c r="FC52" s="22" t="str">
        <f t="shared" si="576"/>
        <v/>
      </c>
      <c r="FD52" s="22" t="str">
        <f t="shared" si="467"/>
        <v/>
      </c>
      <c r="FE52" s="43"/>
      <c r="FF52" s="44"/>
      <c r="FG52" s="22" t="str">
        <f t="shared" si="468"/>
        <v/>
      </c>
      <c r="FH52" s="22" t="str">
        <f t="shared" si="577"/>
        <v/>
      </c>
      <c r="FI52" s="22" t="str">
        <f t="shared" si="469"/>
        <v/>
      </c>
      <c r="FJ52" s="22" t="str">
        <f t="shared" si="470"/>
        <v/>
      </c>
      <c r="FK52" s="24" t="str">
        <f t="shared" si="471"/>
        <v/>
      </c>
      <c r="FL52" s="44"/>
      <c r="FM52" s="22" t="s">
        <v>2</v>
      </c>
      <c r="FN52" s="43"/>
      <c r="FO52" s="17"/>
      <c r="FQ52" s="13"/>
      <c r="FR52" s="25" t="s">
        <v>6</v>
      </c>
      <c r="FS52" s="26" t="str">
        <f t="shared" si="472"/>
        <v/>
      </c>
      <c r="FT52" s="22" t="str">
        <f t="shared" si="473"/>
        <v/>
      </c>
      <c r="FU52" s="22" t="str">
        <f t="shared" si="474"/>
        <v/>
      </c>
      <c r="FV52" s="22" t="str">
        <f t="shared" si="578"/>
        <v/>
      </c>
      <c r="FW52" s="22" t="str">
        <f t="shared" si="475"/>
        <v/>
      </c>
      <c r="FX52" s="43"/>
      <c r="FY52" s="44"/>
      <c r="FZ52" s="22" t="str">
        <f t="shared" si="476"/>
        <v/>
      </c>
      <c r="GA52" s="22" t="str">
        <f t="shared" si="579"/>
        <v/>
      </c>
      <c r="GB52" s="22" t="str">
        <f t="shared" si="477"/>
        <v/>
      </c>
      <c r="GC52" s="22" t="str">
        <f t="shared" si="478"/>
        <v/>
      </c>
      <c r="GD52" s="24" t="str">
        <f t="shared" si="479"/>
        <v/>
      </c>
      <c r="GE52" s="44"/>
      <c r="GF52" s="22" t="s">
        <v>2</v>
      </c>
      <c r="GG52" s="43"/>
      <c r="GH52" s="17"/>
      <c r="GJ52" s="13"/>
      <c r="GK52" s="25" t="s">
        <v>6</v>
      </c>
      <c r="GL52" s="26" t="str">
        <f t="shared" si="480"/>
        <v/>
      </c>
      <c r="GM52" s="22" t="str">
        <f t="shared" si="481"/>
        <v/>
      </c>
      <c r="GN52" s="22" t="str">
        <f t="shared" si="482"/>
        <v/>
      </c>
      <c r="GO52" s="22" t="str">
        <f t="shared" si="580"/>
        <v/>
      </c>
      <c r="GP52" s="22" t="str">
        <f t="shared" si="483"/>
        <v/>
      </c>
      <c r="GQ52" s="43"/>
      <c r="GR52" s="44"/>
      <c r="GS52" s="22" t="str">
        <f t="shared" si="484"/>
        <v/>
      </c>
      <c r="GT52" s="22" t="str">
        <f t="shared" si="581"/>
        <v/>
      </c>
      <c r="GU52" s="22" t="str">
        <f t="shared" si="485"/>
        <v/>
      </c>
      <c r="GV52" s="22" t="str">
        <f t="shared" si="486"/>
        <v/>
      </c>
      <c r="GW52" s="24" t="str">
        <f t="shared" si="487"/>
        <v/>
      </c>
      <c r="GX52" s="44"/>
      <c r="GY52" s="22" t="s">
        <v>2</v>
      </c>
      <c r="GZ52" s="43"/>
      <c r="HA52" s="17"/>
      <c r="HC52" s="13"/>
      <c r="HD52" s="25" t="s">
        <v>6</v>
      </c>
      <c r="HE52" s="26" t="str">
        <f t="shared" si="488"/>
        <v/>
      </c>
      <c r="HF52" s="22" t="str">
        <f t="shared" si="489"/>
        <v/>
      </c>
      <c r="HG52" s="22" t="str">
        <f t="shared" si="490"/>
        <v/>
      </c>
      <c r="HH52" s="22" t="str">
        <f t="shared" si="582"/>
        <v/>
      </c>
      <c r="HI52" s="22" t="str">
        <f t="shared" si="491"/>
        <v/>
      </c>
      <c r="HJ52" s="43"/>
      <c r="HK52" s="44"/>
      <c r="HL52" s="22" t="str">
        <f t="shared" si="492"/>
        <v/>
      </c>
      <c r="HM52" s="22" t="str">
        <f t="shared" si="583"/>
        <v/>
      </c>
      <c r="HN52" s="22" t="str">
        <f t="shared" si="493"/>
        <v/>
      </c>
      <c r="HO52" s="22" t="str">
        <f t="shared" si="494"/>
        <v/>
      </c>
      <c r="HP52" s="24" t="str">
        <f t="shared" si="495"/>
        <v/>
      </c>
      <c r="HQ52" s="44"/>
      <c r="HR52" s="22" t="s">
        <v>2</v>
      </c>
      <c r="HS52" s="43"/>
      <c r="HT52" s="17"/>
      <c r="HV52" s="13"/>
      <c r="HW52" s="25" t="s">
        <v>6</v>
      </c>
      <c r="HX52" s="26" t="str">
        <f t="shared" si="496"/>
        <v/>
      </c>
      <c r="HY52" s="22" t="str">
        <f t="shared" si="497"/>
        <v/>
      </c>
      <c r="HZ52" s="22" t="str">
        <f t="shared" si="498"/>
        <v/>
      </c>
      <c r="IA52" s="22" t="str">
        <f t="shared" si="584"/>
        <v/>
      </c>
      <c r="IB52" s="22" t="str">
        <f t="shared" si="499"/>
        <v/>
      </c>
      <c r="IC52" s="43"/>
      <c r="ID52" s="44"/>
      <c r="IE52" s="22" t="str">
        <f t="shared" si="500"/>
        <v/>
      </c>
      <c r="IF52" s="22" t="str">
        <f t="shared" si="585"/>
        <v/>
      </c>
      <c r="IG52" s="22" t="str">
        <f t="shared" si="501"/>
        <v/>
      </c>
      <c r="IH52" s="22" t="str">
        <f t="shared" si="502"/>
        <v/>
      </c>
      <c r="II52" s="24" t="str">
        <f t="shared" si="503"/>
        <v/>
      </c>
      <c r="IJ52" s="44"/>
      <c r="IK52" s="22" t="s">
        <v>2</v>
      </c>
      <c r="IL52" s="43"/>
      <c r="IM52" s="17"/>
      <c r="IO52" s="13"/>
      <c r="IP52" s="25" t="s">
        <v>6</v>
      </c>
      <c r="IQ52" s="26" t="str">
        <f t="shared" si="504"/>
        <v/>
      </c>
      <c r="IR52" s="22" t="str">
        <f t="shared" si="505"/>
        <v/>
      </c>
      <c r="IS52" s="22" t="str">
        <f t="shared" si="506"/>
        <v/>
      </c>
      <c r="IT52" s="22" t="str">
        <f t="shared" si="586"/>
        <v/>
      </c>
      <c r="IU52" s="22" t="str">
        <f t="shared" si="507"/>
        <v/>
      </c>
      <c r="IV52" s="43"/>
      <c r="IW52" s="44"/>
      <c r="IX52" s="22" t="str">
        <f t="shared" si="508"/>
        <v/>
      </c>
      <c r="IY52" s="22" t="str">
        <f t="shared" si="587"/>
        <v/>
      </c>
      <c r="IZ52" s="22" t="str">
        <f t="shared" si="509"/>
        <v/>
      </c>
      <c r="JA52" s="22" t="str">
        <f t="shared" si="510"/>
        <v/>
      </c>
      <c r="JB52" s="24" t="str">
        <f t="shared" si="511"/>
        <v/>
      </c>
      <c r="JC52" s="44"/>
      <c r="JD52" s="22" t="s">
        <v>2</v>
      </c>
      <c r="JE52" s="43"/>
      <c r="JF52" s="17"/>
      <c r="JH52" s="13"/>
      <c r="JI52" s="25" t="s">
        <v>6</v>
      </c>
      <c r="JJ52" s="26" t="str">
        <f t="shared" si="512"/>
        <v/>
      </c>
      <c r="JK52" s="22" t="str">
        <f t="shared" si="513"/>
        <v/>
      </c>
      <c r="JL52" s="22" t="str">
        <f t="shared" si="514"/>
        <v/>
      </c>
      <c r="JM52" s="22" t="str">
        <f t="shared" si="588"/>
        <v/>
      </c>
      <c r="JN52" s="22" t="str">
        <f t="shared" si="515"/>
        <v/>
      </c>
      <c r="JO52" s="43"/>
      <c r="JP52" s="44"/>
      <c r="JQ52" s="22" t="str">
        <f t="shared" si="516"/>
        <v/>
      </c>
      <c r="JR52" s="22" t="str">
        <f t="shared" si="589"/>
        <v/>
      </c>
      <c r="JS52" s="22" t="str">
        <f t="shared" si="517"/>
        <v/>
      </c>
      <c r="JT52" s="22" t="str">
        <f t="shared" si="518"/>
        <v/>
      </c>
      <c r="JU52" s="24" t="str">
        <f t="shared" si="519"/>
        <v/>
      </c>
      <c r="JV52" s="44"/>
      <c r="JW52" s="22" t="s">
        <v>2</v>
      </c>
      <c r="JX52" s="43"/>
      <c r="JY52" s="17"/>
      <c r="KA52" s="13"/>
      <c r="KB52" s="25" t="s">
        <v>6</v>
      </c>
      <c r="KC52" s="26" t="str">
        <f t="shared" si="520"/>
        <v/>
      </c>
      <c r="KD52" s="22" t="str">
        <f t="shared" si="521"/>
        <v/>
      </c>
      <c r="KE52" s="22" t="str">
        <f t="shared" si="522"/>
        <v/>
      </c>
      <c r="KF52" s="22" t="str">
        <f t="shared" si="590"/>
        <v/>
      </c>
      <c r="KG52" s="22" t="str">
        <f t="shared" si="523"/>
        <v/>
      </c>
      <c r="KH52" s="43"/>
      <c r="KI52" s="44"/>
      <c r="KJ52" s="22" t="str">
        <f t="shared" si="524"/>
        <v/>
      </c>
      <c r="KK52" s="22" t="str">
        <f t="shared" si="591"/>
        <v/>
      </c>
      <c r="KL52" s="22" t="str">
        <f t="shared" si="525"/>
        <v/>
      </c>
      <c r="KM52" s="22" t="str">
        <f t="shared" si="526"/>
        <v/>
      </c>
      <c r="KN52" s="24" t="str">
        <f t="shared" si="527"/>
        <v/>
      </c>
      <c r="KO52" s="44"/>
      <c r="KP52" s="22" t="s">
        <v>2</v>
      </c>
      <c r="KQ52" s="43"/>
      <c r="KR52" s="17"/>
      <c r="KT52" s="13"/>
      <c r="KU52" s="25" t="s">
        <v>6</v>
      </c>
      <c r="KV52" s="26" t="str">
        <f t="shared" si="528"/>
        <v/>
      </c>
      <c r="KW52" s="22" t="str">
        <f t="shared" si="529"/>
        <v/>
      </c>
      <c r="KX52" s="22" t="str">
        <f t="shared" si="530"/>
        <v/>
      </c>
      <c r="KY52" s="22" t="str">
        <f t="shared" si="592"/>
        <v/>
      </c>
      <c r="KZ52" s="22" t="str">
        <f t="shared" si="531"/>
        <v/>
      </c>
      <c r="LA52" s="43"/>
      <c r="LB52" s="44"/>
      <c r="LC52" s="22" t="str">
        <f t="shared" si="532"/>
        <v/>
      </c>
      <c r="LD52" s="22" t="str">
        <f t="shared" si="593"/>
        <v/>
      </c>
      <c r="LE52" s="22" t="str">
        <f t="shared" si="533"/>
        <v/>
      </c>
      <c r="LF52" s="22" t="str">
        <f t="shared" si="534"/>
        <v/>
      </c>
      <c r="LG52" s="24" t="str">
        <f t="shared" si="535"/>
        <v/>
      </c>
      <c r="LH52" s="44"/>
      <c r="LI52" s="22" t="s">
        <v>2</v>
      </c>
      <c r="LJ52" s="43"/>
      <c r="LK52" s="17"/>
      <c r="LM52" s="13"/>
      <c r="LN52" s="25" t="s">
        <v>6</v>
      </c>
      <c r="LO52" s="26" t="str">
        <f t="shared" si="536"/>
        <v/>
      </c>
      <c r="LP52" s="22" t="str">
        <f t="shared" si="537"/>
        <v/>
      </c>
      <c r="LQ52" s="22" t="str">
        <f t="shared" si="538"/>
        <v/>
      </c>
      <c r="LR52" s="22" t="str">
        <f t="shared" si="594"/>
        <v/>
      </c>
      <c r="LS52" s="22" t="str">
        <f t="shared" si="539"/>
        <v/>
      </c>
      <c r="LT52" s="43"/>
      <c r="LU52" s="44"/>
      <c r="LV52" s="22" t="str">
        <f t="shared" si="540"/>
        <v/>
      </c>
      <c r="LW52" s="22" t="str">
        <f t="shared" si="595"/>
        <v/>
      </c>
      <c r="LX52" s="22" t="str">
        <f t="shared" si="541"/>
        <v/>
      </c>
      <c r="LY52" s="22" t="str">
        <f t="shared" si="542"/>
        <v/>
      </c>
      <c r="LZ52" s="24" t="str">
        <f t="shared" si="543"/>
        <v/>
      </c>
      <c r="MA52" s="44"/>
      <c r="MB52" s="22" t="s">
        <v>2</v>
      </c>
      <c r="MC52" s="43"/>
      <c r="MD52" s="17"/>
      <c r="MF52" s="13"/>
      <c r="MG52" s="25" t="s">
        <v>6</v>
      </c>
      <c r="MH52" s="26" t="str">
        <f t="shared" si="544"/>
        <v/>
      </c>
      <c r="MI52" s="22" t="str">
        <f t="shared" si="545"/>
        <v/>
      </c>
      <c r="MJ52" s="22" t="str">
        <f t="shared" si="546"/>
        <v/>
      </c>
      <c r="MK52" s="22" t="str">
        <f t="shared" si="596"/>
        <v/>
      </c>
      <c r="ML52" s="22" t="str">
        <f t="shared" si="547"/>
        <v/>
      </c>
      <c r="MM52" s="43"/>
      <c r="MN52" s="44"/>
      <c r="MO52" s="22" t="str">
        <f t="shared" si="548"/>
        <v/>
      </c>
      <c r="MP52" s="22" t="str">
        <f t="shared" si="597"/>
        <v/>
      </c>
      <c r="MQ52" s="22" t="str">
        <f t="shared" si="549"/>
        <v/>
      </c>
      <c r="MR52" s="22" t="str">
        <f t="shared" si="550"/>
        <v/>
      </c>
      <c r="MS52" s="24" t="str">
        <f t="shared" si="551"/>
        <v/>
      </c>
      <c r="MT52" s="44"/>
      <c r="MU52" s="22" t="s">
        <v>2</v>
      </c>
      <c r="MV52" s="43"/>
      <c r="MW52" s="17"/>
      <c r="MY52" s="13"/>
      <c r="MZ52" s="25" t="s">
        <v>6</v>
      </c>
      <c r="NA52" s="26" t="str">
        <f t="shared" si="552"/>
        <v/>
      </c>
      <c r="NB52" s="22" t="str">
        <f t="shared" si="553"/>
        <v/>
      </c>
      <c r="NC52" s="22" t="str">
        <f t="shared" si="554"/>
        <v/>
      </c>
      <c r="ND52" s="22" t="str">
        <f t="shared" si="598"/>
        <v/>
      </c>
      <c r="NE52" s="22" t="str">
        <f t="shared" si="555"/>
        <v/>
      </c>
      <c r="NF52" s="43"/>
      <c r="NG52" s="44"/>
      <c r="NH52" s="22" t="str">
        <f t="shared" si="556"/>
        <v/>
      </c>
      <c r="NI52" s="22" t="str">
        <f t="shared" si="599"/>
        <v/>
      </c>
      <c r="NJ52" s="22" t="str">
        <f t="shared" si="557"/>
        <v/>
      </c>
      <c r="NK52" s="22" t="str">
        <f t="shared" si="558"/>
        <v/>
      </c>
      <c r="NL52" s="24" t="str">
        <f t="shared" si="559"/>
        <v/>
      </c>
      <c r="NM52" s="44"/>
      <c r="NN52" s="22" t="s">
        <v>2</v>
      </c>
      <c r="NO52" s="43"/>
      <c r="NP52" s="17"/>
    </row>
    <row r="53" spans="2:380" x14ac:dyDescent="0.3">
      <c r="B53" s="13"/>
      <c r="C53" s="25" t="s">
        <v>7</v>
      </c>
      <c r="D53" s="26" t="str">
        <f t="shared" si="400"/>
        <v/>
      </c>
      <c r="E53" s="22" t="str">
        <f t="shared" si="401"/>
        <v/>
      </c>
      <c r="F53" s="22" t="str">
        <f t="shared" si="402"/>
        <v/>
      </c>
      <c r="G53" s="22" t="str">
        <f t="shared" si="560"/>
        <v/>
      </c>
      <c r="H53" s="22" t="str">
        <f t="shared" si="403"/>
        <v/>
      </c>
      <c r="I53" s="43"/>
      <c r="J53" s="44"/>
      <c r="K53" s="22" t="str">
        <f t="shared" si="404"/>
        <v/>
      </c>
      <c r="L53" s="22" t="str">
        <f t="shared" si="561"/>
        <v/>
      </c>
      <c r="M53" s="22" t="str">
        <f t="shared" si="405"/>
        <v/>
      </c>
      <c r="N53" s="22" t="str">
        <f t="shared" si="406"/>
        <v/>
      </c>
      <c r="O53" s="24" t="str">
        <f t="shared" si="407"/>
        <v/>
      </c>
      <c r="P53" s="44"/>
      <c r="Q53" s="22" t="s">
        <v>2</v>
      </c>
      <c r="R53" s="43"/>
      <c r="S53" s="17"/>
      <c r="U53" s="13"/>
      <c r="V53" s="25" t="s">
        <v>7</v>
      </c>
      <c r="W53" s="26" t="str">
        <f t="shared" si="408"/>
        <v/>
      </c>
      <c r="X53" s="22" t="str">
        <f t="shared" si="409"/>
        <v/>
      </c>
      <c r="Y53" s="22" t="str">
        <f t="shared" si="410"/>
        <v/>
      </c>
      <c r="Z53" s="22" t="str">
        <f t="shared" si="562"/>
        <v/>
      </c>
      <c r="AA53" s="22" t="str">
        <f t="shared" si="411"/>
        <v/>
      </c>
      <c r="AB53" s="43"/>
      <c r="AC53" s="44"/>
      <c r="AD53" s="22" t="str">
        <f t="shared" si="412"/>
        <v/>
      </c>
      <c r="AE53" s="22" t="str">
        <f t="shared" si="563"/>
        <v/>
      </c>
      <c r="AF53" s="22" t="str">
        <f t="shared" si="413"/>
        <v/>
      </c>
      <c r="AG53" s="22" t="str">
        <f t="shared" si="414"/>
        <v/>
      </c>
      <c r="AH53" s="24" t="str">
        <f t="shared" si="415"/>
        <v/>
      </c>
      <c r="AI53" s="44"/>
      <c r="AJ53" s="22" t="s">
        <v>2</v>
      </c>
      <c r="AK53" s="43"/>
      <c r="AL53" s="17"/>
      <c r="AN53" s="13"/>
      <c r="AO53" s="25" t="s">
        <v>7</v>
      </c>
      <c r="AP53" s="26" t="str">
        <f t="shared" si="416"/>
        <v/>
      </c>
      <c r="AQ53" s="22" t="str">
        <f t="shared" si="417"/>
        <v/>
      </c>
      <c r="AR53" s="22" t="str">
        <f t="shared" si="418"/>
        <v/>
      </c>
      <c r="AS53" s="22" t="str">
        <f t="shared" si="564"/>
        <v/>
      </c>
      <c r="AT53" s="22" t="str">
        <f t="shared" si="419"/>
        <v/>
      </c>
      <c r="AU53" s="43"/>
      <c r="AV53" s="44"/>
      <c r="AW53" s="22" t="str">
        <f t="shared" si="420"/>
        <v/>
      </c>
      <c r="AX53" s="22" t="str">
        <f t="shared" si="565"/>
        <v/>
      </c>
      <c r="AY53" s="22" t="str">
        <f t="shared" si="421"/>
        <v/>
      </c>
      <c r="AZ53" s="22" t="str">
        <f t="shared" si="422"/>
        <v/>
      </c>
      <c r="BA53" s="24" t="str">
        <f t="shared" si="423"/>
        <v/>
      </c>
      <c r="BB53" s="44"/>
      <c r="BC53" s="22" t="s">
        <v>2</v>
      </c>
      <c r="BD53" s="43"/>
      <c r="BE53" s="17"/>
      <c r="BG53" s="13"/>
      <c r="BH53" s="25" t="s">
        <v>7</v>
      </c>
      <c r="BI53" s="26" t="str">
        <f t="shared" si="424"/>
        <v/>
      </c>
      <c r="BJ53" s="22" t="str">
        <f t="shared" si="425"/>
        <v/>
      </c>
      <c r="BK53" s="22" t="str">
        <f t="shared" si="426"/>
        <v/>
      </c>
      <c r="BL53" s="22" t="str">
        <f t="shared" si="566"/>
        <v/>
      </c>
      <c r="BM53" s="22" t="str">
        <f t="shared" si="427"/>
        <v/>
      </c>
      <c r="BN53" s="43"/>
      <c r="BO53" s="44"/>
      <c r="BP53" s="22" t="str">
        <f t="shared" si="428"/>
        <v/>
      </c>
      <c r="BQ53" s="22" t="str">
        <f t="shared" si="567"/>
        <v/>
      </c>
      <c r="BR53" s="22" t="str">
        <f t="shared" si="429"/>
        <v/>
      </c>
      <c r="BS53" s="22" t="str">
        <f t="shared" si="430"/>
        <v/>
      </c>
      <c r="BT53" s="24" t="str">
        <f t="shared" si="431"/>
        <v/>
      </c>
      <c r="BU53" s="44"/>
      <c r="BV53" s="22" t="s">
        <v>2</v>
      </c>
      <c r="BW53" s="43"/>
      <c r="BX53" s="17"/>
      <c r="BZ53" s="13"/>
      <c r="CA53" s="25" t="s">
        <v>7</v>
      </c>
      <c r="CB53" s="26" t="str">
        <f t="shared" si="432"/>
        <v/>
      </c>
      <c r="CC53" s="22" t="str">
        <f t="shared" si="433"/>
        <v/>
      </c>
      <c r="CD53" s="22" t="str">
        <f t="shared" si="434"/>
        <v/>
      </c>
      <c r="CE53" s="22" t="str">
        <f t="shared" si="568"/>
        <v/>
      </c>
      <c r="CF53" s="22" t="str">
        <f t="shared" si="435"/>
        <v/>
      </c>
      <c r="CG53" s="43"/>
      <c r="CH53" s="44"/>
      <c r="CI53" s="22" t="str">
        <f t="shared" si="436"/>
        <v/>
      </c>
      <c r="CJ53" s="22" t="str">
        <f t="shared" si="569"/>
        <v/>
      </c>
      <c r="CK53" s="22" t="str">
        <f t="shared" si="437"/>
        <v/>
      </c>
      <c r="CL53" s="22" t="str">
        <f t="shared" si="438"/>
        <v/>
      </c>
      <c r="CM53" s="24" t="str">
        <f t="shared" si="439"/>
        <v/>
      </c>
      <c r="CN53" s="44"/>
      <c r="CO53" s="22" t="s">
        <v>2</v>
      </c>
      <c r="CP53" s="43"/>
      <c r="CQ53" s="17"/>
      <c r="CS53" s="13"/>
      <c r="CT53" s="25" t="s">
        <v>7</v>
      </c>
      <c r="CU53" s="26" t="str">
        <f t="shared" si="440"/>
        <v/>
      </c>
      <c r="CV53" s="22" t="str">
        <f t="shared" si="441"/>
        <v/>
      </c>
      <c r="CW53" s="22" t="str">
        <f t="shared" si="442"/>
        <v/>
      </c>
      <c r="CX53" s="22" t="str">
        <f t="shared" si="570"/>
        <v/>
      </c>
      <c r="CY53" s="22" t="str">
        <f t="shared" si="443"/>
        <v/>
      </c>
      <c r="CZ53" s="43"/>
      <c r="DA53" s="44"/>
      <c r="DB53" s="22" t="str">
        <f t="shared" si="444"/>
        <v/>
      </c>
      <c r="DC53" s="22" t="str">
        <f t="shared" si="571"/>
        <v/>
      </c>
      <c r="DD53" s="22" t="str">
        <f t="shared" si="445"/>
        <v/>
      </c>
      <c r="DE53" s="22" t="str">
        <f t="shared" si="446"/>
        <v/>
      </c>
      <c r="DF53" s="24" t="str">
        <f t="shared" si="447"/>
        <v/>
      </c>
      <c r="DG53" s="44"/>
      <c r="DH53" s="22" t="s">
        <v>2</v>
      </c>
      <c r="DI53" s="43"/>
      <c r="DJ53" s="17"/>
      <c r="DL53" s="13"/>
      <c r="DM53" s="25" t="s">
        <v>7</v>
      </c>
      <c r="DN53" s="26" t="str">
        <f t="shared" si="448"/>
        <v/>
      </c>
      <c r="DO53" s="22" t="str">
        <f t="shared" si="449"/>
        <v/>
      </c>
      <c r="DP53" s="22" t="str">
        <f t="shared" si="450"/>
        <v/>
      </c>
      <c r="DQ53" s="22" t="str">
        <f t="shared" si="572"/>
        <v/>
      </c>
      <c r="DR53" s="22" t="str">
        <f t="shared" si="451"/>
        <v/>
      </c>
      <c r="DS53" s="43"/>
      <c r="DT53" s="44"/>
      <c r="DU53" s="22" t="str">
        <f t="shared" si="452"/>
        <v/>
      </c>
      <c r="DV53" s="22" t="str">
        <f t="shared" si="573"/>
        <v/>
      </c>
      <c r="DW53" s="22" t="str">
        <f t="shared" si="453"/>
        <v/>
      </c>
      <c r="DX53" s="22" t="str">
        <f t="shared" si="454"/>
        <v/>
      </c>
      <c r="DY53" s="24" t="str">
        <f t="shared" si="455"/>
        <v/>
      </c>
      <c r="DZ53" s="44"/>
      <c r="EA53" s="22" t="s">
        <v>2</v>
      </c>
      <c r="EB53" s="43"/>
      <c r="EC53" s="17"/>
      <c r="EE53" s="13"/>
      <c r="EF53" s="25" t="s">
        <v>7</v>
      </c>
      <c r="EG53" s="26" t="str">
        <f t="shared" si="456"/>
        <v/>
      </c>
      <c r="EH53" s="22" t="str">
        <f t="shared" si="457"/>
        <v/>
      </c>
      <c r="EI53" s="22" t="str">
        <f t="shared" si="458"/>
        <v/>
      </c>
      <c r="EJ53" s="22" t="str">
        <f t="shared" si="574"/>
        <v/>
      </c>
      <c r="EK53" s="22" t="str">
        <f t="shared" si="459"/>
        <v/>
      </c>
      <c r="EL53" s="43"/>
      <c r="EM53" s="44"/>
      <c r="EN53" s="22" t="str">
        <f t="shared" si="460"/>
        <v/>
      </c>
      <c r="EO53" s="22" t="str">
        <f t="shared" si="575"/>
        <v/>
      </c>
      <c r="EP53" s="22" t="str">
        <f t="shared" si="461"/>
        <v/>
      </c>
      <c r="EQ53" s="22" t="str">
        <f t="shared" si="462"/>
        <v/>
      </c>
      <c r="ER53" s="24" t="str">
        <f t="shared" si="463"/>
        <v/>
      </c>
      <c r="ES53" s="44"/>
      <c r="ET53" s="22" t="s">
        <v>2</v>
      </c>
      <c r="EU53" s="43"/>
      <c r="EV53" s="17"/>
      <c r="EX53" s="13"/>
      <c r="EY53" s="25" t="s">
        <v>7</v>
      </c>
      <c r="EZ53" s="26" t="str">
        <f t="shared" si="464"/>
        <v/>
      </c>
      <c r="FA53" s="22" t="str">
        <f t="shared" si="465"/>
        <v/>
      </c>
      <c r="FB53" s="22" t="str">
        <f t="shared" si="466"/>
        <v/>
      </c>
      <c r="FC53" s="22" t="str">
        <f t="shared" si="576"/>
        <v/>
      </c>
      <c r="FD53" s="22" t="str">
        <f t="shared" si="467"/>
        <v/>
      </c>
      <c r="FE53" s="43"/>
      <c r="FF53" s="44"/>
      <c r="FG53" s="22" t="str">
        <f t="shared" si="468"/>
        <v/>
      </c>
      <c r="FH53" s="22" t="str">
        <f t="shared" si="577"/>
        <v/>
      </c>
      <c r="FI53" s="22" t="str">
        <f t="shared" si="469"/>
        <v/>
      </c>
      <c r="FJ53" s="22" t="str">
        <f t="shared" si="470"/>
        <v/>
      </c>
      <c r="FK53" s="24" t="str">
        <f t="shared" si="471"/>
        <v/>
      </c>
      <c r="FL53" s="44"/>
      <c r="FM53" s="22" t="s">
        <v>2</v>
      </c>
      <c r="FN53" s="43"/>
      <c r="FO53" s="17"/>
      <c r="FQ53" s="13"/>
      <c r="FR53" s="25" t="s">
        <v>7</v>
      </c>
      <c r="FS53" s="26" t="str">
        <f t="shared" si="472"/>
        <v/>
      </c>
      <c r="FT53" s="22" t="str">
        <f t="shared" si="473"/>
        <v/>
      </c>
      <c r="FU53" s="22" t="str">
        <f t="shared" si="474"/>
        <v/>
      </c>
      <c r="FV53" s="22" t="str">
        <f t="shared" si="578"/>
        <v/>
      </c>
      <c r="FW53" s="22" t="str">
        <f t="shared" si="475"/>
        <v/>
      </c>
      <c r="FX53" s="43"/>
      <c r="FY53" s="44"/>
      <c r="FZ53" s="22" t="str">
        <f t="shared" si="476"/>
        <v/>
      </c>
      <c r="GA53" s="22" t="str">
        <f t="shared" si="579"/>
        <v/>
      </c>
      <c r="GB53" s="22" t="str">
        <f t="shared" si="477"/>
        <v/>
      </c>
      <c r="GC53" s="22" t="str">
        <f t="shared" si="478"/>
        <v/>
      </c>
      <c r="GD53" s="24" t="str">
        <f t="shared" si="479"/>
        <v/>
      </c>
      <c r="GE53" s="44"/>
      <c r="GF53" s="22" t="s">
        <v>2</v>
      </c>
      <c r="GG53" s="43"/>
      <c r="GH53" s="17"/>
      <c r="GJ53" s="13"/>
      <c r="GK53" s="25" t="s">
        <v>7</v>
      </c>
      <c r="GL53" s="26" t="str">
        <f t="shared" si="480"/>
        <v/>
      </c>
      <c r="GM53" s="22" t="str">
        <f t="shared" si="481"/>
        <v/>
      </c>
      <c r="GN53" s="22" t="str">
        <f t="shared" si="482"/>
        <v/>
      </c>
      <c r="GO53" s="22" t="str">
        <f t="shared" si="580"/>
        <v/>
      </c>
      <c r="GP53" s="22" t="str">
        <f t="shared" si="483"/>
        <v/>
      </c>
      <c r="GQ53" s="43"/>
      <c r="GR53" s="44"/>
      <c r="GS53" s="22" t="str">
        <f t="shared" si="484"/>
        <v/>
      </c>
      <c r="GT53" s="22" t="str">
        <f t="shared" si="581"/>
        <v/>
      </c>
      <c r="GU53" s="22" t="str">
        <f t="shared" si="485"/>
        <v/>
      </c>
      <c r="GV53" s="22" t="str">
        <f t="shared" si="486"/>
        <v/>
      </c>
      <c r="GW53" s="24" t="str">
        <f t="shared" si="487"/>
        <v/>
      </c>
      <c r="GX53" s="44"/>
      <c r="GY53" s="22" t="s">
        <v>2</v>
      </c>
      <c r="GZ53" s="43"/>
      <c r="HA53" s="17"/>
      <c r="HC53" s="13"/>
      <c r="HD53" s="25" t="s">
        <v>7</v>
      </c>
      <c r="HE53" s="26" t="str">
        <f t="shared" si="488"/>
        <v/>
      </c>
      <c r="HF53" s="22" t="str">
        <f t="shared" si="489"/>
        <v/>
      </c>
      <c r="HG53" s="22" t="str">
        <f t="shared" si="490"/>
        <v/>
      </c>
      <c r="HH53" s="22" t="str">
        <f t="shared" si="582"/>
        <v/>
      </c>
      <c r="HI53" s="22" t="str">
        <f t="shared" si="491"/>
        <v/>
      </c>
      <c r="HJ53" s="43"/>
      <c r="HK53" s="44"/>
      <c r="HL53" s="22" t="str">
        <f t="shared" si="492"/>
        <v/>
      </c>
      <c r="HM53" s="22" t="str">
        <f t="shared" si="583"/>
        <v/>
      </c>
      <c r="HN53" s="22" t="str">
        <f t="shared" si="493"/>
        <v/>
      </c>
      <c r="HO53" s="22" t="str">
        <f t="shared" si="494"/>
        <v/>
      </c>
      <c r="HP53" s="24" t="str">
        <f t="shared" si="495"/>
        <v/>
      </c>
      <c r="HQ53" s="44"/>
      <c r="HR53" s="22" t="s">
        <v>2</v>
      </c>
      <c r="HS53" s="43"/>
      <c r="HT53" s="17"/>
      <c r="HV53" s="13"/>
      <c r="HW53" s="25" t="s">
        <v>7</v>
      </c>
      <c r="HX53" s="26" t="str">
        <f t="shared" si="496"/>
        <v/>
      </c>
      <c r="HY53" s="22" t="str">
        <f t="shared" si="497"/>
        <v/>
      </c>
      <c r="HZ53" s="22" t="str">
        <f t="shared" si="498"/>
        <v/>
      </c>
      <c r="IA53" s="22" t="str">
        <f t="shared" si="584"/>
        <v/>
      </c>
      <c r="IB53" s="22" t="str">
        <f t="shared" si="499"/>
        <v/>
      </c>
      <c r="IC53" s="43"/>
      <c r="ID53" s="44"/>
      <c r="IE53" s="22" t="str">
        <f t="shared" si="500"/>
        <v/>
      </c>
      <c r="IF53" s="22" t="str">
        <f t="shared" si="585"/>
        <v/>
      </c>
      <c r="IG53" s="22" t="str">
        <f t="shared" si="501"/>
        <v/>
      </c>
      <c r="IH53" s="22" t="str">
        <f t="shared" si="502"/>
        <v/>
      </c>
      <c r="II53" s="24" t="str">
        <f t="shared" si="503"/>
        <v/>
      </c>
      <c r="IJ53" s="44"/>
      <c r="IK53" s="22" t="s">
        <v>2</v>
      </c>
      <c r="IL53" s="43"/>
      <c r="IM53" s="17"/>
      <c r="IO53" s="13"/>
      <c r="IP53" s="25" t="s">
        <v>7</v>
      </c>
      <c r="IQ53" s="26" t="str">
        <f t="shared" si="504"/>
        <v/>
      </c>
      <c r="IR53" s="22" t="str">
        <f t="shared" si="505"/>
        <v/>
      </c>
      <c r="IS53" s="22" t="str">
        <f t="shared" si="506"/>
        <v/>
      </c>
      <c r="IT53" s="22" t="str">
        <f t="shared" si="586"/>
        <v/>
      </c>
      <c r="IU53" s="22" t="str">
        <f t="shared" si="507"/>
        <v/>
      </c>
      <c r="IV53" s="43"/>
      <c r="IW53" s="44"/>
      <c r="IX53" s="22" t="str">
        <f t="shared" si="508"/>
        <v/>
      </c>
      <c r="IY53" s="22" t="str">
        <f t="shared" si="587"/>
        <v/>
      </c>
      <c r="IZ53" s="22" t="str">
        <f t="shared" si="509"/>
        <v/>
      </c>
      <c r="JA53" s="22" t="str">
        <f t="shared" si="510"/>
        <v/>
      </c>
      <c r="JB53" s="24" t="str">
        <f t="shared" si="511"/>
        <v/>
      </c>
      <c r="JC53" s="44"/>
      <c r="JD53" s="22" t="s">
        <v>2</v>
      </c>
      <c r="JE53" s="43"/>
      <c r="JF53" s="17"/>
      <c r="JH53" s="13"/>
      <c r="JI53" s="25" t="s">
        <v>7</v>
      </c>
      <c r="JJ53" s="26" t="str">
        <f t="shared" si="512"/>
        <v/>
      </c>
      <c r="JK53" s="22" t="str">
        <f t="shared" si="513"/>
        <v/>
      </c>
      <c r="JL53" s="22" t="str">
        <f t="shared" si="514"/>
        <v/>
      </c>
      <c r="JM53" s="22" t="str">
        <f t="shared" si="588"/>
        <v/>
      </c>
      <c r="JN53" s="22" t="str">
        <f t="shared" si="515"/>
        <v/>
      </c>
      <c r="JO53" s="43"/>
      <c r="JP53" s="44"/>
      <c r="JQ53" s="22" t="str">
        <f t="shared" si="516"/>
        <v/>
      </c>
      <c r="JR53" s="22" t="str">
        <f t="shared" si="589"/>
        <v/>
      </c>
      <c r="JS53" s="22" t="str">
        <f t="shared" si="517"/>
        <v/>
      </c>
      <c r="JT53" s="22" t="str">
        <f t="shared" si="518"/>
        <v/>
      </c>
      <c r="JU53" s="24" t="str">
        <f t="shared" si="519"/>
        <v/>
      </c>
      <c r="JV53" s="44"/>
      <c r="JW53" s="22" t="s">
        <v>2</v>
      </c>
      <c r="JX53" s="43"/>
      <c r="JY53" s="17"/>
      <c r="KA53" s="13"/>
      <c r="KB53" s="25" t="s">
        <v>7</v>
      </c>
      <c r="KC53" s="26" t="str">
        <f t="shared" si="520"/>
        <v/>
      </c>
      <c r="KD53" s="22" t="str">
        <f t="shared" si="521"/>
        <v/>
      </c>
      <c r="KE53" s="22" t="str">
        <f t="shared" si="522"/>
        <v/>
      </c>
      <c r="KF53" s="22" t="str">
        <f t="shared" si="590"/>
        <v/>
      </c>
      <c r="KG53" s="22" t="str">
        <f t="shared" si="523"/>
        <v/>
      </c>
      <c r="KH53" s="43"/>
      <c r="KI53" s="44"/>
      <c r="KJ53" s="22" t="str">
        <f t="shared" si="524"/>
        <v/>
      </c>
      <c r="KK53" s="22" t="str">
        <f t="shared" si="591"/>
        <v/>
      </c>
      <c r="KL53" s="22" t="str">
        <f t="shared" si="525"/>
        <v/>
      </c>
      <c r="KM53" s="22" t="str">
        <f t="shared" si="526"/>
        <v/>
      </c>
      <c r="KN53" s="24" t="str">
        <f t="shared" si="527"/>
        <v/>
      </c>
      <c r="KO53" s="44"/>
      <c r="KP53" s="22" t="s">
        <v>2</v>
      </c>
      <c r="KQ53" s="43"/>
      <c r="KR53" s="17"/>
      <c r="KT53" s="13"/>
      <c r="KU53" s="25" t="s">
        <v>7</v>
      </c>
      <c r="KV53" s="26" t="str">
        <f t="shared" si="528"/>
        <v/>
      </c>
      <c r="KW53" s="22" t="str">
        <f t="shared" si="529"/>
        <v/>
      </c>
      <c r="KX53" s="22" t="str">
        <f t="shared" si="530"/>
        <v/>
      </c>
      <c r="KY53" s="22" t="str">
        <f t="shared" si="592"/>
        <v/>
      </c>
      <c r="KZ53" s="22" t="str">
        <f t="shared" si="531"/>
        <v/>
      </c>
      <c r="LA53" s="43"/>
      <c r="LB53" s="44"/>
      <c r="LC53" s="22" t="str">
        <f t="shared" si="532"/>
        <v/>
      </c>
      <c r="LD53" s="22" t="str">
        <f t="shared" si="593"/>
        <v/>
      </c>
      <c r="LE53" s="22" t="str">
        <f t="shared" si="533"/>
        <v/>
      </c>
      <c r="LF53" s="22" t="str">
        <f t="shared" si="534"/>
        <v/>
      </c>
      <c r="LG53" s="24" t="str">
        <f t="shared" si="535"/>
        <v/>
      </c>
      <c r="LH53" s="44"/>
      <c r="LI53" s="22" t="s">
        <v>2</v>
      </c>
      <c r="LJ53" s="43"/>
      <c r="LK53" s="17"/>
      <c r="LM53" s="13"/>
      <c r="LN53" s="25" t="s">
        <v>7</v>
      </c>
      <c r="LO53" s="26" t="str">
        <f t="shared" si="536"/>
        <v/>
      </c>
      <c r="LP53" s="22" t="str">
        <f t="shared" si="537"/>
        <v/>
      </c>
      <c r="LQ53" s="22" t="str">
        <f t="shared" si="538"/>
        <v/>
      </c>
      <c r="LR53" s="22" t="str">
        <f t="shared" si="594"/>
        <v/>
      </c>
      <c r="LS53" s="22" t="str">
        <f t="shared" si="539"/>
        <v/>
      </c>
      <c r="LT53" s="43"/>
      <c r="LU53" s="44"/>
      <c r="LV53" s="22" t="str">
        <f t="shared" si="540"/>
        <v/>
      </c>
      <c r="LW53" s="22" t="str">
        <f t="shared" si="595"/>
        <v/>
      </c>
      <c r="LX53" s="22" t="str">
        <f t="shared" si="541"/>
        <v/>
      </c>
      <c r="LY53" s="22" t="str">
        <f t="shared" si="542"/>
        <v/>
      </c>
      <c r="LZ53" s="24" t="str">
        <f t="shared" si="543"/>
        <v/>
      </c>
      <c r="MA53" s="44"/>
      <c r="MB53" s="22" t="s">
        <v>2</v>
      </c>
      <c r="MC53" s="43"/>
      <c r="MD53" s="17"/>
      <c r="MF53" s="13"/>
      <c r="MG53" s="25" t="s">
        <v>7</v>
      </c>
      <c r="MH53" s="26" t="str">
        <f t="shared" si="544"/>
        <v/>
      </c>
      <c r="MI53" s="22" t="str">
        <f t="shared" si="545"/>
        <v/>
      </c>
      <c r="MJ53" s="22" t="str">
        <f t="shared" si="546"/>
        <v/>
      </c>
      <c r="MK53" s="22" t="str">
        <f t="shared" si="596"/>
        <v/>
      </c>
      <c r="ML53" s="22" t="str">
        <f t="shared" si="547"/>
        <v/>
      </c>
      <c r="MM53" s="43"/>
      <c r="MN53" s="44"/>
      <c r="MO53" s="22" t="str">
        <f t="shared" si="548"/>
        <v/>
      </c>
      <c r="MP53" s="22" t="str">
        <f t="shared" si="597"/>
        <v/>
      </c>
      <c r="MQ53" s="22" t="str">
        <f t="shared" si="549"/>
        <v/>
      </c>
      <c r="MR53" s="22" t="str">
        <f t="shared" si="550"/>
        <v/>
      </c>
      <c r="MS53" s="24" t="str">
        <f t="shared" si="551"/>
        <v/>
      </c>
      <c r="MT53" s="44"/>
      <c r="MU53" s="22" t="s">
        <v>2</v>
      </c>
      <c r="MV53" s="43"/>
      <c r="MW53" s="17"/>
      <c r="MY53" s="13"/>
      <c r="MZ53" s="25" t="s">
        <v>7</v>
      </c>
      <c r="NA53" s="26" t="str">
        <f t="shared" si="552"/>
        <v/>
      </c>
      <c r="NB53" s="22" t="str">
        <f t="shared" si="553"/>
        <v/>
      </c>
      <c r="NC53" s="22" t="str">
        <f t="shared" si="554"/>
        <v/>
      </c>
      <c r="ND53" s="22" t="str">
        <f t="shared" si="598"/>
        <v/>
      </c>
      <c r="NE53" s="22" t="str">
        <f t="shared" si="555"/>
        <v/>
      </c>
      <c r="NF53" s="43"/>
      <c r="NG53" s="44"/>
      <c r="NH53" s="22" t="str">
        <f t="shared" si="556"/>
        <v/>
      </c>
      <c r="NI53" s="22" t="str">
        <f t="shared" si="599"/>
        <v/>
      </c>
      <c r="NJ53" s="22" t="str">
        <f t="shared" si="557"/>
        <v/>
      </c>
      <c r="NK53" s="22" t="str">
        <f t="shared" si="558"/>
        <v/>
      </c>
      <c r="NL53" s="24" t="str">
        <f t="shared" si="559"/>
        <v/>
      </c>
      <c r="NM53" s="44"/>
      <c r="NN53" s="22" t="s">
        <v>2</v>
      </c>
      <c r="NO53" s="43"/>
      <c r="NP53" s="17"/>
    </row>
    <row r="54" spans="2:380" ht="15" thickBot="1" x14ac:dyDescent="0.35">
      <c r="B54" s="13"/>
      <c r="C54" s="27" t="s">
        <v>8</v>
      </c>
      <c r="D54" s="28" t="str">
        <f t="shared" si="400"/>
        <v/>
      </c>
      <c r="E54" s="18" t="str">
        <f t="shared" si="401"/>
        <v/>
      </c>
      <c r="F54" s="18" t="str">
        <f t="shared" si="402"/>
        <v/>
      </c>
      <c r="G54" s="18" t="str">
        <f t="shared" si="560"/>
        <v/>
      </c>
      <c r="H54" s="18" t="str">
        <f t="shared" si="403"/>
        <v/>
      </c>
      <c r="I54" s="57"/>
      <c r="J54" s="58"/>
      <c r="K54" s="18" t="str">
        <f t="shared" si="404"/>
        <v/>
      </c>
      <c r="L54" s="18" t="str">
        <f t="shared" si="561"/>
        <v/>
      </c>
      <c r="M54" s="18" t="str">
        <f t="shared" si="405"/>
        <v/>
      </c>
      <c r="N54" s="18" t="str">
        <f t="shared" si="406"/>
        <v/>
      </c>
      <c r="O54" s="29" t="str">
        <f t="shared" si="407"/>
        <v/>
      </c>
      <c r="P54" s="58"/>
      <c r="Q54" s="18" t="s">
        <v>2</v>
      </c>
      <c r="R54" s="57"/>
      <c r="S54" s="17"/>
      <c r="U54" s="13"/>
      <c r="V54" s="27" t="s">
        <v>8</v>
      </c>
      <c r="W54" s="28" t="str">
        <f t="shared" si="408"/>
        <v/>
      </c>
      <c r="X54" s="18" t="str">
        <f t="shared" si="409"/>
        <v/>
      </c>
      <c r="Y54" s="18" t="str">
        <f t="shared" si="410"/>
        <v/>
      </c>
      <c r="Z54" s="18" t="str">
        <f t="shared" si="562"/>
        <v/>
      </c>
      <c r="AA54" s="18" t="str">
        <f t="shared" si="411"/>
        <v/>
      </c>
      <c r="AB54" s="57"/>
      <c r="AC54" s="58"/>
      <c r="AD54" s="18" t="str">
        <f t="shared" si="412"/>
        <v/>
      </c>
      <c r="AE54" s="18" t="str">
        <f t="shared" si="563"/>
        <v/>
      </c>
      <c r="AF54" s="18" t="str">
        <f t="shared" si="413"/>
        <v/>
      </c>
      <c r="AG54" s="18" t="str">
        <f t="shared" si="414"/>
        <v/>
      </c>
      <c r="AH54" s="29" t="str">
        <f t="shared" si="415"/>
        <v/>
      </c>
      <c r="AI54" s="58"/>
      <c r="AJ54" s="18" t="s">
        <v>2</v>
      </c>
      <c r="AK54" s="57"/>
      <c r="AL54" s="17"/>
      <c r="AN54" s="13"/>
      <c r="AO54" s="27" t="s">
        <v>8</v>
      </c>
      <c r="AP54" s="28" t="str">
        <f t="shared" si="416"/>
        <v/>
      </c>
      <c r="AQ54" s="18" t="str">
        <f t="shared" si="417"/>
        <v/>
      </c>
      <c r="AR54" s="18" t="str">
        <f t="shared" si="418"/>
        <v/>
      </c>
      <c r="AS54" s="18" t="str">
        <f t="shared" si="564"/>
        <v/>
      </c>
      <c r="AT54" s="18" t="str">
        <f t="shared" si="419"/>
        <v/>
      </c>
      <c r="AU54" s="57"/>
      <c r="AV54" s="58"/>
      <c r="AW54" s="18" t="str">
        <f t="shared" si="420"/>
        <v/>
      </c>
      <c r="AX54" s="18" t="str">
        <f t="shared" si="565"/>
        <v/>
      </c>
      <c r="AY54" s="18" t="str">
        <f t="shared" si="421"/>
        <v/>
      </c>
      <c r="AZ54" s="18" t="str">
        <f t="shared" si="422"/>
        <v/>
      </c>
      <c r="BA54" s="29" t="str">
        <f t="shared" si="423"/>
        <v/>
      </c>
      <c r="BB54" s="58"/>
      <c r="BC54" s="18" t="s">
        <v>2</v>
      </c>
      <c r="BD54" s="57"/>
      <c r="BE54" s="17"/>
      <c r="BG54" s="13"/>
      <c r="BH54" s="27" t="s">
        <v>8</v>
      </c>
      <c r="BI54" s="28" t="str">
        <f t="shared" si="424"/>
        <v/>
      </c>
      <c r="BJ54" s="18" t="str">
        <f t="shared" si="425"/>
        <v/>
      </c>
      <c r="BK54" s="18" t="str">
        <f t="shared" si="426"/>
        <v/>
      </c>
      <c r="BL54" s="18" t="str">
        <f t="shared" si="566"/>
        <v/>
      </c>
      <c r="BM54" s="18" t="str">
        <f t="shared" si="427"/>
        <v/>
      </c>
      <c r="BN54" s="57"/>
      <c r="BO54" s="58"/>
      <c r="BP54" s="18" t="str">
        <f t="shared" si="428"/>
        <v/>
      </c>
      <c r="BQ54" s="18" t="str">
        <f t="shared" si="567"/>
        <v/>
      </c>
      <c r="BR54" s="18" t="str">
        <f t="shared" si="429"/>
        <v/>
      </c>
      <c r="BS54" s="18" t="str">
        <f t="shared" si="430"/>
        <v/>
      </c>
      <c r="BT54" s="29" t="str">
        <f t="shared" si="431"/>
        <v/>
      </c>
      <c r="BU54" s="58"/>
      <c r="BV54" s="18" t="s">
        <v>2</v>
      </c>
      <c r="BW54" s="57"/>
      <c r="BX54" s="17"/>
      <c r="BZ54" s="13"/>
      <c r="CA54" s="27" t="s">
        <v>8</v>
      </c>
      <c r="CB54" s="28" t="str">
        <f t="shared" si="432"/>
        <v/>
      </c>
      <c r="CC54" s="18" t="str">
        <f t="shared" si="433"/>
        <v/>
      </c>
      <c r="CD54" s="18" t="str">
        <f t="shared" si="434"/>
        <v/>
      </c>
      <c r="CE54" s="18" t="str">
        <f t="shared" si="568"/>
        <v/>
      </c>
      <c r="CF54" s="18" t="str">
        <f t="shared" si="435"/>
        <v/>
      </c>
      <c r="CG54" s="57"/>
      <c r="CH54" s="58"/>
      <c r="CI54" s="18" t="str">
        <f t="shared" si="436"/>
        <v/>
      </c>
      <c r="CJ54" s="18" t="str">
        <f t="shared" si="569"/>
        <v/>
      </c>
      <c r="CK54" s="18" t="str">
        <f t="shared" si="437"/>
        <v/>
      </c>
      <c r="CL54" s="18" t="str">
        <f t="shared" si="438"/>
        <v/>
      </c>
      <c r="CM54" s="29" t="str">
        <f t="shared" si="439"/>
        <v/>
      </c>
      <c r="CN54" s="58"/>
      <c r="CO54" s="18" t="s">
        <v>2</v>
      </c>
      <c r="CP54" s="57"/>
      <c r="CQ54" s="17"/>
      <c r="CS54" s="13"/>
      <c r="CT54" s="27" t="s">
        <v>8</v>
      </c>
      <c r="CU54" s="28" t="str">
        <f t="shared" si="440"/>
        <v/>
      </c>
      <c r="CV54" s="18" t="str">
        <f t="shared" si="441"/>
        <v/>
      </c>
      <c r="CW54" s="18" t="str">
        <f t="shared" si="442"/>
        <v/>
      </c>
      <c r="CX54" s="18" t="str">
        <f t="shared" si="570"/>
        <v/>
      </c>
      <c r="CY54" s="18" t="str">
        <f t="shared" si="443"/>
        <v/>
      </c>
      <c r="CZ54" s="57"/>
      <c r="DA54" s="58"/>
      <c r="DB54" s="18" t="str">
        <f t="shared" si="444"/>
        <v/>
      </c>
      <c r="DC54" s="18" t="str">
        <f t="shared" si="571"/>
        <v/>
      </c>
      <c r="DD54" s="18" t="str">
        <f t="shared" si="445"/>
        <v/>
      </c>
      <c r="DE54" s="18" t="str">
        <f t="shared" si="446"/>
        <v/>
      </c>
      <c r="DF54" s="29" t="str">
        <f t="shared" si="447"/>
        <v/>
      </c>
      <c r="DG54" s="58"/>
      <c r="DH54" s="18" t="s">
        <v>2</v>
      </c>
      <c r="DI54" s="57"/>
      <c r="DJ54" s="17"/>
      <c r="DL54" s="13"/>
      <c r="DM54" s="27" t="s">
        <v>8</v>
      </c>
      <c r="DN54" s="28" t="str">
        <f t="shared" si="448"/>
        <v/>
      </c>
      <c r="DO54" s="18" t="str">
        <f t="shared" si="449"/>
        <v/>
      </c>
      <c r="DP54" s="18" t="str">
        <f t="shared" si="450"/>
        <v/>
      </c>
      <c r="DQ54" s="18" t="str">
        <f t="shared" si="572"/>
        <v/>
      </c>
      <c r="DR54" s="18" t="str">
        <f t="shared" si="451"/>
        <v/>
      </c>
      <c r="DS54" s="57"/>
      <c r="DT54" s="58"/>
      <c r="DU54" s="18" t="str">
        <f t="shared" si="452"/>
        <v/>
      </c>
      <c r="DV54" s="18" t="str">
        <f t="shared" si="573"/>
        <v/>
      </c>
      <c r="DW54" s="18" t="str">
        <f t="shared" si="453"/>
        <v/>
      </c>
      <c r="DX54" s="18" t="str">
        <f t="shared" si="454"/>
        <v/>
      </c>
      <c r="DY54" s="29" t="str">
        <f t="shared" si="455"/>
        <v/>
      </c>
      <c r="DZ54" s="58"/>
      <c r="EA54" s="18" t="s">
        <v>2</v>
      </c>
      <c r="EB54" s="57"/>
      <c r="EC54" s="17"/>
      <c r="EE54" s="13"/>
      <c r="EF54" s="27" t="s">
        <v>8</v>
      </c>
      <c r="EG54" s="28" t="str">
        <f t="shared" si="456"/>
        <v/>
      </c>
      <c r="EH54" s="18" t="str">
        <f t="shared" si="457"/>
        <v/>
      </c>
      <c r="EI54" s="18" t="str">
        <f t="shared" si="458"/>
        <v/>
      </c>
      <c r="EJ54" s="18" t="str">
        <f t="shared" si="574"/>
        <v/>
      </c>
      <c r="EK54" s="18" t="str">
        <f t="shared" si="459"/>
        <v/>
      </c>
      <c r="EL54" s="57"/>
      <c r="EM54" s="58"/>
      <c r="EN54" s="18" t="str">
        <f t="shared" si="460"/>
        <v/>
      </c>
      <c r="EO54" s="18" t="str">
        <f t="shared" si="575"/>
        <v/>
      </c>
      <c r="EP54" s="18" t="str">
        <f t="shared" si="461"/>
        <v/>
      </c>
      <c r="EQ54" s="18" t="str">
        <f t="shared" si="462"/>
        <v/>
      </c>
      <c r="ER54" s="29" t="str">
        <f t="shared" si="463"/>
        <v/>
      </c>
      <c r="ES54" s="58"/>
      <c r="ET54" s="18" t="s">
        <v>2</v>
      </c>
      <c r="EU54" s="57"/>
      <c r="EV54" s="17"/>
      <c r="EX54" s="13"/>
      <c r="EY54" s="27" t="s">
        <v>8</v>
      </c>
      <c r="EZ54" s="28" t="str">
        <f t="shared" si="464"/>
        <v/>
      </c>
      <c r="FA54" s="18" t="str">
        <f t="shared" si="465"/>
        <v/>
      </c>
      <c r="FB54" s="18" t="str">
        <f t="shared" si="466"/>
        <v/>
      </c>
      <c r="FC54" s="18" t="str">
        <f t="shared" si="576"/>
        <v/>
      </c>
      <c r="FD54" s="18" t="str">
        <f t="shared" si="467"/>
        <v/>
      </c>
      <c r="FE54" s="57"/>
      <c r="FF54" s="58"/>
      <c r="FG54" s="18" t="str">
        <f t="shared" si="468"/>
        <v/>
      </c>
      <c r="FH54" s="18" t="str">
        <f t="shared" si="577"/>
        <v/>
      </c>
      <c r="FI54" s="18" t="str">
        <f t="shared" si="469"/>
        <v/>
      </c>
      <c r="FJ54" s="18" t="str">
        <f t="shared" si="470"/>
        <v/>
      </c>
      <c r="FK54" s="29" t="str">
        <f t="shared" si="471"/>
        <v/>
      </c>
      <c r="FL54" s="58"/>
      <c r="FM54" s="18" t="s">
        <v>2</v>
      </c>
      <c r="FN54" s="57"/>
      <c r="FO54" s="17"/>
      <c r="FQ54" s="13"/>
      <c r="FR54" s="27" t="s">
        <v>8</v>
      </c>
      <c r="FS54" s="28" t="str">
        <f t="shared" si="472"/>
        <v/>
      </c>
      <c r="FT54" s="18" t="str">
        <f t="shared" si="473"/>
        <v/>
      </c>
      <c r="FU54" s="18" t="str">
        <f t="shared" si="474"/>
        <v/>
      </c>
      <c r="FV54" s="18" t="str">
        <f t="shared" si="578"/>
        <v/>
      </c>
      <c r="FW54" s="18" t="str">
        <f t="shared" si="475"/>
        <v/>
      </c>
      <c r="FX54" s="57"/>
      <c r="FY54" s="58"/>
      <c r="FZ54" s="18" t="str">
        <f t="shared" si="476"/>
        <v/>
      </c>
      <c r="GA54" s="18" t="str">
        <f t="shared" si="579"/>
        <v/>
      </c>
      <c r="GB54" s="18" t="str">
        <f t="shared" si="477"/>
        <v/>
      </c>
      <c r="GC54" s="18" t="str">
        <f t="shared" si="478"/>
        <v/>
      </c>
      <c r="GD54" s="29" t="str">
        <f t="shared" si="479"/>
        <v/>
      </c>
      <c r="GE54" s="58"/>
      <c r="GF54" s="18" t="s">
        <v>2</v>
      </c>
      <c r="GG54" s="57"/>
      <c r="GH54" s="17"/>
      <c r="GJ54" s="13"/>
      <c r="GK54" s="27" t="s">
        <v>8</v>
      </c>
      <c r="GL54" s="28" t="str">
        <f t="shared" si="480"/>
        <v/>
      </c>
      <c r="GM54" s="18" t="str">
        <f t="shared" si="481"/>
        <v/>
      </c>
      <c r="GN54" s="18" t="str">
        <f t="shared" si="482"/>
        <v/>
      </c>
      <c r="GO54" s="18" t="str">
        <f t="shared" si="580"/>
        <v/>
      </c>
      <c r="GP54" s="18" t="str">
        <f t="shared" si="483"/>
        <v/>
      </c>
      <c r="GQ54" s="57"/>
      <c r="GR54" s="58"/>
      <c r="GS54" s="18" t="str">
        <f t="shared" si="484"/>
        <v/>
      </c>
      <c r="GT54" s="18" t="str">
        <f t="shared" si="581"/>
        <v/>
      </c>
      <c r="GU54" s="18" t="str">
        <f t="shared" si="485"/>
        <v/>
      </c>
      <c r="GV54" s="18" t="str">
        <f t="shared" si="486"/>
        <v/>
      </c>
      <c r="GW54" s="29" t="str">
        <f t="shared" si="487"/>
        <v/>
      </c>
      <c r="GX54" s="58"/>
      <c r="GY54" s="18" t="s">
        <v>2</v>
      </c>
      <c r="GZ54" s="57"/>
      <c r="HA54" s="17"/>
      <c r="HC54" s="13"/>
      <c r="HD54" s="27" t="s">
        <v>8</v>
      </c>
      <c r="HE54" s="28" t="str">
        <f t="shared" si="488"/>
        <v/>
      </c>
      <c r="HF54" s="18" t="str">
        <f t="shared" si="489"/>
        <v/>
      </c>
      <c r="HG54" s="18" t="str">
        <f t="shared" si="490"/>
        <v/>
      </c>
      <c r="HH54" s="18" t="str">
        <f t="shared" si="582"/>
        <v/>
      </c>
      <c r="HI54" s="18" t="str">
        <f t="shared" si="491"/>
        <v/>
      </c>
      <c r="HJ54" s="57"/>
      <c r="HK54" s="58"/>
      <c r="HL54" s="18" t="str">
        <f t="shared" si="492"/>
        <v/>
      </c>
      <c r="HM54" s="18" t="str">
        <f t="shared" si="583"/>
        <v/>
      </c>
      <c r="HN54" s="18" t="str">
        <f t="shared" si="493"/>
        <v/>
      </c>
      <c r="HO54" s="18" t="str">
        <f t="shared" si="494"/>
        <v/>
      </c>
      <c r="HP54" s="29" t="str">
        <f t="shared" si="495"/>
        <v/>
      </c>
      <c r="HQ54" s="58"/>
      <c r="HR54" s="18" t="s">
        <v>2</v>
      </c>
      <c r="HS54" s="57"/>
      <c r="HT54" s="17"/>
      <c r="HV54" s="13"/>
      <c r="HW54" s="27" t="s">
        <v>8</v>
      </c>
      <c r="HX54" s="28" t="str">
        <f t="shared" si="496"/>
        <v/>
      </c>
      <c r="HY54" s="18" t="str">
        <f t="shared" si="497"/>
        <v/>
      </c>
      <c r="HZ54" s="18" t="str">
        <f t="shared" si="498"/>
        <v/>
      </c>
      <c r="IA54" s="18" t="str">
        <f t="shared" si="584"/>
        <v/>
      </c>
      <c r="IB54" s="18" t="str">
        <f t="shared" si="499"/>
        <v/>
      </c>
      <c r="IC54" s="57"/>
      <c r="ID54" s="58"/>
      <c r="IE54" s="18" t="str">
        <f t="shared" si="500"/>
        <v/>
      </c>
      <c r="IF54" s="18" t="str">
        <f t="shared" si="585"/>
        <v/>
      </c>
      <c r="IG54" s="18" t="str">
        <f t="shared" si="501"/>
        <v/>
      </c>
      <c r="IH54" s="18" t="str">
        <f t="shared" si="502"/>
        <v/>
      </c>
      <c r="II54" s="29" t="str">
        <f t="shared" si="503"/>
        <v/>
      </c>
      <c r="IJ54" s="58"/>
      <c r="IK54" s="18" t="s">
        <v>2</v>
      </c>
      <c r="IL54" s="57"/>
      <c r="IM54" s="17"/>
      <c r="IO54" s="13"/>
      <c r="IP54" s="27" t="s">
        <v>8</v>
      </c>
      <c r="IQ54" s="28" t="str">
        <f t="shared" si="504"/>
        <v/>
      </c>
      <c r="IR54" s="18" t="str">
        <f t="shared" si="505"/>
        <v/>
      </c>
      <c r="IS54" s="18" t="str">
        <f t="shared" si="506"/>
        <v/>
      </c>
      <c r="IT54" s="18" t="str">
        <f t="shared" si="586"/>
        <v/>
      </c>
      <c r="IU54" s="18" t="str">
        <f t="shared" si="507"/>
        <v/>
      </c>
      <c r="IV54" s="57"/>
      <c r="IW54" s="58"/>
      <c r="IX54" s="18" t="str">
        <f t="shared" si="508"/>
        <v/>
      </c>
      <c r="IY54" s="18" t="str">
        <f t="shared" si="587"/>
        <v/>
      </c>
      <c r="IZ54" s="18" t="str">
        <f t="shared" si="509"/>
        <v/>
      </c>
      <c r="JA54" s="18" t="str">
        <f t="shared" si="510"/>
        <v/>
      </c>
      <c r="JB54" s="29" t="str">
        <f t="shared" si="511"/>
        <v/>
      </c>
      <c r="JC54" s="58"/>
      <c r="JD54" s="18" t="s">
        <v>2</v>
      </c>
      <c r="JE54" s="57"/>
      <c r="JF54" s="17"/>
      <c r="JH54" s="13"/>
      <c r="JI54" s="27" t="s">
        <v>8</v>
      </c>
      <c r="JJ54" s="28" t="str">
        <f t="shared" si="512"/>
        <v/>
      </c>
      <c r="JK54" s="18" t="str">
        <f t="shared" si="513"/>
        <v/>
      </c>
      <c r="JL54" s="18" t="str">
        <f t="shared" si="514"/>
        <v/>
      </c>
      <c r="JM54" s="18" t="str">
        <f t="shared" si="588"/>
        <v/>
      </c>
      <c r="JN54" s="18" t="str">
        <f t="shared" si="515"/>
        <v/>
      </c>
      <c r="JO54" s="57"/>
      <c r="JP54" s="58"/>
      <c r="JQ54" s="18" t="str">
        <f t="shared" si="516"/>
        <v/>
      </c>
      <c r="JR54" s="18" t="str">
        <f t="shared" si="589"/>
        <v/>
      </c>
      <c r="JS54" s="18" t="str">
        <f t="shared" si="517"/>
        <v/>
      </c>
      <c r="JT54" s="18" t="str">
        <f t="shared" si="518"/>
        <v/>
      </c>
      <c r="JU54" s="29" t="str">
        <f t="shared" si="519"/>
        <v/>
      </c>
      <c r="JV54" s="58"/>
      <c r="JW54" s="18" t="s">
        <v>2</v>
      </c>
      <c r="JX54" s="57"/>
      <c r="JY54" s="17"/>
      <c r="KA54" s="13"/>
      <c r="KB54" s="27" t="s">
        <v>8</v>
      </c>
      <c r="KC54" s="28" t="str">
        <f t="shared" si="520"/>
        <v/>
      </c>
      <c r="KD54" s="18" t="str">
        <f t="shared" si="521"/>
        <v/>
      </c>
      <c r="KE54" s="18" t="str">
        <f t="shared" si="522"/>
        <v/>
      </c>
      <c r="KF54" s="18" t="str">
        <f t="shared" si="590"/>
        <v/>
      </c>
      <c r="KG54" s="18" t="str">
        <f t="shared" si="523"/>
        <v/>
      </c>
      <c r="KH54" s="57"/>
      <c r="KI54" s="58"/>
      <c r="KJ54" s="18" t="str">
        <f t="shared" si="524"/>
        <v/>
      </c>
      <c r="KK54" s="18" t="str">
        <f t="shared" si="591"/>
        <v/>
      </c>
      <c r="KL54" s="18" t="str">
        <f t="shared" si="525"/>
        <v/>
      </c>
      <c r="KM54" s="18" t="str">
        <f t="shared" si="526"/>
        <v/>
      </c>
      <c r="KN54" s="29" t="str">
        <f t="shared" si="527"/>
        <v/>
      </c>
      <c r="KO54" s="58"/>
      <c r="KP54" s="18" t="s">
        <v>2</v>
      </c>
      <c r="KQ54" s="57"/>
      <c r="KR54" s="17"/>
      <c r="KT54" s="13"/>
      <c r="KU54" s="27" t="s">
        <v>8</v>
      </c>
      <c r="KV54" s="28" t="str">
        <f t="shared" si="528"/>
        <v/>
      </c>
      <c r="KW54" s="18" t="str">
        <f t="shared" si="529"/>
        <v/>
      </c>
      <c r="KX54" s="18" t="str">
        <f t="shared" si="530"/>
        <v/>
      </c>
      <c r="KY54" s="18" t="str">
        <f t="shared" si="592"/>
        <v/>
      </c>
      <c r="KZ54" s="18" t="str">
        <f t="shared" si="531"/>
        <v/>
      </c>
      <c r="LA54" s="57"/>
      <c r="LB54" s="58"/>
      <c r="LC54" s="18" t="str">
        <f t="shared" si="532"/>
        <v/>
      </c>
      <c r="LD54" s="18" t="str">
        <f t="shared" si="593"/>
        <v/>
      </c>
      <c r="LE54" s="18" t="str">
        <f t="shared" si="533"/>
        <v/>
      </c>
      <c r="LF54" s="18" t="str">
        <f t="shared" si="534"/>
        <v/>
      </c>
      <c r="LG54" s="29" t="str">
        <f t="shared" si="535"/>
        <v/>
      </c>
      <c r="LH54" s="58"/>
      <c r="LI54" s="18" t="s">
        <v>2</v>
      </c>
      <c r="LJ54" s="57"/>
      <c r="LK54" s="17"/>
      <c r="LM54" s="13"/>
      <c r="LN54" s="27" t="s">
        <v>8</v>
      </c>
      <c r="LO54" s="28" t="str">
        <f t="shared" si="536"/>
        <v/>
      </c>
      <c r="LP54" s="18" t="str">
        <f t="shared" si="537"/>
        <v/>
      </c>
      <c r="LQ54" s="18" t="str">
        <f t="shared" si="538"/>
        <v/>
      </c>
      <c r="LR54" s="18" t="str">
        <f t="shared" si="594"/>
        <v/>
      </c>
      <c r="LS54" s="18" t="str">
        <f t="shared" si="539"/>
        <v/>
      </c>
      <c r="LT54" s="57"/>
      <c r="LU54" s="58"/>
      <c r="LV54" s="18" t="str">
        <f t="shared" si="540"/>
        <v/>
      </c>
      <c r="LW54" s="18" t="str">
        <f t="shared" si="595"/>
        <v/>
      </c>
      <c r="LX54" s="18" t="str">
        <f t="shared" si="541"/>
        <v/>
      </c>
      <c r="LY54" s="18" t="str">
        <f t="shared" si="542"/>
        <v/>
      </c>
      <c r="LZ54" s="29" t="str">
        <f t="shared" si="543"/>
        <v/>
      </c>
      <c r="MA54" s="58"/>
      <c r="MB54" s="18" t="s">
        <v>2</v>
      </c>
      <c r="MC54" s="57"/>
      <c r="MD54" s="17"/>
      <c r="MF54" s="13"/>
      <c r="MG54" s="27" t="s">
        <v>8</v>
      </c>
      <c r="MH54" s="28" t="str">
        <f t="shared" si="544"/>
        <v/>
      </c>
      <c r="MI54" s="18" t="str">
        <f t="shared" si="545"/>
        <v/>
      </c>
      <c r="MJ54" s="18" t="str">
        <f t="shared" si="546"/>
        <v/>
      </c>
      <c r="MK54" s="18" t="str">
        <f t="shared" si="596"/>
        <v/>
      </c>
      <c r="ML54" s="18" t="str">
        <f t="shared" si="547"/>
        <v/>
      </c>
      <c r="MM54" s="57"/>
      <c r="MN54" s="58"/>
      <c r="MO54" s="18" t="str">
        <f t="shared" si="548"/>
        <v/>
      </c>
      <c r="MP54" s="18" t="str">
        <f t="shared" si="597"/>
        <v/>
      </c>
      <c r="MQ54" s="18" t="str">
        <f t="shared" si="549"/>
        <v/>
      </c>
      <c r="MR54" s="18" t="str">
        <f t="shared" si="550"/>
        <v/>
      </c>
      <c r="MS54" s="29" t="str">
        <f t="shared" si="551"/>
        <v/>
      </c>
      <c r="MT54" s="58"/>
      <c r="MU54" s="18" t="s">
        <v>2</v>
      </c>
      <c r="MV54" s="57"/>
      <c r="MW54" s="17"/>
      <c r="MY54" s="13"/>
      <c r="MZ54" s="27" t="s">
        <v>8</v>
      </c>
      <c r="NA54" s="28" t="str">
        <f t="shared" si="552"/>
        <v/>
      </c>
      <c r="NB54" s="18" t="str">
        <f t="shared" si="553"/>
        <v/>
      </c>
      <c r="NC54" s="18" t="str">
        <f t="shared" si="554"/>
        <v/>
      </c>
      <c r="ND54" s="18" t="str">
        <f t="shared" si="598"/>
        <v/>
      </c>
      <c r="NE54" s="18" t="str">
        <f t="shared" si="555"/>
        <v/>
      </c>
      <c r="NF54" s="57"/>
      <c r="NG54" s="58"/>
      <c r="NH54" s="18" t="str">
        <f t="shared" si="556"/>
        <v/>
      </c>
      <c r="NI54" s="18" t="str">
        <f t="shared" si="599"/>
        <v/>
      </c>
      <c r="NJ54" s="18" t="str">
        <f t="shared" si="557"/>
        <v/>
      </c>
      <c r="NK54" s="18" t="str">
        <f t="shared" si="558"/>
        <v/>
      </c>
      <c r="NL54" s="29" t="str">
        <f t="shared" si="559"/>
        <v/>
      </c>
      <c r="NM54" s="58"/>
      <c r="NN54" s="18" t="s">
        <v>2</v>
      </c>
      <c r="NO54" s="57"/>
      <c r="NP54" s="17"/>
    </row>
    <row r="55" spans="2:380" ht="15.6" thickTop="1" thickBot="1" x14ac:dyDescent="0.35">
      <c r="B55" s="13"/>
      <c r="C55" s="14"/>
      <c r="D55" s="14"/>
      <c r="E55" s="30"/>
      <c r="F55" s="30"/>
      <c r="G55" s="30"/>
      <c r="H55" s="30"/>
      <c r="I55" s="14"/>
      <c r="J55" s="14"/>
      <c r="K55" s="14"/>
      <c r="L55" s="30"/>
      <c r="M55" s="14"/>
      <c r="N55" s="14"/>
      <c r="O55" s="31" t="s">
        <v>10</v>
      </c>
      <c r="P55" s="46">
        <f>SUM(P45:P54)</f>
        <v>6</v>
      </c>
      <c r="Q55" s="60" t="s">
        <v>2</v>
      </c>
      <c r="R55" s="47">
        <f>SUM(R45:R54)</f>
        <v>4</v>
      </c>
      <c r="S55" s="17"/>
      <c r="U55" s="13"/>
      <c r="V55" s="14"/>
      <c r="W55" s="14"/>
      <c r="X55" s="30"/>
      <c r="Y55" s="30"/>
      <c r="Z55" s="30"/>
      <c r="AA55" s="30"/>
      <c r="AB55" s="14"/>
      <c r="AC55" s="14"/>
      <c r="AD55" s="14"/>
      <c r="AE55" s="30"/>
      <c r="AF55" s="14"/>
      <c r="AG55" s="14"/>
      <c r="AH55" s="31" t="s">
        <v>10</v>
      </c>
      <c r="AI55" s="46">
        <f>SUM(AI45:AI54)</f>
        <v>4</v>
      </c>
      <c r="AJ55" s="75" t="s">
        <v>2</v>
      </c>
      <c r="AK55" s="47">
        <f>SUM(AK45:AK54)</f>
        <v>6</v>
      </c>
      <c r="AL55" s="17"/>
      <c r="AN55" s="13"/>
      <c r="AO55" s="14"/>
      <c r="AP55" s="14"/>
      <c r="AQ55" s="30"/>
      <c r="AR55" s="30"/>
      <c r="AS55" s="30"/>
      <c r="AT55" s="30"/>
      <c r="AU55" s="14"/>
      <c r="AV55" s="14"/>
      <c r="AW55" s="14"/>
      <c r="AX55" s="30"/>
      <c r="AY55" s="14"/>
      <c r="AZ55" s="14"/>
      <c r="BA55" s="31" t="s">
        <v>10</v>
      </c>
      <c r="BB55" s="46">
        <f>SUM(BB45:BB54)</f>
        <v>8</v>
      </c>
      <c r="BC55" s="75" t="s">
        <v>2</v>
      </c>
      <c r="BD55" s="47">
        <f>SUM(BD45:BD54)</f>
        <v>2</v>
      </c>
      <c r="BE55" s="17"/>
      <c r="BG55" s="13"/>
      <c r="BH55" s="14"/>
      <c r="BI55" s="14"/>
      <c r="BJ55" s="30"/>
      <c r="BK55" s="30"/>
      <c r="BL55" s="30"/>
      <c r="BM55" s="30"/>
      <c r="BN55" s="14"/>
      <c r="BO55" s="14"/>
      <c r="BP55" s="14"/>
      <c r="BQ55" s="30"/>
      <c r="BR55" s="14"/>
      <c r="BS55" s="14"/>
      <c r="BT55" s="31" t="s">
        <v>10</v>
      </c>
      <c r="BU55" s="46">
        <f>SUM(BU45:BU54)</f>
        <v>4</v>
      </c>
      <c r="BV55" s="75" t="s">
        <v>2</v>
      </c>
      <c r="BW55" s="47">
        <f>SUM(BW45:BW54)</f>
        <v>6</v>
      </c>
      <c r="BX55" s="17"/>
      <c r="BZ55" s="13"/>
      <c r="CA55" s="14"/>
      <c r="CB55" s="14"/>
      <c r="CC55" s="30"/>
      <c r="CD55" s="30"/>
      <c r="CE55" s="30"/>
      <c r="CF55" s="30"/>
      <c r="CG55" s="14"/>
      <c r="CH55" s="14"/>
      <c r="CI55" s="14"/>
      <c r="CJ55" s="30"/>
      <c r="CK55" s="14"/>
      <c r="CL55" s="14"/>
      <c r="CM55" s="31" t="s">
        <v>10</v>
      </c>
      <c r="CN55" s="46">
        <f>SUM(CN45:CN54)</f>
        <v>7</v>
      </c>
      <c r="CO55" s="75" t="s">
        <v>2</v>
      </c>
      <c r="CP55" s="47">
        <f>SUM(CP45:CP54)</f>
        <v>3</v>
      </c>
      <c r="CQ55" s="17"/>
      <c r="CS55" s="13"/>
      <c r="CT55" s="14"/>
      <c r="CU55" s="14"/>
      <c r="CV55" s="30"/>
      <c r="CW55" s="30"/>
      <c r="CX55" s="30"/>
      <c r="CY55" s="30"/>
      <c r="CZ55" s="14"/>
      <c r="DA55" s="14"/>
      <c r="DB55" s="14"/>
      <c r="DC55" s="30"/>
      <c r="DD55" s="14"/>
      <c r="DE55" s="14"/>
      <c r="DF55" s="31" t="s">
        <v>10</v>
      </c>
      <c r="DG55" s="46">
        <f>SUM(DG45:DG54)</f>
        <v>2</v>
      </c>
      <c r="DH55" s="75" t="s">
        <v>2</v>
      </c>
      <c r="DI55" s="47">
        <f>SUM(DI45:DI54)</f>
        <v>8</v>
      </c>
      <c r="DJ55" s="17"/>
      <c r="DL55" s="13"/>
      <c r="DM55" s="14"/>
      <c r="DN55" s="14"/>
      <c r="DO55" s="30"/>
      <c r="DP55" s="30"/>
      <c r="DQ55" s="30"/>
      <c r="DR55" s="30"/>
      <c r="DS55" s="14"/>
      <c r="DT55" s="14"/>
      <c r="DU55" s="14"/>
      <c r="DV55" s="30"/>
      <c r="DW55" s="14"/>
      <c r="DX55" s="14"/>
      <c r="DY55" s="31" t="s">
        <v>10</v>
      </c>
      <c r="DZ55" s="46">
        <f>SUM(DZ45:DZ54)</f>
        <v>6</v>
      </c>
      <c r="EA55" s="75" t="s">
        <v>2</v>
      </c>
      <c r="EB55" s="47">
        <f>SUM(EB45:EB54)</f>
        <v>4</v>
      </c>
      <c r="EC55" s="17"/>
      <c r="EE55" s="13"/>
      <c r="EF55" s="14"/>
      <c r="EG55" s="14"/>
      <c r="EH55" s="30"/>
      <c r="EI55" s="30"/>
      <c r="EJ55" s="30"/>
      <c r="EK55" s="30"/>
      <c r="EL55" s="14"/>
      <c r="EM55" s="14"/>
      <c r="EN55" s="14"/>
      <c r="EO55" s="30"/>
      <c r="EP55" s="14"/>
      <c r="EQ55" s="14"/>
      <c r="ER55" s="31" t="s">
        <v>10</v>
      </c>
      <c r="ES55" s="46">
        <f>SUM(ES45:ES54)</f>
        <v>5</v>
      </c>
      <c r="ET55" s="75" t="s">
        <v>2</v>
      </c>
      <c r="EU55" s="47">
        <f>SUM(EU45:EU54)</f>
        <v>5</v>
      </c>
      <c r="EV55" s="17"/>
      <c r="EX55" s="13"/>
      <c r="EY55" s="14"/>
      <c r="EZ55" s="14"/>
      <c r="FA55" s="30"/>
      <c r="FB55" s="30"/>
      <c r="FC55" s="30"/>
      <c r="FD55" s="30"/>
      <c r="FE55" s="14"/>
      <c r="FF55" s="14"/>
      <c r="FG55" s="14"/>
      <c r="FH55" s="30"/>
      <c r="FI55" s="14"/>
      <c r="FJ55" s="14"/>
      <c r="FK55" s="31" t="s">
        <v>10</v>
      </c>
      <c r="FL55" s="46">
        <f>SUM(FL45:FL54)</f>
        <v>3</v>
      </c>
      <c r="FM55" s="75" t="s">
        <v>2</v>
      </c>
      <c r="FN55" s="47">
        <f>SUM(FN45:FN54)</f>
        <v>7</v>
      </c>
      <c r="FO55" s="17"/>
      <c r="FQ55" s="13"/>
      <c r="FR55" s="14"/>
      <c r="FS55" s="14"/>
      <c r="FT55" s="30"/>
      <c r="FU55" s="30"/>
      <c r="FV55" s="30"/>
      <c r="FW55" s="30"/>
      <c r="FX55" s="14"/>
      <c r="FY55" s="14"/>
      <c r="FZ55" s="14"/>
      <c r="GA55" s="30"/>
      <c r="GB55" s="14"/>
      <c r="GC55" s="14"/>
      <c r="GD55" s="31" t="s">
        <v>10</v>
      </c>
      <c r="GE55" s="46">
        <f>SUM(GE45:GE54)</f>
        <v>5</v>
      </c>
      <c r="GF55" s="75" t="s">
        <v>2</v>
      </c>
      <c r="GG55" s="47">
        <f>SUM(GG45:GG54)</f>
        <v>5</v>
      </c>
      <c r="GH55" s="17"/>
      <c r="GJ55" s="13"/>
      <c r="GK55" s="14"/>
      <c r="GL55" s="14"/>
      <c r="GM55" s="30"/>
      <c r="GN55" s="30"/>
      <c r="GO55" s="30"/>
      <c r="GP55" s="30"/>
      <c r="GQ55" s="14"/>
      <c r="GR55" s="14"/>
      <c r="GS55" s="14"/>
      <c r="GT55" s="30"/>
      <c r="GU55" s="14"/>
      <c r="GV55" s="14"/>
      <c r="GW55" s="31" t="s">
        <v>10</v>
      </c>
      <c r="GX55" s="46">
        <f>SUM(GX45:GX54)</f>
        <v>9</v>
      </c>
      <c r="GY55" s="75" t="s">
        <v>2</v>
      </c>
      <c r="GZ55" s="47">
        <f>SUM(GZ45:GZ54)</f>
        <v>1</v>
      </c>
      <c r="HA55" s="17"/>
      <c r="HC55" s="13"/>
      <c r="HD55" s="14"/>
      <c r="HE55" s="14"/>
      <c r="HF55" s="30"/>
      <c r="HG55" s="30"/>
      <c r="HH55" s="30"/>
      <c r="HI55" s="30"/>
      <c r="HJ55" s="14"/>
      <c r="HK55" s="14"/>
      <c r="HL55" s="14"/>
      <c r="HM55" s="30"/>
      <c r="HN55" s="14"/>
      <c r="HO55" s="14"/>
      <c r="HP55" s="31" t="s">
        <v>10</v>
      </c>
      <c r="HQ55" s="46">
        <f>SUM(HQ45:HQ54)</f>
        <v>4</v>
      </c>
      <c r="HR55" s="75" t="s">
        <v>2</v>
      </c>
      <c r="HS55" s="47">
        <f>SUM(HS45:HS54)</f>
        <v>6</v>
      </c>
      <c r="HT55" s="17"/>
      <c r="HV55" s="13"/>
      <c r="HW55" s="14"/>
      <c r="HX55" s="14"/>
      <c r="HY55" s="30"/>
      <c r="HZ55" s="30"/>
      <c r="IA55" s="30"/>
      <c r="IB55" s="30"/>
      <c r="IC55" s="14"/>
      <c r="ID55" s="14"/>
      <c r="IE55" s="14"/>
      <c r="IF55" s="30"/>
      <c r="IG55" s="14"/>
      <c r="IH55" s="14"/>
      <c r="II55" s="31" t="s">
        <v>10</v>
      </c>
      <c r="IJ55" s="46">
        <f>SUM(IJ45:IJ54)</f>
        <v>3</v>
      </c>
      <c r="IK55" s="75" t="s">
        <v>2</v>
      </c>
      <c r="IL55" s="47">
        <f>SUM(IL45:IL54)</f>
        <v>7</v>
      </c>
      <c r="IM55" s="17"/>
      <c r="IO55" s="13"/>
      <c r="IP55" s="14"/>
      <c r="IQ55" s="14"/>
      <c r="IR55" s="30"/>
      <c r="IS55" s="30"/>
      <c r="IT55" s="30"/>
      <c r="IU55" s="30"/>
      <c r="IV55" s="14"/>
      <c r="IW55" s="14"/>
      <c r="IX55" s="14"/>
      <c r="IY55" s="30"/>
      <c r="IZ55" s="14"/>
      <c r="JA55" s="14"/>
      <c r="JB55" s="31" t="s">
        <v>10</v>
      </c>
      <c r="JC55" s="46">
        <f>SUM(JC45:JC54)</f>
        <v>4</v>
      </c>
      <c r="JD55" s="75" t="s">
        <v>2</v>
      </c>
      <c r="JE55" s="47">
        <f>SUM(JE45:JE54)</f>
        <v>6</v>
      </c>
      <c r="JF55" s="17"/>
      <c r="JH55" s="13"/>
      <c r="JI55" s="14"/>
      <c r="JJ55" s="14"/>
      <c r="JK55" s="30"/>
      <c r="JL55" s="30"/>
      <c r="JM55" s="30"/>
      <c r="JN55" s="30"/>
      <c r="JO55" s="14"/>
      <c r="JP55" s="14"/>
      <c r="JQ55" s="14"/>
      <c r="JR55" s="30"/>
      <c r="JS55" s="14"/>
      <c r="JT55" s="14"/>
      <c r="JU55" s="31" t="s">
        <v>10</v>
      </c>
      <c r="JV55" s="46">
        <f>SUM(JV45:JV54)</f>
        <v>6</v>
      </c>
      <c r="JW55" s="75" t="s">
        <v>2</v>
      </c>
      <c r="JX55" s="47">
        <f>SUM(JX45:JX54)</f>
        <v>4</v>
      </c>
      <c r="JY55" s="17"/>
      <c r="KA55" s="13"/>
      <c r="KB55" s="14"/>
      <c r="KC55" s="14"/>
      <c r="KD55" s="30"/>
      <c r="KE55" s="30"/>
      <c r="KF55" s="30"/>
      <c r="KG55" s="30"/>
      <c r="KH55" s="14"/>
      <c r="KI55" s="14"/>
      <c r="KJ55" s="14"/>
      <c r="KK55" s="30"/>
      <c r="KL55" s="14"/>
      <c r="KM55" s="14"/>
      <c r="KN55" s="31" t="s">
        <v>10</v>
      </c>
      <c r="KO55" s="46">
        <f>SUM(KO45:KO54)</f>
        <v>9</v>
      </c>
      <c r="KP55" s="75" t="s">
        <v>2</v>
      </c>
      <c r="KQ55" s="47">
        <f>SUM(KQ45:KQ54)</f>
        <v>1</v>
      </c>
      <c r="KR55" s="17"/>
      <c r="KT55" s="13"/>
      <c r="KU55" s="14"/>
      <c r="KV55" s="14"/>
      <c r="KW55" s="30"/>
      <c r="KX55" s="30"/>
      <c r="KY55" s="30"/>
      <c r="KZ55" s="30"/>
      <c r="LA55" s="14"/>
      <c r="LB55" s="14"/>
      <c r="LC55" s="14"/>
      <c r="LD55" s="30"/>
      <c r="LE55" s="14"/>
      <c r="LF55" s="14"/>
      <c r="LG55" s="31" t="s">
        <v>10</v>
      </c>
      <c r="LH55" s="46">
        <f>SUM(LH45:LH54)</f>
        <v>8</v>
      </c>
      <c r="LI55" s="75" t="s">
        <v>2</v>
      </c>
      <c r="LJ55" s="47">
        <f>SUM(LJ45:LJ54)</f>
        <v>2</v>
      </c>
      <c r="LK55" s="17"/>
      <c r="LM55" s="13"/>
      <c r="LN55" s="14"/>
      <c r="LO55" s="14"/>
      <c r="LP55" s="30"/>
      <c r="LQ55" s="30"/>
      <c r="LR55" s="30"/>
      <c r="LS55" s="30"/>
      <c r="LT55" s="14"/>
      <c r="LU55" s="14"/>
      <c r="LV55" s="14"/>
      <c r="LW55" s="30"/>
      <c r="LX55" s="14"/>
      <c r="LY55" s="14"/>
      <c r="LZ55" s="31" t="s">
        <v>10</v>
      </c>
      <c r="MA55" s="46">
        <f>SUM(MA45:MA54)</f>
        <v>8</v>
      </c>
      <c r="MB55" s="75" t="s">
        <v>2</v>
      </c>
      <c r="MC55" s="47">
        <f>SUM(MC45:MC54)</f>
        <v>2</v>
      </c>
      <c r="MD55" s="17"/>
      <c r="MF55" s="13"/>
      <c r="MG55" s="14"/>
      <c r="MH55" s="14"/>
      <c r="MI55" s="30"/>
      <c r="MJ55" s="30"/>
      <c r="MK55" s="30"/>
      <c r="ML55" s="30"/>
      <c r="MM55" s="14"/>
      <c r="MN55" s="14"/>
      <c r="MO55" s="14"/>
      <c r="MP55" s="30"/>
      <c r="MQ55" s="14"/>
      <c r="MR55" s="14"/>
      <c r="MS55" s="31" t="s">
        <v>10</v>
      </c>
      <c r="MT55" s="46">
        <f>SUM(MT45:MT54)</f>
        <v>5</v>
      </c>
      <c r="MU55" s="75" t="s">
        <v>2</v>
      </c>
      <c r="MV55" s="47">
        <f>SUM(MV45:MV54)</f>
        <v>5</v>
      </c>
      <c r="MW55" s="17"/>
      <c r="MY55" s="13"/>
      <c r="MZ55" s="14"/>
      <c r="NA55" s="14"/>
      <c r="NB55" s="30"/>
      <c r="NC55" s="30"/>
      <c r="ND55" s="30"/>
      <c r="NE55" s="30"/>
      <c r="NF55" s="14"/>
      <c r="NG55" s="14"/>
      <c r="NH55" s="14"/>
      <c r="NI55" s="30"/>
      <c r="NJ55" s="14"/>
      <c r="NK55" s="14"/>
      <c r="NL55" s="31" t="s">
        <v>10</v>
      </c>
      <c r="NM55" s="46">
        <f>SUM(NM45:NM54)</f>
        <v>2</v>
      </c>
      <c r="NN55" s="75" t="s">
        <v>2</v>
      </c>
      <c r="NO55" s="47">
        <f>SUM(NO45:NO54)</f>
        <v>8</v>
      </c>
      <c r="NP55" s="17"/>
    </row>
    <row r="56" spans="2:380" ht="7.5" customHeight="1" thickTop="1" thickBot="1" x14ac:dyDescent="0.35">
      <c r="B56" s="32"/>
      <c r="C56" s="33"/>
      <c r="D56" s="33"/>
      <c r="E56" s="34"/>
      <c r="F56" s="34"/>
      <c r="G56" s="34"/>
      <c r="H56" s="34"/>
      <c r="I56" s="33"/>
      <c r="J56" s="33"/>
      <c r="K56" s="33"/>
      <c r="L56" s="34"/>
      <c r="M56" s="33"/>
      <c r="N56" s="33"/>
      <c r="O56" s="33"/>
      <c r="P56" s="33"/>
      <c r="Q56" s="33"/>
      <c r="R56" s="33"/>
      <c r="S56" s="35"/>
      <c r="U56" s="32"/>
      <c r="V56" s="33"/>
      <c r="W56" s="33"/>
      <c r="X56" s="34"/>
      <c r="Y56" s="34"/>
      <c r="Z56" s="34"/>
      <c r="AA56" s="34"/>
      <c r="AB56" s="33"/>
      <c r="AC56" s="33"/>
      <c r="AD56" s="33"/>
      <c r="AE56" s="34"/>
      <c r="AF56" s="33"/>
      <c r="AG56" s="33"/>
      <c r="AH56" s="33"/>
      <c r="AI56" s="33"/>
      <c r="AJ56" s="33"/>
      <c r="AK56" s="33"/>
      <c r="AL56" s="35"/>
      <c r="AN56" s="32"/>
      <c r="AO56" s="33"/>
      <c r="AP56" s="33"/>
      <c r="AQ56" s="34"/>
      <c r="AR56" s="34"/>
      <c r="AS56" s="34"/>
      <c r="AT56" s="34"/>
      <c r="AU56" s="33"/>
      <c r="AV56" s="33"/>
      <c r="AW56" s="33"/>
      <c r="AX56" s="34"/>
      <c r="AY56" s="33"/>
      <c r="AZ56" s="33"/>
      <c r="BA56" s="33"/>
      <c r="BB56" s="33"/>
      <c r="BC56" s="33"/>
      <c r="BD56" s="33"/>
      <c r="BE56" s="35"/>
      <c r="BG56" s="32"/>
      <c r="BH56" s="33"/>
      <c r="BI56" s="33"/>
      <c r="BJ56" s="34"/>
      <c r="BK56" s="34"/>
      <c r="BL56" s="34"/>
      <c r="BM56" s="34"/>
      <c r="BN56" s="33"/>
      <c r="BO56" s="33"/>
      <c r="BP56" s="33"/>
      <c r="BQ56" s="34"/>
      <c r="BR56" s="33"/>
      <c r="BS56" s="33"/>
      <c r="BT56" s="33"/>
      <c r="BU56" s="33"/>
      <c r="BV56" s="33"/>
      <c r="BW56" s="33"/>
      <c r="BX56" s="35"/>
      <c r="BZ56" s="32"/>
      <c r="CA56" s="33"/>
      <c r="CB56" s="33"/>
      <c r="CC56" s="34"/>
      <c r="CD56" s="34"/>
      <c r="CE56" s="34"/>
      <c r="CF56" s="34"/>
      <c r="CG56" s="33"/>
      <c r="CH56" s="33"/>
      <c r="CI56" s="33"/>
      <c r="CJ56" s="34"/>
      <c r="CK56" s="33"/>
      <c r="CL56" s="33"/>
      <c r="CM56" s="33"/>
      <c r="CN56" s="33"/>
      <c r="CO56" s="33"/>
      <c r="CP56" s="33"/>
      <c r="CQ56" s="35"/>
      <c r="CS56" s="32"/>
      <c r="CT56" s="33"/>
      <c r="CU56" s="33"/>
      <c r="CV56" s="34"/>
      <c r="CW56" s="34"/>
      <c r="CX56" s="34"/>
      <c r="CY56" s="34"/>
      <c r="CZ56" s="33"/>
      <c r="DA56" s="33"/>
      <c r="DB56" s="33"/>
      <c r="DC56" s="34"/>
      <c r="DD56" s="33"/>
      <c r="DE56" s="33"/>
      <c r="DF56" s="33"/>
      <c r="DG56" s="33"/>
      <c r="DH56" s="33"/>
      <c r="DI56" s="33"/>
      <c r="DJ56" s="35"/>
      <c r="DL56" s="32"/>
      <c r="DM56" s="33"/>
      <c r="DN56" s="33"/>
      <c r="DO56" s="34"/>
      <c r="DP56" s="34"/>
      <c r="DQ56" s="34"/>
      <c r="DR56" s="34"/>
      <c r="DS56" s="33"/>
      <c r="DT56" s="33"/>
      <c r="DU56" s="33"/>
      <c r="DV56" s="34"/>
      <c r="DW56" s="33"/>
      <c r="DX56" s="33"/>
      <c r="DY56" s="33"/>
      <c r="DZ56" s="33"/>
      <c r="EA56" s="33"/>
      <c r="EB56" s="33"/>
      <c r="EC56" s="35"/>
      <c r="EE56" s="32"/>
      <c r="EF56" s="33"/>
      <c r="EG56" s="33"/>
      <c r="EH56" s="34"/>
      <c r="EI56" s="34"/>
      <c r="EJ56" s="34"/>
      <c r="EK56" s="34"/>
      <c r="EL56" s="33"/>
      <c r="EM56" s="33"/>
      <c r="EN56" s="33"/>
      <c r="EO56" s="34"/>
      <c r="EP56" s="33"/>
      <c r="EQ56" s="33"/>
      <c r="ER56" s="33"/>
      <c r="ES56" s="33"/>
      <c r="ET56" s="33"/>
      <c r="EU56" s="33"/>
      <c r="EV56" s="35"/>
      <c r="EX56" s="32"/>
      <c r="EY56" s="33"/>
      <c r="EZ56" s="33"/>
      <c r="FA56" s="34"/>
      <c r="FB56" s="34"/>
      <c r="FC56" s="34"/>
      <c r="FD56" s="34"/>
      <c r="FE56" s="33"/>
      <c r="FF56" s="33"/>
      <c r="FG56" s="33"/>
      <c r="FH56" s="34"/>
      <c r="FI56" s="33"/>
      <c r="FJ56" s="33"/>
      <c r="FK56" s="33"/>
      <c r="FL56" s="33"/>
      <c r="FM56" s="33"/>
      <c r="FN56" s="33"/>
      <c r="FO56" s="35"/>
      <c r="FQ56" s="32"/>
      <c r="FR56" s="33"/>
      <c r="FS56" s="33"/>
      <c r="FT56" s="34"/>
      <c r="FU56" s="34"/>
      <c r="FV56" s="34"/>
      <c r="FW56" s="34"/>
      <c r="FX56" s="33"/>
      <c r="FY56" s="33"/>
      <c r="FZ56" s="33"/>
      <c r="GA56" s="34"/>
      <c r="GB56" s="33"/>
      <c r="GC56" s="33"/>
      <c r="GD56" s="33"/>
      <c r="GE56" s="33"/>
      <c r="GF56" s="33"/>
      <c r="GG56" s="33"/>
      <c r="GH56" s="35"/>
      <c r="GJ56" s="32"/>
      <c r="GK56" s="33"/>
      <c r="GL56" s="33"/>
      <c r="GM56" s="34"/>
      <c r="GN56" s="34"/>
      <c r="GO56" s="34"/>
      <c r="GP56" s="34"/>
      <c r="GQ56" s="33"/>
      <c r="GR56" s="33"/>
      <c r="GS56" s="33"/>
      <c r="GT56" s="34"/>
      <c r="GU56" s="33"/>
      <c r="GV56" s="33"/>
      <c r="GW56" s="33"/>
      <c r="GX56" s="33"/>
      <c r="GY56" s="33"/>
      <c r="GZ56" s="33"/>
      <c r="HA56" s="35"/>
      <c r="HC56" s="32"/>
      <c r="HD56" s="33"/>
      <c r="HE56" s="33"/>
      <c r="HF56" s="34"/>
      <c r="HG56" s="34"/>
      <c r="HH56" s="34"/>
      <c r="HI56" s="34"/>
      <c r="HJ56" s="33"/>
      <c r="HK56" s="33"/>
      <c r="HL56" s="33"/>
      <c r="HM56" s="34"/>
      <c r="HN56" s="33"/>
      <c r="HO56" s="33"/>
      <c r="HP56" s="33"/>
      <c r="HQ56" s="33"/>
      <c r="HR56" s="33"/>
      <c r="HS56" s="33"/>
      <c r="HT56" s="35"/>
      <c r="HV56" s="32"/>
      <c r="HW56" s="33"/>
      <c r="HX56" s="33"/>
      <c r="HY56" s="34"/>
      <c r="HZ56" s="34"/>
      <c r="IA56" s="34"/>
      <c r="IB56" s="34"/>
      <c r="IC56" s="33"/>
      <c r="ID56" s="33"/>
      <c r="IE56" s="33"/>
      <c r="IF56" s="34"/>
      <c r="IG56" s="33"/>
      <c r="IH56" s="33"/>
      <c r="II56" s="33"/>
      <c r="IJ56" s="33"/>
      <c r="IK56" s="33"/>
      <c r="IL56" s="33"/>
      <c r="IM56" s="35"/>
      <c r="IO56" s="32"/>
      <c r="IP56" s="33"/>
      <c r="IQ56" s="33"/>
      <c r="IR56" s="34"/>
      <c r="IS56" s="34"/>
      <c r="IT56" s="34"/>
      <c r="IU56" s="34"/>
      <c r="IV56" s="33"/>
      <c r="IW56" s="33"/>
      <c r="IX56" s="33"/>
      <c r="IY56" s="34"/>
      <c r="IZ56" s="33"/>
      <c r="JA56" s="33"/>
      <c r="JB56" s="33"/>
      <c r="JC56" s="33"/>
      <c r="JD56" s="33"/>
      <c r="JE56" s="33"/>
      <c r="JF56" s="35"/>
      <c r="JH56" s="32"/>
      <c r="JI56" s="33"/>
      <c r="JJ56" s="33"/>
      <c r="JK56" s="34"/>
      <c r="JL56" s="34"/>
      <c r="JM56" s="34"/>
      <c r="JN56" s="34"/>
      <c r="JO56" s="33"/>
      <c r="JP56" s="33"/>
      <c r="JQ56" s="33"/>
      <c r="JR56" s="34"/>
      <c r="JS56" s="33"/>
      <c r="JT56" s="33"/>
      <c r="JU56" s="33"/>
      <c r="JV56" s="33"/>
      <c r="JW56" s="33"/>
      <c r="JX56" s="33"/>
      <c r="JY56" s="35"/>
      <c r="KA56" s="32"/>
      <c r="KB56" s="33"/>
      <c r="KC56" s="33"/>
      <c r="KD56" s="34"/>
      <c r="KE56" s="34"/>
      <c r="KF56" s="34"/>
      <c r="KG56" s="34"/>
      <c r="KH56" s="33"/>
      <c r="KI56" s="33"/>
      <c r="KJ56" s="33"/>
      <c r="KK56" s="34"/>
      <c r="KL56" s="33"/>
      <c r="KM56" s="33"/>
      <c r="KN56" s="33"/>
      <c r="KO56" s="33"/>
      <c r="KP56" s="33"/>
      <c r="KQ56" s="33"/>
      <c r="KR56" s="35"/>
      <c r="KT56" s="32"/>
      <c r="KU56" s="33"/>
      <c r="KV56" s="33"/>
      <c r="KW56" s="34"/>
      <c r="KX56" s="34"/>
      <c r="KY56" s="34"/>
      <c r="KZ56" s="34"/>
      <c r="LA56" s="33"/>
      <c r="LB56" s="33"/>
      <c r="LC56" s="33"/>
      <c r="LD56" s="34"/>
      <c r="LE56" s="33"/>
      <c r="LF56" s="33"/>
      <c r="LG56" s="33"/>
      <c r="LH56" s="33"/>
      <c r="LI56" s="33"/>
      <c r="LJ56" s="33"/>
      <c r="LK56" s="35"/>
      <c r="LM56" s="32"/>
      <c r="LN56" s="33"/>
      <c r="LO56" s="33"/>
      <c r="LP56" s="34"/>
      <c r="LQ56" s="34"/>
      <c r="LR56" s="34"/>
      <c r="LS56" s="34"/>
      <c r="LT56" s="33"/>
      <c r="LU56" s="33"/>
      <c r="LV56" s="33"/>
      <c r="LW56" s="34"/>
      <c r="LX56" s="33"/>
      <c r="LY56" s="33"/>
      <c r="LZ56" s="33"/>
      <c r="MA56" s="33"/>
      <c r="MB56" s="33"/>
      <c r="MC56" s="33"/>
      <c r="MD56" s="35"/>
      <c r="MF56" s="32"/>
      <c r="MG56" s="33"/>
      <c r="MH56" s="33"/>
      <c r="MI56" s="34"/>
      <c r="MJ56" s="34"/>
      <c r="MK56" s="34"/>
      <c r="ML56" s="34"/>
      <c r="MM56" s="33"/>
      <c r="MN56" s="33"/>
      <c r="MO56" s="33"/>
      <c r="MP56" s="34"/>
      <c r="MQ56" s="33"/>
      <c r="MR56" s="33"/>
      <c r="MS56" s="33"/>
      <c r="MT56" s="33"/>
      <c r="MU56" s="33"/>
      <c r="MV56" s="33"/>
      <c r="MW56" s="35"/>
      <c r="MY56" s="32"/>
      <c r="MZ56" s="33"/>
      <c r="NA56" s="33"/>
      <c r="NB56" s="34"/>
      <c r="NC56" s="34"/>
      <c r="ND56" s="34"/>
      <c r="NE56" s="34"/>
      <c r="NF56" s="33"/>
      <c r="NG56" s="33"/>
      <c r="NH56" s="33"/>
      <c r="NI56" s="34"/>
      <c r="NJ56" s="33"/>
      <c r="NK56" s="33"/>
      <c r="NL56" s="33"/>
      <c r="NM56" s="33"/>
      <c r="NN56" s="33"/>
      <c r="NO56" s="33"/>
      <c r="NP56" s="35"/>
    </row>
    <row r="57" spans="2:380" ht="15.6" thickTop="1" thickBot="1" x14ac:dyDescent="0.35"/>
    <row r="58" spans="2:380" ht="7.5" customHeight="1" thickTop="1" thickBot="1" x14ac:dyDescent="0.35">
      <c r="B58" s="9"/>
      <c r="C58" s="10"/>
      <c r="D58" s="10"/>
      <c r="E58" s="11"/>
      <c r="F58" s="11"/>
      <c r="G58" s="11"/>
      <c r="H58" s="11"/>
      <c r="I58" s="10"/>
      <c r="J58" s="10"/>
      <c r="K58" s="10"/>
      <c r="L58" s="11"/>
      <c r="M58" s="10"/>
      <c r="N58" s="10"/>
      <c r="O58" s="10"/>
      <c r="P58" s="10"/>
      <c r="Q58" s="10"/>
      <c r="R58" s="10"/>
      <c r="S58" s="12"/>
      <c r="U58" s="9"/>
      <c r="V58" s="10"/>
      <c r="W58" s="10"/>
      <c r="X58" s="11"/>
      <c r="Y58" s="11"/>
      <c r="Z58" s="11"/>
      <c r="AA58" s="11"/>
      <c r="AB58" s="10"/>
      <c r="AC58" s="10"/>
      <c r="AD58" s="10"/>
      <c r="AE58" s="11"/>
      <c r="AF58" s="10"/>
      <c r="AG58" s="10"/>
      <c r="AH58" s="10"/>
      <c r="AI58" s="10"/>
      <c r="AJ58" s="10"/>
      <c r="AK58" s="10"/>
      <c r="AL58" s="12"/>
      <c r="AN58" s="9"/>
      <c r="AO58" s="10"/>
      <c r="AP58" s="10"/>
      <c r="AQ58" s="11"/>
      <c r="AR58" s="11"/>
      <c r="AS58" s="11"/>
      <c r="AT58" s="11"/>
      <c r="AU58" s="10"/>
      <c r="AV58" s="10"/>
      <c r="AW58" s="10"/>
      <c r="AX58" s="11"/>
      <c r="AY58" s="10"/>
      <c r="AZ58" s="10"/>
      <c r="BA58" s="10"/>
      <c r="BB58" s="10"/>
      <c r="BC58" s="10"/>
      <c r="BD58" s="10"/>
      <c r="BE58" s="12"/>
      <c r="BG58" s="9"/>
      <c r="BH58" s="10"/>
      <c r="BI58" s="10"/>
      <c r="BJ58" s="11"/>
      <c r="BK58" s="11"/>
      <c r="BL58" s="11"/>
      <c r="BM58" s="11"/>
      <c r="BN58" s="10"/>
      <c r="BO58" s="10"/>
      <c r="BP58" s="10"/>
      <c r="BQ58" s="11"/>
      <c r="BR58" s="10"/>
      <c r="BS58" s="10"/>
      <c r="BT58" s="10"/>
      <c r="BU58" s="10"/>
      <c r="BV58" s="10"/>
      <c r="BW58" s="10"/>
      <c r="BX58" s="12"/>
      <c r="BZ58" s="9"/>
      <c r="CA58" s="10"/>
      <c r="CB58" s="10"/>
      <c r="CC58" s="11"/>
      <c r="CD58" s="11"/>
      <c r="CE58" s="11"/>
      <c r="CF58" s="11"/>
      <c r="CG58" s="10"/>
      <c r="CH58" s="10"/>
      <c r="CI58" s="10"/>
      <c r="CJ58" s="11"/>
      <c r="CK58" s="10"/>
      <c r="CL58" s="10"/>
      <c r="CM58" s="10"/>
      <c r="CN58" s="10"/>
      <c r="CO58" s="10"/>
      <c r="CP58" s="10"/>
      <c r="CQ58" s="12"/>
      <c r="CS58" s="9"/>
      <c r="CT58" s="10"/>
      <c r="CU58" s="10"/>
      <c r="CV58" s="11"/>
      <c r="CW58" s="11"/>
      <c r="CX58" s="11"/>
      <c r="CY58" s="11"/>
      <c r="CZ58" s="10"/>
      <c r="DA58" s="10"/>
      <c r="DB58" s="10"/>
      <c r="DC58" s="11"/>
      <c r="DD58" s="10"/>
      <c r="DE58" s="10"/>
      <c r="DF58" s="10"/>
      <c r="DG58" s="10"/>
      <c r="DH58" s="10"/>
      <c r="DI58" s="10"/>
      <c r="DJ58" s="12"/>
      <c r="DL58" s="9"/>
      <c r="DM58" s="10"/>
      <c r="DN58" s="10"/>
      <c r="DO58" s="11"/>
      <c r="DP58" s="11"/>
      <c r="DQ58" s="11"/>
      <c r="DR58" s="11"/>
      <c r="DS58" s="10"/>
      <c r="DT58" s="10"/>
      <c r="DU58" s="10"/>
      <c r="DV58" s="11"/>
      <c r="DW58" s="10"/>
      <c r="DX58" s="10"/>
      <c r="DY58" s="10"/>
      <c r="DZ58" s="10"/>
      <c r="EA58" s="10"/>
      <c r="EB58" s="10"/>
      <c r="EC58" s="12"/>
      <c r="EE58" s="9"/>
      <c r="EF58" s="10"/>
      <c r="EG58" s="10"/>
      <c r="EH58" s="11"/>
      <c r="EI58" s="11"/>
      <c r="EJ58" s="11"/>
      <c r="EK58" s="11"/>
      <c r="EL58" s="10"/>
      <c r="EM58" s="10"/>
      <c r="EN58" s="10"/>
      <c r="EO58" s="11"/>
      <c r="EP58" s="10"/>
      <c r="EQ58" s="10"/>
      <c r="ER58" s="10"/>
      <c r="ES58" s="10"/>
      <c r="ET58" s="10"/>
      <c r="EU58" s="10"/>
      <c r="EV58" s="12"/>
      <c r="EX58" s="9"/>
      <c r="EY58" s="10"/>
      <c r="EZ58" s="10"/>
      <c r="FA58" s="11"/>
      <c r="FB58" s="11"/>
      <c r="FC58" s="11"/>
      <c r="FD58" s="11"/>
      <c r="FE58" s="10"/>
      <c r="FF58" s="10"/>
      <c r="FG58" s="10"/>
      <c r="FH58" s="11"/>
      <c r="FI58" s="10"/>
      <c r="FJ58" s="10"/>
      <c r="FK58" s="10"/>
      <c r="FL58" s="10"/>
      <c r="FM58" s="10"/>
      <c r="FN58" s="10"/>
      <c r="FO58" s="12"/>
      <c r="FQ58" s="9"/>
      <c r="FR58" s="10"/>
      <c r="FS58" s="10"/>
      <c r="FT58" s="11"/>
      <c r="FU58" s="11"/>
      <c r="FV58" s="11"/>
      <c r="FW58" s="11"/>
      <c r="FX58" s="10"/>
      <c r="FY58" s="10"/>
      <c r="FZ58" s="10"/>
      <c r="GA58" s="11"/>
      <c r="GB58" s="10"/>
      <c r="GC58" s="10"/>
      <c r="GD58" s="10"/>
      <c r="GE58" s="10"/>
      <c r="GF58" s="10"/>
      <c r="GG58" s="10"/>
      <c r="GH58" s="12"/>
      <c r="GJ58" s="9"/>
      <c r="GK58" s="10"/>
      <c r="GL58" s="10"/>
      <c r="GM58" s="11"/>
      <c r="GN58" s="11"/>
      <c r="GO58" s="11"/>
      <c r="GP58" s="11"/>
      <c r="GQ58" s="10"/>
      <c r="GR58" s="10"/>
      <c r="GS58" s="10"/>
      <c r="GT58" s="11"/>
      <c r="GU58" s="10"/>
      <c r="GV58" s="10"/>
      <c r="GW58" s="10"/>
      <c r="GX58" s="10"/>
      <c r="GY58" s="10"/>
      <c r="GZ58" s="10"/>
      <c r="HA58" s="12"/>
      <c r="HC58" s="9"/>
      <c r="HD58" s="10"/>
      <c r="HE58" s="10"/>
      <c r="HF58" s="11"/>
      <c r="HG58" s="11"/>
      <c r="HH58" s="11"/>
      <c r="HI58" s="11"/>
      <c r="HJ58" s="10"/>
      <c r="HK58" s="10"/>
      <c r="HL58" s="10"/>
      <c r="HM58" s="11"/>
      <c r="HN58" s="10"/>
      <c r="HO58" s="10"/>
      <c r="HP58" s="10"/>
      <c r="HQ58" s="10"/>
      <c r="HR58" s="10"/>
      <c r="HS58" s="10"/>
      <c r="HT58" s="12"/>
      <c r="HV58" s="9"/>
      <c r="HW58" s="10"/>
      <c r="HX58" s="10"/>
      <c r="HY58" s="11"/>
      <c r="HZ58" s="11"/>
      <c r="IA58" s="11"/>
      <c r="IB58" s="11"/>
      <c r="IC58" s="10"/>
      <c r="ID58" s="10"/>
      <c r="IE58" s="10"/>
      <c r="IF58" s="11"/>
      <c r="IG58" s="10"/>
      <c r="IH58" s="10"/>
      <c r="II58" s="10"/>
      <c r="IJ58" s="10"/>
      <c r="IK58" s="10"/>
      <c r="IL58" s="10"/>
      <c r="IM58" s="12"/>
      <c r="IO58" s="9"/>
      <c r="IP58" s="10"/>
      <c r="IQ58" s="10"/>
      <c r="IR58" s="11"/>
      <c r="IS58" s="11"/>
      <c r="IT58" s="11"/>
      <c r="IU58" s="11"/>
      <c r="IV58" s="10"/>
      <c r="IW58" s="10"/>
      <c r="IX58" s="10"/>
      <c r="IY58" s="11"/>
      <c r="IZ58" s="10"/>
      <c r="JA58" s="10"/>
      <c r="JB58" s="10"/>
      <c r="JC58" s="10"/>
      <c r="JD58" s="10"/>
      <c r="JE58" s="10"/>
      <c r="JF58" s="12"/>
      <c r="JH58" s="9"/>
      <c r="JI58" s="10"/>
      <c r="JJ58" s="10"/>
      <c r="JK58" s="11"/>
      <c r="JL58" s="11"/>
      <c r="JM58" s="11"/>
      <c r="JN58" s="11"/>
      <c r="JO58" s="10"/>
      <c r="JP58" s="10"/>
      <c r="JQ58" s="10"/>
      <c r="JR58" s="11"/>
      <c r="JS58" s="10"/>
      <c r="JT58" s="10"/>
      <c r="JU58" s="10"/>
      <c r="JV58" s="10"/>
      <c r="JW58" s="10"/>
      <c r="JX58" s="10"/>
      <c r="JY58" s="12"/>
      <c r="KA58" s="9"/>
      <c r="KB58" s="10"/>
      <c r="KC58" s="10"/>
      <c r="KD58" s="11"/>
      <c r="KE58" s="11"/>
      <c r="KF58" s="11"/>
      <c r="KG58" s="11"/>
      <c r="KH58" s="10"/>
      <c r="KI58" s="10"/>
      <c r="KJ58" s="10"/>
      <c r="KK58" s="11"/>
      <c r="KL58" s="10"/>
      <c r="KM58" s="10"/>
      <c r="KN58" s="10"/>
      <c r="KO58" s="10"/>
      <c r="KP58" s="10"/>
      <c r="KQ58" s="10"/>
      <c r="KR58" s="12"/>
      <c r="KT58" s="9"/>
      <c r="KU58" s="10"/>
      <c r="KV58" s="10"/>
      <c r="KW58" s="11"/>
      <c r="KX58" s="11"/>
      <c r="KY58" s="11"/>
      <c r="KZ58" s="11"/>
      <c r="LA58" s="10"/>
      <c r="LB58" s="10"/>
      <c r="LC58" s="10"/>
      <c r="LD58" s="11"/>
      <c r="LE58" s="10"/>
      <c r="LF58" s="10"/>
      <c r="LG58" s="10"/>
      <c r="LH58" s="10"/>
      <c r="LI58" s="10"/>
      <c r="LJ58" s="10"/>
      <c r="LK58" s="12"/>
      <c r="LM58" s="9"/>
      <c r="LN58" s="10"/>
      <c r="LO58" s="10"/>
      <c r="LP58" s="11"/>
      <c r="LQ58" s="11"/>
      <c r="LR58" s="11"/>
      <c r="LS58" s="11"/>
      <c r="LT58" s="10"/>
      <c r="LU58" s="10"/>
      <c r="LV58" s="10"/>
      <c r="LW58" s="11"/>
      <c r="LX58" s="10"/>
      <c r="LY58" s="10"/>
      <c r="LZ58" s="10"/>
      <c r="MA58" s="10"/>
      <c r="MB58" s="10"/>
      <c r="MC58" s="10"/>
      <c r="MD58" s="12"/>
      <c r="MF58" s="9"/>
      <c r="MG58" s="10"/>
      <c r="MH58" s="10"/>
      <c r="MI58" s="11"/>
      <c r="MJ58" s="11"/>
      <c r="MK58" s="11"/>
      <c r="ML58" s="11"/>
      <c r="MM58" s="10"/>
      <c r="MN58" s="10"/>
      <c r="MO58" s="10"/>
      <c r="MP58" s="11"/>
      <c r="MQ58" s="10"/>
      <c r="MR58" s="10"/>
      <c r="MS58" s="10"/>
      <c r="MT58" s="10"/>
      <c r="MU58" s="10"/>
      <c r="MV58" s="10"/>
      <c r="MW58" s="12"/>
      <c r="MY58" s="9"/>
      <c r="MZ58" s="10"/>
      <c r="NA58" s="10"/>
      <c r="NB58" s="11"/>
      <c r="NC58" s="11"/>
      <c r="ND58" s="11"/>
      <c r="NE58" s="11"/>
      <c r="NF58" s="10"/>
      <c r="NG58" s="10"/>
      <c r="NH58" s="10"/>
      <c r="NI58" s="11"/>
      <c r="NJ58" s="10"/>
      <c r="NK58" s="10"/>
      <c r="NL58" s="10"/>
      <c r="NM58" s="10"/>
      <c r="NN58" s="10"/>
      <c r="NO58" s="10"/>
      <c r="NP58" s="12"/>
    </row>
    <row r="59" spans="2:380" ht="15" thickTop="1" x14ac:dyDescent="0.3">
      <c r="B59" s="13"/>
      <c r="C59" s="14"/>
      <c r="D59" s="500">
        <f>D41</f>
        <v>1</v>
      </c>
      <c r="E59" s="501"/>
      <c r="F59" s="501"/>
      <c r="G59" s="501"/>
      <c r="H59" s="501"/>
      <c r="I59" s="501"/>
      <c r="J59" s="501"/>
      <c r="K59" s="502"/>
      <c r="L59" s="15"/>
      <c r="M59" s="519" t="s">
        <v>5</v>
      </c>
      <c r="N59" s="519"/>
      <c r="O59" s="16">
        <f>O41</f>
        <v>44450</v>
      </c>
      <c r="P59" s="505"/>
      <c r="Q59" s="520"/>
      <c r="R59" s="520"/>
      <c r="S59" s="17"/>
      <c r="U59" s="13"/>
      <c r="V59" s="14"/>
      <c r="W59" s="500">
        <f>W41</f>
        <v>2</v>
      </c>
      <c r="X59" s="501"/>
      <c r="Y59" s="501"/>
      <c r="Z59" s="501"/>
      <c r="AA59" s="501"/>
      <c r="AB59" s="501"/>
      <c r="AC59" s="501"/>
      <c r="AD59" s="502"/>
      <c r="AE59" s="15"/>
      <c r="AF59" s="519" t="s">
        <v>5</v>
      </c>
      <c r="AG59" s="519"/>
      <c r="AH59" s="16">
        <f>AH41</f>
        <v>44457</v>
      </c>
      <c r="AI59" s="505"/>
      <c r="AJ59" s="520"/>
      <c r="AK59" s="520"/>
      <c r="AL59" s="17"/>
      <c r="AN59" s="13"/>
      <c r="AO59" s="14"/>
      <c r="AP59" s="500">
        <f>AP41</f>
        <v>3</v>
      </c>
      <c r="AQ59" s="501"/>
      <c r="AR59" s="501"/>
      <c r="AS59" s="501"/>
      <c r="AT59" s="501"/>
      <c r="AU59" s="501"/>
      <c r="AV59" s="501"/>
      <c r="AW59" s="502"/>
      <c r="AX59" s="15"/>
      <c r="AY59" s="519" t="s">
        <v>5</v>
      </c>
      <c r="AZ59" s="519"/>
      <c r="BA59" s="16">
        <f>BA41</f>
        <v>44471</v>
      </c>
      <c r="BB59" s="505"/>
      <c r="BC59" s="520"/>
      <c r="BD59" s="520"/>
      <c r="BE59" s="17"/>
      <c r="BG59" s="13"/>
      <c r="BH59" s="14"/>
      <c r="BI59" s="500">
        <f>BI41</f>
        <v>4</v>
      </c>
      <c r="BJ59" s="501"/>
      <c r="BK59" s="501"/>
      <c r="BL59" s="501"/>
      <c r="BM59" s="501"/>
      <c r="BN59" s="501"/>
      <c r="BO59" s="501"/>
      <c r="BP59" s="502"/>
      <c r="BQ59" s="15"/>
      <c r="BR59" s="519" t="s">
        <v>5</v>
      </c>
      <c r="BS59" s="519"/>
      <c r="BT59" s="16">
        <f>BT41</f>
        <v>44478</v>
      </c>
      <c r="BU59" s="505"/>
      <c r="BV59" s="520"/>
      <c r="BW59" s="520"/>
      <c r="BX59" s="17"/>
      <c r="BZ59" s="13"/>
      <c r="CA59" s="14"/>
      <c r="CB59" s="500">
        <f>CB41</f>
        <v>5</v>
      </c>
      <c r="CC59" s="501"/>
      <c r="CD59" s="501"/>
      <c r="CE59" s="501"/>
      <c r="CF59" s="501"/>
      <c r="CG59" s="501"/>
      <c r="CH59" s="501"/>
      <c r="CI59" s="502"/>
      <c r="CJ59" s="15"/>
      <c r="CK59" s="519" t="s">
        <v>5</v>
      </c>
      <c r="CL59" s="519"/>
      <c r="CM59" s="16">
        <f>CM41</f>
        <v>44492</v>
      </c>
      <c r="CN59" s="505"/>
      <c r="CO59" s="520"/>
      <c r="CP59" s="520"/>
      <c r="CQ59" s="17"/>
      <c r="CS59" s="13"/>
      <c r="CT59" s="14"/>
      <c r="CU59" s="500">
        <f>CU41</f>
        <v>6</v>
      </c>
      <c r="CV59" s="501"/>
      <c r="CW59" s="501"/>
      <c r="CX59" s="501"/>
      <c r="CY59" s="501"/>
      <c r="CZ59" s="501"/>
      <c r="DA59" s="501"/>
      <c r="DB59" s="502"/>
      <c r="DC59" s="15"/>
      <c r="DD59" s="519" t="s">
        <v>5</v>
      </c>
      <c r="DE59" s="519"/>
      <c r="DF59" s="16">
        <f>DF41</f>
        <v>44506</v>
      </c>
      <c r="DG59" s="505"/>
      <c r="DH59" s="520"/>
      <c r="DI59" s="520"/>
      <c r="DJ59" s="17"/>
      <c r="DL59" s="13"/>
      <c r="DM59" s="14"/>
      <c r="DN59" s="500">
        <f>DN41</f>
        <v>7</v>
      </c>
      <c r="DO59" s="501"/>
      <c r="DP59" s="501"/>
      <c r="DQ59" s="501"/>
      <c r="DR59" s="501"/>
      <c r="DS59" s="501"/>
      <c r="DT59" s="501"/>
      <c r="DU59" s="502"/>
      <c r="DV59" s="15"/>
      <c r="DW59" s="519" t="s">
        <v>5</v>
      </c>
      <c r="DX59" s="519"/>
      <c r="DY59" s="16">
        <f>DY41</f>
        <v>44513</v>
      </c>
      <c r="DZ59" s="505"/>
      <c r="EA59" s="520"/>
      <c r="EB59" s="520"/>
      <c r="EC59" s="17"/>
      <c r="EE59" s="13"/>
      <c r="EF59" s="14"/>
      <c r="EG59" s="500">
        <f>EG41</f>
        <v>8</v>
      </c>
      <c r="EH59" s="501"/>
      <c r="EI59" s="501"/>
      <c r="EJ59" s="501"/>
      <c r="EK59" s="501"/>
      <c r="EL59" s="501"/>
      <c r="EM59" s="501"/>
      <c r="EN59" s="502"/>
      <c r="EO59" s="15"/>
      <c r="EP59" s="519" t="s">
        <v>5</v>
      </c>
      <c r="EQ59" s="519"/>
      <c r="ER59" s="16">
        <f>ER41</f>
        <v>44590</v>
      </c>
      <c r="ES59" s="505"/>
      <c r="ET59" s="520"/>
      <c r="EU59" s="520"/>
      <c r="EV59" s="17"/>
      <c r="EX59" s="13"/>
      <c r="EY59" s="14"/>
      <c r="EZ59" s="500">
        <f>EZ41</f>
        <v>9</v>
      </c>
      <c r="FA59" s="501"/>
      <c r="FB59" s="501"/>
      <c r="FC59" s="501"/>
      <c r="FD59" s="501"/>
      <c r="FE59" s="501"/>
      <c r="FF59" s="501"/>
      <c r="FG59" s="502"/>
      <c r="FH59" s="15"/>
      <c r="FI59" s="519" t="s">
        <v>5</v>
      </c>
      <c r="FJ59" s="519"/>
      <c r="FK59" s="16">
        <f>FK41</f>
        <v>44597</v>
      </c>
      <c r="FL59" s="505"/>
      <c r="FM59" s="520"/>
      <c r="FN59" s="520"/>
      <c r="FO59" s="17"/>
      <c r="FQ59" s="13"/>
      <c r="FR59" s="14"/>
      <c r="FS59" s="500">
        <f>FS41</f>
        <v>10</v>
      </c>
      <c r="FT59" s="501"/>
      <c r="FU59" s="501"/>
      <c r="FV59" s="501"/>
      <c r="FW59" s="501"/>
      <c r="FX59" s="501"/>
      <c r="FY59" s="501"/>
      <c r="FZ59" s="502"/>
      <c r="GA59" s="15"/>
      <c r="GB59" s="519" t="s">
        <v>5</v>
      </c>
      <c r="GC59" s="519"/>
      <c r="GD59" s="16">
        <f>GD41</f>
        <v>44604</v>
      </c>
      <c r="GE59" s="505"/>
      <c r="GF59" s="520"/>
      <c r="GG59" s="520"/>
      <c r="GH59" s="17"/>
      <c r="GJ59" s="13"/>
      <c r="GK59" s="14"/>
      <c r="GL59" s="500">
        <f>GL41</f>
        <v>11</v>
      </c>
      <c r="GM59" s="501"/>
      <c r="GN59" s="501"/>
      <c r="GO59" s="501"/>
      <c r="GP59" s="501"/>
      <c r="GQ59" s="501"/>
      <c r="GR59" s="501"/>
      <c r="GS59" s="502"/>
      <c r="GT59" s="15"/>
      <c r="GU59" s="519" t="s">
        <v>5</v>
      </c>
      <c r="GV59" s="519"/>
      <c r="GW59" s="16">
        <f>GW41</f>
        <v>44611</v>
      </c>
      <c r="GX59" s="505"/>
      <c r="GY59" s="520"/>
      <c r="GZ59" s="520"/>
      <c r="HA59" s="17"/>
      <c r="HC59" s="13"/>
      <c r="HD59" s="14"/>
      <c r="HE59" s="500">
        <f>HE41</f>
        <v>12</v>
      </c>
      <c r="HF59" s="501"/>
      <c r="HG59" s="501"/>
      <c r="HH59" s="501"/>
      <c r="HI59" s="501"/>
      <c r="HJ59" s="501"/>
      <c r="HK59" s="501"/>
      <c r="HL59" s="502"/>
      <c r="HM59" s="15"/>
      <c r="HN59" s="519" t="s">
        <v>5</v>
      </c>
      <c r="HO59" s="519"/>
      <c r="HP59" s="16">
        <f>HP41</f>
        <v>44618</v>
      </c>
      <c r="HQ59" s="505"/>
      <c r="HR59" s="520"/>
      <c r="HS59" s="520"/>
      <c r="HT59" s="17"/>
      <c r="HV59" s="13"/>
      <c r="HW59" s="14"/>
      <c r="HX59" s="500">
        <f>HX41</f>
        <v>13</v>
      </c>
      <c r="HY59" s="501"/>
      <c r="HZ59" s="501"/>
      <c r="IA59" s="501"/>
      <c r="IB59" s="501"/>
      <c r="IC59" s="501"/>
      <c r="ID59" s="501"/>
      <c r="IE59" s="502"/>
      <c r="IF59" s="15"/>
      <c r="IG59" s="519" t="s">
        <v>5</v>
      </c>
      <c r="IH59" s="519"/>
      <c r="II59" s="16">
        <f>II41</f>
        <v>44625</v>
      </c>
      <c r="IJ59" s="505"/>
      <c r="IK59" s="520"/>
      <c r="IL59" s="520"/>
      <c r="IM59" s="17"/>
      <c r="IO59" s="13"/>
      <c r="IP59" s="14"/>
      <c r="IQ59" s="500">
        <f>IQ41</f>
        <v>14</v>
      </c>
      <c r="IR59" s="501"/>
      <c r="IS59" s="501"/>
      <c r="IT59" s="501"/>
      <c r="IU59" s="501"/>
      <c r="IV59" s="501"/>
      <c r="IW59" s="501"/>
      <c r="IX59" s="502"/>
      <c r="IY59" s="15"/>
      <c r="IZ59" s="519" t="s">
        <v>5</v>
      </c>
      <c r="JA59" s="519"/>
      <c r="JB59" s="16">
        <f>JB41</f>
        <v>44632</v>
      </c>
      <c r="JC59" s="505"/>
      <c r="JD59" s="520"/>
      <c r="JE59" s="520"/>
      <c r="JF59" s="17"/>
      <c r="JH59" s="13"/>
      <c r="JI59" s="14"/>
      <c r="JJ59" s="500">
        <f>JJ41</f>
        <v>15</v>
      </c>
      <c r="JK59" s="501"/>
      <c r="JL59" s="501"/>
      <c r="JM59" s="501"/>
      <c r="JN59" s="501"/>
      <c r="JO59" s="501"/>
      <c r="JP59" s="501"/>
      <c r="JQ59" s="502"/>
      <c r="JR59" s="15"/>
      <c r="JS59" s="519" t="s">
        <v>5</v>
      </c>
      <c r="JT59" s="519"/>
      <c r="JU59" s="16">
        <f>JU41</f>
        <v>44639</v>
      </c>
      <c r="JV59" s="505"/>
      <c r="JW59" s="520"/>
      <c r="JX59" s="520"/>
      <c r="JY59" s="17"/>
      <c r="KA59" s="13"/>
      <c r="KB59" s="14"/>
      <c r="KC59" s="500">
        <f>KC41</f>
        <v>16</v>
      </c>
      <c r="KD59" s="501"/>
      <c r="KE59" s="501"/>
      <c r="KF59" s="501"/>
      <c r="KG59" s="501"/>
      <c r="KH59" s="501"/>
      <c r="KI59" s="501"/>
      <c r="KJ59" s="502"/>
      <c r="KK59" s="15"/>
      <c r="KL59" s="519" t="s">
        <v>5</v>
      </c>
      <c r="KM59" s="519"/>
      <c r="KN59" s="16">
        <f>KN41</f>
        <v>44646</v>
      </c>
      <c r="KO59" s="505"/>
      <c r="KP59" s="520"/>
      <c r="KQ59" s="520"/>
      <c r="KR59" s="17"/>
      <c r="KT59" s="13"/>
      <c r="KU59" s="14"/>
      <c r="KV59" s="500">
        <f>KV41</f>
        <v>17</v>
      </c>
      <c r="KW59" s="501"/>
      <c r="KX59" s="501"/>
      <c r="KY59" s="501"/>
      <c r="KZ59" s="501"/>
      <c r="LA59" s="501"/>
      <c r="LB59" s="501"/>
      <c r="LC59" s="502"/>
      <c r="LD59" s="15"/>
      <c r="LE59" s="519" t="s">
        <v>5</v>
      </c>
      <c r="LF59" s="519"/>
      <c r="LG59" s="16">
        <f>LG41</f>
        <v>44653</v>
      </c>
      <c r="LH59" s="505"/>
      <c r="LI59" s="520"/>
      <c r="LJ59" s="520"/>
      <c r="LK59" s="17"/>
      <c r="LM59" s="13"/>
      <c r="LN59" s="14"/>
      <c r="LO59" s="500">
        <f>LO41</f>
        <v>19</v>
      </c>
      <c r="LP59" s="501"/>
      <c r="LQ59" s="501"/>
      <c r="LR59" s="501"/>
      <c r="LS59" s="501"/>
      <c r="LT59" s="501"/>
      <c r="LU59" s="501"/>
      <c r="LV59" s="502"/>
      <c r="LW59" s="15"/>
      <c r="LX59" s="519" t="s">
        <v>5</v>
      </c>
      <c r="LY59" s="519"/>
      <c r="LZ59" s="16">
        <f>LZ41</f>
        <v>44667</v>
      </c>
      <c r="MA59" s="505"/>
      <c r="MB59" s="520"/>
      <c r="MC59" s="520"/>
      <c r="MD59" s="17"/>
      <c r="MF59" s="13"/>
      <c r="MG59" s="14"/>
      <c r="MH59" s="500">
        <f>MH41</f>
        <v>21</v>
      </c>
      <c r="MI59" s="501"/>
      <c r="MJ59" s="501"/>
      <c r="MK59" s="501"/>
      <c r="ML59" s="501"/>
      <c r="MM59" s="501"/>
      <c r="MN59" s="501"/>
      <c r="MO59" s="502"/>
      <c r="MP59" s="15"/>
      <c r="MQ59" s="519" t="s">
        <v>5</v>
      </c>
      <c r="MR59" s="519"/>
      <c r="MS59" s="16">
        <f>MS41</f>
        <v>44681</v>
      </c>
      <c r="MT59" s="505"/>
      <c r="MU59" s="520"/>
      <c r="MV59" s="520"/>
      <c r="MW59" s="17"/>
      <c r="MY59" s="13"/>
      <c r="MZ59" s="14"/>
      <c r="NA59" s="500">
        <f>NA41</f>
        <v>22</v>
      </c>
      <c r="NB59" s="501"/>
      <c r="NC59" s="501"/>
      <c r="ND59" s="501"/>
      <c r="NE59" s="501"/>
      <c r="NF59" s="501"/>
      <c r="NG59" s="501"/>
      <c r="NH59" s="502"/>
      <c r="NI59" s="15"/>
      <c r="NJ59" s="519" t="s">
        <v>5</v>
      </c>
      <c r="NK59" s="519"/>
      <c r="NL59" s="16">
        <f>NL41</f>
        <v>44688</v>
      </c>
      <c r="NM59" s="505"/>
      <c r="NN59" s="520"/>
      <c r="NO59" s="520"/>
      <c r="NP59" s="17"/>
    </row>
    <row r="60" spans="2:380" ht="15" thickBot="1" x14ac:dyDescent="0.35">
      <c r="B60" s="13"/>
      <c r="C60" s="14"/>
      <c r="D60" s="507" t="s">
        <v>3</v>
      </c>
      <c r="E60" s="508"/>
      <c r="F60" s="508"/>
      <c r="G60" s="508"/>
      <c r="H60" s="508"/>
      <c r="I60" s="18" t="s">
        <v>357</v>
      </c>
      <c r="J60" s="18" t="s">
        <v>357</v>
      </c>
      <c r="K60" s="511" t="s">
        <v>4</v>
      </c>
      <c r="L60" s="511"/>
      <c r="M60" s="511"/>
      <c r="N60" s="511"/>
      <c r="O60" s="512"/>
      <c r="P60" s="505"/>
      <c r="Q60" s="520"/>
      <c r="R60" s="520"/>
      <c r="S60" s="17"/>
      <c r="U60" s="13"/>
      <c r="V60" s="14"/>
      <c r="W60" s="507" t="s">
        <v>3</v>
      </c>
      <c r="X60" s="508"/>
      <c r="Y60" s="508"/>
      <c r="Z60" s="508"/>
      <c r="AA60" s="508"/>
      <c r="AB60" s="18" t="s">
        <v>357</v>
      </c>
      <c r="AC60" s="18" t="s">
        <v>357</v>
      </c>
      <c r="AD60" s="511" t="s">
        <v>4</v>
      </c>
      <c r="AE60" s="511"/>
      <c r="AF60" s="511"/>
      <c r="AG60" s="511"/>
      <c r="AH60" s="512"/>
      <c r="AI60" s="505"/>
      <c r="AJ60" s="520"/>
      <c r="AK60" s="520"/>
      <c r="AL60" s="17"/>
      <c r="AN60" s="13"/>
      <c r="AO60" s="14"/>
      <c r="AP60" s="507" t="s">
        <v>3</v>
      </c>
      <c r="AQ60" s="508"/>
      <c r="AR60" s="508"/>
      <c r="AS60" s="508"/>
      <c r="AT60" s="508"/>
      <c r="AU60" s="18" t="s">
        <v>357</v>
      </c>
      <c r="AV60" s="18" t="s">
        <v>357</v>
      </c>
      <c r="AW60" s="511" t="s">
        <v>4</v>
      </c>
      <c r="AX60" s="511"/>
      <c r="AY60" s="511"/>
      <c r="AZ60" s="511"/>
      <c r="BA60" s="512"/>
      <c r="BB60" s="505"/>
      <c r="BC60" s="520"/>
      <c r="BD60" s="520"/>
      <c r="BE60" s="17"/>
      <c r="BG60" s="13"/>
      <c r="BH60" s="14"/>
      <c r="BI60" s="507" t="s">
        <v>3</v>
      </c>
      <c r="BJ60" s="508"/>
      <c r="BK60" s="508"/>
      <c r="BL60" s="508"/>
      <c r="BM60" s="508"/>
      <c r="BN60" s="18" t="s">
        <v>357</v>
      </c>
      <c r="BO60" s="18" t="s">
        <v>357</v>
      </c>
      <c r="BP60" s="511" t="s">
        <v>4</v>
      </c>
      <c r="BQ60" s="511"/>
      <c r="BR60" s="511"/>
      <c r="BS60" s="511"/>
      <c r="BT60" s="512"/>
      <c r="BU60" s="505"/>
      <c r="BV60" s="520"/>
      <c r="BW60" s="520"/>
      <c r="BX60" s="17"/>
      <c r="BZ60" s="13"/>
      <c r="CA60" s="14"/>
      <c r="CB60" s="507" t="s">
        <v>3</v>
      </c>
      <c r="CC60" s="508"/>
      <c r="CD60" s="508"/>
      <c r="CE60" s="508"/>
      <c r="CF60" s="508"/>
      <c r="CG60" s="18" t="s">
        <v>357</v>
      </c>
      <c r="CH60" s="18" t="s">
        <v>357</v>
      </c>
      <c r="CI60" s="511" t="s">
        <v>4</v>
      </c>
      <c r="CJ60" s="511"/>
      <c r="CK60" s="511"/>
      <c r="CL60" s="511"/>
      <c r="CM60" s="512"/>
      <c r="CN60" s="505"/>
      <c r="CO60" s="520"/>
      <c r="CP60" s="520"/>
      <c r="CQ60" s="17"/>
      <c r="CS60" s="13"/>
      <c r="CT60" s="14"/>
      <c r="CU60" s="507" t="s">
        <v>3</v>
      </c>
      <c r="CV60" s="508"/>
      <c r="CW60" s="508"/>
      <c r="CX60" s="508"/>
      <c r="CY60" s="508"/>
      <c r="CZ60" s="18" t="s">
        <v>357</v>
      </c>
      <c r="DA60" s="18" t="s">
        <v>357</v>
      </c>
      <c r="DB60" s="511" t="s">
        <v>4</v>
      </c>
      <c r="DC60" s="511"/>
      <c r="DD60" s="511"/>
      <c r="DE60" s="511"/>
      <c r="DF60" s="512"/>
      <c r="DG60" s="505"/>
      <c r="DH60" s="520"/>
      <c r="DI60" s="520"/>
      <c r="DJ60" s="17"/>
      <c r="DL60" s="13"/>
      <c r="DM60" s="14"/>
      <c r="DN60" s="507" t="s">
        <v>3</v>
      </c>
      <c r="DO60" s="508"/>
      <c r="DP60" s="508"/>
      <c r="DQ60" s="508"/>
      <c r="DR60" s="508"/>
      <c r="DS60" s="18" t="s">
        <v>357</v>
      </c>
      <c r="DT60" s="18" t="s">
        <v>357</v>
      </c>
      <c r="DU60" s="511" t="s">
        <v>4</v>
      </c>
      <c r="DV60" s="511"/>
      <c r="DW60" s="511"/>
      <c r="DX60" s="511"/>
      <c r="DY60" s="512"/>
      <c r="DZ60" s="505"/>
      <c r="EA60" s="520"/>
      <c r="EB60" s="520"/>
      <c r="EC60" s="17"/>
      <c r="EE60" s="13"/>
      <c r="EF60" s="14"/>
      <c r="EG60" s="507" t="s">
        <v>3</v>
      </c>
      <c r="EH60" s="508"/>
      <c r="EI60" s="508"/>
      <c r="EJ60" s="508"/>
      <c r="EK60" s="508"/>
      <c r="EL60" s="18" t="s">
        <v>357</v>
      </c>
      <c r="EM60" s="18" t="s">
        <v>357</v>
      </c>
      <c r="EN60" s="511" t="s">
        <v>4</v>
      </c>
      <c r="EO60" s="511"/>
      <c r="EP60" s="511"/>
      <c r="EQ60" s="511"/>
      <c r="ER60" s="512"/>
      <c r="ES60" s="505"/>
      <c r="ET60" s="520"/>
      <c r="EU60" s="520"/>
      <c r="EV60" s="17"/>
      <c r="EX60" s="13"/>
      <c r="EY60" s="14"/>
      <c r="EZ60" s="507" t="s">
        <v>3</v>
      </c>
      <c r="FA60" s="508"/>
      <c r="FB60" s="508"/>
      <c r="FC60" s="508"/>
      <c r="FD60" s="508"/>
      <c r="FE60" s="18" t="s">
        <v>357</v>
      </c>
      <c r="FF60" s="18" t="s">
        <v>357</v>
      </c>
      <c r="FG60" s="511" t="s">
        <v>4</v>
      </c>
      <c r="FH60" s="511"/>
      <c r="FI60" s="511"/>
      <c r="FJ60" s="511"/>
      <c r="FK60" s="512"/>
      <c r="FL60" s="505"/>
      <c r="FM60" s="520"/>
      <c r="FN60" s="520"/>
      <c r="FO60" s="17"/>
      <c r="FQ60" s="13"/>
      <c r="FR60" s="14"/>
      <c r="FS60" s="507" t="s">
        <v>3</v>
      </c>
      <c r="FT60" s="508"/>
      <c r="FU60" s="508"/>
      <c r="FV60" s="508"/>
      <c r="FW60" s="508"/>
      <c r="FX60" s="18" t="s">
        <v>357</v>
      </c>
      <c r="FY60" s="18" t="s">
        <v>357</v>
      </c>
      <c r="FZ60" s="511" t="s">
        <v>4</v>
      </c>
      <c r="GA60" s="511"/>
      <c r="GB60" s="511"/>
      <c r="GC60" s="511"/>
      <c r="GD60" s="512"/>
      <c r="GE60" s="505"/>
      <c r="GF60" s="520"/>
      <c r="GG60" s="520"/>
      <c r="GH60" s="17"/>
      <c r="GJ60" s="13"/>
      <c r="GK60" s="14"/>
      <c r="GL60" s="507" t="s">
        <v>3</v>
      </c>
      <c r="GM60" s="508"/>
      <c r="GN60" s="508"/>
      <c r="GO60" s="508"/>
      <c r="GP60" s="508"/>
      <c r="GQ60" s="18" t="s">
        <v>357</v>
      </c>
      <c r="GR60" s="18" t="s">
        <v>357</v>
      </c>
      <c r="GS60" s="511" t="s">
        <v>4</v>
      </c>
      <c r="GT60" s="511"/>
      <c r="GU60" s="511"/>
      <c r="GV60" s="511"/>
      <c r="GW60" s="512"/>
      <c r="GX60" s="505"/>
      <c r="GY60" s="520"/>
      <c r="GZ60" s="520"/>
      <c r="HA60" s="17"/>
      <c r="HC60" s="13"/>
      <c r="HD60" s="14"/>
      <c r="HE60" s="507" t="s">
        <v>3</v>
      </c>
      <c r="HF60" s="508"/>
      <c r="HG60" s="508"/>
      <c r="HH60" s="508"/>
      <c r="HI60" s="508"/>
      <c r="HJ60" s="18" t="s">
        <v>357</v>
      </c>
      <c r="HK60" s="18" t="s">
        <v>357</v>
      </c>
      <c r="HL60" s="511" t="s">
        <v>4</v>
      </c>
      <c r="HM60" s="511"/>
      <c r="HN60" s="511"/>
      <c r="HO60" s="511"/>
      <c r="HP60" s="512"/>
      <c r="HQ60" s="505"/>
      <c r="HR60" s="520"/>
      <c r="HS60" s="520"/>
      <c r="HT60" s="17"/>
      <c r="HV60" s="13"/>
      <c r="HW60" s="14"/>
      <c r="HX60" s="507" t="s">
        <v>3</v>
      </c>
      <c r="HY60" s="508"/>
      <c r="HZ60" s="508"/>
      <c r="IA60" s="508"/>
      <c r="IB60" s="508"/>
      <c r="IC60" s="18" t="s">
        <v>357</v>
      </c>
      <c r="ID60" s="18" t="s">
        <v>357</v>
      </c>
      <c r="IE60" s="511" t="s">
        <v>4</v>
      </c>
      <c r="IF60" s="511"/>
      <c r="IG60" s="511"/>
      <c r="IH60" s="511"/>
      <c r="II60" s="512"/>
      <c r="IJ60" s="505"/>
      <c r="IK60" s="520"/>
      <c r="IL60" s="520"/>
      <c r="IM60" s="17"/>
      <c r="IO60" s="13"/>
      <c r="IP60" s="14"/>
      <c r="IQ60" s="507" t="s">
        <v>3</v>
      </c>
      <c r="IR60" s="508"/>
      <c r="IS60" s="508"/>
      <c r="IT60" s="508"/>
      <c r="IU60" s="508"/>
      <c r="IV60" s="18" t="s">
        <v>357</v>
      </c>
      <c r="IW60" s="18" t="s">
        <v>357</v>
      </c>
      <c r="IX60" s="511" t="s">
        <v>4</v>
      </c>
      <c r="IY60" s="511"/>
      <c r="IZ60" s="511"/>
      <c r="JA60" s="511"/>
      <c r="JB60" s="512"/>
      <c r="JC60" s="505"/>
      <c r="JD60" s="520"/>
      <c r="JE60" s="520"/>
      <c r="JF60" s="17"/>
      <c r="JH60" s="13"/>
      <c r="JI60" s="14"/>
      <c r="JJ60" s="507" t="s">
        <v>3</v>
      </c>
      <c r="JK60" s="508"/>
      <c r="JL60" s="508"/>
      <c r="JM60" s="508"/>
      <c r="JN60" s="508"/>
      <c r="JO60" s="18" t="s">
        <v>357</v>
      </c>
      <c r="JP60" s="18" t="s">
        <v>357</v>
      </c>
      <c r="JQ60" s="511" t="s">
        <v>4</v>
      </c>
      <c r="JR60" s="511"/>
      <c r="JS60" s="511"/>
      <c r="JT60" s="511"/>
      <c r="JU60" s="512"/>
      <c r="JV60" s="505"/>
      <c r="JW60" s="520"/>
      <c r="JX60" s="520"/>
      <c r="JY60" s="17"/>
      <c r="KA60" s="13"/>
      <c r="KB60" s="14"/>
      <c r="KC60" s="507" t="s">
        <v>3</v>
      </c>
      <c r="KD60" s="508"/>
      <c r="KE60" s="508"/>
      <c r="KF60" s="508"/>
      <c r="KG60" s="508"/>
      <c r="KH60" s="18" t="s">
        <v>357</v>
      </c>
      <c r="KI60" s="18" t="s">
        <v>357</v>
      </c>
      <c r="KJ60" s="511" t="s">
        <v>4</v>
      </c>
      <c r="KK60" s="511"/>
      <c r="KL60" s="511"/>
      <c r="KM60" s="511"/>
      <c r="KN60" s="512"/>
      <c r="KO60" s="505"/>
      <c r="KP60" s="520"/>
      <c r="KQ60" s="520"/>
      <c r="KR60" s="17"/>
      <c r="KT60" s="13"/>
      <c r="KU60" s="14"/>
      <c r="KV60" s="507" t="s">
        <v>3</v>
      </c>
      <c r="KW60" s="508"/>
      <c r="KX60" s="508"/>
      <c r="KY60" s="508"/>
      <c r="KZ60" s="508"/>
      <c r="LA60" s="18" t="s">
        <v>357</v>
      </c>
      <c r="LB60" s="18" t="s">
        <v>357</v>
      </c>
      <c r="LC60" s="511" t="s">
        <v>4</v>
      </c>
      <c r="LD60" s="511"/>
      <c r="LE60" s="511"/>
      <c r="LF60" s="511"/>
      <c r="LG60" s="512"/>
      <c r="LH60" s="505"/>
      <c r="LI60" s="520"/>
      <c r="LJ60" s="520"/>
      <c r="LK60" s="17"/>
      <c r="LM60" s="13"/>
      <c r="LN60" s="14"/>
      <c r="LO60" s="507" t="s">
        <v>3</v>
      </c>
      <c r="LP60" s="508"/>
      <c r="LQ60" s="508"/>
      <c r="LR60" s="508"/>
      <c r="LS60" s="508"/>
      <c r="LT60" s="18" t="s">
        <v>357</v>
      </c>
      <c r="LU60" s="18" t="s">
        <v>357</v>
      </c>
      <c r="LV60" s="511" t="s">
        <v>4</v>
      </c>
      <c r="LW60" s="511"/>
      <c r="LX60" s="511"/>
      <c r="LY60" s="511"/>
      <c r="LZ60" s="512"/>
      <c r="MA60" s="505"/>
      <c r="MB60" s="520"/>
      <c r="MC60" s="520"/>
      <c r="MD60" s="17"/>
      <c r="MF60" s="13"/>
      <c r="MG60" s="14"/>
      <c r="MH60" s="507" t="s">
        <v>3</v>
      </c>
      <c r="MI60" s="508"/>
      <c r="MJ60" s="508"/>
      <c r="MK60" s="508"/>
      <c r="ML60" s="508"/>
      <c r="MM60" s="18" t="s">
        <v>357</v>
      </c>
      <c r="MN60" s="18" t="s">
        <v>357</v>
      </c>
      <c r="MO60" s="511" t="s">
        <v>4</v>
      </c>
      <c r="MP60" s="511"/>
      <c r="MQ60" s="511"/>
      <c r="MR60" s="511"/>
      <c r="MS60" s="512"/>
      <c r="MT60" s="505"/>
      <c r="MU60" s="520"/>
      <c r="MV60" s="520"/>
      <c r="MW60" s="17"/>
      <c r="MY60" s="13"/>
      <c r="MZ60" s="14"/>
      <c r="NA60" s="507" t="s">
        <v>3</v>
      </c>
      <c r="NB60" s="508"/>
      <c r="NC60" s="508"/>
      <c r="ND60" s="508"/>
      <c r="NE60" s="508"/>
      <c r="NF60" s="18" t="s">
        <v>357</v>
      </c>
      <c r="NG60" s="18" t="s">
        <v>357</v>
      </c>
      <c r="NH60" s="511" t="s">
        <v>4</v>
      </c>
      <c r="NI60" s="511"/>
      <c r="NJ60" s="511"/>
      <c r="NK60" s="511"/>
      <c r="NL60" s="512"/>
      <c r="NM60" s="505"/>
      <c r="NN60" s="520"/>
      <c r="NO60" s="520"/>
      <c r="NP60" s="17"/>
    </row>
    <row r="61" spans="2:380" s="40" customFormat="1" ht="19.2" thickTop="1" thickBot="1" x14ac:dyDescent="0.35">
      <c r="B61" s="37"/>
      <c r="C61" s="38"/>
      <c r="D61" s="513" t="s">
        <v>516</v>
      </c>
      <c r="E61" s="514"/>
      <c r="F61" s="514"/>
      <c r="G61" s="515"/>
      <c r="H61" s="50" t="str">
        <f>VLOOKUP(D61,REEKSEN!$N$5:$O$18,2,FALSE)</f>
        <v>HOEK</v>
      </c>
      <c r="I61" s="48" t="str">
        <f>IF(MID(D61,LEN(D61),1)="1",1,IF(MID(D61,LEN(D61),1)="2",2,IF(MID(D61,LEN(D61),1)="3",3,IF(MID(D61,LEN(D61),1)="4",4,"-"))))</f>
        <v>-</v>
      </c>
      <c r="J61" s="49">
        <f>IF(MID(L61,LEN(L61),1)="1",1,IF(MID(L61,LEN(L61),1)="2",2,IF(MID(L61,LEN(L61),1)="3",3,IF(MID(L61,LEN(L61),1)="4",4,"-"))))</f>
        <v>4</v>
      </c>
      <c r="K61" s="50" t="str">
        <f>VLOOKUP(L61,REEKSEN!$N$5:$O$18,2,FALSE)</f>
        <v>TZH</v>
      </c>
      <c r="L61" s="523" t="s">
        <v>672</v>
      </c>
      <c r="M61" s="524"/>
      <c r="N61" s="524"/>
      <c r="O61" s="525"/>
      <c r="P61" s="521"/>
      <c r="Q61" s="522"/>
      <c r="R61" s="522"/>
      <c r="S61" s="39"/>
      <c r="U61" s="37"/>
      <c r="V61" s="38"/>
      <c r="W61" s="513" t="s">
        <v>465</v>
      </c>
      <c r="X61" s="514"/>
      <c r="Y61" s="514"/>
      <c r="Z61" s="515"/>
      <c r="AA61" s="50" t="str">
        <f>VLOOKUP(W61,REEKSEN!$N$5:$O$18,2,FALSE)</f>
        <v>EXC</v>
      </c>
      <c r="AB61" s="48">
        <f>IF(MID(W61,LEN(W61),1)="1",1,IF(MID(W61,LEN(W61),1)="2",2,IF(MID(W61,LEN(W61),1)="3",3,IF(MID(W61,LEN(W61),1)="4",4,"-"))))</f>
        <v>2</v>
      </c>
      <c r="AC61" s="49" t="str">
        <f>IF(MID(AE61,LEN(AE61),1)="1",1,IF(MID(AE61,LEN(AE61),1)="2",2,IF(MID(AE61,LEN(AE61),1)="3",3,IF(MID(AE61,LEN(AE61),1)="4",4,"-"))))</f>
        <v>-</v>
      </c>
      <c r="AD61" s="50" t="str">
        <f>VLOOKUP(AE61,REEKSEN!$N$5:$O$18,2,FALSE)</f>
        <v>DVO</v>
      </c>
      <c r="AE61" s="523" t="s">
        <v>747</v>
      </c>
      <c r="AF61" s="524"/>
      <c r="AG61" s="524"/>
      <c r="AH61" s="525"/>
      <c r="AI61" s="521"/>
      <c r="AJ61" s="522"/>
      <c r="AK61" s="522"/>
      <c r="AL61" s="39"/>
      <c r="AN61" s="37"/>
      <c r="AO61" s="38"/>
      <c r="AP61" s="513" t="s">
        <v>747</v>
      </c>
      <c r="AQ61" s="514"/>
      <c r="AR61" s="514"/>
      <c r="AS61" s="515"/>
      <c r="AT61" s="50" t="str">
        <f>VLOOKUP(AP61,REEKSEN!$N$5:$O$18,2,FALSE)</f>
        <v>DVO</v>
      </c>
      <c r="AU61" s="48" t="str">
        <f>IF(MID(AP61,LEN(AP61),1)="1",1,IF(MID(AP61,LEN(AP61),1)="2",2,IF(MID(AP61,LEN(AP61),1)="3",3,IF(MID(AP61,LEN(AP61),1)="4",4,"-"))))</f>
        <v>-</v>
      </c>
      <c r="AV61" s="49">
        <f>IF(MID(AX61,LEN(AX61),1)="1",1,IF(MID(AX61,LEN(AX61),1)="2",2,IF(MID(AX61,LEN(AX61),1)="3",3,IF(MID(AX61,LEN(AX61),1)="4",4,"-"))))</f>
        <v>4</v>
      </c>
      <c r="AW61" s="50" t="str">
        <f>VLOOKUP(AX61,REEKSEN!$N$5:$O$18,2,FALSE)</f>
        <v>TZH</v>
      </c>
      <c r="AX61" s="523" t="s">
        <v>672</v>
      </c>
      <c r="AY61" s="524"/>
      <c r="AZ61" s="524"/>
      <c r="BA61" s="525"/>
      <c r="BB61" s="521"/>
      <c r="BC61" s="522"/>
      <c r="BD61" s="522"/>
      <c r="BE61" s="39"/>
      <c r="BG61" s="37"/>
      <c r="BH61" s="38"/>
      <c r="BI61" s="513" t="s">
        <v>467</v>
      </c>
      <c r="BJ61" s="514"/>
      <c r="BK61" s="514"/>
      <c r="BL61" s="515"/>
      <c r="BM61" s="50" t="str">
        <f>VLOOKUP(BI61,REEKSEN!$N$5:$O$18,2,FALSE)</f>
        <v>SPLI</v>
      </c>
      <c r="BN61" s="48">
        <f>IF(MID(BI61,LEN(BI61),1)="1",1,IF(MID(BI61,LEN(BI61),1)="2",2,IF(MID(BI61,LEN(BI61),1)="3",3,IF(MID(BI61,LEN(BI61),1)="4",4,"-"))))</f>
        <v>3</v>
      </c>
      <c r="BO61" s="49" t="str">
        <f>IF(MID(BQ61,LEN(BQ61),1)="1",1,IF(MID(BQ61,LEN(BQ61),1)="2",2,IF(MID(BQ61,LEN(BQ61),1)="3",3,IF(MID(BQ61,LEN(BQ61),1)="4",4,"-"))))</f>
        <v>-</v>
      </c>
      <c r="BP61" s="50" t="str">
        <f>VLOOKUP(BQ61,REEKSEN!$N$5:$O$18,2,FALSE)</f>
        <v>DVO</v>
      </c>
      <c r="BQ61" s="523" t="s">
        <v>747</v>
      </c>
      <c r="BR61" s="524"/>
      <c r="BS61" s="524"/>
      <c r="BT61" s="525"/>
      <c r="BU61" s="521"/>
      <c r="BV61" s="522"/>
      <c r="BW61" s="522"/>
      <c r="BX61" s="39"/>
      <c r="BZ61" s="37"/>
      <c r="CA61" s="38"/>
      <c r="CB61" s="513" t="s">
        <v>747</v>
      </c>
      <c r="CC61" s="514"/>
      <c r="CD61" s="514"/>
      <c r="CE61" s="515"/>
      <c r="CF61" s="50" t="str">
        <f>VLOOKUP(CB61,REEKSEN!$N$5:$O$18,2,FALSE)</f>
        <v>DVO</v>
      </c>
      <c r="CG61" s="48" t="str">
        <f>IF(MID(CB61,LEN(CB61),1)="1",1,IF(MID(CB61,LEN(CB61),1)="2",2,IF(MID(CB61,LEN(CB61),1)="3",3,IF(MID(CB61,LEN(CB61),1)="4",4,"-"))))</f>
        <v>-</v>
      </c>
      <c r="CH61" s="49">
        <f>IF(MID(CJ61,LEN(CJ61),1)="1",1,IF(MID(CJ61,LEN(CJ61),1)="2",2,IF(MID(CJ61,LEN(CJ61),1)="3",3,IF(MID(CJ61,LEN(CJ61),1)="4",4,"-"))))</f>
        <v>3</v>
      </c>
      <c r="CI61" s="50" t="str">
        <f>VLOOKUP(CJ61,REEKSEN!$N$5:$O$18,2,FALSE)</f>
        <v>DZES</v>
      </c>
      <c r="CJ61" s="523" t="s">
        <v>517</v>
      </c>
      <c r="CK61" s="524"/>
      <c r="CL61" s="524"/>
      <c r="CM61" s="525"/>
      <c r="CN61" s="521"/>
      <c r="CO61" s="522"/>
      <c r="CP61" s="522"/>
      <c r="CQ61" s="39"/>
      <c r="CS61" s="37"/>
      <c r="CT61" s="38"/>
      <c r="CU61" s="513" t="s">
        <v>467</v>
      </c>
      <c r="CV61" s="514"/>
      <c r="CW61" s="514"/>
      <c r="CX61" s="515"/>
      <c r="CY61" s="50" t="str">
        <f>VLOOKUP(CU61,REEKSEN!$N$5:$O$18,2,FALSE)</f>
        <v>SPLI</v>
      </c>
      <c r="CZ61" s="48">
        <f>IF(MID(CU61,LEN(CU61),1)="1",1,IF(MID(CU61,LEN(CU61),1)="2",2,IF(MID(CU61,LEN(CU61),1)="3",3,IF(MID(CU61,LEN(CU61),1)="4",4,"-"))))</f>
        <v>3</v>
      </c>
      <c r="DA61" s="49">
        <f>IF(MID(DC61,LEN(DC61),1)="1",1,IF(MID(DC61,LEN(DC61),1)="2",2,IF(MID(DC61,LEN(DC61),1)="3",3,IF(MID(DC61,LEN(DC61),1)="4",4,"-"))))</f>
        <v>2</v>
      </c>
      <c r="DB61" s="50" t="str">
        <f>VLOOKUP(DC61,REEKSEN!$N$5:$O$18,2,FALSE)</f>
        <v>STAT</v>
      </c>
      <c r="DC61" s="523" t="s">
        <v>464</v>
      </c>
      <c r="DD61" s="524"/>
      <c r="DE61" s="524"/>
      <c r="DF61" s="525"/>
      <c r="DG61" s="521"/>
      <c r="DH61" s="522"/>
      <c r="DI61" s="522"/>
      <c r="DJ61" s="39"/>
      <c r="DL61" s="37"/>
      <c r="DM61" s="38"/>
      <c r="DN61" s="513" t="s">
        <v>464</v>
      </c>
      <c r="DO61" s="514"/>
      <c r="DP61" s="514"/>
      <c r="DQ61" s="515"/>
      <c r="DR61" s="50" t="str">
        <f>VLOOKUP(DN61,REEKSEN!$N$5:$O$18,2,FALSE)</f>
        <v>STAT</v>
      </c>
      <c r="DS61" s="48">
        <f>IF(MID(DN61,LEN(DN61),1)="1",1,IF(MID(DN61,LEN(DN61),1)="2",2,IF(MID(DN61,LEN(DN61),1)="3",3,IF(MID(DN61,LEN(DN61),1)="4",4,"-"))))</f>
        <v>2</v>
      </c>
      <c r="DT61" s="49">
        <f>IF(MID(DV61,LEN(DV61),1)="1",1,IF(MID(DV61,LEN(DV61),1)="2",2,IF(MID(DV61,LEN(DV61),1)="3",3,IF(MID(DV61,LEN(DV61),1)="4",4,"-"))))</f>
        <v>3</v>
      </c>
      <c r="DU61" s="50" t="str">
        <f>VLOOKUP(DV61,REEKSEN!$N$5:$O$18,2,FALSE)</f>
        <v>DZES</v>
      </c>
      <c r="DV61" s="523" t="s">
        <v>517</v>
      </c>
      <c r="DW61" s="524"/>
      <c r="DX61" s="524"/>
      <c r="DY61" s="525"/>
      <c r="DZ61" s="521"/>
      <c r="EA61" s="522"/>
      <c r="EB61" s="522"/>
      <c r="EC61" s="39"/>
      <c r="EE61" s="37"/>
      <c r="EF61" s="38"/>
      <c r="EG61" s="513" t="s">
        <v>984</v>
      </c>
      <c r="EH61" s="514"/>
      <c r="EI61" s="514"/>
      <c r="EJ61" s="515"/>
      <c r="EK61" s="50" t="str">
        <f>VLOOKUP(EG61,REEKSEN!$N$5:$O$18,2,FALSE)</f>
        <v>DBEL</v>
      </c>
      <c r="EL61" s="48">
        <f>IF(MID(EG61,LEN(EG61),1)="1",1,IF(MID(EG61,LEN(EG61),1)="2",2,IF(MID(EG61,LEN(EG61),1)="3",3,IF(MID(EG61,LEN(EG61),1)="4",4,"-"))))</f>
        <v>2</v>
      </c>
      <c r="EM61" s="49">
        <f>IF(MID(EO61,LEN(EO61),1)="1",1,IF(MID(EO61,LEN(EO61),1)="2",2,IF(MID(EO61,LEN(EO61),1)="3",3,IF(MID(EO61,LEN(EO61),1)="4",4,"-"))))</f>
        <v>2</v>
      </c>
      <c r="EN61" s="50" t="str">
        <f>VLOOKUP(EO61,REEKSEN!$N$5:$O$18,2,FALSE)</f>
        <v>STAT</v>
      </c>
      <c r="EO61" s="523" t="s">
        <v>464</v>
      </c>
      <c r="EP61" s="524"/>
      <c r="EQ61" s="524"/>
      <c r="ER61" s="525"/>
      <c r="ES61" s="521"/>
      <c r="ET61" s="522"/>
      <c r="EU61" s="522"/>
      <c r="EV61" s="39"/>
      <c r="EX61" s="37"/>
      <c r="EY61" s="38"/>
      <c r="EZ61" s="513" t="s">
        <v>464</v>
      </c>
      <c r="FA61" s="514"/>
      <c r="FB61" s="514"/>
      <c r="FC61" s="515"/>
      <c r="FD61" s="50" t="str">
        <f>VLOOKUP(EZ61,REEKSEN!$N$5:$O$18,2,FALSE)</f>
        <v>STAT</v>
      </c>
      <c r="FE61" s="48">
        <f>IF(MID(EZ61,LEN(EZ61),1)="1",1,IF(MID(EZ61,LEN(EZ61),1)="2",2,IF(MID(EZ61,LEN(EZ61),1)="3",3,IF(MID(EZ61,LEN(EZ61),1)="4",4,"-"))))</f>
        <v>2</v>
      </c>
      <c r="FF61" s="49" t="str">
        <f>IF(MID(FH61,LEN(FH61),1)="1",1,IF(MID(FH61,LEN(FH61),1)="2",2,IF(MID(FH61,LEN(FH61),1)="3",3,IF(MID(FH61,LEN(FH61),1)="4",4,"-"))))</f>
        <v>-</v>
      </c>
      <c r="FG61" s="50" t="str">
        <f>VLOOKUP(FH61,REEKSEN!$N$5:$O$18,2,FALSE)</f>
        <v>HOEK</v>
      </c>
      <c r="FH61" s="523" t="s">
        <v>516</v>
      </c>
      <c r="FI61" s="524"/>
      <c r="FJ61" s="524"/>
      <c r="FK61" s="525"/>
      <c r="FL61" s="521"/>
      <c r="FM61" s="522"/>
      <c r="FN61" s="522"/>
      <c r="FO61" s="39"/>
      <c r="FQ61" s="37"/>
      <c r="FR61" s="38"/>
      <c r="FS61" s="513" t="s">
        <v>516</v>
      </c>
      <c r="FT61" s="514"/>
      <c r="FU61" s="514"/>
      <c r="FV61" s="515"/>
      <c r="FW61" s="50" t="str">
        <f>VLOOKUP(FS61,REEKSEN!$N$5:$O$18,2,FALSE)</f>
        <v>HOEK</v>
      </c>
      <c r="FX61" s="48" t="str">
        <f>IF(MID(FS61,LEN(FS61),1)="1",1,IF(MID(FS61,LEN(FS61),1)="2",2,IF(MID(FS61,LEN(FS61),1)="3",3,IF(MID(FS61,LEN(FS61),1)="4",4,"-"))))</f>
        <v>-</v>
      </c>
      <c r="FY61" s="49">
        <f>IF(MID(GA61,LEN(GA61),1)="1",1,IF(MID(GA61,LEN(GA61),1)="2",2,IF(MID(GA61,LEN(GA61),1)="3",3,IF(MID(GA61,LEN(GA61),1)="4",4,"-"))))</f>
        <v>4</v>
      </c>
      <c r="FZ61" s="50" t="str">
        <f>VLOOKUP(GA61,REEKSEN!$N$5:$O$18,2,FALSE)</f>
        <v>GBIL</v>
      </c>
      <c r="GA61" s="523" t="s">
        <v>983</v>
      </c>
      <c r="GB61" s="524"/>
      <c r="GC61" s="524"/>
      <c r="GD61" s="525"/>
      <c r="GE61" s="521"/>
      <c r="GF61" s="522"/>
      <c r="GG61" s="522"/>
      <c r="GH61" s="39"/>
      <c r="GJ61" s="37"/>
      <c r="GK61" s="38"/>
      <c r="GL61" s="513" t="s">
        <v>465</v>
      </c>
      <c r="GM61" s="514"/>
      <c r="GN61" s="514"/>
      <c r="GO61" s="515"/>
      <c r="GP61" s="50" t="str">
        <f>VLOOKUP(GL61,REEKSEN!$N$5:$O$18,2,FALSE)</f>
        <v>EXC</v>
      </c>
      <c r="GQ61" s="48">
        <f>IF(MID(GL61,LEN(GL61),1)="1",1,IF(MID(GL61,LEN(GL61),1)="2",2,IF(MID(GL61,LEN(GL61),1)="3",3,IF(MID(GL61,LEN(GL61),1)="4",4,"-"))))</f>
        <v>2</v>
      </c>
      <c r="GR61" s="49" t="str">
        <f>IF(MID(GT61,LEN(GT61),1)="1",1,IF(MID(GT61,LEN(GT61),1)="2",2,IF(MID(GT61,LEN(GT61),1)="3",3,IF(MID(GT61,LEN(GT61),1)="4",4,"-"))))</f>
        <v>-</v>
      </c>
      <c r="GS61" s="50" t="str">
        <f>VLOOKUP(GT61,REEKSEN!$N$5:$O$18,2,FALSE)</f>
        <v>HOEK</v>
      </c>
      <c r="GT61" s="523" t="s">
        <v>516</v>
      </c>
      <c r="GU61" s="524"/>
      <c r="GV61" s="524"/>
      <c r="GW61" s="525"/>
      <c r="GX61" s="521"/>
      <c r="GY61" s="522"/>
      <c r="GZ61" s="522"/>
      <c r="HA61" s="39"/>
      <c r="HC61" s="37"/>
      <c r="HD61" s="38"/>
      <c r="HE61" s="513" t="s">
        <v>672</v>
      </c>
      <c r="HF61" s="514"/>
      <c r="HG61" s="514"/>
      <c r="HH61" s="515"/>
      <c r="HI61" s="50" t="str">
        <f>VLOOKUP(HE61,REEKSEN!$N$5:$O$18,2,FALSE)</f>
        <v>TZH</v>
      </c>
      <c r="HJ61" s="48">
        <f>IF(MID(HE61,LEN(HE61),1)="1",1,IF(MID(HE61,LEN(HE61),1)="2",2,IF(MID(HE61,LEN(HE61),1)="3",3,IF(MID(HE61,LEN(HE61),1)="4",4,"-"))))</f>
        <v>4</v>
      </c>
      <c r="HK61" s="49" t="str">
        <f>IF(MID(HM61,LEN(HM61),1)="1",1,IF(MID(HM61,LEN(HM61),1)="2",2,IF(MID(HM61,LEN(HM61),1)="3",3,IF(MID(HM61,LEN(HM61),1)="4",4,"-"))))</f>
        <v>-</v>
      </c>
      <c r="HL61" s="50" t="str">
        <f>VLOOKUP(HM61,REEKSEN!$N$5:$O$18,2,FALSE)</f>
        <v>HOEK</v>
      </c>
      <c r="HM61" s="523" t="s">
        <v>516</v>
      </c>
      <c r="HN61" s="524"/>
      <c r="HO61" s="524"/>
      <c r="HP61" s="525"/>
      <c r="HQ61" s="521"/>
      <c r="HR61" s="522"/>
      <c r="HS61" s="522"/>
      <c r="HT61" s="39"/>
      <c r="HV61" s="37"/>
      <c r="HW61" s="38"/>
      <c r="HX61" s="513" t="s">
        <v>747</v>
      </c>
      <c r="HY61" s="514"/>
      <c r="HZ61" s="514"/>
      <c r="IA61" s="515"/>
      <c r="IB61" s="50" t="str">
        <f>VLOOKUP(HX61,REEKSEN!$N$5:$O$18,2,FALSE)</f>
        <v>DVO</v>
      </c>
      <c r="IC61" s="48" t="str">
        <f>IF(MID(HX61,LEN(HX61),1)="1",1,IF(MID(HX61,LEN(HX61),1)="2",2,IF(MID(HX61,LEN(HX61),1)="3",3,IF(MID(HX61,LEN(HX61),1)="4",4,"-"))))</f>
        <v>-</v>
      </c>
      <c r="ID61" s="49">
        <f>IF(MID(IF61,LEN(IF61),1)="1",1,IF(MID(IF61,LEN(IF61),1)="2",2,IF(MID(IF61,LEN(IF61),1)="3",3,IF(MID(IF61,LEN(IF61),1)="4",4,"-"))))</f>
        <v>2</v>
      </c>
      <c r="IE61" s="50" t="str">
        <f>VLOOKUP(IF61,REEKSEN!$N$5:$O$18,2,FALSE)</f>
        <v>EXC</v>
      </c>
      <c r="IF61" s="523" t="s">
        <v>465</v>
      </c>
      <c r="IG61" s="524"/>
      <c r="IH61" s="524"/>
      <c r="II61" s="525"/>
      <c r="IJ61" s="521"/>
      <c r="IK61" s="522"/>
      <c r="IL61" s="522"/>
      <c r="IM61" s="39"/>
      <c r="IO61" s="37"/>
      <c r="IP61" s="38"/>
      <c r="IQ61" s="513" t="s">
        <v>672</v>
      </c>
      <c r="IR61" s="514"/>
      <c r="IS61" s="514"/>
      <c r="IT61" s="515"/>
      <c r="IU61" s="50" t="str">
        <f>VLOOKUP(IQ61,REEKSEN!$N$5:$O$18,2,FALSE)</f>
        <v>TZH</v>
      </c>
      <c r="IV61" s="48">
        <f>IF(MID(IQ61,LEN(IQ61),1)="1",1,IF(MID(IQ61,LEN(IQ61),1)="2",2,IF(MID(IQ61,LEN(IQ61),1)="3",3,IF(MID(IQ61,LEN(IQ61),1)="4",4,"-"))))</f>
        <v>4</v>
      </c>
      <c r="IW61" s="49" t="str">
        <f>IF(MID(IY61,LEN(IY61),1)="1",1,IF(MID(IY61,LEN(IY61),1)="2",2,IF(MID(IY61,LEN(IY61),1)="3",3,IF(MID(IY61,LEN(IY61),1)="4",4,"-"))))</f>
        <v>-</v>
      </c>
      <c r="IX61" s="50" t="str">
        <f>VLOOKUP(IY61,REEKSEN!$N$5:$O$18,2,FALSE)</f>
        <v>DVO</v>
      </c>
      <c r="IY61" s="523" t="s">
        <v>747</v>
      </c>
      <c r="IZ61" s="524"/>
      <c r="JA61" s="524"/>
      <c r="JB61" s="525"/>
      <c r="JC61" s="521"/>
      <c r="JD61" s="522"/>
      <c r="JE61" s="522"/>
      <c r="JF61" s="39"/>
      <c r="JH61" s="37"/>
      <c r="JI61" s="38"/>
      <c r="JJ61" s="513" t="s">
        <v>747</v>
      </c>
      <c r="JK61" s="514"/>
      <c r="JL61" s="514"/>
      <c r="JM61" s="515"/>
      <c r="JN61" s="50" t="str">
        <f>VLOOKUP(JJ61,REEKSEN!$N$5:$O$18,2,FALSE)</f>
        <v>DVO</v>
      </c>
      <c r="JO61" s="48" t="str">
        <f>IF(MID(JJ61,LEN(JJ61),1)="1",1,IF(MID(JJ61,LEN(JJ61),1)="2",2,IF(MID(JJ61,LEN(JJ61),1)="3",3,IF(MID(JJ61,LEN(JJ61),1)="4",4,"-"))))</f>
        <v>-</v>
      </c>
      <c r="JP61" s="49">
        <f>IF(MID(JR61,LEN(JR61),1)="1",1,IF(MID(JR61,LEN(JR61),1)="2",2,IF(MID(JR61,LEN(JR61),1)="3",3,IF(MID(JR61,LEN(JR61),1)="4",4,"-"))))</f>
        <v>3</v>
      </c>
      <c r="JQ61" s="50" t="str">
        <f>VLOOKUP(JR61,REEKSEN!$N$5:$O$18,2,FALSE)</f>
        <v>SPLI</v>
      </c>
      <c r="JR61" s="523" t="s">
        <v>467</v>
      </c>
      <c r="JS61" s="524"/>
      <c r="JT61" s="524"/>
      <c r="JU61" s="525"/>
      <c r="JV61" s="521"/>
      <c r="JW61" s="522"/>
      <c r="JX61" s="522"/>
      <c r="JY61" s="39"/>
      <c r="KA61" s="37"/>
      <c r="KB61" s="38"/>
      <c r="KC61" s="513" t="s">
        <v>517</v>
      </c>
      <c r="KD61" s="514"/>
      <c r="KE61" s="514"/>
      <c r="KF61" s="515"/>
      <c r="KG61" s="50" t="str">
        <f>VLOOKUP(KC61,REEKSEN!$N$5:$O$18,2,FALSE)</f>
        <v>DZES</v>
      </c>
      <c r="KH61" s="48">
        <f>IF(MID(KC61,LEN(KC61),1)="1",1,IF(MID(KC61,LEN(KC61),1)="2",2,IF(MID(KC61,LEN(KC61),1)="3",3,IF(MID(KC61,LEN(KC61),1)="4",4,"-"))))</f>
        <v>3</v>
      </c>
      <c r="KI61" s="49" t="str">
        <f>IF(MID(KK61,LEN(KK61),1)="1",1,IF(MID(KK61,LEN(KK61),1)="2",2,IF(MID(KK61,LEN(KK61),1)="3",3,IF(MID(KK61,LEN(KK61),1)="4",4,"-"))))</f>
        <v>-</v>
      </c>
      <c r="KJ61" s="50" t="str">
        <f>VLOOKUP(KK61,REEKSEN!$N$5:$O$18,2,FALSE)</f>
        <v>DVO</v>
      </c>
      <c r="KK61" s="523" t="s">
        <v>747</v>
      </c>
      <c r="KL61" s="524"/>
      <c r="KM61" s="524"/>
      <c r="KN61" s="525"/>
      <c r="KO61" s="521"/>
      <c r="KP61" s="522"/>
      <c r="KQ61" s="522"/>
      <c r="KR61" s="39"/>
      <c r="KT61" s="37"/>
      <c r="KU61" s="38"/>
      <c r="KV61" s="513" t="s">
        <v>464</v>
      </c>
      <c r="KW61" s="514"/>
      <c r="KX61" s="514"/>
      <c r="KY61" s="515"/>
      <c r="KZ61" s="50" t="str">
        <f>VLOOKUP(KV61,REEKSEN!$N$5:$O$18,2,FALSE)</f>
        <v>STAT</v>
      </c>
      <c r="LA61" s="48">
        <f>IF(MID(KV61,LEN(KV61),1)="1",1,IF(MID(KV61,LEN(KV61),1)="2",2,IF(MID(KV61,LEN(KV61),1)="3",3,IF(MID(KV61,LEN(KV61),1)="4",4,"-"))))</f>
        <v>2</v>
      </c>
      <c r="LB61" s="49">
        <f>IF(MID(LD61,LEN(LD61),1)="1",1,IF(MID(LD61,LEN(LD61),1)="2",2,IF(MID(LD61,LEN(LD61),1)="3",3,IF(MID(LD61,LEN(LD61),1)="4",4,"-"))))</f>
        <v>3</v>
      </c>
      <c r="LC61" s="50" t="str">
        <f>VLOOKUP(LD61,REEKSEN!$N$5:$O$18,2,FALSE)</f>
        <v>SPLI</v>
      </c>
      <c r="LD61" s="523" t="s">
        <v>467</v>
      </c>
      <c r="LE61" s="524"/>
      <c r="LF61" s="524"/>
      <c r="LG61" s="525"/>
      <c r="LH61" s="521"/>
      <c r="LI61" s="522"/>
      <c r="LJ61" s="522"/>
      <c r="LK61" s="39"/>
      <c r="LM61" s="37"/>
      <c r="LN61" s="38"/>
      <c r="LO61" s="513" t="s">
        <v>464</v>
      </c>
      <c r="LP61" s="514"/>
      <c r="LQ61" s="514"/>
      <c r="LR61" s="515"/>
      <c r="LS61" s="50" t="str">
        <f>VLOOKUP(LO61,REEKSEN!$N$5:$O$18,2,FALSE)</f>
        <v>STAT</v>
      </c>
      <c r="LT61" s="48">
        <f>IF(MID(LO61,LEN(LO61),1)="1",1,IF(MID(LO61,LEN(LO61),1)="2",2,IF(MID(LO61,LEN(LO61),1)="3",3,IF(MID(LO61,LEN(LO61),1)="4",4,"-"))))</f>
        <v>2</v>
      </c>
      <c r="LU61" s="49">
        <f>IF(MID(LW61,LEN(LW61),1)="1",1,IF(MID(LW61,LEN(LW61),1)="2",2,IF(MID(LW61,LEN(LW61),1)="3",3,IF(MID(LW61,LEN(LW61),1)="4",4,"-"))))</f>
        <v>2</v>
      </c>
      <c r="LV61" s="50" t="str">
        <f>VLOOKUP(LW61,REEKSEN!$N$5:$O$18,2,FALSE)</f>
        <v>DBEL</v>
      </c>
      <c r="LW61" s="523" t="s">
        <v>984</v>
      </c>
      <c r="LX61" s="524"/>
      <c r="LY61" s="524"/>
      <c r="LZ61" s="525"/>
      <c r="MA61" s="521"/>
      <c r="MB61" s="522"/>
      <c r="MC61" s="522"/>
      <c r="MD61" s="39"/>
      <c r="MF61" s="37"/>
      <c r="MG61" s="38"/>
      <c r="MH61" s="513" t="s">
        <v>983</v>
      </c>
      <c r="MI61" s="514"/>
      <c r="MJ61" s="514"/>
      <c r="MK61" s="515"/>
      <c r="ML61" s="50" t="str">
        <f>VLOOKUP(MH61,REEKSEN!$N$5:$O$18,2,FALSE)</f>
        <v>GBIL</v>
      </c>
      <c r="MM61" s="48">
        <f>IF(MID(MH61,LEN(MH61),1)="1",1,IF(MID(MH61,LEN(MH61),1)="2",2,IF(MID(MH61,LEN(MH61),1)="3",3,IF(MID(MH61,LEN(MH61),1)="4",4,"-"))))</f>
        <v>4</v>
      </c>
      <c r="MN61" s="49" t="str">
        <f>IF(MID(MP61,LEN(MP61),1)="1",1,IF(MID(MP61,LEN(MP61),1)="2",2,IF(MID(MP61,LEN(MP61),1)="3",3,IF(MID(MP61,LEN(MP61),1)="4",4,"-"))))</f>
        <v>-</v>
      </c>
      <c r="MO61" s="50" t="str">
        <f>VLOOKUP(MP61,REEKSEN!$N$5:$O$18,2,FALSE)</f>
        <v>HOEK</v>
      </c>
      <c r="MP61" s="523" t="s">
        <v>516</v>
      </c>
      <c r="MQ61" s="524"/>
      <c r="MR61" s="524"/>
      <c r="MS61" s="525"/>
      <c r="MT61" s="521"/>
      <c r="MU61" s="522"/>
      <c r="MV61" s="522"/>
      <c r="MW61" s="39"/>
      <c r="MY61" s="37"/>
      <c r="MZ61" s="38"/>
      <c r="NA61" s="513" t="s">
        <v>516</v>
      </c>
      <c r="NB61" s="514"/>
      <c r="NC61" s="514"/>
      <c r="ND61" s="515"/>
      <c r="NE61" s="50" t="str">
        <f>VLOOKUP(NA61,REEKSEN!$N$5:$O$18,2,FALSE)</f>
        <v>HOEK</v>
      </c>
      <c r="NF61" s="48" t="str">
        <f>IF(MID(NA61,LEN(NA61),1)="1",1,IF(MID(NA61,LEN(NA61),1)="2",2,IF(MID(NA61,LEN(NA61),1)="3",3,IF(MID(NA61,LEN(NA61),1)="4",4,"-"))))</f>
        <v>-</v>
      </c>
      <c r="NG61" s="49">
        <f>IF(MID(NI61,LEN(NI61),1)="1",1,IF(MID(NI61,LEN(NI61),1)="2",2,IF(MID(NI61,LEN(NI61),1)="3",3,IF(MID(NI61,LEN(NI61),1)="4",4,"-"))))</f>
        <v>2</v>
      </c>
      <c r="NH61" s="50" t="str">
        <f>VLOOKUP(NI61,REEKSEN!$N$5:$O$18,2,FALSE)</f>
        <v>EXC</v>
      </c>
      <c r="NI61" s="523" t="s">
        <v>465</v>
      </c>
      <c r="NJ61" s="524"/>
      <c r="NK61" s="524"/>
      <c r="NL61" s="525"/>
      <c r="NM61" s="521"/>
      <c r="NN61" s="522"/>
      <c r="NO61" s="522"/>
      <c r="NP61" s="39"/>
    </row>
    <row r="62" spans="2:380" ht="16.8" thickTop="1" thickBot="1" x14ac:dyDescent="0.35">
      <c r="B62" s="13"/>
      <c r="C62" s="14"/>
      <c r="D62" s="51" t="s">
        <v>0</v>
      </c>
      <c r="E62" s="59" t="s">
        <v>181</v>
      </c>
      <c r="F62" s="62" t="s">
        <v>358</v>
      </c>
      <c r="G62" s="62" t="s">
        <v>675</v>
      </c>
      <c r="H62" s="59" t="s">
        <v>182</v>
      </c>
      <c r="I62" s="63" t="s">
        <v>359</v>
      </c>
      <c r="J62" s="61" t="s">
        <v>359</v>
      </c>
      <c r="K62" s="59" t="s">
        <v>182</v>
      </c>
      <c r="L62" s="62" t="s">
        <v>675</v>
      </c>
      <c r="M62" s="62" t="s">
        <v>358</v>
      </c>
      <c r="N62" s="59" t="s">
        <v>181</v>
      </c>
      <c r="O62" s="56" t="s">
        <v>0</v>
      </c>
      <c r="P62" s="497" t="s">
        <v>1</v>
      </c>
      <c r="Q62" s="498"/>
      <c r="R62" s="499"/>
      <c r="S62" s="17"/>
      <c r="U62" s="13"/>
      <c r="V62" s="14"/>
      <c r="W62" s="51" t="s">
        <v>0</v>
      </c>
      <c r="X62" s="127" t="s">
        <v>181</v>
      </c>
      <c r="Y62" s="125" t="s">
        <v>358</v>
      </c>
      <c r="Z62" s="125" t="s">
        <v>675</v>
      </c>
      <c r="AA62" s="127" t="s">
        <v>182</v>
      </c>
      <c r="AB62" s="126" t="s">
        <v>359</v>
      </c>
      <c r="AC62" s="124" t="s">
        <v>359</v>
      </c>
      <c r="AD62" s="127" t="s">
        <v>182</v>
      </c>
      <c r="AE62" s="125" t="s">
        <v>675</v>
      </c>
      <c r="AF62" s="125" t="s">
        <v>358</v>
      </c>
      <c r="AG62" s="127" t="s">
        <v>181</v>
      </c>
      <c r="AH62" s="56" t="s">
        <v>0</v>
      </c>
      <c r="AI62" s="497" t="s">
        <v>1</v>
      </c>
      <c r="AJ62" s="498"/>
      <c r="AK62" s="499"/>
      <c r="AL62" s="17"/>
      <c r="AN62" s="13"/>
      <c r="AO62" s="14"/>
      <c r="AP62" s="51" t="s">
        <v>0</v>
      </c>
      <c r="AQ62" s="147" t="s">
        <v>181</v>
      </c>
      <c r="AR62" s="136" t="s">
        <v>358</v>
      </c>
      <c r="AS62" s="136" t="s">
        <v>675</v>
      </c>
      <c r="AT62" s="147" t="s">
        <v>182</v>
      </c>
      <c r="AU62" s="137" t="s">
        <v>359</v>
      </c>
      <c r="AV62" s="135" t="s">
        <v>359</v>
      </c>
      <c r="AW62" s="147" t="s">
        <v>182</v>
      </c>
      <c r="AX62" s="136" t="s">
        <v>675</v>
      </c>
      <c r="AY62" s="136" t="s">
        <v>358</v>
      </c>
      <c r="AZ62" s="147" t="s">
        <v>181</v>
      </c>
      <c r="BA62" s="56" t="s">
        <v>0</v>
      </c>
      <c r="BB62" s="497" t="s">
        <v>1</v>
      </c>
      <c r="BC62" s="498"/>
      <c r="BD62" s="499"/>
      <c r="BE62" s="17"/>
      <c r="BG62" s="13"/>
      <c r="BH62" s="14"/>
      <c r="BI62" s="51" t="s">
        <v>0</v>
      </c>
      <c r="BJ62" s="166" t="s">
        <v>181</v>
      </c>
      <c r="BK62" s="164" t="s">
        <v>358</v>
      </c>
      <c r="BL62" s="164" t="s">
        <v>675</v>
      </c>
      <c r="BM62" s="166" t="s">
        <v>182</v>
      </c>
      <c r="BN62" s="165" t="s">
        <v>359</v>
      </c>
      <c r="BO62" s="163" t="s">
        <v>359</v>
      </c>
      <c r="BP62" s="166" t="s">
        <v>182</v>
      </c>
      <c r="BQ62" s="164" t="s">
        <v>675</v>
      </c>
      <c r="BR62" s="164" t="s">
        <v>358</v>
      </c>
      <c r="BS62" s="166" t="s">
        <v>181</v>
      </c>
      <c r="BT62" s="56" t="s">
        <v>0</v>
      </c>
      <c r="BU62" s="497" t="s">
        <v>1</v>
      </c>
      <c r="BV62" s="498"/>
      <c r="BW62" s="499"/>
      <c r="BX62" s="17"/>
      <c r="BZ62" s="13"/>
      <c r="CA62" s="14"/>
      <c r="CB62" s="51" t="s">
        <v>0</v>
      </c>
      <c r="CC62" s="187" t="s">
        <v>181</v>
      </c>
      <c r="CD62" s="176" t="s">
        <v>358</v>
      </c>
      <c r="CE62" s="176" t="s">
        <v>675</v>
      </c>
      <c r="CF62" s="187" t="s">
        <v>182</v>
      </c>
      <c r="CG62" s="177" t="s">
        <v>359</v>
      </c>
      <c r="CH62" s="175" t="s">
        <v>359</v>
      </c>
      <c r="CI62" s="187" t="s">
        <v>182</v>
      </c>
      <c r="CJ62" s="176" t="s">
        <v>675</v>
      </c>
      <c r="CK62" s="176" t="s">
        <v>358</v>
      </c>
      <c r="CL62" s="187" t="s">
        <v>181</v>
      </c>
      <c r="CM62" s="56" t="s">
        <v>0</v>
      </c>
      <c r="CN62" s="497" t="s">
        <v>1</v>
      </c>
      <c r="CO62" s="498"/>
      <c r="CP62" s="499"/>
      <c r="CQ62" s="17"/>
      <c r="CS62" s="13"/>
      <c r="CT62" s="14"/>
      <c r="CU62" s="51" t="s">
        <v>0</v>
      </c>
      <c r="CV62" s="208" t="s">
        <v>181</v>
      </c>
      <c r="CW62" s="197" t="s">
        <v>358</v>
      </c>
      <c r="CX62" s="197" t="s">
        <v>675</v>
      </c>
      <c r="CY62" s="208" t="s">
        <v>182</v>
      </c>
      <c r="CZ62" s="198" t="s">
        <v>359</v>
      </c>
      <c r="DA62" s="196" t="s">
        <v>359</v>
      </c>
      <c r="DB62" s="208" t="s">
        <v>182</v>
      </c>
      <c r="DC62" s="197" t="s">
        <v>675</v>
      </c>
      <c r="DD62" s="197" t="s">
        <v>358</v>
      </c>
      <c r="DE62" s="208" t="s">
        <v>181</v>
      </c>
      <c r="DF62" s="56" t="s">
        <v>0</v>
      </c>
      <c r="DG62" s="497" t="s">
        <v>1</v>
      </c>
      <c r="DH62" s="498"/>
      <c r="DI62" s="499"/>
      <c r="DJ62" s="17"/>
      <c r="DL62" s="13"/>
      <c r="DM62" s="14"/>
      <c r="DN62" s="51" t="s">
        <v>0</v>
      </c>
      <c r="DO62" s="229" t="s">
        <v>181</v>
      </c>
      <c r="DP62" s="219" t="s">
        <v>358</v>
      </c>
      <c r="DQ62" s="219" t="s">
        <v>675</v>
      </c>
      <c r="DR62" s="229" t="s">
        <v>182</v>
      </c>
      <c r="DS62" s="220" t="s">
        <v>359</v>
      </c>
      <c r="DT62" s="218" t="s">
        <v>359</v>
      </c>
      <c r="DU62" s="229" t="s">
        <v>182</v>
      </c>
      <c r="DV62" s="219" t="s">
        <v>675</v>
      </c>
      <c r="DW62" s="219" t="s">
        <v>358</v>
      </c>
      <c r="DX62" s="229" t="s">
        <v>181</v>
      </c>
      <c r="DY62" s="56" t="s">
        <v>0</v>
      </c>
      <c r="DZ62" s="497" t="s">
        <v>1</v>
      </c>
      <c r="EA62" s="498"/>
      <c r="EB62" s="499"/>
      <c r="EC62" s="17"/>
      <c r="EE62" s="13"/>
      <c r="EF62" s="14"/>
      <c r="EG62" s="51" t="s">
        <v>0</v>
      </c>
      <c r="EH62" s="249" t="s">
        <v>181</v>
      </c>
      <c r="EI62" s="239" t="s">
        <v>358</v>
      </c>
      <c r="EJ62" s="239" t="s">
        <v>675</v>
      </c>
      <c r="EK62" s="249" t="s">
        <v>182</v>
      </c>
      <c r="EL62" s="240" t="s">
        <v>359</v>
      </c>
      <c r="EM62" s="238" t="s">
        <v>359</v>
      </c>
      <c r="EN62" s="249" t="s">
        <v>182</v>
      </c>
      <c r="EO62" s="239" t="s">
        <v>675</v>
      </c>
      <c r="EP62" s="239" t="s">
        <v>358</v>
      </c>
      <c r="EQ62" s="249" t="s">
        <v>181</v>
      </c>
      <c r="ER62" s="56" t="s">
        <v>0</v>
      </c>
      <c r="ES62" s="497" t="s">
        <v>1</v>
      </c>
      <c r="ET62" s="498"/>
      <c r="EU62" s="499"/>
      <c r="EV62" s="17"/>
      <c r="EX62" s="13"/>
      <c r="EY62" s="14"/>
      <c r="EZ62" s="51" t="s">
        <v>0</v>
      </c>
      <c r="FA62" s="267" t="s">
        <v>181</v>
      </c>
      <c r="FB62" s="265" t="s">
        <v>358</v>
      </c>
      <c r="FC62" s="265" t="s">
        <v>675</v>
      </c>
      <c r="FD62" s="267" t="s">
        <v>182</v>
      </c>
      <c r="FE62" s="266" t="s">
        <v>359</v>
      </c>
      <c r="FF62" s="264" t="s">
        <v>359</v>
      </c>
      <c r="FG62" s="267" t="s">
        <v>182</v>
      </c>
      <c r="FH62" s="265" t="s">
        <v>675</v>
      </c>
      <c r="FI62" s="265" t="s">
        <v>358</v>
      </c>
      <c r="FJ62" s="267" t="s">
        <v>181</v>
      </c>
      <c r="FK62" s="56" t="s">
        <v>0</v>
      </c>
      <c r="FL62" s="497" t="s">
        <v>1</v>
      </c>
      <c r="FM62" s="498"/>
      <c r="FN62" s="499"/>
      <c r="FO62" s="17"/>
      <c r="FQ62" s="13"/>
      <c r="FR62" s="14"/>
      <c r="FS62" s="51" t="s">
        <v>0</v>
      </c>
      <c r="FT62" s="279" t="s">
        <v>181</v>
      </c>
      <c r="FU62" s="269" t="s">
        <v>358</v>
      </c>
      <c r="FV62" s="269" t="s">
        <v>675</v>
      </c>
      <c r="FW62" s="279" t="s">
        <v>182</v>
      </c>
      <c r="FX62" s="270" t="s">
        <v>359</v>
      </c>
      <c r="FY62" s="268" t="s">
        <v>359</v>
      </c>
      <c r="FZ62" s="279" t="s">
        <v>182</v>
      </c>
      <c r="GA62" s="269" t="s">
        <v>675</v>
      </c>
      <c r="GB62" s="269" t="s">
        <v>358</v>
      </c>
      <c r="GC62" s="279" t="s">
        <v>181</v>
      </c>
      <c r="GD62" s="56" t="s">
        <v>0</v>
      </c>
      <c r="GE62" s="497" t="s">
        <v>1</v>
      </c>
      <c r="GF62" s="498"/>
      <c r="GG62" s="499"/>
      <c r="GH62" s="17"/>
      <c r="GJ62" s="13"/>
      <c r="GK62" s="14"/>
      <c r="GL62" s="51" t="s">
        <v>0</v>
      </c>
      <c r="GM62" s="299" t="s">
        <v>181</v>
      </c>
      <c r="GN62" s="289" t="s">
        <v>358</v>
      </c>
      <c r="GO62" s="289" t="s">
        <v>675</v>
      </c>
      <c r="GP62" s="299" t="s">
        <v>182</v>
      </c>
      <c r="GQ62" s="290" t="s">
        <v>359</v>
      </c>
      <c r="GR62" s="288" t="s">
        <v>359</v>
      </c>
      <c r="GS62" s="299" t="s">
        <v>182</v>
      </c>
      <c r="GT62" s="289" t="s">
        <v>675</v>
      </c>
      <c r="GU62" s="289" t="s">
        <v>358</v>
      </c>
      <c r="GV62" s="299" t="s">
        <v>181</v>
      </c>
      <c r="GW62" s="56" t="s">
        <v>0</v>
      </c>
      <c r="GX62" s="497" t="s">
        <v>1</v>
      </c>
      <c r="GY62" s="498"/>
      <c r="GZ62" s="499"/>
      <c r="HA62" s="17"/>
      <c r="HC62" s="13"/>
      <c r="HD62" s="14"/>
      <c r="HE62" s="51" t="s">
        <v>0</v>
      </c>
      <c r="HF62" s="319" t="s">
        <v>181</v>
      </c>
      <c r="HG62" s="309" t="s">
        <v>358</v>
      </c>
      <c r="HH62" s="309" t="s">
        <v>675</v>
      </c>
      <c r="HI62" s="319" t="s">
        <v>182</v>
      </c>
      <c r="HJ62" s="310" t="s">
        <v>359</v>
      </c>
      <c r="HK62" s="308" t="s">
        <v>359</v>
      </c>
      <c r="HL62" s="319" t="s">
        <v>182</v>
      </c>
      <c r="HM62" s="309" t="s">
        <v>675</v>
      </c>
      <c r="HN62" s="309" t="s">
        <v>358</v>
      </c>
      <c r="HO62" s="319" t="s">
        <v>181</v>
      </c>
      <c r="HP62" s="56" t="s">
        <v>0</v>
      </c>
      <c r="HQ62" s="497" t="s">
        <v>1</v>
      </c>
      <c r="HR62" s="498"/>
      <c r="HS62" s="499"/>
      <c r="HT62" s="17"/>
      <c r="HV62" s="13"/>
      <c r="HW62" s="14"/>
      <c r="HX62" s="51" t="s">
        <v>0</v>
      </c>
      <c r="HY62" s="339" t="s">
        <v>181</v>
      </c>
      <c r="HZ62" s="329" t="s">
        <v>358</v>
      </c>
      <c r="IA62" s="329" t="s">
        <v>675</v>
      </c>
      <c r="IB62" s="339" t="s">
        <v>182</v>
      </c>
      <c r="IC62" s="330" t="s">
        <v>359</v>
      </c>
      <c r="ID62" s="328" t="s">
        <v>359</v>
      </c>
      <c r="IE62" s="339" t="s">
        <v>182</v>
      </c>
      <c r="IF62" s="329" t="s">
        <v>675</v>
      </c>
      <c r="IG62" s="329" t="s">
        <v>358</v>
      </c>
      <c r="IH62" s="339" t="s">
        <v>181</v>
      </c>
      <c r="II62" s="56" t="s">
        <v>0</v>
      </c>
      <c r="IJ62" s="497" t="s">
        <v>1</v>
      </c>
      <c r="IK62" s="498"/>
      <c r="IL62" s="499"/>
      <c r="IM62" s="17"/>
      <c r="IO62" s="13"/>
      <c r="IP62" s="14"/>
      <c r="IQ62" s="51" t="s">
        <v>0</v>
      </c>
      <c r="IR62" s="339" t="s">
        <v>181</v>
      </c>
      <c r="IS62" s="329" t="s">
        <v>358</v>
      </c>
      <c r="IT62" s="329" t="s">
        <v>675</v>
      </c>
      <c r="IU62" s="339" t="s">
        <v>182</v>
      </c>
      <c r="IV62" s="330" t="s">
        <v>359</v>
      </c>
      <c r="IW62" s="328" t="s">
        <v>359</v>
      </c>
      <c r="IX62" s="339" t="s">
        <v>182</v>
      </c>
      <c r="IY62" s="329" t="s">
        <v>675</v>
      </c>
      <c r="IZ62" s="329" t="s">
        <v>358</v>
      </c>
      <c r="JA62" s="339" t="s">
        <v>181</v>
      </c>
      <c r="JB62" s="56" t="s">
        <v>0</v>
      </c>
      <c r="JC62" s="497" t="s">
        <v>1</v>
      </c>
      <c r="JD62" s="498"/>
      <c r="JE62" s="499"/>
      <c r="JF62" s="17"/>
      <c r="JH62" s="13"/>
      <c r="JI62" s="14"/>
      <c r="JJ62" s="51" t="s">
        <v>0</v>
      </c>
      <c r="JK62" s="359" t="s">
        <v>181</v>
      </c>
      <c r="JL62" s="349" t="s">
        <v>358</v>
      </c>
      <c r="JM62" s="349" t="s">
        <v>675</v>
      </c>
      <c r="JN62" s="359" t="s">
        <v>182</v>
      </c>
      <c r="JO62" s="350" t="s">
        <v>359</v>
      </c>
      <c r="JP62" s="348" t="s">
        <v>359</v>
      </c>
      <c r="JQ62" s="359" t="s">
        <v>182</v>
      </c>
      <c r="JR62" s="349" t="s">
        <v>675</v>
      </c>
      <c r="JS62" s="349" t="s">
        <v>358</v>
      </c>
      <c r="JT62" s="359" t="s">
        <v>181</v>
      </c>
      <c r="JU62" s="56" t="s">
        <v>0</v>
      </c>
      <c r="JV62" s="497" t="s">
        <v>1</v>
      </c>
      <c r="JW62" s="498"/>
      <c r="JX62" s="499"/>
      <c r="JY62" s="17"/>
      <c r="KA62" s="13"/>
      <c r="KB62" s="14"/>
      <c r="KC62" s="51" t="s">
        <v>0</v>
      </c>
      <c r="KD62" s="387" t="s">
        <v>181</v>
      </c>
      <c r="KE62" s="377" t="s">
        <v>358</v>
      </c>
      <c r="KF62" s="377" t="s">
        <v>675</v>
      </c>
      <c r="KG62" s="387" t="s">
        <v>182</v>
      </c>
      <c r="KH62" s="378" t="s">
        <v>359</v>
      </c>
      <c r="KI62" s="376" t="s">
        <v>359</v>
      </c>
      <c r="KJ62" s="387" t="s">
        <v>182</v>
      </c>
      <c r="KK62" s="377" t="s">
        <v>675</v>
      </c>
      <c r="KL62" s="377" t="s">
        <v>358</v>
      </c>
      <c r="KM62" s="387" t="s">
        <v>181</v>
      </c>
      <c r="KN62" s="56" t="s">
        <v>0</v>
      </c>
      <c r="KO62" s="497" t="s">
        <v>1</v>
      </c>
      <c r="KP62" s="498"/>
      <c r="KQ62" s="499"/>
      <c r="KR62" s="17"/>
      <c r="KT62" s="13"/>
      <c r="KU62" s="14"/>
      <c r="KV62" s="51" t="s">
        <v>0</v>
      </c>
      <c r="KW62" s="407" t="s">
        <v>181</v>
      </c>
      <c r="KX62" s="397" t="s">
        <v>358</v>
      </c>
      <c r="KY62" s="397" t="s">
        <v>675</v>
      </c>
      <c r="KZ62" s="407" t="s">
        <v>182</v>
      </c>
      <c r="LA62" s="398" t="s">
        <v>359</v>
      </c>
      <c r="LB62" s="396" t="s">
        <v>359</v>
      </c>
      <c r="LC62" s="407" t="s">
        <v>182</v>
      </c>
      <c r="LD62" s="397" t="s">
        <v>675</v>
      </c>
      <c r="LE62" s="397" t="s">
        <v>358</v>
      </c>
      <c r="LF62" s="407" t="s">
        <v>181</v>
      </c>
      <c r="LG62" s="56" t="s">
        <v>0</v>
      </c>
      <c r="LH62" s="497" t="s">
        <v>1</v>
      </c>
      <c r="LI62" s="498"/>
      <c r="LJ62" s="499"/>
      <c r="LK62" s="17"/>
      <c r="LM62" s="13"/>
      <c r="LN62" s="14"/>
      <c r="LO62" s="51" t="s">
        <v>0</v>
      </c>
      <c r="LP62" s="435" t="s">
        <v>181</v>
      </c>
      <c r="LQ62" s="425" t="s">
        <v>358</v>
      </c>
      <c r="LR62" s="425" t="s">
        <v>675</v>
      </c>
      <c r="LS62" s="435" t="s">
        <v>182</v>
      </c>
      <c r="LT62" s="426" t="s">
        <v>359</v>
      </c>
      <c r="LU62" s="424" t="s">
        <v>359</v>
      </c>
      <c r="LV62" s="435" t="s">
        <v>182</v>
      </c>
      <c r="LW62" s="425" t="s">
        <v>675</v>
      </c>
      <c r="LX62" s="425" t="s">
        <v>358</v>
      </c>
      <c r="LY62" s="435" t="s">
        <v>181</v>
      </c>
      <c r="LZ62" s="56" t="s">
        <v>0</v>
      </c>
      <c r="MA62" s="497" t="s">
        <v>1</v>
      </c>
      <c r="MB62" s="498"/>
      <c r="MC62" s="499"/>
      <c r="MD62" s="17"/>
      <c r="MF62" s="13"/>
      <c r="MG62" s="14"/>
      <c r="MH62" s="51" t="s">
        <v>0</v>
      </c>
      <c r="MI62" s="450" t="s">
        <v>181</v>
      </c>
      <c r="MJ62" s="448" t="s">
        <v>358</v>
      </c>
      <c r="MK62" s="448" t="s">
        <v>675</v>
      </c>
      <c r="ML62" s="450" t="s">
        <v>182</v>
      </c>
      <c r="MM62" s="449" t="s">
        <v>359</v>
      </c>
      <c r="MN62" s="447" t="s">
        <v>359</v>
      </c>
      <c r="MO62" s="450" t="s">
        <v>182</v>
      </c>
      <c r="MP62" s="448" t="s">
        <v>675</v>
      </c>
      <c r="MQ62" s="448" t="s">
        <v>358</v>
      </c>
      <c r="MR62" s="450" t="s">
        <v>181</v>
      </c>
      <c r="MS62" s="56" t="s">
        <v>0</v>
      </c>
      <c r="MT62" s="497" t="s">
        <v>1</v>
      </c>
      <c r="MU62" s="498"/>
      <c r="MV62" s="499"/>
      <c r="MW62" s="17"/>
      <c r="MY62" s="13"/>
      <c r="MZ62" s="14"/>
      <c r="NA62" s="51" t="s">
        <v>0</v>
      </c>
      <c r="NB62" s="494" t="s">
        <v>181</v>
      </c>
      <c r="NC62" s="492" t="s">
        <v>358</v>
      </c>
      <c r="ND62" s="492" t="s">
        <v>675</v>
      </c>
      <c r="NE62" s="494" t="s">
        <v>182</v>
      </c>
      <c r="NF62" s="493" t="s">
        <v>359</v>
      </c>
      <c r="NG62" s="491" t="s">
        <v>359</v>
      </c>
      <c r="NH62" s="494" t="s">
        <v>182</v>
      </c>
      <c r="NI62" s="492" t="s">
        <v>675</v>
      </c>
      <c r="NJ62" s="492" t="s">
        <v>358</v>
      </c>
      <c r="NK62" s="494" t="s">
        <v>181</v>
      </c>
      <c r="NL62" s="56" t="s">
        <v>0</v>
      </c>
      <c r="NM62" s="497" t="s">
        <v>1</v>
      </c>
      <c r="NN62" s="498"/>
      <c r="NO62" s="499"/>
      <c r="NP62" s="17"/>
    </row>
    <row r="63" spans="2:380" ht="15" thickTop="1" x14ac:dyDescent="0.3">
      <c r="B63" s="13"/>
      <c r="C63" s="19">
        <v>1</v>
      </c>
      <c r="D63" s="45" t="str">
        <f t="shared" ref="D63:D72" si="600">IF(I63="","",VLOOKUP(I63,Spelerslijst,4,0))</f>
        <v>HELDERWEIDT LUC</v>
      </c>
      <c r="E63" s="20" t="str">
        <f t="shared" ref="E63:E72" si="601">IF(I63="","",VLOOKUP(I63,Spelerslijst,3,0))</f>
        <v>HOEK</v>
      </c>
      <c r="F63" s="20" t="str">
        <f t="shared" ref="F63:F72" si="602">IF(I63="","",VLOOKUP(I63,Spelerslijst,6,0))</f>
        <v>-</v>
      </c>
      <c r="G63" s="20" t="str">
        <f>IF(I63="","",IF(AND(OR(F63=I$61,F63="-"),E63=H$61),"OK","NOK"))</f>
        <v>OK</v>
      </c>
      <c r="H63" s="20" t="str">
        <f t="shared" ref="H63:H72" si="603">IF(I63="","",VLOOKUP(I63,Spelerslijst,5,0))</f>
        <v>NA</v>
      </c>
      <c r="I63" s="41">
        <v>860</v>
      </c>
      <c r="J63" s="42">
        <v>636</v>
      </c>
      <c r="K63" s="20" t="str">
        <f t="shared" ref="K63:K72" si="604">IF(J63="","",VLOOKUP(J63,Spelerslijst,5,0))</f>
        <v>D</v>
      </c>
      <c r="L63" s="20" t="str">
        <f>IF(J63="","",IF(AND(OR(M63=J$61,M63="-"),N63=K$61),"OK","NOK"))</f>
        <v>OK</v>
      </c>
      <c r="M63" s="20" t="str">
        <f t="shared" ref="M63:M72" si="605">IF(J63="","",VLOOKUP(J63,Spelerslijst,6,0))</f>
        <v>-</v>
      </c>
      <c r="N63" s="20" t="str">
        <f t="shared" ref="N63:N72" si="606">IF(J63="","",VLOOKUP(J63,Spelerslijst,3,0))</f>
        <v>TZH</v>
      </c>
      <c r="O63" s="21" t="str">
        <f t="shared" ref="O63:O72" si="607">IF(J63="","",VLOOKUP(J63,Spelerslijst,4,0))</f>
        <v>VAN RELEGHEM CHRISTOPHER</v>
      </c>
      <c r="P63" s="44">
        <v>0</v>
      </c>
      <c r="Q63" s="22" t="s">
        <v>2</v>
      </c>
      <c r="R63" s="43">
        <v>2</v>
      </c>
      <c r="S63" s="17"/>
      <c r="U63" s="13"/>
      <c r="V63" s="19">
        <v>1</v>
      </c>
      <c r="W63" s="45" t="str">
        <f t="shared" ref="W63:W72" si="608">IF(AB63="","",VLOOKUP(AB63,Spelerslijst,4,0))</f>
        <v>HUYSSENS JONATHAN</v>
      </c>
      <c r="X63" s="20" t="str">
        <f t="shared" ref="X63:X72" si="609">IF(AB63="","",VLOOKUP(AB63,Spelerslijst,3,0))</f>
        <v>EXC</v>
      </c>
      <c r="Y63" s="20" t="str">
        <f t="shared" ref="Y63:Y72" si="610">IF(AB63="","",VLOOKUP(AB63,Spelerslijst,6,0))</f>
        <v>-</v>
      </c>
      <c r="Z63" s="20" t="str">
        <f>IF(AB63="","",IF(AND(OR(Y63=AB$61,Y63="-"),X63=AA$61),"OK","NOK"))</f>
        <v>OK</v>
      </c>
      <c r="AA63" s="20" t="str">
        <f t="shared" ref="AA63:AA72" si="611">IF(AB63="","",VLOOKUP(AB63,Spelerslijst,5,0))</f>
        <v>D</v>
      </c>
      <c r="AB63" s="41">
        <v>632</v>
      </c>
      <c r="AC63" s="42">
        <v>312</v>
      </c>
      <c r="AD63" s="20" t="str">
        <f t="shared" ref="AD63:AD72" si="612">IF(AC63="","",VLOOKUP(AC63,Spelerslijst,5,0))</f>
        <v>B</v>
      </c>
      <c r="AE63" s="20" t="str">
        <f>IF(AC63="","",IF(AND(OR(AF63=AC$61,AF63="-"),AG63=AD$61),"OK","NOK"))</f>
        <v>OK</v>
      </c>
      <c r="AF63" s="20" t="str">
        <f t="shared" ref="AF63:AF72" si="613">IF(AC63="","",VLOOKUP(AC63,Spelerslijst,6,0))</f>
        <v>-</v>
      </c>
      <c r="AG63" s="20" t="str">
        <f t="shared" ref="AG63:AG72" si="614">IF(AC63="","",VLOOKUP(AC63,Spelerslijst,3,0))</f>
        <v>DVO</v>
      </c>
      <c r="AH63" s="21" t="str">
        <f t="shared" ref="AH63:AH72" si="615">IF(AC63="","",VLOOKUP(AC63,Spelerslijst,4,0))</f>
        <v xml:space="preserve">VAN DEN ENDE DAVID </v>
      </c>
      <c r="AI63" s="44">
        <v>0</v>
      </c>
      <c r="AJ63" s="22" t="s">
        <v>2</v>
      </c>
      <c r="AK63" s="43">
        <v>2</v>
      </c>
      <c r="AL63" s="17"/>
      <c r="AN63" s="13"/>
      <c r="AO63" s="19">
        <v>1</v>
      </c>
      <c r="AP63" s="45" t="str">
        <f t="shared" ref="AP63:AP72" si="616">IF(AU63="","",VLOOKUP(AU63,Spelerslijst,4,0))</f>
        <v xml:space="preserve">VAN DEN ENDE DAVID </v>
      </c>
      <c r="AQ63" s="20" t="str">
        <f t="shared" ref="AQ63:AQ72" si="617">IF(AU63="","",VLOOKUP(AU63,Spelerslijst,3,0))</f>
        <v>DVO</v>
      </c>
      <c r="AR63" s="20" t="str">
        <f t="shared" ref="AR63:AR72" si="618">IF(AU63="","",VLOOKUP(AU63,Spelerslijst,6,0))</f>
        <v>-</v>
      </c>
      <c r="AS63" s="20" t="str">
        <f>IF(AU63="","",IF(AND(OR(AR63=AU$61,AR63="-"),AQ63=AT$61),"OK","NOK"))</f>
        <v>OK</v>
      </c>
      <c r="AT63" s="20" t="str">
        <f t="shared" ref="AT63:AT72" si="619">IF(AU63="","",VLOOKUP(AU63,Spelerslijst,5,0))</f>
        <v>B</v>
      </c>
      <c r="AU63" s="41">
        <v>312</v>
      </c>
      <c r="AV63" s="42">
        <v>634</v>
      </c>
      <c r="AW63" s="20" t="str">
        <f t="shared" ref="AW63:AW72" si="620">IF(AV63="","",VLOOKUP(AV63,Spelerslijst,5,0))</f>
        <v>D</v>
      </c>
      <c r="AX63" s="20" t="str">
        <f>IF(AV63="","",IF(AND(OR(AY63=AV$61,AY63="-"),AZ63=AW$61),"OK","NOK"))</f>
        <v>OK</v>
      </c>
      <c r="AY63" s="20" t="str">
        <f t="shared" ref="AY63:AY72" si="621">IF(AV63="","",VLOOKUP(AV63,Spelerslijst,6,0))</f>
        <v>-</v>
      </c>
      <c r="AZ63" s="20" t="str">
        <f t="shared" ref="AZ63:AZ72" si="622">IF(AV63="","",VLOOKUP(AV63,Spelerslijst,3,0))</f>
        <v>TZH</v>
      </c>
      <c r="BA63" s="21" t="str">
        <f t="shared" ref="BA63:BA72" si="623">IF(AV63="","",VLOOKUP(AV63,Spelerslijst,4,0))</f>
        <v>MERCKX KASPER</v>
      </c>
      <c r="BB63" s="44">
        <v>2</v>
      </c>
      <c r="BC63" s="22" t="s">
        <v>2</v>
      </c>
      <c r="BD63" s="43">
        <v>0</v>
      </c>
      <c r="BE63" s="17"/>
      <c r="BG63" s="13"/>
      <c r="BH63" s="19">
        <v>1</v>
      </c>
      <c r="BI63" s="45" t="str">
        <f t="shared" ref="BI63:BI72" si="624">IF(BN63="","",VLOOKUP(BN63,Spelerslijst,4,0))</f>
        <v>CLEYMANS STEFFI</v>
      </c>
      <c r="BJ63" s="20" t="str">
        <f t="shared" ref="BJ63:BJ72" si="625">IF(BN63="","",VLOOKUP(BN63,Spelerslijst,3,0))</f>
        <v>SPLI</v>
      </c>
      <c r="BK63" s="20" t="str">
        <f t="shared" ref="BK63:BK72" si="626">IF(BN63="","",VLOOKUP(BN63,Spelerslijst,6,0))</f>
        <v>-</v>
      </c>
      <c r="BL63" s="20" t="str">
        <f>IF(BN63="","",IF(AND(OR(BK63=BN$61,BK63="-"),BJ63=BM$61),"OK","NOK"))</f>
        <v>OK</v>
      </c>
      <c r="BM63" s="20" t="str">
        <f t="shared" ref="BM63:BM72" si="627">IF(BN63="","",VLOOKUP(BN63,Spelerslijst,5,0))</f>
        <v>NA</v>
      </c>
      <c r="BN63" s="41">
        <v>861</v>
      </c>
      <c r="BO63" s="42">
        <v>394</v>
      </c>
      <c r="BP63" s="20" t="str">
        <f t="shared" ref="BP63:BP72" si="628">IF(BO63="","",VLOOKUP(BO63,Spelerslijst,5,0))</f>
        <v>D</v>
      </c>
      <c r="BQ63" s="20" t="str">
        <f>IF(BO63="","",IF(AND(OR(BR63=BO$61,BR63="-"),BS63=BP$61),"OK","NOK"))</f>
        <v>OK</v>
      </c>
      <c r="BR63" s="20" t="str">
        <f t="shared" ref="BR63:BR72" si="629">IF(BO63="","",VLOOKUP(BO63,Spelerslijst,6,0))</f>
        <v>-</v>
      </c>
      <c r="BS63" s="20" t="str">
        <f t="shared" ref="BS63:BS72" si="630">IF(BO63="","",VLOOKUP(BO63,Spelerslijst,3,0))</f>
        <v>DVO</v>
      </c>
      <c r="BT63" s="21" t="str">
        <f t="shared" ref="BT63:BT72" si="631">IF(BO63="","",VLOOKUP(BO63,Spelerslijst,4,0))</f>
        <v>VERELST DANNY</v>
      </c>
      <c r="BU63" s="44">
        <v>0</v>
      </c>
      <c r="BV63" s="22" t="s">
        <v>2</v>
      </c>
      <c r="BW63" s="43">
        <v>2</v>
      </c>
      <c r="BX63" s="17"/>
      <c r="BZ63" s="13"/>
      <c r="CA63" s="19">
        <v>1</v>
      </c>
      <c r="CB63" s="45" t="str">
        <f t="shared" ref="CB63:CB72" si="632">IF(CG63="","",VLOOKUP(CG63,Spelerslijst,4,0))</f>
        <v>BOUTENS WERNER</v>
      </c>
      <c r="CC63" s="20" t="str">
        <f t="shared" ref="CC63:CC72" si="633">IF(CG63="","",VLOOKUP(CG63,Spelerslijst,3,0))</f>
        <v>DVO</v>
      </c>
      <c r="CD63" s="20" t="str">
        <f t="shared" ref="CD63:CD72" si="634">IF(CG63="","",VLOOKUP(CG63,Spelerslijst,6,0))</f>
        <v>-</v>
      </c>
      <c r="CE63" s="20" t="str">
        <f>IF(CG63="","",IF(AND(OR(CD63=CG$61,CD63="-"),CC63=CF$61),"OK","NOK"))</f>
        <v>OK</v>
      </c>
      <c r="CF63" s="20" t="str">
        <f t="shared" ref="CF63:CF72" si="635">IF(CG63="","",VLOOKUP(CG63,Spelerslijst,5,0))</f>
        <v>D</v>
      </c>
      <c r="CG63" s="41">
        <v>42</v>
      </c>
      <c r="CH63" s="42">
        <v>730</v>
      </c>
      <c r="CI63" s="20" t="str">
        <f t="shared" ref="CI63:CI72" si="636">IF(CH63="","",VLOOKUP(CH63,Spelerslijst,5,0))</f>
        <v>D</v>
      </c>
      <c r="CJ63" s="20" t="str">
        <f>IF(CH63="","",IF(AND(OR(CK63=CH$61,CK63="-"),CL63=CI$61),"OK","NOK"))</f>
        <v>OK</v>
      </c>
      <c r="CK63" s="20">
        <f t="shared" ref="CK63:CK72" si="637">IF(CH63="","",VLOOKUP(CH63,Spelerslijst,6,0))</f>
        <v>3</v>
      </c>
      <c r="CL63" s="20" t="str">
        <f t="shared" ref="CL63:CL72" si="638">IF(CH63="","",VLOOKUP(CH63,Spelerslijst,3,0))</f>
        <v>DZES</v>
      </c>
      <c r="CM63" s="21" t="str">
        <f t="shared" ref="CM63:CM72" si="639">IF(CH63="","",VLOOKUP(CH63,Spelerslijst,4,0))</f>
        <v>NIEUWLANDT PASCAL</v>
      </c>
      <c r="CN63" s="44">
        <v>2</v>
      </c>
      <c r="CO63" s="22" t="s">
        <v>2</v>
      </c>
      <c r="CP63" s="43">
        <v>0</v>
      </c>
      <c r="CQ63" s="17"/>
      <c r="CS63" s="13"/>
      <c r="CT63" s="19">
        <v>1</v>
      </c>
      <c r="CU63" s="45" t="str">
        <f t="shared" ref="CU63:CU72" si="640">IF(CZ63="","",VLOOKUP(CZ63,Spelerslijst,4,0))</f>
        <v>SMOLDEREN ERIK</v>
      </c>
      <c r="CV63" s="20" t="str">
        <f t="shared" ref="CV63:CV72" si="641">IF(CZ63="","",VLOOKUP(CZ63,Spelerslijst,3,0))</f>
        <v>SPLI</v>
      </c>
      <c r="CW63" s="20">
        <f t="shared" ref="CW63:CW72" si="642">IF(CZ63="","",VLOOKUP(CZ63,Spelerslijst,6,0))</f>
        <v>3</v>
      </c>
      <c r="CX63" s="20" t="str">
        <f>IF(CZ63="","",IF(AND(OR(CW63=CZ$61,CW63="-"),CV63=CY$61),"OK","NOK"))</f>
        <v>OK</v>
      </c>
      <c r="CY63" s="20" t="str">
        <f t="shared" ref="CY63:CY72" si="643">IF(CZ63="","",VLOOKUP(CZ63,Spelerslijst,5,0))</f>
        <v>NA</v>
      </c>
      <c r="CZ63" s="41">
        <v>776</v>
      </c>
      <c r="DA63" s="42">
        <v>791</v>
      </c>
      <c r="DB63" s="20" t="str">
        <f t="shared" ref="DB63:DB72" si="644">IF(DA63="","",VLOOKUP(DA63,Spelerslijst,5,0))</f>
        <v>NA</v>
      </c>
      <c r="DC63" s="20" t="str">
        <f>IF(DA63="","",IF(AND(OR(DD63=DA$61,DD63="-"),DE63=DB$61),"OK","NOK"))</f>
        <v>OK</v>
      </c>
      <c r="DD63" s="20" t="str">
        <f t="shared" ref="DD63:DD72" si="645">IF(DA63="","",VLOOKUP(DA63,Spelerslijst,6,0))</f>
        <v>-</v>
      </c>
      <c r="DE63" s="20" t="str">
        <f t="shared" ref="DE63:DE72" si="646">IF(DA63="","",VLOOKUP(DA63,Spelerslijst,3,0))</f>
        <v>STAT</v>
      </c>
      <c r="DF63" s="21" t="str">
        <f t="shared" ref="DF63:DF72" si="647">IF(DA63="","",VLOOKUP(DA63,Spelerslijst,4,0))</f>
        <v>BORLOO MICHEL</v>
      </c>
      <c r="DG63" s="44">
        <v>0</v>
      </c>
      <c r="DH63" s="22" t="s">
        <v>2</v>
      </c>
      <c r="DI63" s="43">
        <v>2</v>
      </c>
      <c r="DJ63" s="17"/>
      <c r="DL63" s="13"/>
      <c r="DM63" s="19">
        <v>1</v>
      </c>
      <c r="DN63" s="45" t="str">
        <f t="shared" ref="DN63:DN72" si="648">IF(DS63="","",VLOOKUP(DS63,Spelerslijst,4,0))</f>
        <v/>
      </c>
      <c r="DO63" s="20" t="str">
        <f t="shared" ref="DO63:DO72" si="649">IF(DS63="","",VLOOKUP(DS63,Spelerslijst,3,0))</f>
        <v/>
      </c>
      <c r="DP63" s="20" t="str">
        <f t="shared" ref="DP63:DP72" si="650">IF(DS63="","",VLOOKUP(DS63,Spelerslijst,6,0))</f>
        <v/>
      </c>
      <c r="DQ63" s="20" t="str">
        <f>IF(DS63="","",IF(AND(OR(DP63=DS$61,DP63="-"),DO63=DR$61),"OK","NOK"))</f>
        <v/>
      </c>
      <c r="DR63" s="20" t="str">
        <f t="shared" ref="DR63:DR72" si="651">IF(DS63="","",VLOOKUP(DS63,Spelerslijst,5,0))</f>
        <v/>
      </c>
      <c r="DS63" s="41"/>
      <c r="DT63" s="42"/>
      <c r="DU63" s="20" t="str">
        <f t="shared" ref="DU63:DU72" si="652">IF(DT63="","",VLOOKUP(DT63,Spelerslijst,5,0))</f>
        <v/>
      </c>
      <c r="DV63" s="20" t="str">
        <f>IF(DT63="","",IF(AND(OR(DW63=DT$61,DW63="-"),DX63=DU$61),"OK","NOK"))</f>
        <v/>
      </c>
      <c r="DW63" s="20" t="str">
        <f t="shared" ref="DW63:DW72" si="653">IF(DT63="","",VLOOKUP(DT63,Spelerslijst,6,0))</f>
        <v/>
      </c>
      <c r="DX63" s="20" t="str">
        <f t="shared" ref="DX63:DX72" si="654">IF(DT63="","",VLOOKUP(DT63,Spelerslijst,3,0))</f>
        <v/>
      </c>
      <c r="DY63" s="21" t="str">
        <f t="shared" ref="DY63:DY72" si="655">IF(DT63="","",VLOOKUP(DT63,Spelerslijst,4,0))</f>
        <v/>
      </c>
      <c r="DZ63" s="44"/>
      <c r="EA63" s="22" t="s">
        <v>2</v>
      </c>
      <c r="EB63" s="43"/>
      <c r="EC63" s="17"/>
      <c r="EE63" s="13"/>
      <c r="EF63" s="19">
        <v>1</v>
      </c>
      <c r="EG63" s="45" t="str">
        <f t="shared" ref="EG63:EG72" si="656">IF(EL63="","",VLOOKUP(EL63,Spelerslijst,4,0))</f>
        <v>DE PAEP NATHALIE</v>
      </c>
      <c r="EH63" s="20" t="str">
        <f t="shared" ref="EH63:EH72" si="657">IF(EL63="","",VLOOKUP(EL63,Spelerslijst,3,0))</f>
        <v>DBEL</v>
      </c>
      <c r="EI63" s="20" t="str">
        <f t="shared" ref="EI63:EI72" si="658">IF(EL63="","",VLOOKUP(EL63,Spelerslijst,6,0))</f>
        <v>-</v>
      </c>
      <c r="EJ63" s="20" t="str">
        <f>IF(EL63="","",IF(AND(OR(EI63=EL$61,EI63="-"),EH63=EK$61),"OK","NOK"))</f>
        <v>OK</v>
      </c>
      <c r="EK63" s="20" t="str">
        <f t="shared" ref="EK63:EK72" si="659">IF(EL63="","",VLOOKUP(EL63,Spelerslijst,5,0))</f>
        <v>D</v>
      </c>
      <c r="EL63" s="41">
        <v>303</v>
      </c>
      <c r="EM63" s="42">
        <v>479</v>
      </c>
      <c r="EN63" s="20" t="str">
        <f t="shared" ref="EN63:EN72" si="660">IF(EM63="","",VLOOKUP(EM63,Spelerslijst,5,0))</f>
        <v>C</v>
      </c>
      <c r="EO63" s="20" t="str">
        <f>IF(EM63="","",IF(AND(OR(EP63=EM$61,EP63="-"),EQ63=EN$61),"OK","NOK"))</f>
        <v>OK</v>
      </c>
      <c r="EP63" s="20" t="str">
        <f t="shared" ref="EP63:EP72" si="661">IF(EM63="","",VLOOKUP(EM63,Spelerslijst,6,0))</f>
        <v>-</v>
      </c>
      <c r="EQ63" s="20" t="str">
        <f t="shared" ref="EQ63:EQ72" si="662">IF(EM63="","",VLOOKUP(EM63,Spelerslijst,3,0))</f>
        <v>STAT</v>
      </c>
      <c r="ER63" s="21" t="str">
        <f t="shared" ref="ER63:ER72" si="663">IF(EM63="","",VLOOKUP(EM63,Spelerslijst,4,0))</f>
        <v>VAN MALDEREN GERT</v>
      </c>
      <c r="ES63" s="44">
        <v>1</v>
      </c>
      <c r="ET63" s="22" t="s">
        <v>2</v>
      </c>
      <c r="EU63" s="43">
        <v>1</v>
      </c>
      <c r="EV63" s="17"/>
      <c r="EX63" s="13"/>
      <c r="EY63" s="19">
        <v>1</v>
      </c>
      <c r="EZ63" s="45" t="str">
        <f t="shared" ref="EZ63:EZ72" si="664">IF(FE63="","",VLOOKUP(FE63,Spelerslijst,4,0))</f>
        <v>BORLOO MICHEL</v>
      </c>
      <c r="FA63" s="20" t="str">
        <f t="shared" ref="FA63:FA72" si="665">IF(FE63="","",VLOOKUP(FE63,Spelerslijst,3,0))</f>
        <v>STAT</v>
      </c>
      <c r="FB63" s="20" t="str">
        <f t="shared" ref="FB63:FB72" si="666">IF(FE63="","",VLOOKUP(FE63,Spelerslijst,6,0))</f>
        <v>-</v>
      </c>
      <c r="FC63" s="20" t="str">
        <f>IF(FE63="","",IF(AND(OR(FB63=FE$61,FB63="-"),FA63=FD$61),"OK","NOK"))</f>
        <v>OK</v>
      </c>
      <c r="FD63" s="20" t="str">
        <f t="shared" ref="FD63:FD72" si="667">IF(FE63="","",VLOOKUP(FE63,Spelerslijst,5,0))</f>
        <v>NA</v>
      </c>
      <c r="FE63" s="41">
        <v>791</v>
      </c>
      <c r="FF63" s="42">
        <v>802</v>
      </c>
      <c r="FG63" s="20" t="str">
        <f t="shared" ref="FG63:FG72" si="668">IF(FF63="","",VLOOKUP(FF63,Spelerslijst,5,0))</f>
        <v>NA</v>
      </c>
      <c r="FH63" s="20" t="str">
        <f>IF(FF63="","",IF(AND(OR(FI63=FF$61,FI63="-"),FJ63=FG$61),"OK","NOK"))</f>
        <v>OK</v>
      </c>
      <c r="FI63" s="20" t="str">
        <f t="shared" ref="FI63:FI72" si="669">IF(FF63="","",VLOOKUP(FF63,Spelerslijst,6,0))</f>
        <v>-</v>
      </c>
      <c r="FJ63" s="20" t="str">
        <f t="shared" ref="FJ63:FJ72" si="670">IF(FF63="","",VLOOKUP(FF63,Spelerslijst,3,0))</f>
        <v>HOEK</v>
      </c>
      <c r="FK63" s="21" t="str">
        <f t="shared" ref="FK63:FK72" si="671">IF(FF63="","",VLOOKUP(FF63,Spelerslijst,4,0))</f>
        <v>PEETERS LUC</v>
      </c>
      <c r="FL63" s="44">
        <v>0</v>
      </c>
      <c r="FM63" s="22" t="s">
        <v>2</v>
      </c>
      <c r="FN63" s="43">
        <v>2</v>
      </c>
      <c r="FO63" s="17"/>
      <c r="FQ63" s="13"/>
      <c r="FR63" s="19">
        <v>1</v>
      </c>
      <c r="FS63" s="45" t="str">
        <f t="shared" ref="FS63:FS72" si="672">IF(FX63="","",VLOOKUP(FX63,Spelerslijst,4,0))</f>
        <v>HELDERWEIDT LUC</v>
      </c>
      <c r="FT63" s="20" t="str">
        <f t="shared" ref="FT63:FT72" si="673">IF(FX63="","",VLOOKUP(FX63,Spelerslijst,3,0))</f>
        <v>HOEK</v>
      </c>
      <c r="FU63" s="20" t="str">
        <f t="shared" ref="FU63:FU72" si="674">IF(FX63="","",VLOOKUP(FX63,Spelerslijst,6,0))</f>
        <v>-</v>
      </c>
      <c r="FV63" s="20" t="str">
        <f>IF(FX63="","",IF(AND(OR(FU63=FX$61,FU63="-"),FT63=FW$61),"OK","NOK"))</f>
        <v>OK</v>
      </c>
      <c r="FW63" s="20" t="str">
        <f t="shared" ref="FW63:FW72" si="675">IF(FX63="","",VLOOKUP(FX63,Spelerslijst,5,0))</f>
        <v>NA</v>
      </c>
      <c r="FX63" s="41">
        <v>860</v>
      </c>
      <c r="FY63" s="42">
        <v>879</v>
      </c>
      <c r="FZ63" s="20" t="str">
        <f t="shared" ref="FZ63:FZ72" si="676">IF(FY63="","",VLOOKUP(FY63,Spelerslijst,5,0))</f>
        <v>NA</v>
      </c>
      <c r="GA63" s="20" t="str">
        <f>IF(FY63="","",IF(AND(OR(GB63=FY$61,GB63="-"),GC63=FZ$61),"OK","NOK"))</f>
        <v>OK</v>
      </c>
      <c r="GB63" s="20" t="str">
        <f t="shared" ref="GB63:GB72" si="677">IF(FY63="","",VLOOKUP(FY63,Spelerslijst,6,0))</f>
        <v>-</v>
      </c>
      <c r="GC63" s="20" t="str">
        <f t="shared" ref="GC63:GC72" si="678">IF(FY63="","",VLOOKUP(FY63,Spelerslijst,3,0))</f>
        <v>GBIL</v>
      </c>
      <c r="GD63" s="21" t="str">
        <f t="shared" ref="GD63:GD72" si="679">IF(FY63="","",VLOOKUP(FY63,Spelerslijst,4,0))</f>
        <v>DEWIL CHANTAL</v>
      </c>
      <c r="GE63" s="44">
        <v>1</v>
      </c>
      <c r="GF63" s="22" t="s">
        <v>2</v>
      </c>
      <c r="GG63" s="43">
        <v>1</v>
      </c>
      <c r="GH63" s="17"/>
      <c r="GJ63" s="13"/>
      <c r="GK63" s="19">
        <v>1</v>
      </c>
      <c r="GL63" s="45" t="str">
        <f t="shared" ref="GL63:GL72" si="680">IF(GQ63="","",VLOOKUP(GQ63,Spelerslijst,4,0))</f>
        <v>THANBAUER THÖRN</v>
      </c>
      <c r="GM63" s="20" t="str">
        <f t="shared" ref="GM63:GM72" si="681">IF(GQ63="","",VLOOKUP(GQ63,Spelerslijst,3,0))</f>
        <v>EXC</v>
      </c>
      <c r="GN63" s="20" t="str">
        <f t="shared" ref="GN63:GN72" si="682">IF(GQ63="","",VLOOKUP(GQ63,Spelerslijst,6,0))</f>
        <v>-</v>
      </c>
      <c r="GO63" s="20" t="str">
        <f>IF(GQ63="","",IF(AND(OR(GN63=GQ$61,GN63="-"),GM63=GP$61),"OK","NOK"))</f>
        <v>OK</v>
      </c>
      <c r="GP63" s="20" t="str">
        <f t="shared" ref="GP63:GP72" si="683">IF(GQ63="","",VLOOKUP(GQ63,Spelerslijst,5,0))</f>
        <v>D</v>
      </c>
      <c r="GQ63" s="41">
        <v>639</v>
      </c>
      <c r="GR63" s="42">
        <v>875</v>
      </c>
      <c r="GS63" s="20" t="str">
        <f t="shared" ref="GS63:GS72" si="684">IF(GR63="","",VLOOKUP(GR63,Spelerslijst,5,0))</f>
        <v>NA</v>
      </c>
      <c r="GT63" s="20" t="str">
        <f>IF(GR63="","",IF(AND(OR(GU63=GR$61,GU63="-"),GV63=GS$61),"OK","NOK"))</f>
        <v>OK</v>
      </c>
      <c r="GU63" s="20" t="str">
        <f t="shared" ref="GU63:GU72" si="685">IF(GR63="","",VLOOKUP(GR63,Spelerslijst,6,0))</f>
        <v>-</v>
      </c>
      <c r="GV63" s="20" t="str">
        <f t="shared" ref="GV63:GV72" si="686">IF(GR63="","",VLOOKUP(GR63,Spelerslijst,3,0))</f>
        <v>HOEK</v>
      </c>
      <c r="GW63" s="21" t="str">
        <f t="shared" ref="GW63:GW72" si="687">IF(GR63="","",VLOOKUP(GR63,Spelerslijst,4,0))</f>
        <v>LIESSENS JURGEN</v>
      </c>
      <c r="GX63" s="44">
        <v>1</v>
      </c>
      <c r="GY63" s="22" t="s">
        <v>2</v>
      </c>
      <c r="GZ63" s="43">
        <v>1</v>
      </c>
      <c r="HA63" s="17"/>
      <c r="HC63" s="13"/>
      <c r="HD63" s="19">
        <v>1</v>
      </c>
      <c r="HE63" s="45" t="str">
        <f t="shared" ref="HE63:HE72" si="688">IF(HJ63="","",VLOOKUP(HJ63,Spelerslijst,4,0))</f>
        <v>BOUWERAERTS PATRICK</v>
      </c>
      <c r="HF63" s="20" t="str">
        <f t="shared" ref="HF63:HF72" si="689">IF(HJ63="","",VLOOKUP(HJ63,Spelerslijst,3,0))</f>
        <v>TZH</v>
      </c>
      <c r="HG63" s="20" t="str">
        <f t="shared" ref="HG63:HG72" si="690">IF(HJ63="","",VLOOKUP(HJ63,Spelerslijst,6,0))</f>
        <v>-</v>
      </c>
      <c r="HH63" s="20" t="str">
        <f>IF(HJ63="","",IF(AND(OR(HG63=HJ$61,HG63="-"),HF63=HI$61),"OK","NOK"))</f>
        <v>OK</v>
      </c>
      <c r="HI63" s="20" t="str">
        <f t="shared" ref="HI63:HI72" si="691">IF(HJ63="","",VLOOKUP(HJ63,Spelerslijst,5,0))</f>
        <v>NA</v>
      </c>
      <c r="HJ63" s="41">
        <v>841</v>
      </c>
      <c r="HK63" s="42">
        <v>732</v>
      </c>
      <c r="HL63" s="20" t="str">
        <f t="shared" ref="HL63:HL72" si="692">IF(HK63="","",VLOOKUP(HK63,Spelerslijst,5,0))</f>
        <v>A</v>
      </c>
      <c r="HM63" s="20" t="str">
        <f>IF(HK63="","",IF(AND(OR(HN63=HK$61,HN63="-"),HO63=HL$61),"OK","NOK"))</f>
        <v>OK</v>
      </c>
      <c r="HN63" s="20" t="str">
        <f t="shared" ref="HN63:HN72" si="693">IF(HK63="","",VLOOKUP(HK63,Spelerslijst,6,0))</f>
        <v>-</v>
      </c>
      <c r="HO63" s="20" t="str">
        <f t="shared" ref="HO63:HO72" si="694">IF(HK63="","",VLOOKUP(HK63,Spelerslijst,3,0))</f>
        <v>HOEK</v>
      </c>
      <c r="HP63" s="21" t="str">
        <f t="shared" ref="HP63:HP72" si="695">IF(HK63="","",VLOOKUP(HK63,Spelerslijst,4,0))</f>
        <v>FIERENS STEFAN</v>
      </c>
      <c r="HQ63" s="44">
        <v>0</v>
      </c>
      <c r="HR63" s="22" t="s">
        <v>2</v>
      </c>
      <c r="HS63" s="43">
        <v>2</v>
      </c>
      <c r="HT63" s="17"/>
      <c r="HV63" s="13"/>
      <c r="HW63" s="19">
        <v>1</v>
      </c>
      <c r="HX63" s="45" t="str">
        <f t="shared" ref="HX63:HX72" si="696">IF(IC63="","",VLOOKUP(IC63,Spelerslijst,4,0))</f>
        <v xml:space="preserve">VAN DEN ENDE DAVID </v>
      </c>
      <c r="HY63" s="20" t="str">
        <f t="shared" ref="HY63:HY72" si="697">IF(IC63="","",VLOOKUP(IC63,Spelerslijst,3,0))</f>
        <v>DVO</v>
      </c>
      <c r="HZ63" s="20" t="str">
        <f t="shared" ref="HZ63:HZ72" si="698">IF(IC63="","",VLOOKUP(IC63,Spelerslijst,6,0))</f>
        <v>-</v>
      </c>
      <c r="IA63" s="20" t="str">
        <f>IF(IC63="","",IF(AND(OR(HZ63=IC$61,HZ63="-"),HY63=IB$61),"OK","NOK"))</f>
        <v>OK</v>
      </c>
      <c r="IB63" s="20" t="str">
        <f t="shared" ref="IB63:IB72" si="699">IF(IC63="","",VLOOKUP(IC63,Spelerslijst,5,0))</f>
        <v>B</v>
      </c>
      <c r="IC63" s="41">
        <v>312</v>
      </c>
      <c r="ID63" s="42">
        <v>65</v>
      </c>
      <c r="IE63" s="20" t="str">
        <f t="shared" ref="IE63:IE72" si="700">IF(ID63="","",VLOOKUP(ID63,Spelerslijst,5,0))</f>
        <v>B</v>
      </c>
      <c r="IF63" s="20" t="str">
        <f>IF(ID63="","",IF(AND(OR(IG63=ID$61,IG63="-"),IH63=IE$61),"OK","NOK"))</f>
        <v>OK</v>
      </c>
      <c r="IG63" s="20" t="str">
        <f t="shared" ref="IG63:IG72" si="701">IF(ID63="","",VLOOKUP(ID63,Spelerslijst,6,0))</f>
        <v>-</v>
      </c>
      <c r="IH63" s="20" t="str">
        <f t="shared" ref="IH63:IH72" si="702">IF(ID63="","",VLOOKUP(ID63,Spelerslijst,3,0))</f>
        <v>EXC</v>
      </c>
      <c r="II63" s="21" t="str">
        <f t="shared" ref="II63:II72" si="703">IF(ID63="","",VLOOKUP(ID63,Spelerslijst,4,0))</f>
        <v>KERREMANS RONNY</v>
      </c>
      <c r="IJ63" s="44">
        <v>1</v>
      </c>
      <c r="IK63" s="22" t="s">
        <v>2</v>
      </c>
      <c r="IL63" s="43">
        <v>1</v>
      </c>
      <c r="IM63" s="17"/>
      <c r="IO63" s="13"/>
      <c r="IP63" s="19">
        <v>1</v>
      </c>
      <c r="IQ63" s="45" t="str">
        <f t="shared" ref="IQ63:IQ72" si="704">IF(IV63="","",VLOOKUP(IV63,Spelerslijst,4,0))</f>
        <v>VAN RELEGHEM CHRISTOPHER</v>
      </c>
      <c r="IR63" s="20" t="str">
        <f t="shared" ref="IR63:IR72" si="705">IF(IV63="","",VLOOKUP(IV63,Spelerslijst,3,0))</f>
        <v>TZH</v>
      </c>
      <c r="IS63" s="20" t="str">
        <f t="shared" ref="IS63:IS72" si="706">IF(IV63="","",VLOOKUP(IV63,Spelerslijst,6,0))</f>
        <v>-</v>
      </c>
      <c r="IT63" s="20" t="str">
        <f>IF(IV63="","",IF(AND(OR(IS63=IV$61,IS63="-"),IR63=IU$61),"OK","NOK"))</f>
        <v>OK</v>
      </c>
      <c r="IU63" s="20" t="str">
        <f t="shared" ref="IU63:IU72" si="707">IF(IV63="","",VLOOKUP(IV63,Spelerslijst,5,0))</f>
        <v>D</v>
      </c>
      <c r="IV63" s="41">
        <v>636</v>
      </c>
      <c r="IW63" s="42">
        <v>312</v>
      </c>
      <c r="IX63" s="20" t="str">
        <f t="shared" ref="IX63:IX72" si="708">IF(IW63="","",VLOOKUP(IW63,Spelerslijst,5,0))</f>
        <v>B</v>
      </c>
      <c r="IY63" s="20" t="str">
        <f>IF(IW63="","",IF(AND(OR(IZ63=IW$61,IZ63="-"),JA63=IX$61),"OK","NOK"))</f>
        <v>OK</v>
      </c>
      <c r="IZ63" s="20" t="str">
        <f t="shared" ref="IZ63:IZ72" si="709">IF(IW63="","",VLOOKUP(IW63,Spelerslijst,6,0))</f>
        <v>-</v>
      </c>
      <c r="JA63" s="20" t="str">
        <f t="shared" ref="JA63:JA72" si="710">IF(IW63="","",VLOOKUP(IW63,Spelerslijst,3,0))</f>
        <v>DVO</v>
      </c>
      <c r="JB63" s="21" t="str">
        <f t="shared" ref="JB63:JB72" si="711">IF(IW63="","",VLOOKUP(IW63,Spelerslijst,4,0))</f>
        <v xml:space="preserve">VAN DEN ENDE DAVID </v>
      </c>
      <c r="JC63" s="44">
        <v>0</v>
      </c>
      <c r="JD63" s="22" t="s">
        <v>2</v>
      </c>
      <c r="JE63" s="43">
        <v>2</v>
      </c>
      <c r="JF63" s="17"/>
      <c r="JH63" s="13"/>
      <c r="JI63" s="19">
        <v>1</v>
      </c>
      <c r="JJ63" s="45" t="str">
        <f t="shared" ref="JJ63:JJ72" si="712">IF(JO63="","",VLOOKUP(JO63,Spelerslijst,4,0))</f>
        <v>VERELST DANNY</v>
      </c>
      <c r="JK63" s="20" t="str">
        <f t="shared" ref="JK63:JK72" si="713">IF(JO63="","",VLOOKUP(JO63,Spelerslijst,3,0))</f>
        <v>DVO</v>
      </c>
      <c r="JL63" s="20" t="str">
        <f t="shared" ref="JL63:JL72" si="714">IF(JO63="","",VLOOKUP(JO63,Spelerslijst,6,0))</f>
        <v>-</v>
      </c>
      <c r="JM63" s="20" t="str">
        <f>IF(JO63="","",IF(AND(OR(JL63=JO$61,JL63="-"),JK63=JN$61),"OK","NOK"))</f>
        <v>OK</v>
      </c>
      <c r="JN63" s="20" t="str">
        <f t="shared" ref="JN63:JN72" si="715">IF(JO63="","",VLOOKUP(JO63,Spelerslijst,5,0))</f>
        <v>D</v>
      </c>
      <c r="JO63" s="41">
        <v>394</v>
      </c>
      <c r="JP63" s="42">
        <v>640</v>
      </c>
      <c r="JQ63" s="20" t="str">
        <f t="shared" ref="JQ63:JQ72" si="716">IF(JP63="","",VLOOKUP(JP63,Spelerslijst,5,0))</f>
        <v>D</v>
      </c>
      <c r="JR63" s="20" t="str">
        <f>IF(JP63="","",IF(AND(OR(JS63=JP$61,JS63="-"),JT63=JQ$61),"OK","NOK"))</f>
        <v>OK</v>
      </c>
      <c r="JS63" s="20">
        <f t="shared" ref="JS63:JS72" si="717">IF(JP63="","",VLOOKUP(JP63,Spelerslijst,6,0))</f>
        <v>3</v>
      </c>
      <c r="JT63" s="20" t="str">
        <f t="shared" ref="JT63:JT72" si="718">IF(JP63="","",VLOOKUP(JP63,Spelerslijst,3,0))</f>
        <v>SPLI</v>
      </c>
      <c r="JU63" s="21" t="str">
        <f t="shared" ref="JU63:JU72" si="719">IF(JP63="","",VLOOKUP(JP63,Spelerslijst,4,0))</f>
        <v>PRAET VEERLE</v>
      </c>
      <c r="JV63" s="44">
        <v>2</v>
      </c>
      <c r="JW63" s="22" t="s">
        <v>2</v>
      </c>
      <c r="JX63" s="43">
        <v>0</v>
      </c>
      <c r="JY63" s="17"/>
      <c r="KA63" s="13"/>
      <c r="KB63" s="19">
        <v>1</v>
      </c>
      <c r="KC63" s="45" t="str">
        <f t="shared" ref="KC63:KC72" si="720">IF(KH63="","",VLOOKUP(KH63,Spelerslijst,4,0))</f>
        <v>NIEUWLANDT PASCAL</v>
      </c>
      <c r="KD63" s="20" t="str">
        <f t="shared" ref="KD63:KD72" si="721">IF(KH63="","",VLOOKUP(KH63,Spelerslijst,3,0))</f>
        <v>DZES</v>
      </c>
      <c r="KE63" s="20">
        <f t="shared" ref="KE63:KE72" si="722">IF(KH63="","",VLOOKUP(KH63,Spelerslijst,6,0))</f>
        <v>3</v>
      </c>
      <c r="KF63" s="20" t="str">
        <f>IF(KH63="","",IF(AND(OR(KE63=KH$61,KE63="-"),KD63=KG$61),"OK","NOK"))</f>
        <v>OK</v>
      </c>
      <c r="KG63" s="20" t="str">
        <f t="shared" ref="KG63:KG72" si="723">IF(KH63="","",VLOOKUP(KH63,Spelerslijst,5,0))</f>
        <v>D</v>
      </c>
      <c r="KH63" s="41">
        <v>730</v>
      </c>
      <c r="KI63" s="42">
        <v>394</v>
      </c>
      <c r="KJ63" s="20" t="str">
        <f t="shared" ref="KJ63:KJ72" si="724">IF(KI63="","",VLOOKUP(KI63,Spelerslijst,5,0))</f>
        <v>D</v>
      </c>
      <c r="KK63" s="20" t="str">
        <f>IF(KI63="","",IF(AND(OR(KL63=KI$61,KL63="-"),KM63=KJ$61),"OK","NOK"))</f>
        <v>OK</v>
      </c>
      <c r="KL63" s="20" t="str">
        <f t="shared" ref="KL63:KL72" si="725">IF(KI63="","",VLOOKUP(KI63,Spelerslijst,6,0))</f>
        <v>-</v>
      </c>
      <c r="KM63" s="20" t="str">
        <f t="shared" ref="KM63:KM72" si="726">IF(KI63="","",VLOOKUP(KI63,Spelerslijst,3,0))</f>
        <v>DVO</v>
      </c>
      <c r="KN63" s="21" t="str">
        <f t="shared" ref="KN63:KN72" si="727">IF(KI63="","",VLOOKUP(KI63,Spelerslijst,4,0))</f>
        <v>VERELST DANNY</v>
      </c>
      <c r="KO63" s="44">
        <v>2</v>
      </c>
      <c r="KP63" s="22" t="s">
        <v>2</v>
      </c>
      <c r="KQ63" s="43">
        <v>0</v>
      </c>
      <c r="KR63" s="17"/>
      <c r="KT63" s="13"/>
      <c r="KU63" s="19">
        <v>1</v>
      </c>
      <c r="KV63" s="45" t="str">
        <f t="shared" ref="KV63:KV72" si="728">IF(LA63="","",VLOOKUP(LA63,Spelerslijst,4,0))</f>
        <v>DE BOCK JAN</v>
      </c>
      <c r="KW63" s="20" t="str">
        <f t="shared" ref="KW63:KW72" si="729">IF(LA63="","",VLOOKUP(LA63,Spelerslijst,3,0))</f>
        <v>STAT</v>
      </c>
      <c r="KX63" s="20" t="str">
        <f t="shared" ref="KX63:KX72" si="730">IF(LA63="","",VLOOKUP(LA63,Spelerslijst,6,0))</f>
        <v>-</v>
      </c>
      <c r="KY63" s="20" t="str">
        <f>IF(LA63="","",IF(AND(OR(KX63=LA$61,KX63="-"),KW63=KZ$61),"OK","NOK"))</f>
        <v>OK</v>
      </c>
      <c r="KZ63" s="20" t="str">
        <f t="shared" ref="KZ63:KZ72" si="731">IF(LA63="","",VLOOKUP(LA63,Spelerslijst,5,0))</f>
        <v>NA</v>
      </c>
      <c r="LA63" s="41">
        <v>828</v>
      </c>
      <c r="LB63" s="42">
        <v>109</v>
      </c>
      <c r="LC63" s="20" t="str">
        <f t="shared" ref="LC63:LC72" si="732">IF(LB63="","",VLOOKUP(LB63,Spelerslijst,5,0))</f>
        <v>C</v>
      </c>
      <c r="LD63" s="20" t="str">
        <f>IF(LB63="","",IF(AND(OR(LE63=LB$61,LE63="-"),LF63=LC$61),"OK","NOK"))</f>
        <v>OK</v>
      </c>
      <c r="LE63" s="20" t="str">
        <f t="shared" ref="LE63:LE72" si="733">IF(LB63="","",VLOOKUP(LB63,Spelerslijst,6,0))</f>
        <v>-</v>
      </c>
      <c r="LF63" s="20" t="str">
        <f t="shared" ref="LF63:LF72" si="734">IF(LB63="","",VLOOKUP(LB63,Spelerslijst,3,0))</f>
        <v>SPLI</v>
      </c>
      <c r="LG63" s="21" t="str">
        <f t="shared" ref="LG63:LG72" si="735">IF(LB63="","",VLOOKUP(LB63,Spelerslijst,4,0))</f>
        <v>COOSEMANS PATRICK</v>
      </c>
      <c r="LH63" s="44">
        <v>0</v>
      </c>
      <c r="LI63" s="22" t="s">
        <v>2</v>
      </c>
      <c r="LJ63" s="43">
        <v>2</v>
      </c>
      <c r="LK63" s="17"/>
      <c r="LM63" s="13"/>
      <c r="LN63" s="19">
        <v>1</v>
      </c>
      <c r="LO63" s="45" t="str">
        <f t="shared" ref="LO63:LO72" si="736">IF(LT63="","",VLOOKUP(LT63,Spelerslijst,4,0))</f>
        <v>POTUMS WALTER</v>
      </c>
      <c r="LP63" s="20" t="str">
        <f t="shared" ref="LP63:LP72" si="737">IF(LT63="","",VLOOKUP(LT63,Spelerslijst,3,0))</f>
        <v>STAT</v>
      </c>
      <c r="LQ63" s="20">
        <f t="shared" ref="LQ63:LQ72" si="738">IF(LT63="","",VLOOKUP(LT63,Spelerslijst,6,0))</f>
        <v>2</v>
      </c>
      <c r="LR63" s="20" t="str">
        <f>IF(LT63="","",IF(AND(OR(LQ63=LT$61,LQ63="-"),LP63=LS$61),"OK","NOK"))</f>
        <v>OK</v>
      </c>
      <c r="LS63" s="20" t="str">
        <f t="shared" ref="LS63:LS72" si="739">IF(LT63="","",VLOOKUP(LT63,Spelerslijst,5,0))</f>
        <v>D</v>
      </c>
      <c r="LT63" s="41">
        <v>73</v>
      </c>
      <c r="LU63" s="42">
        <v>877</v>
      </c>
      <c r="LV63" s="20" t="str">
        <f t="shared" ref="LV63:LV72" si="740">IF(LU63="","",VLOOKUP(LU63,Spelerslijst,5,0))</f>
        <v>NA</v>
      </c>
      <c r="LW63" s="20" t="str">
        <f>IF(LU63="","",IF(AND(OR(LX63=LU$61,LX63="-"),LY63=LV$61),"OK","NOK"))</f>
        <v>OK</v>
      </c>
      <c r="LX63" s="20" t="str">
        <f t="shared" ref="LX63:LX72" si="741">IF(LU63="","",VLOOKUP(LU63,Spelerslijst,6,0))</f>
        <v>-</v>
      </c>
      <c r="LY63" s="20" t="str">
        <f t="shared" ref="LY63:LY72" si="742">IF(LU63="","",VLOOKUP(LU63,Spelerslijst,3,0))</f>
        <v>DBEL</v>
      </c>
      <c r="LZ63" s="21" t="str">
        <f t="shared" ref="LZ63:LZ72" si="743">IF(LU63="","",VLOOKUP(LU63,Spelerslijst,4,0))</f>
        <v>PEETERS DYLAN</v>
      </c>
      <c r="MA63" s="44">
        <v>2</v>
      </c>
      <c r="MB63" s="22" t="s">
        <v>2</v>
      </c>
      <c r="MC63" s="43">
        <v>0</v>
      </c>
      <c r="MD63" s="17"/>
      <c r="MF63" s="13"/>
      <c r="MG63" s="19">
        <v>1</v>
      </c>
      <c r="MH63" s="45" t="str">
        <f t="shared" ref="MH63:MH72" si="744">IF(MM63="","",VLOOKUP(MM63,Spelerslijst,4,0))</f>
        <v/>
      </c>
      <c r="MI63" s="20" t="str">
        <f t="shared" ref="MI63:MI72" si="745">IF(MM63="","",VLOOKUP(MM63,Spelerslijst,3,0))</f>
        <v/>
      </c>
      <c r="MJ63" s="20" t="str">
        <f t="shared" ref="MJ63:MJ72" si="746">IF(MM63="","",VLOOKUP(MM63,Spelerslijst,6,0))</f>
        <v/>
      </c>
      <c r="MK63" s="20" t="str">
        <f>IF(MM63="","",IF(AND(OR(MJ63=MM$61,MJ63="-"),MI63=ML$61),"OK","NOK"))</f>
        <v/>
      </c>
      <c r="ML63" s="20" t="str">
        <f t="shared" ref="ML63:ML72" si="747">IF(MM63="","",VLOOKUP(MM63,Spelerslijst,5,0))</f>
        <v/>
      </c>
      <c r="MM63" s="41"/>
      <c r="MN63" s="42"/>
      <c r="MO63" s="20" t="str">
        <f t="shared" ref="MO63:MO72" si="748">IF(MN63="","",VLOOKUP(MN63,Spelerslijst,5,0))</f>
        <v/>
      </c>
      <c r="MP63" s="20" t="str">
        <f>IF(MN63="","",IF(AND(OR(MQ63=MN$61,MQ63="-"),MR63=MO$61),"OK","NOK"))</f>
        <v/>
      </c>
      <c r="MQ63" s="20" t="str">
        <f t="shared" ref="MQ63:MQ72" si="749">IF(MN63="","",VLOOKUP(MN63,Spelerslijst,6,0))</f>
        <v/>
      </c>
      <c r="MR63" s="20" t="str">
        <f t="shared" ref="MR63:MR72" si="750">IF(MN63="","",VLOOKUP(MN63,Spelerslijst,3,0))</f>
        <v/>
      </c>
      <c r="MS63" s="21" t="str">
        <f t="shared" ref="MS63:MS72" si="751">IF(MN63="","",VLOOKUP(MN63,Spelerslijst,4,0))</f>
        <v/>
      </c>
      <c r="MT63" s="44"/>
      <c r="MU63" s="22" t="s">
        <v>2</v>
      </c>
      <c r="MV63" s="43"/>
      <c r="MW63" s="17"/>
      <c r="MY63" s="13"/>
      <c r="MZ63" s="19">
        <v>1</v>
      </c>
      <c r="NA63" s="45" t="str">
        <f t="shared" ref="NA63:NA72" si="752">IF(NF63="","",VLOOKUP(NF63,Spelerslijst,4,0))</f>
        <v>VAN DRIESSCHE JURGEN</v>
      </c>
      <c r="NB63" s="20" t="str">
        <f t="shared" ref="NB63:NB72" si="753">IF(NF63="","",VLOOKUP(NF63,Spelerslijst,3,0))</f>
        <v>HOEK</v>
      </c>
      <c r="NC63" s="20" t="str">
        <f t="shared" ref="NC63:NC72" si="754">IF(NF63="","",VLOOKUP(NF63,Spelerslijst,6,0))</f>
        <v>-</v>
      </c>
      <c r="ND63" s="20" t="str">
        <f>IF(NF63="","",IF(AND(OR(NC63=NF$61,NC63="-"),NB63=NE$61),"OK","NOK"))</f>
        <v>OK</v>
      </c>
      <c r="NE63" s="20" t="str">
        <f t="shared" ref="NE63:NE72" si="755">IF(NF63="","",VLOOKUP(NF63,Spelerslijst,5,0))</f>
        <v>NA</v>
      </c>
      <c r="NF63" s="41">
        <v>796</v>
      </c>
      <c r="NG63" s="42">
        <v>632</v>
      </c>
      <c r="NH63" s="20" t="str">
        <f t="shared" ref="NH63:NH72" si="756">IF(NG63="","",VLOOKUP(NG63,Spelerslijst,5,0))</f>
        <v>D</v>
      </c>
      <c r="NI63" s="20" t="str">
        <f>IF(NG63="","",IF(AND(OR(NJ63=NG$61,NJ63="-"),NK63=NH$61),"OK","NOK"))</f>
        <v>OK</v>
      </c>
      <c r="NJ63" s="20" t="str">
        <f t="shared" ref="NJ63:NJ72" si="757">IF(NG63="","",VLOOKUP(NG63,Spelerslijst,6,0))</f>
        <v>-</v>
      </c>
      <c r="NK63" s="20" t="str">
        <f t="shared" ref="NK63:NK72" si="758">IF(NG63="","",VLOOKUP(NG63,Spelerslijst,3,0))</f>
        <v>EXC</v>
      </c>
      <c r="NL63" s="21" t="str">
        <f t="shared" ref="NL63:NL72" si="759">IF(NG63="","",VLOOKUP(NG63,Spelerslijst,4,0))</f>
        <v>HUYSSENS JONATHAN</v>
      </c>
      <c r="NM63" s="44">
        <v>1</v>
      </c>
      <c r="NN63" s="22" t="s">
        <v>2</v>
      </c>
      <c r="NO63" s="43">
        <v>1</v>
      </c>
      <c r="NP63" s="17"/>
    </row>
    <row r="64" spans="2:380" x14ac:dyDescent="0.3">
      <c r="B64" s="13"/>
      <c r="C64" s="23">
        <v>2</v>
      </c>
      <c r="D64" s="26" t="str">
        <f t="shared" si="600"/>
        <v>PEETERS LUC</v>
      </c>
      <c r="E64" s="22" t="str">
        <f t="shared" si="601"/>
        <v>HOEK</v>
      </c>
      <c r="F64" s="22" t="str">
        <f t="shared" si="602"/>
        <v>-</v>
      </c>
      <c r="G64" s="22" t="str">
        <f t="shared" ref="G64:G72" si="760">IF(I64="","",IF(AND(OR(F64=I$61,F64="-"),E64=H$61),"OK","NOK"))</f>
        <v>OK</v>
      </c>
      <c r="H64" s="22" t="str">
        <f t="shared" si="603"/>
        <v>NA</v>
      </c>
      <c r="I64" s="43">
        <v>802</v>
      </c>
      <c r="J64" s="44">
        <v>723</v>
      </c>
      <c r="K64" s="22" t="str">
        <f t="shared" si="604"/>
        <v>NA</v>
      </c>
      <c r="L64" s="22" t="str">
        <f t="shared" ref="L64:L72" si="761">IF(J64="","",IF(AND(OR(M64=J$61,M64="-"),N64=K$61),"OK","NOK"))</f>
        <v>OK</v>
      </c>
      <c r="M64" s="22">
        <f t="shared" si="605"/>
        <v>4</v>
      </c>
      <c r="N64" s="22" t="str">
        <f t="shared" si="606"/>
        <v>TZH</v>
      </c>
      <c r="O64" s="24" t="str">
        <f t="shared" si="607"/>
        <v>SELLESLAGH NIKKY</v>
      </c>
      <c r="P64" s="44">
        <v>1</v>
      </c>
      <c r="Q64" s="22" t="s">
        <v>2</v>
      </c>
      <c r="R64" s="43">
        <v>1</v>
      </c>
      <c r="S64" s="17"/>
      <c r="U64" s="13"/>
      <c r="V64" s="23">
        <v>2</v>
      </c>
      <c r="W64" s="26" t="str">
        <f t="shared" si="608"/>
        <v>DE BORGER DAVID</v>
      </c>
      <c r="X64" s="22" t="str">
        <f t="shared" si="609"/>
        <v>EXC</v>
      </c>
      <c r="Y64" s="22">
        <f t="shared" si="610"/>
        <v>2</v>
      </c>
      <c r="Z64" s="22" t="str">
        <f t="shared" ref="Z64:Z72" si="762">IF(AB64="","",IF(AND(OR(Y64=AB$61,Y64="-"),X64=AA$61),"OK","NOK"))</f>
        <v>OK</v>
      </c>
      <c r="AA64" s="22" t="str">
        <f t="shared" si="611"/>
        <v>D</v>
      </c>
      <c r="AB64" s="43">
        <v>441</v>
      </c>
      <c r="AC64" s="44">
        <v>42</v>
      </c>
      <c r="AD64" s="22" t="str">
        <f t="shared" si="612"/>
        <v>D</v>
      </c>
      <c r="AE64" s="22" t="str">
        <f t="shared" ref="AE64:AE72" si="763">IF(AC64="","",IF(AND(OR(AF64=AC$61,AF64="-"),AG64=AD$61),"OK","NOK"))</f>
        <v>OK</v>
      </c>
      <c r="AF64" s="22" t="str">
        <f t="shared" si="613"/>
        <v>-</v>
      </c>
      <c r="AG64" s="22" t="str">
        <f t="shared" si="614"/>
        <v>DVO</v>
      </c>
      <c r="AH64" s="24" t="str">
        <f t="shared" si="615"/>
        <v>BOUTENS WERNER</v>
      </c>
      <c r="AI64" s="44">
        <v>2</v>
      </c>
      <c r="AJ64" s="22" t="s">
        <v>2</v>
      </c>
      <c r="AK64" s="43">
        <v>0</v>
      </c>
      <c r="AL64" s="17"/>
      <c r="AN64" s="13"/>
      <c r="AO64" s="23">
        <v>2</v>
      </c>
      <c r="AP64" s="26" t="str">
        <f t="shared" si="616"/>
        <v>VERELST DANNY</v>
      </c>
      <c r="AQ64" s="22" t="str">
        <f t="shared" si="617"/>
        <v>DVO</v>
      </c>
      <c r="AR64" s="22" t="str">
        <f t="shared" si="618"/>
        <v>-</v>
      </c>
      <c r="AS64" s="22" t="str">
        <f t="shared" ref="AS64:AS72" si="764">IF(AU64="","",IF(AND(OR(AR64=AU$61,AR64="-"),AQ64=AT$61),"OK","NOK"))</f>
        <v>OK</v>
      </c>
      <c r="AT64" s="22" t="str">
        <f t="shared" si="619"/>
        <v>D</v>
      </c>
      <c r="AU64" s="43">
        <v>394</v>
      </c>
      <c r="AV64" s="44">
        <v>85</v>
      </c>
      <c r="AW64" s="22" t="str">
        <f t="shared" si="620"/>
        <v>A</v>
      </c>
      <c r="AX64" s="22" t="str">
        <f t="shared" ref="AX64:AX72" si="765">IF(AV64="","",IF(AND(OR(AY64=AV$61,AY64="-"),AZ64=AW$61),"OK","NOK"))</f>
        <v>OK</v>
      </c>
      <c r="AY64" s="22">
        <f t="shared" si="621"/>
        <v>4</v>
      </c>
      <c r="AZ64" s="22" t="str">
        <f t="shared" si="622"/>
        <v>TZH</v>
      </c>
      <c r="BA64" s="24" t="str">
        <f t="shared" si="623"/>
        <v>BROUWER GLENN</v>
      </c>
      <c r="BB64" s="44">
        <v>0</v>
      </c>
      <c r="BC64" s="22" t="s">
        <v>2</v>
      </c>
      <c r="BD64" s="43">
        <v>2</v>
      </c>
      <c r="BE64" s="17"/>
      <c r="BG64" s="13"/>
      <c r="BH64" s="23">
        <v>2</v>
      </c>
      <c r="BI64" s="26" t="str">
        <f t="shared" si="624"/>
        <v>PRAET VEERLE</v>
      </c>
      <c r="BJ64" s="22" t="str">
        <f t="shared" si="625"/>
        <v>SPLI</v>
      </c>
      <c r="BK64" s="22">
        <f t="shared" si="626"/>
        <v>3</v>
      </c>
      <c r="BL64" s="22" t="str">
        <f t="shared" ref="BL64:BL72" si="766">IF(BN64="","",IF(AND(OR(BK64=BN$61,BK64="-"),BJ64=BM$61),"OK","NOK"))</f>
        <v>OK</v>
      </c>
      <c r="BM64" s="22" t="str">
        <f t="shared" si="627"/>
        <v>D</v>
      </c>
      <c r="BN64" s="43">
        <v>640</v>
      </c>
      <c r="BO64" s="44">
        <v>22</v>
      </c>
      <c r="BP64" s="22" t="str">
        <f t="shared" si="628"/>
        <v>C</v>
      </c>
      <c r="BQ64" s="22" t="str">
        <f t="shared" ref="BQ64:BQ72" si="767">IF(BO64="","",IF(AND(OR(BR64=BO$61,BR64="-"),BS64=BP$61),"OK","NOK"))</f>
        <v>OK</v>
      </c>
      <c r="BR64" s="22" t="str">
        <f t="shared" si="629"/>
        <v>-</v>
      </c>
      <c r="BS64" s="22" t="str">
        <f t="shared" si="630"/>
        <v>DVO</v>
      </c>
      <c r="BT64" s="24" t="str">
        <f t="shared" si="631"/>
        <v>SIEBENS LUDO</v>
      </c>
      <c r="BU64" s="44">
        <v>1</v>
      </c>
      <c r="BV64" s="22" t="s">
        <v>2</v>
      </c>
      <c r="BW64" s="43">
        <v>1</v>
      </c>
      <c r="BX64" s="17"/>
      <c r="BZ64" s="13"/>
      <c r="CA64" s="23">
        <v>2</v>
      </c>
      <c r="CB64" s="26" t="str">
        <f t="shared" si="632"/>
        <v>VERELST DANNY</v>
      </c>
      <c r="CC64" s="22" t="str">
        <f t="shared" si="633"/>
        <v>DVO</v>
      </c>
      <c r="CD64" s="22" t="str">
        <f t="shared" si="634"/>
        <v>-</v>
      </c>
      <c r="CE64" s="22" t="str">
        <f t="shared" ref="CE64:CE72" si="768">IF(CG64="","",IF(AND(OR(CD64=CG$61,CD64="-"),CC64=CF$61),"OK","NOK"))</f>
        <v>OK</v>
      </c>
      <c r="CF64" s="22" t="str">
        <f t="shared" si="635"/>
        <v>D</v>
      </c>
      <c r="CG64" s="43">
        <v>394</v>
      </c>
      <c r="CH64" s="44">
        <v>507</v>
      </c>
      <c r="CI64" s="22" t="str">
        <f t="shared" si="636"/>
        <v>C</v>
      </c>
      <c r="CJ64" s="22" t="str">
        <f t="shared" ref="CJ64:CJ72" si="769">IF(CH64="","",IF(AND(OR(CK64=CH$61,CK64="-"),CL64=CI$61),"OK","NOK"))</f>
        <v>OK</v>
      </c>
      <c r="CK64" s="22" t="str">
        <f t="shared" si="637"/>
        <v>-</v>
      </c>
      <c r="CL64" s="22" t="str">
        <f t="shared" si="638"/>
        <v>DZES</v>
      </c>
      <c r="CM64" s="24" t="str">
        <f t="shared" si="639"/>
        <v>WETTINCK BJORN</v>
      </c>
      <c r="CN64" s="44">
        <v>0</v>
      </c>
      <c r="CO64" s="22" t="s">
        <v>2</v>
      </c>
      <c r="CP64" s="43">
        <v>2</v>
      </c>
      <c r="CQ64" s="17"/>
      <c r="CS64" s="13"/>
      <c r="CT64" s="23">
        <v>2</v>
      </c>
      <c r="CU64" s="26" t="str">
        <f t="shared" si="640"/>
        <v>COOSEMANS PATRICK</v>
      </c>
      <c r="CV64" s="22" t="str">
        <f t="shared" si="641"/>
        <v>SPLI</v>
      </c>
      <c r="CW64" s="22" t="str">
        <f t="shared" si="642"/>
        <v>-</v>
      </c>
      <c r="CX64" s="22" t="str">
        <f t="shared" ref="CX64:CX72" si="770">IF(CZ64="","",IF(AND(OR(CW64=CZ$61,CW64="-"),CV64=CY$61),"OK","NOK"))</f>
        <v>OK</v>
      </c>
      <c r="CY64" s="22" t="str">
        <f t="shared" si="643"/>
        <v>C</v>
      </c>
      <c r="CZ64" s="43">
        <v>109</v>
      </c>
      <c r="DA64" s="44">
        <v>705</v>
      </c>
      <c r="DB64" s="22" t="str">
        <f t="shared" si="644"/>
        <v>D</v>
      </c>
      <c r="DC64" s="22" t="str">
        <f t="shared" ref="DC64:DC72" si="771">IF(DA64="","",IF(AND(OR(DD64=DA$61,DD64="-"),DE64=DB$61),"OK","NOK"))</f>
        <v>OK</v>
      </c>
      <c r="DD64" s="22" t="str">
        <f t="shared" si="645"/>
        <v>-</v>
      </c>
      <c r="DE64" s="22" t="str">
        <f t="shared" si="646"/>
        <v>STAT</v>
      </c>
      <c r="DF64" s="24" t="str">
        <f t="shared" si="647"/>
        <v>ADRIAENSENS RENAAT</v>
      </c>
      <c r="DG64" s="44">
        <v>2</v>
      </c>
      <c r="DH64" s="22" t="s">
        <v>2</v>
      </c>
      <c r="DI64" s="43">
        <v>0</v>
      </c>
      <c r="DJ64" s="17"/>
      <c r="DL64" s="13"/>
      <c r="DM64" s="23">
        <v>2</v>
      </c>
      <c r="DN64" s="26" t="str">
        <f t="shared" si="648"/>
        <v/>
      </c>
      <c r="DO64" s="22" t="str">
        <f t="shared" si="649"/>
        <v/>
      </c>
      <c r="DP64" s="22" t="str">
        <f t="shared" si="650"/>
        <v/>
      </c>
      <c r="DQ64" s="22" t="str">
        <f t="shared" ref="DQ64:DQ72" si="772">IF(DS64="","",IF(AND(OR(DP64=DS$61,DP64="-"),DO64=DR$61),"OK","NOK"))</f>
        <v/>
      </c>
      <c r="DR64" s="22" t="str">
        <f t="shared" si="651"/>
        <v/>
      </c>
      <c r="DS64" s="43"/>
      <c r="DT64" s="44"/>
      <c r="DU64" s="22" t="str">
        <f t="shared" si="652"/>
        <v/>
      </c>
      <c r="DV64" s="22" t="str">
        <f t="shared" ref="DV64:DV72" si="773">IF(DT64="","",IF(AND(OR(DW64=DT$61,DW64="-"),DX64=DU$61),"OK","NOK"))</f>
        <v/>
      </c>
      <c r="DW64" s="22" t="str">
        <f t="shared" si="653"/>
        <v/>
      </c>
      <c r="DX64" s="22" t="str">
        <f t="shared" si="654"/>
        <v/>
      </c>
      <c r="DY64" s="24" t="str">
        <f t="shared" si="655"/>
        <v/>
      </c>
      <c r="DZ64" s="44"/>
      <c r="EA64" s="22" t="s">
        <v>2</v>
      </c>
      <c r="EB64" s="43"/>
      <c r="EC64" s="17"/>
      <c r="EE64" s="13"/>
      <c r="EF64" s="23">
        <v>2</v>
      </c>
      <c r="EG64" s="26" t="str">
        <f t="shared" si="656"/>
        <v>DEWAELE NELE</v>
      </c>
      <c r="EH64" s="22" t="str">
        <f t="shared" si="657"/>
        <v>DBEL</v>
      </c>
      <c r="EI64" s="22">
        <f t="shared" si="658"/>
        <v>2</v>
      </c>
      <c r="EJ64" s="22" t="str">
        <f t="shared" ref="EJ64:EJ72" si="774">IF(EL64="","",IF(AND(OR(EI64=EL$61,EI64="-"),EH64=EK$61),"OK","NOK"))</f>
        <v>OK</v>
      </c>
      <c r="EK64" s="22" t="str">
        <f t="shared" si="659"/>
        <v>D</v>
      </c>
      <c r="EL64" s="43">
        <v>658</v>
      </c>
      <c r="EM64" s="44">
        <v>791</v>
      </c>
      <c r="EN64" s="22" t="str">
        <f t="shared" si="660"/>
        <v>NA</v>
      </c>
      <c r="EO64" s="22" t="str">
        <f t="shared" ref="EO64:EO72" si="775">IF(EM64="","",IF(AND(OR(EP64=EM$61,EP64="-"),EQ64=EN$61),"OK","NOK"))</f>
        <v>OK</v>
      </c>
      <c r="EP64" s="22" t="str">
        <f t="shared" si="661"/>
        <v>-</v>
      </c>
      <c r="EQ64" s="22" t="str">
        <f t="shared" si="662"/>
        <v>STAT</v>
      </c>
      <c r="ER64" s="24" t="str">
        <f t="shared" si="663"/>
        <v>BORLOO MICHEL</v>
      </c>
      <c r="ES64" s="44">
        <v>0</v>
      </c>
      <c r="ET64" s="22" t="s">
        <v>2</v>
      </c>
      <c r="EU64" s="43">
        <v>2</v>
      </c>
      <c r="EV64" s="17"/>
      <c r="EX64" s="13"/>
      <c r="EY64" s="23">
        <v>2</v>
      </c>
      <c r="EZ64" s="26" t="str">
        <f t="shared" si="664"/>
        <v>POTUMS WALTER</v>
      </c>
      <c r="FA64" s="22" t="str">
        <f t="shared" si="665"/>
        <v>STAT</v>
      </c>
      <c r="FB64" s="22">
        <f t="shared" si="666"/>
        <v>2</v>
      </c>
      <c r="FC64" s="22" t="str">
        <f t="shared" ref="FC64:FC72" si="776">IF(FE64="","",IF(AND(OR(FB64=FE$61,FB64="-"),FA64=FD$61),"OK","NOK"))</f>
        <v>OK</v>
      </c>
      <c r="FD64" s="22" t="str">
        <f t="shared" si="667"/>
        <v>D</v>
      </c>
      <c r="FE64" s="43">
        <v>73</v>
      </c>
      <c r="FF64" s="44">
        <v>796</v>
      </c>
      <c r="FG64" s="22" t="str">
        <f t="shared" si="668"/>
        <v>NA</v>
      </c>
      <c r="FH64" s="22" t="str">
        <f t="shared" ref="FH64:FH72" si="777">IF(FF64="","",IF(AND(OR(FI64=FF$61,FI64="-"),FJ64=FG$61),"OK","NOK"))</f>
        <v>OK</v>
      </c>
      <c r="FI64" s="22" t="str">
        <f t="shared" si="669"/>
        <v>-</v>
      </c>
      <c r="FJ64" s="22" t="str">
        <f t="shared" si="670"/>
        <v>HOEK</v>
      </c>
      <c r="FK64" s="24" t="str">
        <f t="shared" si="671"/>
        <v>VAN DRIESSCHE JURGEN</v>
      </c>
      <c r="FL64" s="44">
        <v>2</v>
      </c>
      <c r="FM64" s="22" t="s">
        <v>2</v>
      </c>
      <c r="FN64" s="43">
        <v>0</v>
      </c>
      <c r="FO64" s="17"/>
      <c r="FQ64" s="13"/>
      <c r="FR64" s="23">
        <v>2</v>
      </c>
      <c r="FS64" s="26" t="str">
        <f t="shared" si="672"/>
        <v>LIESSENS JURGEN</v>
      </c>
      <c r="FT64" s="22" t="str">
        <f t="shared" si="673"/>
        <v>HOEK</v>
      </c>
      <c r="FU64" s="22" t="str">
        <f t="shared" si="674"/>
        <v>-</v>
      </c>
      <c r="FV64" s="22" t="str">
        <f t="shared" ref="FV64:FV72" si="778">IF(FX64="","",IF(AND(OR(FU64=FX$61,FU64="-"),FT64=FW$61),"OK","NOK"))</f>
        <v>OK</v>
      </c>
      <c r="FW64" s="22" t="str">
        <f t="shared" si="675"/>
        <v>NA</v>
      </c>
      <c r="FX64" s="43">
        <v>875</v>
      </c>
      <c r="FY64" s="44">
        <v>761</v>
      </c>
      <c r="FZ64" s="22" t="str">
        <f t="shared" si="676"/>
        <v>NA</v>
      </c>
      <c r="GA64" s="22" t="str">
        <f t="shared" ref="GA64:GA72" si="779">IF(FY64="","",IF(AND(OR(GB64=FY$61,GB64="-"),GC64=FZ$61),"OK","NOK"))</f>
        <v>OK</v>
      </c>
      <c r="GB64" s="22" t="str">
        <f t="shared" si="677"/>
        <v>-</v>
      </c>
      <c r="GC64" s="22" t="str">
        <f t="shared" si="678"/>
        <v>GBIL</v>
      </c>
      <c r="GD64" s="24" t="str">
        <f t="shared" si="679"/>
        <v>MINNEBO JEAN-PIERRE</v>
      </c>
      <c r="GE64" s="44">
        <v>1</v>
      </c>
      <c r="GF64" s="22" t="s">
        <v>2</v>
      </c>
      <c r="GG64" s="43">
        <v>1</v>
      </c>
      <c r="GH64" s="17"/>
      <c r="GJ64" s="13"/>
      <c r="GK64" s="23">
        <v>2</v>
      </c>
      <c r="GL64" s="26" t="str">
        <f t="shared" si="680"/>
        <v>HUYSSENS JONATHAN</v>
      </c>
      <c r="GM64" s="22" t="str">
        <f t="shared" si="681"/>
        <v>EXC</v>
      </c>
      <c r="GN64" s="22" t="str">
        <f t="shared" si="682"/>
        <v>-</v>
      </c>
      <c r="GO64" s="22" t="str">
        <f t="shared" ref="GO64:GO72" si="780">IF(GQ64="","",IF(AND(OR(GN64=GQ$61,GN64="-"),GM64=GP$61),"OK","NOK"))</f>
        <v>OK</v>
      </c>
      <c r="GP64" s="22" t="str">
        <f t="shared" si="683"/>
        <v>D</v>
      </c>
      <c r="GQ64" s="43">
        <v>632</v>
      </c>
      <c r="GR64" s="44">
        <v>807</v>
      </c>
      <c r="GS64" s="22" t="str">
        <f t="shared" si="684"/>
        <v>NA</v>
      </c>
      <c r="GT64" s="22" t="str">
        <f t="shared" ref="GT64:GT72" si="781">IF(GR64="","",IF(AND(OR(GU64=GR$61,GU64="-"),GV64=GS$61),"OK","NOK"))</f>
        <v>OK</v>
      </c>
      <c r="GU64" s="22" t="str">
        <f t="shared" si="685"/>
        <v>-</v>
      </c>
      <c r="GV64" s="22" t="str">
        <f t="shared" si="686"/>
        <v>HOEK</v>
      </c>
      <c r="GW64" s="24" t="str">
        <f t="shared" si="687"/>
        <v>ALEWATERS CHRISTIAAN</v>
      </c>
      <c r="GX64" s="44">
        <v>0</v>
      </c>
      <c r="GY64" s="22" t="s">
        <v>2</v>
      </c>
      <c r="GZ64" s="43">
        <v>2</v>
      </c>
      <c r="HA64" s="17"/>
      <c r="HC64" s="13"/>
      <c r="HD64" s="23">
        <v>2</v>
      </c>
      <c r="HE64" s="26" t="str">
        <f t="shared" si="688"/>
        <v>BROUWER GLENN</v>
      </c>
      <c r="HF64" s="22" t="str">
        <f t="shared" si="689"/>
        <v>TZH</v>
      </c>
      <c r="HG64" s="22">
        <f t="shared" si="690"/>
        <v>4</v>
      </c>
      <c r="HH64" s="22" t="str">
        <f t="shared" ref="HH64:HH72" si="782">IF(HJ64="","",IF(AND(OR(HG64=HJ$61,HG64="-"),HF64=HI$61),"OK","NOK"))</f>
        <v>OK</v>
      </c>
      <c r="HI64" s="22" t="str">
        <f t="shared" si="691"/>
        <v>A</v>
      </c>
      <c r="HJ64" s="43">
        <v>85</v>
      </c>
      <c r="HK64" s="44">
        <v>807</v>
      </c>
      <c r="HL64" s="22" t="str">
        <f t="shared" si="692"/>
        <v>NA</v>
      </c>
      <c r="HM64" s="22" t="str">
        <f t="shared" ref="HM64:HM72" si="783">IF(HK64="","",IF(AND(OR(HN64=HK$61,HN64="-"),HO64=HL$61),"OK","NOK"))</f>
        <v>OK</v>
      </c>
      <c r="HN64" s="22" t="str">
        <f t="shared" si="693"/>
        <v>-</v>
      </c>
      <c r="HO64" s="22" t="str">
        <f t="shared" si="694"/>
        <v>HOEK</v>
      </c>
      <c r="HP64" s="24" t="str">
        <f t="shared" si="695"/>
        <v>ALEWATERS CHRISTIAAN</v>
      </c>
      <c r="HQ64" s="44">
        <v>2</v>
      </c>
      <c r="HR64" s="22" t="s">
        <v>2</v>
      </c>
      <c r="HS64" s="43">
        <v>0</v>
      </c>
      <c r="HT64" s="17"/>
      <c r="HV64" s="13"/>
      <c r="HW64" s="23">
        <v>2</v>
      </c>
      <c r="HX64" s="26" t="str">
        <f t="shared" si="696"/>
        <v>BOUTENS WERNER</v>
      </c>
      <c r="HY64" s="22" t="str">
        <f t="shared" si="697"/>
        <v>DVO</v>
      </c>
      <c r="HZ64" s="22" t="str">
        <f t="shared" si="698"/>
        <v>-</v>
      </c>
      <c r="IA64" s="22" t="str">
        <f t="shared" ref="IA64:IA72" si="784">IF(IC64="","",IF(AND(OR(HZ64=IC$61,HZ64="-"),HY64=IB$61),"OK","NOK"))</f>
        <v>OK</v>
      </c>
      <c r="IB64" s="22" t="str">
        <f t="shared" si="699"/>
        <v>D</v>
      </c>
      <c r="IC64" s="43">
        <v>42</v>
      </c>
      <c r="ID64" s="44">
        <v>632</v>
      </c>
      <c r="IE64" s="22" t="str">
        <f t="shared" si="700"/>
        <v>D</v>
      </c>
      <c r="IF64" s="22" t="str">
        <f t="shared" ref="IF64:IF72" si="785">IF(ID64="","",IF(AND(OR(IG64=ID$61,IG64="-"),IH64=IE$61),"OK","NOK"))</f>
        <v>OK</v>
      </c>
      <c r="IG64" s="22" t="str">
        <f t="shared" si="701"/>
        <v>-</v>
      </c>
      <c r="IH64" s="22" t="str">
        <f t="shared" si="702"/>
        <v>EXC</v>
      </c>
      <c r="II64" s="24" t="str">
        <f t="shared" si="703"/>
        <v>HUYSSENS JONATHAN</v>
      </c>
      <c r="IJ64" s="44">
        <v>2</v>
      </c>
      <c r="IK64" s="22" t="s">
        <v>2</v>
      </c>
      <c r="IL64" s="43">
        <v>0</v>
      </c>
      <c r="IM64" s="17"/>
      <c r="IO64" s="13"/>
      <c r="IP64" s="23">
        <v>2</v>
      </c>
      <c r="IQ64" s="26" t="str">
        <f t="shared" si="704"/>
        <v>CLEYMANS JOHN</v>
      </c>
      <c r="IR64" s="22" t="str">
        <f t="shared" si="705"/>
        <v>TZH</v>
      </c>
      <c r="IS64" s="22" t="str">
        <f t="shared" si="706"/>
        <v>-</v>
      </c>
      <c r="IT64" s="22" t="str">
        <f t="shared" ref="IT64:IT72" si="786">IF(IV64="","",IF(AND(OR(IS64=IV$61,IS64="-"),IR64=IU$61),"OK","NOK"))</f>
        <v>OK</v>
      </c>
      <c r="IU64" s="22" t="str">
        <f t="shared" si="707"/>
        <v>B</v>
      </c>
      <c r="IV64" s="43">
        <v>735</v>
      </c>
      <c r="IW64" s="44">
        <v>454</v>
      </c>
      <c r="IX64" s="22" t="str">
        <f t="shared" si="708"/>
        <v>D</v>
      </c>
      <c r="IY64" s="22" t="str">
        <f t="shared" ref="IY64:IY72" si="787">IF(IW64="","",IF(AND(OR(IZ64=IW$61,IZ64="-"),JA64=IX$61),"OK","NOK"))</f>
        <v>OK</v>
      </c>
      <c r="IZ64" s="22" t="str">
        <f t="shared" si="709"/>
        <v>-</v>
      </c>
      <c r="JA64" s="22" t="str">
        <f t="shared" si="710"/>
        <v>DVO</v>
      </c>
      <c r="JB64" s="24" t="str">
        <f t="shared" si="711"/>
        <v>MEERT GUSTAAF</v>
      </c>
      <c r="JC64" s="44">
        <v>0</v>
      </c>
      <c r="JD64" s="22" t="s">
        <v>2</v>
      </c>
      <c r="JE64" s="43">
        <v>2</v>
      </c>
      <c r="JF64" s="17"/>
      <c r="JH64" s="13"/>
      <c r="JI64" s="23">
        <v>2</v>
      </c>
      <c r="JJ64" s="26" t="str">
        <f t="shared" si="712"/>
        <v>SIEBENS LUDO</v>
      </c>
      <c r="JK64" s="22" t="str">
        <f t="shared" si="713"/>
        <v>DVO</v>
      </c>
      <c r="JL64" s="22" t="str">
        <f t="shared" si="714"/>
        <v>-</v>
      </c>
      <c r="JM64" s="22" t="str">
        <f t="shared" ref="JM64:JM72" si="788">IF(JO64="","",IF(AND(OR(JL64=JO$61,JL64="-"),JK64=JN$61),"OK","NOK"))</f>
        <v>OK</v>
      </c>
      <c r="JN64" s="22" t="str">
        <f t="shared" si="715"/>
        <v>C</v>
      </c>
      <c r="JO64" s="43">
        <v>22</v>
      </c>
      <c r="JP64" s="44">
        <v>891</v>
      </c>
      <c r="JQ64" s="22" t="str">
        <f t="shared" si="716"/>
        <v>NA</v>
      </c>
      <c r="JR64" s="22" t="str">
        <f t="shared" ref="JR64:JR72" si="789">IF(JP64="","",IF(AND(OR(JS64=JP$61,JS64="-"),JT64=JQ$61),"OK","NOK"))</f>
        <v>OK</v>
      </c>
      <c r="JS64" s="22" t="str">
        <f t="shared" si="717"/>
        <v>-</v>
      </c>
      <c r="JT64" s="22" t="str">
        <f t="shared" si="718"/>
        <v>SPLI</v>
      </c>
      <c r="JU64" s="24" t="str">
        <f t="shared" si="719"/>
        <v>SONCK JOHAN</v>
      </c>
      <c r="JV64" s="44">
        <v>0</v>
      </c>
      <c r="JW64" s="22" t="s">
        <v>2</v>
      </c>
      <c r="JX64" s="43">
        <v>2</v>
      </c>
      <c r="JY64" s="17"/>
      <c r="KA64" s="13"/>
      <c r="KB64" s="23">
        <v>2</v>
      </c>
      <c r="KC64" s="26" t="str">
        <f t="shared" si="720"/>
        <v>VAN POLLAERT JERRY</v>
      </c>
      <c r="KD64" s="22" t="str">
        <f t="shared" si="721"/>
        <v>DZES</v>
      </c>
      <c r="KE64" s="22">
        <f t="shared" si="722"/>
        <v>3</v>
      </c>
      <c r="KF64" s="22" t="str">
        <f t="shared" ref="KF64:KF72" si="790">IF(KH64="","",IF(AND(OR(KE64=KH$61,KE64="-"),KD64=KG$61),"OK","NOK"))</f>
        <v>OK</v>
      </c>
      <c r="KG64" s="22" t="str">
        <f t="shared" si="723"/>
        <v>C</v>
      </c>
      <c r="KH64" s="43">
        <v>646</v>
      </c>
      <c r="KI64" s="44">
        <v>42</v>
      </c>
      <c r="KJ64" s="22" t="str">
        <f t="shared" si="724"/>
        <v>D</v>
      </c>
      <c r="KK64" s="22" t="str">
        <f t="shared" ref="KK64:KK72" si="791">IF(KI64="","",IF(AND(OR(KL64=KI$61,KL64="-"),KM64=KJ$61),"OK","NOK"))</f>
        <v>OK</v>
      </c>
      <c r="KL64" s="22" t="str">
        <f t="shared" si="725"/>
        <v>-</v>
      </c>
      <c r="KM64" s="22" t="str">
        <f t="shared" si="726"/>
        <v>DVO</v>
      </c>
      <c r="KN64" s="24" t="str">
        <f t="shared" si="727"/>
        <v>BOUTENS WERNER</v>
      </c>
      <c r="KO64" s="44">
        <v>1</v>
      </c>
      <c r="KP64" s="22" t="s">
        <v>2</v>
      </c>
      <c r="KQ64" s="43">
        <v>1</v>
      </c>
      <c r="KR64" s="17"/>
      <c r="KT64" s="13"/>
      <c r="KU64" s="23">
        <v>2</v>
      </c>
      <c r="KV64" s="26" t="str">
        <f t="shared" si="728"/>
        <v>BORLOO MICHEL</v>
      </c>
      <c r="KW64" s="22" t="str">
        <f t="shared" si="729"/>
        <v>STAT</v>
      </c>
      <c r="KX64" s="22" t="str">
        <f t="shared" si="730"/>
        <v>-</v>
      </c>
      <c r="KY64" s="22" t="str">
        <f t="shared" ref="KY64:KY72" si="792">IF(LA64="","",IF(AND(OR(KX64=LA$61,KX64="-"),KW64=KZ$61),"OK","NOK"))</f>
        <v>OK</v>
      </c>
      <c r="KZ64" s="22" t="str">
        <f t="shared" si="731"/>
        <v>NA</v>
      </c>
      <c r="LA64" s="43">
        <v>791</v>
      </c>
      <c r="LB64" s="44">
        <v>891</v>
      </c>
      <c r="LC64" s="22" t="str">
        <f t="shared" si="732"/>
        <v>NA</v>
      </c>
      <c r="LD64" s="22" t="str">
        <f t="shared" ref="LD64:LD72" si="793">IF(LB64="","",IF(AND(OR(LE64=LB$61,LE64="-"),LF64=LC$61),"OK","NOK"))</f>
        <v>OK</v>
      </c>
      <c r="LE64" s="22" t="str">
        <f t="shared" si="733"/>
        <v>-</v>
      </c>
      <c r="LF64" s="22" t="str">
        <f t="shared" si="734"/>
        <v>SPLI</v>
      </c>
      <c r="LG64" s="24" t="str">
        <f t="shared" si="735"/>
        <v>SONCK JOHAN</v>
      </c>
      <c r="LH64" s="44">
        <v>1</v>
      </c>
      <c r="LI64" s="22" t="s">
        <v>2</v>
      </c>
      <c r="LJ64" s="43">
        <v>1</v>
      </c>
      <c r="LK64" s="17"/>
      <c r="LM64" s="13"/>
      <c r="LN64" s="23">
        <v>2</v>
      </c>
      <c r="LO64" s="26" t="str">
        <f t="shared" si="736"/>
        <v>VAN DEN BOSSCHE MICHAEL</v>
      </c>
      <c r="LP64" s="22" t="str">
        <f t="shared" si="737"/>
        <v>STAT</v>
      </c>
      <c r="LQ64" s="22" t="str">
        <f t="shared" si="738"/>
        <v>-</v>
      </c>
      <c r="LR64" s="22" t="str">
        <f t="shared" ref="LR64:LR72" si="794">IF(LT64="","",IF(AND(OR(LQ64=LT$61,LQ64="-"),LP64=LS$61),"OK","NOK"))</f>
        <v>OK</v>
      </c>
      <c r="LS64" s="22" t="str">
        <f t="shared" si="739"/>
        <v>D</v>
      </c>
      <c r="LT64" s="43">
        <v>629</v>
      </c>
      <c r="LU64" s="44">
        <v>658</v>
      </c>
      <c r="LV64" s="22" t="str">
        <f t="shared" si="740"/>
        <v>D</v>
      </c>
      <c r="LW64" s="22" t="str">
        <f t="shared" ref="LW64:LW72" si="795">IF(LU64="","",IF(AND(OR(LX64=LU$61,LX64="-"),LY64=LV$61),"OK","NOK"))</f>
        <v>OK</v>
      </c>
      <c r="LX64" s="22">
        <f t="shared" si="741"/>
        <v>2</v>
      </c>
      <c r="LY64" s="22" t="str">
        <f t="shared" si="742"/>
        <v>DBEL</v>
      </c>
      <c r="LZ64" s="24" t="str">
        <f t="shared" si="743"/>
        <v>DEWAELE NELE</v>
      </c>
      <c r="MA64" s="44">
        <v>2</v>
      </c>
      <c r="MB64" s="22" t="s">
        <v>2</v>
      </c>
      <c r="MC64" s="43">
        <v>0</v>
      </c>
      <c r="MD64" s="17"/>
      <c r="MF64" s="13"/>
      <c r="MG64" s="23">
        <v>2</v>
      </c>
      <c r="MH64" s="26" t="str">
        <f t="shared" si="744"/>
        <v/>
      </c>
      <c r="MI64" s="22" t="str">
        <f t="shared" si="745"/>
        <v/>
      </c>
      <c r="MJ64" s="22" t="str">
        <f t="shared" si="746"/>
        <v/>
      </c>
      <c r="MK64" s="22" t="str">
        <f t="shared" ref="MK64:MK72" si="796">IF(MM64="","",IF(AND(OR(MJ64=MM$61,MJ64="-"),MI64=ML$61),"OK","NOK"))</f>
        <v/>
      </c>
      <c r="ML64" s="22" t="str">
        <f t="shared" si="747"/>
        <v/>
      </c>
      <c r="MM64" s="43"/>
      <c r="MN64" s="44"/>
      <c r="MO64" s="22" t="str">
        <f t="shared" si="748"/>
        <v/>
      </c>
      <c r="MP64" s="22" t="str">
        <f t="shared" ref="MP64:MP72" si="797">IF(MN64="","",IF(AND(OR(MQ64=MN$61,MQ64="-"),MR64=MO$61),"OK","NOK"))</f>
        <v/>
      </c>
      <c r="MQ64" s="22" t="str">
        <f t="shared" si="749"/>
        <v/>
      </c>
      <c r="MR64" s="22" t="str">
        <f t="shared" si="750"/>
        <v/>
      </c>
      <c r="MS64" s="24" t="str">
        <f t="shared" si="751"/>
        <v/>
      </c>
      <c r="MT64" s="44"/>
      <c r="MU64" s="22" t="s">
        <v>2</v>
      </c>
      <c r="MV64" s="43"/>
      <c r="MW64" s="17"/>
      <c r="MY64" s="13"/>
      <c r="MZ64" s="23">
        <v>2</v>
      </c>
      <c r="NA64" s="26" t="str">
        <f t="shared" si="752"/>
        <v>DE HERDT IVAN</v>
      </c>
      <c r="NB64" s="22" t="str">
        <f t="shared" si="753"/>
        <v>HOEK</v>
      </c>
      <c r="NC64" s="22" t="str">
        <f t="shared" si="754"/>
        <v>-</v>
      </c>
      <c r="ND64" s="22" t="str">
        <f t="shared" ref="ND64:ND72" si="798">IF(NF64="","",IF(AND(OR(NC64=NF$61,NC64="-"),NB64=NE$61),"OK","NOK"))</f>
        <v>OK</v>
      </c>
      <c r="NE64" s="22" t="str">
        <f t="shared" si="755"/>
        <v>C</v>
      </c>
      <c r="NF64" s="43">
        <v>584</v>
      </c>
      <c r="NG64" s="44">
        <v>767</v>
      </c>
      <c r="NH64" s="22" t="str">
        <f t="shared" si="756"/>
        <v>NA</v>
      </c>
      <c r="NI64" s="22" t="str">
        <f t="shared" ref="NI64:NI72" si="799">IF(NG64="","",IF(AND(OR(NJ64=NG$61,NJ64="-"),NK64=NH$61),"OK","NOK"))</f>
        <v>OK</v>
      </c>
      <c r="NJ64" s="22" t="str">
        <f t="shared" si="757"/>
        <v>-</v>
      </c>
      <c r="NK64" s="22" t="str">
        <f t="shared" si="758"/>
        <v>EXC</v>
      </c>
      <c r="NL64" s="24" t="str">
        <f t="shared" si="759"/>
        <v>VAN DEN WOUWER JONI</v>
      </c>
      <c r="NM64" s="44">
        <v>2</v>
      </c>
      <c r="NN64" s="22" t="s">
        <v>2</v>
      </c>
      <c r="NO64" s="43">
        <v>0</v>
      </c>
      <c r="NP64" s="17"/>
    </row>
    <row r="65" spans="2:380" x14ac:dyDescent="0.3">
      <c r="B65" s="13"/>
      <c r="C65" s="23">
        <v>3</v>
      </c>
      <c r="D65" s="26" t="str">
        <f t="shared" si="600"/>
        <v>ALEWATERS CHRISTIAAN</v>
      </c>
      <c r="E65" s="22" t="str">
        <f t="shared" si="601"/>
        <v>HOEK</v>
      </c>
      <c r="F65" s="22" t="str">
        <f t="shared" si="602"/>
        <v>-</v>
      </c>
      <c r="G65" s="22" t="str">
        <f t="shared" si="760"/>
        <v>OK</v>
      </c>
      <c r="H65" s="22" t="str">
        <f t="shared" si="603"/>
        <v>NA</v>
      </c>
      <c r="I65" s="43">
        <v>807</v>
      </c>
      <c r="J65" s="44">
        <v>85</v>
      </c>
      <c r="K65" s="22" t="str">
        <f t="shared" si="604"/>
        <v>A</v>
      </c>
      <c r="L65" s="22" t="str">
        <f t="shared" si="761"/>
        <v>OK</v>
      </c>
      <c r="M65" s="22">
        <f t="shared" si="605"/>
        <v>4</v>
      </c>
      <c r="N65" s="22" t="str">
        <f t="shared" si="606"/>
        <v>TZH</v>
      </c>
      <c r="O65" s="24" t="str">
        <f t="shared" si="607"/>
        <v>BROUWER GLENN</v>
      </c>
      <c r="P65" s="44">
        <v>0</v>
      </c>
      <c r="Q65" s="22" t="s">
        <v>2</v>
      </c>
      <c r="R65" s="43">
        <v>2</v>
      </c>
      <c r="S65" s="17"/>
      <c r="U65" s="13"/>
      <c r="V65" s="23">
        <v>3</v>
      </c>
      <c r="W65" s="26" t="str">
        <f t="shared" si="608"/>
        <v>THANBAUER THÖRN</v>
      </c>
      <c r="X65" s="22" t="str">
        <f t="shared" si="609"/>
        <v>EXC</v>
      </c>
      <c r="Y65" s="22" t="str">
        <f t="shared" si="610"/>
        <v>-</v>
      </c>
      <c r="Z65" s="22" t="str">
        <f t="shared" si="762"/>
        <v>OK</v>
      </c>
      <c r="AA65" s="22" t="str">
        <f t="shared" si="611"/>
        <v>D</v>
      </c>
      <c r="AB65" s="43">
        <v>639</v>
      </c>
      <c r="AC65" s="44">
        <v>22</v>
      </c>
      <c r="AD65" s="22" t="str">
        <f t="shared" si="612"/>
        <v>C</v>
      </c>
      <c r="AE65" s="22" t="str">
        <f t="shared" si="763"/>
        <v>OK</v>
      </c>
      <c r="AF65" s="22" t="str">
        <f t="shared" si="613"/>
        <v>-</v>
      </c>
      <c r="AG65" s="22" t="str">
        <f t="shared" si="614"/>
        <v>DVO</v>
      </c>
      <c r="AH65" s="24" t="str">
        <f t="shared" si="615"/>
        <v>SIEBENS LUDO</v>
      </c>
      <c r="AI65" s="44">
        <v>1</v>
      </c>
      <c r="AJ65" s="22" t="s">
        <v>2</v>
      </c>
      <c r="AK65" s="43">
        <v>1</v>
      </c>
      <c r="AL65" s="17"/>
      <c r="AN65" s="13"/>
      <c r="AO65" s="23">
        <v>3</v>
      </c>
      <c r="AP65" s="26" t="str">
        <f t="shared" si="616"/>
        <v>BOUTENS WERNER</v>
      </c>
      <c r="AQ65" s="22" t="str">
        <f t="shared" si="617"/>
        <v>DVO</v>
      </c>
      <c r="AR65" s="22" t="str">
        <f t="shared" si="618"/>
        <v>-</v>
      </c>
      <c r="AS65" s="22" t="str">
        <f t="shared" si="764"/>
        <v>OK</v>
      </c>
      <c r="AT65" s="22" t="str">
        <f t="shared" si="619"/>
        <v>D</v>
      </c>
      <c r="AU65" s="43">
        <v>42</v>
      </c>
      <c r="AV65" s="44">
        <v>521</v>
      </c>
      <c r="AW65" s="22" t="str">
        <f t="shared" si="620"/>
        <v>B</v>
      </c>
      <c r="AX65" s="22" t="str">
        <f t="shared" si="765"/>
        <v>OK</v>
      </c>
      <c r="AY65" s="22">
        <f t="shared" si="621"/>
        <v>4</v>
      </c>
      <c r="AZ65" s="22" t="str">
        <f t="shared" si="622"/>
        <v>TZH</v>
      </c>
      <c r="BA65" s="24" t="str">
        <f t="shared" si="623"/>
        <v>SELLESLAGH KURT</v>
      </c>
      <c r="BB65" s="44">
        <v>0</v>
      </c>
      <c r="BC65" s="22" t="s">
        <v>2</v>
      </c>
      <c r="BD65" s="43">
        <v>2</v>
      </c>
      <c r="BE65" s="17"/>
      <c r="BG65" s="13"/>
      <c r="BH65" s="23">
        <v>3</v>
      </c>
      <c r="BI65" s="26" t="str">
        <f t="shared" si="624"/>
        <v>POTUMS KOEN</v>
      </c>
      <c r="BJ65" s="22" t="str">
        <f t="shared" si="625"/>
        <v>SPLI</v>
      </c>
      <c r="BK65" s="22" t="str">
        <f t="shared" si="626"/>
        <v>-</v>
      </c>
      <c r="BL65" s="22" t="str">
        <f t="shared" si="766"/>
        <v>OK</v>
      </c>
      <c r="BM65" s="22" t="str">
        <f t="shared" si="627"/>
        <v>D</v>
      </c>
      <c r="BN65" s="43">
        <v>437</v>
      </c>
      <c r="BO65" s="44">
        <v>42</v>
      </c>
      <c r="BP65" s="22" t="str">
        <f t="shared" si="628"/>
        <v>D</v>
      </c>
      <c r="BQ65" s="22" t="str">
        <f t="shared" si="767"/>
        <v>OK</v>
      </c>
      <c r="BR65" s="22" t="str">
        <f t="shared" si="629"/>
        <v>-</v>
      </c>
      <c r="BS65" s="22" t="str">
        <f t="shared" si="630"/>
        <v>DVO</v>
      </c>
      <c r="BT65" s="24" t="str">
        <f t="shared" si="631"/>
        <v>BOUTENS WERNER</v>
      </c>
      <c r="BU65" s="44">
        <v>1</v>
      </c>
      <c r="BV65" s="22" t="s">
        <v>2</v>
      </c>
      <c r="BW65" s="43">
        <v>1</v>
      </c>
      <c r="BX65" s="17"/>
      <c r="BZ65" s="13"/>
      <c r="CA65" s="23">
        <v>3</v>
      </c>
      <c r="CB65" s="26" t="str">
        <f t="shared" si="632"/>
        <v>MEERT GUSTAAF</v>
      </c>
      <c r="CC65" s="22" t="str">
        <f t="shared" si="633"/>
        <v>DVO</v>
      </c>
      <c r="CD65" s="22" t="str">
        <f t="shared" si="634"/>
        <v>-</v>
      </c>
      <c r="CE65" s="22" t="str">
        <f t="shared" si="768"/>
        <v>OK</v>
      </c>
      <c r="CF65" s="22" t="str">
        <f t="shared" si="635"/>
        <v>D</v>
      </c>
      <c r="CG65" s="43">
        <v>454</v>
      </c>
      <c r="CH65" s="44">
        <v>204</v>
      </c>
      <c r="CI65" s="22" t="str">
        <f t="shared" si="636"/>
        <v>D</v>
      </c>
      <c r="CJ65" s="22" t="str">
        <f t="shared" si="769"/>
        <v>OK</v>
      </c>
      <c r="CK65" s="22" t="str">
        <f t="shared" si="637"/>
        <v>-</v>
      </c>
      <c r="CL65" s="22" t="str">
        <f t="shared" si="638"/>
        <v>DZES</v>
      </c>
      <c r="CM65" s="24" t="str">
        <f t="shared" si="639"/>
        <v>DE RIDDER ANDY</v>
      </c>
      <c r="CN65" s="44">
        <v>2</v>
      </c>
      <c r="CO65" s="22" t="s">
        <v>2</v>
      </c>
      <c r="CP65" s="43">
        <v>0</v>
      </c>
      <c r="CQ65" s="17"/>
      <c r="CS65" s="13"/>
      <c r="CT65" s="23">
        <v>3</v>
      </c>
      <c r="CU65" s="26" t="str">
        <f t="shared" si="640"/>
        <v>PRAET VEERLE</v>
      </c>
      <c r="CV65" s="22" t="str">
        <f t="shared" si="641"/>
        <v>SPLI</v>
      </c>
      <c r="CW65" s="22">
        <f t="shared" si="642"/>
        <v>3</v>
      </c>
      <c r="CX65" s="22" t="str">
        <f t="shared" si="770"/>
        <v>OK</v>
      </c>
      <c r="CY65" s="22" t="str">
        <f t="shared" si="643"/>
        <v>D</v>
      </c>
      <c r="CZ65" s="43">
        <v>640</v>
      </c>
      <c r="DA65" s="44">
        <v>850</v>
      </c>
      <c r="DB65" s="22" t="str">
        <f t="shared" si="644"/>
        <v>NA</v>
      </c>
      <c r="DC65" s="22" t="str">
        <f t="shared" si="771"/>
        <v>OK</v>
      </c>
      <c r="DD65" s="22" t="str">
        <f t="shared" si="645"/>
        <v>-</v>
      </c>
      <c r="DE65" s="22" t="str">
        <f t="shared" si="646"/>
        <v>STAT</v>
      </c>
      <c r="DF65" s="24" t="str">
        <f t="shared" si="647"/>
        <v>STREULENS BART</v>
      </c>
      <c r="DG65" s="44">
        <v>1</v>
      </c>
      <c r="DH65" s="22" t="s">
        <v>2</v>
      </c>
      <c r="DI65" s="43">
        <v>1</v>
      </c>
      <c r="DJ65" s="17"/>
      <c r="DL65" s="13"/>
      <c r="DM65" s="23">
        <v>3</v>
      </c>
      <c r="DN65" s="26" t="str">
        <f t="shared" si="648"/>
        <v/>
      </c>
      <c r="DO65" s="22" t="str">
        <f t="shared" si="649"/>
        <v/>
      </c>
      <c r="DP65" s="22" t="str">
        <f t="shared" si="650"/>
        <v/>
      </c>
      <c r="DQ65" s="22" t="str">
        <f t="shared" si="772"/>
        <v/>
      </c>
      <c r="DR65" s="22" t="str">
        <f t="shared" si="651"/>
        <v/>
      </c>
      <c r="DS65" s="43"/>
      <c r="DT65" s="44"/>
      <c r="DU65" s="22" t="str">
        <f t="shared" si="652"/>
        <v/>
      </c>
      <c r="DV65" s="22" t="str">
        <f t="shared" si="773"/>
        <v/>
      </c>
      <c r="DW65" s="22" t="str">
        <f t="shared" si="653"/>
        <v/>
      </c>
      <c r="DX65" s="22" t="str">
        <f t="shared" si="654"/>
        <v/>
      </c>
      <c r="DY65" s="24" t="str">
        <f t="shared" si="655"/>
        <v/>
      </c>
      <c r="DZ65" s="44"/>
      <c r="EA65" s="22" t="s">
        <v>2</v>
      </c>
      <c r="EB65" s="43"/>
      <c r="EC65" s="17"/>
      <c r="EE65" s="13"/>
      <c r="EF65" s="23">
        <v>3</v>
      </c>
      <c r="EG65" s="26" t="str">
        <f t="shared" si="656"/>
        <v>DE BUYSER SONJA</v>
      </c>
      <c r="EH65" s="22" t="str">
        <f t="shared" si="657"/>
        <v>DBEL</v>
      </c>
      <c r="EI65" s="22" t="str">
        <f t="shared" si="658"/>
        <v>-</v>
      </c>
      <c r="EJ65" s="22" t="str">
        <f t="shared" si="774"/>
        <v>OK</v>
      </c>
      <c r="EK65" s="22" t="str">
        <f t="shared" si="659"/>
        <v>NA</v>
      </c>
      <c r="EL65" s="43">
        <v>835</v>
      </c>
      <c r="EM65" s="44">
        <v>711</v>
      </c>
      <c r="EN65" s="22" t="str">
        <f t="shared" si="660"/>
        <v>D</v>
      </c>
      <c r="EO65" s="22" t="str">
        <f t="shared" si="775"/>
        <v>OK</v>
      </c>
      <c r="EP65" s="22" t="str">
        <f t="shared" si="661"/>
        <v>-</v>
      </c>
      <c r="EQ65" s="22" t="str">
        <f t="shared" si="662"/>
        <v>STAT</v>
      </c>
      <c r="ER65" s="24" t="str">
        <f t="shared" si="663"/>
        <v>VRANCKAERT ARNO</v>
      </c>
      <c r="ES65" s="44">
        <v>1</v>
      </c>
      <c r="ET65" s="22" t="s">
        <v>2</v>
      </c>
      <c r="EU65" s="43">
        <v>1</v>
      </c>
      <c r="EV65" s="17"/>
      <c r="EX65" s="13"/>
      <c r="EY65" s="23">
        <v>3</v>
      </c>
      <c r="EZ65" s="26" t="str">
        <f t="shared" si="664"/>
        <v>STREULENS BART</v>
      </c>
      <c r="FA65" s="22" t="str">
        <f t="shared" si="665"/>
        <v>STAT</v>
      </c>
      <c r="FB65" s="22" t="str">
        <f t="shared" si="666"/>
        <v>-</v>
      </c>
      <c r="FC65" s="22" t="str">
        <f t="shared" si="776"/>
        <v>OK</v>
      </c>
      <c r="FD65" s="22" t="str">
        <f t="shared" si="667"/>
        <v>NA</v>
      </c>
      <c r="FE65" s="43">
        <v>850</v>
      </c>
      <c r="FF65" s="44">
        <v>807</v>
      </c>
      <c r="FG65" s="22" t="str">
        <f t="shared" si="668"/>
        <v>NA</v>
      </c>
      <c r="FH65" s="22" t="str">
        <f t="shared" si="777"/>
        <v>OK</v>
      </c>
      <c r="FI65" s="22" t="str">
        <f t="shared" si="669"/>
        <v>-</v>
      </c>
      <c r="FJ65" s="22" t="str">
        <f t="shared" si="670"/>
        <v>HOEK</v>
      </c>
      <c r="FK65" s="24" t="str">
        <f t="shared" si="671"/>
        <v>ALEWATERS CHRISTIAAN</v>
      </c>
      <c r="FL65" s="44">
        <v>1</v>
      </c>
      <c r="FM65" s="22" t="s">
        <v>2</v>
      </c>
      <c r="FN65" s="43">
        <v>1</v>
      </c>
      <c r="FO65" s="17"/>
      <c r="FQ65" s="13"/>
      <c r="FR65" s="23">
        <v>3</v>
      </c>
      <c r="FS65" s="26" t="str">
        <f t="shared" si="672"/>
        <v>VAN DAELE MICHEL</v>
      </c>
      <c r="FT65" s="22" t="str">
        <f t="shared" si="673"/>
        <v>HOEK</v>
      </c>
      <c r="FU65" s="22" t="str">
        <f t="shared" si="674"/>
        <v>-</v>
      </c>
      <c r="FV65" s="22" t="str">
        <f t="shared" si="778"/>
        <v>OK</v>
      </c>
      <c r="FW65" s="22" t="str">
        <f t="shared" si="675"/>
        <v>NA</v>
      </c>
      <c r="FX65" s="43">
        <v>797</v>
      </c>
      <c r="FY65" s="44">
        <v>682</v>
      </c>
      <c r="FZ65" s="22" t="str">
        <f t="shared" si="676"/>
        <v>NA</v>
      </c>
      <c r="GA65" s="22" t="str">
        <f t="shared" si="779"/>
        <v>OK</v>
      </c>
      <c r="GB65" s="22">
        <f t="shared" si="677"/>
        <v>4</v>
      </c>
      <c r="GC65" s="22" t="str">
        <f t="shared" si="678"/>
        <v>GBIL</v>
      </c>
      <c r="GD65" s="24" t="str">
        <f t="shared" si="679"/>
        <v>ROELANDS STEVEN</v>
      </c>
      <c r="GE65" s="44">
        <v>1</v>
      </c>
      <c r="GF65" s="22" t="s">
        <v>2</v>
      </c>
      <c r="GG65" s="43">
        <v>1</v>
      </c>
      <c r="GH65" s="17"/>
      <c r="GJ65" s="13"/>
      <c r="GK65" s="23">
        <v>3</v>
      </c>
      <c r="GL65" s="26" t="str">
        <f t="shared" si="680"/>
        <v>VERMEIREN NICK</v>
      </c>
      <c r="GM65" s="22" t="str">
        <f t="shared" si="681"/>
        <v>EXC</v>
      </c>
      <c r="GN65" s="22">
        <f t="shared" si="682"/>
        <v>2</v>
      </c>
      <c r="GO65" s="22" t="str">
        <f t="shared" si="780"/>
        <v>OK</v>
      </c>
      <c r="GP65" s="22" t="str">
        <f t="shared" si="683"/>
        <v>D</v>
      </c>
      <c r="GQ65" s="43">
        <v>633</v>
      </c>
      <c r="GR65" s="44">
        <v>860</v>
      </c>
      <c r="GS65" s="22" t="str">
        <f t="shared" si="684"/>
        <v>NA</v>
      </c>
      <c r="GT65" s="22" t="str">
        <f t="shared" si="781"/>
        <v>OK</v>
      </c>
      <c r="GU65" s="22" t="str">
        <f t="shared" si="685"/>
        <v>-</v>
      </c>
      <c r="GV65" s="22" t="str">
        <f t="shared" si="686"/>
        <v>HOEK</v>
      </c>
      <c r="GW65" s="24" t="str">
        <f t="shared" si="687"/>
        <v>HELDERWEIDT LUC</v>
      </c>
      <c r="GX65" s="44">
        <v>0</v>
      </c>
      <c r="GY65" s="22" t="s">
        <v>2</v>
      </c>
      <c r="GZ65" s="43">
        <v>2</v>
      </c>
      <c r="HA65" s="17"/>
      <c r="HC65" s="13"/>
      <c r="HD65" s="23">
        <v>3</v>
      </c>
      <c r="HE65" s="26" t="str">
        <f t="shared" si="688"/>
        <v>SELLESLAGH NIKKY</v>
      </c>
      <c r="HF65" s="22" t="str">
        <f t="shared" si="689"/>
        <v>TZH</v>
      </c>
      <c r="HG65" s="22">
        <f t="shared" si="690"/>
        <v>4</v>
      </c>
      <c r="HH65" s="22" t="str">
        <f t="shared" si="782"/>
        <v>OK</v>
      </c>
      <c r="HI65" s="22" t="str">
        <f t="shared" si="691"/>
        <v>NA</v>
      </c>
      <c r="HJ65" s="43">
        <v>723</v>
      </c>
      <c r="HK65" s="44">
        <v>801</v>
      </c>
      <c r="HL65" s="22" t="str">
        <f t="shared" si="692"/>
        <v>NA</v>
      </c>
      <c r="HM65" s="22" t="str">
        <f t="shared" si="783"/>
        <v>OK</v>
      </c>
      <c r="HN65" s="22" t="str">
        <f t="shared" si="693"/>
        <v>-</v>
      </c>
      <c r="HO65" s="22" t="str">
        <f t="shared" si="694"/>
        <v>HOEK</v>
      </c>
      <c r="HP65" s="24" t="str">
        <f t="shared" si="695"/>
        <v>GOOSSENS MARC</v>
      </c>
      <c r="HQ65" s="44">
        <v>2</v>
      </c>
      <c r="HR65" s="22" t="s">
        <v>2</v>
      </c>
      <c r="HS65" s="43">
        <v>0</v>
      </c>
      <c r="HT65" s="17"/>
      <c r="HV65" s="13"/>
      <c r="HW65" s="23">
        <v>3</v>
      </c>
      <c r="HX65" s="26" t="str">
        <f t="shared" si="696"/>
        <v>VAN SAND HENDRIK</v>
      </c>
      <c r="HY65" s="22" t="str">
        <f t="shared" si="697"/>
        <v>DVO</v>
      </c>
      <c r="HZ65" s="22" t="str">
        <f t="shared" si="698"/>
        <v>-</v>
      </c>
      <c r="IA65" s="22" t="str">
        <f t="shared" si="784"/>
        <v>OK</v>
      </c>
      <c r="IB65" s="22" t="str">
        <f t="shared" si="699"/>
        <v>C</v>
      </c>
      <c r="IC65" s="43">
        <v>433</v>
      </c>
      <c r="ID65" s="44">
        <v>441</v>
      </c>
      <c r="IE65" s="22" t="str">
        <f t="shared" si="700"/>
        <v>D</v>
      </c>
      <c r="IF65" s="22" t="str">
        <f t="shared" si="785"/>
        <v>OK</v>
      </c>
      <c r="IG65" s="22">
        <f t="shared" si="701"/>
        <v>2</v>
      </c>
      <c r="IH65" s="22" t="str">
        <f t="shared" si="702"/>
        <v>EXC</v>
      </c>
      <c r="II65" s="24" t="str">
        <f t="shared" si="703"/>
        <v>DE BORGER DAVID</v>
      </c>
      <c r="IJ65" s="44">
        <v>0</v>
      </c>
      <c r="IK65" s="22" t="s">
        <v>2</v>
      </c>
      <c r="IL65" s="43">
        <v>2</v>
      </c>
      <c r="IM65" s="17"/>
      <c r="IO65" s="13"/>
      <c r="IP65" s="23">
        <v>3</v>
      </c>
      <c r="IQ65" s="26" t="str">
        <f t="shared" si="704"/>
        <v>SELLESLAGH NIKKY</v>
      </c>
      <c r="IR65" s="22" t="str">
        <f t="shared" si="705"/>
        <v>TZH</v>
      </c>
      <c r="IS65" s="22">
        <f t="shared" si="706"/>
        <v>4</v>
      </c>
      <c r="IT65" s="22" t="str">
        <f t="shared" si="786"/>
        <v>OK</v>
      </c>
      <c r="IU65" s="22" t="str">
        <f t="shared" si="707"/>
        <v>NA</v>
      </c>
      <c r="IV65" s="43">
        <v>723</v>
      </c>
      <c r="IW65" s="44">
        <v>394</v>
      </c>
      <c r="IX65" s="22" t="str">
        <f t="shared" si="708"/>
        <v>D</v>
      </c>
      <c r="IY65" s="22" t="str">
        <f t="shared" si="787"/>
        <v>OK</v>
      </c>
      <c r="IZ65" s="22" t="str">
        <f t="shared" si="709"/>
        <v>-</v>
      </c>
      <c r="JA65" s="22" t="str">
        <f t="shared" si="710"/>
        <v>DVO</v>
      </c>
      <c r="JB65" s="24" t="str">
        <f t="shared" si="711"/>
        <v>VERELST DANNY</v>
      </c>
      <c r="JC65" s="44">
        <v>2</v>
      </c>
      <c r="JD65" s="22" t="s">
        <v>2</v>
      </c>
      <c r="JE65" s="43">
        <v>0</v>
      </c>
      <c r="JF65" s="17"/>
      <c r="JH65" s="13"/>
      <c r="JI65" s="23">
        <v>3</v>
      </c>
      <c r="JJ65" s="26" t="str">
        <f t="shared" si="712"/>
        <v>BOUTENS WERNER</v>
      </c>
      <c r="JK65" s="22" t="str">
        <f t="shared" si="713"/>
        <v>DVO</v>
      </c>
      <c r="JL65" s="22" t="str">
        <f t="shared" si="714"/>
        <v>-</v>
      </c>
      <c r="JM65" s="22" t="str">
        <f t="shared" si="788"/>
        <v>OK</v>
      </c>
      <c r="JN65" s="22" t="str">
        <f t="shared" si="715"/>
        <v>D</v>
      </c>
      <c r="JO65" s="43">
        <v>42</v>
      </c>
      <c r="JP65" s="44">
        <v>94</v>
      </c>
      <c r="JQ65" s="22" t="str">
        <f t="shared" si="716"/>
        <v>NA</v>
      </c>
      <c r="JR65" s="22" t="str">
        <f t="shared" si="789"/>
        <v>OK</v>
      </c>
      <c r="JS65" s="22" t="str">
        <f t="shared" si="717"/>
        <v>-</v>
      </c>
      <c r="JT65" s="22" t="str">
        <f t="shared" si="718"/>
        <v>SPLI</v>
      </c>
      <c r="JU65" s="24" t="str">
        <f t="shared" si="719"/>
        <v>DE LATHOUWER KEVIN</v>
      </c>
      <c r="JV65" s="44">
        <v>2</v>
      </c>
      <c r="JW65" s="22" t="s">
        <v>2</v>
      </c>
      <c r="JX65" s="43">
        <v>0</v>
      </c>
      <c r="JY65" s="17"/>
      <c r="KA65" s="13"/>
      <c r="KB65" s="23">
        <v>3</v>
      </c>
      <c r="KC65" s="26" t="str">
        <f t="shared" si="720"/>
        <v>VAN STEEN PATRICK</v>
      </c>
      <c r="KD65" s="22" t="str">
        <f t="shared" si="721"/>
        <v>DZES</v>
      </c>
      <c r="KE65" s="22" t="str">
        <f t="shared" si="722"/>
        <v>-</v>
      </c>
      <c r="KF65" s="22" t="str">
        <f t="shared" si="790"/>
        <v>OK</v>
      </c>
      <c r="KG65" s="22" t="str">
        <f t="shared" si="723"/>
        <v>C</v>
      </c>
      <c r="KH65" s="43">
        <v>498</v>
      </c>
      <c r="KI65" s="44">
        <v>454</v>
      </c>
      <c r="KJ65" s="22" t="str">
        <f t="shared" si="724"/>
        <v>D</v>
      </c>
      <c r="KK65" s="22" t="str">
        <f t="shared" si="791"/>
        <v>OK</v>
      </c>
      <c r="KL65" s="22" t="str">
        <f t="shared" si="725"/>
        <v>-</v>
      </c>
      <c r="KM65" s="22" t="str">
        <f t="shared" si="726"/>
        <v>DVO</v>
      </c>
      <c r="KN65" s="24" t="str">
        <f t="shared" si="727"/>
        <v>MEERT GUSTAAF</v>
      </c>
      <c r="KO65" s="44">
        <v>2</v>
      </c>
      <c r="KP65" s="22" t="s">
        <v>2</v>
      </c>
      <c r="KQ65" s="43">
        <v>0</v>
      </c>
      <c r="KR65" s="17"/>
      <c r="KT65" s="13"/>
      <c r="KU65" s="23">
        <v>3</v>
      </c>
      <c r="KV65" s="26" t="str">
        <f t="shared" si="728"/>
        <v>STREULENS BART</v>
      </c>
      <c r="KW65" s="22" t="str">
        <f t="shared" si="729"/>
        <v>STAT</v>
      </c>
      <c r="KX65" s="22" t="str">
        <f t="shared" si="730"/>
        <v>-</v>
      </c>
      <c r="KY65" s="22" t="str">
        <f t="shared" si="792"/>
        <v>OK</v>
      </c>
      <c r="KZ65" s="22" t="str">
        <f t="shared" si="731"/>
        <v>NA</v>
      </c>
      <c r="LA65" s="43">
        <v>850</v>
      </c>
      <c r="LB65" s="44">
        <v>640</v>
      </c>
      <c r="LC65" s="22" t="str">
        <f t="shared" si="732"/>
        <v>D</v>
      </c>
      <c r="LD65" s="22" t="str">
        <f t="shared" si="793"/>
        <v>OK</v>
      </c>
      <c r="LE65" s="22">
        <f t="shared" si="733"/>
        <v>3</v>
      </c>
      <c r="LF65" s="22" t="str">
        <f t="shared" si="734"/>
        <v>SPLI</v>
      </c>
      <c r="LG65" s="24" t="str">
        <f t="shared" si="735"/>
        <v>PRAET VEERLE</v>
      </c>
      <c r="LH65" s="44">
        <v>0</v>
      </c>
      <c r="LI65" s="22" t="s">
        <v>2</v>
      </c>
      <c r="LJ65" s="43">
        <v>2</v>
      </c>
      <c r="LK65" s="17"/>
      <c r="LM65" s="13"/>
      <c r="LN65" s="23">
        <v>3</v>
      </c>
      <c r="LO65" s="26" t="str">
        <f t="shared" si="736"/>
        <v>VRANCKAERT ARNO</v>
      </c>
      <c r="LP65" s="22" t="str">
        <f t="shared" si="737"/>
        <v>STAT</v>
      </c>
      <c r="LQ65" s="22" t="str">
        <f t="shared" si="738"/>
        <v>-</v>
      </c>
      <c r="LR65" s="22" t="str">
        <f t="shared" si="794"/>
        <v>OK</v>
      </c>
      <c r="LS65" s="22" t="str">
        <f t="shared" si="739"/>
        <v>D</v>
      </c>
      <c r="LT65" s="43">
        <v>711</v>
      </c>
      <c r="LU65" s="44">
        <v>727</v>
      </c>
      <c r="LV65" s="22" t="str">
        <f t="shared" si="740"/>
        <v>D</v>
      </c>
      <c r="LW65" s="22" t="str">
        <f t="shared" si="795"/>
        <v>OK</v>
      </c>
      <c r="LX65" s="22">
        <f t="shared" si="741"/>
        <v>2</v>
      </c>
      <c r="LY65" s="22" t="str">
        <f t="shared" si="742"/>
        <v>DBEL</v>
      </c>
      <c r="LZ65" s="24" t="str">
        <f t="shared" si="743"/>
        <v>DE VOS PATRICIA</v>
      </c>
      <c r="MA65" s="44">
        <v>2</v>
      </c>
      <c r="MB65" s="22" t="s">
        <v>2</v>
      </c>
      <c r="MC65" s="43">
        <v>0</v>
      </c>
      <c r="MD65" s="17"/>
      <c r="MF65" s="13"/>
      <c r="MG65" s="23">
        <v>3</v>
      </c>
      <c r="MH65" s="26" t="str">
        <f t="shared" si="744"/>
        <v/>
      </c>
      <c r="MI65" s="22" t="str">
        <f t="shared" si="745"/>
        <v/>
      </c>
      <c r="MJ65" s="22" t="str">
        <f t="shared" si="746"/>
        <v/>
      </c>
      <c r="MK65" s="22" t="str">
        <f t="shared" si="796"/>
        <v/>
      </c>
      <c r="ML65" s="22" t="str">
        <f t="shared" si="747"/>
        <v/>
      </c>
      <c r="MM65" s="43"/>
      <c r="MN65" s="44"/>
      <c r="MO65" s="22" t="str">
        <f t="shared" si="748"/>
        <v/>
      </c>
      <c r="MP65" s="22" t="str">
        <f t="shared" si="797"/>
        <v/>
      </c>
      <c r="MQ65" s="22" t="str">
        <f t="shared" si="749"/>
        <v/>
      </c>
      <c r="MR65" s="22" t="str">
        <f t="shared" si="750"/>
        <v/>
      </c>
      <c r="MS65" s="24" t="str">
        <f t="shared" si="751"/>
        <v/>
      </c>
      <c r="MT65" s="44"/>
      <c r="MU65" s="22" t="s">
        <v>2</v>
      </c>
      <c r="MV65" s="43"/>
      <c r="MW65" s="17"/>
      <c r="MY65" s="13"/>
      <c r="MZ65" s="23">
        <v>3</v>
      </c>
      <c r="NA65" s="26" t="str">
        <f t="shared" si="752"/>
        <v>LIESSENS JURGEN</v>
      </c>
      <c r="NB65" s="22" t="str">
        <f t="shared" si="753"/>
        <v>HOEK</v>
      </c>
      <c r="NC65" s="22" t="str">
        <f t="shared" si="754"/>
        <v>-</v>
      </c>
      <c r="ND65" s="22" t="str">
        <f t="shared" si="798"/>
        <v>OK</v>
      </c>
      <c r="NE65" s="22" t="str">
        <f t="shared" si="755"/>
        <v>NA</v>
      </c>
      <c r="NF65" s="43">
        <v>875</v>
      </c>
      <c r="NG65" s="44">
        <v>734</v>
      </c>
      <c r="NH65" s="22" t="str">
        <f t="shared" si="756"/>
        <v>NA</v>
      </c>
      <c r="NI65" s="22" t="str">
        <f t="shared" si="799"/>
        <v>OK</v>
      </c>
      <c r="NJ65" s="22" t="str">
        <f t="shared" si="757"/>
        <v>-</v>
      </c>
      <c r="NK65" s="22" t="str">
        <f t="shared" si="758"/>
        <v>EXC</v>
      </c>
      <c r="NL65" s="24" t="str">
        <f t="shared" si="759"/>
        <v xml:space="preserve">MOISSON MICHEL </v>
      </c>
      <c r="NM65" s="44">
        <v>1</v>
      </c>
      <c r="NN65" s="22" t="s">
        <v>2</v>
      </c>
      <c r="NO65" s="43">
        <v>1</v>
      </c>
      <c r="NP65" s="17"/>
    </row>
    <row r="66" spans="2:380" x14ac:dyDescent="0.3">
      <c r="B66" s="13"/>
      <c r="C66" s="23">
        <v>4</v>
      </c>
      <c r="D66" s="26" t="str">
        <f t="shared" si="600"/>
        <v>DE DONDER KEVIN</v>
      </c>
      <c r="E66" s="22" t="str">
        <f t="shared" si="601"/>
        <v>HOEK</v>
      </c>
      <c r="F66" s="22" t="str">
        <f t="shared" si="602"/>
        <v>-</v>
      </c>
      <c r="G66" s="22" t="str">
        <f t="shared" si="760"/>
        <v>OK</v>
      </c>
      <c r="H66" s="22" t="str">
        <f t="shared" si="603"/>
        <v>NA</v>
      </c>
      <c r="I66" s="43">
        <v>798</v>
      </c>
      <c r="J66" s="44">
        <v>735</v>
      </c>
      <c r="K66" s="22" t="str">
        <f t="shared" si="604"/>
        <v>B</v>
      </c>
      <c r="L66" s="22" t="str">
        <f t="shared" si="761"/>
        <v>OK</v>
      </c>
      <c r="M66" s="22" t="str">
        <f t="shared" si="605"/>
        <v>-</v>
      </c>
      <c r="N66" s="22" t="str">
        <f t="shared" si="606"/>
        <v>TZH</v>
      </c>
      <c r="O66" s="24" t="str">
        <f t="shared" si="607"/>
        <v>CLEYMANS JOHN</v>
      </c>
      <c r="P66" s="44">
        <v>1</v>
      </c>
      <c r="Q66" s="22" t="s">
        <v>2</v>
      </c>
      <c r="R66" s="43">
        <v>1</v>
      </c>
      <c r="S66" s="17"/>
      <c r="U66" s="13"/>
      <c r="V66" s="23">
        <v>4</v>
      </c>
      <c r="W66" s="26" t="str">
        <f t="shared" si="608"/>
        <v xml:space="preserve">MOISSON MICHEL </v>
      </c>
      <c r="X66" s="22" t="str">
        <f t="shared" si="609"/>
        <v>EXC</v>
      </c>
      <c r="Y66" s="22" t="str">
        <f t="shared" si="610"/>
        <v>-</v>
      </c>
      <c r="Z66" s="22" t="str">
        <f t="shared" si="762"/>
        <v>OK</v>
      </c>
      <c r="AA66" s="22" t="str">
        <f t="shared" si="611"/>
        <v>NA</v>
      </c>
      <c r="AB66" s="43">
        <v>734</v>
      </c>
      <c r="AC66" s="44">
        <v>454</v>
      </c>
      <c r="AD66" s="22" t="str">
        <f t="shared" si="612"/>
        <v>D</v>
      </c>
      <c r="AE66" s="22" t="str">
        <f t="shared" si="763"/>
        <v>OK</v>
      </c>
      <c r="AF66" s="22" t="str">
        <f t="shared" si="613"/>
        <v>-</v>
      </c>
      <c r="AG66" s="22" t="str">
        <f t="shared" si="614"/>
        <v>DVO</v>
      </c>
      <c r="AH66" s="24" t="str">
        <f t="shared" si="615"/>
        <v>MEERT GUSTAAF</v>
      </c>
      <c r="AI66" s="44">
        <v>1</v>
      </c>
      <c r="AJ66" s="22" t="s">
        <v>2</v>
      </c>
      <c r="AK66" s="43">
        <v>1</v>
      </c>
      <c r="AL66" s="17"/>
      <c r="AN66" s="13"/>
      <c r="AO66" s="23">
        <v>4</v>
      </c>
      <c r="AP66" s="26" t="str">
        <f t="shared" si="616"/>
        <v>SIEBENS LUDO</v>
      </c>
      <c r="AQ66" s="22" t="str">
        <f t="shared" si="617"/>
        <v>DVO</v>
      </c>
      <c r="AR66" s="22" t="str">
        <f t="shared" si="618"/>
        <v>-</v>
      </c>
      <c r="AS66" s="22" t="str">
        <f t="shared" si="764"/>
        <v>OK</v>
      </c>
      <c r="AT66" s="22" t="str">
        <f t="shared" si="619"/>
        <v>C</v>
      </c>
      <c r="AU66" s="43">
        <v>22</v>
      </c>
      <c r="AV66" s="44">
        <v>723</v>
      </c>
      <c r="AW66" s="22" t="str">
        <f t="shared" si="620"/>
        <v>NA</v>
      </c>
      <c r="AX66" s="22" t="str">
        <f t="shared" si="765"/>
        <v>OK</v>
      </c>
      <c r="AY66" s="22">
        <f t="shared" si="621"/>
        <v>4</v>
      </c>
      <c r="AZ66" s="22" t="str">
        <f t="shared" si="622"/>
        <v>TZH</v>
      </c>
      <c r="BA66" s="24" t="str">
        <f t="shared" si="623"/>
        <v>SELLESLAGH NIKKY</v>
      </c>
      <c r="BB66" s="44">
        <v>1</v>
      </c>
      <c r="BC66" s="22" t="s">
        <v>2</v>
      </c>
      <c r="BD66" s="43">
        <v>1</v>
      </c>
      <c r="BE66" s="17"/>
      <c r="BG66" s="13"/>
      <c r="BH66" s="23">
        <v>4</v>
      </c>
      <c r="BI66" s="26" t="str">
        <f t="shared" si="624"/>
        <v>DE LATHOUWER KEVIN</v>
      </c>
      <c r="BJ66" s="22" t="str">
        <f t="shared" si="625"/>
        <v>SPLI</v>
      </c>
      <c r="BK66" s="22" t="str">
        <f t="shared" si="626"/>
        <v>-</v>
      </c>
      <c r="BL66" s="22" t="str">
        <f t="shared" si="766"/>
        <v>OK</v>
      </c>
      <c r="BM66" s="22" t="str">
        <f t="shared" si="627"/>
        <v>NA</v>
      </c>
      <c r="BN66" s="43">
        <v>94</v>
      </c>
      <c r="BO66" s="44">
        <v>454</v>
      </c>
      <c r="BP66" s="22" t="str">
        <f t="shared" si="628"/>
        <v>D</v>
      </c>
      <c r="BQ66" s="22" t="str">
        <f t="shared" si="767"/>
        <v>OK</v>
      </c>
      <c r="BR66" s="22" t="str">
        <f t="shared" si="629"/>
        <v>-</v>
      </c>
      <c r="BS66" s="22" t="str">
        <f t="shared" si="630"/>
        <v>DVO</v>
      </c>
      <c r="BT66" s="24" t="str">
        <f t="shared" si="631"/>
        <v>MEERT GUSTAAF</v>
      </c>
      <c r="BU66" s="44">
        <v>1</v>
      </c>
      <c r="BV66" s="22" t="s">
        <v>2</v>
      </c>
      <c r="BW66" s="43">
        <v>1</v>
      </c>
      <c r="BX66" s="17"/>
      <c r="BZ66" s="13"/>
      <c r="CA66" s="23">
        <v>4</v>
      </c>
      <c r="CB66" s="26" t="str">
        <f t="shared" si="632"/>
        <v>SIEBENS LUDO</v>
      </c>
      <c r="CC66" s="22" t="str">
        <f t="shared" si="633"/>
        <v>DVO</v>
      </c>
      <c r="CD66" s="22" t="str">
        <f t="shared" si="634"/>
        <v>-</v>
      </c>
      <c r="CE66" s="22" t="str">
        <f t="shared" si="768"/>
        <v>OK</v>
      </c>
      <c r="CF66" s="22" t="str">
        <f t="shared" si="635"/>
        <v>C</v>
      </c>
      <c r="CG66" s="43">
        <v>22</v>
      </c>
      <c r="CH66" s="44">
        <v>498</v>
      </c>
      <c r="CI66" s="22" t="str">
        <f t="shared" si="636"/>
        <v>C</v>
      </c>
      <c r="CJ66" s="22" t="str">
        <f t="shared" si="769"/>
        <v>OK</v>
      </c>
      <c r="CK66" s="22" t="str">
        <f t="shared" si="637"/>
        <v>-</v>
      </c>
      <c r="CL66" s="22" t="str">
        <f t="shared" si="638"/>
        <v>DZES</v>
      </c>
      <c r="CM66" s="24" t="str">
        <f t="shared" si="639"/>
        <v>VAN STEEN PATRICK</v>
      </c>
      <c r="CN66" s="44">
        <v>2</v>
      </c>
      <c r="CO66" s="22" t="s">
        <v>2</v>
      </c>
      <c r="CP66" s="43">
        <v>0</v>
      </c>
      <c r="CQ66" s="17"/>
      <c r="CS66" s="13"/>
      <c r="CT66" s="23">
        <v>4</v>
      </c>
      <c r="CU66" s="26" t="str">
        <f t="shared" si="640"/>
        <v>DE LATHOUWER KEVIN</v>
      </c>
      <c r="CV66" s="22" t="str">
        <f t="shared" si="641"/>
        <v>SPLI</v>
      </c>
      <c r="CW66" s="22" t="str">
        <f t="shared" si="642"/>
        <v>-</v>
      </c>
      <c r="CX66" s="22" t="str">
        <f t="shared" si="770"/>
        <v>OK</v>
      </c>
      <c r="CY66" s="22" t="str">
        <f t="shared" si="643"/>
        <v>NA</v>
      </c>
      <c r="CZ66" s="43">
        <v>94</v>
      </c>
      <c r="DA66" s="44">
        <v>479</v>
      </c>
      <c r="DB66" s="22" t="str">
        <f t="shared" si="644"/>
        <v>C</v>
      </c>
      <c r="DC66" s="22" t="str">
        <f t="shared" si="771"/>
        <v>OK</v>
      </c>
      <c r="DD66" s="22" t="str">
        <f t="shared" si="645"/>
        <v>-</v>
      </c>
      <c r="DE66" s="22" t="str">
        <f t="shared" si="646"/>
        <v>STAT</v>
      </c>
      <c r="DF66" s="24" t="str">
        <f t="shared" si="647"/>
        <v>VAN MALDEREN GERT</v>
      </c>
      <c r="DG66" s="44">
        <v>1</v>
      </c>
      <c r="DH66" s="22" t="s">
        <v>2</v>
      </c>
      <c r="DI66" s="43">
        <v>1</v>
      </c>
      <c r="DJ66" s="17"/>
      <c r="DL66" s="13"/>
      <c r="DM66" s="23">
        <v>4</v>
      </c>
      <c r="DN66" s="26" t="str">
        <f t="shared" si="648"/>
        <v/>
      </c>
      <c r="DO66" s="22" t="str">
        <f t="shared" si="649"/>
        <v/>
      </c>
      <c r="DP66" s="22" t="str">
        <f t="shared" si="650"/>
        <v/>
      </c>
      <c r="DQ66" s="22" t="str">
        <f t="shared" si="772"/>
        <v/>
      </c>
      <c r="DR66" s="22" t="str">
        <f t="shared" si="651"/>
        <v/>
      </c>
      <c r="DS66" s="43"/>
      <c r="DT66" s="44"/>
      <c r="DU66" s="22" t="str">
        <f t="shared" si="652"/>
        <v/>
      </c>
      <c r="DV66" s="22" t="str">
        <f t="shared" si="773"/>
        <v/>
      </c>
      <c r="DW66" s="22" t="str">
        <f t="shared" si="653"/>
        <v/>
      </c>
      <c r="DX66" s="22" t="str">
        <f t="shared" si="654"/>
        <v/>
      </c>
      <c r="DY66" s="24" t="str">
        <f t="shared" si="655"/>
        <v/>
      </c>
      <c r="DZ66" s="44"/>
      <c r="EA66" s="22" t="s">
        <v>2</v>
      </c>
      <c r="EB66" s="43"/>
      <c r="EC66" s="17"/>
      <c r="EE66" s="13"/>
      <c r="EF66" s="23">
        <v>4</v>
      </c>
      <c r="EG66" s="26" t="str">
        <f t="shared" si="656"/>
        <v>MOERENHOUT LUNA</v>
      </c>
      <c r="EH66" s="22" t="str">
        <f t="shared" si="657"/>
        <v>DBEL</v>
      </c>
      <c r="EI66" s="22" t="str">
        <f t="shared" si="658"/>
        <v>-</v>
      </c>
      <c r="EJ66" s="22" t="str">
        <f t="shared" si="774"/>
        <v>OK</v>
      </c>
      <c r="EK66" s="22" t="str">
        <f t="shared" si="659"/>
        <v>NA</v>
      </c>
      <c r="EL66" s="43">
        <v>834</v>
      </c>
      <c r="EM66" s="44">
        <v>73</v>
      </c>
      <c r="EN66" s="22" t="str">
        <f t="shared" si="660"/>
        <v>D</v>
      </c>
      <c r="EO66" s="22" t="str">
        <f t="shared" si="775"/>
        <v>OK</v>
      </c>
      <c r="EP66" s="22">
        <f t="shared" si="661"/>
        <v>2</v>
      </c>
      <c r="EQ66" s="22" t="str">
        <f t="shared" si="662"/>
        <v>STAT</v>
      </c>
      <c r="ER66" s="24" t="str">
        <f t="shared" si="663"/>
        <v>POTUMS WALTER</v>
      </c>
      <c r="ES66" s="44">
        <v>0</v>
      </c>
      <c r="ET66" s="22" t="s">
        <v>2</v>
      </c>
      <c r="EU66" s="43">
        <v>2</v>
      </c>
      <c r="EV66" s="17"/>
      <c r="EX66" s="13"/>
      <c r="EY66" s="23">
        <v>4</v>
      </c>
      <c r="EZ66" s="26" t="str">
        <f t="shared" si="664"/>
        <v>VAN MALDEREN GERT</v>
      </c>
      <c r="FA66" s="22" t="str">
        <f t="shared" si="665"/>
        <v>STAT</v>
      </c>
      <c r="FB66" s="22" t="str">
        <f t="shared" si="666"/>
        <v>-</v>
      </c>
      <c r="FC66" s="22" t="str">
        <f t="shared" si="776"/>
        <v>OK</v>
      </c>
      <c r="FD66" s="22" t="str">
        <f t="shared" si="667"/>
        <v>C</v>
      </c>
      <c r="FE66" s="43">
        <v>479</v>
      </c>
      <c r="FF66" s="44">
        <v>801</v>
      </c>
      <c r="FG66" s="22" t="str">
        <f t="shared" si="668"/>
        <v>NA</v>
      </c>
      <c r="FH66" s="22" t="str">
        <f t="shared" si="777"/>
        <v>OK</v>
      </c>
      <c r="FI66" s="22" t="str">
        <f t="shared" si="669"/>
        <v>-</v>
      </c>
      <c r="FJ66" s="22" t="str">
        <f t="shared" si="670"/>
        <v>HOEK</v>
      </c>
      <c r="FK66" s="24" t="str">
        <f t="shared" si="671"/>
        <v>GOOSSENS MARC</v>
      </c>
      <c r="FL66" s="44">
        <v>0</v>
      </c>
      <c r="FM66" s="22" t="s">
        <v>2</v>
      </c>
      <c r="FN66" s="43">
        <v>2</v>
      </c>
      <c r="FO66" s="17"/>
      <c r="FQ66" s="13"/>
      <c r="FR66" s="23">
        <v>4</v>
      </c>
      <c r="FS66" s="26" t="str">
        <f t="shared" si="672"/>
        <v>GOOSSENS MARC</v>
      </c>
      <c r="FT66" s="22" t="str">
        <f t="shared" si="673"/>
        <v>HOEK</v>
      </c>
      <c r="FU66" s="22" t="str">
        <f t="shared" si="674"/>
        <v>-</v>
      </c>
      <c r="FV66" s="22" t="str">
        <f t="shared" si="778"/>
        <v>OK</v>
      </c>
      <c r="FW66" s="22" t="str">
        <f t="shared" si="675"/>
        <v>NA</v>
      </c>
      <c r="FX66" s="43">
        <v>801</v>
      </c>
      <c r="FY66" s="44">
        <v>847</v>
      </c>
      <c r="FZ66" s="22" t="str">
        <f t="shared" si="676"/>
        <v>NA</v>
      </c>
      <c r="GA66" s="22" t="str">
        <f t="shared" si="779"/>
        <v>OK</v>
      </c>
      <c r="GB66" s="22">
        <f t="shared" si="677"/>
        <v>4</v>
      </c>
      <c r="GC66" s="22" t="str">
        <f t="shared" si="678"/>
        <v>GBIL</v>
      </c>
      <c r="GD66" s="24" t="str">
        <f t="shared" si="679"/>
        <v>DE CLERCK GUNTHER</v>
      </c>
      <c r="GE66" s="44">
        <v>2</v>
      </c>
      <c r="GF66" s="22" t="s">
        <v>2</v>
      </c>
      <c r="GG66" s="43">
        <v>0</v>
      </c>
      <c r="GH66" s="17"/>
      <c r="GJ66" s="13"/>
      <c r="GK66" s="23">
        <v>4</v>
      </c>
      <c r="GL66" s="26" t="str">
        <f t="shared" si="680"/>
        <v>DE BORGER DAVID</v>
      </c>
      <c r="GM66" s="22" t="str">
        <f t="shared" si="681"/>
        <v>EXC</v>
      </c>
      <c r="GN66" s="22">
        <f t="shared" si="682"/>
        <v>2</v>
      </c>
      <c r="GO66" s="22" t="str">
        <f t="shared" si="780"/>
        <v>OK</v>
      </c>
      <c r="GP66" s="22" t="str">
        <f t="shared" si="683"/>
        <v>D</v>
      </c>
      <c r="GQ66" s="43">
        <v>441</v>
      </c>
      <c r="GR66" s="44">
        <v>801</v>
      </c>
      <c r="GS66" s="22" t="str">
        <f t="shared" si="684"/>
        <v>NA</v>
      </c>
      <c r="GT66" s="22" t="str">
        <f t="shared" si="781"/>
        <v>OK</v>
      </c>
      <c r="GU66" s="22" t="str">
        <f t="shared" si="685"/>
        <v>-</v>
      </c>
      <c r="GV66" s="22" t="str">
        <f t="shared" si="686"/>
        <v>HOEK</v>
      </c>
      <c r="GW66" s="24" t="str">
        <f t="shared" si="687"/>
        <v>GOOSSENS MARC</v>
      </c>
      <c r="GX66" s="44">
        <v>1</v>
      </c>
      <c r="GY66" s="22" t="s">
        <v>2</v>
      </c>
      <c r="GZ66" s="43">
        <v>1</v>
      </c>
      <c r="HA66" s="17"/>
      <c r="HC66" s="13"/>
      <c r="HD66" s="23">
        <v>4</v>
      </c>
      <c r="HE66" s="26" t="str">
        <f t="shared" si="688"/>
        <v>CLEYMANS JOHN</v>
      </c>
      <c r="HF66" s="22" t="str">
        <f t="shared" si="689"/>
        <v>TZH</v>
      </c>
      <c r="HG66" s="22" t="str">
        <f t="shared" si="690"/>
        <v>-</v>
      </c>
      <c r="HH66" s="22" t="str">
        <f t="shared" si="782"/>
        <v>OK</v>
      </c>
      <c r="HI66" s="22" t="str">
        <f t="shared" si="691"/>
        <v>B</v>
      </c>
      <c r="HJ66" s="43">
        <v>735</v>
      </c>
      <c r="HK66" s="44">
        <v>797</v>
      </c>
      <c r="HL66" s="22" t="str">
        <f t="shared" si="692"/>
        <v>NA</v>
      </c>
      <c r="HM66" s="22" t="str">
        <f t="shared" si="783"/>
        <v>OK</v>
      </c>
      <c r="HN66" s="22" t="str">
        <f t="shared" si="693"/>
        <v>-</v>
      </c>
      <c r="HO66" s="22" t="str">
        <f t="shared" si="694"/>
        <v>HOEK</v>
      </c>
      <c r="HP66" s="24" t="str">
        <f t="shared" si="695"/>
        <v>VAN DAELE MICHEL</v>
      </c>
      <c r="HQ66" s="44">
        <v>2</v>
      </c>
      <c r="HR66" s="22" t="s">
        <v>2</v>
      </c>
      <c r="HS66" s="43">
        <v>0</v>
      </c>
      <c r="HT66" s="17"/>
      <c r="HV66" s="13"/>
      <c r="HW66" s="23">
        <v>4</v>
      </c>
      <c r="HX66" s="26" t="str">
        <f t="shared" si="696"/>
        <v>SIEBENS LUDO</v>
      </c>
      <c r="HY66" s="22" t="str">
        <f t="shared" si="697"/>
        <v>DVO</v>
      </c>
      <c r="HZ66" s="22" t="str">
        <f t="shared" si="698"/>
        <v>-</v>
      </c>
      <c r="IA66" s="22" t="str">
        <f t="shared" si="784"/>
        <v>OK</v>
      </c>
      <c r="IB66" s="22" t="str">
        <f t="shared" si="699"/>
        <v>C</v>
      </c>
      <c r="IC66" s="43">
        <v>22</v>
      </c>
      <c r="ID66" s="44">
        <v>734</v>
      </c>
      <c r="IE66" s="22" t="str">
        <f t="shared" si="700"/>
        <v>NA</v>
      </c>
      <c r="IF66" s="22" t="str">
        <f t="shared" si="785"/>
        <v>OK</v>
      </c>
      <c r="IG66" s="22" t="str">
        <f t="shared" si="701"/>
        <v>-</v>
      </c>
      <c r="IH66" s="22" t="str">
        <f t="shared" si="702"/>
        <v>EXC</v>
      </c>
      <c r="II66" s="24" t="str">
        <f t="shared" si="703"/>
        <v xml:space="preserve">MOISSON MICHEL </v>
      </c>
      <c r="IJ66" s="44">
        <v>2</v>
      </c>
      <c r="IK66" s="22" t="s">
        <v>2</v>
      </c>
      <c r="IL66" s="43">
        <v>0</v>
      </c>
      <c r="IM66" s="17"/>
      <c r="IO66" s="13"/>
      <c r="IP66" s="23">
        <v>4</v>
      </c>
      <c r="IQ66" s="26" t="str">
        <f t="shared" si="704"/>
        <v>MERCKX KASPER</v>
      </c>
      <c r="IR66" s="22" t="str">
        <f t="shared" si="705"/>
        <v>TZH</v>
      </c>
      <c r="IS66" s="22" t="str">
        <f t="shared" si="706"/>
        <v>-</v>
      </c>
      <c r="IT66" s="22" t="str">
        <f t="shared" si="786"/>
        <v>OK</v>
      </c>
      <c r="IU66" s="22" t="str">
        <f t="shared" si="707"/>
        <v>D</v>
      </c>
      <c r="IV66" s="43">
        <v>634</v>
      </c>
      <c r="IW66" s="44">
        <v>42</v>
      </c>
      <c r="IX66" s="22" t="str">
        <f t="shared" si="708"/>
        <v>D</v>
      </c>
      <c r="IY66" s="22" t="str">
        <f t="shared" si="787"/>
        <v>OK</v>
      </c>
      <c r="IZ66" s="22" t="str">
        <f t="shared" si="709"/>
        <v>-</v>
      </c>
      <c r="JA66" s="22" t="str">
        <f t="shared" si="710"/>
        <v>DVO</v>
      </c>
      <c r="JB66" s="24" t="str">
        <f t="shared" si="711"/>
        <v>BOUTENS WERNER</v>
      </c>
      <c r="JC66" s="44">
        <v>0</v>
      </c>
      <c r="JD66" s="22" t="s">
        <v>2</v>
      </c>
      <c r="JE66" s="43">
        <v>2</v>
      </c>
      <c r="JF66" s="17"/>
      <c r="JH66" s="13"/>
      <c r="JI66" s="23">
        <v>4</v>
      </c>
      <c r="JJ66" s="26" t="str">
        <f t="shared" si="712"/>
        <v>MEERT GUSTAAF</v>
      </c>
      <c r="JK66" s="22" t="str">
        <f t="shared" si="713"/>
        <v>DVO</v>
      </c>
      <c r="JL66" s="22" t="str">
        <f t="shared" si="714"/>
        <v>-</v>
      </c>
      <c r="JM66" s="22" t="str">
        <f t="shared" si="788"/>
        <v>OK</v>
      </c>
      <c r="JN66" s="22" t="str">
        <f t="shared" si="715"/>
        <v>D</v>
      </c>
      <c r="JO66" s="43">
        <v>454</v>
      </c>
      <c r="JP66" s="44">
        <v>109</v>
      </c>
      <c r="JQ66" s="22" t="str">
        <f t="shared" si="716"/>
        <v>C</v>
      </c>
      <c r="JR66" s="22" t="str">
        <f t="shared" si="789"/>
        <v>OK</v>
      </c>
      <c r="JS66" s="22" t="str">
        <f t="shared" si="717"/>
        <v>-</v>
      </c>
      <c r="JT66" s="22" t="str">
        <f t="shared" si="718"/>
        <v>SPLI</v>
      </c>
      <c r="JU66" s="24" t="str">
        <f t="shared" si="719"/>
        <v>COOSEMANS PATRICK</v>
      </c>
      <c r="JV66" s="44">
        <v>0</v>
      </c>
      <c r="JW66" s="22" t="s">
        <v>2</v>
      </c>
      <c r="JX66" s="43">
        <v>2</v>
      </c>
      <c r="JY66" s="17"/>
      <c r="KA66" s="13"/>
      <c r="KB66" s="23">
        <v>4</v>
      </c>
      <c r="KC66" s="26" t="str">
        <f t="shared" si="720"/>
        <v>CLAES GINO</v>
      </c>
      <c r="KD66" s="22" t="str">
        <f t="shared" si="721"/>
        <v>DZES</v>
      </c>
      <c r="KE66" s="22" t="str">
        <f t="shared" si="722"/>
        <v>-</v>
      </c>
      <c r="KF66" s="22" t="str">
        <f t="shared" si="790"/>
        <v>OK</v>
      </c>
      <c r="KG66" s="22" t="str">
        <f t="shared" si="723"/>
        <v>C</v>
      </c>
      <c r="KH66" s="43">
        <v>483</v>
      </c>
      <c r="KI66" s="44">
        <v>22</v>
      </c>
      <c r="KJ66" s="22" t="str">
        <f t="shared" si="724"/>
        <v>C</v>
      </c>
      <c r="KK66" s="22" t="str">
        <f t="shared" si="791"/>
        <v>OK</v>
      </c>
      <c r="KL66" s="22" t="str">
        <f t="shared" si="725"/>
        <v>-</v>
      </c>
      <c r="KM66" s="22" t="str">
        <f t="shared" si="726"/>
        <v>DVO</v>
      </c>
      <c r="KN66" s="24" t="str">
        <f t="shared" si="727"/>
        <v>SIEBENS LUDO</v>
      </c>
      <c r="KO66" s="44">
        <v>2</v>
      </c>
      <c r="KP66" s="22" t="s">
        <v>2</v>
      </c>
      <c r="KQ66" s="43">
        <v>0</v>
      </c>
      <c r="KR66" s="17"/>
      <c r="KT66" s="13"/>
      <c r="KU66" s="23">
        <v>4</v>
      </c>
      <c r="KV66" s="26" t="str">
        <f t="shared" si="728"/>
        <v>VAN MALDEREN GERT</v>
      </c>
      <c r="KW66" s="22" t="str">
        <f t="shared" si="729"/>
        <v>STAT</v>
      </c>
      <c r="KX66" s="22" t="str">
        <f t="shared" si="730"/>
        <v>-</v>
      </c>
      <c r="KY66" s="22" t="str">
        <f t="shared" si="792"/>
        <v>OK</v>
      </c>
      <c r="KZ66" s="22" t="str">
        <f t="shared" si="731"/>
        <v>C</v>
      </c>
      <c r="LA66" s="43">
        <v>479</v>
      </c>
      <c r="LB66" s="44">
        <v>650</v>
      </c>
      <c r="LC66" s="22" t="str">
        <f t="shared" si="732"/>
        <v>D</v>
      </c>
      <c r="LD66" s="22" t="str">
        <f t="shared" si="793"/>
        <v>OK</v>
      </c>
      <c r="LE66" s="22">
        <f t="shared" si="733"/>
        <v>3</v>
      </c>
      <c r="LF66" s="22" t="str">
        <f t="shared" si="734"/>
        <v>SPLI</v>
      </c>
      <c r="LG66" s="24" t="str">
        <f t="shared" si="735"/>
        <v>DE LATHOUWER MARIO</v>
      </c>
      <c r="LH66" s="44">
        <v>2</v>
      </c>
      <c r="LI66" s="22" t="s">
        <v>2</v>
      </c>
      <c r="LJ66" s="43">
        <v>0</v>
      </c>
      <c r="LK66" s="17"/>
      <c r="LM66" s="13"/>
      <c r="LN66" s="23">
        <v>4</v>
      </c>
      <c r="LO66" s="26" t="str">
        <f t="shared" si="736"/>
        <v>VERHOEVEN DARIO</v>
      </c>
      <c r="LP66" s="22" t="str">
        <f t="shared" si="737"/>
        <v>STAT</v>
      </c>
      <c r="LQ66" s="22" t="str">
        <f t="shared" si="738"/>
        <v>-</v>
      </c>
      <c r="LR66" s="22" t="str">
        <f t="shared" si="794"/>
        <v>OK</v>
      </c>
      <c r="LS66" s="22" t="str">
        <f t="shared" si="739"/>
        <v>NA</v>
      </c>
      <c r="LT66" s="43">
        <v>706</v>
      </c>
      <c r="LU66" s="44">
        <v>173</v>
      </c>
      <c r="LV66" s="22" t="str">
        <f t="shared" si="740"/>
        <v>NA</v>
      </c>
      <c r="LW66" s="22" t="str">
        <f t="shared" si="795"/>
        <v>OK</v>
      </c>
      <c r="LX66" s="22" t="str">
        <f t="shared" si="741"/>
        <v>-</v>
      </c>
      <c r="LY66" s="22" t="str">
        <f t="shared" si="742"/>
        <v>DBEL</v>
      </c>
      <c r="LZ66" s="24" t="str">
        <f t="shared" si="743"/>
        <v>DE HERT FRANCOIS</v>
      </c>
      <c r="MA66" s="44">
        <v>0</v>
      </c>
      <c r="MB66" s="22" t="s">
        <v>2</v>
      </c>
      <c r="MC66" s="43">
        <v>2</v>
      </c>
      <c r="MD66" s="17"/>
      <c r="MF66" s="13"/>
      <c r="MG66" s="23">
        <v>4</v>
      </c>
      <c r="MH66" s="26" t="str">
        <f t="shared" si="744"/>
        <v/>
      </c>
      <c r="MI66" s="22" t="str">
        <f t="shared" si="745"/>
        <v/>
      </c>
      <c r="MJ66" s="22" t="str">
        <f t="shared" si="746"/>
        <v/>
      </c>
      <c r="MK66" s="22" t="str">
        <f t="shared" si="796"/>
        <v/>
      </c>
      <c r="ML66" s="22" t="str">
        <f t="shared" si="747"/>
        <v/>
      </c>
      <c r="MM66" s="43"/>
      <c r="MN66" s="44"/>
      <c r="MO66" s="22" t="str">
        <f t="shared" si="748"/>
        <v/>
      </c>
      <c r="MP66" s="22" t="str">
        <f t="shared" si="797"/>
        <v/>
      </c>
      <c r="MQ66" s="22" t="str">
        <f t="shared" si="749"/>
        <v/>
      </c>
      <c r="MR66" s="22" t="str">
        <f t="shared" si="750"/>
        <v/>
      </c>
      <c r="MS66" s="24" t="str">
        <f t="shared" si="751"/>
        <v/>
      </c>
      <c r="MT66" s="44"/>
      <c r="MU66" s="22" t="s">
        <v>2</v>
      </c>
      <c r="MV66" s="43"/>
      <c r="MW66" s="17"/>
      <c r="MY66" s="13"/>
      <c r="MZ66" s="23">
        <v>4</v>
      </c>
      <c r="NA66" s="26" t="str">
        <f t="shared" si="752"/>
        <v>ALEWATERS CHRISTIAAN</v>
      </c>
      <c r="NB66" s="22" t="str">
        <f t="shared" si="753"/>
        <v>HOEK</v>
      </c>
      <c r="NC66" s="22" t="str">
        <f t="shared" si="754"/>
        <v>-</v>
      </c>
      <c r="ND66" s="22" t="str">
        <f t="shared" si="798"/>
        <v>OK</v>
      </c>
      <c r="NE66" s="22" t="str">
        <f t="shared" si="755"/>
        <v>NA</v>
      </c>
      <c r="NF66" s="43">
        <v>807</v>
      </c>
      <c r="NG66" s="44">
        <v>441</v>
      </c>
      <c r="NH66" s="22" t="str">
        <f t="shared" si="756"/>
        <v>D</v>
      </c>
      <c r="NI66" s="22" t="str">
        <f t="shared" si="799"/>
        <v>OK</v>
      </c>
      <c r="NJ66" s="22">
        <f t="shared" si="757"/>
        <v>2</v>
      </c>
      <c r="NK66" s="22" t="str">
        <f t="shared" si="758"/>
        <v>EXC</v>
      </c>
      <c r="NL66" s="24" t="str">
        <f t="shared" si="759"/>
        <v>DE BORGER DAVID</v>
      </c>
      <c r="NM66" s="44">
        <v>1</v>
      </c>
      <c r="NN66" s="22" t="s">
        <v>2</v>
      </c>
      <c r="NO66" s="43">
        <v>1</v>
      </c>
      <c r="NP66" s="17"/>
    </row>
    <row r="67" spans="2:380" x14ac:dyDescent="0.3">
      <c r="B67" s="13"/>
      <c r="C67" s="23">
        <v>5</v>
      </c>
      <c r="D67" s="26" t="str">
        <f t="shared" si="600"/>
        <v>VAN INGELGEM MAARTEN</v>
      </c>
      <c r="E67" s="22" t="str">
        <f t="shared" si="601"/>
        <v>HOEK</v>
      </c>
      <c r="F67" s="22" t="str">
        <f t="shared" si="602"/>
        <v>-</v>
      </c>
      <c r="G67" s="22" t="str">
        <f t="shared" si="760"/>
        <v>OK</v>
      </c>
      <c r="H67" s="22" t="str">
        <f t="shared" si="603"/>
        <v>NA</v>
      </c>
      <c r="I67" s="43">
        <v>799</v>
      </c>
      <c r="J67" s="44">
        <v>521</v>
      </c>
      <c r="K67" s="22" t="str">
        <f t="shared" si="604"/>
        <v>B</v>
      </c>
      <c r="L67" s="22" t="str">
        <f t="shared" si="761"/>
        <v>OK</v>
      </c>
      <c r="M67" s="22">
        <f t="shared" si="605"/>
        <v>4</v>
      </c>
      <c r="N67" s="22" t="str">
        <f t="shared" si="606"/>
        <v>TZH</v>
      </c>
      <c r="O67" s="24" t="str">
        <f t="shared" si="607"/>
        <v>SELLESLAGH KURT</v>
      </c>
      <c r="P67" s="44">
        <v>1</v>
      </c>
      <c r="Q67" s="22" t="s">
        <v>2</v>
      </c>
      <c r="R67" s="43">
        <v>1</v>
      </c>
      <c r="S67" s="17"/>
      <c r="U67" s="13"/>
      <c r="V67" s="23">
        <v>5</v>
      </c>
      <c r="W67" s="26" t="str">
        <f t="shared" si="608"/>
        <v>VERMEIREN TIM</v>
      </c>
      <c r="X67" s="22" t="str">
        <f t="shared" si="609"/>
        <v>EXC</v>
      </c>
      <c r="Y67" s="22" t="str">
        <f t="shared" si="610"/>
        <v>-</v>
      </c>
      <c r="Z67" s="22" t="str">
        <f t="shared" si="762"/>
        <v>OK</v>
      </c>
      <c r="AA67" s="22" t="str">
        <f t="shared" si="611"/>
        <v>D</v>
      </c>
      <c r="AB67" s="43">
        <v>638</v>
      </c>
      <c r="AC67" s="44">
        <v>433</v>
      </c>
      <c r="AD67" s="22" t="str">
        <f t="shared" si="612"/>
        <v>C</v>
      </c>
      <c r="AE67" s="22" t="str">
        <f t="shared" si="763"/>
        <v>OK</v>
      </c>
      <c r="AF67" s="22" t="str">
        <f t="shared" si="613"/>
        <v>-</v>
      </c>
      <c r="AG67" s="22" t="str">
        <f t="shared" si="614"/>
        <v>DVO</v>
      </c>
      <c r="AH67" s="24" t="str">
        <f t="shared" si="615"/>
        <v>VAN SAND HENDRIK</v>
      </c>
      <c r="AI67" s="44">
        <v>0</v>
      </c>
      <c r="AJ67" s="22" t="s">
        <v>2</v>
      </c>
      <c r="AK67" s="43">
        <v>2</v>
      </c>
      <c r="AL67" s="17"/>
      <c r="AN67" s="13"/>
      <c r="AO67" s="23">
        <v>5</v>
      </c>
      <c r="AP67" s="26" t="str">
        <f t="shared" si="616"/>
        <v>MEERT GUSTAAF</v>
      </c>
      <c r="AQ67" s="22" t="str">
        <f t="shared" si="617"/>
        <v>DVO</v>
      </c>
      <c r="AR67" s="22" t="str">
        <f t="shared" si="618"/>
        <v>-</v>
      </c>
      <c r="AS67" s="22" t="str">
        <f t="shared" si="764"/>
        <v>OK</v>
      </c>
      <c r="AT67" s="22" t="str">
        <f t="shared" si="619"/>
        <v>D</v>
      </c>
      <c r="AU67" s="43">
        <v>454</v>
      </c>
      <c r="AV67" s="44">
        <v>841</v>
      </c>
      <c r="AW67" s="22" t="str">
        <f t="shared" si="620"/>
        <v>NA</v>
      </c>
      <c r="AX67" s="22" t="str">
        <f t="shared" si="765"/>
        <v>OK</v>
      </c>
      <c r="AY67" s="22" t="str">
        <f t="shared" si="621"/>
        <v>-</v>
      </c>
      <c r="AZ67" s="22" t="str">
        <f t="shared" si="622"/>
        <v>TZH</v>
      </c>
      <c r="BA67" s="24" t="str">
        <f t="shared" si="623"/>
        <v>BOUWERAERTS PATRICK</v>
      </c>
      <c r="BB67" s="44">
        <v>0</v>
      </c>
      <c r="BC67" s="22" t="s">
        <v>2</v>
      </c>
      <c r="BD67" s="43">
        <v>2</v>
      </c>
      <c r="BE67" s="17"/>
      <c r="BG67" s="13"/>
      <c r="BH67" s="23">
        <v>5</v>
      </c>
      <c r="BI67" s="26" t="str">
        <f t="shared" si="624"/>
        <v>DE LATHOUWER MARIO</v>
      </c>
      <c r="BJ67" s="22" t="str">
        <f t="shared" si="625"/>
        <v>SPLI</v>
      </c>
      <c r="BK67" s="22">
        <f t="shared" si="626"/>
        <v>3</v>
      </c>
      <c r="BL67" s="22" t="str">
        <f t="shared" si="766"/>
        <v>OK</v>
      </c>
      <c r="BM67" s="22" t="str">
        <f t="shared" si="627"/>
        <v>D</v>
      </c>
      <c r="BN67" s="43">
        <v>650</v>
      </c>
      <c r="BO67" s="44">
        <v>400</v>
      </c>
      <c r="BP67" s="22" t="str">
        <f t="shared" si="628"/>
        <v>C</v>
      </c>
      <c r="BQ67" s="22" t="str">
        <f t="shared" si="767"/>
        <v>OK</v>
      </c>
      <c r="BR67" s="22" t="str">
        <f t="shared" si="629"/>
        <v>-</v>
      </c>
      <c r="BS67" s="22" t="str">
        <f t="shared" si="630"/>
        <v>DVO</v>
      </c>
      <c r="BT67" s="24" t="str">
        <f t="shared" si="631"/>
        <v>VAN CAMP LUCAS</v>
      </c>
      <c r="BU67" s="44">
        <v>2</v>
      </c>
      <c r="BV67" s="22" t="s">
        <v>2</v>
      </c>
      <c r="BW67" s="43">
        <v>0</v>
      </c>
      <c r="BX67" s="17"/>
      <c r="BZ67" s="13"/>
      <c r="CA67" s="23">
        <v>5</v>
      </c>
      <c r="CB67" s="26" t="str">
        <f t="shared" si="632"/>
        <v>VAN SAND HENDRIK</v>
      </c>
      <c r="CC67" s="22" t="str">
        <f t="shared" si="633"/>
        <v>DVO</v>
      </c>
      <c r="CD67" s="22" t="str">
        <f t="shared" si="634"/>
        <v>-</v>
      </c>
      <c r="CE67" s="22" t="str">
        <f t="shared" si="768"/>
        <v>OK</v>
      </c>
      <c r="CF67" s="22" t="str">
        <f t="shared" si="635"/>
        <v>C</v>
      </c>
      <c r="CG67" s="43">
        <v>433</v>
      </c>
      <c r="CH67" s="44">
        <v>812</v>
      </c>
      <c r="CI67" s="22" t="str">
        <f t="shared" si="636"/>
        <v>NA</v>
      </c>
      <c r="CJ67" s="22" t="str">
        <f t="shared" si="769"/>
        <v>OK</v>
      </c>
      <c r="CK67" s="22" t="str">
        <f t="shared" si="637"/>
        <v>-</v>
      </c>
      <c r="CL67" s="22" t="str">
        <f t="shared" si="638"/>
        <v>DZES</v>
      </c>
      <c r="CM67" s="24" t="str">
        <f t="shared" si="639"/>
        <v>VAN DER HOEVEN BENNY</v>
      </c>
      <c r="CN67" s="44">
        <v>1</v>
      </c>
      <c r="CO67" s="22" t="s">
        <v>2</v>
      </c>
      <c r="CP67" s="43">
        <v>0</v>
      </c>
      <c r="CQ67" s="17"/>
      <c r="CS67" s="13"/>
      <c r="CT67" s="23">
        <v>5</v>
      </c>
      <c r="CU67" s="26" t="str">
        <f t="shared" si="640"/>
        <v>DE LATHOUWER MARIO</v>
      </c>
      <c r="CV67" s="22" t="str">
        <f t="shared" si="641"/>
        <v>SPLI</v>
      </c>
      <c r="CW67" s="22">
        <f t="shared" si="642"/>
        <v>3</v>
      </c>
      <c r="CX67" s="22" t="str">
        <f t="shared" si="770"/>
        <v>OK</v>
      </c>
      <c r="CY67" s="22" t="str">
        <f t="shared" si="643"/>
        <v>D</v>
      </c>
      <c r="CZ67" s="43">
        <v>650</v>
      </c>
      <c r="DA67" s="44">
        <v>825</v>
      </c>
      <c r="DB67" s="22" t="str">
        <f t="shared" si="644"/>
        <v>NA</v>
      </c>
      <c r="DC67" s="22" t="str">
        <f t="shared" si="771"/>
        <v>OK</v>
      </c>
      <c r="DD67" s="22" t="str">
        <f t="shared" si="645"/>
        <v>-</v>
      </c>
      <c r="DE67" s="22" t="str">
        <f t="shared" si="646"/>
        <v>STAT</v>
      </c>
      <c r="DF67" s="24" t="str">
        <f t="shared" si="647"/>
        <v>DE RAES TINO</v>
      </c>
      <c r="DG67" s="44">
        <v>0</v>
      </c>
      <c r="DH67" s="22" t="s">
        <v>2</v>
      </c>
      <c r="DI67" s="43">
        <v>2</v>
      </c>
      <c r="DJ67" s="17"/>
      <c r="DL67" s="13"/>
      <c r="DM67" s="23">
        <v>5</v>
      </c>
      <c r="DN67" s="26" t="str">
        <f t="shared" si="648"/>
        <v/>
      </c>
      <c r="DO67" s="22" t="str">
        <f t="shared" si="649"/>
        <v/>
      </c>
      <c r="DP67" s="22" t="str">
        <f t="shared" si="650"/>
        <v/>
      </c>
      <c r="DQ67" s="22" t="str">
        <f t="shared" si="772"/>
        <v/>
      </c>
      <c r="DR67" s="22" t="str">
        <f t="shared" si="651"/>
        <v/>
      </c>
      <c r="DS67" s="43"/>
      <c r="DT67" s="44"/>
      <c r="DU67" s="22" t="str">
        <f t="shared" si="652"/>
        <v/>
      </c>
      <c r="DV67" s="22" t="str">
        <f t="shared" si="773"/>
        <v/>
      </c>
      <c r="DW67" s="22" t="str">
        <f t="shared" si="653"/>
        <v/>
      </c>
      <c r="DX67" s="22" t="str">
        <f t="shared" si="654"/>
        <v/>
      </c>
      <c r="DY67" s="24" t="str">
        <f t="shared" si="655"/>
        <v/>
      </c>
      <c r="DZ67" s="44"/>
      <c r="EA67" s="22" t="s">
        <v>2</v>
      </c>
      <c r="EB67" s="43"/>
      <c r="EC67" s="17"/>
      <c r="EE67" s="13"/>
      <c r="EF67" s="23">
        <v>5</v>
      </c>
      <c r="EG67" s="26" t="str">
        <f t="shared" si="656"/>
        <v>DEWAELE BIANCA</v>
      </c>
      <c r="EH67" s="22" t="str">
        <f t="shared" si="657"/>
        <v>DBEL</v>
      </c>
      <c r="EI67" s="22" t="str">
        <f t="shared" si="658"/>
        <v>-</v>
      </c>
      <c r="EJ67" s="22" t="str">
        <f t="shared" si="774"/>
        <v>OK</v>
      </c>
      <c r="EK67" s="22" t="str">
        <f t="shared" si="659"/>
        <v>D</v>
      </c>
      <c r="EL67" s="43">
        <v>598</v>
      </c>
      <c r="EM67" s="44">
        <v>850</v>
      </c>
      <c r="EN67" s="22" t="str">
        <f t="shared" si="660"/>
        <v>NA</v>
      </c>
      <c r="EO67" s="22" t="str">
        <f t="shared" si="775"/>
        <v>OK</v>
      </c>
      <c r="EP67" s="22" t="str">
        <f t="shared" si="661"/>
        <v>-</v>
      </c>
      <c r="EQ67" s="22" t="str">
        <f t="shared" si="662"/>
        <v>STAT</v>
      </c>
      <c r="ER67" s="24" t="str">
        <f t="shared" si="663"/>
        <v>STREULENS BART</v>
      </c>
      <c r="ES67" s="44">
        <v>1</v>
      </c>
      <c r="ET67" s="22" t="s">
        <v>2</v>
      </c>
      <c r="EU67" s="43">
        <v>1</v>
      </c>
      <c r="EV67" s="17"/>
      <c r="EX67" s="13"/>
      <c r="EY67" s="23">
        <v>5</v>
      </c>
      <c r="EZ67" s="26" t="str">
        <f t="shared" si="664"/>
        <v>VAN DEN BOSSCHE MICHAEL</v>
      </c>
      <c r="FA67" s="22" t="str">
        <f t="shared" si="665"/>
        <v>STAT</v>
      </c>
      <c r="FB67" s="22" t="str">
        <f t="shared" si="666"/>
        <v>-</v>
      </c>
      <c r="FC67" s="22" t="str">
        <f t="shared" si="776"/>
        <v>OK</v>
      </c>
      <c r="FD67" s="22" t="str">
        <f t="shared" si="667"/>
        <v>D</v>
      </c>
      <c r="FE67" s="43">
        <v>629</v>
      </c>
      <c r="FF67" s="44">
        <v>860</v>
      </c>
      <c r="FG67" s="22" t="str">
        <f t="shared" si="668"/>
        <v>NA</v>
      </c>
      <c r="FH67" s="22" t="str">
        <f t="shared" si="777"/>
        <v>OK</v>
      </c>
      <c r="FI67" s="22" t="str">
        <f t="shared" si="669"/>
        <v>-</v>
      </c>
      <c r="FJ67" s="22" t="str">
        <f t="shared" si="670"/>
        <v>HOEK</v>
      </c>
      <c r="FK67" s="24" t="str">
        <f t="shared" si="671"/>
        <v>HELDERWEIDT LUC</v>
      </c>
      <c r="FL67" s="44">
        <v>0</v>
      </c>
      <c r="FM67" s="22" t="s">
        <v>2</v>
      </c>
      <c r="FN67" s="43">
        <v>2</v>
      </c>
      <c r="FO67" s="17"/>
      <c r="FQ67" s="13"/>
      <c r="FR67" s="23">
        <v>5</v>
      </c>
      <c r="FS67" s="26" t="str">
        <f t="shared" si="672"/>
        <v>DE HERDT IVAN</v>
      </c>
      <c r="FT67" s="22" t="str">
        <f t="shared" si="673"/>
        <v>HOEK</v>
      </c>
      <c r="FU67" s="22" t="str">
        <f t="shared" si="674"/>
        <v>-</v>
      </c>
      <c r="FV67" s="22" t="str">
        <f t="shared" si="778"/>
        <v>OK</v>
      </c>
      <c r="FW67" s="22" t="str">
        <f t="shared" si="675"/>
        <v>C</v>
      </c>
      <c r="FX67" s="43">
        <v>584</v>
      </c>
      <c r="FY67" s="44">
        <v>848</v>
      </c>
      <c r="FZ67" s="22" t="str">
        <f t="shared" si="676"/>
        <v>NA</v>
      </c>
      <c r="GA67" s="22" t="str">
        <f t="shared" si="779"/>
        <v>OK</v>
      </c>
      <c r="GB67" s="22" t="str">
        <f t="shared" si="677"/>
        <v>-</v>
      </c>
      <c r="GC67" s="22" t="str">
        <f t="shared" si="678"/>
        <v>GBIL</v>
      </c>
      <c r="GD67" s="24" t="str">
        <f t="shared" si="679"/>
        <v>VAN DER STAPPEN EDDY</v>
      </c>
      <c r="GE67" s="44">
        <v>2</v>
      </c>
      <c r="GF67" s="22" t="s">
        <v>2</v>
      </c>
      <c r="GG67" s="43">
        <v>0</v>
      </c>
      <c r="GH67" s="17"/>
      <c r="GJ67" s="13"/>
      <c r="GK67" s="23">
        <v>5</v>
      </c>
      <c r="GL67" s="26" t="str">
        <f t="shared" si="680"/>
        <v xml:space="preserve">MOISSON MICHEL </v>
      </c>
      <c r="GM67" s="22" t="str">
        <f t="shared" si="681"/>
        <v>EXC</v>
      </c>
      <c r="GN67" s="22" t="str">
        <f t="shared" si="682"/>
        <v>-</v>
      </c>
      <c r="GO67" s="22" t="str">
        <f t="shared" si="780"/>
        <v>OK</v>
      </c>
      <c r="GP67" s="22" t="str">
        <f t="shared" si="683"/>
        <v>NA</v>
      </c>
      <c r="GQ67" s="43">
        <v>734</v>
      </c>
      <c r="GR67" s="44">
        <v>796</v>
      </c>
      <c r="GS67" s="22" t="str">
        <f t="shared" si="684"/>
        <v>NA</v>
      </c>
      <c r="GT67" s="22" t="str">
        <f t="shared" si="781"/>
        <v>OK</v>
      </c>
      <c r="GU67" s="22" t="str">
        <f t="shared" si="685"/>
        <v>-</v>
      </c>
      <c r="GV67" s="22" t="str">
        <f t="shared" si="686"/>
        <v>HOEK</v>
      </c>
      <c r="GW67" s="24" t="str">
        <f t="shared" si="687"/>
        <v>VAN DRIESSCHE JURGEN</v>
      </c>
      <c r="GX67" s="44">
        <v>0</v>
      </c>
      <c r="GY67" s="22" t="s">
        <v>2</v>
      </c>
      <c r="GZ67" s="43">
        <v>2</v>
      </c>
      <c r="HA67" s="17"/>
      <c r="HC67" s="13"/>
      <c r="HD67" s="23">
        <v>5</v>
      </c>
      <c r="HE67" s="26" t="str">
        <f t="shared" si="688"/>
        <v>MERCKX KASPER</v>
      </c>
      <c r="HF67" s="22" t="str">
        <f t="shared" si="689"/>
        <v>TZH</v>
      </c>
      <c r="HG67" s="22" t="str">
        <f t="shared" si="690"/>
        <v>-</v>
      </c>
      <c r="HH67" s="22" t="str">
        <f t="shared" si="782"/>
        <v>OK</v>
      </c>
      <c r="HI67" s="22" t="str">
        <f t="shared" si="691"/>
        <v>D</v>
      </c>
      <c r="HJ67" s="43">
        <v>634</v>
      </c>
      <c r="HK67" s="44">
        <v>584</v>
      </c>
      <c r="HL67" s="22" t="str">
        <f t="shared" si="692"/>
        <v>C</v>
      </c>
      <c r="HM67" s="22" t="str">
        <f t="shared" si="783"/>
        <v>OK</v>
      </c>
      <c r="HN67" s="22" t="str">
        <f t="shared" si="693"/>
        <v>-</v>
      </c>
      <c r="HO67" s="22" t="str">
        <f t="shared" si="694"/>
        <v>HOEK</v>
      </c>
      <c r="HP67" s="24" t="str">
        <f t="shared" si="695"/>
        <v>DE HERDT IVAN</v>
      </c>
      <c r="HQ67" s="44">
        <v>0</v>
      </c>
      <c r="HR67" s="22" t="s">
        <v>2</v>
      </c>
      <c r="HS67" s="43">
        <v>2</v>
      </c>
      <c r="HT67" s="17"/>
      <c r="HV67" s="13"/>
      <c r="HW67" s="23">
        <v>5</v>
      </c>
      <c r="HX67" s="26" t="str">
        <f t="shared" si="696"/>
        <v>VAN CAMP LUCAS</v>
      </c>
      <c r="HY67" s="22" t="str">
        <f t="shared" si="697"/>
        <v>DVO</v>
      </c>
      <c r="HZ67" s="22" t="str">
        <f t="shared" si="698"/>
        <v>-</v>
      </c>
      <c r="IA67" s="22" t="str">
        <f t="shared" si="784"/>
        <v>OK</v>
      </c>
      <c r="IB67" s="22" t="str">
        <f t="shared" si="699"/>
        <v>C</v>
      </c>
      <c r="IC67" s="43">
        <v>400</v>
      </c>
      <c r="ID67" s="44">
        <v>638</v>
      </c>
      <c r="IE67" s="22" t="str">
        <f t="shared" si="700"/>
        <v>D</v>
      </c>
      <c r="IF67" s="22" t="str">
        <f t="shared" si="785"/>
        <v>OK</v>
      </c>
      <c r="IG67" s="22" t="str">
        <f t="shared" si="701"/>
        <v>-</v>
      </c>
      <c r="IH67" s="22" t="str">
        <f t="shared" si="702"/>
        <v>EXC</v>
      </c>
      <c r="II67" s="24" t="str">
        <f t="shared" si="703"/>
        <v>VERMEIREN TIM</v>
      </c>
      <c r="IJ67" s="44">
        <v>2</v>
      </c>
      <c r="IK67" s="22" t="s">
        <v>2</v>
      </c>
      <c r="IL67" s="43">
        <v>0</v>
      </c>
      <c r="IM67" s="17"/>
      <c r="IO67" s="13"/>
      <c r="IP67" s="23">
        <v>5</v>
      </c>
      <c r="IQ67" s="26" t="str">
        <f t="shared" si="704"/>
        <v>PERMENTIER JOZEF</v>
      </c>
      <c r="IR67" s="22" t="str">
        <f t="shared" si="705"/>
        <v>TZH</v>
      </c>
      <c r="IS67" s="22" t="str">
        <f t="shared" si="706"/>
        <v>-</v>
      </c>
      <c r="IT67" s="22" t="str">
        <f t="shared" si="786"/>
        <v>OK</v>
      </c>
      <c r="IU67" s="22" t="str">
        <f t="shared" si="707"/>
        <v>D</v>
      </c>
      <c r="IV67" s="43">
        <v>111</v>
      </c>
      <c r="IW67" s="44">
        <v>22</v>
      </c>
      <c r="IX67" s="22" t="str">
        <f t="shared" si="708"/>
        <v>C</v>
      </c>
      <c r="IY67" s="22" t="str">
        <f t="shared" si="787"/>
        <v>OK</v>
      </c>
      <c r="IZ67" s="22" t="str">
        <f t="shared" si="709"/>
        <v>-</v>
      </c>
      <c r="JA67" s="22" t="str">
        <f t="shared" si="710"/>
        <v>DVO</v>
      </c>
      <c r="JB67" s="24" t="str">
        <f t="shared" si="711"/>
        <v>SIEBENS LUDO</v>
      </c>
      <c r="JC67" s="44">
        <v>1</v>
      </c>
      <c r="JD67" s="22" t="s">
        <v>2</v>
      </c>
      <c r="JE67" s="43">
        <v>1</v>
      </c>
      <c r="JF67" s="17"/>
      <c r="JH67" s="13"/>
      <c r="JI67" s="23">
        <v>5</v>
      </c>
      <c r="JJ67" s="26" t="str">
        <f t="shared" si="712"/>
        <v>VAN SAND HENDRIK</v>
      </c>
      <c r="JK67" s="22" t="str">
        <f t="shared" si="713"/>
        <v>DVO</v>
      </c>
      <c r="JL67" s="22" t="str">
        <f t="shared" si="714"/>
        <v>-</v>
      </c>
      <c r="JM67" s="22" t="str">
        <f t="shared" si="788"/>
        <v>OK</v>
      </c>
      <c r="JN67" s="22" t="str">
        <f t="shared" si="715"/>
        <v>C</v>
      </c>
      <c r="JO67" s="43">
        <v>433</v>
      </c>
      <c r="JP67" s="44">
        <v>650</v>
      </c>
      <c r="JQ67" s="22" t="str">
        <f t="shared" si="716"/>
        <v>D</v>
      </c>
      <c r="JR67" s="22" t="str">
        <f t="shared" si="789"/>
        <v>OK</v>
      </c>
      <c r="JS67" s="22">
        <f t="shared" si="717"/>
        <v>3</v>
      </c>
      <c r="JT67" s="22" t="str">
        <f t="shared" si="718"/>
        <v>SPLI</v>
      </c>
      <c r="JU67" s="24" t="str">
        <f t="shared" si="719"/>
        <v>DE LATHOUWER MARIO</v>
      </c>
      <c r="JV67" s="44">
        <v>0</v>
      </c>
      <c r="JW67" s="22" t="s">
        <v>2</v>
      </c>
      <c r="JX67" s="43">
        <v>2</v>
      </c>
      <c r="JY67" s="17"/>
      <c r="KA67" s="13"/>
      <c r="KB67" s="23">
        <v>5</v>
      </c>
      <c r="KC67" s="26" t="str">
        <f t="shared" si="720"/>
        <v>VAN POLLAERT JIMMY</v>
      </c>
      <c r="KD67" s="22" t="str">
        <f t="shared" si="721"/>
        <v>DZES</v>
      </c>
      <c r="KE67" s="22">
        <f t="shared" si="722"/>
        <v>3</v>
      </c>
      <c r="KF67" s="22" t="str">
        <f t="shared" si="790"/>
        <v>OK</v>
      </c>
      <c r="KG67" s="22" t="str">
        <f t="shared" si="723"/>
        <v>D</v>
      </c>
      <c r="KH67" s="43">
        <v>500</v>
      </c>
      <c r="KI67" s="44">
        <v>400</v>
      </c>
      <c r="KJ67" s="22" t="str">
        <f t="shared" si="724"/>
        <v>C</v>
      </c>
      <c r="KK67" s="22" t="str">
        <f t="shared" si="791"/>
        <v>OK</v>
      </c>
      <c r="KL67" s="22" t="str">
        <f t="shared" si="725"/>
        <v>-</v>
      </c>
      <c r="KM67" s="22" t="str">
        <f t="shared" si="726"/>
        <v>DVO</v>
      </c>
      <c r="KN67" s="24" t="str">
        <f t="shared" si="727"/>
        <v>VAN CAMP LUCAS</v>
      </c>
      <c r="KO67" s="44">
        <v>2</v>
      </c>
      <c r="KP67" s="22" t="s">
        <v>2</v>
      </c>
      <c r="KQ67" s="43">
        <v>0</v>
      </c>
      <c r="KR67" s="17"/>
      <c r="KT67" s="13"/>
      <c r="KU67" s="23">
        <v>5</v>
      </c>
      <c r="KV67" s="26" t="str">
        <f t="shared" si="728"/>
        <v>POTUMS WALTER</v>
      </c>
      <c r="KW67" s="22" t="str">
        <f t="shared" si="729"/>
        <v>STAT</v>
      </c>
      <c r="KX67" s="22">
        <f t="shared" si="730"/>
        <v>2</v>
      </c>
      <c r="KY67" s="22" t="str">
        <f t="shared" si="792"/>
        <v>OK</v>
      </c>
      <c r="KZ67" s="22" t="str">
        <f t="shared" si="731"/>
        <v>D</v>
      </c>
      <c r="LA67" s="43">
        <v>73</v>
      </c>
      <c r="LB67" s="44">
        <v>94</v>
      </c>
      <c r="LC67" s="22" t="str">
        <f t="shared" si="732"/>
        <v>NA</v>
      </c>
      <c r="LD67" s="22" t="str">
        <f t="shared" si="793"/>
        <v>OK</v>
      </c>
      <c r="LE67" s="22" t="str">
        <f t="shared" si="733"/>
        <v>-</v>
      </c>
      <c r="LF67" s="22" t="str">
        <f t="shared" si="734"/>
        <v>SPLI</v>
      </c>
      <c r="LG67" s="24" t="str">
        <f t="shared" si="735"/>
        <v>DE LATHOUWER KEVIN</v>
      </c>
      <c r="LH67" s="44">
        <v>0</v>
      </c>
      <c r="LI67" s="22" t="s">
        <v>2</v>
      </c>
      <c r="LJ67" s="43">
        <v>2</v>
      </c>
      <c r="LK67" s="17"/>
      <c r="LM67" s="13"/>
      <c r="LN67" s="23">
        <v>5</v>
      </c>
      <c r="LO67" s="26" t="str">
        <f t="shared" si="736"/>
        <v>STREULENS BART</v>
      </c>
      <c r="LP67" s="22" t="str">
        <f t="shared" si="737"/>
        <v>STAT</v>
      </c>
      <c r="LQ67" s="22" t="str">
        <f t="shared" si="738"/>
        <v>-</v>
      </c>
      <c r="LR67" s="22" t="str">
        <f t="shared" si="794"/>
        <v>OK</v>
      </c>
      <c r="LS67" s="22" t="str">
        <f t="shared" si="739"/>
        <v>NA</v>
      </c>
      <c r="LT67" s="43">
        <v>850</v>
      </c>
      <c r="LU67" s="44">
        <v>303</v>
      </c>
      <c r="LV67" s="22" t="str">
        <f t="shared" si="740"/>
        <v>D</v>
      </c>
      <c r="LW67" s="22" t="str">
        <f t="shared" si="795"/>
        <v>OK</v>
      </c>
      <c r="LX67" s="22" t="str">
        <f t="shared" si="741"/>
        <v>-</v>
      </c>
      <c r="LY67" s="22" t="str">
        <f t="shared" si="742"/>
        <v>DBEL</v>
      </c>
      <c r="LZ67" s="24" t="str">
        <f t="shared" si="743"/>
        <v>DE PAEP NATHALIE</v>
      </c>
      <c r="MA67" s="44">
        <v>1</v>
      </c>
      <c r="MB67" s="22" t="s">
        <v>2</v>
      </c>
      <c r="MC67" s="43">
        <v>0</v>
      </c>
      <c r="MD67" s="17"/>
      <c r="MF67" s="13"/>
      <c r="MG67" s="23">
        <v>5</v>
      </c>
      <c r="MH67" s="26" t="str">
        <f t="shared" si="744"/>
        <v/>
      </c>
      <c r="MI67" s="22" t="str">
        <f t="shared" si="745"/>
        <v/>
      </c>
      <c r="MJ67" s="22" t="str">
        <f t="shared" si="746"/>
        <v/>
      </c>
      <c r="MK67" s="22" t="str">
        <f t="shared" si="796"/>
        <v/>
      </c>
      <c r="ML67" s="22" t="str">
        <f t="shared" si="747"/>
        <v/>
      </c>
      <c r="MM67" s="43"/>
      <c r="MN67" s="44"/>
      <c r="MO67" s="22" t="str">
        <f t="shared" si="748"/>
        <v/>
      </c>
      <c r="MP67" s="22" t="str">
        <f t="shared" si="797"/>
        <v/>
      </c>
      <c r="MQ67" s="22" t="str">
        <f t="shared" si="749"/>
        <v/>
      </c>
      <c r="MR67" s="22" t="str">
        <f t="shared" si="750"/>
        <v/>
      </c>
      <c r="MS67" s="24" t="str">
        <f t="shared" si="751"/>
        <v/>
      </c>
      <c r="MT67" s="44"/>
      <c r="MU67" s="22" t="s">
        <v>2</v>
      </c>
      <c r="MV67" s="43"/>
      <c r="MW67" s="17"/>
      <c r="MY67" s="13"/>
      <c r="MZ67" s="23">
        <v>5</v>
      </c>
      <c r="NA67" s="26" t="str">
        <f t="shared" si="752"/>
        <v>HELDERWEIDT LUC</v>
      </c>
      <c r="NB67" s="22" t="str">
        <f t="shared" si="753"/>
        <v>HOEK</v>
      </c>
      <c r="NC67" s="22" t="str">
        <f t="shared" si="754"/>
        <v>-</v>
      </c>
      <c r="ND67" s="22" t="str">
        <f t="shared" si="798"/>
        <v>OK</v>
      </c>
      <c r="NE67" s="22" t="str">
        <f t="shared" si="755"/>
        <v>NA</v>
      </c>
      <c r="NF67" s="43">
        <v>860</v>
      </c>
      <c r="NG67" s="44">
        <v>638</v>
      </c>
      <c r="NH67" s="22" t="str">
        <f t="shared" si="756"/>
        <v>D</v>
      </c>
      <c r="NI67" s="22" t="str">
        <f t="shared" si="799"/>
        <v>OK</v>
      </c>
      <c r="NJ67" s="22" t="str">
        <f t="shared" si="757"/>
        <v>-</v>
      </c>
      <c r="NK67" s="22" t="str">
        <f t="shared" si="758"/>
        <v>EXC</v>
      </c>
      <c r="NL67" s="24" t="str">
        <f t="shared" si="759"/>
        <v>VERMEIREN TIM</v>
      </c>
      <c r="NM67" s="44">
        <v>2</v>
      </c>
      <c r="NN67" s="22" t="s">
        <v>2</v>
      </c>
      <c r="NO67" s="43">
        <v>0</v>
      </c>
      <c r="NP67" s="17"/>
    </row>
    <row r="68" spans="2:380" x14ac:dyDescent="0.3">
      <c r="B68" s="13"/>
      <c r="C68" s="25" t="s">
        <v>9</v>
      </c>
      <c r="D68" s="26" t="str">
        <f t="shared" si="600"/>
        <v/>
      </c>
      <c r="E68" s="22" t="str">
        <f t="shared" si="601"/>
        <v/>
      </c>
      <c r="F68" s="22" t="str">
        <f t="shared" si="602"/>
        <v/>
      </c>
      <c r="G68" s="22" t="str">
        <f t="shared" si="760"/>
        <v/>
      </c>
      <c r="H68" s="22" t="str">
        <f t="shared" si="603"/>
        <v/>
      </c>
      <c r="I68" s="43"/>
      <c r="J68" s="44"/>
      <c r="K68" s="22" t="str">
        <f t="shared" si="604"/>
        <v/>
      </c>
      <c r="L68" s="22" t="str">
        <f t="shared" si="761"/>
        <v/>
      </c>
      <c r="M68" s="22" t="str">
        <f t="shared" si="605"/>
        <v/>
      </c>
      <c r="N68" s="22" t="str">
        <f t="shared" si="606"/>
        <v/>
      </c>
      <c r="O68" s="24" t="str">
        <f t="shared" si="607"/>
        <v/>
      </c>
      <c r="P68" s="44"/>
      <c r="Q68" s="22" t="s">
        <v>2</v>
      </c>
      <c r="R68" s="43"/>
      <c r="S68" s="17"/>
      <c r="U68" s="13"/>
      <c r="V68" s="25" t="s">
        <v>9</v>
      </c>
      <c r="W68" s="26" t="str">
        <f t="shared" si="608"/>
        <v/>
      </c>
      <c r="X68" s="22" t="str">
        <f t="shared" si="609"/>
        <v/>
      </c>
      <c r="Y68" s="22" t="str">
        <f t="shared" si="610"/>
        <v/>
      </c>
      <c r="Z68" s="22" t="str">
        <f t="shared" si="762"/>
        <v/>
      </c>
      <c r="AA68" s="22" t="str">
        <f t="shared" si="611"/>
        <v/>
      </c>
      <c r="AB68" s="43"/>
      <c r="AC68" s="44"/>
      <c r="AD68" s="22" t="str">
        <f t="shared" si="612"/>
        <v/>
      </c>
      <c r="AE68" s="22" t="str">
        <f t="shared" si="763"/>
        <v/>
      </c>
      <c r="AF68" s="22" t="str">
        <f t="shared" si="613"/>
        <v/>
      </c>
      <c r="AG68" s="22" t="str">
        <f t="shared" si="614"/>
        <v/>
      </c>
      <c r="AH68" s="24" t="str">
        <f t="shared" si="615"/>
        <v/>
      </c>
      <c r="AI68" s="44"/>
      <c r="AJ68" s="22" t="s">
        <v>2</v>
      </c>
      <c r="AK68" s="43"/>
      <c r="AL68" s="17"/>
      <c r="AN68" s="13"/>
      <c r="AO68" s="25" t="s">
        <v>9</v>
      </c>
      <c r="AP68" s="26" t="str">
        <f t="shared" si="616"/>
        <v/>
      </c>
      <c r="AQ68" s="22" t="str">
        <f t="shared" si="617"/>
        <v/>
      </c>
      <c r="AR68" s="22" t="str">
        <f t="shared" si="618"/>
        <v/>
      </c>
      <c r="AS68" s="22" t="str">
        <f t="shared" si="764"/>
        <v/>
      </c>
      <c r="AT68" s="22" t="str">
        <f t="shared" si="619"/>
        <v/>
      </c>
      <c r="AU68" s="43"/>
      <c r="AV68" s="44"/>
      <c r="AW68" s="22" t="str">
        <f t="shared" si="620"/>
        <v/>
      </c>
      <c r="AX68" s="22" t="str">
        <f t="shared" si="765"/>
        <v/>
      </c>
      <c r="AY68" s="22" t="str">
        <f t="shared" si="621"/>
        <v/>
      </c>
      <c r="AZ68" s="22" t="str">
        <f t="shared" si="622"/>
        <v/>
      </c>
      <c r="BA68" s="24" t="str">
        <f t="shared" si="623"/>
        <v/>
      </c>
      <c r="BB68" s="44"/>
      <c r="BC68" s="22" t="s">
        <v>2</v>
      </c>
      <c r="BD68" s="43"/>
      <c r="BE68" s="17"/>
      <c r="BG68" s="13"/>
      <c r="BH68" s="25" t="s">
        <v>9</v>
      </c>
      <c r="BI68" s="26" t="str">
        <f t="shared" si="624"/>
        <v/>
      </c>
      <c r="BJ68" s="22" t="str">
        <f t="shared" si="625"/>
        <v/>
      </c>
      <c r="BK68" s="22" t="str">
        <f t="shared" si="626"/>
        <v/>
      </c>
      <c r="BL68" s="22" t="str">
        <f t="shared" si="766"/>
        <v/>
      </c>
      <c r="BM68" s="22" t="str">
        <f t="shared" si="627"/>
        <v/>
      </c>
      <c r="BN68" s="43"/>
      <c r="BO68" s="44"/>
      <c r="BP68" s="22" t="str">
        <f t="shared" si="628"/>
        <v/>
      </c>
      <c r="BQ68" s="22" t="str">
        <f t="shared" si="767"/>
        <v/>
      </c>
      <c r="BR68" s="22" t="str">
        <f t="shared" si="629"/>
        <v/>
      </c>
      <c r="BS68" s="22" t="str">
        <f t="shared" si="630"/>
        <v/>
      </c>
      <c r="BT68" s="24" t="str">
        <f t="shared" si="631"/>
        <v/>
      </c>
      <c r="BU68" s="44"/>
      <c r="BV68" s="22" t="s">
        <v>2</v>
      </c>
      <c r="BW68" s="43"/>
      <c r="BX68" s="17"/>
      <c r="BZ68" s="13"/>
      <c r="CA68" s="25" t="s">
        <v>9</v>
      </c>
      <c r="CB68" s="26" t="str">
        <f t="shared" si="632"/>
        <v>VAN CAMP LUCAS</v>
      </c>
      <c r="CC68" s="22" t="str">
        <f t="shared" si="633"/>
        <v>DVO</v>
      </c>
      <c r="CD68" s="22" t="str">
        <f t="shared" si="634"/>
        <v>-</v>
      </c>
      <c r="CE68" s="22" t="str">
        <f t="shared" si="768"/>
        <v>OK</v>
      </c>
      <c r="CF68" s="22" t="str">
        <f t="shared" si="635"/>
        <v>C</v>
      </c>
      <c r="CG68" s="43">
        <v>400</v>
      </c>
      <c r="CH68" s="44">
        <v>812</v>
      </c>
      <c r="CI68" s="22" t="str">
        <f t="shared" si="636"/>
        <v>NA</v>
      </c>
      <c r="CJ68" s="22" t="str">
        <f t="shared" si="769"/>
        <v>OK</v>
      </c>
      <c r="CK68" s="22" t="str">
        <f t="shared" si="637"/>
        <v>-</v>
      </c>
      <c r="CL68" s="22" t="str">
        <f t="shared" si="638"/>
        <v>DZES</v>
      </c>
      <c r="CM68" s="24" t="str">
        <f t="shared" si="639"/>
        <v>VAN DER HOEVEN BENNY</v>
      </c>
      <c r="CN68" s="44">
        <v>0</v>
      </c>
      <c r="CO68" s="22" t="s">
        <v>2</v>
      </c>
      <c r="CP68" s="43">
        <v>1</v>
      </c>
      <c r="CQ68" s="17"/>
      <c r="CS68" s="13"/>
      <c r="CT68" s="25" t="s">
        <v>9</v>
      </c>
      <c r="CU68" s="26" t="str">
        <f t="shared" si="640"/>
        <v/>
      </c>
      <c r="CV68" s="22" t="str">
        <f t="shared" si="641"/>
        <v/>
      </c>
      <c r="CW68" s="22" t="str">
        <f t="shared" si="642"/>
        <v/>
      </c>
      <c r="CX68" s="22" t="str">
        <f t="shared" si="770"/>
        <v/>
      </c>
      <c r="CY68" s="22" t="str">
        <f t="shared" si="643"/>
        <v/>
      </c>
      <c r="CZ68" s="43"/>
      <c r="DA68" s="44"/>
      <c r="DB68" s="22" t="str">
        <f t="shared" si="644"/>
        <v/>
      </c>
      <c r="DC68" s="22" t="str">
        <f t="shared" si="771"/>
        <v/>
      </c>
      <c r="DD68" s="22" t="str">
        <f t="shared" si="645"/>
        <v/>
      </c>
      <c r="DE68" s="22" t="str">
        <f t="shared" si="646"/>
        <v/>
      </c>
      <c r="DF68" s="24" t="str">
        <f t="shared" si="647"/>
        <v/>
      </c>
      <c r="DG68" s="44"/>
      <c r="DH68" s="22" t="s">
        <v>2</v>
      </c>
      <c r="DI68" s="43"/>
      <c r="DJ68" s="17"/>
      <c r="DL68" s="13"/>
      <c r="DM68" s="25" t="s">
        <v>9</v>
      </c>
      <c r="DN68" s="26" t="str">
        <f t="shared" si="648"/>
        <v/>
      </c>
      <c r="DO68" s="22" t="str">
        <f t="shared" si="649"/>
        <v/>
      </c>
      <c r="DP68" s="22" t="str">
        <f t="shared" si="650"/>
        <v/>
      </c>
      <c r="DQ68" s="22" t="str">
        <f t="shared" si="772"/>
        <v/>
      </c>
      <c r="DR68" s="22" t="str">
        <f t="shared" si="651"/>
        <v/>
      </c>
      <c r="DS68" s="43"/>
      <c r="DT68" s="44"/>
      <c r="DU68" s="22" t="str">
        <f t="shared" si="652"/>
        <v/>
      </c>
      <c r="DV68" s="22" t="str">
        <f t="shared" si="773"/>
        <v/>
      </c>
      <c r="DW68" s="22" t="str">
        <f t="shared" si="653"/>
        <v/>
      </c>
      <c r="DX68" s="22" t="str">
        <f t="shared" si="654"/>
        <v/>
      </c>
      <c r="DY68" s="24" t="str">
        <f t="shared" si="655"/>
        <v/>
      </c>
      <c r="DZ68" s="44"/>
      <c r="EA68" s="22" t="s">
        <v>2</v>
      </c>
      <c r="EB68" s="43"/>
      <c r="EC68" s="17"/>
      <c r="EE68" s="13"/>
      <c r="EF68" s="25" t="s">
        <v>9</v>
      </c>
      <c r="EG68" s="26" t="str">
        <f t="shared" si="656"/>
        <v/>
      </c>
      <c r="EH68" s="22" t="str">
        <f t="shared" si="657"/>
        <v/>
      </c>
      <c r="EI68" s="22" t="str">
        <f t="shared" si="658"/>
        <v/>
      </c>
      <c r="EJ68" s="22" t="str">
        <f t="shared" si="774"/>
        <v/>
      </c>
      <c r="EK68" s="22" t="str">
        <f t="shared" si="659"/>
        <v/>
      </c>
      <c r="EL68" s="43"/>
      <c r="EM68" s="44"/>
      <c r="EN68" s="22" t="str">
        <f t="shared" si="660"/>
        <v/>
      </c>
      <c r="EO68" s="22" t="str">
        <f t="shared" si="775"/>
        <v/>
      </c>
      <c r="EP68" s="22" t="str">
        <f t="shared" si="661"/>
        <v/>
      </c>
      <c r="EQ68" s="22" t="str">
        <f t="shared" si="662"/>
        <v/>
      </c>
      <c r="ER68" s="24" t="str">
        <f t="shared" si="663"/>
        <v/>
      </c>
      <c r="ES68" s="44"/>
      <c r="ET68" s="22" t="s">
        <v>2</v>
      </c>
      <c r="EU68" s="43"/>
      <c r="EV68" s="17"/>
      <c r="EX68" s="13"/>
      <c r="EY68" s="25" t="s">
        <v>9</v>
      </c>
      <c r="EZ68" s="26" t="str">
        <f t="shared" si="664"/>
        <v/>
      </c>
      <c r="FA68" s="22" t="str">
        <f t="shared" si="665"/>
        <v/>
      </c>
      <c r="FB68" s="22" t="str">
        <f t="shared" si="666"/>
        <v/>
      </c>
      <c r="FC68" s="22" t="str">
        <f t="shared" si="776"/>
        <v/>
      </c>
      <c r="FD68" s="22" t="str">
        <f t="shared" si="667"/>
        <v/>
      </c>
      <c r="FE68" s="43"/>
      <c r="FF68" s="44"/>
      <c r="FG68" s="22" t="str">
        <f t="shared" si="668"/>
        <v/>
      </c>
      <c r="FH68" s="22" t="str">
        <f t="shared" si="777"/>
        <v/>
      </c>
      <c r="FI68" s="22" t="str">
        <f t="shared" si="669"/>
        <v/>
      </c>
      <c r="FJ68" s="22" t="str">
        <f t="shared" si="670"/>
        <v/>
      </c>
      <c r="FK68" s="24" t="str">
        <f t="shared" si="671"/>
        <v/>
      </c>
      <c r="FL68" s="44"/>
      <c r="FM68" s="22" t="s">
        <v>2</v>
      </c>
      <c r="FN68" s="43"/>
      <c r="FO68" s="17"/>
      <c r="FQ68" s="13"/>
      <c r="FR68" s="25" t="s">
        <v>9</v>
      </c>
      <c r="FS68" s="26" t="str">
        <f t="shared" si="672"/>
        <v/>
      </c>
      <c r="FT68" s="22" t="str">
        <f t="shared" si="673"/>
        <v/>
      </c>
      <c r="FU68" s="22" t="str">
        <f t="shared" si="674"/>
        <v/>
      </c>
      <c r="FV68" s="22" t="str">
        <f t="shared" si="778"/>
        <v/>
      </c>
      <c r="FW68" s="22" t="str">
        <f t="shared" si="675"/>
        <v/>
      </c>
      <c r="FX68" s="43"/>
      <c r="FY68" s="44"/>
      <c r="FZ68" s="22" t="str">
        <f t="shared" si="676"/>
        <v/>
      </c>
      <c r="GA68" s="22" t="str">
        <f t="shared" si="779"/>
        <v/>
      </c>
      <c r="GB68" s="22" t="str">
        <f t="shared" si="677"/>
        <v/>
      </c>
      <c r="GC68" s="22" t="str">
        <f t="shared" si="678"/>
        <v/>
      </c>
      <c r="GD68" s="24" t="str">
        <f t="shared" si="679"/>
        <v/>
      </c>
      <c r="GE68" s="44"/>
      <c r="GF68" s="22" t="s">
        <v>2</v>
      </c>
      <c r="GG68" s="43"/>
      <c r="GH68" s="17"/>
      <c r="GJ68" s="13"/>
      <c r="GK68" s="25" t="s">
        <v>9</v>
      </c>
      <c r="GL68" s="26" t="str">
        <f t="shared" si="680"/>
        <v/>
      </c>
      <c r="GM68" s="22" t="str">
        <f t="shared" si="681"/>
        <v/>
      </c>
      <c r="GN68" s="22" t="str">
        <f t="shared" si="682"/>
        <v/>
      </c>
      <c r="GO68" s="22" t="str">
        <f t="shared" si="780"/>
        <v/>
      </c>
      <c r="GP68" s="22" t="str">
        <f t="shared" si="683"/>
        <v/>
      </c>
      <c r="GQ68" s="43"/>
      <c r="GR68" s="44"/>
      <c r="GS68" s="22" t="str">
        <f t="shared" si="684"/>
        <v/>
      </c>
      <c r="GT68" s="22" t="str">
        <f t="shared" si="781"/>
        <v/>
      </c>
      <c r="GU68" s="22" t="str">
        <f t="shared" si="685"/>
        <v/>
      </c>
      <c r="GV68" s="22" t="str">
        <f t="shared" si="686"/>
        <v/>
      </c>
      <c r="GW68" s="24" t="str">
        <f t="shared" si="687"/>
        <v/>
      </c>
      <c r="GX68" s="44"/>
      <c r="GY68" s="22" t="s">
        <v>2</v>
      </c>
      <c r="GZ68" s="43"/>
      <c r="HA68" s="17"/>
      <c r="HC68" s="13"/>
      <c r="HD68" s="25" t="s">
        <v>9</v>
      </c>
      <c r="HE68" s="26" t="str">
        <f t="shared" si="688"/>
        <v/>
      </c>
      <c r="HF68" s="22" t="str">
        <f t="shared" si="689"/>
        <v/>
      </c>
      <c r="HG68" s="22" t="str">
        <f t="shared" si="690"/>
        <v/>
      </c>
      <c r="HH68" s="22" t="str">
        <f t="shared" si="782"/>
        <v/>
      </c>
      <c r="HI68" s="22" t="str">
        <f t="shared" si="691"/>
        <v/>
      </c>
      <c r="HJ68" s="43"/>
      <c r="HK68" s="44"/>
      <c r="HL68" s="22" t="str">
        <f t="shared" si="692"/>
        <v/>
      </c>
      <c r="HM68" s="22" t="str">
        <f t="shared" si="783"/>
        <v/>
      </c>
      <c r="HN68" s="22" t="str">
        <f t="shared" si="693"/>
        <v/>
      </c>
      <c r="HO68" s="22" t="str">
        <f t="shared" si="694"/>
        <v/>
      </c>
      <c r="HP68" s="24" t="str">
        <f t="shared" si="695"/>
        <v/>
      </c>
      <c r="HQ68" s="44"/>
      <c r="HR68" s="22" t="s">
        <v>2</v>
      </c>
      <c r="HS68" s="43"/>
      <c r="HT68" s="17"/>
      <c r="HV68" s="13"/>
      <c r="HW68" s="25" t="s">
        <v>9</v>
      </c>
      <c r="HX68" s="26" t="str">
        <f t="shared" si="696"/>
        <v/>
      </c>
      <c r="HY68" s="22" t="str">
        <f t="shared" si="697"/>
        <v/>
      </c>
      <c r="HZ68" s="22" t="str">
        <f t="shared" si="698"/>
        <v/>
      </c>
      <c r="IA68" s="22" t="str">
        <f t="shared" si="784"/>
        <v/>
      </c>
      <c r="IB68" s="22" t="str">
        <f t="shared" si="699"/>
        <v/>
      </c>
      <c r="IC68" s="43"/>
      <c r="ID68" s="44"/>
      <c r="IE68" s="22" t="str">
        <f t="shared" si="700"/>
        <v/>
      </c>
      <c r="IF68" s="22" t="str">
        <f t="shared" si="785"/>
        <v/>
      </c>
      <c r="IG68" s="22" t="str">
        <f t="shared" si="701"/>
        <v/>
      </c>
      <c r="IH68" s="22" t="str">
        <f t="shared" si="702"/>
        <v/>
      </c>
      <c r="II68" s="24" t="str">
        <f t="shared" si="703"/>
        <v/>
      </c>
      <c r="IJ68" s="44"/>
      <c r="IK68" s="22" t="s">
        <v>2</v>
      </c>
      <c r="IL68" s="43"/>
      <c r="IM68" s="17"/>
      <c r="IO68" s="13"/>
      <c r="IP68" s="25" t="s">
        <v>9</v>
      </c>
      <c r="IQ68" s="26" t="str">
        <f t="shared" si="704"/>
        <v/>
      </c>
      <c r="IR68" s="22" t="str">
        <f t="shared" si="705"/>
        <v/>
      </c>
      <c r="IS68" s="22" t="str">
        <f t="shared" si="706"/>
        <v/>
      </c>
      <c r="IT68" s="22" t="str">
        <f t="shared" si="786"/>
        <v/>
      </c>
      <c r="IU68" s="22" t="str">
        <f t="shared" si="707"/>
        <v/>
      </c>
      <c r="IV68" s="43"/>
      <c r="IW68" s="44"/>
      <c r="IX68" s="22" t="str">
        <f t="shared" si="708"/>
        <v/>
      </c>
      <c r="IY68" s="22" t="str">
        <f t="shared" si="787"/>
        <v/>
      </c>
      <c r="IZ68" s="22" t="str">
        <f t="shared" si="709"/>
        <v/>
      </c>
      <c r="JA68" s="22" t="str">
        <f t="shared" si="710"/>
        <v/>
      </c>
      <c r="JB68" s="24" t="str">
        <f t="shared" si="711"/>
        <v/>
      </c>
      <c r="JC68" s="44"/>
      <c r="JD68" s="22" t="s">
        <v>2</v>
      </c>
      <c r="JE68" s="43"/>
      <c r="JF68" s="17"/>
      <c r="JH68" s="13"/>
      <c r="JI68" s="25" t="s">
        <v>9</v>
      </c>
      <c r="JJ68" s="26" t="str">
        <f t="shared" si="712"/>
        <v/>
      </c>
      <c r="JK68" s="22" t="str">
        <f t="shared" si="713"/>
        <v/>
      </c>
      <c r="JL68" s="22" t="str">
        <f t="shared" si="714"/>
        <v/>
      </c>
      <c r="JM68" s="22" t="str">
        <f t="shared" si="788"/>
        <v/>
      </c>
      <c r="JN68" s="22" t="str">
        <f t="shared" si="715"/>
        <v/>
      </c>
      <c r="JO68" s="43"/>
      <c r="JP68" s="44"/>
      <c r="JQ68" s="22" t="str">
        <f t="shared" si="716"/>
        <v/>
      </c>
      <c r="JR68" s="22" t="str">
        <f t="shared" si="789"/>
        <v/>
      </c>
      <c r="JS68" s="22" t="str">
        <f t="shared" si="717"/>
        <v/>
      </c>
      <c r="JT68" s="22" t="str">
        <f t="shared" si="718"/>
        <v/>
      </c>
      <c r="JU68" s="24" t="str">
        <f t="shared" si="719"/>
        <v/>
      </c>
      <c r="JV68" s="44"/>
      <c r="JW68" s="22" t="s">
        <v>2</v>
      </c>
      <c r="JX68" s="43"/>
      <c r="JY68" s="17"/>
      <c r="KA68" s="13"/>
      <c r="KB68" s="25" t="s">
        <v>9</v>
      </c>
      <c r="KC68" s="26" t="str">
        <f t="shared" si="720"/>
        <v/>
      </c>
      <c r="KD68" s="22" t="str">
        <f t="shared" si="721"/>
        <v/>
      </c>
      <c r="KE68" s="22" t="str">
        <f t="shared" si="722"/>
        <v/>
      </c>
      <c r="KF68" s="22" t="str">
        <f t="shared" si="790"/>
        <v/>
      </c>
      <c r="KG68" s="22" t="str">
        <f t="shared" si="723"/>
        <v/>
      </c>
      <c r="KH68" s="43"/>
      <c r="KI68" s="44"/>
      <c r="KJ68" s="22" t="str">
        <f t="shared" si="724"/>
        <v/>
      </c>
      <c r="KK68" s="22" t="str">
        <f t="shared" si="791"/>
        <v/>
      </c>
      <c r="KL68" s="22" t="str">
        <f t="shared" si="725"/>
        <v/>
      </c>
      <c r="KM68" s="22" t="str">
        <f t="shared" si="726"/>
        <v/>
      </c>
      <c r="KN68" s="24" t="str">
        <f t="shared" si="727"/>
        <v/>
      </c>
      <c r="KO68" s="44"/>
      <c r="KP68" s="22" t="s">
        <v>2</v>
      </c>
      <c r="KQ68" s="43"/>
      <c r="KR68" s="17"/>
      <c r="KT68" s="13"/>
      <c r="KU68" s="25" t="s">
        <v>9</v>
      </c>
      <c r="KV68" s="26" t="str">
        <f t="shared" si="728"/>
        <v/>
      </c>
      <c r="KW68" s="22" t="str">
        <f t="shared" si="729"/>
        <v/>
      </c>
      <c r="KX68" s="22" t="str">
        <f t="shared" si="730"/>
        <v/>
      </c>
      <c r="KY68" s="22" t="str">
        <f t="shared" si="792"/>
        <v/>
      </c>
      <c r="KZ68" s="22" t="str">
        <f t="shared" si="731"/>
        <v/>
      </c>
      <c r="LA68" s="43"/>
      <c r="LB68" s="44"/>
      <c r="LC68" s="22" t="str">
        <f t="shared" si="732"/>
        <v/>
      </c>
      <c r="LD68" s="22" t="str">
        <f t="shared" si="793"/>
        <v/>
      </c>
      <c r="LE68" s="22" t="str">
        <f t="shared" si="733"/>
        <v/>
      </c>
      <c r="LF68" s="22" t="str">
        <f t="shared" si="734"/>
        <v/>
      </c>
      <c r="LG68" s="24" t="str">
        <f t="shared" si="735"/>
        <v/>
      </c>
      <c r="LH68" s="44"/>
      <c r="LI68" s="22" t="s">
        <v>2</v>
      </c>
      <c r="LJ68" s="43"/>
      <c r="LK68" s="17"/>
      <c r="LM68" s="13"/>
      <c r="LN68" s="25" t="s">
        <v>9</v>
      </c>
      <c r="LO68" s="26" t="str">
        <f t="shared" si="736"/>
        <v>STREULENS BART</v>
      </c>
      <c r="LP68" s="22" t="str">
        <f t="shared" si="737"/>
        <v>STAT</v>
      </c>
      <c r="LQ68" s="22" t="str">
        <f t="shared" si="738"/>
        <v>-</v>
      </c>
      <c r="LR68" s="22" t="str">
        <f t="shared" si="794"/>
        <v>OK</v>
      </c>
      <c r="LS68" s="22" t="str">
        <f t="shared" si="739"/>
        <v>NA</v>
      </c>
      <c r="LT68" s="43">
        <v>850</v>
      </c>
      <c r="LU68" s="44">
        <v>694</v>
      </c>
      <c r="LV68" s="22" t="str">
        <f t="shared" si="740"/>
        <v>NA</v>
      </c>
      <c r="LW68" s="22" t="str">
        <f t="shared" si="795"/>
        <v>OK</v>
      </c>
      <c r="LX68" s="22" t="str">
        <f t="shared" si="741"/>
        <v>-</v>
      </c>
      <c r="LY68" s="22" t="str">
        <f t="shared" si="742"/>
        <v>DBEL</v>
      </c>
      <c r="LZ68" s="24" t="str">
        <f t="shared" si="743"/>
        <v>MARCHAND JACQUES</v>
      </c>
      <c r="MA68" s="44">
        <v>0</v>
      </c>
      <c r="MB68" s="22" t="s">
        <v>2</v>
      </c>
      <c r="MC68" s="43">
        <v>1</v>
      </c>
      <c r="MD68" s="17"/>
      <c r="MF68" s="13"/>
      <c r="MG68" s="25" t="s">
        <v>9</v>
      </c>
      <c r="MH68" s="26" t="str">
        <f t="shared" si="744"/>
        <v/>
      </c>
      <c r="MI68" s="22" t="str">
        <f t="shared" si="745"/>
        <v/>
      </c>
      <c r="MJ68" s="22" t="str">
        <f t="shared" si="746"/>
        <v/>
      </c>
      <c r="MK68" s="22" t="str">
        <f t="shared" si="796"/>
        <v/>
      </c>
      <c r="ML68" s="22" t="str">
        <f t="shared" si="747"/>
        <v/>
      </c>
      <c r="MM68" s="43"/>
      <c r="MN68" s="44"/>
      <c r="MO68" s="22" t="str">
        <f t="shared" si="748"/>
        <v/>
      </c>
      <c r="MP68" s="22" t="str">
        <f t="shared" si="797"/>
        <v/>
      </c>
      <c r="MQ68" s="22" t="str">
        <f t="shared" si="749"/>
        <v/>
      </c>
      <c r="MR68" s="22" t="str">
        <f t="shared" si="750"/>
        <v/>
      </c>
      <c r="MS68" s="24" t="str">
        <f t="shared" si="751"/>
        <v/>
      </c>
      <c r="MT68" s="44"/>
      <c r="MU68" s="22" t="s">
        <v>2</v>
      </c>
      <c r="MV68" s="43"/>
      <c r="MW68" s="17"/>
      <c r="MY68" s="13"/>
      <c r="MZ68" s="25" t="s">
        <v>9</v>
      </c>
      <c r="NA68" s="26" t="str">
        <f t="shared" si="752"/>
        <v/>
      </c>
      <c r="NB68" s="22" t="str">
        <f t="shared" si="753"/>
        <v/>
      </c>
      <c r="NC68" s="22" t="str">
        <f t="shared" si="754"/>
        <v/>
      </c>
      <c r="ND68" s="22" t="str">
        <f t="shared" si="798"/>
        <v/>
      </c>
      <c r="NE68" s="22" t="str">
        <f t="shared" si="755"/>
        <v/>
      </c>
      <c r="NF68" s="43"/>
      <c r="NG68" s="44"/>
      <c r="NH68" s="22" t="str">
        <f t="shared" si="756"/>
        <v/>
      </c>
      <c r="NI68" s="22" t="str">
        <f t="shared" si="799"/>
        <v/>
      </c>
      <c r="NJ68" s="22" t="str">
        <f t="shared" si="757"/>
        <v/>
      </c>
      <c r="NK68" s="22" t="str">
        <f t="shared" si="758"/>
        <v/>
      </c>
      <c r="NL68" s="24" t="str">
        <f t="shared" si="759"/>
        <v/>
      </c>
      <c r="NM68" s="44"/>
      <c r="NN68" s="22" t="s">
        <v>2</v>
      </c>
      <c r="NO68" s="43"/>
      <c r="NP68" s="17"/>
    </row>
    <row r="69" spans="2:380" x14ac:dyDescent="0.3">
      <c r="B69" s="13"/>
      <c r="C69" s="25" t="s">
        <v>676</v>
      </c>
      <c r="D69" s="26" t="str">
        <f t="shared" si="600"/>
        <v/>
      </c>
      <c r="E69" s="22" t="str">
        <f t="shared" si="601"/>
        <v/>
      </c>
      <c r="F69" s="22" t="str">
        <f t="shared" si="602"/>
        <v/>
      </c>
      <c r="G69" s="22" t="str">
        <f t="shared" si="760"/>
        <v/>
      </c>
      <c r="H69" s="22" t="str">
        <f t="shared" si="603"/>
        <v/>
      </c>
      <c r="I69" s="43"/>
      <c r="J69" s="44"/>
      <c r="K69" s="22" t="str">
        <f t="shared" si="604"/>
        <v/>
      </c>
      <c r="L69" s="22" t="str">
        <f t="shared" si="761"/>
        <v/>
      </c>
      <c r="M69" s="22" t="str">
        <f t="shared" si="605"/>
        <v/>
      </c>
      <c r="N69" s="22" t="str">
        <f t="shared" si="606"/>
        <v/>
      </c>
      <c r="O69" s="24" t="str">
        <f t="shared" si="607"/>
        <v/>
      </c>
      <c r="P69" s="44"/>
      <c r="Q69" s="22" t="s">
        <v>2</v>
      </c>
      <c r="R69" s="43"/>
      <c r="S69" s="17"/>
      <c r="U69" s="13"/>
      <c r="V69" s="25" t="s">
        <v>676</v>
      </c>
      <c r="W69" s="26" t="str">
        <f t="shared" si="608"/>
        <v/>
      </c>
      <c r="X69" s="22" t="str">
        <f t="shared" si="609"/>
        <v/>
      </c>
      <c r="Y69" s="22" t="str">
        <f t="shared" si="610"/>
        <v/>
      </c>
      <c r="Z69" s="22" t="str">
        <f t="shared" si="762"/>
        <v/>
      </c>
      <c r="AA69" s="22" t="str">
        <f t="shared" si="611"/>
        <v/>
      </c>
      <c r="AB69" s="43"/>
      <c r="AC69" s="44"/>
      <c r="AD69" s="22" t="str">
        <f t="shared" si="612"/>
        <v/>
      </c>
      <c r="AE69" s="22" t="str">
        <f t="shared" si="763"/>
        <v/>
      </c>
      <c r="AF69" s="22" t="str">
        <f t="shared" si="613"/>
        <v/>
      </c>
      <c r="AG69" s="22" t="str">
        <f t="shared" si="614"/>
        <v/>
      </c>
      <c r="AH69" s="24" t="str">
        <f t="shared" si="615"/>
        <v/>
      </c>
      <c r="AI69" s="44"/>
      <c r="AJ69" s="22" t="s">
        <v>2</v>
      </c>
      <c r="AK69" s="43"/>
      <c r="AL69" s="17"/>
      <c r="AN69" s="13"/>
      <c r="AO69" s="25" t="s">
        <v>676</v>
      </c>
      <c r="AP69" s="26" t="str">
        <f t="shared" si="616"/>
        <v/>
      </c>
      <c r="AQ69" s="22" t="str">
        <f t="shared" si="617"/>
        <v/>
      </c>
      <c r="AR69" s="22" t="str">
        <f t="shared" si="618"/>
        <v/>
      </c>
      <c r="AS69" s="22" t="str">
        <f t="shared" si="764"/>
        <v/>
      </c>
      <c r="AT69" s="22" t="str">
        <f t="shared" si="619"/>
        <v/>
      </c>
      <c r="AU69" s="43"/>
      <c r="AV69" s="44"/>
      <c r="AW69" s="22" t="str">
        <f t="shared" si="620"/>
        <v/>
      </c>
      <c r="AX69" s="22" t="str">
        <f t="shared" si="765"/>
        <v/>
      </c>
      <c r="AY69" s="22" t="str">
        <f t="shared" si="621"/>
        <v/>
      </c>
      <c r="AZ69" s="22" t="str">
        <f t="shared" si="622"/>
        <v/>
      </c>
      <c r="BA69" s="24" t="str">
        <f t="shared" si="623"/>
        <v/>
      </c>
      <c r="BB69" s="44"/>
      <c r="BC69" s="22" t="s">
        <v>2</v>
      </c>
      <c r="BD69" s="43"/>
      <c r="BE69" s="17"/>
      <c r="BG69" s="13"/>
      <c r="BH69" s="25" t="s">
        <v>676</v>
      </c>
      <c r="BI69" s="26" t="str">
        <f t="shared" si="624"/>
        <v/>
      </c>
      <c r="BJ69" s="22" t="str">
        <f t="shared" si="625"/>
        <v/>
      </c>
      <c r="BK69" s="22" t="str">
        <f t="shared" si="626"/>
        <v/>
      </c>
      <c r="BL69" s="22" t="str">
        <f t="shared" si="766"/>
        <v/>
      </c>
      <c r="BM69" s="22" t="str">
        <f t="shared" si="627"/>
        <v/>
      </c>
      <c r="BN69" s="43"/>
      <c r="BO69" s="44"/>
      <c r="BP69" s="22" t="str">
        <f t="shared" si="628"/>
        <v/>
      </c>
      <c r="BQ69" s="22" t="str">
        <f t="shared" si="767"/>
        <v/>
      </c>
      <c r="BR69" s="22" t="str">
        <f t="shared" si="629"/>
        <v/>
      </c>
      <c r="BS69" s="22" t="str">
        <f t="shared" si="630"/>
        <v/>
      </c>
      <c r="BT69" s="24" t="str">
        <f t="shared" si="631"/>
        <v/>
      </c>
      <c r="BU69" s="44"/>
      <c r="BV69" s="22" t="s">
        <v>2</v>
      </c>
      <c r="BW69" s="43"/>
      <c r="BX69" s="17"/>
      <c r="BZ69" s="13"/>
      <c r="CA69" s="25" t="s">
        <v>676</v>
      </c>
      <c r="CB69" s="26" t="str">
        <f t="shared" si="632"/>
        <v/>
      </c>
      <c r="CC69" s="22" t="str">
        <f t="shared" si="633"/>
        <v/>
      </c>
      <c r="CD69" s="22" t="str">
        <f t="shared" si="634"/>
        <v/>
      </c>
      <c r="CE69" s="22" t="str">
        <f t="shared" si="768"/>
        <v/>
      </c>
      <c r="CF69" s="22" t="str">
        <f t="shared" si="635"/>
        <v/>
      </c>
      <c r="CG69" s="43"/>
      <c r="CH69" s="44"/>
      <c r="CI69" s="22" t="str">
        <f t="shared" si="636"/>
        <v/>
      </c>
      <c r="CJ69" s="22" t="str">
        <f t="shared" si="769"/>
        <v/>
      </c>
      <c r="CK69" s="22" t="str">
        <f t="shared" si="637"/>
        <v/>
      </c>
      <c r="CL69" s="22" t="str">
        <f t="shared" si="638"/>
        <v/>
      </c>
      <c r="CM69" s="24" t="str">
        <f t="shared" si="639"/>
        <v/>
      </c>
      <c r="CN69" s="44"/>
      <c r="CO69" s="22" t="s">
        <v>2</v>
      </c>
      <c r="CP69" s="43"/>
      <c r="CQ69" s="17"/>
      <c r="CS69" s="13"/>
      <c r="CT69" s="25" t="s">
        <v>676</v>
      </c>
      <c r="CU69" s="26" t="str">
        <f t="shared" si="640"/>
        <v/>
      </c>
      <c r="CV69" s="22" t="str">
        <f t="shared" si="641"/>
        <v/>
      </c>
      <c r="CW69" s="22" t="str">
        <f t="shared" si="642"/>
        <v/>
      </c>
      <c r="CX69" s="22" t="str">
        <f t="shared" si="770"/>
        <v/>
      </c>
      <c r="CY69" s="22" t="str">
        <f t="shared" si="643"/>
        <v/>
      </c>
      <c r="CZ69" s="43"/>
      <c r="DA69" s="44"/>
      <c r="DB69" s="22" t="str">
        <f t="shared" si="644"/>
        <v/>
      </c>
      <c r="DC69" s="22" t="str">
        <f t="shared" si="771"/>
        <v/>
      </c>
      <c r="DD69" s="22" t="str">
        <f t="shared" si="645"/>
        <v/>
      </c>
      <c r="DE69" s="22" t="str">
        <f t="shared" si="646"/>
        <v/>
      </c>
      <c r="DF69" s="24" t="str">
        <f t="shared" si="647"/>
        <v/>
      </c>
      <c r="DG69" s="44"/>
      <c r="DH69" s="22" t="s">
        <v>2</v>
      </c>
      <c r="DI69" s="43"/>
      <c r="DJ69" s="17"/>
      <c r="DL69" s="13"/>
      <c r="DM69" s="25" t="s">
        <v>676</v>
      </c>
      <c r="DN69" s="26" t="str">
        <f t="shared" si="648"/>
        <v/>
      </c>
      <c r="DO69" s="22" t="str">
        <f t="shared" si="649"/>
        <v/>
      </c>
      <c r="DP69" s="22" t="str">
        <f t="shared" si="650"/>
        <v/>
      </c>
      <c r="DQ69" s="22" t="str">
        <f t="shared" si="772"/>
        <v/>
      </c>
      <c r="DR69" s="22" t="str">
        <f t="shared" si="651"/>
        <v/>
      </c>
      <c r="DS69" s="43"/>
      <c r="DT69" s="44"/>
      <c r="DU69" s="22" t="str">
        <f t="shared" si="652"/>
        <v/>
      </c>
      <c r="DV69" s="22" t="str">
        <f t="shared" si="773"/>
        <v/>
      </c>
      <c r="DW69" s="22" t="str">
        <f t="shared" si="653"/>
        <v/>
      </c>
      <c r="DX69" s="22" t="str">
        <f t="shared" si="654"/>
        <v/>
      </c>
      <c r="DY69" s="24" t="str">
        <f t="shared" si="655"/>
        <v/>
      </c>
      <c r="DZ69" s="44"/>
      <c r="EA69" s="22" t="s">
        <v>2</v>
      </c>
      <c r="EB69" s="43"/>
      <c r="EC69" s="17"/>
      <c r="EE69" s="13"/>
      <c r="EF69" s="25" t="s">
        <v>676</v>
      </c>
      <c r="EG69" s="26" t="str">
        <f t="shared" si="656"/>
        <v/>
      </c>
      <c r="EH69" s="22" t="str">
        <f t="shared" si="657"/>
        <v/>
      </c>
      <c r="EI69" s="22" t="str">
        <f t="shared" si="658"/>
        <v/>
      </c>
      <c r="EJ69" s="22" t="str">
        <f t="shared" si="774"/>
        <v/>
      </c>
      <c r="EK69" s="22" t="str">
        <f t="shared" si="659"/>
        <v/>
      </c>
      <c r="EL69" s="43"/>
      <c r="EM69" s="44"/>
      <c r="EN69" s="22" t="str">
        <f t="shared" si="660"/>
        <v/>
      </c>
      <c r="EO69" s="22" t="str">
        <f t="shared" si="775"/>
        <v/>
      </c>
      <c r="EP69" s="22" t="str">
        <f t="shared" si="661"/>
        <v/>
      </c>
      <c r="EQ69" s="22" t="str">
        <f t="shared" si="662"/>
        <v/>
      </c>
      <c r="ER69" s="24" t="str">
        <f t="shared" si="663"/>
        <v/>
      </c>
      <c r="ES69" s="44"/>
      <c r="ET69" s="22" t="s">
        <v>2</v>
      </c>
      <c r="EU69" s="43"/>
      <c r="EV69" s="17"/>
      <c r="EX69" s="13"/>
      <c r="EY69" s="25" t="s">
        <v>676</v>
      </c>
      <c r="EZ69" s="26" t="str">
        <f t="shared" si="664"/>
        <v/>
      </c>
      <c r="FA69" s="22" t="str">
        <f t="shared" si="665"/>
        <v/>
      </c>
      <c r="FB69" s="22" t="str">
        <f t="shared" si="666"/>
        <v/>
      </c>
      <c r="FC69" s="22" t="str">
        <f t="shared" si="776"/>
        <v/>
      </c>
      <c r="FD69" s="22" t="str">
        <f t="shared" si="667"/>
        <v/>
      </c>
      <c r="FE69" s="43"/>
      <c r="FF69" s="44"/>
      <c r="FG69" s="22" t="str">
        <f t="shared" si="668"/>
        <v/>
      </c>
      <c r="FH69" s="22" t="str">
        <f t="shared" si="777"/>
        <v/>
      </c>
      <c r="FI69" s="22" t="str">
        <f t="shared" si="669"/>
        <v/>
      </c>
      <c r="FJ69" s="22" t="str">
        <f t="shared" si="670"/>
        <v/>
      </c>
      <c r="FK69" s="24" t="str">
        <f t="shared" si="671"/>
        <v/>
      </c>
      <c r="FL69" s="44"/>
      <c r="FM69" s="22" t="s">
        <v>2</v>
      </c>
      <c r="FN69" s="43"/>
      <c r="FO69" s="17"/>
      <c r="FQ69" s="13"/>
      <c r="FR69" s="25" t="s">
        <v>676</v>
      </c>
      <c r="FS69" s="26" t="str">
        <f t="shared" si="672"/>
        <v/>
      </c>
      <c r="FT69" s="22" t="str">
        <f t="shared" si="673"/>
        <v/>
      </c>
      <c r="FU69" s="22" t="str">
        <f t="shared" si="674"/>
        <v/>
      </c>
      <c r="FV69" s="22" t="str">
        <f t="shared" si="778"/>
        <v/>
      </c>
      <c r="FW69" s="22" t="str">
        <f t="shared" si="675"/>
        <v/>
      </c>
      <c r="FX69" s="43"/>
      <c r="FY69" s="44"/>
      <c r="FZ69" s="22" t="str">
        <f t="shared" si="676"/>
        <v/>
      </c>
      <c r="GA69" s="22" t="str">
        <f t="shared" si="779"/>
        <v/>
      </c>
      <c r="GB69" s="22" t="str">
        <f t="shared" si="677"/>
        <v/>
      </c>
      <c r="GC69" s="22" t="str">
        <f t="shared" si="678"/>
        <v/>
      </c>
      <c r="GD69" s="24" t="str">
        <f t="shared" si="679"/>
        <v/>
      </c>
      <c r="GE69" s="44"/>
      <c r="GF69" s="22" t="s">
        <v>2</v>
      </c>
      <c r="GG69" s="43"/>
      <c r="GH69" s="17"/>
      <c r="GJ69" s="13"/>
      <c r="GK69" s="25" t="s">
        <v>676</v>
      </c>
      <c r="GL69" s="26" t="str">
        <f t="shared" si="680"/>
        <v/>
      </c>
      <c r="GM69" s="22" t="str">
        <f t="shared" si="681"/>
        <v/>
      </c>
      <c r="GN69" s="22" t="str">
        <f t="shared" si="682"/>
        <v/>
      </c>
      <c r="GO69" s="22" t="str">
        <f t="shared" si="780"/>
        <v/>
      </c>
      <c r="GP69" s="22" t="str">
        <f t="shared" si="683"/>
        <v/>
      </c>
      <c r="GQ69" s="43"/>
      <c r="GR69" s="44"/>
      <c r="GS69" s="22" t="str">
        <f t="shared" si="684"/>
        <v/>
      </c>
      <c r="GT69" s="22" t="str">
        <f t="shared" si="781"/>
        <v/>
      </c>
      <c r="GU69" s="22" t="str">
        <f t="shared" si="685"/>
        <v/>
      </c>
      <c r="GV69" s="22" t="str">
        <f t="shared" si="686"/>
        <v/>
      </c>
      <c r="GW69" s="24" t="str">
        <f t="shared" si="687"/>
        <v/>
      </c>
      <c r="GX69" s="44"/>
      <c r="GY69" s="22" t="s">
        <v>2</v>
      </c>
      <c r="GZ69" s="43"/>
      <c r="HA69" s="17"/>
      <c r="HC69" s="13"/>
      <c r="HD69" s="25" t="s">
        <v>676</v>
      </c>
      <c r="HE69" s="26" t="str">
        <f t="shared" si="688"/>
        <v/>
      </c>
      <c r="HF69" s="22" t="str">
        <f t="shared" si="689"/>
        <v/>
      </c>
      <c r="HG69" s="22" t="str">
        <f t="shared" si="690"/>
        <v/>
      </c>
      <c r="HH69" s="22" t="str">
        <f t="shared" si="782"/>
        <v/>
      </c>
      <c r="HI69" s="22" t="str">
        <f t="shared" si="691"/>
        <v/>
      </c>
      <c r="HJ69" s="43"/>
      <c r="HK69" s="44"/>
      <c r="HL69" s="22" t="str">
        <f t="shared" si="692"/>
        <v/>
      </c>
      <c r="HM69" s="22" t="str">
        <f t="shared" si="783"/>
        <v/>
      </c>
      <c r="HN69" s="22" t="str">
        <f t="shared" si="693"/>
        <v/>
      </c>
      <c r="HO69" s="22" t="str">
        <f t="shared" si="694"/>
        <v/>
      </c>
      <c r="HP69" s="24" t="str">
        <f t="shared" si="695"/>
        <v/>
      </c>
      <c r="HQ69" s="44"/>
      <c r="HR69" s="22" t="s">
        <v>2</v>
      </c>
      <c r="HS69" s="43"/>
      <c r="HT69" s="17"/>
      <c r="HV69" s="13"/>
      <c r="HW69" s="25" t="s">
        <v>676</v>
      </c>
      <c r="HX69" s="26" t="str">
        <f t="shared" si="696"/>
        <v/>
      </c>
      <c r="HY69" s="22" t="str">
        <f t="shared" si="697"/>
        <v/>
      </c>
      <c r="HZ69" s="22" t="str">
        <f t="shared" si="698"/>
        <v/>
      </c>
      <c r="IA69" s="22" t="str">
        <f t="shared" si="784"/>
        <v/>
      </c>
      <c r="IB69" s="22" t="str">
        <f t="shared" si="699"/>
        <v/>
      </c>
      <c r="IC69" s="43"/>
      <c r="ID69" s="44"/>
      <c r="IE69" s="22" t="str">
        <f t="shared" si="700"/>
        <v/>
      </c>
      <c r="IF69" s="22" t="str">
        <f t="shared" si="785"/>
        <v/>
      </c>
      <c r="IG69" s="22" t="str">
        <f t="shared" si="701"/>
        <v/>
      </c>
      <c r="IH69" s="22" t="str">
        <f t="shared" si="702"/>
        <v/>
      </c>
      <c r="II69" s="24" t="str">
        <f t="shared" si="703"/>
        <v/>
      </c>
      <c r="IJ69" s="44"/>
      <c r="IK69" s="22" t="s">
        <v>2</v>
      </c>
      <c r="IL69" s="43"/>
      <c r="IM69" s="17"/>
      <c r="IO69" s="13"/>
      <c r="IP69" s="25" t="s">
        <v>676</v>
      </c>
      <c r="IQ69" s="26" t="str">
        <f t="shared" si="704"/>
        <v/>
      </c>
      <c r="IR69" s="22" t="str">
        <f t="shared" si="705"/>
        <v/>
      </c>
      <c r="IS69" s="22" t="str">
        <f t="shared" si="706"/>
        <v/>
      </c>
      <c r="IT69" s="22" t="str">
        <f t="shared" si="786"/>
        <v/>
      </c>
      <c r="IU69" s="22" t="str">
        <f t="shared" si="707"/>
        <v/>
      </c>
      <c r="IV69" s="43"/>
      <c r="IW69" s="44"/>
      <c r="IX69" s="22" t="str">
        <f t="shared" si="708"/>
        <v/>
      </c>
      <c r="IY69" s="22" t="str">
        <f t="shared" si="787"/>
        <v/>
      </c>
      <c r="IZ69" s="22" t="str">
        <f t="shared" si="709"/>
        <v/>
      </c>
      <c r="JA69" s="22" t="str">
        <f t="shared" si="710"/>
        <v/>
      </c>
      <c r="JB69" s="24" t="str">
        <f t="shared" si="711"/>
        <v/>
      </c>
      <c r="JC69" s="44"/>
      <c r="JD69" s="22" t="s">
        <v>2</v>
      </c>
      <c r="JE69" s="43"/>
      <c r="JF69" s="17"/>
      <c r="JH69" s="13"/>
      <c r="JI69" s="25" t="s">
        <v>676</v>
      </c>
      <c r="JJ69" s="26" t="str">
        <f t="shared" si="712"/>
        <v/>
      </c>
      <c r="JK69" s="22" t="str">
        <f t="shared" si="713"/>
        <v/>
      </c>
      <c r="JL69" s="22" t="str">
        <f t="shared" si="714"/>
        <v/>
      </c>
      <c r="JM69" s="22" t="str">
        <f t="shared" si="788"/>
        <v/>
      </c>
      <c r="JN69" s="22" t="str">
        <f t="shared" si="715"/>
        <v/>
      </c>
      <c r="JO69" s="43"/>
      <c r="JP69" s="44"/>
      <c r="JQ69" s="22" t="str">
        <f t="shared" si="716"/>
        <v/>
      </c>
      <c r="JR69" s="22" t="str">
        <f t="shared" si="789"/>
        <v/>
      </c>
      <c r="JS69" s="22" t="str">
        <f t="shared" si="717"/>
        <v/>
      </c>
      <c r="JT69" s="22" t="str">
        <f t="shared" si="718"/>
        <v/>
      </c>
      <c r="JU69" s="24" t="str">
        <f t="shared" si="719"/>
        <v/>
      </c>
      <c r="JV69" s="44"/>
      <c r="JW69" s="22" t="s">
        <v>2</v>
      </c>
      <c r="JX69" s="43"/>
      <c r="JY69" s="17"/>
      <c r="KA69" s="13"/>
      <c r="KB69" s="25" t="s">
        <v>676</v>
      </c>
      <c r="KC69" s="26" t="str">
        <f t="shared" si="720"/>
        <v/>
      </c>
      <c r="KD69" s="22" t="str">
        <f t="shared" si="721"/>
        <v/>
      </c>
      <c r="KE69" s="22" t="str">
        <f t="shared" si="722"/>
        <v/>
      </c>
      <c r="KF69" s="22" t="str">
        <f t="shared" si="790"/>
        <v/>
      </c>
      <c r="KG69" s="22" t="str">
        <f t="shared" si="723"/>
        <v/>
      </c>
      <c r="KH69" s="43"/>
      <c r="KI69" s="44"/>
      <c r="KJ69" s="22" t="str">
        <f t="shared" si="724"/>
        <v/>
      </c>
      <c r="KK69" s="22" t="str">
        <f t="shared" si="791"/>
        <v/>
      </c>
      <c r="KL69" s="22" t="str">
        <f t="shared" si="725"/>
        <v/>
      </c>
      <c r="KM69" s="22" t="str">
        <f t="shared" si="726"/>
        <v/>
      </c>
      <c r="KN69" s="24" t="str">
        <f t="shared" si="727"/>
        <v/>
      </c>
      <c r="KO69" s="44"/>
      <c r="KP69" s="22" t="s">
        <v>2</v>
      </c>
      <c r="KQ69" s="43"/>
      <c r="KR69" s="17"/>
      <c r="KT69" s="13"/>
      <c r="KU69" s="25" t="s">
        <v>676</v>
      </c>
      <c r="KV69" s="26" t="str">
        <f t="shared" si="728"/>
        <v/>
      </c>
      <c r="KW69" s="22" t="str">
        <f t="shared" si="729"/>
        <v/>
      </c>
      <c r="KX69" s="22" t="str">
        <f t="shared" si="730"/>
        <v/>
      </c>
      <c r="KY69" s="22" t="str">
        <f t="shared" si="792"/>
        <v/>
      </c>
      <c r="KZ69" s="22" t="str">
        <f t="shared" si="731"/>
        <v/>
      </c>
      <c r="LA69" s="43"/>
      <c r="LB69" s="44"/>
      <c r="LC69" s="22" t="str">
        <f t="shared" si="732"/>
        <v/>
      </c>
      <c r="LD69" s="22" t="str">
        <f t="shared" si="793"/>
        <v/>
      </c>
      <c r="LE69" s="22" t="str">
        <f t="shared" si="733"/>
        <v/>
      </c>
      <c r="LF69" s="22" t="str">
        <f t="shared" si="734"/>
        <v/>
      </c>
      <c r="LG69" s="24" t="str">
        <f t="shared" si="735"/>
        <v/>
      </c>
      <c r="LH69" s="44"/>
      <c r="LI69" s="22" t="s">
        <v>2</v>
      </c>
      <c r="LJ69" s="43"/>
      <c r="LK69" s="17"/>
      <c r="LM69" s="13"/>
      <c r="LN69" s="25" t="s">
        <v>676</v>
      </c>
      <c r="LO69" s="26" t="str">
        <f t="shared" si="736"/>
        <v/>
      </c>
      <c r="LP69" s="22" t="str">
        <f t="shared" si="737"/>
        <v/>
      </c>
      <c r="LQ69" s="22" t="str">
        <f t="shared" si="738"/>
        <v/>
      </c>
      <c r="LR69" s="22" t="str">
        <f t="shared" si="794"/>
        <v/>
      </c>
      <c r="LS69" s="22" t="str">
        <f t="shared" si="739"/>
        <v/>
      </c>
      <c r="LT69" s="43"/>
      <c r="LU69" s="44"/>
      <c r="LV69" s="22" t="str">
        <f t="shared" si="740"/>
        <v/>
      </c>
      <c r="LW69" s="22" t="str">
        <f t="shared" si="795"/>
        <v/>
      </c>
      <c r="LX69" s="22" t="str">
        <f t="shared" si="741"/>
        <v/>
      </c>
      <c r="LY69" s="22" t="str">
        <f t="shared" si="742"/>
        <v/>
      </c>
      <c r="LZ69" s="24" t="str">
        <f t="shared" si="743"/>
        <v/>
      </c>
      <c r="MA69" s="44"/>
      <c r="MB69" s="22" t="s">
        <v>2</v>
      </c>
      <c r="MC69" s="43"/>
      <c r="MD69" s="17"/>
      <c r="MF69" s="13"/>
      <c r="MG69" s="25" t="s">
        <v>676</v>
      </c>
      <c r="MH69" s="26" t="str">
        <f t="shared" si="744"/>
        <v/>
      </c>
      <c r="MI69" s="22" t="str">
        <f t="shared" si="745"/>
        <v/>
      </c>
      <c r="MJ69" s="22" t="str">
        <f t="shared" si="746"/>
        <v/>
      </c>
      <c r="MK69" s="22" t="str">
        <f t="shared" si="796"/>
        <v/>
      </c>
      <c r="ML69" s="22" t="str">
        <f t="shared" si="747"/>
        <v/>
      </c>
      <c r="MM69" s="43"/>
      <c r="MN69" s="44"/>
      <c r="MO69" s="22" t="str">
        <f t="shared" si="748"/>
        <v/>
      </c>
      <c r="MP69" s="22" t="str">
        <f t="shared" si="797"/>
        <v/>
      </c>
      <c r="MQ69" s="22" t="str">
        <f t="shared" si="749"/>
        <v/>
      </c>
      <c r="MR69" s="22" t="str">
        <f t="shared" si="750"/>
        <v/>
      </c>
      <c r="MS69" s="24" t="str">
        <f t="shared" si="751"/>
        <v/>
      </c>
      <c r="MT69" s="44"/>
      <c r="MU69" s="22" t="s">
        <v>2</v>
      </c>
      <c r="MV69" s="43"/>
      <c r="MW69" s="17"/>
      <c r="MY69" s="13"/>
      <c r="MZ69" s="25" t="s">
        <v>676</v>
      </c>
      <c r="NA69" s="26" t="str">
        <f t="shared" si="752"/>
        <v/>
      </c>
      <c r="NB69" s="22" t="str">
        <f t="shared" si="753"/>
        <v/>
      </c>
      <c r="NC69" s="22" t="str">
        <f t="shared" si="754"/>
        <v/>
      </c>
      <c r="ND69" s="22" t="str">
        <f t="shared" si="798"/>
        <v/>
      </c>
      <c r="NE69" s="22" t="str">
        <f t="shared" si="755"/>
        <v/>
      </c>
      <c r="NF69" s="43"/>
      <c r="NG69" s="44"/>
      <c r="NH69" s="22" t="str">
        <f t="shared" si="756"/>
        <v/>
      </c>
      <c r="NI69" s="22" t="str">
        <f t="shared" si="799"/>
        <v/>
      </c>
      <c r="NJ69" s="22" t="str">
        <f t="shared" si="757"/>
        <v/>
      </c>
      <c r="NK69" s="22" t="str">
        <f t="shared" si="758"/>
        <v/>
      </c>
      <c r="NL69" s="24" t="str">
        <f t="shared" si="759"/>
        <v/>
      </c>
      <c r="NM69" s="44"/>
      <c r="NN69" s="22" t="s">
        <v>2</v>
      </c>
      <c r="NO69" s="43"/>
      <c r="NP69" s="17"/>
    </row>
    <row r="70" spans="2:380" x14ac:dyDescent="0.3">
      <c r="B70" s="13"/>
      <c r="C70" s="25" t="s">
        <v>6</v>
      </c>
      <c r="D70" s="26" t="str">
        <f t="shared" si="600"/>
        <v/>
      </c>
      <c r="E70" s="22" t="str">
        <f t="shared" si="601"/>
        <v/>
      </c>
      <c r="F70" s="22" t="str">
        <f t="shared" si="602"/>
        <v/>
      </c>
      <c r="G70" s="22" t="str">
        <f t="shared" si="760"/>
        <v/>
      </c>
      <c r="H70" s="22" t="str">
        <f t="shared" si="603"/>
        <v/>
      </c>
      <c r="I70" s="43"/>
      <c r="J70" s="44"/>
      <c r="K70" s="22" t="str">
        <f t="shared" si="604"/>
        <v/>
      </c>
      <c r="L70" s="22" t="str">
        <f t="shared" si="761"/>
        <v/>
      </c>
      <c r="M70" s="22" t="str">
        <f t="shared" si="605"/>
        <v/>
      </c>
      <c r="N70" s="22" t="str">
        <f t="shared" si="606"/>
        <v/>
      </c>
      <c r="O70" s="24" t="str">
        <f t="shared" si="607"/>
        <v/>
      </c>
      <c r="P70" s="44"/>
      <c r="Q70" s="22" t="s">
        <v>2</v>
      </c>
      <c r="R70" s="43"/>
      <c r="S70" s="17"/>
      <c r="U70" s="13"/>
      <c r="V70" s="25" t="s">
        <v>6</v>
      </c>
      <c r="W70" s="26" t="str">
        <f t="shared" si="608"/>
        <v/>
      </c>
      <c r="X70" s="22" t="str">
        <f t="shared" si="609"/>
        <v/>
      </c>
      <c r="Y70" s="22" t="str">
        <f t="shared" si="610"/>
        <v/>
      </c>
      <c r="Z70" s="22" t="str">
        <f t="shared" si="762"/>
        <v/>
      </c>
      <c r="AA70" s="22" t="str">
        <f t="shared" si="611"/>
        <v/>
      </c>
      <c r="AB70" s="43"/>
      <c r="AC70" s="44"/>
      <c r="AD70" s="22" t="str">
        <f t="shared" si="612"/>
        <v/>
      </c>
      <c r="AE70" s="22" t="str">
        <f t="shared" si="763"/>
        <v/>
      </c>
      <c r="AF70" s="22" t="str">
        <f t="shared" si="613"/>
        <v/>
      </c>
      <c r="AG70" s="22" t="str">
        <f t="shared" si="614"/>
        <v/>
      </c>
      <c r="AH70" s="24" t="str">
        <f t="shared" si="615"/>
        <v/>
      </c>
      <c r="AI70" s="44"/>
      <c r="AJ70" s="22" t="s">
        <v>2</v>
      </c>
      <c r="AK70" s="43"/>
      <c r="AL70" s="17"/>
      <c r="AN70" s="13"/>
      <c r="AO70" s="25" t="s">
        <v>6</v>
      </c>
      <c r="AP70" s="26" t="str">
        <f t="shared" si="616"/>
        <v/>
      </c>
      <c r="AQ70" s="22" t="str">
        <f t="shared" si="617"/>
        <v/>
      </c>
      <c r="AR70" s="22" t="str">
        <f t="shared" si="618"/>
        <v/>
      </c>
      <c r="AS70" s="22" t="str">
        <f t="shared" si="764"/>
        <v/>
      </c>
      <c r="AT70" s="22" t="str">
        <f t="shared" si="619"/>
        <v/>
      </c>
      <c r="AU70" s="43"/>
      <c r="AV70" s="44"/>
      <c r="AW70" s="22" t="str">
        <f t="shared" si="620"/>
        <v/>
      </c>
      <c r="AX70" s="22" t="str">
        <f t="shared" si="765"/>
        <v/>
      </c>
      <c r="AY70" s="22" t="str">
        <f t="shared" si="621"/>
        <v/>
      </c>
      <c r="AZ70" s="22" t="str">
        <f t="shared" si="622"/>
        <v/>
      </c>
      <c r="BA70" s="24" t="str">
        <f t="shared" si="623"/>
        <v/>
      </c>
      <c r="BB70" s="44"/>
      <c r="BC70" s="22" t="s">
        <v>2</v>
      </c>
      <c r="BD70" s="43"/>
      <c r="BE70" s="17"/>
      <c r="BG70" s="13"/>
      <c r="BH70" s="25" t="s">
        <v>6</v>
      </c>
      <c r="BI70" s="26" t="str">
        <f t="shared" si="624"/>
        <v/>
      </c>
      <c r="BJ70" s="22" t="str">
        <f t="shared" si="625"/>
        <v/>
      </c>
      <c r="BK70" s="22" t="str">
        <f t="shared" si="626"/>
        <v/>
      </c>
      <c r="BL70" s="22" t="str">
        <f t="shared" si="766"/>
        <v/>
      </c>
      <c r="BM70" s="22" t="str">
        <f t="shared" si="627"/>
        <v/>
      </c>
      <c r="BN70" s="43"/>
      <c r="BO70" s="44"/>
      <c r="BP70" s="22" t="str">
        <f t="shared" si="628"/>
        <v/>
      </c>
      <c r="BQ70" s="22" t="str">
        <f t="shared" si="767"/>
        <v/>
      </c>
      <c r="BR70" s="22" t="str">
        <f t="shared" si="629"/>
        <v/>
      </c>
      <c r="BS70" s="22" t="str">
        <f t="shared" si="630"/>
        <v/>
      </c>
      <c r="BT70" s="24" t="str">
        <f t="shared" si="631"/>
        <v/>
      </c>
      <c r="BU70" s="44"/>
      <c r="BV70" s="22" t="s">
        <v>2</v>
      </c>
      <c r="BW70" s="43"/>
      <c r="BX70" s="17"/>
      <c r="BZ70" s="13"/>
      <c r="CA70" s="25" t="s">
        <v>6</v>
      </c>
      <c r="CB70" s="26" t="str">
        <f t="shared" si="632"/>
        <v/>
      </c>
      <c r="CC70" s="22" t="str">
        <f t="shared" si="633"/>
        <v/>
      </c>
      <c r="CD70" s="22" t="str">
        <f t="shared" si="634"/>
        <v/>
      </c>
      <c r="CE70" s="22" t="str">
        <f t="shared" si="768"/>
        <v/>
      </c>
      <c r="CF70" s="22" t="str">
        <f t="shared" si="635"/>
        <v/>
      </c>
      <c r="CG70" s="43"/>
      <c r="CH70" s="44"/>
      <c r="CI70" s="22" t="str">
        <f t="shared" si="636"/>
        <v/>
      </c>
      <c r="CJ70" s="22" t="str">
        <f t="shared" si="769"/>
        <v/>
      </c>
      <c r="CK70" s="22" t="str">
        <f t="shared" si="637"/>
        <v/>
      </c>
      <c r="CL70" s="22" t="str">
        <f t="shared" si="638"/>
        <v/>
      </c>
      <c r="CM70" s="24" t="str">
        <f t="shared" si="639"/>
        <v/>
      </c>
      <c r="CN70" s="44"/>
      <c r="CO70" s="22" t="s">
        <v>2</v>
      </c>
      <c r="CP70" s="43"/>
      <c r="CQ70" s="17"/>
      <c r="CS70" s="13"/>
      <c r="CT70" s="25" t="s">
        <v>6</v>
      </c>
      <c r="CU70" s="26" t="str">
        <f t="shared" si="640"/>
        <v/>
      </c>
      <c r="CV70" s="22" t="str">
        <f t="shared" si="641"/>
        <v/>
      </c>
      <c r="CW70" s="22" t="str">
        <f t="shared" si="642"/>
        <v/>
      </c>
      <c r="CX70" s="22" t="str">
        <f t="shared" si="770"/>
        <v/>
      </c>
      <c r="CY70" s="22" t="str">
        <f t="shared" si="643"/>
        <v/>
      </c>
      <c r="CZ70" s="43"/>
      <c r="DA70" s="44"/>
      <c r="DB70" s="22" t="str">
        <f t="shared" si="644"/>
        <v/>
      </c>
      <c r="DC70" s="22" t="str">
        <f t="shared" si="771"/>
        <v/>
      </c>
      <c r="DD70" s="22" t="str">
        <f t="shared" si="645"/>
        <v/>
      </c>
      <c r="DE70" s="22" t="str">
        <f t="shared" si="646"/>
        <v/>
      </c>
      <c r="DF70" s="24" t="str">
        <f t="shared" si="647"/>
        <v/>
      </c>
      <c r="DG70" s="44"/>
      <c r="DH70" s="22" t="s">
        <v>2</v>
      </c>
      <c r="DI70" s="43"/>
      <c r="DJ70" s="17"/>
      <c r="DL70" s="13"/>
      <c r="DM70" s="25" t="s">
        <v>6</v>
      </c>
      <c r="DN70" s="26" t="str">
        <f t="shared" si="648"/>
        <v/>
      </c>
      <c r="DO70" s="22" t="str">
        <f t="shared" si="649"/>
        <v/>
      </c>
      <c r="DP70" s="22" t="str">
        <f t="shared" si="650"/>
        <v/>
      </c>
      <c r="DQ70" s="22" t="str">
        <f t="shared" si="772"/>
        <v/>
      </c>
      <c r="DR70" s="22" t="str">
        <f t="shared" si="651"/>
        <v/>
      </c>
      <c r="DS70" s="43"/>
      <c r="DT70" s="44"/>
      <c r="DU70" s="22" t="str">
        <f t="shared" si="652"/>
        <v/>
      </c>
      <c r="DV70" s="22" t="str">
        <f t="shared" si="773"/>
        <v/>
      </c>
      <c r="DW70" s="22" t="str">
        <f t="shared" si="653"/>
        <v/>
      </c>
      <c r="DX70" s="22" t="str">
        <f t="shared" si="654"/>
        <v/>
      </c>
      <c r="DY70" s="24" t="str">
        <f t="shared" si="655"/>
        <v/>
      </c>
      <c r="DZ70" s="44"/>
      <c r="EA70" s="22" t="s">
        <v>2</v>
      </c>
      <c r="EB70" s="43"/>
      <c r="EC70" s="17"/>
      <c r="EE70" s="13"/>
      <c r="EF70" s="25" t="s">
        <v>6</v>
      </c>
      <c r="EG70" s="26" t="str">
        <f t="shared" si="656"/>
        <v/>
      </c>
      <c r="EH70" s="22" t="str">
        <f t="shared" si="657"/>
        <v/>
      </c>
      <c r="EI70" s="22" t="str">
        <f t="shared" si="658"/>
        <v/>
      </c>
      <c r="EJ70" s="22" t="str">
        <f t="shared" si="774"/>
        <v/>
      </c>
      <c r="EK70" s="22" t="str">
        <f t="shared" si="659"/>
        <v/>
      </c>
      <c r="EL70" s="43"/>
      <c r="EM70" s="44"/>
      <c r="EN70" s="22" t="str">
        <f t="shared" si="660"/>
        <v/>
      </c>
      <c r="EO70" s="22" t="str">
        <f t="shared" si="775"/>
        <v/>
      </c>
      <c r="EP70" s="22" t="str">
        <f t="shared" si="661"/>
        <v/>
      </c>
      <c r="EQ70" s="22" t="str">
        <f t="shared" si="662"/>
        <v/>
      </c>
      <c r="ER70" s="24" t="str">
        <f t="shared" si="663"/>
        <v/>
      </c>
      <c r="ES70" s="44"/>
      <c r="ET70" s="22" t="s">
        <v>2</v>
      </c>
      <c r="EU70" s="43"/>
      <c r="EV70" s="17"/>
      <c r="EX70" s="13"/>
      <c r="EY70" s="25" t="s">
        <v>6</v>
      </c>
      <c r="EZ70" s="26" t="str">
        <f t="shared" si="664"/>
        <v/>
      </c>
      <c r="FA70" s="22" t="str">
        <f t="shared" si="665"/>
        <v/>
      </c>
      <c r="FB70" s="22" t="str">
        <f t="shared" si="666"/>
        <v/>
      </c>
      <c r="FC70" s="22" t="str">
        <f t="shared" si="776"/>
        <v/>
      </c>
      <c r="FD70" s="22" t="str">
        <f t="shared" si="667"/>
        <v/>
      </c>
      <c r="FE70" s="43"/>
      <c r="FF70" s="44"/>
      <c r="FG70" s="22" t="str">
        <f t="shared" si="668"/>
        <v/>
      </c>
      <c r="FH70" s="22" t="str">
        <f t="shared" si="777"/>
        <v/>
      </c>
      <c r="FI70" s="22" t="str">
        <f t="shared" si="669"/>
        <v/>
      </c>
      <c r="FJ70" s="22" t="str">
        <f t="shared" si="670"/>
        <v/>
      </c>
      <c r="FK70" s="24" t="str">
        <f t="shared" si="671"/>
        <v/>
      </c>
      <c r="FL70" s="44"/>
      <c r="FM70" s="22" t="s">
        <v>2</v>
      </c>
      <c r="FN70" s="43"/>
      <c r="FO70" s="17"/>
      <c r="FQ70" s="13"/>
      <c r="FR70" s="25" t="s">
        <v>6</v>
      </c>
      <c r="FS70" s="26" t="str">
        <f t="shared" si="672"/>
        <v/>
      </c>
      <c r="FT70" s="22" t="str">
        <f t="shared" si="673"/>
        <v/>
      </c>
      <c r="FU70" s="22" t="str">
        <f t="shared" si="674"/>
        <v/>
      </c>
      <c r="FV70" s="22" t="str">
        <f t="shared" si="778"/>
        <v/>
      </c>
      <c r="FW70" s="22" t="str">
        <f t="shared" si="675"/>
        <v/>
      </c>
      <c r="FX70" s="43"/>
      <c r="FY70" s="44"/>
      <c r="FZ70" s="22" t="str">
        <f t="shared" si="676"/>
        <v/>
      </c>
      <c r="GA70" s="22" t="str">
        <f t="shared" si="779"/>
        <v/>
      </c>
      <c r="GB70" s="22" t="str">
        <f t="shared" si="677"/>
        <v/>
      </c>
      <c r="GC70" s="22" t="str">
        <f t="shared" si="678"/>
        <v/>
      </c>
      <c r="GD70" s="24" t="str">
        <f t="shared" si="679"/>
        <v/>
      </c>
      <c r="GE70" s="44"/>
      <c r="GF70" s="22" t="s">
        <v>2</v>
      </c>
      <c r="GG70" s="43"/>
      <c r="GH70" s="17"/>
      <c r="GJ70" s="13"/>
      <c r="GK70" s="25" t="s">
        <v>6</v>
      </c>
      <c r="GL70" s="26" t="str">
        <f t="shared" si="680"/>
        <v/>
      </c>
      <c r="GM70" s="22" t="str">
        <f t="shared" si="681"/>
        <v/>
      </c>
      <c r="GN70" s="22" t="str">
        <f t="shared" si="682"/>
        <v/>
      </c>
      <c r="GO70" s="22" t="str">
        <f t="shared" si="780"/>
        <v/>
      </c>
      <c r="GP70" s="22" t="str">
        <f t="shared" si="683"/>
        <v/>
      </c>
      <c r="GQ70" s="43"/>
      <c r="GR70" s="44"/>
      <c r="GS70" s="22" t="str">
        <f t="shared" si="684"/>
        <v/>
      </c>
      <c r="GT70" s="22" t="str">
        <f t="shared" si="781"/>
        <v/>
      </c>
      <c r="GU70" s="22" t="str">
        <f t="shared" si="685"/>
        <v/>
      </c>
      <c r="GV70" s="22" t="str">
        <f t="shared" si="686"/>
        <v/>
      </c>
      <c r="GW70" s="24" t="str">
        <f t="shared" si="687"/>
        <v/>
      </c>
      <c r="GX70" s="44"/>
      <c r="GY70" s="22" t="s">
        <v>2</v>
      </c>
      <c r="GZ70" s="43"/>
      <c r="HA70" s="17"/>
      <c r="HC70" s="13"/>
      <c r="HD70" s="25" t="s">
        <v>6</v>
      </c>
      <c r="HE70" s="26" t="str">
        <f t="shared" si="688"/>
        <v/>
      </c>
      <c r="HF70" s="22" t="str">
        <f t="shared" si="689"/>
        <v/>
      </c>
      <c r="HG70" s="22" t="str">
        <f t="shared" si="690"/>
        <v/>
      </c>
      <c r="HH70" s="22" t="str">
        <f t="shared" si="782"/>
        <v/>
      </c>
      <c r="HI70" s="22" t="str">
        <f t="shared" si="691"/>
        <v/>
      </c>
      <c r="HJ70" s="43"/>
      <c r="HK70" s="44"/>
      <c r="HL70" s="22" t="str">
        <f t="shared" si="692"/>
        <v/>
      </c>
      <c r="HM70" s="22" t="str">
        <f t="shared" si="783"/>
        <v/>
      </c>
      <c r="HN70" s="22" t="str">
        <f t="shared" si="693"/>
        <v/>
      </c>
      <c r="HO70" s="22" t="str">
        <f t="shared" si="694"/>
        <v/>
      </c>
      <c r="HP70" s="24" t="str">
        <f t="shared" si="695"/>
        <v/>
      </c>
      <c r="HQ70" s="44"/>
      <c r="HR70" s="22" t="s">
        <v>2</v>
      </c>
      <c r="HS70" s="43"/>
      <c r="HT70" s="17"/>
      <c r="HV70" s="13"/>
      <c r="HW70" s="25" t="s">
        <v>6</v>
      </c>
      <c r="HX70" s="26" t="str">
        <f t="shared" si="696"/>
        <v/>
      </c>
      <c r="HY70" s="22" t="str">
        <f t="shared" si="697"/>
        <v/>
      </c>
      <c r="HZ70" s="22" t="str">
        <f t="shared" si="698"/>
        <v/>
      </c>
      <c r="IA70" s="22" t="str">
        <f t="shared" si="784"/>
        <v/>
      </c>
      <c r="IB70" s="22" t="str">
        <f t="shared" si="699"/>
        <v/>
      </c>
      <c r="IC70" s="43"/>
      <c r="ID70" s="44"/>
      <c r="IE70" s="22" t="str">
        <f t="shared" si="700"/>
        <v/>
      </c>
      <c r="IF70" s="22" t="str">
        <f t="shared" si="785"/>
        <v/>
      </c>
      <c r="IG70" s="22" t="str">
        <f t="shared" si="701"/>
        <v/>
      </c>
      <c r="IH70" s="22" t="str">
        <f t="shared" si="702"/>
        <v/>
      </c>
      <c r="II70" s="24" t="str">
        <f t="shared" si="703"/>
        <v/>
      </c>
      <c r="IJ70" s="44"/>
      <c r="IK70" s="22" t="s">
        <v>2</v>
      </c>
      <c r="IL70" s="43"/>
      <c r="IM70" s="17"/>
      <c r="IO70" s="13"/>
      <c r="IP70" s="25" t="s">
        <v>6</v>
      </c>
      <c r="IQ70" s="26" t="str">
        <f t="shared" si="704"/>
        <v/>
      </c>
      <c r="IR70" s="22" t="str">
        <f t="shared" si="705"/>
        <v/>
      </c>
      <c r="IS70" s="22" t="str">
        <f t="shared" si="706"/>
        <v/>
      </c>
      <c r="IT70" s="22" t="str">
        <f t="shared" si="786"/>
        <v/>
      </c>
      <c r="IU70" s="22" t="str">
        <f t="shared" si="707"/>
        <v/>
      </c>
      <c r="IV70" s="43"/>
      <c r="IW70" s="44"/>
      <c r="IX70" s="22" t="str">
        <f t="shared" si="708"/>
        <v/>
      </c>
      <c r="IY70" s="22" t="str">
        <f t="shared" si="787"/>
        <v/>
      </c>
      <c r="IZ70" s="22" t="str">
        <f t="shared" si="709"/>
        <v/>
      </c>
      <c r="JA70" s="22" t="str">
        <f t="shared" si="710"/>
        <v/>
      </c>
      <c r="JB70" s="24" t="str">
        <f t="shared" si="711"/>
        <v/>
      </c>
      <c r="JC70" s="44"/>
      <c r="JD70" s="22" t="s">
        <v>2</v>
      </c>
      <c r="JE70" s="43"/>
      <c r="JF70" s="17"/>
      <c r="JH70" s="13"/>
      <c r="JI70" s="25" t="s">
        <v>6</v>
      </c>
      <c r="JJ70" s="26" t="str">
        <f t="shared" si="712"/>
        <v/>
      </c>
      <c r="JK70" s="22" t="str">
        <f t="shared" si="713"/>
        <v/>
      </c>
      <c r="JL70" s="22" t="str">
        <f t="shared" si="714"/>
        <v/>
      </c>
      <c r="JM70" s="22" t="str">
        <f t="shared" si="788"/>
        <v/>
      </c>
      <c r="JN70" s="22" t="str">
        <f t="shared" si="715"/>
        <v/>
      </c>
      <c r="JO70" s="43"/>
      <c r="JP70" s="44"/>
      <c r="JQ70" s="22" t="str">
        <f t="shared" si="716"/>
        <v/>
      </c>
      <c r="JR70" s="22" t="str">
        <f t="shared" si="789"/>
        <v/>
      </c>
      <c r="JS70" s="22" t="str">
        <f t="shared" si="717"/>
        <v/>
      </c>
      <c r="JT70" s="22" t="str">
        <f t="shared" si="718"/>
        <v/>
      </c>
      <c r="JU70" s="24" t="str">
        <f t="shared" si="719"/>
        <v/>
      </c>
      <c r="JV70" s="44"/>
      <c r="JW70" s="22" t="s">
        <v>2</v>
      </c>
      <c r="JX70" s="43"/>
      <c r="JY70" s="17"/>
      <c r="KA70" s="13"/>
      <c r="KB70" s="25" t="s">
        <v>6</v>
      </c>
      <c r="KC70" s="26" t="str">
        <f t="shared" si="720"/>
        <v/>
      </c>
      <c r="KD70" s="22" t="str">
        <f t="shared" si="721"/>
        <v/>
      </c>
      <c r="KE70" s="22" t="str">
        <f t="shared" si="722"/>
        <v/>
      </c>
      <c r="KF70" s="22" t="str">
        <f t="shared" si="790"/>
        <v/>
      </c>
      <c r="KG70" s="22" t="str">
        <f t="shared" si="723"/>
        <v/>
      </c>
      <c r="KH70" s="43"/>
      <c r="KI70" s="44"/>
      <c r="KJ70" s="22" t="str">
        <f t="shared" si="724"/>
        <v/>
      </c>
      <c r="KK70" s="22" t="str">
        <f t="shared" si="791"/>
        <v/>
      </c>
      <c r="KL70" s="22" t="str">
        <f t="shared" si="725"/>
        <v/>
      </c>
      <c r="KM70" s="22" t="str">
        <f t="shared" si="726"/>
        <v/>
      </c>
      <c r="KN70" s="24" t="str">
        <f t="shared" si="727"/>
        <v/>
      </c>
      <c r="KO70" s="44"/>
      <c r="KP70" s="22" t="s">
        <v>2</v>
      </c>
      <c r="KQ70" s="43"/>
      <c r="KR70" s="17"/>
      <c r="KT70" s="13"/>
      <c r="KU70" s="25" t="s">
        <v>6</v>
      </c>
      <c r="KV70" s="26" t="str">
        <f t="shared" si="728"/>
        <v/>
      </c>
      <c r="KW70" s="22" t="str">
        <f t="shared" si="729"/>
        <v/>
      </c>
      <c r="KX70" s="22" t="str">
        <f t="shared" si="730"/>
        <v/>
      </c>
      <c r="KY70" s="22" t="str">
        <f t="shared" si="792"/>
        <v/>
      </c>
      <c r="KZ70" s="22" t="str">
        <f t="shared" si="731"/>
        <v/>
      </c>
      <c r="LA70" s="43"/>
      <c r="LB70" s="44"/>
      <c r="LC70" s="22" t="str">
        <f t="shared" si="732"/>
        <v/>
      </c>
      <c r="LD70" s="22" t="str">
        <f t="shared" si="793"/>
        <v/>
      </c>
      <c r="LE70" s="22" t="str">
        <f t="shared" si="733"/>
        <v/>
      </c>
      <c r="LF70" s="22" t="str">
        <f t="shared" si="734"/>
        <v/>
      </c>
      <c r="LG70" s="24" t="str">
        <f t="shared" si="735"/>
        <v/>
      </c>
      <c r="LH70" s="44"/>
      <c r="LI70" s="22" t="s">
        <v>2</v>
      </c>
      <c r="LJ70" s="43"/>
      <c r="LK70" s="17"/>
      <c r="LM70" s="13"/>
      <c r="LN70" s="25" t="s">
        <v>6</v>
      </c>
      <c r="LO70" s="26" t="str">
        <f t="shared" si="736"/>
        <v/>
      </c>
      <c r="LP70" s="22" t="str">
        <f t="shared" si="737"/>
        <v/>
      </c>
      <c r="LQ70" s="22" t="str">
        <f t="shared" si="738"/>
        <v/>
      </c>
      <c r="LR70" s="22" t="str">
        <f t="shared" si="794"/>
        <v/>
      </c>
      <c r="LS70" s="22" t="str">
        <f t="shared" si="739"/>
        <v/>
      </c>
      <c r="LT70" s="43"/>
      <c r="LU70" s="44"/>
      <c r="LV70" s="22" t="str">
        <f t="shared" si="740"/>
        <v/>
      </c>
      <c r="LW70" s="22" t="str">
        <f t="shared" si="795"/>
        <v/>
      </c>
      <c r="LX70" s="22" t="str">
        <f t="shared" si="741"/>
        <v/>
      </c>
      <c r="LY70" s="22" t="str">
        <f t="shared" si="742"/>
        <v/>
      </c>
      <c r="LZ70" s="24" t="str">
        <f t="shared" si="743"/>
        <v/>
      </c>
      <c r="MA70" s="44"/>
      <c r="MB70" s="22" t="s">
        <v>2</v>
      </c>
      <c r="MC70" s="43"/>
      <c r="MD70" s="17"/>
      <c r="MF70" s="13"/>
      <c r="MG70" s="25" t="s">
        <v>6</v>
      </c>
      <c r="MH70" s="26" t="str">
        <f t="shared" si="744"/>
        <v/>
      </c>
      <c r="MI70" s="22" t="str">
        <f t="shared" si="745"/>
        <v/>
      </c>
      <c r="MJ70" s="22" t="str">
        <f t="shared" si="746"/>
        <v/>
      </c>
      <c r="MK70" s="22" t="str">
        <f t="shared" si="796"/>
        <v/>
      </c>
      <c r="ML70" s="22" t="str">
        <f t="shared" si="747"/>
        <v/>
      </c>
      <c r="MM70" s="43"/>
      <c r="MN70" s="44"/>
      <c r="MO70" s="22" t="str">
        <f t="shared" si="748"/>
        <v/>
      </c>
      <c r="MP70" s="22" t="str">
        <f t="shared" si="797"/>
        <v/>
      </c>
      <c r="MQ70" s="22" t="str">
        <f t="shared" si="749"/>
        <v/>
      </c>
      <c r="MR70" s="22" t="str">
        <f t="shared" si="750"/>
        <v/>
      </c>
      <c r="MS70" s="24" t="str">
        <f t="shared" si="751"/>
        <v/>
      </c>
      <c r="MT70" s="44"/>
      <c r="MU70" s="22" t="s">
        <v>2</v>
      </c>
      <c r="MV70" s="43"/>
      <c r="MW70" s="17"/>
      <c r="MY70" s="13"/>
      <c r="MZ70" s="25" t="s">
        <v>6</v>
      </c>
      <c r="NA70" s="26" t="str">
        <f t="shared" si="752"/>
        <v/>
      </c>
      <c r="NB70" s="22" t="str">
        <f t="shared" si="753"/>
        <v/>
      </c>
      <c r="NC70" s="22" t="str">
        <f t="shared" si="754"/>
        <v/>
      </c>
      <c r="ND70" s="22" t="str">
        <f t="shared" si="798"/>
        <v/>
      </c>
      <c r="NE70" s="22" t="str">
        <f t="shared" si="755"/>
        <v/>
      </c>
      <c r="NF70" s="43"/>
      <c r="NG70" s="44"/>
      <c r="NH70" s="22" t="str">
        <f t="shared" si="756"/>
        <v/>
      </c>
      <c r="NI70" s="22" t="str">
        <f t="shared" si="799"/>
        <v/>
      </c>
      <c r="NJ70" s="22" t="str">
        <f t="shared" si="757"/>
        <v/>
      </c>
      <c r="NK70" s="22" t="str">
        <f t="shared" si="758"/>
        <v/>
      </c>
      <c r="NL70" s="24" t="str">
        <f t="shared" si="759"/>
        <v/>
      </c>
      <c r="NM70" s="44"/>
      <c r="NN70" s="22" t="s">
        <v>2</v>
      </c>
      <c r="NO70" s="43"/>
      <c r="NP70" s="17"/>
    </row>
    <row r="71" spans="2:380" x14ac:dyDescent="0.3">
      <c r="B71" s="13"/>
      <c r="C71" s="25" t="s">
        <v>7</v>
      </c>
      <c r="D71" s="26" t="str">
        <f t="shared" si="600"/>
        <v/>
      </c>
      <c r="E71" s="22" t="str">
        <f t="shared" si="601"/>
        <v/>
      </c>
      <c r="F71" s="22" t="str">
        <f t="shared" si="602"/>
        <v/>
      </c>
      <c r="G71" s="22" t="str">
        <f t="shared" si="760"/>
        <v/>
      </c>
      <c r="H71" s="22" t="str">
        <f t="shared" si="603"/>
        <v/>
      </c>
      <c r="I71" s="43"/>
      <c r="J71" s="44"/>
      <c r="K71" s="22" t="str">
        <f t="shared" si="604"/>
        <v/>
      </c>
      <c r="L71" s="22" t="str">
        <f t="shared" si="761"/>
        <v/>
      </c>
      <c r="M71" s="22" t="str">
        <f t="shared" si="605"/>
        <v/>
      </c>
      <c r="N71" s="22" t="str">
        <f t="shared" si="606"/>
        <v/>
      </c>
      <c r="O71" s="24" t="str">
        <f t="shared" si="607"/>
        <v/>
      </c>
      <c r="P71" s="44"/>
      <c r="Q71" s="22" t="s">
        <v>2</v>
      </c>
      <c r="R71" s="43"/>
      <c r="S71" s="17"/>
      <c r="U71" s="13"/>
      <c r="V71" s="25" t="s">
        <v>7</v>
      </c>
      <c r="W71" s="26" t="str">
        <f t="shared" si="608"/>
        <v/>
      </c>
      <c r="X71" s="22" t="str">
        <f t="shared" si="609"/>
        <v/>
      </c>
      <c r="Y71" s="22" t="str">
        <f t="shared" si="610"/>
        <v/>
      </c>
      <c r="Z71" s="22" t="str">
        <f t="shared" si="762"/>
        <v/>
      </c>
      <c r="AA71" s="22" t="str">
        <f t="shared" si="611"/>
        <v/>
      </c>
      <c r="AB71" s="43"/>
      <c r="AC71" s="44"/>
      <c r="AD71" s="22" t="str">
        <f t="shared" si="612"/>
        <v/>
      </c>
      <c r="AE71" s="22" t="str">
        <f t="shared" si="763"/>
        <v/>
      </c>
      <c r="AF71" s="22" t="str">
        <f t="shared" si="613"/>
        <v/>
      </c>
      <c r="AG71" s="22" t="str">
        <f t="shared" si="614"/>
        <v/>
      </c>
      <c r="AH71" s="24" t="str">
        <f t="shared" si="615"/>
        <v/>
      </c>
      <c r="AI71" s="44"/>
      <c r="AJ71" s="22" t="s">
        <v>2</v>
      </c>
      <c r="AK71" s="43"/>
      <c r="AL71" s="17"/>
      <c r="AN71" s="13"/>
      <c r="AO71" s="25" t="s">
        <v>7</v>
      </c>
      <c r="AP71" s="26" t="str">
        <f t="shared" si="616"/>
        <v/>
      </c>
      <c r="AQ71" s="22" t="str">
        <f t="shared" si="617"/>
        <v/>
      </c>
      <c r="AR71" s="22" t="str">
        <f t="shared" si="618"/>
        <v/>
      </c>
      <c r="AS71" s="22" t="str">
        <f t="shared" si="764"/>
        <v/>
      </c>
      <c r="AT71" s="22" t="str">
        <f t="shared" si="619"/>
        <v/>
      </c>
      <c r="AU71" s="43"/>
      <c r="AV71" s="44"/>
      <c r="AW71" s="22" t="str">
        <f t="shared" si="620"/>
        <v/>
      </c>
      <c r="AX71" s="22" t="str">
        <f t="shared" si="765"/>
        <v/>
      </c>
      <c r="AY71" s="22" t="str">
        <f t="shared" si="621"/>
        <v/>
      </c>
      <c r="AZ71" s="22" t="str">
        <f t="shared" si="622"/>
        <v/>
      </c>
      <c r="BA71" s="24" t="str">
        <f t="shared" si="623"/>
        <v/>
      </c>
      <c r="BB71" s="44"/>
      <c r="BC71" s="22" t="s">
        <v>2</v>
      </c>
      <c r="BD71" s="43"/>
      <c r="BE71" s="17"/>
      <c r="BG71" s="13"/>
      <c r="BH71" s="25" t="s">
        <v>7</v>
      </c>
      <c r="BI71" s="26" t="str">
        <f t="shared" si="624"/>
        <v/>
      </c>
      <c r="BJ71" s="22" t="str">
        <f t="shared" si="625"/>
        <v/>
      </c>
      <c r="BK71" s="22" t="str">
        <f t="shared" si="626"/>
        <v/>
      </c>
      <c r="BL71" s="22" t="str">
        <f t="shared" si="766"/>
        <v/>
      </c>
      <c r="BM71" s="22" t="str">
        <f t="shared" si="627"/>
        <v/>
      </c>
      <c r="BN71" s="43"/>
      <c r="BO71" s="44"/>
      <c r="BP71" s="22" t="str">
        <f t="shared" si="628"/>
        <v/>
      </c>
      <c r="BQ71" s="22" t="str">
        <f t="shared" si="767"/>
        <v/>
      </c>
      <c r="BR71" s="22" t="str">
        <f t="shared" si="629"/>
        <v/>
      </c>
      <c r="BS71" s="22" t="str">
        <f t="shared" si="630"/>
        <v/>
      </c>
      <c r="BT71" s="24" t="str">
        <f t="shared" si="631"/>
        <v/>
      </c>
      <c r="BU71" s="44"/>
      <c r="BV71" s="22" t="s">
        <v>2</v>
      </c>
      <c r="BW71" s="43"/>
      <c r="BX71" s="17"/>
      <c r="BZ71" s="13"/>
      <c r="CA71" s="25" t="s">
        <v>7</v>
      </c>
      <c r="CB71" s="26" t="str">
        <f t="shared" si="632"/>
        <v/>
      </c>
      <c r="CC71" s="22" t="str">
        <f t="shared" si="633"/>
        <v/>
      </c>
      <c r="CD71" s="22" t="str">
        <f t="shared" si="634"/>
        <v/>
      </c>
      <c r="CE71" s="22" t="str">
        <f t="shared" si="768"/>
        <v/>
      </c>
      <c r="CF71" s="22" t="str">
        <f t="shared" si="635"/>
        <v/>
      </c>
      <c r="CG71" s="43"/>
      <c r="CH71" s="44"/>
      <c r="CI71" s="22" t="str">
        <f t="shared" si="636"/>
        <v/>
      </c>
      <c r="CJ71" s="22" t="str">
        <f t="shared" si="769"/>
        <v/>
      </c>
      <c r="CK71" s="22" t="str">
        <f t="shared" si="637"/>
        <v/>
      </c>
      <c r="CL71" s="22" t="str">
        <f t="shared" si="638"/>
        <v/>
      </c>
      <c r="CM71" s="24" t="str">
        <f t="shared" si="639"/>
        <v/>
      </c>
      <c r="CN71" s="44"/>
      <c r="CO71" s="22" t="s">
        <v>2</v>
      </c>
      <c r="CP71" s="43"/>
      <c r="CQ71" s="17"/>
      <c r="CS71" s="13"/>
      <c r="CT71" s="25" t="s">
        <v>7</v>
      </c>
      <c r="CU71" s="26" t="str">
        <f t="shared" si="640"/>
        <v/>
      </c>
      <c r="CV71" s="22" t="str">
        <f t="shared" si="641"/>
        <v/>
      </c>
      <c r="CW71" s="22" t="str">
        <f t="shared" si="642"/>
        <v/>
      </c>
      <c r="CX71" s="22" t="str">
        <f t="shared" si="770"/>
        <v/>
      </c>
      <c r="CY71" s="22" t="str">
        <f t="shared" si="643"/>
        <v/>
      </c>
      <c r="CZ71" s="43"/>
      <c r="DA71" s="44"/>
      <c r="DB71" s="22" t="str">
        <f t="shared" si="644"/>
        <v/>
      </c>
      <c r="DC71" s="22" t="str">
        <f t="shared" si="771"/>
        <v/>
      </c>
      <c r="DD71" s="22" t="str">
        <f t="shared" si="645"/>
        <v/>
      </c>
      <c r="DE71" s="22" t="str">
        <f t="shared" si="646"/>
        <v/>
      </c>
      <c r="DF71" s="24" t="str">
        <f t="shared" si="647"/>
        <v/>
      </c>
      <c r="DG71" s="44"/>
      <c r="DH71" s="22" t="s">
        <v>2</v>
      </c>
      <c r="DI71" s="43"/>
      <c r="DJ71" s="17"/>
      <c r="DL71" s="13"/>
      <c r="DM71" s="25" t="s">
        <v>7</v>
      </c>
      <c r="DN71" s="26" t="str">
        <f t="shared" si="648"/>
        <v/>
      </c>
      <c r="DO71" s="22" t="str">
        <f t="shared" si="649"/>
        <v/>
      </c>
      <c r="DP71" s="22" t="str">
        <f t="shared" si="650"/>
        <v/>
      </c>
      <c r="DQ71" s="22" t="str">
        <f t="shared" si="772"/>
        <v/>
      </c>
      <c r="DR71" s="22" t="str">
        <f t="shared" si="651"/>
        <v/>
      </c>
      <c r="DS71" s="43"/>
      <c r="DT71" s="44"/>
      <c r="DU71" s="22" t="str">
        <f t="shared" si="652"/>
        <v/>
      </c>
      <c r="DV71" s="22" t="str">
        <f t="shared" si="773"/>
        <v/>
      </c>
      <c r="DW71" s="22" t="str">
        <f t="shared" si="653"/>
        <v/>
      </c>
      <c r="DX71" s="22" t="str">
        <f t="shared" si="654"/>
        <v/>
      </c>
      <c r="DY71" s="24" t="str">
        <f t="shared" si="655"/>
        <v/>
      </c>
      <c r="DZ71" s="44"/>
      <c r="EA71" s="22" t="s">
        <v>2</v>
      </c>
      <c r="EB71" s="43"/>
      <c r="EC71" s="17"/>
      <c r="EE71" s="13"/>
      <c r="EF71" s="25" t="s">
        <v>7</v>
      </c>
      <c r="EG71" s="26" t="str">
        <f t="shared" si="656"/>
        <v/>
      </c>
      <c r="EH71" s="22" t="str">
        <f t="shared" si="657"/>
        <v/>
      </c>
      <c r="EI71" s="22" t="str">
        <f t="shared" si="658"/>
        <v/>
      </c>
      <c r="EJ71" s="22" t="str">
        <f t="shared" si="774"/>
        <v/>
      </c>
      <c r="EK71" s="22" t="str">
        <f t="shared" si="659"/>
        <v/>
      </c>
      <c r="EL71" s="43"/>
      <c r="EM71" s="44"/>
      <c r="EN71" s="22" t="str">
        <f t="shared" si="660"/>
        <v/>
      </c>
      <c r="EO71" s="22" t="str">
        <f t="shared" si="775"/>
        <v/>
      </c>
      <c r="EP71" s="22" t="str">
        <f t="shared" si="661"/>
        <v/>
      </c>
      <c r="EQ71" s="22" t="str">
        <f t="shared" si="662"/>
        <v/>
      </c>
      <c r="ER71" s="24" t="str">
        <f t="shared" si="663"/>
        <v/>
      </c>
      <c r="ES71" s="44"/>
      <c r="ET71" s="22" t="s">
        <v>2</v>
      </c>
      <c r="EU71" s="43"/>
      <c r="EV71" s="17"/>
      <c r="EX71" s="13"/>
      <c r="EY71" s="25" t="s">
        <v>7</v>
      </c>
      <c r="EZ71" s="26" t="str">
        <f t="shared" si="664"/>
        <v/>
      </c>
      <c r="FA71" s="22" t="str">
        <f t="shared" si="665"/>
        <v/>
      </c>
      <c r="FB71" s="22" t="str">
        <f t="shared" si="666"/>
        <v/>
      </c>
      <c r="FC71" s="22" t="str">
        <f t="shared" si="776"/>
        <v/>
      </c>
      <c r="FD71" s="22" t="str">
        <f t="shared" si="667"/>
        <v/>
      </c>
      <c r="FE71" s="43"/>
      <c r="FF71" s="44"/>
      <c r="FG71" s="22" t="str">
        <f t="shared" si="668"/>
        <v/>
      </c>
      <c r="FH71" s="22" t="str">
        <f t="shared" si="777"/>
        <v/>
      </c>
      <c r="FI71" s="22" t="str">
        <f t="shared" si="669"/>
        <v/>
      </c>
      <c r="FJ71" s="22" t="str">
        <f t="shared" si="670"/>
        <v/>
      </c>
      <c r="FK71" s="24" t="str">
        <f t="shared" si="671"/>
        <v/>
      </c>
      <c r="FL71" s="44"/>
      <c r="FM71" s="22" t="s">
        <v>2</v>
      </c>
      <c r="FN71" s="43"/>
      <c r="FO71" s="17"/>
      <c r="FQ71" s="13"/>
      <c r="FR71" s="25" t="s">
        <v>7</v>
      </c>
      <c r="FS71" s="26" t="str">
        <f t="shared" si="672"/>
        <v/>
      </c>
      <c r="FT71" s="22" t="str">
        <f t="shared" si="673"/>
        <v/>
      </c>
      <c r="FU71" s="22" t="str">
        <f t="shared" si="674"/>
        <v/>
      </c>
      <c r="FV71" s="22" t="str">
        <f t="shared" si="778"/>
        <v/>
      </c>
      <c r="FW71" s="22" t="str">
        <f t="shared" si="675"/>
        <v/>
      </c>
      <c r="FX71" s="43"/>
      <c r="FY71" s="44"/>
      <c r="FZ71" s="22" t="str">
        <f t="shared" si="676"/>
        <v/>
      </c>
      <c r="GA71" s="22" t="str">
        <f t="shared" si="779"/>
        <v/>
      </c>
      <c r="GB71" s="22" t="str">
        <f t="shared" si="677"/>
        <v/>
      </c>
      <c r="GC71" s="22" t="str">
        <f t="shared" si="678"/>
        <v/>
      </c>
      <c r="GD71" s="24" t="str">
        <f t="shared" si="679"/>
        <v/>
      </c>
      <c r="GE71" s="44"/>
      <c r="GF71" s="22" t="s">
        <v>2</v>
      </c>
      <c r="GG71" s="43"/>
      <c r="GH71" s="17"/>
      <c r="GJ71" s="13"/>
      <c r="GK71" s="25" t="s">
        <v>7</v>
      </c>
      <c r="GL71" s="26" t="str">
        <f t="shared" si="680"/>
        <v/>
      </c>
      <c r="GM71" s="22" t="str">
        <f t="shared" si="681"/>
        <v/>
      </c>
      <c r="GN71" s="22" t="str">
        <f t="shared" si="682"/>
        <v/>
      </c>
      <c r="GO71" s="22" t="str">
        <f t="shared" si="780"/>
        <v/>
      </c>
      <c r="GP71" s="22" t="str">
        <f t="shared" si="683"/>
        <v/>
      </c>
      <c r="GQ71" s="43"/>
      <c r="GR71" s="44"/>
      <c r="GS71" s="22" t="str">
        <f t="shared" si="684"/>
        <v/>
      </c>
      <c r="GT71" s="22" t="str">
        <f t="shared" si="781"/>
        <v/>
      </c>
      <c r="GU71" s="22" t="str">
        <f t="shared" si="685"/>
        <v/>
      </c>
      <c r="GV71" s="22" t="str">
        <f t="shared" si="686"/>
        <v/>
      </c>
      <c r="GW71" s="24" t="str">
        <f t="shared" si="687"/>
        <v/>
      </c>
      <c r="GX71" s="44"/>
      <c r="GY71" s="22" t="s">
        <v>2</v>
      </c>
      <c r="GZ71" s="43"/>
      <c r="HA71" s="17"/>
      <c r="HC71" s="13"/>
      <c r="HD71" s="25" t="s">
        <v>7</v>
      </c>
      <c r="HE71" s="26" t="str">
        <f t="shared" si="688"/>
        <v/>
      </c>
      <c r="HF71" s="22" t="str">
        <f t="shared" si="689"/>
        <v/>
      </c>
      <c r="HG71" s="22" t="str">
        <f t="shared" si="690"/>
        <v/>
      </c>
      <c r="HH71" s="22" t="str">
        <f t="shared" si="782"/>
        <v/>
      </c>
      <c r="HI71" s="22" t="str">
        <f t="shared" si="691"/>
        <v/>
      </c>
      <c r="HJ71" s="43"/>
      <c r="HK71" s="44"/>
      <c r="HL71" s="22" t="str">
        <f t="shared" si="692"/>
        <v/>
      </c>
      <c r="HM71" s="22" t="str">
        <f t="shared" si="783"/>
        <v/>
      </c>
      <c r="HN71" s="22" t="str">
        <f t="shared" si="693"/>
        <v/>
      </c>
      <c r="HO71" s="22" t="str">
        <f t="shared" si="694"/>
        <v/>
      </c>
      <c r="HP71" s="24" t="str">
        <f t="shared" si="695"/>
        <v/>
      </c>
      <c r="HQ71" s="44"/>
      <c r="HR71" s="22" t="s">
        <v>2</v>
      </c>
      <c r="HS71" s="43"/>
      <c r="HT71" s="17"/>
      <c r="HV71" s="13"/>
      <c r="HW71" s="25" t="s">
        <v>7</v>
      </c>
      <c r="HX71" s="26" t="str">
        <f t="shared" si="696"/>
        <v/>
      </c>
      <c r="HY71" s="22" t="str">
        <f t="shared" si="697"/>
        <v/>
      </c>
      <c r="HZ71" s="22" t="str">
        <f t="shared" si="698"/>
        <v/>
      </c>
      <c r="IA71" s="22" t="str">
        <f t="shared" si="784"/>
        <v/>
      </c>
      <c r="IB71" s="22" t="str">
        <f t="shared" si="699"/>
        <v/>
      </c>
      <c r="IC71" s="43"/>
      <c r="ID71" s="44"/>
      <c r="IE71" s="22" t="str">
        <f t="shared" si="700"/>
        <v/>
      </c>
      <c r="IF71" s="22" t="str">
        <f t="shared" si="785"/>
        <v/>
      </c>
      <c r="IG71" s="22" t="str">
        <f t="shared" si="701"/>
        <v/>
      </c>
      <c r="IH71" s="22" t="str">
        <f t="shared" si="702"/>
        <v/>
      </c>
      <c r="II71" s="24" t="str">
        <f t="shared" si="703"/>
        <v/>
      </c>
      <c r="IJ71" s="44"/>
      <c r="IK71" s="22" t="s">
        <v>2</v>
      </c>
      <c r="IL71" s="43"/>
      <c r="IM71" s="17"/>
      <c r="IO71" s="13"/>
      <c r="IP71" s="25" t="s">
        <v>7</v>
      </c>
      <c r="IQ71" s="26" t="str">
        <f t="shared" si="704"/>
        <v/>
      </c>
      <c r="IR71" s="22" t="str">
        <f t="shared" si="705"/>
        <v/>
      </c>
      <c r="IS71" s="22" t="str">
        <f t="shared" si="706"/>
        <v/>
      </c>
      <c r="IT71" s="22" t="str">
        <f t="shared" si="786"/>
        <v/>
      </c>
      <c r="IU71" s="22" t="str">
        <f t="shared" si="707"/>
        <v/>
      </c>
      <c r="IV71" s="43"/>
      <c r="IW71" s="44"/>
      <c r="IX71" s="22" t="str">
        <f t="shared" si="708"/>
        <v/>
      </c>
      <c r="IY71" s="22" t="str">
        <f t="shared" si="787"/>
        <v/>
      </c>
      <c r="IZ71" s="22" t="str">
        <f t="shared" si="709"/>
        <v/>
      </c>
      <c r="JA71" s="22" t="str">
        <f t="shared" si="710"/>
        <v/>
      </c>
      <c r="JB71" s="24" t="str">
        <f t="shared" si="711"/>
        <v/>
      </c>
      <c r="JC71" s="44"/>
      <c r="JD71" s="22" t="s">
        <v>2</v>
      </c>
      <c r="JE71" s="43"/>
      <c r="JF71" s="17"/>
      <c r="JH71" s="13"/>
      <c r="JI71" s="25" t="s">
        <v>7</v>
      </c>
      <c r="JJ71" s="26" t="str">
        <f t="shared" si="712"/>
        <v/>
      </c>
      <c r="JK71" s="22" t="str">
        <f t="shared" si="713"/>
        <v/>
      </c>
      <c r="JL71" s="22" t="str">
        <f t="shared" si="714"/>
        <v/>
      </c>
      <c r="JM71" s="22" t="str">
        <f t="shared" si="788"/>
        <v/>
      </c>
      <c r="JN71" s="22" t="str">
        <f t="shared" si="715"/>
        <v/>
      </c>
      <c r="JO71" s="43"/>
      <c r="JP71" s="44"/>
      <c r="JQ71" s="22" t="str">
        <f t="shared" si="716"/>
        <v/>
      </c>
      <c r="JR71" s="22" t="str">
        <f t="shared" si="789"/>
        <v/>
      </c>
      <c r="JS71" s="22" t="str">
        <f t="shared" si="717"/>
        <v/>
      </c>
      <c r="JT71" s="22" t="str">
        <f t="shared" si="718"/>
        <v/>
      </c>
      <c r="JU71" s="24" t="str">
        <f t="shared" si="719"/>
        <v/>
      </c>
      <c r="JV71" s="44"/>
      <c r="JW71" s="22" t="s">
        <v>2</v>
      </c>
      <c r="JX71" s="43"/>
      <c r="JY71" s="17"/>
      <c r="KA71" s="13"/>
      <c r="KB71" s="25" t="s">
        <v>7</v>
      </c>
      <c r="KC71" s="26" t="str">
        <f t="shared" si="720"/>
        <v/>
      </c>
      <c r="KD71" s="22" t="str">
        <f t="shared" si="721"/>
        <v/>
      </c>
      <c r="KE71" s="22" t="str">
        <f t="shared" si="722"/>
        <v/>
      </c>
      <c r="KF71" s="22" t="str">
        <f t="shared" si="790"/>
        <v/>
      </c>
      <c r="KG71" s="22" t="str">
        <f t="shared" si="723"/>
        <v/>
      </c>
      <c r="KH71" s="43"/>
      <c r="KI71" s="44"/>
      <c r="KJ71" s="22" t="str">
        <f t="shared" si="724"/>
        <v/>
      </c>
      <c r="KK71" s="22" t="str">
        <f t="shared" si="791"/>
        <v/>
      </c>
      <c r="KL71" s="22" t="str">
        <f t="shared" si="725"/>
        <v/>
      </c>
      <c r="KM71" s="22" t="str">
        <f t="shared" si="726"/>
        <v/>
      </c>
      <c r="KN71" s="24" t="str">
        <f t="shared" si="727"/>
        <v/>
      </c>
      <c r="KO71" s="44"/>
      <c r="KP71" s="22" t="s">
        <v>2</v>
      </c>
      <c r="KQ71" s="43"/>
      <c r="KR71" s="17"/>
      <c r="KT71" s="13"/>
      <c r="KU71" s="25" t="s">
        <v>7</v>
      </c>
      <c r="KV71" s="26" t="str">
        <f t="shared" si="728"/>
        <v/>
      </c>
      <c r="KW71" s="22" t="str">
        <f t="shared" si="729"/>
        <v/>
      </c>
      <c r="KX71" s="22" t="str">
        <f t="shared" si="730"/>
        <v/>
      </c>
      <c r="KY71" s="22" t="str">
        <f t="shared" si="792"/>
        <v/>
      </c>
      <c r="KZ71" s="22" t="str">
        <f t="shared" si="731"/>
        <v/>
      </c>
      <c r="LA71" s="43"/>
      <c r="LB71" s="44"/>
      <c r="LC71" s="22" t="str">
        <f t="shared" si="732"/>
        <v/>
      </c>
      <c r="LD71" s="22" t="str">
        <f t="shared" si="793"/>
        <v/>
      </c>
      <c r="LE71" s="22" t="str">
        <f t="shared" si="733"/>
        <v/>
      </c>
      <c r="LF71" s="22" t="str">
        <f t="shared" si="734"/>
        <v/>
      </c>
      <c r="LG71" s="24" t="str">
        <f t="shared" si="735"/>
        <v/>
      </c>
      <c r="LH71" s="44"/>
      <c r="LI71" s="22" t="s">
        <v>2</v>
      </c>
      <c r="LJ71" s="43"/>
      <c r="LK71" s="17"/>
      <c r="LM71" s="13"/>
      <c r="LN71" s="25" t="s">
        <v>7</v>
      </c>
      <c r="LO71" s="26" t="str">
        <f t="shared" si="736"/>
        <v/>
      </c>
      <c r="LP71" s="22" t="str">
        <f t="shared" si="737"/>
        <v/>
      </c>
      <c r="LQ71" s="22" t="str">
        <f t="shared" si="738"/>
        <v/>
      </c>
      <c r="LR71" s="22" t="str">
        <f t="shared" si="794"/>
        <v/>
      </c>
      <c r="LS71" s="22" t="str">
        <f t="shared" si="739"/>
        <v/>
      </c>
      <c r="LT71" s="43"/>
      <c r="LU71" s="44"/>
      <c r="LV71" s="22" t="str">
        <f t="shared" si="740"/>
        <v/>
      </c>
      <c r="LW71" s="22" t="str">
        <f t="shared" si="795"/>
        <v/>
      </c>
      <c r="LX71" s="22" t="str">
        <f t="shared" si="741"/>
        <v/>
      </c>
      <c r="LY71" s="22" t="str">
        <f t="shared" si="742"/>
        <v/>
      </c>
      <c r="LZ71" s="24" t="str">
        <f t="shared" si="743"/>
        <v/>
      </c>
      <c r="MA71" s="44"/>
      <c r="MB71" s="22" t="s">
        <v>2</v>
      </c>
      <c r="MC71" s="43"/>
      <c r="MD71" s="17"/>
      <c r="MF71" s="13"/>
      <c r="MG71" s="25" t="s">
        <v>7</v>
      </c>
      <c r="MH71" s="26" t="str">
        <f t="shared" si="744"/>
        <v/>
      </c>
      <c r="MI71" s="22" t="str">
        <f t="shared" si="745"/>
        <v/>
      </c>
      <c r="MJ71" s="22" t="str">
        <f t="shared" si="746"/>
        <v/>
      </c>
      <c r="MK71" s="22" t="str">
        <f t="shared" si="796"/>
        <v/>
      </c>
      <c r="ML71" s="22" t="str">
        <f t="shared" si="747"/>
        <v/>
      </c>
      <c r="MM71" s="43"/>
      <c r="MN71" s="44"/>
      <c r="MO71" s="22" t="str">
        <f t="shared" si="748"/>
        <v/>
      </c>
      <c r="MP71" s="22" t="str">
        <f t="shared" si="797"/>
        <v/>
      </c>
      <c r="MQ71" s="22" t="str">
        <f t="shared" si="749"/>
        <v/>
      </c>
      <c r="MR71" s="22" t="str">
        <f t="shared" si="750"/>
        <v/>
      </c>
      <c r="MS71" s="24" t="str">
        <f t="shared" si="751"/>
        <v/>
      </c>
      <c r="MT71" s="44"/>
      <c r="MU71" s="22" t="s">
        <v>2</v>
      </c>
      <c r="MV71" s="43"/>
      <c r="MW71" s="17"/>
      <c r="MY71" s="13"/>
      <c r="MZ71" s="25" t="s">
        <v>7</v>
      </c>
      <c r="NA71" s="26" t="str">
        <f t="shared" si="752"/>
        <v/>
      </c>
      <c r="NB71" s="22" t="str">
        <f t="shared" si="753"/>
        <v/>
      </c>
      <c r="NC71" s="22" t="str">
        <f t="shared" si="754"/>
        <v/>
      </c>
      <c r="ND71" s="22" t="str">
        <f t="shared" si="798"/>
        <v/>
      </c>
      <c r="NE71" s="22" t="str">
        <f t="shared" si="755"/>
        <v/>
      </c>
      <c r="NF71" s="43"/>
      <c r="NG71" s="44"/>
      <c r="NH71" s="22" t="str">
        <f t="shared" si="756"/>
        <v/>
      </c>
      <c r="NI71" s="22" t="str">
        <f t="shared" si="799"/>
        <v/>
      </c>
      <c r="NJ71" s="22" t="str">
        <f t="shared" si="757"/>
        <v/>
      </c>
      <c r="NK71" s="22" t="str">
        <f t="shared" si="758"/>
        <v/>
      </c>
      <c r="NL71" s="24" t="str">
        <f t="shared" si="759"/>
        <v/>
      </c>
      <c r="NM71" s="44"/>
      <c r="NN71" s="22" t="s">
        <v>2</v>
      </c>
      <c r="NO71" s="43"/>
      <c r="NP71" s="17"/>
    </row>
    <row r="72" spans="2:380" ht="15" thickBot="1" x14ac:dyDescent="0.35">
      <c r="B72" s="13"/>
      <c r="C72" s="27" t="s">
        <v>8</v>
      </c>
      <c r="D72" s="28" t="str">
        <f t="shared" si="600"/>
        <v/>
      </c>
      <c r="E72" s="18" t="str">
        <f t="shared" si="601"/>
        <v/>
      </c>
      <c r="F72" s="18" t="str">
        <f t="shared" si="602"/>
        <v/>
      </c>
      <c r="G72" s="18" t="str">
        <f t="shared" si="760"/>
        <v/>
      </c>
      <c r="H72" s="18" t="str">
        <f t="shared" si="603"/>
        <v/>
      </c>
      <c r="I72" s="57"/>
      <c r="J72" s="58"/>
      <c r="K72" s="18" t="str">
        <f t="shared" si="604"/>
        <v/>
      </c>
      <c r="L72" s="18" t="str">
        <f t="shared" si="761"/>
        <v/>
      </c>
      <c r="M72" s="18" t="str">
        <f t="shared" si="605"/>
        <v/>
      </c>
      <c r="N72" s="18" t="str">
        <f t="shared" si="606"/>
        <v/>
      </c>
      <c r="O72" s="29" t="str">
        <f t="shared" si="607"/>
        <v/>
      </c>
      <c r="P72" s="58"/>
      <c r="Q72" s="18" t="s">
        <v>2</v>
      </c>
      <c r="R72" s="57"/>
      <c r="S72" s="17"/>
      <c r="U72" s="13"/>
      <c r="V72" s="27" t="s">
        <v>8</v>
      </c>
      <c r="W72" s="28" t="str">
        <f t="shared" si="608"/>
        <v/>
      </c>
      <c r="X72" s="18" t="str">
        <f t="shared" si="609"/>
        <v/>
      </c>
      <c r="Y72" s="18" t="str">
        <f t="shared" si="610"/>
        <v/>
      </c>
      <c r="Z72" s="18" t="str">
        <f t="shared" si="762"/>
        <v/>
      </c>
      <c r="AA72" s="18" t="str">
        <f t="shared" si="611"/>
        <v/>
      </c>
      <c r="AB72" s="57"/>
      <c r="AC72" s="58"/>
      <c r="AD72" s="18" t="str">
        <f t="shared" si="612"/>
        <v/>
      </c>
      <c r="AE72" s="18" t="str">
        <f t="shared" si="763"/>
        <v/>
      </c>
      <c r="AF72" s="18" t="str">
        <f t="shared" si="613"/>
        <v/>
      </c>
      <c r="AG72" s="18" t="str">
        <f t="shared" si="614"/>
        <v/>
      </c>
      <c r="AH72" s="29" t="str">
        <f t="shared" si="615"/>
        <v/>
      </c>
      <c r="AI72" s="58"/>
      <c r="AJ72" s="18" t="s">
        <v>2</v>
      </c>
      <c r="AK72" s="57"/>
      <c r="AL72" s="17"/>
      <c r="AN72" s="13"/>
      <c r="AO72" s="27" t="s">
        <v>8</v>
      </c>
      <c r="AP72" s="28" t="str">
        <f t="shared" si="616"/>
        <v/>
      </c>
      <c r="AQ72" s="18" t="str">
        <f t="shared" si="617"/>
        <v/>
      </c>
      <c r="AR72" s="18" t="str">
        <f t="shared" si="618"/>
        <v/>
      </c>
      <c r="AS72" s="18" t="str">
        <f t="shared" si="764"/>
        <v/>
      </c>
      <c r="AT72" s="18" t="str">
        <f t="shared" si="619"/>
        <v/>
      </c>
      <c r="AU72" s="57"/>
      <c r="AV72" s="58"/>
      <c r="AW72" s="18" t="str">
        <f t="shared" si="620"/>
        <v/>
      </c>
      <c r="AX72" s="18" t="str">
        <f t="shared" si="765"/>
        <v/>
      </c>
      <c r="AY72" s="18" t="str">
        <f t="shared" si="621"/>
        <v/>
      </c>
      <c r="AZ72" s="18" t="str">
        <f t="shared" si="622"/>
        <v/>
      </c>
      <c r="BA72" s="29" t="str">
        <f t="shared" si="623"/>
        <v/>
      </c>
      <c r="BB72" s="58"/>
      <c r="BC72" s="18" t="s">
        <v>2</v>
      </c>
      <c r="BD72" s="57"/>
      <c r="BE72" s="17"/>
      <c r="BG72" s="13"/>
      <c r="BH72" s="27" t="s">
        <v>8</v>
      </c>
      <c r="BI72" s="28" t="str">
        <f t="shared" si="624"/>
        <v/>
      </c>
      <c r="BJ72" s="18" t="str">
        <f t="shared" si="625"/>
        <v/>
      </c>
      <c r="BK72" s="18" t="str">
        <f t="shared" si="626"/>
        <v/>
      </c>
      <c r="BL72" s="18" t="str">
        <f t="shared" si="766"/>
        <v/>
      </c>
      <c r="BM72" s="18" t="str">
        <f t="shared" si="627"/>
        <v/>
      </c>
      <c r="BN72" s="57"/>
      <c r="BO72" s="58"/>
      <c r="BP72" s="18" t="str">
        <f t="shared" si="628"/>
        <v/>
      </c>
      <c r="BQ72" s="18" t="str">
        <f t="shared" si="767"/>
        <v/>
      </c>
      <c r="BR72" s="18" t="str">
        <f t="shared" si="629"/>
        <v/>
      </c>
      <c r="BS72" s="18" t="str">
        <f t="shared" si="630"/>
        <v/>
      </c>
      <c r="BT72" s="29" t="str">
        <f t="shared" si="631"/>
        <v/>
      </c>
      <c r="BU72" s="58"/>
      <c r="BV72" s="18" t="s">
        <v>2</v>
      </c>
      <c r="BW72" s="57"/>
      <c r="BX72" s="17"/>
      <c r="BZ72" s="13"/>
      <c r="CA72" s="27" t="s">
        <v>8</v>
      </c>
      <c r="CB72" s="28" t="str">
        <f t="shared" si="632"/>
        <v/>
      </c>
      <c r="CC72" s="18" t="str">
        <f t="shared" si="633"/>
        <v/>
      </c>
      <c r="CD72" s="18" t="str">
        <f t="shared" si="634"/>
        <v/>
      </c>
      <c r="CE72" s="18" t="str">
        <f t="shared" si="768"/>
        <v/>
      </c>
      <c r="CF72" s="18" t="str">
        <f t="shared" si="635"/>
        <v/>
      </c>
      <c r="CG72" s="57"/>
      <c r="CH72" s="58"/>
      <c r="CI72" s="18" t="str">
        <f t="shared" si="636"/>
        <v/>
      </c>
      <c r="CJ72" s="18" t="str">
        <f t="shared" si="769"/>
        <v/>
      </c>
      <c r="CK72" s="18" t="str">
        <f t="shared" si="637"/>
        <v/>
      </c>
      <c r="CL72" s="18" t="str">
        <f t="shared" si="638"/>
        <v/>
      </c>
      <c r="CM72" s="29" t="str">
        <f t="shared" si="639"/>
        <v/>
      </c>
      <c r="CN72" s="58"/>
      <c r="CO72" s="18" t="s">
        <v>2</v>
      </c>
      <c r="CP72" s="57"/>
      <c r="CQ72" s="17"/>
      <c r="CS72" s="13"/>
      <c r="CT72" s="27" t="s">
        <v>8</v>
      </c>
      <c r="CU72" s="28" t="str">
        <f t="shared" si="640"/>
        <v/>
      </c>
      <c r="CV72" s="18" t="str">
        <f t="shared" si="641"/>
        <v/>
      </c>
      <c r="CW72" s="18" t="str">
        <f t="shared" si="642"/>
        <v/>
      </c>
      <c r="CX72" s="18" t="str">
        <f t="shared" si="770"/>
        <v/>
      </c>
      <c r="CY72" s="18" t="str">
        <f t="shared" si="643"/>
        <v/>
      </c>
      <c r="CZ72" s="57"/>
      <c r="DA72" s="58"/>
      <c r="DB72" s="18" t="str">
        <f t="shared" si="644"/>
        <v/>
      </c>
      <c r="DC72" s="18" t="str">
        <f t="shared" si="771"/>
        <v/>
      </c>
      <c r="DD72" s="18" t="str">
        <f t="shared" si="645"/>
        <v/>
      </c>
      <c r="DE72" s="18" t="str">
        <f t="shared" si="646"/>
        <v/>
      </c>
      <c r="DF72" s="29" t="str">
        <f t="shared" si="647"/>
        <v/>
      </c>
      <c r="DG72" s="58"/>
      <c r="DH72" s="18" t="s">
        <v>2</v>
      </c>
      <c r="DI72" s="57"/>
      <c r="DJ72" s="17"/>
      <c r="DL72" s="13"/>
      <c r="DM72" s="27" t="s">
        <v>8</v>
      </c>
      <c r="DN72" s="28" t="str">
        <f t="shared" si="648"/>
        <v/>
      </c>
      <c r="DO72" s="18" t="str">
        <f t="shared" si="649"/>
        <v/>
      </c>
      <c r="DP72" s="18" t="str">
        <f t="shared" si="650"/>
        <v/>
      </c>
      <c r="DQ72" s="18" t="str">
        <f t="shared" si="772"/>
        <v/>
      </c>
      <c r="DR72" s="18" t="str">
        <f t="shared" si="651"/>
        <v/>
      </c>
      <c r="DS72" s="57"/>
      <c r="DT72" s="58"/>
      <c r="DU72" s="18" t="str">
        <f t="shared" si="652"/>
        <v/>
      </c>
      <c r="DV72" s="18" t="str">
        <f t="shared" si="773"/>
        <v/>
      </c>
      <c r="DW72" s="18" t="str">
        <f t="shared" si="653"/>
        <v/>
      </c>
      <c r="DX72" s="18" t="str">
        <f t="shared" si="654"/>
        <v/>
      </c>
      <c r="DY72" s="29" t="str">
        <f t="shared" si="655"/>
        <v/>
      </c>
      <c r="DZ72" s="58"/>
      <c r="EA72" s="18" t="s">
        <v>2</v>
      </c>
      <c r="EB72" s="57"/>
      <c r="EC72" s="17"/>
      <c r="EE72" s="13"/>
      <c r="EF72" s="27" t="s">
        <v>8</v>
      </c>
      <c r="EG72" s="28" t="str">
        <f t="shared" si="656"/>
        <v/>
      </c>
      <c r="EH72" s="18" t="str">
        <f t="shared" si="657"/>
        <v/>
      </c>
      <c r="EI72" s="18" t="str">
        <f t="shared" si="658"/>
        <v/>
      </c>
      <c r="EJ72" s="18" t="str">
        <f t="shared" si="774"/>
        <v/>
      </c>
      <c r="EK72" s="18" t="str">
        <f t="shared" si="659"/>
        <v/>
      </c>
      <c r="EL72" s="57"/>
      <c r="EM72" s="58"/>
      <c r="EN72" s="18" t="str">
        <f t="shared" si="660"/>
        <v/>
      </c>
      <c r="EO72" s="18" t="str">
        <f t="shared" si="775"/>
        <v/>
      </c>
      <c r="EP72" s="18" t="str">
        <f t="shared" si="661"/>
        <v/>
      </c>
      <c r="EQ72" s="18" t="str">
        <f t="shared" si="662"/>
        <v/>
      </c>
      <c r="ER72" s="29" t="str">
        <f t="shared" si="663"/>
        <v/>
      </c>
      <c r="ES72" s="58"/>
      <c r="ET72" s="18" t="s">
        <v>2</v>
      </c>
      <c r="EU72" s="57"/>
      <c r="EV72" s="17"/>
      <c r="EX72" s="13"/>
      <c r="EY72" s="27" t="s">
        <v>8</v>
      </c>
      <c r="EZ72" s="28" t="str">
        <f t="shared" si="664"/>
        <v/>
      </c>
      <c r="FA72" s="18" t="str">
        <f t="shared" si="665"/>
        <v/>
      </c>
      <c r="FB72" s="18" t="str">
        <f t="shared" si="666"/>
        <v/>
      </c>
      <c r="FC72" s="18" t="str">
        <f t="shared" si="776"/>
        <v/>
      </c>
      <c r="FD72" s="18" t="str">
        <f t="shared" si="667"/>
        <v/>
      </c>
      <c r="FE72" s="57"/>
      <c r="FF72" s="58"/>
      <c r="FG72" s="18" t="str">
        <f t="shared" si="668"/>
        <v/>
      </c>
      <c r="FH72" s="18" t="str">
        <f t="shared" si="777"/>
        <v/>
      </c>
      <c r="FI72" s="18" t="str">
        <f t="shared" si="669"/>
        <v/>
      </c>
      <c r="FJ72" s="18" t="str">
        <f t="shared" si="670"/>
        <v/>
      </c>
      <c r="FK72" s="29" t="str">
        <f t="shared" si="671"/>
        <v/>
      </c>
      <c r="FL72" s="58"/>
      <c r="FM72" s="18" t="s">
        <v>2</v>
      </c>
      <c r="FN72" s="57"/>
      <c r="FO72" s="17"/>
      <c r="FQ72" s="13"/>
      <c r="FR72" s="27" t="s">
        <v>8</v>
      </c>
      <c r="FS72" s="28" t="str">
        <f t="shared" si="672"/>
        <v/>
      </c>
      <c r="FT72" s="18" t="str">
        <f t="shared" si="673"/>
        <v/>
      </c>
      <c r="FU72" s="18" t="str">
        <f t="shared" si="674"/>
        <v/>
      </c>
      <c r="FV72" s="18" t="str">
        <f t="shared" si="778"/>
        <v/>
      </c>
      <c r="FW72" s="18" t="str">
        <f t="shared" si="675"/>
        <v/>
      </c>
      <c r="FX72" s="57"/>
      <c r="FY72" s="58"/>
      <c r="FZ72" s="18" t="str">
        <f t="shared" si="676"/>
        <v/>
      </c>
      <c r="GA72" s="18" t="str">
        <f t="shared" si="779"/>
        <v/>
      </c>
      <c r="GB72" s="18" t="str">
        <f t="shared" si="677"/>
        <v/>
      </c>
      <c r="GC72" s="18" t="str">
        <f t="shared" si="678"/>
        <v/>
      </c>
      <c r="GD72" s="29" t="str">
        <f t="shared" si="679"/>
        <v/>
      </c>
      <c r="GE72" s="58"/>
      <c r="GF72" s="18" t="s">
        <v>2</v>
      </c>
      <c r="GG72" s="57"/>
      <c r="GH72" s="17"/>
      <c r="GJ72" s="13"/>
      <c r="GK72" s="27" t="s">
        <v>8</v>
      </c>
      <c r="GL72" s="28" t="str">
        <f t="shared" si="680"/>
        <v/>
      </c>
      <c r="GM72" s="18" t="str">
        <f t="shared" si="681"/>
        <v/>
      </c>
      <c r="GN72" s="18" t="str">
        <f t="shared" si="682"/>
        <v/>
      </c>
      <c r="GO72" s="18" t="str">
        <f t="shared" si="780"/>
        <v/>
      </c>
      <c r="GP72" s="18" t="str">
        <f t="shared" si="683"/>
        <v/>
      </c>
      <c r="GQ72" s="57"/>
      <c r="GR72" s="58"/>
      <c r="GS72" s="18" t="str">
        <f t="shared" si="684"/>
        <v/>
      </c>
      <c r="GT72" s="18" t="str">
        <f t="shared" si="781"/>
        <v/>
      </c>
      <c r="GU72" s="18" t="str">
        <f t="shared" si="685"/>
        <v/>
      </c>
      <c r="GV72" s="18" t="str">
        <f t="shared" si="686"/>
        <v/>
      </c>
      <c r="GW72" s="29" t="str">
        <f t="shared" si="687"/>
        <v/>
      </c>
      <c r="GX72" s="58"/>
      <c r="GY72" s="18" t="s">
        <v>2</v>
      </c>
      <c r="GZ72" s="57"/>
      <c r="HA72" s="17"/>
      <c r="HC72" s="13"/>
      <c r="HD72" s="27" t="s">
        <v>8</v>
      </c>
      <c r="HE72" s="28" t="str">
        <f t="shared" si="688"/>
        <v/>
      </c>
      <c r="HF72" s="18" t="str">
        <f t="shared" si="689"/>
        <v/>
      </c>
      <c r="HG72" s="18" t="str">
        <f t="shared" si="690"/>
        <v/>
      </c>
      <c r="HH72" s="18" t="str">
        <f t="shared" si="782"/>
        <v/>
      </c>
      <c r="HI72" s="18" t="str">
        <f t="shared" si="691"/>
        <v/>
      </c>
      <c r="HJ72" s="57"/>
      <c r="HK72" s="58"/>
      <c r="HL72" s="18" t="str">
        <f t="shared" si="692"/>
        <v/>
      </c>
      <c r="HM72" s="18" t="str">
        <f t="shared" si="783"/>
        <v/>
      </c>
      <c r="HN72" s="18" t="str">
        <f t="shared" si="693"/>
        <v/>
      </c>
      <c r="HO72" s="18" t="str">
        <f t="shared" si="694"/>
        <v/>
      </c>
      <c r="HP72" s="29" t="str">
        <f t="shared" si="695"/>
        <v/>
      </c>
      <c r="HQ72" s="58"/>
      <c r="HR72" s="18" t="s">
        <v>2</v>
      </c>
      <c r="HS72" s="57"/>
      <c r="HT72" s="17"/>
      <c r="HV72" s="13"/>
      <c r="HW72" s="27" t="s">
        <v>8</v>
      </c>
      <c r="HX72" s="28" t="str">
        <f t="shared" si="696"/>
        <v/>
      </c>
      <c r="HY72" s="18" t="str">
        <f t="shared" si="697"/>
        <v/>
      </c>
      <c r="HZ72" s="18" t="str">
        <f t="shared" si="698"/>
        <v/>
      </c>
      <c r="IA72" s="18" t="str">
        <f t="shared" si="784"/>
        <v/>
      </c>
      <c r="IB72" s="18" t="str">
        <f t="shared" si="699"/>
        <v/>
      </c>
      <c r="IC72" s="57"/>
      <c r="ID72" s="58"/>
      <c r="IE72" s="18" t="str">
        <f t="shared" si="700"/>
        <v/>
      </c>
      <c r="IF72" s="18" t="str">
        <f t="shared" si="785"/>
        <v/>
      </c>
      <c r="IG72" s="18" t="str">
        <f t="shared" si="701"/>
        <v/>
      </c>
      <c r="IH72" s="18" t="str">
        <f t="shared" si="702"/>
        <v/>
      </c>
      <c r="II72" s="29" t="str">
        <f t="shared" si="703"/>
        <v/>
      </c>
      <c r="IJ72" s="58"/>
      <c r="IK72" s="18" t="s">
        <v>2</v>
      </c>
      <c r="IL72" s="57"/>
      <c r="IM72" s="17"/>
      <c r="IO72" s="13"/>
      <c r="IP72" s="27" t="s">
        <v>8</v>
      </c>
      <c r="IQ72" s="28" t="str">
        <f t="shared" si="704"/>
        <v/>
      </c>
      <c r="IR72" s="18" t="str">
        <f t="shared" si="705"/>
        <v/>
      </c>
      <c r="IS72" s="18" t="str">
        <f t="shared" si="706"/>
        <v/>
      </c>
      <c r="IT72" s="18" t="str">
        <f t="shared" si="786"/>
        <v/>
      </c>
      <c r="IU72" s="18" t="str">
        <f t="shared" si="707"/>
        <v/>
      </c>
      <c r="IV72" s="57"/>
      <c r="IW72" s="58"/>
      <c r="IX72" s="18" t="str">
        <f t="shared" si="708"/>
        <v/>
      </c>
      <c r="IY72" s="18" t="str">
        <f t="shared" si="787"/>
        <v/>
      </c>
      <c r="IZ72" s="18" t="str">
        <f t="shared" si="709"/>
        <v/>
      </c>
      <c r="JA72" s="18" t="str">
        <f t="shared" si="710"/>
        <v/>
      </c>
      <c r="JB72" s="29" t="str">
        <f t="shared" si="711"/>
        <v/>
      </c>
      <c r="JC72" s="58"/>
      <c r="JD72" s="18" t="s">
        <v>2</v>
      </c>
      <c r="JE72" s="57"/>
      <c r="JF72" s="17"/>
      <c r="JH72" s="13"/>
      <c r="JI72" s="27" t="s">
        <v>8</v>
      </c>
      <c r="JJ72" s="28" t="str">
        <f t="shared" si="712"/>
        <v/>
      </c>
      <c r="JK72" s="18" t="str">
        <f t="shared" si="713"/>
        <v/>
      </c>
      <c r="JL72" s="18" t="str">
        <f t="shared" si="714"/>
        <v/>
      </c>
      <c r="JM72" s="18" t="str">
        <f t="shared" si="788"/>
        <v/>
      </c>
      <c r="JN72" s="18" t="str">
        <f t="shared" si="715"/>
        <v/>
      </c>
      <c r="JO72" s="57"/>
      <c r="JP72" s="58"/>
      <c r="JQ72" s="18" t="str">
        <f t="shared" si="716"/>
        <v/>
      </c>
      <c r="JR72" s="18" t="str">
        <f t="shared" si="789"/>
        <v/>
      </c>
      <c r="JS72" s="18" t="str">
        <f t="shared" si="717"/>
        <v/>
      </c>
      <c r="JT72" s="18" t="str">
        <f t="shared" si="718"/>
        <v/>
      </c>
      <c r="JU72" s="29" t="str">
        <f t="shared" si="719"/>
        <v/>
      </c>
      <c r="JV72" s="58"/>
      <c r="JW72" s="18" t="s">
        <v>2</v>
      </c>
      <c r="JX72" s="57"/>
      <c r="JY72" s="17"/>
      <c r="KA72" s="13"/>
      <c r="KB72" s="27" t="s">
        <v>8</v>
      </c>
      <c r="KC72" s="28" t="str">
        <f t="shared" si="720"/>
        <v/>
      </c>
      <c r="KD72" s="18" t="str">
        <f t="shared" si="721"/>
        <v/>
      </c>
      <c r="KE72" s="18" t="str">
        <f t="shared" si="722"/>
        <v/>
      </c>
      <c r="KF72" s="18" t="str">
        <f t="shared" si="790"/>
        <v/>
      </c>
      <c r="KG72" s="18" t="str">
        <f t="shared" si="723"/>
        <v/>
      </c>
      <c r="KH72" s="57"/>
      <c r="KI72" s="58"/>
      <c r="KJ72" s="18" t="str">
        <f t="shared" si="724"/>
        <v/>
      </c>
      <c r="KK72" s="18" t="str">
        <f t="shared" si="791"/>
        <v/>
      </c>
      <c r="KL72" s="18" t="str">
        <f t="shared" si="725"/>
        <v/>
      </c>
      <c r="KM72" s="18" t="str">
        <f t="shared" si="726"/>
        <v/>
      </c>
      <c r="KN72" s="29" t="str">
        <f t="shared" si="727"/>
        <v/>
      </c>
      <c r="KO72" s="58"/>
      <c r="KP72" s="18" t="s">
        <v>2</v>
      </c>
      <c r="KQ72" s="57"/>
      <c r="KR72" s="17"/>
      <c r="KT72" s="13"/>
      <c r="KU72" s="27" t="s">
        <v>8</v>
      </c>
      <c r="KV72" s="28" t="str">
        <f t="shared" si="728"/>
        <v/>
      </c>
      <c r="KW72" s="18" t="str">
        <f t="shared" si="729"/>
        <v/>
      </c>
      <c r="KX72" s="18" t="str">
        <f t="shared" si="730"/>
        <v/>
      </c>
      <c r="KY72" s="18" t="str">
        <f t="shared" si="792"/>
        <v/>
      </c>
      <c r="KZ72" s="18" t="str">
        <f t="shared" si="731"/>
        <v/>
      </c>
      <c r="LA72" s="57"/>
      <c r="LB72" s="58"/>
      <c r="LC72" s="18" t="str">
        <f t="shared" si="732"/>
        <v/>
      </c>
      <c r="LD72" s="18" t="str">
        <f t="shared" si="793"/>
        <v/>
      </c>
      <c r="LE72" s="18" t="str">
        <f t="shared" si="733"/>
        <v/>
      </c>
      <c r="LF72" s="18" t="str">
        <f t="shared" si="734"/>
        <v/>
      </c>
      <c r="LG72" s="29" t="str">
        <f t="shared" si="735"/>
        <v/>
      </c>
      <c r="LH72" s="58"/>
      <c r="LI72" s="18" t="s">
        <v>2</v>
      </c>
      <c r="LJ72" s="57"/>
      <c r="LK72" s="17"/>
      <c r="LM72" s="13"/>
      <c r="LN72" s="27" t="s">
        <v>8</v>
      </c>
      <c r="LO72" s="28" t="str">
        <f t="shared" si="736"/>
        <v/>
      </c>
      <c r="LP72" s="18" t="str">
        <f t="shared" si="737"/>
        <v/>
      </c>
      <c r="LQ72" s="18" t="str">
        <f t="shared" si="738"/>
        <v/>
      </c>
      <c r="LR72" s="18" t="str">
        <f t="shared" si="794"/>
        <v/>
      </c>
      <c r="LS72" s="18" t="str">
        <f t="shared" si="739"/>
        <v/>
      </c>
      <c r="LT72" s="57"/>
      <c r="LU72" s="58"/>
      <c r="LV72" s="18" t="str">
        <f t="shared" si="740"/>
        <v/>
      </c>
      <c r="LW72" s="18" t="str">
        <f t="shared" si="795"/>
        <v/>
      </c>
      <c r="LX72" s="18" t="str">
        <f t="shared" si="741"/>
        <v/>
      </c>
      <c r="LY72" s="18" t="str">
        <f t="shared" si="742"/>
        <v/>
      </c>
      <c r="LZ72" s="29" t="str">
        <f t="shared" si="743"/>
        <v/>
      </c>
      <c r="MA72" s="58"/>
      <c r="MB72" s="18" t="s">
        <v>2</v>
      </c>
      <c r="MC72" s="57"/>
      <c r="MD72" s="17"/>
      <c r="MF72" s="13"/>
      <c r="MG72" s="27" t="s">
        <v>8</v>
      </c>
      <c r="MH72" s="28" t="str">
        <f t="shared" si="744"/>
        <v/>
      </c>
      <c r="MI72" s="18" t="str">
        <f t="shared" si="745"/>
        <v/>
      </c>
      <c r="MJ72" s="18" t="str">
        <f t="shared" si="746"/>
        <v/>
      </c>
      <c r="MK72" s="18" t="str">
        <f t="shared" si="796"/>
        <v/>
      </c>
      <c r="ML72" s="18" t="str">
        <f t="shared" si="747"/>
        <v/>
      </c>
      <c r="MM72" s="57"/>
      <c r="MN72" s="58"/>
      <c r="MO72" s="18" t="str">
        <f t="shared" si="748"/>
        <v/>
      </c>
      <c r="MP72" s="18" t="str">
        <f t="shared" si="797"/>
        <v/>
      </c>
      <c r="MQ72" s="18" t="str">
        <f t="shared" si="749"/>
        <v/>
      </c>
      <c r="MR72" s="18" t="str">
        <f t="shared" si="750"/>
        <v/>
      </c>
      <c r="MS72" s="29" t="str">
        <f t="shared" si="751"/>
        <v/>
      </c>
      <c r="MT72" s="58"/>
      <c r="MU72" s="18" t="s">
        <v>2</v>
      </c>
      <c r="MV72" s="57"/>
      <c r="MW72" s="17"/>
      <c r="MY72" s="13"/>
      <c r="MZ72" s="27" t="s">
        <v>8</v>
      </c>
      <c r="NA72" s="28" t="str">
        <f t="shared" si="752"/>
        <v/>
      </c>
      <c r="NB72" s="18" t="str">
        <f t="shared" si="753"/>
        <v/>
      </c>
      <c r="NC72" s="18" t="str">
        <f t="shared" si="754"/>
        <v/>
      </c>
      <c r="ND72" s="18" t="str">
        <f t="shared" si="798"/>
        <v/>
      </c>
      <c r="NE72" s="18" t="str">
        <f t="shared" si="755"/>
        <v/>
      </c>
      <c r="NF72" s="57"/>
      <c r="NG72" s="58"/>
      <c r="NH72" s="18" t="str">
        <f t="shared" si="756"/>
        <v/>
      </c>
      <c r="NI72" s="18" t="str">
        <f t="shared" si="799"/>
        <v/>
      </c>
      <c r="NJ72" s="18" t="str">
        <f t="shared" si="757"/>
        <v/>
      </c>
      <c r="NK72" s="18" t="str">
        <f t="shared" si="758"/>
        <v/>
      </c>
      <c r="NL72" s="29" t="str">
        <f t="shared" si="759"/>
        <v/>
      </c>
      <c r="NM72" s="58"/>
      <c r="NN72" s="18" t="s">
        <v>2</v>
      </c>
      <c r="NO72" s="57"/>
      <c r="NP72" s="17"/>
    </row>
    <row r="73" spans="2:380" ht="15.6" thickTop="1" thickBot="1" x14ac:dyDescent="0.35">
      <c r="B73" s="13"/>
      <c r="C73" s="14"/>
      <c r="D73" s="14"/>
      <c r="E73" s="30"/>
      <c r="F73" s="30"/>
      <c r="G73" s="30"/>
      <c r="H73" s="30"/>
      <c r="I73" s="14"/>
      <c r="J73" s="14"/>
      <c r="K73" s="14"/>
      <c r="L73" s="30"/>
      <c r="M73" s="14"/>
      <c r="N73" s="14"/>
      <c r="O73" s="31" t="s">
        <v>10</v>
      </c>
      <c r="P73" s="46">
        <f>SUM(P63:P72)</f>
        <v>3</v>
      </c>
      <c r="Q73" s="60" t="s">
        <v>2</v>
      </c>
      <c r="R73" s="47">
        <f>SUM(R63:R72)</f>
        <v>7</v>
      </c>
      <c r="S73" s="17"/>
      <c r="U73" s="13"/>
      <c r="V73" s="14"/>
      <c r="W73" s="14"/>
      <c r="X73" s="30"/>
      <c r="Y73" s="30"/>
      <c r="Z73" s="30"/>
      <c r="AA73" s="30"/>
      <c r="AB73" s="14"/>
      <c r="AC73" s="14"/>
      <c r="AD73" s="14"/>
      <c r="AE73" s="30"/>
      <c r="AF73" s="14"/>
      <c r="AG73" s="14"/>
      <c r="AH73" s="31" t="s">
        <v>10</v>
      </c>
      <c r="AI73" s="46">
        <f>SUM(AI63:AI72)</f>
        <v>4</v>
      </c>
      <c r="AJ73" s="75" t="s">
        <v>2</v>
      </c>
      <c r="AK73" s="47">
        <f>SUM(AK63:AK72)</f>
        <v>6</v>
      </c>
      <c r="AL73" s="17"/>
      <c r="AN73" s="13"/>
      <c r="AO73" s="14"/>
      <c r="AP73" s="14"/>
      <c r="AQ73" s="30"/>
      <c r="AR73" s="30"/>
      <c r="AS73" s="30"/>
      <c r="AT73" s="30"/>
      <c r="AU73" s="14"/>
      <c r="AV73" s="14"/>
      <c r="AW73" s="14"/>
      <c r="AX73" s="30"/>
      <c r="AY73" s="14"/>
      <c r="AZ73" s="14"/>
      <c r="BA73" s="31" t="s">
        <v>10</v>
      </c>
      <c r="BB73" s="46">
        <f>SUM(BB63:BB72)</f>
        <v>3</v>
      </c>
      <c r="BC73" s="75" t="s">
        <v>2</v>
      </c>
      <c r="BD73" s="47">
        <f>SUM(BD63:BD72)</f>
        <v>7</v>
      </c>
      <c r="BE73" s="17"/>
      <c r="BG73" s="13"/>
      <c r="BH73" s="14"/>
      <c r="BI73" s="14"/>
      <c r="BJ73" s="30"/>
      <c r="BK73" s="30"/>
      <c r="BL73" s="30"/>
      <c r="BM73" s="30"/>
      <c r="BN73" s="14"/>
      <c r="BO73" s="14"/>
      <c r="BP73" s="14"/>
      <c r="BQ73" s="30"/>
      <c r="BR73" s="14"/>
      <c r="BS73" s="14"/>
      <c r="BT73" s="31" t="s">
        <v>10</v>
      </c>
      <c r="BU73" s="46">
        <f>SUM(BU63:BU72)</f>
        <v>5</v>
      </c>
      <c r="BV73" s="75" t="s">
        <v>2</v>
      </c>
      <c r="BW73" s="47">
        <f>SUM(BW63:BW72)</f>
        <v>5</v>
      </c>
      <c r="BX73" s="17"/>
      <c r="BZ73" s="13"/>
      <c r="CA73" s="14"/>
      <c r="CB73" s="14"/>
      <c r="CC73" s="30"/>
      <c r="CD73" s="30"/>
      <c r="CE73" s="30"/>
      <c r="CF73" s="30"/>
      <c r="CG73" s="14"/>
      <c r="CH73" s="14"/>
      <c r="CI73" s="14"/>
      <c r="CJ73" s="30"/>
      <c r="CK73" s="14"/>
      <c r="CL73" s="14"/>
      <c r="CM73" s="31" t="s">
        <v>10</v>
      </c>
      <c r="CN73" s="46">
        <f>SUM(CN63:CN72)</f>
        <v>7</v>
      </c>
      <c r="CO73" s="75" t="s">
        <v>2</v>
      </c>
      <c r="CP73" s="47">
        <f>SUM(CP63:CP72)</f>
        <v>3</v>
      </c>
      <c r="CQ73" s="17"/>
      <c r="CS73" s="13"/>
      <c r="CT73" s="14"/>
      <c r="CU73" s="14"/>
      <c r="CV73" s="30"/>
      <c r="CW73" s="30"/>
      <c r="CX73" s="30"/>
      <c r="CY73" s="30"/>
      <c r="CZ73" s="14"/>
      <c r="DA73" s="14"/>
      <c r="DB73" s="14"/>
      <c r="DC73" s="30"/>
      <c r="DD73" s="14"/>
      <c r="DE73" s="14"/>
      <c r="DF73" s="31" t="s">
        <v>10</v>
      </c>
      <c r="DG73" s="46">
        <f>SUM(DG63:DG72)</f>
        <v>4</v>
      </c>
      <c r="DH73" s="75" t="s">
        <v>2</v>
      </c>
      <c r="DI73" s="47">
        <f>SUM(DI63:DI72)</f>
        <v>6</v>
      </c>
      <c r="DJ73" s="17"/>
      <c r="DL73" s="13"/>
      <c r="DM73" s="14"/>
      <c r="DN73" s="14"/>
      <c r="DO73" s="30"/>
      <c r="DP73" s="30"/>
      <c r="DQ73" s="30"/>
      <c r="DR73" s="30"/>
      <c r="DS73" s="14"/>
      <c r="DT73" s="14"/>
      <c r="DU73" s="14"/>
      <c r="DV73" s="30"/>
      <c r="DW73" s="14"/>
      <c r="DX73" s="14"/>
      <c r="DY73" s="31" t="s">
        <v>10</v>
      </c>
      <c r="DZ73" s="46">
        <f>SUM(DZ63:DZ72)</f>
        <v>0</v>
      </c>
      <c r="EA73" s="75" t="s">
        <v>2</v>
      </c>
      <c r="EB73" s="47">
        <f>SUM(EB63:EB72)</f>
        <v>0</v>
      </c>
      <c r="EC73" s="17"/>
      <c r="EE73" s="13"/>
      <c r="EF73" s="14"/>
      <c r="EG73" s="14"/>
      <c r="EH73" s="30"/>
      <c r="EI73" s="30"/>
      <c r="EJ73" s="30"/>
      <c r="EK73" s="30"/>
      <c r="EL73" s="14"/>
      <c r="EM73" s="14"/>
      <c r="EN73" s="14"/>
      <c r="EO73" s="30"/>
      <c r="EP73" s="14"/>
      <c r="EQ73" s="14"/>
      <c r="ER73" s="31" t="s">
        <v>10</v>
      </c>
      <c r="ES73" s="46">
        <f>SUM(ES63:ES72)</f>
        <v>3</v>
      </c>
      <c r="ET73" s="75" t="s">
        <v>2</v>
      </c>
      <c r="EU73" s="47">
        <f>SUM(EU63:EU72)</f>
        <v>7</v>
      </c>
      <c r="EV73" s="17"/>
      <c r="EX73" s="13"/>
      <c r="EY73" s="14"/>
      <c r="EZ73" s="14"/>
      <c r="FA73" s="30"/>
      <c r="FB73" s="30"/>
      <c r="FC73" s="30"/>
      <c r="FD73" s="30"/>
      <c r="FE73" s="14"/>
      <c r="FF73" s="14"/>
      <c r="FG73" s="14"/>
      <c r="FH73" s="30"/>
      <c r="FI73" s="14"/>
      <c r="FJ73" s="14"/>
      <c r="FK73" s="31" t="s">
        <v>10</v>
      </c>
      <c r="FL73" s="46">
        <f>SUM(FL63:FL72)</f>
        <v>3</v>
      </c>
      <c r="FM73" s="75" t="s">
        <v>2</v>
      </c>
      <c r="FN73" s="47">
        <f>SUM(FN63:FN72)</f>
        <v>7</v>
      </c>
      <c r="FO73" s="17"/>
      <c r="FQ73" s="13"/>
      <c r="FR73" s="14"/>
      <c r="FS73" s="14"/>
      <c r="FT73" s="30"/>
      <c r="FU73" s="30"/>
      <c r="FV73" s="30"/>
      <c r="FW73" s="30"/>
      <c r="FX73" s="14"/>
      <c r="FY73" s="14"/>
      <c r="FZ73" s="14"/>
      <c r="GA73" s="30"/>
      <c r="GB73" s="14"/>
      <c r="GC73" s="14"/>
      <c r="GD73" s="31" t="s">
        <v>10</v>
      </c>
      <c r="GE73" s="46">
        <f>SUM(GE63:GE72)</f>
        <v>7</v>
      </c>
      <c r="GF73" s="75" t="s">
        <v>2</v>
      </c>
      <c r="GG73" s="47">
        <f>SUM(GG63:GG72)</f>
        <v>3</v>
      </c>
      <c r="GH73" s="17"/>
      <c r="GJ73" s="13"/>
      <c r="GK73" s="14"/>
      <c r="GL73" s="14"/>
      <c r="GM73" s="30"/>
      <c r="GN73" s="30"/>
      <c r="GO73" s="30"/>
      <c r="GP73" s="30"/>
      <c r="GQ73" s="14"/>
      <c r="GR73" s="14"/>
      <c r="GS73" s="14"/>
      <c r="GT73" s="30"/>
      <c r="GU73" s="14"/>
      <c r="GV73" s="14"/>
      <c r="GW73" s="31" t="s">
        <v>10</v>
      </c>
      <c r="GX73" s="46">
        <f>SUM(GX63:GX72)</f>
        <v>2</v>
      </c>
      <c r="GY73" s="75" t="s">
        <v>2</v>
      </c>
      <c r="GZ73" s="47">
        <f>SUM(GZ63:GZ72)</f>
        <v>8</v>
      </c>
      <c r="HA73" s="17"/>
      <c r="HC73" s="13"/>
      <c r="HD73" s="14"/>
      <c r="HE73" s="14"/>
      <c r="HF73" s="30"/>
      <c r="HG73" s="30"/>
      <c r="HH73" s="30"/>
      <c r="HI73" s="30"/>
      <c r="HJ73" s="14"/>
      <c r="HK73" s="14"/>
      <c r="HL73" s="14"/>
      <c r="HM73" s="30"/>
      <c r="HN73" s="14"/>
      <c r="HO73" s="14"/>
      <c r="HP73" s="31" t="s">
        <v>10</v>
      </c>
      <c r="HQ73" s="46">
        <f>SUM(HQ63:HQ72)</f>
        <v>6</v>
      </c>
      <c r="HR73" s="75" t="s">
        <v>2</v>
      </c>
      <c r="HS73" s="47">
        <f>SUM(HS63:HS72)</f>
        <v>4</v>
      </c>
      <c r="HT73" s="17"/>
      <c r="HV73" s="13"/>
      <c r="HW73" s="14"/>
      <c r="HX73" s="14"/>
      <c r="HY73" s="30"/>
      <c r="HZ73" s="30"/>
      <c r="IA73" s="30"/>
      <c r="IB73" s="30"/>
      <c r="IC73" s="14"/>
      <c r="ID73" s="14"/>
      <c r="IE73" s="14"/>
      <c r="IF73" s="30"/>
      <c r="IG73" s="14"/>
      <c r="IH73" s="14"/>
      <c r="II73" s="31" t="s">
        <v>10</v>
      </c>
      <c r="IJ73" s="46">
        <f>SUM(IJ63:IJ72)</f>
        <v>7</v>
      </c>
      <c r="IK73" s="75" t="s">
        <v>2</v>
      </c>
      <c r="IL73" s="47">
        <f>SUM(IL63:IL72)</f>
        <v>3</v>
      </c>
      <c r="IM73" s="17"/>
      <c r="IO73" s="13"/>
      <c r="IP73" s="14"/>
      <c r="IQ73" s="14"/>
      <c r="IR73" s="30"/>
      <c r="IS73" s="30"/>
      <c r="IT73" s="30"/>
      <c r="IU73" s="30"/>
      <c r="IV73" s="14"/>
      <c r="IW73" s="14"/>
      <c r="IX73" s="14"/>
      <c r="IY73" s="30"/>
      <c r="IZ73" s="14"/>
      <c r="JA73" s="14"/>
      <c r="JB73" s="31" t="s">
        <v>10</v>
      </c>
      <c r="JC73" s="46">
        <f>SUM(JC63:JC72)</f>
        <v>3</v>
      </c>
      <c r="JD73" s="75" t="s">
        <v>2</v>
      </c>
      <c r="JE73" s="47">
        <f>SUM(JE63:JE72)</f>
        <v>7</v>
      </c>
      <c r="JF73" s="17"/>
      <c r="JH73" s="13"/>
      <c r="JI73" s="14"/>
      <c r="JJ73" s="14"/>
      <c r="JK73" s="30"/>
      <c r="JL73" s="30"/>
      <c r="JM73" s="30"/>
      <c r="JN73" s="30"/>
      <c r="JO73" s="14"/>
      <c r="JP73" s="14"/>
      <c r="JQ73" s="14"/>
      <c r="JR73" s="30"/>
      <c r="JS73" s="14"/>
      <c r="JT73" s="14"/>
      <c r="JU73" s="31" t="s">
        <v>10</v>
      </c>
      <c r="JV73" s="46">
        <f>SUM(JV63:JV72)</f>
        <v>4</v>
      </c>
      <c r="JW73" s="75" t="s">
        <v>2</v>
      </c>
      <c r="JX73" s="47">
        <f>SUM(JX63:JX72)</f>
        <v>6</v>
      </c>
      <c r="JY73" s="17"/>
      <c r="KA73" s="13"/>
      <c r="KB73" s="14"/>
      <c r="KC73" s="14"/>
      <c r="KD73" s="30"/>
      <c r="KE73" s="30"/>
      <c r="KF73" s="30"/>
      <c r="KG73" s="30"/>
      <c r="KH73" s="14"/>
      <c r="KI73" s="14"/>
      <c r="KJ73" s="14"/>
      <c r="KK73" s="30"/>
      <c r="KL73" s="14"/>
      <c r="KM73" s="14"/>
      <c r="KN73" s="31" t="s">
        <v>10</v>
      </c>
      <c r="KO73" s="46">
        <f>SUM(KO63:KO72)</f>
        <v>9</v>
      </c>
      <c r="KP73" s="75" t="s">
        <v>2</v>
      </c>
      <c r="KQ73" s="47">
        <f>SUM(KQ63:KQ72)</f>
        <v>1</v>
      </c>
      <c r="KR73" s="17"/>
      <c r="KT73" s="13"/>
      <c r="KU73" s="14"/>
      <c r="KV73" s="14"/>
      <c r="KW73" s="30"/>
      <c r="KX73" s="30"/>
      <c r="KY73" s="30"/>
      <c r="KZ73" s="30"/>
      <c r="LA73" s="14"/>
      <c r="LB73" s="14"/>
      <c r="LC73" s="14"/>
      <c r="LD73" s="30"/>
      <c r="LE73" s="14"/>
      <c r="LF73" s="14"/>
      <c r="LG73" s="31" t="s">
        <v>10</v>
      </c>
      <c r="LH73" s="46">
        <f>SUM(LH63:LH72)</f>
        <v>3</v>
      </c>
      <c r="LI73" s="75" t="s">
        <v>2</v>
      </c>
      <c r="LJ73" s="47">
        <f>SUM(LJ63:LJ72)</f>
        <v>7</v>
      </c>
      <c r="LK73" s="17"/>
      <c r="LM73" s="13"/>
      <c r="LN73" s="14"/>
      <c r="LO73" s="14"/>
      <c r="LP73" s="30"/>
      <c r="LQ73" s="30"/>
      <c r="LR73" s="30"/>
      <c r="LS73" s="30"/>
      <c r="LT73" s="14"/>
      <c r="LU73" s="14"/>
      <c r="LV73" s="14"/>
      <c r="LW73" s="30"/>
      <c r="LX73" s="14"/>
      <c r="LY73" s="14"/>
      <c r="LZ73" s="31" t="s">
        <v>10</v>
      </c>
      <c r="MA73" s="46">
        <f>SUM(MA63:MA72)</f>
        <v>7</v>
      </c>
      <c r="MB73" s="75" t="s">
        <v>2</v>
      </c>
      <c r="MC73" s="47">
        <f>SUM(MC63:MC72)</f>
        <v>3</v>
      </c>
      <c r="MD73" s="17"/>
      <c r="MF73" s="13"/>
      <c r="MG73" s="14"/>
      <c r="MH73" s="544" t="s">
        <v>1050</v>
      </c>
      <c r="MI73" s="544"/>
      <c r="MJ73" s="544"/>
      <c r="MK73" s="544"/>
      <c r="ML73" s="544"/>
      <c r="MM73" s="544"/>
      <c r="MN73" s="544"/>
      <c r="MO73" s="544"/>
      <c r="MP73" s="544"/>
      <c r="MQ73" s="544"/>
      <c r="MR73" s="544"/>
      <c r="MS73" s="31" t="s">
        <v>10</v>
      </c>
      <c r="MT73" s="46">
        <f>SUM(MT63:MT72)</f>
        <v>0</v>
      </c>
      <c r="MU73" s="75" t="s">
        <v>2</v>
      </c>
      <c r="MV73" s="47">
        <f>SUM(MV63:MV72)</f>
        <v>0</v>
      </c>
      <c r="MW73" s="17"/>
      <c r="MY73" s="13"/>
      <c r="MZ73" s="14"/>
      <c r="NA73" s="544"/>
      <c r="NB73" s="544"/>
      <c r="NC73" s="544"/>
      <c r="ND73" s="544"/>
      <c r="NE73" s="544"/>
      <c r="NF73" s="544"/>
      <c r="NG73" s="544"/>
      <c r="NH73" s="544"/>
      <c r="NI73" s="544"/>
      <c r="NJ73" s="544"/>
      <c r="NK73" s="544"/>
      <c r="NL73" s="31" t="s">
        <v>10</v>
      </c>
      <c r="NM73" s="46">
        <f>SUM(NM63:NM72)</f>
        <v>7</v>
      </c>
      <c r="NN73" s="75" t="s">
        <v>2</v>
      </c>
      <c r="NO73" s="47">
        <f>SUM(NO63:NO72)</f>
        <v>3</v>
      </c>
      <c r="NP73" s="17"/>
    </row>
    <row r="74" spans="2:380" ht="7.5" customHeight="1" thickTop="1" thickBot="1" x14ac:dyDescent="0.35">
      <c r="B74" s="32"/>
      <c r="C74" s="33"/>
      <c r="D74" s="33"/>
      <c r="E74" s="34"/>
      <c r="F74" s="34"/>
      <c r="G74" s="34"/>
      <c r="H74" s="34"/>
      <c r="I74" s="33"/>
      <c r="J74" s="33"/>
      <c r="K74" s="33"/>
      <c r="L74" s="34"/>
      <c r="M74" s="33"/>
      <c r="N74" s="33"/>
      <c r="O74" s="33"/>
      <c r="P74" s="33"/>
      <c r="Q74" s="33"/>
      <c r="R74" s="33"/>
      <c r="S74" s="35"/>
      <c r="U74" s="32"/>
      <c r="V74" s="33"/>
      <c r="W74" s="33"/>
      <c r="X74" s="34"/>
      <c r="Y74" s="34"/>
      <c r="Z74" s="34"/>
      <c r="AA74" s="34"/>
      <c r="AB74" s="33"/>
      <c r="AC74" s="33"/>
      <c r="AD74" s="33"/>
      <c r="AE74" s="34"/>
      <c r="AF74" s="33"/>
      <c r="AG74" s="33"/>
      <c r="AH74" s="33"/>
      <c r="AI74" s="33"/>
      <c r="AJ74" s="33"/>
      <c r="AK74" s="33"/>
      <c r="AL74" s="35"/>
      <c r="AN74" s="32"/>
      <c r="AO74" s="33"/>
      <c r="AP74" s="33"/>
      <c r="AQ74" s="34"/>
      <c r="AR74" s="34"/>
      <c r="AS74" s="34"/>
      <c r="AT74" s="34"/>
      <c r="AU74" s="33"/>
      <c r="AV74" s="33"/>
      <c r="AW74" s="33"/>
      <c r="AX74" s="34"/>
      <c r="AY74" s="33"/>
      <c r="AZ74" s="33"/>
      <c r="BA74" s="33"/>
      <c r="BB74" s="33"/>
      <c r="BC74" s="33"/>
      <c r="BD74" s="33"/>
      <c r="BE74" s="35"/>
      <c r="BG74" s="32"/>
      <c r="BH74" s="33"/>
      <c r="BI74" s="33"/>
      <c r="BJ74" s="34"/>
      <c r="BK74" s="34"/>
      <c r="BL74" s="34"/>
      <c r="BM74" s="34"/>
      <c r="BN74" s="33"/>
      <c r="BO74" s="33"/>
      <c r="BP74" s="33"/>
      <c r="BQ74" s="34"/>
      <c r="BR74" s="33"/>
      <c r="BS74" s="33"/>
      <c r="BT74" s="33"/>
      <c r="BU74" s="33"/>
      <c r="BV74" s="33"/>
      <c r="BW74" s="33"/>
      <c r="BX74" s="35"/>
      <c r="BZ74" s="32"/>
      <c r="CA74" s="33"/>
      <c r="CB74" s="33"/>
      <c r="CC74" s="34"/>
      <c r="CD74" s="34"/>
      <c r="CE74" s="34"/>
      <c r="CF74" s="34"/>
      <c r="CG74" s="33"/>
      <c r="CH74" s="33"/>
      <c r="CI74" s="33"/>
      <c r="CJ74" s="34"/>
      <c r="CK74" s="33"/>
      <c r="CL74" s="33"/>
      <c r="CM74" s="33"/>
      <c r="CN74" s="33"/>
      <c r="CO74" s="33"/>
      <c r="CP74" s="33"/>
      <c r="CQ74" s="35"/>
      <c r="CS74" s="32"/>
      <c r="CT74" s="33"/>
      <c r="CU74" s="33"/>
      <c r="CV74" s="34"/>
      <c r="CW74" s="34"/>
      <c r="CX74" s="34"/>
      <c r="CY74" s="34"/>
      <c r="CZ74" s="33"/>
      <c r="DA74" s="33"/>
      <c r="DB74" s="33"/>
      <c r="DC74" s="34"/>
      <c r="DD74" s="33"/>
      <c r="DE74" s="33"/>
      <c r="DF74" s="33"/>
      <c r="DG74" s="33"/>
      <c r="DH74" s="33"/>
      <c r="DI74" s="33"/>
      <c r="DJ74" s="35"/>
      <c r="DL74" s="32"/>
      <c r="DM74" s="33"/>
      <c r="DN74" s="33"/>
      <c r="DO74" s="34"/>
      <c r="DP74" s="34"/>
      <c r="DQ74" s="34"/>
      <c r="DR74" s="34"/>
      <c r="DS74" s="33"/>
      <c r="DT74" s="33"/>
      <c r="DU74" s="33"/>
      <c r="DV74" s="34"/>
      <c r="DW74" s="33"/>
      <c r="DX74" s="33"/>
      <c r="DY74" s="33"/>
      <c r="DZ74" s="33"/>
      <c r="EA74" s="33"/>
      <c r="EB74" s="33"/>
      <c r="EC74" s="35"/>
      <c r="EE74" s="32"/>
      <c r="EF74" s="33"/>
      <c r="EG74" s="33"/>
      <c r="EH74" s="34"/>
      <c r="EI74" s="34"/>
      <c r="EJ74" s="34"/>
      <c r="EK74" s="34"/>
      <c r="EL74" s="33"/>
      <c r="EM74" s="33"/>
      <c r="EN74" s="33"/>
      <c r="EO74" s="34"/>
      <c r="EP74" s="33"/>
      <c r="EQ74" s="33"/>
      <c r="ER74" s="33"/>
      <c r="ES74" s="33"/>
      <c r="ET74" s="33"/>
      <c r="EU74" s="33"/>
      <c r="EV74" s="35"/>
      <c r="EX74" s="32"/>
      <c r="EY74" s="33"/>
      <c r="EZ74" s="33"/>
      <c r="FA74" s="34"/>
      <c r="FB74" s="34"/>
      <c r="FC74" s="34"/>
      <c r="FD74" s="34"/>
      <c r="FE74" s="33"/>
      <c r="FF74" s="33"/>
      <c r="FG74" s="33"/>
      <c r="FH74" s="34"/>
      <c r="FI74" s="33"/>
      <c r="FJ74" s="33"/>
      <c r="FK74" s="33"/>
      <c r="FL74" s="33"/>
      <c r="FM74" s="33"/>
      <c r="FN74" s="33"/>
      <c r="FO74" s="35"/>
      <c r="FQ74" s="32"/>
      <c r="FR74" s="33"/>
      <c r="FS74" s="33"/>
      <c r="FT74" s="34"/>
      <c r="FU74" s="34"/>
      <c r="FV74" s="34"/>
      <c r="FW74" s="34"/>
      <c r="FX74" s="33"/>
      <c r="FY74" s="33"/>
      <c r="FZ74" s="33"/>
      <c r="GA74" s="34"/>
      <c r="GB74" s="33"/>
      <c r="GC74" s="33"/>
      <c r="GD74" s="33"/>
      <c r="GE74" s="33"/>
      <c r="GF74" s="33"/>
      <c r="GG74" s="33"/>
      <c r="GH74" s="35"/>
      <c r="GJ74" s="32"/>
      <c r="GK74" s="33"/>
      <c r="GL74" s="33"/>
      <c r="GM74" s="34"/>
      <c r="GN74" s="34"/>
      <c r="GO74" s="34"/>
      <c r="GP74" s="34"/>
      <c r="GQ74" s="33"/>
      <c r="GR74" s="33"/>
      <c r="GS74" s="33"/>
      <c r="GT74" s="34"/>
      <c r="GU74" s="33"/>
      <c r="GV74" s="33"/>
      <c r="GW74" s="33"/>
      <c r="GX74" s="33"/>
      <c r="GY74" s="33"/>
      <c r="GZ74" s="33"/>
      <c r="HA74" s="35"/>
      <c r="HC74" s="32"/>
      <c r="HD74" s="33"/>
      <c r="HE74" s="33"/>
      <c r="HF74" s="34"/>
      <c r="HG74" s="34"/>
      <c r="HH74" s="34"/>
      <c r="HI74" s="34"/>
      <c r="HJ74" s="33"/>
      <c r="HK74" s="33"/>
      <c r="HL74" s="33"/>
      <c r="HM74" s="34"/>
      <c r="HN74" s="33"/>
      <c r="HO74" s="33"/>
      <c r="HP74" s="33"/>
      <c r="HQ74" s="33"/>
      <c r="HR74" s="33"/>
      <c r="HS74" s="33"/>
      <c r="HT74" s="35"/>
      <c r="HV74" s="32"/>
      <c r="HW74" s="33"/>
      <c r="HX74" s="33"/>
      <c r="HY74" s="34"/>
      <c r="HZ74" s="34"/>
      <c r="IA74" s="34"/>
      <c r="IB74" s="34"/>
      <c r="IC74" s="33"/>
      <c r="ID74" s="33"/>
      <c r="IE74" s="33"/>
      <c r="IF74" s="34"/>
      <c r="IG74" s="33"/>
      <c r="IH74" s="33"/>
      <c r="II74" s="33"/>
      <c r="IJ74" s="33"/>
      <c r="IK74" s="33"/>
      <c r="IL74" s="33"/>
      <c r="IM74" s="35"/>
      <c r="IO74" s="32"/>
      <c r="IP74" s="33"/>
      <c r="IQ74" s="33"/>
      <c r="IR74" s="34"/>
      <c r="IS74" s="34"/>
      <c r="IT74" s="34"/>
      <c r="IU74" s="34"/>
      <c r="IV74" s="33"/>
      <c r="IW74" s="33"/>
      <c r="IX74" s="33"/>
      <c r="IY74" s="34"/>
      <c r="IZ74" s="33"/>
      <c r="JA74" s="33"/>
      <c r="JB74" s="33"/>
      <c r="JC74" s="33"/>
      <c r="JD74" s="33"/>
      <c r="JE74" s="33"/>
      <c r="JF74" s="35"/>
      <c r="JH74" s="32"/>
      <c r="JI74" s="33"/>
      <c r="JJ74" s="33"/>
      <c r="JK74" s="34"/>
      <c r="JL74" s="34"/>
      <c r="JM74" s="34"/>
      <c r="JN74" s="34"/>
      <c r="JO74" s="33"/>
      <c r="JP74" s="33"/>
      <c r="JQ74" s="33"/>
      <c r="JR74" s="34"/>
      <c r="JS74" s="33"/>
      <c r="JT74" s="33"/>
      <c r="JU74" s="33"/>
      <c r="JV74" s="33"/>
      <c r="JW74" s="33"/>
      <c r="JX74" s="33"/>
      <c r="JY74" s="35"/>
      <c r="KA74" s="32"/>
      <c r="KB74" s="33"/>
      <c r="KC74" s="33"/>
      <c r="KD74" s="34"/>
      <c r="KE74" s="34"/>
      <c r="KF74" s="34"/>
      <c r="KG74" s="34"/>
      <c r="KH74" s="33"/>
      <c r="KI74" s="33"/>
      <c r="KJ74" s="33"/>
      <c r="KK74" s="34"/>
      <c r="KL74" s="33"/>
      <c r="KM74" s="33"/>
      <c r="KN74" s="33"/>
      <c r="KO74" s="33"/>
      <c r="KP74" s="33"/>
      <c r="KQ74" s="33"/>
      <c r="KR74" s="35"/>
      <c r="KT74" s="32"/>
      <c r="KU74" s="33"/>
      <c r="KV74" s="33"/>
      <c r="KW74" s="34"/>
      <c r="KX74" s="34"/>
      <c r="KY74" s="34"/>
      <c r="KZ74" s="34"/>
      <c r="LA74" s="33"/>
      <c r="LB74" s="33"/>
      <c r="LC74" s="33"/>
      <c r="LD74" s="34"/>
      <c r="LE74" s="33"/>
      <c r="LF74" s="33"/>
      <c r="LG74" s="33"/>
      <c r="LH74" s="33"/>
      <c r="LI74" s="33"/>
      <c r="LJ74" s="33"/>
      <c r="LK74" s="35"/>
      <c r="LM74" s="32"/>
      <c r="LN74" s="33"/>
      <c r="LO74" s="33"/>
      <c r="LP74" s="34"/>
      <c r="LQ74" s="34"/>
      <c r="LR74" s="34"/>
      <c r="LS74" s="34"/>
      <c r="LT74" s="33"/>
      <c r="LU74" s="33"/>
      <c r="LV74" s="33"/>
      <c r="LW74" s="34"/>
      <c r="LX74" s="33"/>
      <c r="LY74" s="33"/>
      <c r="LZ74" s="33"/>
      <c r="MA74" s="33"/>
      <c r="MB74" s="33"/>
      <c r="MC74" s="33"/>
      <c r="MD74" s="35"/>
      <c r="MF74" s="32"/>
      <c r="MG74" s="33"/>
      <c r="MH74" s="545"/>
      <c r="MI74" s="545"/>
      <c r="MJ74" s="545"/>
      <c r="MK74" s="545"/>
      <c r="ML74" s="545"/>
      <c r="MM74" s="545"/>
      <c r="MN74" s="545"/>
      <c r="MO74" s="545"/>
      <c r="MP74" s="545"/>
      <c r="MQ74" s="545"/>
      <c r="MR74" s="545"/>
      <c r="MS74" s="33"/>
      <c r="MT74" s="33"/>
      <c r="MU74" s="33"/>
      <c r="MV74" s="33"/>
      <c r="MW74" s="35"/>
      <c r="MY74" s="32"/>
      <c r="MZ74" s="33"/>
      <c r="NA74" s="545"/>
      <c r="NB74" s="545"/>
      <c r="NC74" s="545"/>
      <c r="ND74" s="545"/>
      <c r="NE74" s="545"/>
      <c r="NF74" s="545"/>
      <c r="NG74" s="545"/>
      <c r="NH74" s="545"/>
      <c r="NI74" s="545"/>
      <c r="NJ74" s="545"/>
      <c r="NK74" s="545"/>
      <c r="NL74" s="33"/>
      <c r="NM74" s="33"/>
      <c r="NN74" s="33"/>
      <c r="NO74" s="33"/>
      <c r="NP74" s="35"/>
    </row>
    <row r="75" spans="2:380" ht="15.6" thickTop="1" thickBot="1" x14ac:dyDescent="0.35"/>
    <row r="76" spans="2:380" ht="7.5" customHeight="1" thickTop="1" thickBot="1" x14ac:dyDescent="0.35">
      <c r="B76" s="9"/>
      <c r="C76" s="10"/>
      <c r="D76" s="10"/>
      <c r="E76" s="11"/>
      <c r="F76" s="11"/>
      <c r="G76" s="11"/>
      <c r="H76" s="11"/>
      <c r="I76" s="10"/>
      <c r="J76" s="10"/>
      <c r="K76" s="10"/>
      <c r="L76" s="11"/>
      <c r="M76" s="10"/>
      <c r="N76" s="10"/>
      <c r="O76" s="10"/>
      <c r="P76" s="10"/>
      <c r="Q76" s="10"/>
      <c r="R76" s="10"/>
      <c r="S76" s="12"/>
      <c r="U76" s="9"/>
      <c r="V76" s="10"/>
      <c r="W76" s="10"/>
      <c r="X76" s="11"/>
      <c r="Y76" s="11"/>
      <c r="Z76" s="11"/>
      <c r="AA76" s="11"/>
      <c r="AB76" s="10"/>
      <c r="AC76" s="10"/>
      <c r="AD76" s="10"/>
      <c r="AE76" s="11"/>
      <c r="AF76" s="10"/>
      <c r="AG76" s="10"/>
      <c r="AH76" s="10"/>
      <c r="AI76" s="10"/>
      <c r="AJ76" s="10"/>
      <c r="AK76" s="10"/>
      <c r="AL76" s="12"/>
      <c r="AN76" s="9"/>
      <c r="AO76" s="10"/>
      <c r="AP76" s="10"/>
      <c r="AQ76" s="11"/>
      <c r="AR76" s="11"/>
      <c r="AS76" s="11"/>
      <c r="AT76" s="11"/>
      <c r="AU76" s="10"/>
      <c r="AV76" s="10"/>
      <c r="AW76" s="10"/>
      <c r="AX76" s="11"/>
      <c r="AY76" s="10"/>
      <c r="AZ76" s="10"/>
      <c r="BA76" s="10"/>
      <c r="BB76" s="10"/>
      <c r="BC76" s="10"/>
      <c r="BD76" s="10"/>
      <c r="BE76" s="12"/>
      <c r="BG76" s="9"/>
      <c r="BH76" s="10"/>
      <c r="BI76" s="10"/>
      <c r="BJ76" s="11"/>
      <c r="BK76" s="11"/>
      <c r="BL76" s="11"/>
      <c r="BM76" s="11"/>
      <c r="BN76" s="10"/>
      <c r="BO76" s="10"/>
      <c r="BP76" s="10"/>
      <c r="BQ76" s="11"/>
      <c r="BR76" s="10"/>
      <c r="BS76" s="10"/>
      <c r="BT76" s="10"/>
      <c r="BU76" s="10"/>
      <c r="BV76" s="10"/>
      <c r="BW76" s="10"/>
      <c r="BX76" s="12"/>
      <c r="BZ76" s="9"/>
      <c r="CA76" s="10"/>
      <c r="CB76" s="10"/>
      <c r="CC76" s="11"/>
      <c r="CD76" s="11"/>
      <c r="CE76" s="11"/>
      <c r="CF76" s="11"/>
      <c r="CG76" s="10"/>
      <c r="CH76" s="10"/>
      <c r="CI76" s="10"/>
      <c r="CJ76" s="11"/>
      <c r="CK76" s="10"/>
      <c r="CL76" s="10"/>
      <c r="CM76" s="10"/>
      <c r="CN76" s="10"/>
      <c r="CO76" s="10"/>
      <c r="CP76" s="10"/>
      <c r="CQ76" s="12"/>
      <c r="CS76" s="9"/>
      <c r="CT76" s="10"/>
      <c r="CU76" s="10"/>
      <c r="CV76" s="11"/>
      <c r="CW76" s="11"/>
      <c r="CX76" s="11"/>
      <c r="CY76" s="11"/>
      <c r="CZ76" s="10"/>
      <c r="DA76" s="10"/>
      <c r="DB76" s="10"/>
      <c r="DC76" s="11"/>
      <c r="DD76" s="10"/>
      <c r="DE76" s="10"/>
      <c r="DF76" s="10"/>
      <c r="DG76" s="10"/>
      <c r="DH76" s="10"/>
      <c r="DI76" s="10"/>
      <c r="DJ76" s="12"/>
      <c r="DL76" s="9"/>
      <c r="DM76" s="10"/>
      <c r="DN76" s="10"/>
      <c r="DO76" s="11"/>
      <c r="DP76" s="11"/>
      <c r="DQ76" s="11"/>
      <c r="DR76" s="11"/>
      <c r="DS76" s="10"/>
      <c r="DT76" s="10"/>
      <c r="DU76" s="10"/>
      <c r="DV76" s="11"/>
      <c r="DW76" s="10"/>
      <c r="DX76" s="10"/>
      <c r="DY76" s="10"/>
      <c r="DZ76" s="10"/>
      <c r="EA76" s="10"/>
      <c r="EB76" s="10"/>
      <c r="EC76" s="12"/>
      <c r="EE76" s="9"/>
      <c r="EF76" s="10"/>
      <c r="EG76" s="10"/>
      <c r="EH76" s="11"/>
      <c r="EI76" s="11"/>
      <c r="EJ76" s="11"/>
      <c r="EK76" s="11"/>
      <c r="EL76" s="10"/>
      <c r="EM76" s="10"/>
      <c r="EN76" s="10"/>
      <c r="EO76" s="11"/>
      <c r="EP76" s="10"/>
      <c r="EQ76" s="10"/>
      <c r="ER76" s="10"/>
      <c r="ES76" s="10"/>
      <c r="ET76" s="10"/>
      <c r="EU76" s="10"/>
      <c r="EV76" s="12"/>
      <c r="EX76" s="9"/>
      <c r="EY76" s="10"/>
      <c r="EZ76" s="10"/>
      <c r="FA76" s="11"/>
      <c r="FB76" s="11"/>
      <c r="FC76" s="11"/>
      <c r="FD76" s="11"/>
      <c r="FE76" s="10"/>
      <c r="FF76" s="10"/>
      <c r="FG76" s="10"/>
      <c r="FH76" s="11"/>
      <c r="FI76" s="10"/>
      <c r="FJ76" s="10"/>
      <c r="FK76" s="10"/>
      <c r="FL76" s="10"/>
      <c r="FM76" s="10"/>
      <c r="FN76" s="10"/>
      <c r="FO76" s="12"/>
      <c r="FQ76" s="9"/>
      <c r="FR76" s="10"/>
      <c r="FS76" s="10"/>
      <c r="FT76" s="11"/>
      <c r="FU76" s="11"/>
      <c r="FV76" s="11"/>
      <c r="FW76" s="11"/>
      <c r="FX76" s="10"/>
      <c r="FY76" s="10"/>
      <c r="FZ76" s="10"/>
      <c r="GA76" s="11"/>
      <c r="GB76" s="10"/>
      <c r="GC76" s="10"/>
      <c r="GD76" s="10"/>
      <c r="GE76" s="10"/>
      <c r="GF76" s="10"/>
      <c r="GG76" s="10"/>
      <c r="GH76" s="12"/>
      <c r="GJ76" s="9"/>
      <c r="GK76" s="10"/>
      <c r="GL76" s="10"/>
      <c r="GM76" s="11"/>
      <c r="GN76" s="11"/>
      <c r="GO76" s="11"/>
      <c r="GP76" s="11"/>
      <c r="GQ76" s="10"/>
      <c r="GR76" s="10"/>
      <c r="GS76" s="10"/>
      <c r="GT76" s="11"/>
      <c r="GU76" s="10"/>
      <c r="GV76" s="10"/>
      <c r="GW76" s="10"/>
      <c r="GX76" s="10"/>
      <c r="GY76" s="10"/>
      <c r="GZ76" s="10"/>
      <c r="HA76" s="12"/>
      <c r="HC76" s="9"/>
      <c r="HD76" s="10"/>
      <c r="HE76" s="10"/>
      <c r="HF76" s="11"/>
      <c r="HG76" s="11"/>
      <c r="HH76" s="11"/>
      <c r="HI76" s="11"/>
      <c r="HJ76" s="10"/>
      <c r="HK76" s="10"/>
      <c r="HL76" s="10"/>
      <c r="HM76" s="11"/>
      <c r="HN76" s="10"/>
      <c r="HO76" s="10"/>
      <c r="HP76" s="10"/>
      <c r="HQ76" s="10"/>
      <c r="HR76" s="10"/>
      <c r="HS76" s="10"/>
      <c r="HT76" s="12"/>
      <c r="HV76" s="9"/>
      <c r="HW76" s="10"/>
      <c r="HX76" s="10"/>
      <c r="HY76" s="11"/>
      <c r="HZ76" s="11"/>
      <c r="IA76" s="11"/>
      <c r="IB76" s="11"/>
      <c r="IC76" s="10"/>
      <c r="ID76" s="10"/>
      <c r="IE76" s="10"/>
      <c r="IF76" s="11"/>
      <c r="IG76" s="10"/>
      <c r="IH76" s="10"/>
      <c r="II76" s="10"/>
      <c r="IJ76" s="10"/>
      <c r="IK76" s="10"/>
      <c r="IL76" s="10"/>
      <c r="IM76" s="12"/>
      <c r="IO76" s="9"/>
      <c r="IP76" s="10"/>
      <c r="IQ76" s="10"/>
      <c r="IR76" s="11"/>
      <c r="IS76" s="11"/>
      <c r="IT76" s="11"/>
      <c r="IU76" s="11"/>
      <c r="IV76" s="10"/>
      <c r="IW76" s="10"/>
      <c r="IX76" s="10"/>
      <c r="IY76" s="11"/>
      <c r="IZ76" s="10"/>
      <c r="JA76" s="10"/>
      <c r="JB76" s="10"/>
      <c r="JC76" s="10"/>
      <c r="JD76" s="10"/>
      <c r="JE76" s="10"/>
      <c r="JF76" s="12"/>
      <c r="JH76" s="9"/>
      <c r="JI76" s="10"/>
      <c r="JJ76" s="10"/>
      <c r="JK76" s="11"/>
      <c r="JL76" s="11"/>
      <c r="JM76" s="11"/>
      <c r="JN76" s="11"/>
      <c r="JO76" s="10"/>
      <c r="JP76" s="10"/>
      <c r="JQ76" s="10"/>
      <c r="JR76" s="11"/>
      <c r="JS76" s="10"/>
      <c r="JT76" s="10"/>
      <c r="JU76" s="10"/>
      <c r="JV76" s="10"/>
      <c r="JW76" s="10"/>
      <c r="JX76" s="10"/>
      <c r="JY76" s="12"/>
      <c r="KA76" s="9"/>
      <c r="KB76" s="10"/>
      <c r="KC76" s="10"/>
      <c r="KD76" s="11"/>
      <c r="KE76" s="11"/>
      <c r="KF76" s="11"/>
      <c r="KG76" s="11"/>
      <c r="KH76" s="10"/>
      <c r="KI76" s="10"/>
      <c r="KJ76" s="10"/>
      <c r="KK76" s="11"/>
      <c r="KL76" s="10"/>
      <c r="KM76" s="10"/>
      <c r="KN76" s="10"/>
      <c r="KO76" s="10"/>
      <c r="KP76" s="10"/>
      <c r="KQ76" s="10"/>
      <c r="KR76" s="12"/>
      <c r="KT76" s="9"/>
      <c r="KU76" s="10"/>
      <c r="KV76" s="10"/>
      <c r="KW76" s="11"/>
      <c r="KX76" s="11"/>
      <c r="KY76" s="11"/>
      <c r="KZ76" s="11"/>
      <c r="LA76" s="10"/>
      <c r="LB76" s="10"/>
      <c r="LC76" s="10"/>
      <c r="LD76" s="11"/>
      <c r="LE76" s="10"/>
      <c r="LF76" s="10"/>
      <c r="LG76" s="10"/>
      <c r="LH76" s="10"/>
      <c r="LI76" s="10"/>
      <c r="LJ76" s="10"/>
      <c r="LK76" s="12"/>
      <c r="LM76" s="9"/>
      <c r="LN76" s="10"/>
      <c r="LO76" s="10"/>
      <c r="LP76" s="11"/>
      <c r="LQ76" s="11"/>
      <c r="LR76" s="11"/>
      <c r="LS76" s="11"/>
      <c r="LT76" s="10"/>
      <c r="LU76" s="10"/>
      <c r="LV76" s="10"/>
      <c r="LW76" s="11"/>
      <c r="LX76" s="10"/>
      <c r="LY76" s="10"/>
      <c r="LZ76" s="10"/>
      <c r="MA76" s="10"/>
      <c r="MB76" s="10"/>
      <c r="MC76" s="10"/>
      <c r="MD76" s="12"/>
      <c r="MF76" s="9"/>
      <c r="MG76" s="10"/>
      <c r="MH76" s="10"/>
      <c r="MI76" s="11"/>
      <c r="MJ76" s="11"/>
      <c r="MK76" s="11"/>
      <c r="ML76" s="11"/>
      <c r="MM76" s="10"/>
      <c r="MN76" s="10"/>
      <c r="MO76" s="10"/>
      <c r="MP76" s="11"/>
      <c r="MQ76" s="10"/>
      <c r="MR76" s="10"/>
      <c r="MS76" s="10"/>
      <c r="MT76" s="10"/>
      <c r="MU76" s="10"/>
      <c r="MV76" s="10"/>
      <c r="MW76" s="12"/>
      <c r="MY76" s="9"/>
      <c r="MZ76" s="10"/>
      <c r="NA76" s="10"/>
      <c r="NB76" s="11"/>
      <c r="NC76" s="11"/>
      <c r="ND76" s="11"/>
      <c r="NE76" s="11"/>
      <c r="NF76" s="10"/>
      <c r="NG76" s="10"/>
      <c r="NH76" s="10"/>
      <c r="NI76" s="11"/>
      <c r="NJ76" s="10"/>
      <c r="NK76" s="10"/>
      <c r="NL76" s="10"/>
      <c r="NM76" s="10"/>
      <c r="NN76" s="10"/>
      <c r="NO76" s="10"/>
      <c r="NP76" s="12"/>
    </row>
    <row r="77" spans="2:380" ht="15" thickTop="1" x14ac:dyDescent="0.3">
      <c r="B77" s="13"/>
      <c r="C77" s="14"/>
      <c r="D77" s="500">
        <f>D59</f>
        <v>1</v>
      </c>
      <c r="E77" s="501"/>
      <c r="F77" s="501"/>
      <c r="G77" s="501"/>
      <c r="H77" s="501"/>
      <c r="I77" s="501"/>
      <c r="J77" s="501"/>
      <c r="K77" s="502"/>
      <c r="L77" s="15"/>
      <c r="M77" s="519" t="s">
        <v>5</v>
      </c>
      <c r="N77" s="519"/>
      <c r="O77" s="16">
        <f>O59</f>
        <v>44450</v>
      </c>
      <c r="P77" s="505"/>
      <c r="Q77" s="520"/>
      <c r="R77" s="520"/>
      <c r="S77" s="17"/>
      <c r="U77" s="13"/>
      <c r="V77" s="14"/>
      <c r="W77" s="500">
        <f>W59</f>
        <v>2</v>
      </c>
      <c r="X77" s="501"/>
      <c r="Y77" s="501"/>
      <c r="Z77" s="501"/>
      <c r="AA77" s="501"/>
      <c r="AB77" s="501"/>
      <c r="AC77" s="501"/>
      <c r="AD77" s="502"/>
      <c r="AE77" s="15"/>
      <c r="AF77" s="519" t="s">
        <v>5</v>
      </c>
      <c r="AG77" s="519"/>
      <c r="AH77" s="16">
        <f>AH59</f>
        <v>44457</v>
      </c>
      <c r="AI77" s="505"/>
      <c r="AJ77" s="520"/>
      <c r="AK77" s="520"/>
      <c r="AL77" s="17"/>
      <c r="AN77" s="13"/>
      <c r="AO77" s="14"/>
      <c r="AP77" s="138">
        <f>AP5</f>
        <v>3</v>
      </c>
      <c r="AQ77" s="139"/>
      <c r="AR77" s="139"/>
      <c r="AS77" s="139"/>
      <c r="AT77" s="139"/>
      <c r="AU77" s="139"/>
      <c r="AV77" s="139"/>
      <c r="AW77" s="140"/>
      <c r="AX77" s="15"/>
      <c r="AY77" s="152" t="s">
        <v>5</v>
      </c>
      <c r="AZ77" s="153"/>
      <c r="BA77" s="16">
        <f>BA59</f>
        <v>44471</v>
      </c>
      <c r="BB77" s="141"/>
      <c r="BC77" s="154"/>
      <c r="BD77" s="154"/>
      <c r="BE77" s="17"/>
      <c r="BG77" s="13"/>
      <c r="BH77" s="14"/>
      <c r="BI77" s="155">
        <f>BI5</f>
        <v>4</v>
      </c>
      <c r="BJ77" s="156"/>
      <c r="BK77" s="156"/>
      <c r="BL77" s="156"/>
      <c r="BM77" s="156"/>
      <c r="BN77" s="156"/>
      <c r="BO77" s="156"/>
      <c r="BP77" s="157"/>
      <c r="BQ77" s="15"/>
      <c r="BR77" s="168" t="s">
        <v>5</v>
      </c>
      <c r="BS77" s="169"/>
      <c r="BT77" s="16">
        <f>BT59</f>
        <v>44478</v>
      </c>
      <c r="BU77" s="158"/>
      <c r="BV77" s="170"/>
      <c r="BW77" s="170"/>
      <c r="BX77" s="17"/>
      <c r="BZ77" s="13"/>
      <c r="CA77" s="14"/>
      <c r="CB77" s="178">
        <f>CB5</f>
        <v>5</v>
      </c>
      <c r="CC77" s="179"/>
      <c r="CD77" s="179"/>
      <c r="CE77" s="179"/>
      <c r="CF77" s="179"/>
      <c r="CG77" s="179"/>
      <c r="CH77" s="179"/>
      <c r="CI77" s="180"/>
      <c r="CJ77" s="15"/>
      <c r="CK77" s="188" t="s">
        <v>5</v>
      </c>
      <c r="CL77" s="189"/>
      <c r="CM77" s="16">
        <f>CM59</f>
        <v>44492</v>
      </c>
      <c r="CN77" s="181"/>
      <c r="CO77" s="190"/>
      <c r="CP77" s="190"/>
      <c r="CQ77" s="17"/>
      <c r="CS77" s="13"/>
      <c r="CT77" s="14"/>
      <c r="CU77" s="199">
        <f>CU5</f>
        <v>6</v>
      </c>
      <c r="CV77" s="200"/>
      <c r="CW77" s="200"/>
      <c r="CX77" s="200"/>
      <c r="CY77" s="200"/>
      <c r="CZ77" s="200"/>
      <c r="DA77" s="200"/>
      <c r="DB77" s="201"/>
      <c r="DC77" s="15"/>
      <c r="DD77" s="209" t="s">
        <v>5</v>
      </c>
      <c r="DE77" s="210"/>
      <c r="DF77" s="16">
        <f>DF59</f>
        <v>44506</v>
      </c>
      <c r="DG77" s="202"/>
      <c r="DH77" s="211"/>
      <c r="DI77" s="211"/>
      <c r="DJ77" s="17"/>
      <c r="DL77" s="13"/>
      <c r="DM77" s="14"/>
      <c r="DN77" s="221">
        <f>DN5</f>
        <v>7</v>
      </c>
      <c r="DO77" s="222"/>
      <c r="DP77" s="222"/>
      <c r="DQ77" s="222"/>
      <c r="DR77" s="222"/>
      <c r="DS77" s="222"/>
      <c r="DT77" s="222"/>
      <c r="DU77" s="223"/>
      <c r="DV77" s="15"/>
      <c r="DW77" s="231" t="s">
        <v>5</v>
      </c>
      <c r="DX77" s="232"/>
      <c r="DY77" s="16">
        <f>DY59</f>
        <v>44513</v>
      </c>
      <c r="DZ77" s="224"/>
      <c r="EA77" s="233"/>
      <c r="EB77" s="233"/>
      <c r="EC77" s="17"/>
      <c r="EE77" s="13"/>
      <c r="EF77" s="14"/>
      <c r="EG77" s="241">
        <f>EG5</f>
        <v>8</v>
      </c>
      <c r="EH77" s="242"/>
      <c r="EI77" s="242"/>
      <c r="EJ77" s="242"/>
      <c r="EK77" s="242"/>
      <c r="EL77" s="242"/>
      <c r="EM77" s="242"/>
      <c r="EN77" s="243"/>
      <c r="EO77" s="15"/>
      <c r="EP77" s="251" t="s">
        <v>5</v>
      </c>
      <c r="EQ77" s="252"/>
      <c r="ER77" s="16">
        <f>ER59</f>
        <v>44590</v>
      </c>
      <c r="ES77" s="244"/>
      <c r="ET77" s="253"/>
      <c r="EU77" s="253"/>
      <c r="EV77" s="17"/>
      <c r="EX77" s="13"/>
      <c r="EY77" s="14"/>
      <c r="EZ77" s="500">
        <f>EZ59</f>
        <v>9</v>
      </c>
      <c r="FA77" s="501"/>
      <c r="FB77" s="501"/>
      <c r="FC77" s="501"/>
      <c r="FD77" s="501"/>
      <c r="FE77" s="501"/>
      <c r="FF77" s="501"/>
      <c r="FG77" s="502"/>
      <c r="FH77" s="15"/>
      <c r="FI77" s="519" t="s">
        <v>5</v>
      </c>
      <c r="FJ77" s="519"/>
      <c r="FK77" s="16">
        <f>FK59</f>
        <v>44597</v>
      </c>
      <c r="FL77" s="505"/>
      <c r="FM77" s="520"/>
      <c r="FN77" s="520"/>
      <c r="FO77" s="17"/>
      <c r="FQ77" s="13"/>
      <c r="FR77" s="14"/>
      <c r="FS77" s="271">
        <f>FS5</f>
        <v>10</v>
      </c>
      <c r="FT77" s="272"/>
      <c r="FU77" s="272"/>
      <c r="FV77" s="272"/>
      <c r="FW77" s="272"/>
      <c r="FX77" s="272"/>
      <c r="FY77" s="272"/>
      <c r="FZ77" s="273"/>
      <c r="GA77" s="15"/>
      <c r="GB77" s="281" t="s">
        <v>5</v>
      </c>
      <c r="GC77" s="282"/>
      <c r="GD77" s="16">
        <f>GD59</f>
        <v>44604</v>
      </c>
      <c r="GE77" s="274"/>
      <c r="GF77" s="283"/>
      <c r="GG77" s="283"/>
      <c r="GH77" s="17"/>
      <c r="GJ77" s="13"/>
      <c r="GK77" s="14"/>
      <c r="GL77" s="291">
        <f>GL5</f>
        <v>11</v>
      </c>
      <c r="GM77" s="292"/>
      <c r="GN77" s="292"/>
      <c r="GO77" s="292"/>
      <c r="GP77" s="292"/>
      <c r="GQ77" s="292"/>
      <c r="GR77" s="292"/>
      <c r="GS77" s="293"/>
      <c r="GT77" s="15"/>
      <c r="GU77" s="301" t="s">
        <v>5</v>
      </c>
      <c r="GV77" s="302"/>
      <c r="GW77" s="16">
        <f>GW59</f>
        <v>44611</v>
      </c>
      <c r="GX77" s="294"/>
      <c r="GY77" s="303"/>
      <c r="GZ77" s="303"/>
      <c r="HA77" s="17"/>
      <c r="HC77" s="13"/>
      <c r="HD77" s="14"/>
      <c r="HE77" s="311">
        <f>HE5</f>
        <v>12</v>
      </c>
      <c r="HF77" s="312"/>
      <c r="HG77" s="312"/>
      <c r="HH77" s="312"/>
      <c r="HI77" s="312"/>
      <c r="HJ77" s="312"/>
      <c r="HK77" s="312"/>
      <c r="HL77" s="313"/>
      <c r="HM77" s="15"/>
      <c r="HN77" s="321" t="s">
        <v>5</v>
      </c>
      <c r="HO77" s="322"/>
      <c r="HP77" s="16">
        <f>HP59</f>
        <v>44618</v>
      </c>
      <c r="HQ77" s="314"/>
      <c r="HR77" s="323"/>
      <c r="HS77" s="323"/>
      <c r="HT77" s="17"/>
      <c r="HV77" s="13"/>
      <c r="HW77" s="14"/>
      <c r="HX77" s="331">
        <f>HX5</f>
        <v>13</v>
      </c>
      <c r="HY77" s="332"/>
      <c r="HZ77" s="332"/>
      <c r="IA77" s="332"/>
      <c r="IB77" s="332"/>
      <c r="IC77" s="332"/>
      <c r="ID77" s="332"/>
      <c r="IE77" s="333"/>
      <c r="IF77" s="15"/>
      <c r="IG77" s="341" t="s">
        <v>5</v>
      </c>
      <c r="IH77" s="342"/>
      <c r="II77" s="16">
        <f>II59</f>
        <v>44625</v>
      </c>
      <c r="IJ77" s="334"/>
      <c r="IK77" s="343"/>
      <c r="IL77" s="343"/>
      <c r="IM77" s="17"/>
      <c r="IO77" s="13"/>
      <c r="IP77" s="14"/>
      <c r="IQ77" s="331">
        <f>IQ5</f>
        <v>14</v>
      </c>
      <c r="IR77" s="332"/>
      <c r="IS77" s="332"/>
      <c r="IT77" s="332"/>
      <c r="IU77" s="332"/>
      <c r="IV77" s="332"/>
      <c r="IW77" s="332"/>
      <c r="IX77" s="333"/>
      <c r="IY77" s="15"/>
      <c r="IZ77" s="341" t="s">
        <v>5</v>
      </c>
      <c r="JA77" s="342"/>
      <c r="JB77" s="16">
        <f>JB59</f>
        <v>44632</v>
      </c>
      <c r="JC77" s="334"/>
      <c r="JD77" s="343"/>
      <c r="JE77" s="343"/>
      <c r="JF77" s="17"/>
      <c r="JH77" s="13"/>
      <c r="JI77" s="14"/>
      <c r="JJ77" s="351">
        <f>JJ5</f>
        <v>15</v>
      </c>
      <c r="JK77" s="352"/>
      <c r="JL77" s="352"/>
      <c r="JM77" s="352"/>
      <c r="JN77" s="352"/>
      <c r="JO77" s="352"/>
      <c r="JP77" s="352"/>
      <c r="JQ77" s="353"/>
      <c r="JR77" s="15"/>
      <c r="JS77" s="361" t="s">
        <v>5</v>
      </c>
      <c r="JT77" s="362"/>
      <c r="JU77" s="16">
        <f>JU59</f>
        <v>44639</v>
      </c>
      <c r="JV77" s="354"/>
      <c r="JW77" s="363"/>
      <c r="JX77" s="363"/>
      <c r="JY77" s="17"/>
      <c r="KA77" s="13"/>
      <c r="KB77" s="14"/>
      <c r="KC77" s="379">
        <f>KC5</f>
        <v>16</v>
      </c>
      <c r="KD77" s="380"/>
      <c r="KE77" s="380"/>
      <c r="KF77" s="380"/>
      <c r="KG77" s="380"/>
      <c r="KH77" s="380"/>
      <c r="KI77" s="380"/>
      <c r="KJ77" s="381"/>
      <c r="KK77" s="15"/>
      <c r="KL77" s="389" t="s">
        <v>5</v>
      </c>
      <c r="KM77" s="390"/>
      <c r="KN77" s="16">
        <f>KN59</f>
        <v>44646</v>
      </c>
      <c r="KO77" s="382"/>
      <c r="KP77" s="391"/>
      <c r="KQ77" s="391"/>
      <c r="KR77" s="17"/>
      <c r="KT77" s="13"/>
      <c r="KU77" s="14"/>
      <c r="KV77" s="399">
        <f>KV5</f>
        <v>17</v>
      </c>
      <c r="KW77" s="400"/>
      <c r="KX77" s="400"/>
      <c r="KY77" s="400"/>
      <c r="KZ77" s="400"/>
      <c r="LA77" s="400"/>
      <c r="LB77" s="400"/>
      <c r="LC77" s="401"/>
      <c r="LD77" s="15"/>
      <c r="LE77" s="409" t="s">
        <v>5</v>
      </c>
      <c r="LF77" s="410"/>
      <c r="LG77" s="16">
        <f>LG59</f>
        <v>44653</v>
      </c>
      <c r="LH77" s="402"/>
      <c r="LI77" s="411"/>
      <c r="LJ77" s="411"/>
      <c r="LK77" s="17"/>
      <c r="LM77" s="13"/>
      <c r="LN77" s="14"/>
      <c r="LO77" s="416">
        <f>LO5</f>
        <v>19</v>
      </c>
      <c r="LP77" s="417"/>
      <c r="LQ77" s="417"/>
      <c r="LR77" s="417"/>
      <c r="LS77" s="417"/>
      <c r="LT77" s="417"/>
      <c r="LU77" s="417"/>
      <c r="LV77" s="418"/>
      <c r="LW77" s="15"/>
      <c r="LX77" s="427" t="s">
        <v>5</v>
      </c>
      <c r="LY77" s="428"/>
      <c r="LZ77" s="16">
        <f>LZ59</f>
        <v>44667</v>
      </c>
      <c r="MA77" s="419"/>
      <c r="MB77" s="429"/>
      <c r="MC77" s="429"/>
      <c r="MD77" s="17"/>
      <c r="MF77" s="13"/>
      <c r="MG77" s="14"/>
      <c r="MH77" s="453">
        <f>MH5</f>
        <v>21</v>
      </c>
      <c r="MI77" s="454"/>
      <c r="MJ77" s="454"/>
      <c r="MK77" s="454"/>
      <c r="ML77" s="454"/>
      <c r="MM77" s="454"/>
      <c r="MN77" s="454"/>
      <c r="MO77" s="455"/>
      <c r="MP77" s="15"/>
      <c r="MQ77" s="464" t="s">
        <v>5</v>
      </c>
      <c r="MR77" s="465"/>
      <c r="MS77" s="16">
        <f>MS59</f>
        <v>44681</v>
      </c>
      <c r="MT77" s="456"/>
      <c r="MU77" s="466"/>
      <c r="MV77" s="466"/>
      <c r="MW77" s="17"/>
      <c r="MY77" s="13"/>
      <c r="MZ77" s="14"/>
      <c r="NA77" s="475">
        <f>NA5</f>
        <v>22</v>
      </c>
      <c r="NB77" s="476"/>
      <c r="NC77" s="476"/>
      <c r="ND77" s="476"/>
      <c r="NE77" s="476"/>
      <c r="NF77" s="476"/>
      <c r="NG77" s="476"/>
      <c r="NH77" s="477"/>
      <c r="NI77" s="15"/>
      <c r="NJ77" s="478" t="s">
        <v>5</v>
      </c>
      <c r="NK77" s="479"/>
      <c r="NL77" s="16">
        <f>NL59</f>
        <v>44688</v>
      </c>
      <c r="NM77" s="480"/>
      <c r="NN77" s="481"/>
      <c r="NO77" s="481"/>
      <c r="NP77" s="17"/>
    </row>
    <row r="78" spans="2:380" ht="15" thickBot="1" x14ac:dyDescent="0.35">
      <c r="B78" s="13"/>
      <c r="C78" s="14"/>
      <c r="D78" s="507" t="s">
        <v>3</v>
      </c>
      <c r="E78" s="508"/>
      <c r="F78" s="508"/>
      <c r="G78" s="508"/>
      <c r="H78" s="508"/>
      <c r="I78" s="18" t="s">
        <v>357</v>
      </c>
      <c r="J78" s="18" t="s">
        <v>357</v>
      </c>
      <c r="K78" s="511" t="s">
        <v>4</v>
      </c>
      <c r="L78" s="511"/>
      <c r="M78" s="511"/>
      <c r="N78" s="511"/>
      <c r="O78" s="512"/>
      <c r="P78" s="505"/>
      <c r="Q78" s="520"/>
      <c r="R78" s="520"/>
      <c r="S78" s="17"/>
      <c r="U78" s="13"/>
      <c r="V78" s="14"/>
      <c r="W78" s="507" t="s">
        <v>3</v>
      </c>
      <c r="X78" s="508"/>
      <c r="Y78" s="508"/>
      <c r="Z78" s="508"/>
      <c r="AA78" s="508"/>
      <c r="AB78" s="18" t="s">
        <v>357</v>
      </c>
      <c r="AC78" s="18" t="s">
        <v>357</v>
      </c>
      <c r="AD78" s="511" t="s">
        <v>4</v>
      </c>
      <c r="AE78" s="511"/>
      <c r="AF78" s="511"/>
      <c r="AG78" s="511"/>
      <c r="AH78" s="512"/>
      <c r="AI78" s="505"/>
      <c r="AJ78" s="520"/>
      <c r="AK78" s="520"/>
      <c r="AL78" s="17"/>
      <c r="AN78" s="13"/>
      <c r="AO78" s="14"/>
      <c r="AP78" s="142" t="s">
        <v>3</v>
      </c>
      <c r="AQ78" s="143"/>
      <c r="AR78" s="143"/>
      <c r="AS78" s="143"/>
      <c r="AT78" s="144"/>
      <c r="AU78" s="18" t="s">
        <v>357</v>
      </c>
      <c r="AV78" s="18" t="s">
        <v>357</v>
      </c>
      <c r="AW78" s="148" t="s">
        <v>4</v>
      </c>
      <c r="AX78" s="145"/>
      <c r="AY78" s="145"/>
      <c r="AZ78" s="145"/>
      <c r="BA78" s="146"/>
      <c r="BB78" s="141"/>
      <c r="BC78" s="154"/>
      <c r="BD78" s="154"/>
      <c r="BE78" s="17"/>
      <c r="BG78" s="13"/>
      <c r="BH78" s="14"/>
      <c r="BI78" s="159" t="s">
        <v>3</v>
      </c>
      <c r="BJ78" s="160"/>
      <c r="BK78" s="160"/>
      <c r="BL78" s="160"/>
      <c r="BM78" s="167"/>
      <c r="BN78" s="18" t="s">
        <v>357</v>
      </c>
      <c r="BO78" s="18" t="s">
        <v>357</v>
      </c>
      <c r="BP78" s="171" t="s">
        <v>4</v>
      </c>
      <c r="BQ78" s="161"/>
      <c r="BR78" s="161"/>
      <c r="BS78" s="161"/>
      <c r="BT78" s="162"/>
      <c r="BU78" s="158"/>
      <c r="BV78" s="170"/>
      <c r="BW78" s="170"/>
      <c r="BX78" s="17"/>
      <c r="BZ78" s="13"/>
      <c r="CA78" s="14"/>
      <c r="CB78" s="182" t="s">
        <v>3</v>
      </c>
      <c r="CC78" s="183"/>
      <c r="CD78" s="183"/>
      <c r="CE78" s="183"/>
      <c r="CF78" s="186"/>
      <c r="CG78" s="18" t="s">
        <v>357</v>
      </c>
      <c r="CH78" s="18" t="s">
        <v>357</v>
      </c>
      <c r="CI78" s="191" t="s">
        <v>4</v>
      </c>
      <c r="CJ78" s="184"/>
      <c r="CK78" s="184"/>
      <c r="CL78" s="184"/>
      <c r="CM78" s="185"/>
      <c r="CN78" s="181"/>
      <c r="CO78" s="190"/>
      <c r="CP78" s="190"/>
      <c r="CQ78" s="17"/>
      <c r="CS78" s="13"/>
      <c r="CT78" s="14"/>
      <c r="CU78" s="203" t="s">
        <v>3</v>
      </c>
      <c r="CV78" s="204"/>
      <c r="CW78" s="204"/>
      <c r="CX78" s="204"/>
      <c r="CY78" s="207"/>
      <c r="CZ78" s="18" t="s">
        <v>357</v>
      </c>
      <c r="DA78" s="18" t="s">
        <v>357</v>
      </c>
      <c r="DB78" s="212" t="s">
        <v>4</v>
      </c>
      <c r="DC78" s="205"/>
      <c r="DD78" s="205"/>
      <c r="DE78" s="205"/>
      <c r="DF78" s="206"/>
      <c r="DG78" s="202"/>
      <c r="DH78" s="211"/>
      <c r="DI78" s="211"/>
      <c r="DJ78" s="17"/>
      <c r="DL78" s="13"/>
      <c r="DM78" s="14"/>
      <c r="DN78" s="225" t="s">
        <v>3</v>
      </c>
      <c r="DO78" s="226"/>
      <c r="DP78" s="226"/>
      <c r="DQ78" s="226"/>
      <c r="DR78" s="230"/>
      <c r="DS78" s="18" t="s">
        <v>357</v>
      </c>
      <c r="DT78" s="18" t="s">
        <v>357</v>
      </c>
      <c r="DU78" s="234" t="s">
        <v>4</v>
      </c>
      <c r="DV78" s="227"/>
      <c r="DW78" s="227"/>
      <c r="DX78" s="227"/>
      <c r="DY78" s="228"/>
      <c r="DZ78" s="224"/>
      <c r="EA78" s="233"/>
      <c r="EB78" s="233"/>
      <c r="EC78" s="17"/>
      <c r="EE78" s="13"/>
      <c r="EF78" s="14"/>
      <c r="EG78" s="245" t="s">
        <v>3</v>
      </c>
      <c r="EH78" s="246"/>
      <c r="EI78" s="246"/>
      <c r="EJ78" s="246"/>
      <c r="EK78" s="250"/>
      <c r="EL78" s="18" t="s">
        <v>357</v>
      </c>
      <c r="EM78" s="18" t="s">
        <v>357</v>
      </c>
      <c r="EN78" s="254" t="s">
        <v>4</v>
      </c>
      <c r="EO78" s="247"/>
      <c r="EP78" s="247"/>
      <c r="EQ78" s="247"/>
      <c r="ER78" s="248"/>
      <c r="ES78" s="244"/>
      <c r="ET78" s="253"/>
      <c r="EU78" s="253"/>
      <c r="EV78" s="17"/>
      <c r="EX78" s="13"/>
      <c r="EY78" s="14"/>
      <c r="EZ78" s="507" t="s">
        <v>3</v>
      </c>
      <c r="FA78" s="508"/>
      <c r="FB78" s="508"/>
      <c r="FC78" s="508"/>
      <c r="FD78" s="508"/>
      <c r="FE78" s="18" t="s">
        <v>357</v>
      </c>
      <c r="FF78" s="18" t="s">
        <v>357</v>
      </c>
      <c r="FG78" s="511" t="s">
        <v>4</v>
      </c>
      <c r="FH78" s="511"/>
      <c r="FI78" s="511"/>
      <c r="FJ78" s="511"/>
      <c r="FK78" s="512"/>
      <c r="FL78" s="505"/>
      <c r="FM78" s="520"/>
      <c r="FN78" s="520"/>
      <c r="FO78" s="17"/>
      <c r="FQ78" s="13"/>
      <c r="FR78" s="14"/>
      <c r="FS78" s="275" t="s">
        <v>3</v>
      </c>
      <c r="FT78" s="276"/>
      <c r="FU78" s="276"/>
      <c r="FV78" s="276"/>
      <c r="FW78" s="280"/>
      <c r="FX78" s="18" t="s">
        <v>357</v>
      </c>
      <c r="FY78" s="18" t="s">
        <v>357</v>
      </c>
      <c r="FZ78" s="284" t="s">
        <v>4</v>
      </c>
      <c r="GA78" s="277"/>
      <c r="GB78" s="277"/>
      <c r="GC78" s="277"/>
      <c r="GD78" s="278"/>
      <c r="GE78" s="274"/>
      <c r="GF78" s="283"/>
      <c r="GG78" s="283"/>
      <c r="GH78" s="17"/>
      <c r="GJ78" s="13"/>
      <c r="GK78" s="14"/>
      <c r="GL78" s="295" t="s">
        <v>3</v>
      </c>
      <c r="GM78" s="296"/>
      <c r="GN78" s="296"/>
      <c r="GO78" s="296"/>
      <c r="GP78" s="300"/>
      <c r="GQ78" s="18" t="s">
        <v>357</v>
      </c>
      <c r="GR78" s="18" t="s">
        <v>357</v>
      </c>
      <c r="GS78" s="304" t="s">
        <v>4</v>
      </c>
      <c r="GT78" s="297"/>
      <c r="GU78" s="297"/>
      <c r="GV78" s="297"/>
      <c r="GW78" s="298"/>
      <c r="GX78" s="294"/>
      <c r="GY78" s="303"/>
      <c r="GZ78" s="303"/>
      <c r="HA78" s="17"/>
      <c r="HC78" s="13"/>
      <c r="HD78" s="14"/>
      <c r="HE78" s="315" t="s">
        <v>3</v>
      </c>
      <c r="HF78" s="316"/>
      <c r="HG78" s="316"/>
      <c r="HH78" s="316"/>
      <c r="HI78" s="320"/>
      <c r="HJ78" s="18" t="s">
        <v>357</v>
      </c>
      <c r="HK78" s="18" t="s">
        <v>357</v>
      </c>
      <c r="HL78" s="324" t="s">
        <v>4</v>
      </c>
      <c r="HM78" s="317"/>
      <c r="HN78" s="317"/>
      <c r="HO78" s="317"/>
      <c r="HP78" s="318"/>
      <c r="HQ78" s="314"/>
      <c r="HR78" s="323"/>
      <c r="HS78" s="323"/>
      <c r="HT78" s="17"/>
      <c r="HV78" s="13"/>
      <c r="HW78" s="14"/>
      <c r="HX78" s="335" t="s">
        <v>3</v>
      </c>
      <c r="HY78" s="336"/>
      <c r="HZ78" s="336"/>
      <c r="IA78" s="336"/>
      <c r="IB78" s="340"/>
      <c r="IC78" s="18" t="s">
        <v>357</v>
      </c>
      <c r="ID78" s="18" t="s">
        <v>357</v>
      </c>
      <c r="IE78" s="344" t="s">
        <v>4</v>
      </c>
      <c r="IF78" s="337"/>
      <c r="IG78" s="337"/>
      <c r="IH78" s="337"/>
      <c r="II78" s="338"/>
      <c r="IJ78" s="334"/>
      <c r="IK78" s="343"/>
      <c r="IL78" s="343"/>
      <c r="IM78" s="17"/>
      <c r="IO78" s="13"/>
      <c r="IP78" s="14"/>
      <c r="IQ78" s="335" t="s">
        <v>3</v>
      </c>
      <c r="IR78" s="336"/>
      <c r="IS78" s="336"/>
      <c r="IT78" s="336"/>
      <c r="IU78" s="340"/>
      <c r="IV78" s="18" t="s">
        <v>357</v>
      </c>
      <c r="IW78" s="18" t="s">
        <v>357</v>
      </c>
      <c r="IX78" s="344" t="s">
        <v>4</v>
      </c>
      <c r="IY78" s="337"/>
      <c r="IZ78" s="337"/>
      <c r="JA78" s="337"/>
      <c r="JB78" s="338"/>
      <c r="JC78" s="334"/>
      <c r="JD78" s="343"/>
      <c r="JE78" s="343"/>
      <c r="JF78" s="17"/>
      <c r="JH78" s="13"/>
      <c r="JI78" s="14"/>
      <c r="JJ78" s="355" t="s">
        <v>3</v>
      </c>
      <c r="JK78" s="356"/>
      <c r="JL78" s="356"/>
      <c r="JM78" s="356"/>
      <c r="JN78" s="360"/>
      <c r="JO78" s="18" t="s">
        <v>357</v>
      </c>
      <c r="JP78" s="18" t="s">
        <v>357</v>
      </c>
      <c r="JQ78" s="364" t="s">
        <v>4</v>
      </c>
      <c r="JR78" s="357"/>
      <c r="JS78" s="357"/>
      <c r="JT78" s="357"/>
      <c r="JU78" s="358"/>
      <c r="JV78" s="354"/>
      <c r="JW78" s="363"/>
      <c r="JX78" s="363"/>
      <c r="JY78" s="17"/>
      <c r="KA78" s="13"/>
      <c r="KB78" s="14"/>
      <c r="KC78" s="383" t="s">
        <v>3</v>
      </c>
      <c r="KD78" s="384"/>
      <c r="KE78" s="384"/>
      <c r="KF78" s="384"/>
      <c r="KG78" s="388"/>
      <c r="KH78" s="18" t="s">
        <v>357</v>
      </c>
      <c r="KI78" s="18" t="s">
        <v>357</v>
      </c>
      <c r="KJ78" s="392" t="s">
        <v>4</v>
      </c>
      <c r="KK78" s="385"/>
      <c r="KL78" s="385"/>
      <c r="KM78" s="385"/>
      <c r="KN78" s="386"/>
      <c r="KO78" s="382"/>
      <c r="KP78" s="391"/>
      <c r="KQ78" s="391"/>
      <c r="KR78" s="17"/>
      <c r="KT78" s="13"/>
      <c r="KU78" s="14"/>
      <c r="KV78" s="403" t="s">
        <v>3</v>
      </c>
      <c r="KW78" s="404"/>
      <c r="KX78" s="404"/>
      <c r="KY78" s="404"/>
      <c r="KZ78" s="408"/>
      <c r="LA78" s="18" t="s">
        <v>357</v>
      </c>
      <c r="LB78" s="18" t="s">
        <v>357</v>
      </c>
      <c r="LC78" s="412" t="s">
        <v>4</v>
      </c>
      <c r="LD78" s="405"/>
      <c r="LE78" s="405"/>
      <c r="LF78" s="405"/>
      <c r="LG78" s="406"/>
      <c r="LH78" s="402"/>
      <c r="LI78" s="411"/>
      <c r="LJ78" s="411"/>
      <c r="LK78" s="17"/>
      <c r="LM78" s="13"/>
      <c r="LN78" s="14"/>
      <c r="LO78" s="420" t="s">
        <v>3</v>
      </c>
      <c r="LP78" s="421"/>
      <c r="LQ78" s="421"/>
      <c r="LR78" s="421"/>
      <c r="LS78" s="430"/>
      <c r="LT78" s="18" t="s">
        <v>357</v>
      </c>
      <c r="LU78" s="18" t="s">
        <v>357</v>
      </c>
      <c r="LV78" s="431" t="s">
        <v>4</v>
      </c>
      <c r="LW78" s="422"/>
      <c r="LX78" s="422"/>
      <c r="LY78" s="422"/>
      <c r="LZ78" s="423"/>
      <c r="MA78" s="419"/>
      <c r="MB78" s="429"/>
      <c r="MC78" s="429"/>
      <c r="MD78" s="17"/>
      <c r="MF78" s="13"/>
      <c r="MG78" s="14"/>
      <c r="MH78" s="457" t="s">
        <v>3</v>
      </c>
      <c r="MI78" s="458"/>
      <c r="MJ78" s="458"/>
      <c r="MK78" s="458"/>
      <c r="ML78" s="467"/>
      <c r="MM78" s="18" t="s">
        <v>357</v>
      </c>
      <c r="MN78" s="18" t="s">
        <v>357</v>
      </c>
      <c r="MO78" s="468" t="s">
        <v>4</v>
      </c>
      <c r="MP78" s="459"/>
      <c r="MQ78" s="459"/>
      <c r="MR78" s="459"/>
      <c r="MS78" s="460"/>
      <c r="MT78" s="456"/>
      <c r="MU78" s="466"/>
      <c r="MV78" s="466"/>
      <c r="MW78" s="17"/>
      <c r="MY78" s="13"/>
      <c r="MZ78" s="14"/>
      <c r="NA78" s="482" t="s">
        <v>3</v>
      </c>
      <c r="NB78" s="483"/>
      <c r="NC78" s="483"/>
      <c r="ND78" s="483"/>
      <c r="NE78" s="484"/>
      <c r="NF78" s="18" t="s">
        <v>357</v>
      </c>
      <c r="NG78" s="18" t="s">
        <v>357</v>
      </c>
      <c r="NH78" s="485" t="s">
        <v>4</v>
      </c>
      <c r="NI78" s="486"/>
      <c r="NJ78" s="486"/>
      <c r="NK78" s="486"/>
      <c r="NL78" s="487"/>
      <c r="NM78" s="480"/>
      <c r="NN78" s="481"/>
      <c r="NO78" s="481"/>
      <c r="NP78" s="17"/>
    </row>
    <row r="79" spans="2:380" s="40" customFormat="1" ht="19.2" thickTop="1" thickBot="1" x14ac:dyDescent="0.35">
      <c r="B79" s="37"/>
      <c r="C79" s="38"/>
      <c r="D79" s="513" t="s">
        <v>196</v>
      </c>
      <c r="E79" s="514"/>
      <c r="F79" s="514"/>
      <c r="G79" s="515"/>
      <c r="H79" s="50" t="str">
        <f>VLOOKUP(D79,REEKSEN!$N$5:$O$18,2,FALSE)</f>
        <v>FIX</v>
      </c>
      <c r="I79" s="48" t="str">
        <f>IF(MID(D79,LEN(D79),1)="1",1,IF(MID(D79,LEN(D79),1)="2",2,IF(MID(D79,LEN(D79),1)="3",3,IF(MID(D79,LEN(D79),1)="4",4,"-"))))</f>
        <v>-</v>
      </c>
      <c r="J79" s="49">
        <f>IF(MID(L79,LEN(L79),1)="1",1,IF(MID(L79,LEN(L79),1)="2",2,IF(MID(L79,LEN(L79),1)="3",3,IF(MID(L79,LEN(L79),1)="4",4,"-"))))</f>
        <v>2</v>
      </c>
      <c r="K79" s="50" t="str">
        <f>VLOOKUP(L79,REEKSEN!$N$5:$O$18,2,FALSE)</f>
        <v>EXC</v>
      </c>
      <c r="L79" s="523" t="s">
        <v>465</v>
      </c>
      <c r="M79" s="524"/>
      <c r="N79" s="524"/>
      <c r="O79" s="525"/>
      <c r="P79" s="521"/>
      <c r="Q79" s="522"/>
      <c r="R79" s="522"/>
      <c r="S79" s="39"/>
      <c r="U79" s="37"/>
      <c r="V79" s="38"/>
      <c r="W79" s="513" t="s">
        <v>672</v>
      </c>
      <c r="X79" s="514"/>
      <c r="Y79" s="514"/>
      <c r="Z79" s="515"/>
      <c r="AA79" s="50" t="str">
        <f>VLOOKUP(W79,REEKSEN!$N$5:$O$18,2,FALSE)</f>
        <v>TZH</v>
      </c>
      <c r="AB79" s="48">
        <f>IF(MID(W79,LEN(W79),1)="1",1,IF(MID(W79,LEN(W79),1)="2",2,IF(MID(W79,LEN(W79),1)="3",3,IF(MID(W79,LEN(W79),1)="4",4,"-"))))</f>
        <v>4</v>
      </c>
      <c r="AC79" s="49" t="str">
        <f>IF(MID(AE79,LEN(AE79),1)="1",1,IF(MID(AE79,LEN(AE79),1)="2",2,IF(MID(AE79,LEN(AE79),1)="3",3,IF(MID(AE79,LEN(AE79),1)="4",4,"-"))))</f>
        <v>-</v>
      </c>
      <c r="AD79" s="50" t="str">
        <f>VLOOKUP(AE79,REEKSEN!$N$5:$O$18,2,FALSE)</f>
        <v>FIX</v>
      </c>
      <c r="AE79" s="523" t="s">
        <v>196</v>
      </c>
      <c r="AF79" s="524"/>
      <c r="AG79" s="524"/>
      <c r="AH79" s="525"/>
      <c r="AI79" s="521"/>
      <c r="AJ79" s="522"/>
      <c r="AK79" s="522"/>
      <c r="AL79" s="39"/>
      <c r="AN79" s="13"/>
      <c r="AO79" s="14"/>
      <c r="AP79" s="513" t="s">
        <v>467</v>
      </c>
      <c r="AQ79" s="514"/>
      <c r="AR79" s="514"/>
      <c r="AS79" s="515"/>
      <c r="AT79" s="50" t="str">
        <f>VLOOKUP(AP79,REEKSEN!$N$5:$O$18,2,FALSE)</f>
        <v>SPLI</v>
      </c>
      <c r="AU79" s="48">
        <f>IF(MID(AP79,LEN(AP79),1)="1",1,IF(MID(AP79,LEN(AP79),1)="2",2,IF(MID(AP79,LEN(AP79),1)="3",3,IF(MID(AP79,LEN(AP79),1)="4",4,"-"))))</f>
        <v>3</v>
      </c>
      <c r="AV79" s="49" t="str">
        <f>IF(MID(AX79,LEN(AX79),1)="1",1,IF(MID(AX79,LEN(AX79),1)="2",2,IF(MID(AX79,LEN(AX79),1)="3",3,IF(MID(AX79,LEN(AX79),1)="4",4,"-"))))</f>
        <v>-</v>
      </c>
      <c r="AW79" s="50" t="str">
        <f>VLOOKUP(AX79,REEKSEN!$N$5:$O$18,2,FALSE)</f>
        <v>VRIJ</v>
      </c>
      <c r="AX79" s="149" t="s">
        <v>511</v>
      </c>
      <c r="AY79" s="150"/>
      <c r="AZ79" s="150"/>
      <c r="BA79" s="151"/>
      <c r="BB79" s="141"/>
      <c r="BC79" s="154"/>
      <c r="BD79" s="154"/>
      <c r="BE79" s="17"/>
      <c r="BG79" s="13"/>
      <c r="BH79" s="14"/>
      <c r="BI79" s="513" t="s">
        <v>517</v>
      </c>
      <c r="BJ79" s="514"/>
      <c r="BK79" s="514"/>
      <c r="BL79" s="515"/>
      <c r="BM79" s="50" t="str">
        <f>VLOOKUP(BI79,REEKSEN!$N$5:$O$18,2,FALSE)</f>
        <v>DZES</v>
      </c>
      <c r="BN79" s="48">
        <f>IF(MID(BI79,LEN(BI79),1)="1",1,IF(MID(BI79,LEN(BI79),1)="2",2,IF(MID(BI79,LEN(BI79),1)="3",3,IF(MID(BI79,LEN(BI79),1)="4",4,"-"))))</f>
        <v>3</v>
      </c>
      <c r="BO79" s="49" t="str">
        <f>IF(MID(BQ79,LEN(BQ79),1)="1",1,IF(MID(BQ79,LEN(BQ79),1)="2",2,IF(MID(BQ79,LEN(BQ79),1)="3",3,IF(MID(BQ79,LEN(BQ79),1)="4",4,"-"))))</f>
        <v>-</v>
      </c>
      <c r="BP79" s="50" t="str">
        <f>VLOOKUP(BQ79,REEKSEN!$N$5:$O$18,2,FALSE)</f>
        <v>VRIJ</v>
      </c>
      <c r="BQ79" s="172" t="s">
        <v>511</v>
      </c>
      <c r="BR79" s="173"/>
      <c r="BS79" s="173"/>
      <c r="BT79" s="174"/>
      <c r="BU79" s="158"/>
      <c r="BV79" s="170"/>
      <c r="BW79" s="170"/>
      <c r="BX79" s="17"/>
      <c r="BZ79" s="13"/>
      <c r="CA79" s="14"/>
      <c r="CB79" s="513" t="s">
        <v>984</v>
      </c>
      <c r="CC79" s="514"/>
      <c r="CD79" s="514"/>
      <c r="CE79" s="515"/>
      <c r="CF79" s="50" t="str">
        <f>VLOOKUP(CB79,REEKSEN!$N$5:$O$18,2,FALSE)</f>
        <v>DBEL</v>
      </c>
      <c r="CG79" s="48">
        <f>IF(MID(CB79,LEN(CB79),1)="1",1,IF(MID(CB79,LEN(CB79),1)="2",2,IF(MID(CB79,LEN(CB79),1)="3",3,IF(MID(CB79,LEN(CB79),1)="4",4,"-"))))</f>
        <v>2</v>
      </c>
      <c r="CH79" s="49" t="str">
        <f>IF(MID(CJ79,LEN(CJ79),1)="1",1,IF(MID(CJ79,LEN(CJ79),1)="2",2,IF(MID(CJ79,LEN(CJ79),1)="3",3,IF(MID(CJ79,LEN(CJ79),1)="4",4,"-"))))</f>
        <v>-</v>
      </c>
      <c r="CI79" s="50" t="str">
        <f>VLOOKUP(CJ79,REEKSEN!$N$5:$O$18,2,FALSE)</f>
        <v>VRIJ</v>
      </c>
      <c r="CJ79" s="192" t="s">
        <v>511</v>
      </c>
      <c r="CK79" s="193"/>
      <c r="CL79" s="193"/>
      <c r="CM79" s="194"/>
      <c r="CN79" s="181"/>
      <c r="CO79" s="190"/>
      <c r="CP79" s="190"/>
      <c r="CQ79" s="17"/>
      <c r="CS79" s="13"/>
      <c r="CT79" s="14"/>
      <c r="CU79" s="513" t="s">
        <v>516</v>
      </c>
      <c r="CV79" s="514"/>
      <c r="CW79" s="514"/>
      <c r="CX79" s="515"/>
      <c r="CY79" s="50" t="str">
        <f>VLOOKUP(CU79,REEKSEN!$N$5:$O$18,2,FALSE)</f>
        <v>HOEK</v>
      </c>
      <c r="CZ79" s="48" t="str">
        <f>IF(MID(CU79,LEN(CU79),1)="1",1,IF(MID(CU79,LEN(CU79),1)="2",2,IF(MID(CU79,LEN(CU79),1)="3",3,IF(MID(CU79,LEN(CU79),1)="4",4,"-"))))</f>
        <v>-</v>
      </c>
      <c r="DA79" s="49" t="str">
        <f>IF(MID(DC79,LEN(DC79),1)="1",1,IF(MID(DC79,LEN(DC79),1)="2",2,IF(MID(DC79,LEN(DC79),1)="3",3,IF(MID(DC79,LEN(DC79),1)="4",4,"-"))))</f>
        <v>-</v>
      </c>
      <c r="DB79" s="50" t="str">
        <f>VLOOKUP(DC79,REEKSEN!$N$5:$O$18,2,FALSE)</f>
        <v>VRIJ</v>
      </c>
      <c r="DC79" s="213" t="s">
        <v>511</v>
      </c>
      <c r="DD79" s="214"/>
      <c r="DE79" s="214"/>
      <c r="DF79" s="215"/>
      <c r="DG79" s="202"/>
      <c r="DH79" s="211"/>
      <c r="DI79" s="211"/>
      <c r="DJ79" s="17"/>
      <c r="DL79" s="13"/>
      <c r="DM79" s="14"/>
      <c r="DN79" s="513" t="s">
        <v>460</v>
      </c>
      <c r="DO79" s="514"/>
      <c r="DP79" s="514"/>
      <c r="DQ79" s="515"/>
      <c r="DR79" s="50" t="str">
        <f>VLOOKUP(DN79,REEKSEN!$N$5:$O$18,2,FALSE)</f>
        <v>KALF</v>
      </c>
      <c r="DS79" s="48">
        <f>IF(MID(DN79,LEN(DN79),1)="1",1,IF(MID(DN79,LEN(DN79),1)="2",2,IF(MID(DN79,LEN(DN79),1)="3",3,IF(MID(DN79,LEN(DN79),1)="4",4,"-"))))</f>
        <v>4</v>
      </c>
      <c r="DT79" s="49" t="str">
        <f>IF(MID(DV79,LEN(DV79),1)="1",1,IF(MID(DV79,LEN(DV79),1)="2",2,IF(MID(DV79,LEN(DV79),1)="3",3,IF(MID(DV79,LEN(DV79),1)="4",4,"-"))))</f>
        <v>-</v>
      </c>
      <c r="DU79" s="50" t="str">
        <f>VLOOKUP(DV79,REEKSEN!$N$5:$O$18,2,FALSE)</f>
        <v>VRIJ</v>
      </c>
      <c r="DV79" s="235" t="s">
        <v>511</v>
      </c>
      <c r="DW79" s="236"/>
      <c r="DX79" s="236"/>
      <c r="DY79" s="237"/>
      <c r="DZ79" s="224"/>
      <c r="EA79" s="233"/>
      <c r="EB79" s="233"/>
      <c r="EC79" s="17"/>
      <c r="EE79" s="13"/>
      <c r="EF79" s="14"/>
      <c r="EG79" s="513" t="s">
        <v>747</v>
      </c>
      <c r="EH79" s="514"/>
      <c r="EI79" s="514"/>
      <c r="EJ79" s="515"/>
      <c r="EK79" s="50" t="str">
        <f>VLOOKUP(EG79,REEKSEN!$N$5:$O$18,2,FALSE)</f>
        <v>DVO</v>
      </c>
      <c r="EL79" s="48" t="str">
        <f>IF(MID(EG79,LEN(EG79),1)="1",1,IF(MID(EG79,LEN(EG79),1)="2",2,IF(MID(EG79,LEN(EG79),1)="3",3,IF(MID(EG79,LEN(EG79),1)="4",4,"-"))))</f>
        <v>-</v>
      </c>
      <c r="EM79" s="49" t="str">
        <f>IF(MID(EO79,LEN(EO79),1)="1",1,IF(MID(EO79,LEN(EO79),1)="2",2,IF(MID(EO79,LEN(EO79),1)="3",3,IF(MID(EO79,LEN(EO79),1)="4",4,"-"))))</f>
        <v>-</v>
      </c>
      <c r="EN79" s="50" t="str">
        <f>VLOOKUP(EO79,REEKSEN!$N$5:$O$18,2,FALSE)</f>
        <v>VRIJ</v>
      </c>
      <c r="EO79" s="255" t="s">
        <v>511</v>
      </c>
      <c r="EP79" s="256"/>
      <c r="EQ79" s="256"/>
      <c r="ER79" s="257"/>
      <c r="ES79" s="244"/>
      <c r="ET79" s="253"/>
      <c r="EU79" s="253"/>
      <c r="EV79" s="17"/>
      <c r="EX79" s="37"/>
      <c r="EY79" s="38"/>
      <c r="EZ79" s="513" t="s">
        <v>983</v>
      </c>
      <c r="FA79" s="514"/>
      <c r="FB79" s="514"/>
      <c r="FC79" s="515"/>
      <c r="FD79" s="50" t="str">
        <f>VLOOKUP(EZ79,REEKSEN!$N$5:$O$18,2,FALSE)</f>
        <v>GBIL</v>
      </c>
      <c r="FE79" s="48">
        <f>IF(MID(EZ79,LEN(EZ79),1)="1",1,IF(MID(EZ79,LEN(EZ79),1)="2",2,IF(MID(EZ79,LEN(EZ79),1)="3",3,IF(MID(EZ79,LEN(EZ79),1)="4",4,"-"))))</f>
        <v>4</v>
      </c>
      <c r="FF79" s="49">
        <f>IF(MID(FH79,LEN(FH79),1)="1",1,IF(MID(FH79,LEN(FH79),1)="2",2,IF(MID(FH79,LEN(FH79),1)="3",3,IF(MID(FH79,LEN(FH79),1)="4",4,"-"))))</f>
        <v>2</v>
      </c>
      <c r="FG79" s="50" t="str">
        <f>VLOOKUP(FH79,REEKSEN!$N$5:$O$18,2,FALSE)</f>
        <v>DBEL</v>
      </c>
      <c r="FH79" s="523" t="s">
        <v>984</v>
      </c>
      <c r="FI79" s="524"/>
      <c r="FJ79" s="524"/>
      <c r="FK79" s="525"/>
      <c r="FL79" s="521"/>
      <c r="FM79" s="522"/>
      <c r="FN79" s="522"/>
      <c r="FO79" s="39"/>
      <c r="FQ79" s="13"/>
      <c r="FR79" s="14"/>
      <c r="FS79" s="513" t="s">
        <v>464</v>
      </c>
      <c r="FT79" s="514"/>
      <c r="FU79" s="514"/>
      <c r="FV79" s="515"/>
      <c r="FW79" s="50" t="str">
        <f>VLOOKUP(FS79,REEKSEN!$N$5:$O$18,2,FALSE)</f>
        <v>STAT</v>
      </c>
      <c r="FX79" s="48">
        <f>IF(MID(FS79,LEN(FS79),1)="1",1,IF(MID(FS79,LEN(FS79),1)="2",2,IF(MID(FS79,LEN(FS79),1)="3",3,IF(MID(FS79,LEN(FS79),1)="4",4,"-"))))</f>
        <v>2</v>
      </c>
      <c r="FY79" s="49" t="str">
        <f>IF(MID(GA79,LEN(GA79),1)="1",1,IF(MID(GA79,LEN(GA79),1)="2",2,IF(MID(GA79,LEN(GA79),1)="3",3,IF(MID(GA79,LEN(GA79),1)="4",4,"-"))))</f>
        <v>-</v>
      </c>
      <c r="FZ79" s="50" t="str">
        <f>VLOOKUP(GA79,REEKSEN!$N$5:$O$18,2,FALSE)</f>
        <v>VRIJ</v>
      </c>
      <c r="GA79" s="285" t="s">
        <v>511</v>
      </c>
      <c r="GB79" s="286"/>
      <c r="GC79" s="286"/>
      <c r="GD79" s="287"/>
      <c r="GE79" s="274"/>
      <c r="GF79" s="283"/>
      <c r="GG79" s="283"/>
      <c r="GH79" s="17"/>
      <c r="GJ79" s="13"/>
      <c r="GK79" s="14"/>
      <c r="GL79" s="513" t="s">
        <v>983</v>
      </c>
      <c r="GM79" s="514"/>
      <c r="GN79" s="514"/>
      <c r="GO79" s="515"/>
      <c r="GP79" s="50" t="str">
        <f>VLOOKUP(GL79,REEKSEN!$N$5:$O$18,2,FALSE)</f>
        <v>GBIL</v>
      </c>
      <c r="GQ79" s="48">
        <f>IF(MID(GL79,LEN(GL79),1)="1",1,IF(MID(GL79,LEN(GL79),1)="2",2,IF(MID(GL79,LEN(GL79),1)="3",3,IF(MID(GL79,LEN(GL79),1)="4",4,"-"))))</f>
        <v>4</v>
      </c>
      <c r="GR79" s="49" t="str">
        <f>IF(MID(GT79,LEN(GT79),1)="1",1,IF(MID(GT79,LEN(GT79),1)="2",2,IF(MID(GT79,LEN(GT79),1)="3",3,IF(MID(GT79,LEN(GT79),1)="4",4,"-"))))</f>
        <v>-</v>
      </c>
      <c r="GS79" s="50" t="str">
        <f>VLOOKUP(GT79,REEKSEN!$N$5:$O$18,2,FALSE)</f>
        <v>VRIJ</v>
      </c>
      <c r="GT79" s="305" t="s">
        <v>511</v>
      </c>
      <c r="GU79" s="306"/>
      <c r="GV79" s="306"/>
      <c r="GW79" s="307"/>
      <c r="GX79" s="294"/>
      <c r="GY79" s="303"/>
      <c r="GZ79" s="303"/>
      <c r="HA79" s="17"/>
      <c r="HC79" s="13"/>
      <c r="HD79" s="14"/>
      <c r="HE79" s="513" t="s">
        <v>465</v>
      </c>
      <c r="HF79" s="514"/>
      <c r="HG79" s="514"/>
      <c r="HH79" s="515"/>
      <c r="HI79" s="50" t="str">
        <f>VLOOKUP(HE79,REEKSEN!$N$5:$O$18,2,FALSE)</f>
        <v>EXC</v>
      </c>
      <c r="HJ79" s="48">
        <f>IF(MID(HE79,LEN(HE79),1)="1",1,IF(MID(HE79,LEN(HE79),1)="2",2,IF(MID(HE79,LEN(HE79),1)="3",3,IF(MID(HE79,LEN(HE79),1)="4",4,"-"))))</f>
        <v>2</v>
      </c>
      <c r="HK79" s="49" t="str">
        <f>IF(MID(HM79,LEN(HM79),1)="1",1,IF(MID(HM79,LEN(HM79),1)="2",2,IF(MID(HM79,LEN(HM79),1)="3",3,IF(MID(HM79,LEN(HM79),1)="4",4,"-"))))</f>
        <v>-</v>
      </c>
      <c r="HL79" s="50" t="str">
        <f>VLOOKUP(HM79,REEKSEN!$N$5:$O$18,2,FALSE)</f>
        <v>VRIJ</v>
      </c>
      <c r="HM79" s="325" t="s">
        <v>511</v>
      </c>
      <c r="HN79" s="326"/>
      <c r="HO79" s="326"/>
      <c r="HP79" s="327"/>
      <c r="HQ79" s="314"/>
      <c r="HR79" s="323"/>
      <c r="HS79" s="323"/>
      <c r="HT79" s="17"/>
      <c r="HV79" s="13"/>
      <c r="HW79" s="14"/>
      <c r="HX79" s="513" t="s">
        <v>672</v>
      </c>
      <c r="HY79" s="514"/>
      <c r="HZ79" s="514"/>
      <c r="IA79" s="515"/>
      <c r="IB79" s="50" t="str">
        <f>VLOOKUP(HX79,REEKSEN!$N$5:$O$18,2,FALSE)</f>
        <v>TZH</v>
      </c>
      <c r="IC79" s="48">
        <f>IF(MID(HX79,LEN(HX79),1)="1",1,IF(MID(HX79,LEN(HX79),1)="2",2,IF(MID(HX79,LEN(HX79),1)="3",3,IF(MID(HX79,LEN(HX79),1)="4",4,"-"))))</f>
        <v>4</v>
      </c>
      <c r="ID79" s="49" t="str">
        <f>IF(MID(IF79,LEN(IF79),1)="1",1,IF(MID(IF79,LEN(IF79),1)="2",2,IF(MID(IF79,LEN(IF79),1)="3",3,IF(MID(IF79,LEN(IF79),1)="4",4,"-"))))</f>
        <v>-</v>
      </c>
      <c r="IE79" s="50" t="str">
        <f>VLOOKUP(IF79,REEKSEN!$N$5:$O$18,2,FALSE)</f>
        <v>VRIJ</v>
      </c>
      <c r="IF79" s="345" t="s">
        <v>511</v>
      </c>
      <c r="IG79" s="346"/>
      <c r="IH79" s="346"/>
      <c r="II79" s="347"/>
      <c r="IJ79" s="334"/>
      <c r="IK79" s="343"/>
      <c r="IL79" s="343"/>
      <c r="IM79" s="17"/>
      <c r="IO79" s="13"/>
      <c r="IP79" s="14"/>
      <c r="IQ79" s="513" t="s">
        <v>467</v>
      </c>
      <c r="IR79" s="514"/>
      <c r="IS79" s="514"/>
      <c r="IT79" s="515"/>
      <c r="IU79" s="50" t="str">
        <f>VLOOKUP(IQ79,REEKSEN!$N$5:$O$18,2,FALSE)</f>
        <v>SPLI</v>
      </c>
      <c r="IV79" s="48">
        <f>IF(MID(IQ79,LEN(IQ79),1)="1",1,IF(MID(IQ79,LEN(IQ79),1)="2",2,IF(MID(IQ79,LEN(IQ79),1)="3",3,IF(MID(IQ79,LEN(IQ79),1)="4",4,"-"))))</f>
        <v>3</v>
      </c>
      <c r="IW79" s="49" t="str">
        <f>IF(MID(IY79,LEN(IY79),1)="1",1,IF(MID(IY79,LEN(IY79),1)="2",2,IF(MID(IY79,LEN(IY79),1)="3",3,IF(MID(IY79,LEN(IY79),1)="4",4,"-"))))</f>
        <v>-</v>
      </c>
      <c r="IX79" s="50" t="str">
        <f>VLOOKUP(IY79,REEKSEN!$N$5:$O$18,2,FALSE)</f>
        <v>VRIJ</v>
      </c>
      <c r="IY79" s="345" t="s">
        <v>511</v>
      </c>
      <c r="IZ79" s="346"/>
      <c r="JA79" s="346"/>
      <c r="JB79" s="347"/>
      <c r="JC79" s="334"/>
      <c r="JD79" s="343"/>
      <c r="JE79" s="343"/>
      <c r="JF79" s="17"/>
      <c r="JH79" s="13"/>
      <c r="JI79" s="14"/>
      <c r="JJ79" s="513" t="s">
        <v>517</v>
      </c>
      <c r="JK79" s="514"/>
      <c r="JL79" s="514"/>
      <c r="JM79" s="515"/>
      <c r="JN79" s="50" t="str">
        <f>VLOOKUP(JJ79,REEKSEN!$N$5:$O$18,2,FALSE)</f>
        <v>DZES</v>
      </c>
      <c r="JO79" s="48">
        <f>IF(MID(JJ79,LEN(JJ79),1)="1",1,IF(MID(JJ79,LEN(JJ79),1)="2",2,IF(MID(JJ79,LEN(JJ79),1)="3",3,IF(MID(JJ79,LEN(JJ79),1)="4",4,"-"))))</f>
        <v>3</v>
      </c>
      <c r="JP79" s="49" t="str">
        <f>IF(MID(JR79,LEN(JR79),1)="1",1,IF(MID(JR79,LEN(JR79),1)="2",2,IF(MID(JR79,LEN(JR79),1)="3",3,IF(MID(JR79,LEN(JR79),1)="4",4,"-"))))</f>
        <v>-</v>
      </c>
      <c r="JQ79" s="50" t="str">
        <f>VLOOKUP(JR79,REEKSEN!$N$5:$O$18,2,FALSE)</f>
        <v>VRIJ</v>
      </c>
      <c r="JR79" s="365" t="s">
        <v>511</v>
      </c>
      <c r="JS79" s="366"/>
      <c r="JT79" s="366"/>
      <c r="JU79" s="367"/>
      <c r="JV79" s="354"/>
      <c r="JW79" s="363"/>
      <c r="JX79" s="363"/>
      <c r="JY79" s="17"/>
      <c r="KA79" s="13"/>
      <c r="KB79" s="14"/>
      <c r="KC79" s="513" t="s">
        <v>984</v>
      </c>
      <c r="KD79" s="514"/>
      <c r="KE79" s="514"/>
      <c r="KF79" s="515"/>
      <c r="KG79" s="50" t="str">
        <f>VLOOKUP(KC79,REEKSEN!$N$5:$O$18,2,FALSE)</f>
        <v>DBEL</v>
      </c>
      <c r="KH79" s="48">
        <f>IF(MID(KC79,LEN(KC79),1)="1",1,IF(MID(KC79,LEN(KC79),1)="2",2,IF(MID(KC79,LEN(KC79),1)="3",3,IF(MID(KC79,LEN(KC79),1)="4",4,"-"))))</f>
        <v>2</v>
      </c>
      <c r="KI79" s="49" t="str">
        <f>IF(MID(KK79,LEN(KK79),1)="1",1,IF(MID(KK79,LEN(KK79),1)="2",2,IF(MID(KK79,LEN(KK79),1)="3",3,IF(MID(KK79,LEN(KK79),1)="4",4,"-"))))</f>
        <v>-</v>
      </c>
      <c r="KJ79" s="50" t="str">
        <f>VLOOKUP(KK79,REEKSEN!$N$5:$O$18,2,FALSE)</f>
        <v>VRIJ</v>
      </c>
      <c r="KK79" s="393" t="s">
        <v>511</v>
      </c>
      <c r="KL79" s="394"/>
      <c r="KM79" s="394"/>
      <c r="KN79" s="395"/>
      <c r="KO79" s="382"/>
      <c r="KP79" s="391"/>
      <c r="KQ79" s="391"/>
      <c r="KR79" s="17"/>
      <c r="KT79" s="13"/>
      <c r="KU79" s="14"/>
      <c r="KV79" s="513" t="s">
        <v>516</v>
      </c>
      <c r="KW79" s="514"/>
      <c r="KX79" s="514"/>
      <c r="KY79" s="515"/>
      <c r="KZ79" s="50" t="str">
        <f>VLOOKUP(KV79,REEKSEN!$N$5:$O$18,2,FALSE)</f>
        <v>HOEK</v>
      </c>
      <c r="LA79" s="48" t="str">
        <f>IF(MID(KV79,LEN(KV79),1)="1",1,IF(MID(KV79,LEN(KV79),1)="2",2,IF(MID(KV79,LEN(KV79),1)="3",3,IF(MID(KV79,LEN(KV79),1)="4",4,"-"))))</f>
        <v>-</v>
      </c>
      <c r="LB79" s="49" t="str">
        <f>IF(MID(LD79,LEN(LD79),1)="1",1,IF(MID(LD79,LEN(LD79),1)="2",2,IF(MID(LD79,LEN(LD79),1)="3",3,IF(MID(LD79,LEN(LD79),1)="4",4,"-"))))</f>
        <v>-</v>
      </c>
      <c r="LC79" s="50" t="str">
        <f>VLOOKUP(LD79,REEKSEN!$N$5:$O$18,2,FALSE)</f>
        <v>VRIJ</v>
      </c>
      <c r="LD79" s="413" t="s">
        <v>511</v>
      </c>
      <c r="LE79" s="414"/>
      <c r="LF79" s="414"/>
      <c r="LG79" s="415"/>
      <c r="LH79" s="402"/>
      <c r="LI79" s="411"/>
      <c r="LJ79" s="411"/>
      <c r="LK79" s="17"/>
      <c r="LM79" s="13"/>
      <c r="LN79" s="14"/>
      <c r="LO79" s="513" t="s">
        <v>747</v>
      </c>
      <c r="LP79" s="514"/>
      <c r="LQ79" s="514"/>
      <c r="LR79" s="515"/>
      <c r="LS79" s="50" t="str">
        <f>VLOOKUP(LO79,REEKSEN!$N$5:$O$18,2,FALSE)</f>
        <v>DVO</v>
      </c>
      <c r="LT79" s="48" t="str">
        <f>IF(MID(LO79,LEN(LO79),1)="1",1,IF(MID(LO79,LEN(LO79),1)="2",2,IF(MID(LO79,LEN(LO79),1)="3",3,IF(MID(LO79,LEN(LO79),1)="4",4,"-"))))</f>
        <v>-</v>
      </c>
      <c r="LU79" s="49" t="str">
        <f>IF(MID(LW79,LEN(LW79),1)="1",1,IF(MID(LW79,LEN(LW79),1)="2",2,IF(MID(LW79,LEN(LW79),1)="3",3,IF(MID(LW79,LEN(LW79),1)="4",4,"-"))))</f>
        <v>-</v>
      </c>
      <c r="LV79" s="50" t="str">
        <f>VLOOKUP(LW79,REEKSEN!$N$5:$O$18,2,FALSE)</f>
        <v>VRIJ</v>
      </c>
      <c r="LW79" s="432" t="s">
        <v>511</v>
      </c>
      <c r="LX79" s="433"/>
      <c r="LY79" s="433"/>
      <c r="LZ79" s="434"/>
      <c r="MA79" s="419"/>
      <c r="MB79" s="429"/>
      <c r="MC79" s="429"/>
      <c r="MD79" s="17"/>
      <c r="MF79" s="13"/>
      <c r="MG79" s="14"/>
      <c r="MH79" s="513" t="s">
        <v>464</v>
      </c>
      <c r="MI79" s="514"/>
      <c r="MJ79" s="514"/>
      <c r="MK79" s="515"/>
      <c r="ML79" s="50" t="str">
        <f>VLOOKUP(MH79,REEKSEN!$N$5:$O$18,2,FALSE)</f>
        <v>STAT</v>
      </c>
      <c r="MM79" s="48">
        <f>IF(MID(MH79,LEN(MH79),1)="1",1,IF(MID(MH79,LEN(MH79),1)="2",2,IF(MID(MH79,LEN(MH79),1)="3",3,IF(MID(MH79,LEN(MH79),1)="4",4,"-"))))</f>
        <v>2</v>
      </c>
      <c r="MN79" s="49" t="str">
        <f>IF(MID(MP79,LEN(MP79),1)="1",1,IF(MID(MP79,LEN(MP79),1)="2",2,IF(MID(MP79,LEN(MP79),1)="3",3,IF(MID(MP79,LEN(MP79),1)="4",4,"-"))))</f>
        <v>-</v>
      </c>
      <c r="MO79" s="50" t="str">
        <f>VLOOKUP(MP79,REEKSEN!$N$5:$O$18,2,FALSE)</f>
        <v>VRIJ</v>
      </c>
      <c r="MP79" s="469" t="s">
        <v>511</v>
      </c>
      <c r="MQ79" s="470"/>
      <c r="MR79" s="470"/>
      <c r="MS79" s="471"/>
      <c r="MT79" s="456"/>
      <c r="MU79" s="466"/>
      <c r="MV79" s="466"/>
      <c r="MW79" s="17"/>
      <c r="MY79" s="13"/>
      <c r="MZ79" s="14"/>
      <c r="NA79" s="513" t="s">
        <v>983</v>
      </c>
      <c r="NB79" s="514"/>
      <c r="NC79" s="514"/>
      <c r="ND79" s="515"/>
      <c r="NE79" s="50" t="str">
        <f>VLOOKUP(NA79,REEKSEN!$N$5:$O$18,2,FALSE)</f>
        <v>GBIL</v>
      </c>
      <c r="NF79" s="48">
        <f>IF(MID(NA79,LEN(NA79),1)="1",1,IF(MID(NA79,LEN(NA79),1)="2",2,IF(MID(NA79,LEN(NA79),1)="3",3,IF(MID(NA79,LEN(NA79),1)="4",4,"-"))))</f>
        <v>4</v>
      </c>
      <c r="NG79" s="49" t="str">
        <f>IF(MID(NI79,LEN(NI79),1)="1",1,IF(MID(NI79,LEN(NI79),1)="2",2,IF(MID(NI79,LEN(NI79),1)="3",3,IF(MID(NI79,LEN(NI79),1)="4",4,"-"))))</f>
        <v>-</v>
      </c>
      <c r="NH79" s="50" t="str">
        <f>VLOOKUP(NI79,REEKSEN!$N$5:$O$18,2,FALSE)</f>
        <v>VRIJ</v>
      </c>
      <c r="NI79" s="488" t="s">
        <v>511</v>
      </c>
      <c r="NJ79" s="489"/>
      <c r="NK79" s="489"/>
      <c r="NL79" s="490"/>
      <c r="NM79" s="480"/>
      <c r="NN79" s="481"/>
      <c r="NO79" s="481"/>
      <c r="NP79" s="17"/>
    </row>
    <row r="80" spans="2:380" ht="16.8" thickTop="1" thickBot="1" x14ac:dyDescent="0.35">
      <c r="B80" s="13"/>
      <c r="C80" s="14"/>
      <c r="D80" s="51" t="s">
        <v>0</v>
      </c>
      <c r="E80" s="59" t="s">
        <v>181</v>
      </c>
      <c r="F80" s="62" t="s">
        <v>358</v>
      </c>
      <c r="G80" s="62" t="s">
        <v>675</v>
      </c>
      <c r="H80" s="59" t="s">
        <v>182</v>
      </c>
      <c r="I80" s="63" t="s">
        <v>359</v>
      </c>
      <c r="J80" s="61" t="s">
        <v>359</v>
      </c>
      <c r="K80" s="59" t="s">
        <v>182</v>
      </c>
      <c r="L80" s="62" t="s">
        <v>675</v>
      </c>
      <c r="M80" s="62" t="s">
        <v>358</v>
      </c>
      <c r="N80" s="59" t="s">
        <v>181</v>
      </c>
      <c r="O80" s="56" t="s">
        <v>0</v>
      </c>
      <c r="P80" s="497" t="s">
        <v>1</v>
      </c>
      <c r="Q80" s="498"/>
      <c r="R80" s="499"/>
      <c r="S80" s="17"/>
      <c r="U80" s="13"/>
      <c r="V80" s="14"/>
      <c r="W80" s="51" t="s">
        <v>0</v>
      </c>
      <c r="X80" s="127" t="s">
        <v>181</v>
      </c>
      <c r="Y80" s="125" t="s">
        <v>358</v>
      </c>
      <c r="Z80" s="125" t="s">
        <v>675</v>
      </c>
      <c r="AA80" s="127" t="s">
        <v>182</v>
      </c>
      <c r="AB80" s="126" t="s">
        <v>359</v>
      </c>
      <c r="AC80" s="124" t="s">
        <v>359</v>
      </c>
      <c r="AD80" s="127" t="s">
        <v>182</v>
      </c>
      <c r="AE80" s="125" t="s">
        <v>675</v>
      </c>
      <c r="AF80" s="125" t="s">
        <v>358</v>
      </c>
      <c r="AG80" s="127" t="s">
        <v>181</v>
      </c>
      <c r="AH80" s="56" t="s">
        <v>0</v>
      </c>
      <c r="AI80" s="497" t="s">
        <v>1</v>
      </c>
      <c r="AJ80" s="498"/>
      <c r="AK80" s="499"/>
      <c r="AL80" s="17"/>
      <c r="AN80" s="32"/>
      <c r="AO80" s="33"/>
      <c r="AP80" s="33"/>
      <c r="AQ80" s="34"/>
      <c r="AR80" s="34"/>
      <c r="AS80" s="34"/>
      <c r="AT80" s="34"/>
      <c r="AU80" s="33"/>
      <c r="AV80" s="33"/>
      <c r="AW80" s="33"/>
      <c r="AX80" s="34"/>
      <c r="AY80" s="33"/>
      <c r="AZ80" s="33"/>
      <c r="BA80" s="33"/>
      <c r="BB80" s="33"/>
      <c r="BC80" s="33"/>
      <c r="BD80" s="33"/>
      <c r="BE80" s="35"/>
      <c r="BG80" s="32"/>
      <c r="BH80" s="33"/>
      <c r="BI80" s="33"/>
      <c r="BJ80" s="34"/>
      <c r="BK80" s="34"/>
      <c r="BL80" s="34"/>
      <c r="BM80" s="34"/>
      <c r="BN80" s="33"/>
      <c r="BO80" s="33"/>
      <c r="BP80" s="33"/>
      <c r="BQ80" s="34"/>
      <c r="BR80" s="33"/>
      <c r="BS80" s="33"/>
      <c r="BT80" s="33"/>
      <c r="BU80" s="33"/>
      <c r="BV80" s="33"/>
      <c r="BW80" s="33"/>
      <c r="BX80" s="35"/>
      <c r="BZ80" s="32"/>
      <c r="CA80" s="33"/>
      <c r="CB80" s="33"/>
      <c r="CC80" s="34"/>
      <c r="CD80" s="34"/>
      <c r="CE80" s="34"/>
      <c r="CF80" s="34"/>
      <c r="CG80" s="33"/>
      <c r="CH80" s="33"/>
      <c r="CI80" s="33"/>
      <c r="CJ80" s="34"/>
      <c r="CK80" s="33"/>
      <c r="CL80" s="33"/>
      <c r="CM80" s="33"/>
      <c r="CN80" s="33"/>
      <c r="CO80" s="33"/>
      <c r="CP80" s="33"/>
      <c r="CQ80" s="35"/>
      <c r="CS80" s="32"/>
      <c r="CT80" s="33"/>
      <c r="CU80" s="33"/>
      <c r="CV80" s="34"/>
      <c r="CW80" s="34"/>
      <c r="CX80" s="34"/>
      <c r="CY80" s="34"/>
      <c r="CZ80" s="33"/>
      <c r="DA80" s="33"/>
      <c r="DB80" s="33"/>
      <c r="DC80" s="34"/>
      <c r="DD80" s="33"/>
      <c r="DE80" s="33"/>
      <c r="DF80" s="33"/>
      <c r="DG80" s="33"/>
      <c r="DH80" s="33"/>
      <c r="DI80" s="33"/>
      <c r="DJ80" s="35"/>
      <c r="DL80" s="32"/>
      <c r="DM80" s="33"/>
      <c r="DN80" s="33"/>
      <c r="DO80" s="34"/>
      <c r="DP80" s="34"/>
      <c r="DQ80" s="34"/>
      <c r="DR80" s="34"/>
      <c r="DS80" s="33"/>
      <c r="DT80" s="33"/>
      <c r="DU80" s="33"/>
      <c r="DV80" s="34"/>
      <c r="DW80" s="33"/>
      <c r="DX80" s="33"/>
      <c r="DY80" s="33"/>
      <c r="DZ80" s="33"/>
      <c r="EA80" s="33"/>
      <c r="EB80" s="33"/>
      <c r="EC80" s="35"/>
      <c r="EE80" s="32"/>
      <c r="EF80" s="33"/>
      <c r="EG80" s="33"/>
      <c r="EH80" s="34"/>
      <c r="EI80" s="34"/>
      <c r="EJ80" s="34"/>
      <c r="EK80" s="34"/>
      <c r="EL80" s="33"/>
      <c r="EM80" s="33"/>
      <c r="EN80" s="33"/>
      <c r="EO80" s="34"/>
      <c r="EP80" s="33"/>
      <c r="EQ80" s="33"/>
      <c r="ER80" s="33"/>
      <c r="ES80" s="33"/>
      <c r="ET80" s="33"/>
      <c r="EU80" s="33"/>
      <c r="EV80" s="35"/>
      <c r="EX80" s="13"/>
      <c r="EY80" s="14"/>
      <c r="EZ80" s="51" t="s">
        <v>0</v>
      </c>
      <c r="FA80" s="267" t="s">
        <v>181</v>
      </c>
      <c r="FB80" s="265" t="s">
        <v>358</v>
      </c>
      <c r="FC80" s="265" t="s">
        <v>675</v>
      </c>
      <c r="FD80" s="267" t="s">
        <v>182</v>
      </c>
      <c r="FE80" s="266" t="s">
        <v>359</v>
      </c>
      <c r="FF80" s="264" t="s">
        <v>359</v>
      </c>
      <c r="FG80" s="267" t="s">
        <v>182</v>
      </c>
      <c r="FH80" s="265" t="s">
        <v>675</v>
      </c>
      <c r="FI80" s="265" t="s">
        <v>358</v>
      </c>
      <c r="FJ80" s="267" t="s">
        <v>181</v>
      </c>
      <c r="FK80" s="56" t="s">
        <v>0</v>
      </c>
      <c r="FL80" s="497" t="s">
        <v>1</v>
      </c>
      <c r="FM80" s="498"/>
      <c r="FN80" s="499"/>
      <c r="FO80" s="17"/>
      <c r="FQ80" s="32"/>
      <c r="FR80" s="33"/>
      <c r="FS80" s="33"/>
      <c r="FT80" s="34"/>
      <c r="FU80" s="34"/>
      <c r="FV80" s="34"/>
      <c r="FW80" s="34"/>
      <c r="FX80" s="33"/>
      <c r="FY80" s="33"/>
      <c r="FZ80" s="33"/>
      <c r="GA80" s="34"/>
      <c r="GB80" s="33"/>
      <c r="GC80" s="33"/>
      <c r="GD80" s="33"/>
      <c r="GE80" s="33"/>
      <c r="GF80" s="33"/>
      <c r="GG80" s="33"/>
      <c r="GH80" s="35"/>
      <c r="GJ80" s="32"/>
      <c r="GK80" s="33"/>
      <c r="GL80" s="33"/>
      <c r="GM80" s="34"/>
      <c r="GN80" s="34"/>
      <c r="GO80" s="34"/>
      <c r="GP80" s="34"/>
      <c r="GQ80" s="33"/>
      <c r="GR80" s="33"/>
      <c r="GS80" s="33"/>
      <c r="GT80" s="34"/>
      <c r="GU80" s="33"/>
      <c r="GV80" s="33"/>
      <c r="GW80" s="33"/>
      <c r="GX80" s="33"/>
      <c r="GY80" s="33"/>
      <c r="GZ80" s="33"/>
      <c r="HA80" s="35"/>
      <c r="HC80" s="32"/>
      <c r="HD80" s="33"/>
      <c r="HE80" s="33"/>
      <c r="HF80" s="34"/>
      <c r="HG80" s="34"/>
      <c r="HH80" s="34"/>
      <c r="HI80" s="34"/>
      <c r="HJ80" s="33"/>
      <c r="HK80" s="33"/>
      <c r="HL80" s="33"/>
      <c r="HM80" s="34"/>
      <c r="HN80" s="33"/>
      <c r="HO80" s="33"/>
      <c r="HP80" s="33"/>
      <c r="HQ80" s="33"/>
      <c r="HR80" s="33"/>
      <c r="HS80" s="33"/>
      <c r="HT80" s="35"/>
      <c r="HV80" s="32"/>
      <c r="HW80" s="33"/>
      <c r="HX80" s="33"/>
      <c r="HY80" s="34"/>
      <c r="HZ80" s="34"/>
      <c r="IA80" s="34"/>
      <c r="IB80" s="34"/>
      <c r="IC80" s="33"/>
      <c r="ID80" s="33"/>
      <c r="IE80" s="33"/>
      <c r="IF80" s="34"/>
      <c r="IG80" s="33"/>
      <c r="IH80" s="33"/>
      <c r="II80" s="33"/>
      <c r="IJ80" s="33"/>
      <c r="IK80" s="33"/>
      <c r="IL80" s="33"/>
      <c r="IM80" s="35"/>
      <c r="IO80" s="32"/>
      <c r="IP80" s="33"/>
      <c r="IQ80" s="33"/>
      <c r="IR80" s="34"/>
      <c r="IS80" s="34"/>
      <c r="IT80" s="34"/>
      <c r="IU80" s="34"/>
      <c r="IV80" s="33"/>
      <c r="IW80" s="33"/>
      <c r="IX80" s="33"/>
      <c r="IY80" s="34"/>
      <c r="IZ80" s="33"/>
      <c r="JA80" s="33"/>
      <c r="JB80" s="33"/>
      <c r="JC80" s="33"/>
      <c r="JD80" s="33"/>
      <c r="JE80" s="33"/>
      <c r="JF80" s="35"/>
      <c r="JH80" s="32"/>
      <c r="JI80" s="33"/>
      <c r="JJ80" s="33"/>
      <c r="JK80" s="34"/>
      <c r="JL80" s="34"/>
      <c r="JM80" s="34"/>
      <c r="JN80" s="34"/>
      <c r="JO80" s="33"/>
      <c r="JP80" s="33"/>
      <c r="JQ80" s="33"/>
      <c r="JR80" s="34"/>
      <c r="JS80" s="33"/>
      <c r="JT80" s="33"/>
      <c r="JU80" s="33"/>
      <c r="JV80" s="33"/>
      <c r="JW80" s="33"/>
      <c r="JX80" s="33"/>
      <c r="JY80" s="35"/>
      <c r="KA80" s="32"/>
      <c r="KB80" s="33"/>
      <c r="KC80" s="33"/>
      <c r="KD80" s="34"/>
      <c r="KE80" s="34"/>
      <c r="KF80" s="34"/>
      <c r="KG80" s="34"/>
      <c r="KH80" s="33"/>
      <c r="KI80" s="33"/>
      <c r="KJ80" s="33"/>
      <c r="KK80" s="34"/>
      <c r="KL80" s="33"/>
      <c r="KM80" s="33"/>
      <c r="KN80" s="33"/>
      <c r="KO80" s="33"/>
      <c r="KP80" s="33"/>
      <c r="KQ80" s="33"/>
      <c r="KR80" s="35"/>
      <c r="KT80" s="32"/>
      <c r="KU80" s="33"/>
      <c r="KV80" s="33"/>
      <c r="KW80" s="34"/>
      <c r="KX80" s="34"/>
      <c r="KY80" s="34"/>
      <c r="KZ80" s="34"/>
      <c r="LA80" s="33"/>
      <c r="LB80" s="33"/>
      <c r="LC80" s="33"/>
      <c r="LD80" s="34"/>
      <c r="LE80" s="33"/>
      <c r="LF80" s="33"/>
      <c r="LG80" s="33"/>
      <c r="LH80" s="33"/>
      <c r="LI80" s="33"/>
      <c r="LJ80" s="33"/>
      <c r="LK80" s="35"/>
      <c r="LM80" s="32"/>
      <c r="LN80" s="33"/>
      <c r="LO80" s="33"/>
      <c r="LP80" s="34"/>
      <c r="LQ80" s="34"/>
      <c r="LR80" s="34"/>
      <c r="LS80" s="34"/>
      <c r="LT80" s="33"/>
      <c r="LU80" s="33"/>
      <c r="LV80" s="33"/>
      <c r="LW80" s="34"/>
      <c r="LX80" s="33"/>
      <c r="LY80" s="33"/>
      <c r="LZ80" s="33"/>
      <c r="MA80" s="33"/>
      <c r="MB80" s="33"/>
      <c r="MC80" s="33"/>
      <c r="MD80" s="35"/>
      <c r="MF80" s="32"/>
      <c r="MG80" s="33"/>
      <c r="MH80" s="33"/>
      <c r="MI80" s="34"/>
      <c r="MJ80" s="34"/>
      <c r="MK80" s="34"/>
      <c r="ML80" s="34"/>
      <c r="MM80" s="33"/>
      <c r="MN80" s="33"/>
      <c r="MO80" s="33"/>
      <c r="MP80" s="34"/>
      <c r="MQ80" s="33"/>
      <c r="MR80" s="33"/>
      <c r="MS80" s="33"/>
      <c r="MT80" s="33"/>
      <c r="MU80" s="33"/>
      <c r="MV80" s="33"/>
      <c r="MW80" s="35"/>
      <c r="MY80" s="32"/>
      <c r="MZ80" s="33"/>
      <c r="NA80" s="33"/>
      <c r="NB80" s="34"/>
      <c r="NC80" s="34"/>
      <c r="ND80" s="34"/>
      <c r="NE80" s="34"/>
      <c r="NF80" s="33"/>
      <c r="NG80" s="33"/>
      <c r="NH80" s="33"/>
      <c r="NI80" s="34"/>
      <c r="NJ80" s="33"/>
      <c r="NK80" s="33"/>
      <c r="NL80" s="33"/>
      <c r="NM80" s="33"/>
      <c r="NN80" s="33"/>
      <c r="NO80" s="33"/>
      <c r="NP80" s="35"/>
    </row>
    <row r="81" spans="2:380" ht="15.6" thickTop="1" thickBot="1" x14ac:dyDescent="0.35">
      <c r="B81" s="13"/>
      <c r="C81" s="19">
        <v>1</v>
      </c>
      <c r="D81" s="45" t="str">
        <f t="shared" ref="D81:D90" si="800">IF(I81="","",VLOOKUP(I81,Spelerslijst,4,0))</f>
        <v>ROTTIERS TIM</v>
      </c>
      <c r="E81" s="20" t="str">
        <f t="shared" ref="E81:E90" si="801">IF(I81="","",VLOOKUP(I81,Spelerslijst,3,0))</f>
        <v>VS</v>
      </c>
      <c r="F81" s="20" t="str">
        <f t="shared" ref="F81:F90" si="802">IF(I81="","",VLOOKUP(I81,Spelerslijst,6,0))</f>
        <v>-</v>
      </c>
      <c r="G81" s="20" t="str">
        <f>IF(I81="","",IF(AND(OR(F81=I$79,F81="-"),E81=H$79),"OK","NOK"))</f>
        <v>NOK</v>
      </c>
      <c r="H81" s="20" t="str">
        <f t="shared" ref="H81:H90" si="803">IF(I81="","",VLOOKUP(I81,Spelerslijst,5,0))</f>
        <v>D</v>
      </c>
      <c r="I81" s="41">
        <v>26</v>
      </c>
      <c r="J81" s="42">
        <v>633</v>
      </c>
      <c r="K81" s="20" t="str">
        <f t="shared" ref="K81:K90" si="804">IF(J81="","",VLOOKUP(J81,Spelerslijst,5,0))</f>
        <v>D</v>
      </c>
      <c r="L81" s="20" t="str">
        <f t="shared" ref="L81:L90" si="805">IF(J81="","",IF(AND(OR(M81=J$79,M81="-"),N81=K$79),"OK","NOK"))</f>
        <v>OK</v>
      </c>
      <c r="M81" s="20">
        <f t="shared" ref="M81:M90" si="806">IF(J81="","",VLOOKUP(J81,Spelerslijst,6,0))</f>
        <v>2</v>
      </c>
      <c r="N81" s="20" t="str">
        <f t="shared" ref="N81:N90" si="807">IF(J81="","",VLOOKUP(J81,Spelerslijst,3,0))</f>
        <v>EXC</v>
      </c>
      <c r="O81" s="21" t="str">
        <f t="shared" ref="O81:O90" si="808">IF(J81="","",VLOOKUP(J81,Spelerslijst,4,0))</f>
        <v>VERMEIREN NICK</v>
      </c>
      <c r="P81" s="44">
        <v>2</v>
      </c>
      <c r="Q81" s="22" t="s">
        <v>2</v>
      </c>
      <c r="R81" s="43">
        <v>0</v>
      </c>
      <c r="S81" s="17"/>
      <c r="U81" s="13"/>
      <c r="V81" s="19">
        <v>1</v>
      </c>
      <c r="W81" s="45" t="str">
        <f t="shared" ref="W81:W90" si="809">IF(AB81="","",VLOOKUP(AB81,Spelerslijst,4,0))</f>
        <v>SELLESLAGH NIKKY</v>
      </c>
      <c r="X81" s="20" t="str">
        <f t="shared" ref="X81:X90" si="810">IF(AB81="","",VLOOKUP(AB81,Spelerslijst,3,0))</f>
        <v>TZH</v>
      </c>
      <c r="Y81" s="20">
        <f t="shared" ref="Y81:Y90" si="811">IF(AB81="","",VLOOKUP(AB81,Spelerslijst,6,0))</f>
        <v>4</v>
      </c>
      <c r="Z81" s="20" t="str">
        <f>IF(AB81="","",IF(AND(OR(Y81=AB$79,Y81="-"),X81=AA$79),"OK","NOK"))</f>
        <v>OK</v>
      </c>
      <c r="AA81" s="20" t="str">
        <f t="shared" ref="AA81:AA90" si="812">IF(AB81="","",VLOOKUP(AB81,Spelerslijst,5,0))</f>
        <v>NA</v>
      </c>
      <c r="AB81" s="41">
        <v>723</v>
      </c>
      <c r="AC81" s="42">
        <v>736</v>
      </c>
      <c r="AD81" s="20" t="str">
        <f t="shared" ref="AD81:AD90" si="813">IF(AC81="","",VLOOKUP(AC81,Spelerslijst,5,0))</f>
        <v>D</v>
      </c>
      <c r="AE81" s="20" t="str">
        <f t="shared" ref="AE81:AE90" si="814">IF(AC81="","",IF(AND(OR(AF81=AC$79,AF81="-"),AG81=AD$79),"OK","NOK"))</f>
        <v>NOK</v>
      </c>
      <c r="AF81" s="20" t="str">
        <f t="shared" ref="AF81:AF90" si="815">IF(AC81="","",VLOOKUP(AC81,Spelerslijst,6,0))</f>
        <v>-</v>
      </c>
      <c r="AG81" s="20" t="str">
        <f t="shared" ref="AG81:AG90" si="816">IF(AC81="","",VLOOKUP(AC81,Spelerslijst,3,0))</f>
        <v>GOL</v>
      </c>
      <c r="AH81" s="21" t="str">
        <f t="shared" ref="AH81:AH90" si="817">IF(AC81="","",VLOOKUP(AC81,Spelerslijst,4,0))</f>
        <v>CORREMANS PATRICK</v>
      </c>
      <c r="AI81" s="44">
        <v>1</v>
      </c>
      <c r="AJ81" s="22" t="s">
        <v>2</v>
      </c>
      <c r="AK81" s="43">
        <v>1</v>
      </c>
      <c r="AL81" s="17"/>
      <c r="EX81" s="13"/>
      <c r="EY81" s="19">
        <v>1</v>
      </c>
      <c r="EZ81" s="45" t="str">
        <f t="shared" ref="EZ81:EZ90" si="818">IF(FE81="","",VLOOKUP(FE81,Spelerslijst,4,0))</f>
        <v>VANDENBERGHE KEVIN</v>
      </c>
      <c r="FA81" s="20" t="str">
        <f t="shared" ref="FA81:FA90" si="819">IF(FE81="","",VLOOKUP(FE81,Spelerslijst,3,0))</f>
        <v>GBIL</v>
      </c>
      <c r="FB81" s="20" t="str">
        <f t="shared" ref="FB81:FB90" si="820">IF(FE81="","",VLOOKUP(FE81,Spelerslijst,6,0))</f>
        <v>-</v>
      </c>
      <c r="FC81" s="20" t="s">
        <v>675</v>
      </c>
      <c r="FD81" s="20" t="str">
        <f t="shared" ref="FD81:FD90" si="821">IF(FE81="","",VLOOKUP(FE81,Spelerslijst,5,0))</f>
        <v>D</v>
      </c>
      <c r="FE81" s="41">
        <v>686</v>
      </c>
      <c r="FF81" s="42">
        <v>658</v>
      </c>
      <c r="FG81" s="20" t="str">
        <f t="shared" ref="FG81:FG90" si="822">IF(FF81="","",VLOOKUP(FF81,Spelerslijst,5,0))</f>
        <v>D</v>
      </c>
      <c r="FH81" s="20" t="s">
        <v>675</v>
      </c>
      <c r="FI81" s="20">
        <f t="shared" ref="FI81:FI90" si="823">IF(FF81="","",VLOOKUP(FF81,Spelerslijst,6,0))</f>
        <v>2</v>
      </c>
      <c r="FJ81" s="20" t="str">
        <f t="shared" ref="FJ81:FJ90" si="824">IF(FF81="","",VLOOKUP(FF81,Spelerslijst,3,0))</f>
        <v>DBEL</v>
      </c>
      <c r="FK81" s="21" t="str">
        <f t="shared" ref="FK81:FK90" si="825">IF(FF81="","",VLOOKUP(FF81,Spelerslijst,4,0))</f>
        <v>DEWAELE NELE</v>
      </c>
      <c r="FL81" s="44">
        <v>1</v>
      </c>
      <c r="FM81" s="22" t="s">
        <v>2</v>
      </c>
      <c r="FN81" s="43">
        <v>1</v>
      </c>
      <c r="FO81" s="17"/>
    </row>
    <row r="82" spans="2:380" ht="15.6" thickTop="1" thickBot="1" x14ac:dyDescent="0.35">
      <c r="B82" s="13"/>
      <c r="C82" s="23">
        <v>2</v>
      </c>
      <c r="D82" s="26" t="str">
        <f t="shared" si="800"/>
        <v>GULDENTOPS VICTOR</v>
      </c>
      <c r="E82" s="22" t="str">
        <f t="shared" si="801"/>
        <v>VS</v>
      </c>
      <c r="F82" s="22" t="str">
        <f t="shared" si="802"/>
        <v>-</v>
      </c>
      <c r="G82" s="22" t="str">
        <f t="shared" ref="G82:G90" si="826">IF(I82="","",IF(AND(OR(F82=I$79,F82="-"),E82=H$79),"OK","NOK"))</f>
        <v>NOK</v>
      </c>
      <c r="H82" s="22" t="str">
        <f t="shared" si="803"/>
        <v>D</v>
      </c>
      <c r="I82" s="43">
        <v>146</v>
      </c>
      <c r="J82" s="44">
        <v>767</v>
      </c>
      <c r="K82" s="22" t="str">
        <f t="shared" si="804"/>
        <v>NA</v>
      </c>
      <c r="L82" s="22" t="str">
        <f t="shared" si="805"/>
        <v>OK</v>
      </c>
      <c r="M82" s="22" t="str">
        <f t="shared" si="806"/>
        <v>-</v>
      </c>
      <c r="N82" s="22" t="str">
        <f t="shared" si="807"/>
        <v>EXC</v>
      </c>
      <c r="O82" s="24" t="str">
        <f t="shared" si="808"/>
        <v>VAN DEN WOUWER JONI</v>
      </c>
      <c r="P82" s="44">
        <v>1</v>
      </c>
      <c r="Q82" s="22" t="s">
        <v>2</v>
      </c>
      <c r="R82" s="43">
        <v>1</v>
      </c>
      <c r="S82" s="17"/>
      <c r="U82" s="13"/>
      <c r="V82" s="23">
        <v>2</v>
      </c>
      <c r="W82" s="26" t="str">
        <f t="shared" si="809"/>
        <v>VAN RELEGHEM CHRISTOPHER</v>
      </c>
      <c r="X82" s="22" t="str">
        <f t="shared" si="810"/>
        <v>TZH</v>
      </c>
      <c r="Y82" s="22" t="str">
        <f t="shared" si="811"/>
        <v>-</v>
      </c>
      <c r="Z82" s="22" t="str">
        <f t="shared" ref="Z82:Z90" si="827">IF(AB82="","",IF(AND(OR(Y82=AB$79,Y82="-"),X82=AA$79),"OK","NOK"))</f>
        <v>OK</v>
      </c>
      <c r="AA82" s="22" t="str">
        <f t="shared" si="812"/>
        <v>D</v>
      </c>
      <c r="AB82" s="43">
        <v>636</v>
      </c>
      <c r="AC82" s="44">
        <v>128</v>
      </c>
      <c r="AD82" s="22" t="str">
        <f t="shared" si="813"/>
        <v>C</v>
      </c>
      <c r="AE82" s="22" t="str">
        <f t="shared" si="814"/>
        <v>NOK</v>
      </c>
      <c r="AF82" s="22" t="str">
        <f t="shared" si="815"/>
        <v>-</v>
      </c>
      <c r="AG82" s="22" t="str">
        <f t="shared" si="816"/>
        <v>KALF</v>
      </c>
      <c r="AH82" s="24" t="str">
        <f t="shared" si="817"/>
        <v>MÜLLER FRANKY</v>
      </c>
      <c r="AI82" s="44">
        <v>0</v>
      </c>
      <c r="AJ82" s="22" t="s">
        <v>2</v>
      </c>
      <c r="AK82" s="43">
        <v>2</v>
      </c>
      <c r="AL82" s="17"/>
      <c r="AN82" s="9"/>
      <c r="AO82" s="10"/>
      <c r="AP82" s="10"/>
      <c r="AQ82" s="11"/>
      <c r="AR82" s="11"/>
      <c r="AS82" s="11"/>
      <c r="AT82" s="11"/>
      <c r="AU82" s="10"/>
      <c r="AV82" s="10"/>
      <c r="AW82" s="10"/>
      <c r="AX82" s="11"/>
      <c r="AY82" s="10"/>
      <c r="AZ82" s="10"/>
      <c r="BA82" s="10"/>
      <c r="BB82" s="10"/>
      <c r="BC82" s="10"/>
      <c r="BD82" s="10"/>
      <c r="BE82" s="12"/>
      <c r="BG82" s="9"/>
      <c r="BH82" s="10"/>
      <c r="BI82" s="10"/>
      <c r="BJ82" s="11"/>
      <c r="BK82" s="11"/>
      <c r="BL82" s="11"/>
      <c r="BM82" s="11"/>
      <c r="BN82" s="10"/>
      <c r="BO82" s="10"/>
      <c r="BP82" s="10"/>
      <c r="BQ82" s="11"/>
      <c r="BR82" s="10"/>
      <c r="BS82" s="10"/>
      <c r="BT82" s="10"/>
      <c r="BU82" s="10"/>
      <c r="BV82" s="10"/>
      <c r="BW82" s="10"/>
      <c r="BX82" s="12"/>
      <c r="BZ82" s="9"/>
      <c r="CA82" s="10"/>
      <c r="CB82" s="10"/>
      <c r="CC82" s="11"/>
      <c r="CD82" s="11"/>
      <c r="CE82" s="11"/>
      <c r="CF82" s="11"/>
      <c r="CG82" s="10"/>
      <c r="CH82" s="10"/>
      <c r="CI82" s="10"/>
      <c r="CJ82" s="11"/>
      <c r="CK82" s="10"/>
      <c r="CL82" s="10"/>
      <c r="CM82" s="10"/>
      <c r="CN82" s="10"/>
      <c r="CO82" s="10"/>
      <c r="CP82" s="10"/>
      <c r="CQ82" s="12"/>
      <c r="CS82" s="9"/>
      <c r="CT82" s="10"/>
      <c r="CU82" s="10"/>
      <c r="CV82" s="11"/>
      <c r="CW82" s="11"/>
      <c r="CX82" s="11"/>
      <c r="CY82" s="11"/>
      <c r="CZ82" s="10"/>
      <c r="DA82" s="10"/>
      <c r="DB82" s="10"/>
      <c r="DC82" s="11"/>
      <c r="DD82" s="10"/>
      <c r="DE82" s="10"/>
      <c r="DF82" s="10"/>
      <c r="DG82" s="10"/>
      <c r="DH82" s="10"/>
      <c r="DI82" s="10"/>
      <c r="DJ82" s="12"/>
      <c r="DL82" s="9"/>
      <c r="DM82" s="10"/>
      <c r="DN82" s="10"/>
      <c r="DO82" s="11"/>
      <c r="DP82" s="11"/>
      <c r="DQ82" s="11"/>
      <c r="DR82" s="11"/>
      <c r="DS82" s="10"/>
      <c r="DT82" s="10"/>
      <c r="DU82" s="10"/>
      <c r="DV82" s="11"/>
      <c r="DW82" s="10"/>
      <c r="DX82" s="10"/>
      <c r="DY82" s="10"/>
      <c r="DZ82" s="10"/>
      <c r="EA82" s="10"/>
      <c r="EB82" s="10"/>
      <c r="EC82" s="12"/>
      <c r="EE82" s="9"/>
      <c r="EF82" s="10"/>
      <c r="EG82" s="10"/>
      <c r="EH82" s="11"/>
      <c r="EI82" s="11"/>
      <c r="EJ82" s="11"/>
      <c r="EK82" s="11"/>
      <c r="EL82" s="10"/>
      <c r="EM82" s="10"/>
      <c r="EN82" s="10"/>
      <c r="EO82" s="11"/>
      <c r="EP82" s="10"/>
      <c r="EQ82" s="10"/>
      <c r="ER82" s="10"/>
      <c r="ES82" s="10"/>
      <c r="ET82" s="10"/>
      <c r="EU82" s="10"/>
      <c r="EV82" s="12"/>
      <c r="EX82" s="13"/>
      <c r="EY82" s="23">
        <v>2</v>
      </c>
      <c r="EZ82" s="26" t="str">
        <f t="shared" si="818"/>
        <v>ROELANDS STEVEN</v>
      </c>
      <c r="FA82" s="22" t="str">
        <f t="shared" si="819"/>
        <v>GBIL</v>
      </c>
      <c r="FB82" s="22">
        <f t="shared" si="820"/>
        <v>4</v>
      </c>
      <c r="FC82" s="22" t="s">
        <v>675</v>
      </c>
      <c r="FD82" s="22" t="str">
        <f t="shared" si="821"/>
        <v>NA</v>
      </c>
      <c r="FE82" s="43">
        <v>682</v>
      </c>
      <c r="FF82" s="44">
        <v>877</v>
      </c>
      <c r="FG82" s="22" t="str">
        <f t="shared" si="822"/>
        <v>NA</v>
      </c>
      <c r="FH82" s="22" t="s">
        <v>675</v>
      </c>
      <c r="FI82" s="22" t="str">
        <f t="shared" si="823"/>
        <v>-</v>
      </c>
      <c r="FJ82" s="22" t="str">
        <f t="shared" si="824"/>
        <v>DBEL</v>
      </c>
      <c r="FK82" s="24" t="str">
        <f t="shared" si="825"/>
        <v>PEETERS DYLAN</v>
      </c>
      <c r="FL82" s="44">
        <v>2</v>
      </c>
      <c r="FM82" s="22" t="s">
        <v>2</v>
      </c>
      <c r="FN82" s="43">
        <v>0</v>
      </c>
      <c r="FO82" s="17"/>
      <c r="FQ82" s="9"/>
      <c r="FR82" s="10"/>
      <c r="FS82" s="10"/>
      <c r="FT82" s="11"/>
      <c r="FU82" s="11"/>
      <c r="FV82" s="11"/>
      <c r="FW82" s="11"/>
      <c r="FX82" s="10"/>
      <c r="FY82" s="10"/>
      <c r="FZ82" s="10"/>
      <c r="GA82" s="11"/>
      <c r="GB82" s="10"/>
      <c r="GC82" s="10"/>
      <c r="GD82" s="10"/>
      <c r="GE82" s="10"/>
      <c r="GF82" s="10"/>
      <c r="GG82" s="10"/>
      <c r="GH82" s="12"/>
      <c r="GJ82" s="9"/>
      <c r="GK82" s="10"/>
      <c r="GL82" s="10"/>
      <c r="GM82" s="11"/>
      <c r="GN82" s="11"/>
      <c r="GO82" s="11"/>
      <c r="GP82" s="11"/>
      <c r="GQ82" s="10"/>
      <c r="GR82" s="10"/>
      <c r="GS82" s="10"/>
      <c r="GT82" s="11"/>
      <c r="GU82" s="10"/>
      <c r="GV82" s="10"/>
      <c r="GW82" s="10"/>
      <c r="GX82" s="10"/>
      <c r="GY82" s="10"/>
      <c r="GZ82" s="10"/>
      <c r="HA82" s="12"/>
      <c r="HC82" s="9"/>
      <c r="HD82" s="10"/>
      <c r="HE82" s="10"/>
      <c r="HF82" s="11"/>
      <c r="HG82" s="11"/>
      <c r="HH82" s="11"/>
      <c r="HI82" s="11"/>
      <c r="HJ82" s="10"/>
      <c r="HK82" s="10"/>
      <c r="HL82" s="10"/>
      <c r="HM82" s="11"/>
      <c r="HN82" s="10"/>
      <c r="HO82" s="10"/>
      <c r="HP82" s="10"/>
      <c r="HQ82" s="10"/>
      <c r="HR82" s="10"/>
      <c r="HS82" s="10"/>
      <c r="HT82" s="12"/>
      <c r="HV82" s="9"/>
      <c r="HW82" s="10"/>
      <c r="HX82" s="10"/>
      <c r="HY82" s="11"/>
      <c r="HZ82" s="11"/>
      <c r="IA82" s="11"/>
      <c r="IB82" s="11"/>
      <c r="IC82" s="10"/>
      <c r="ID82" s="10"/>
      <c r="IE82" s="10"/>
      <c r="IF82" s="11"/>
      <c r="IG82" s="10"/>
      <c r="IH82" s="10"/>
      <c r="II82" s="10"/>
      <c r="IJ82" s="10"/>
      <c r="IK82" s="10"/>
      <c r="IL82" s="10"/>
      <c r="IM82" s="12"/>
      <c r="IO82" s="9"/>
      <c r="IP82" s="10"/>
      <c r="IQ82" s="10"/>
      <c r="IR82" s="11"/>
      <c r="IS82" s="11"/>
      <c r="IT82" s="11"/>
      <c r="IU82" s="11"/>
      <c r="IV82" s="10"/>
      <c r="IW82" s="10"/>
      <c r="IX82" s="10"/>
      <c r="IY82" s="11"/>
      <c r="IZ82" s="10"/>
      <c r="JA82" s="10"/>
      <c r="JB82" s="10"/>
      <c r="JC82" s="10"/>
      <c r="JD82" s="10"/>
      <c r="JE82" s="10"/>
      <c r="JF82" s="12"/>
      <c r="JH82" s="9"/>
      <c r="JI82" s="10"/>
      <c r="JJ82" s="10"/>
      <c r="JK82" s="11"/>
      <c r="JL82" s="11"/>
      <c r="JM82" s="11"/>
      <c r="JN82" s="11"/>
      <c r="JO82" s="10"/>
      <c r="JP82" s="10"/>
      <c r="JQ82" s="10"/>
      <c r="JR82" s="11"/>
      <c r="JS82" s="10"/>
      <c r="JT82" s="10"/>
      <c r="JU82" s="10"/>
      <c r="JV82" s="10"/>
      <c r="JW82" s="10"/>
      <c r="JX82" s="10"/>
      <c r="JY82" s="12"/>
      <c r="KA82" s="9"/>
      <c r="KB82" s="10"/>
      <c r="KC82" s="10"/>
      <c r="KD82" s="11"/>
      <c r="KE82" s="11"/>
      <c r="KF82" s="11"/>
      <c r="KG82" s="11"/>
      <c r="KH82" s="10"/>
      <c r="KI82" s="10"/>
      <c r="KJ82" s="10"/>
      <c r="KK82" s="11"/>
      <c r="KL82" s="10"/>
      <c r="KM82" s="10"/>
      <c r="KN82" s="10"/>
      <c r="KO82" s="10"/>
      <c r="KP82" s="10"/>
      <c r="KQ82" s="10"/>
      <c r="KR82" s="12"/>
      <c r="KT82" s="9"/>
      <c r="KU82" s="10"/>
      <c r="KV82" s="10"/>
      <c r="KW82" s="11"/>
      <c r="KX82" s="11"/>
      <c r="KY82" s="11"/>
      <c r="KZ82" s="11"/>
      <c r="LA82" s="10"/>
      <c r="LB82" s="10"/>
      <c r="LC82" s="10"/>
      <c r="LD82" s="11"/>
      <c r="LE82" s="10"/>
      <c r="LF82" s="10"/>
      <c r="LG82" s="10"/>
      <c r="LH82" s="10"/>
      <c r="LI82" s="10"/>
      <c r="LJ82" s="10"/>
      <c r="LK82" s="12"/>
      <c r="LM82" s="9"/>
      <c r="LN82" s="10"/>
      <c r="LO82" s="10"/>
      <c r="LP82" s="11"/>
      <c r="LQ82" s="11"/>
      <c r="LR82" s="11"/>
      <c r="LS82" s="11"/>
      <c r="LT82" s="10"/>
      <c r="LU82" s="10"/>
      <c r="LV82" s="10"/>
      <c r="LW82" s="11"/>
      <c r="LX82" s="10"/>
      <c r="LY82" s="10"/>
      <c r="LZ82" s="10"/>
      <c r="MA82" s="10"/>
      <c r="MB82" s="10"/>
      <c r="MC82" s="10"/>
      <c r="MD82" s="12"/>
      <c r="MF82" s="9"/>
      <c r="MG82" s="10"/>
      <c r="MH82" s="10"/>
      <c r="MI82" s="11"/>
      <c r="MJ82" s="11"/>
      <c r="MK82" s="11"/>
      <c r="ML82" s="11"/>
      <c r="MM82" s="10"/>
      <c r="MN82" s="10"/>
      <c r="MO82" s="10"/>
      <c r="MP82" s="11"/>
      <c r="MQ82" s="10"/>
      <c r="MR82" s="10"/>
      <c r="MS82" s="10"/>
      <c r="MT82" s="10"/>
      <c r="MU82" s="10"/>
      <c r="MV82" s="10"/>
      <c r="MW82" s="12"/>
      <c r="MY82" s="9"/>
      <c r="MZ82" s="10"/>
      <c r="NA82" s="10"/>
      <c r="NB82" s="11"/>
      <c r="NC82" s="11"/>
      <c r="ND82" s="11"/>
      <c r="NE82" s="11"/>
      <c r="NF82" s="10"/>
      <c r="NG82" s="10"/>
      <c r="NH82" s="10"/>
      <c r="NI82" s="11"/>
      <c r="NJ82" s="10"/>
      <c r="NK82" s="10"/>
      <c r="NL82" s="10"/>
      <c r="NM82" s="10"/>
      <c r="NN82" s="10"/>
      <c r="NO82" s="10"/>
      <c r="NP82" s="12"/>
    </row>
    <row r="83" spans="2:380" ht="15" thickTop="1" x14ac:dyDescent="0.3">
      <c r="B83" s="13"/>
      <c r="C83" s="23">
        <v>3</v>
      </c>
      <c r="D83" s="26" t="str">
        <f t="shared" si="800"/>
        <v>APERS BJORN</v>
      </c>
      <c r="E83" s="22" t="str">
        <f t="shared" si="801"/>
        <v>VS</v>
      </c>
      <c r="F83" s="22" t="str">
        <f t="shared" si="802"/>
        <v>-</v>
      </c>
      <c r="G83" s="22" t="str">
        <f t="shared" si="826"/>
        <v>NOK</v>
      </c>
      <c r="H83" s="22" t="str">
        <f t="shared" si="803"/>
        <v>C</v>
      </c>
      <c r="I83" s="43">
        <v>520</v>
      </c>
      <c r="J83" s="44">
        <v>734</v>
      </c>
      <c r="K83" s="22" t="str">
        <f t="shared" si="804"/>
        <v>NA</v>
      </c>
      <c r="L83" s="22" t="str">
        <f t="shared" si="805"/>
        <v>OK</v>
      </c>
      <c r="M83" s="22" t="str">
        <f t="shared" si="806"/>
        <v>-</v>
      </c>
      <c r="N83" s="22" t="str">
        <f t="shared" si="807"/>
        <v>EXC</v>
      </c>
      <c r="O83" s="24" t="str">
        <f t="shared" si="808"/>
        <v xml:space="preserve">MOISSON MICHEL </v>
      </c>
      <c r="P83" s="44">
        <v>1</v>
      </c>
      <c r="Q83" s="22" t="s">
        <v>2</v>
      </c>
      <c r="R83" s="43">
        <v>1</v>
      </c>
      <c r="S83" s="17"/>
      <c r="U83" s="13"/>
      <c r="V83" s="23">
        <v>3</v>
      </c>
      <c r="W83" s="26" t="str">
        <f t="shared" si="809"/>
        <v>MERCKX KASPER</v>
      </c>
      <c r="X83" s="22" t="str">
        <f t="shared" si="810"/>
        <v>TZH</v>
      </c>
      <c r="Y83" s="22" t="str">
        <f t="shared" si="811"/>
        <v>-</v>
      </c>
      <c r="Z83" s="22" t="str">
        <f t="shared" si="827"/>
        <v>OK</v>
      </c>
      <c r="AA83" s="22" t="str">
        <f t="shared" si="812"/>
        <v>D</v>
      </c>
      <c r="AB83" s="43">
        <v>634</v>
      </c>
      <c r="AC83" s="44">
        <v>520</v>
      </c>
      <c r="AD83" s="22" t="str">
        <f t="shared" si="813"/>
        <v>C</v>
      </c>
      <c r="AE83" s="22" t="str">
        <f t="shared" si="814"/>
        <v>NOK</v>
      </c>
      <c r="AF83" s="22" t="str">
        <f t="shared" si="815"/>
        <v>-</v>
      </c>
      <c r="AG83" s="22" t="str">
        <f t="shared" si="816"/>
        <v>VS</v>
      </c>
      <c r="AH83" s="24" t="str">
        <f t="shared" si="817"/>
        <v>APERS BJORN</v>
      </c>
      <c r="AI83" s="44">
        <v>0</v>
      </c>
      <c r="AJ83" s="22" t="s">
        <v>2</v>
      </c>
      <c r="AK83" s="43">
        <v>2</v>
      </c>
      <c r="AL83" s="17"/>
      <c r="AN83" s="13"/>
      <c r="AO83" s="14"/>
      <c r="AP83" s="138" t="str">
        <f>AP11</f>
        <v>DE BOECK VEERLE</v>
      </c>
      <c r="AQ83" s="139"/>
      <c r="AR83" s="139"/>
      <c r="AS83" s="139"/>
      <c r="AT83" s="139"/>
      <c r="AU83" s="139"/>
      <c r="AV83" s="139"/>
      <c r="AW83" s="140"/>
      <c r="AX83" s="15"/>
      <c r="AY83" s="152" t="s">
        <v>5</v>
      </c>
      <c r="AZ83" s="153"/>
      <c r="BA83" s="16">
        <f>BA77</f>
        <v>44471</v>
      </c>
      <c r="BB83" s="141"/>
      <c r="BC83" s="154"/>
      <c r="BD83" s="154"/>
      <c r="BE83" s="17"/>
      <c r="BG83" s="13"/>
      <c r="BH83" s="14"/>
      <c r="BI83" s="155" t="str">
        <f>BI11</f>
        <v>ROELANDS STEVEN</v>
      </c>
      <c r="BJ83" s="156"/>
      <c r="BK83" s="156"/>
      <c r="BL83" s="156"/>
      <c r="BM83" s="156"/>
      <c r="BN83" s="156"/>
      <c r="BO83" s="156"/>
      <c r="BP83" s="157"/>
      <c r="BQ83" s="15"/>
      <c r="BR83" s="168" t="s">
        <v>5</v>
      </c>
      <c r="BS83" s="169"/>
      <c r="BT83" s="16">
        <f>BT77</f>
        <v>44478</v>
      </c>
      <c r="BU83" s="158"/>
      <c r="BV83" s="170"/>
      <c r="BW83" s="170"/>
      <c r="BX83" s="17"/>
      <c r="BZ83" s="13"/>
      <c r="CA83" s="14"/>
      <c r="CB83" s="178" t="str">
        <f>CB11</f>
        <v>DE BOECK VEERLE</v>
      </c>
      <c r="CC83" s="179"/>
      <c r="CD83" s="179"/>
      <c r="CE83" s="179"/>
      <c r="CF83" s="179"/>
      <c r="CG83" s="179"/>
      <c r="CH83" s="179"/>
      <c r="CI83" s="180"/>
      <c r="CJ83" s="15"/>
      <c r="CK83" s="188" t="s">
        <v>5</v>
      </c>
      <c r="CL83" s="189"/>
      <c r="CM83" s="16">
        <f>CM77</f>
        <v>44492</v>
      </c>
      <c r="CN83" s="181"/>
      <c r="CO83" s="190"/>
      <c r="CP83" s="190"/>
      <c r="CQ83" s="17"/>
      <c r="CS83" s="13"/>
      <c r="CT83" s="14"/>
      <c r="CU83" s="199" t="str">
        <f>CU11</f>
        <v>HUYSSENS JONATHAN</v>
      </c>
      <c r="CV83" s="200"/>
      <c r="CW83" s="200"/>
      <c r="CX83" s="200"/>
      <c r="CY83" s="200"/>
      <c r="CZ83" s="200"/>
      <c r="DA83" s="200"/>
      <c r="DB83" s="201"/>
      <c r="DC83" s="15"/>
      <c r="DD83" s="209" t="s">
        <v>5</v>
      </c>
      <c r="DE83" s="210"/>
      <c r="DF83" s="16">
        <f>DF77</f>
        <v>44506</v>
      </c>
      <c r="DG83" s="202"/>
      <c r="DH83" s="211"/>
      <c r="DI83" s="211"/>
      <c r="DJ83" s="17"/>
      <c r="DL83" s="13"/>
      <c r="DM83" s="14"/>
      <c r="DN83" s="221" t="str">
        <f>DN11</f>
        <v>DE BORGER DAVID</v>
      </c>
      <c r="DO83" s="222"/>
      <c r="DP83" s="222"/>
      <c r="DQ83" s="222"/>
      <c r="DR83" s="222"/>
      <c r="DS83" s="222"/>
      <c r="DT83" s="222"/>
      <c r="DU83" s="223"/>
      <c r="DV83" s="15"/>
      <c r="DW83" s="231" t="s">
        <v>5</v>
      </c>
      <c r="DX83" s="232"/>
      <c r="DY83" s="16">
        <f>DY77</f>
        <v>44513</v>
      </c>
      <c r="DZ83" s="224"/>
      <c r="EA83" s="233"/>
      <c r="EB83" s="233"/>
      <c r="EC83" s="17"/>
      <c r="EE83" s="13"/>
      <c r="EF83" s="14"/>
      <c r="EG83" s="241" t="str">
        <f>EG11</f>
        <v>BOUWERAERTS PATRICK</v>
      </c>
      <c r="EH83" s="242"/>
      <c r="EI83" s="242"/>
      <c r="EJ83" s="242"/>
      <c r="EK83" s="242"/>
      <c r="EL83" s="242"/>
      <c r="EM83" s="242"/>
      <c r="EN83" s="243"/>
      <c r="EO83" s="15"/>
      <c r="EP83" s="251" t="s">
        <v>5</v>
      </c>
      <c r="EQ83" s="252"/>
      <c r="ER83" s="16">
        <f>ER77</f>
        <v>44590</v>
      </c>
      <c r="ES83" s="244"/>
      <c r="ET83" s="253"/>
      <c r="EU83" s="253"/>
      <c r="EV83" s="17"/>
      <c r="EX83" s="13"/>
      <c r="EY83" s="23">
        <v>3</v>
      </c>
      <c r="EZ83" s="26" t="str">
        <f t="shared" si="818"/>
        <v>VAN DER STAPPEN EDDY</v>
      </c>
      <c r="FA83" s="22" t="str">
        <f t="shared" si="819"/>
        <v>GBIL</v>
      </c>
      <c r="FB83" s="22" t="str">
        <f t="shared" si="820"/>
        <v>-</v>
      </c>
      <c r="FC83" s="22" t="s">
        <v>675</v>
      </c>
      <c r="FD83" s="22" t="str">
        <f t="shared" si="821"/>
        <v>NA</v>
      </c>
      <c r="FE83" s="43">
        <v>848</v>
      </c>
      <c r="FF83" s="44">
        <v>835</v>
      </c>
      <c r="FG83" s="22" t="str">
        <f t="shared" si="822"/>
        <v>NA</v>
      </c>
      <c r="FH83" s="22" t="s">
        <v>675</v>
      </c>
      <c r="FI83" s="22" t="str">
        <f t="shared" si="823"/>
        <v>-</v>
      </c>
      <c r="FJ83" s="22" t="str">
        <f t="shared" si="824"/>
        <v>DBEL</v>
      </c>
      <c r="FK83" s="24" t="str">
        <f t="shared" si="825"/>
        <v>DE BUYSER SONJA</v>
      </c>
      <c r="FL83" s="44">
        <v>2</v>
      </c>
      <c r="FM83" s="22" t="s">
        <v>2</v>
      </c>
      <c r="FN83" s="43">
        <v>0</v>
      </c>
      <c r="FO83" s="17"/>
      <c r="FQ83" s="13"/>
      <c r="FR83" s="14"/>
      <c r="FS83" s="271">
        <f>FS77</f>
        <v>10</v>
      </c>
      <c r="FT83" s="272"/>
      <c r="FU83" s="272"/>
      <c r="FV83" s="272"/>
      <c r="FW83" s="272"/>
      <c r="FX83" s="272"/>
      <c r="FY83" s="272"/>
      <c r="FZ83" s="273"/>
      <c r="GA83" s="15"/>
      <c r="GB83" s="281" t="s">
        <v>5</v>
      </c>
      <c r="GC83" s="282"/>
      <c r="GD83" s="16">
        <f>GD77</f>
        <v>44604</v>
      </c>
      <c r="GE83" s="274"/>
      <c r="GF83" s="283"/>
      <c r="GG83" s="283"/>
      <c r="GH83" s="17"/>
      <c r="GJ83" s="13"/>
      <c r="GK83" s="14"/>
      <c r="GL83" s="291">
        <f>GL77</f>
        <v>11</v>
      </c>
      <c r="GM83" s="292"/>
      <c r="GN83" s="292"/>
      <c r="GO83" s="292"/>
      <c r="GP83" s="292"/>
      <c r="GQ83" s="292"/>
      <c r="GR83" s="292"/>
      <c r="GS83" s="293"/>
      <c r="GT83" s="15"/>
      <c r="GU83" s="301" t="s">
        <v>5</v>
      </c>
      <c r="GV83" s="302"/>
      <c r="GW83" s="16">
        <f>GW77</f>
        <v>44611</v>
      </c>
      <c r="GX83" s="294"/>
      <c r="GY83" s="303"/>
      <c r="GZ83" s="303"/>
      <c r="HA83" s="17"/>
      <c r="HC83" s="13"/>
      <c r="HD83" s="14"/>
      <c r="HE83" s="311">
        <f>HE77</f>
        <v>12</v>
      </c>
      <c r="HF83" s="312"/>
      <c r="HG83" s="312"/>
      <c r="HH83" s="312"/>
      <c r="HI83" s="312"/>
      <c r="HJ83" s="312"/>
      <c r="HK83" s="312"/>
      <c r="HL83" s="313"/>
      <c r="HM83" s="15"/>
      <c r="HN83" s="321" t="s">
        <v>5</v>
      </c>
      <c r="HO83" s="322"/>
      <c r="HP83" s="16">
        <f>HP77</f>
        <v>44618</v>
      </c>
      <c r="HQ83" s="314"/>
      <c r="HR83" s="323"/>
      <c r="HS83" s="323"/>
      <c r="HT83" s="17"/>
      <c r="HV83" s="13"/>
      <c r="HW83" s="14"/>
      <c r="HX83" s="331">
        <f>HX77</f>
        <v>13</v>
      </c>
      <c r="HY83" s="332"/>
      <c r="HZ83" s="332"/>
      <c r="IA83" s="332"/>
      <c r="IB83" s="332"/>
      <c r="IC83" s="332"/>
      <c r="ID83" s="332"/>
      <c r="IE83" s="333"/>
      <c r="IF83" s="15"/>
      <c r="IG83" s="341" t="s">
        <v>5</v>
      </c>
      <c r="IH83" s="342"/>
      <c r="II83" s="16">
        <f>II77</f>
        <v>44625</v>
      </c>
      <c r="IJ83" s="334"/>
      <c r="IK83" s="343"/>
      <c r="IL83" s="343"/>
      <c r="IM83" s="17"/>
      <c r="IO83" s="13"/>
      <c r="IP83" s="14"/>
      <c r="IQ83" s="331">
        <f>IQ77</f>
        <v>14</v>
      </c>
      <c r="IR83" s="332"/>
      <c r="IS83" s="332"/>
      <c r="IT83" s="332"/>
      <c r="IU83" s="332"/>
      <c r="IV83" s="332"/>
      <c r="IW83" s="332"/>
      <c r="IX83" s="333"/>
      <c r="IY83" s="15"/>
      <c r="IZ83" s="341" t="s">
        <v>5</v>
      </c>
      <c r="JA83" s="342"/>
      <c r="JB83" s="16">
        <f>JB77</f>
        <v>44632</v>
      </c>
      <c r="JC83" s="334"/>
      <c r="JD83" s="343"/>
      <c r="JE83" s="343"/>
      <c r="JF83" s="17"/>
      <c r="JH83" s="13"/>
      <c r="JI83" s="14"/>
      <c r="JJ83" s="351">
        <f>JJ77</f>
        <v>15</v>
      </c>
      <c r="JK83" s="352"/>
      <c r="JL83" s="352"/>
      <c r="JM83" s="352"/>
      <c r="JN83" s="352"/>
      <c r="JO83" s="352"/>
      <c r="JP83" s="352"/>
      <c r="JQ83" s="353"/>
      <c r="JR83" s="15"/>
      <c r="JS83" s="361" t="s">
        <v>5</v>
      </c>
      <c r="JT83" s="362"/>
      <c r="JU83" s="16">
        <f>JU77</f>
        <v>44639</v>
      </c>
      <c r="JV83" s="354"/>
      <c r="JW83" s="363"/>
      <c r="JX83" s="363"/>
      <c r="JY83" s="17"/>
      <c r="KA83" s="13"/>
      <c r="KB83" s="14"/>
      <c r="KC83" s="379">
        <f>KC77</f>
        <v>16</v>
      </c>
      <c r="KD83" s="380"/>
      <c r="KE83" s="380"/>
      <c r="KF83" s="380"/>
      <c r="KG83" s="380"/>
      <c r="KH83" s="380"/>
      <c r="KI83" s="380"/>
      <c r="KJ83" s="381"/>
      <c r="KK83" s="15"/>
      <c r="KL83" s="389" t="s">
        <v>5</v>
      </c>
      <c r="KM83" s="390"/>
      <c r="KN83" s="16">
        <f>KN77</f>
        <v>44646</v>
      </c>
      <c r="KO83" s="382"/>
      <c r="KP83" s="391"/>
      <c r="KQ83" s="391"/>
      <c r="KR83" s="17"/>
      <c r="KT83" s="13"/>
      <c r="KU83" s="14"/>
      <c r="KV83" s="399">
        <f>KV77</f>
        <v>17</v>
      </c>
      <c r="KW83" s="400"/>
      <c r="KX83" s="400"/>
      <c r="KY83" s="400"/>
      <c r="KZ83" s="400"/>
      <c r="LA83" s="400"/>
      <c r="LB83" s="400"/>
      <c r="LC83" s="401"/>
      <c r="LD83" s="15"/>
      <c r="LE83" s="409" t="s">
        <v>5</v>
      </c>
      <c r="LF83" s="410"/>
      <c r="LG83" s="16">
        <f>LG77</f>
        <v>44653</v>
      </c>
      <c r="LH83" s="402"/>
      <c r="LI83" s="411"/>
      <c r="LJ83" s="411"/>
      <c r="LK83" s="17"/>
      <c r="LM83" s="13"/>
      <c r="LN83" s="14"/>
      <c r="LO83" s="416">
        <f>LO77</f>
        <v>19</v>
      </c>
      <c r="LP83" s="417"/>
      <c r="LQ83" s="417"/>
      <c r="LR83" s="417"/>
      <c r="LS83" s="417"/>
      <c r="LT83" s="417"/>
      <c r="LU83" s="417"/>
      <c r="LV83" s="418"/>
      <c r="LW83" s="15"/>
      <c r="LX83" s="427" t="s">
        <v>5</v>
      </c>
      <c r="LY83" s="428"/>
      <c r="LZ83" s="16">
        <f>LZ77</f>
        <v>44667</v>
      </c>
      <c r="MA83" s="419"/>
      <c r="MB83" s="429"/>
      <c r="MC83" s="429"/>
      <c r="MD83" s="17"/>
      <c r="MF83" s="13"/>
      <c r="MG83" s="14"/>
      <c r="MH83" s="453">
        <f>MH77</f>
        <v>21</v>
      </c>
      <c r="MI83" s="454"/>
      <c r="MJ83" s="454"/>
      <c r="MK83" s="454"/>
      <c r="ML83" s="454"/>
      <c r="MM83" s="454"/>
      <c r="MN83" s="454"/>
      <c r="MO83" s="455"/>
      <c r="MP83" s="15"/>
      <c r="MQ83" s="464" t="s">
        <v>5</v>
      </c>
      <c r="MR83" s="465"/>
      <c r="MS83" s="16">
        <f>MS77</f>
        <v>44681</v>
      </c>
      <c r="MT83" s="456"/>
      <c r="MU83" s="466"/>
      <c r="MV83" s="466"/>
      <c r="MW83" s="17"/>
      <c r="MY83" s="13"/>
      <c r="MZ83" s="14"/>
      <c r="NA83" s="475">
        <f>NA77</f>
        <v>22</v>
      </c>
      <c r="NB83" s="476"/>
      <c r="NC83" s="476"/>
      <c r="ND83" s="476"/>
      <c r="NE83" s="476"/>
      <c r="NF83" s="476"/>
      <c r="NG83" s="476"/>
      <c r="NH83" s="477"/>
      <c r="NI83" s="15"/>
      <c r="NJ83" s="478" t="s">
        <v>5</v>
      </c>
      <c r="NK83" s="479"/>
      <c r="NL83" s="16">
        <f>NL77</f>
        <v>44688</v>
      </c>
      <c r="NM83" s="480"/>
      <c r="NN83" s="481"/>
      <c r="NO83" s="481"/>
      <c r="NP83" s="17"/>
    </row>
    <row r="84" spans="2:380" ht="15" thickBot="1" x14ac:dyDescent="0.35">
      <c r="B84" s="13"/>
      <c r="C84" s="23">
        <v>4</v>
      </c>
      <c r="D84" s="26" t="str">
        <f t="shared" si="800"/>
        <v>CORREMANS PATRICK</v>
      </c>
      <c r="E84" s="22" t="str">
        <f t="shared" si="801"/>
        <v>GOL</v>
      </c>
      <c r="F84" s="22" t="str">
        <f t="shared" si="802"/>
        <v>-</v>
      </c>
      <c r="G84" s="22" t="str">
        <f t="shared" si="826"/>
        <v>NOK</v>
      </c>
      <c r="H84" s="22" t="str">
        <f t="shared" si="803"/>
        <v>D</v>
      </c>
      <c r="I84" s="43">
        <v>736</v>
      </c>
      <c r="J84" s="44">
        <v>632</v>
      </c>
      <c r="K84" s="22" t="str">
        <f t="shared" si="804"/>
        <v>D</v>
      </c>
      <c r="L84" s="22" t="str">
        <f t="shared" si="805"/>
        <v>OK</v>
      </c>
      <c r="M84" s="22" t="str">
        <f t="shared" si="806"/>
        <v>-</v>
      </c>
      <c r="N84" s="22" t="str">
        <f t="shared" si="807"/>
        <v>EXC</v>
      </c>
      <c r="O84" s="24" t="str">
        <f t="shared" si="808"/>
        <v>HUYSSENS JONATHAN</v>
      </c>
      <c r="P84" s="44">
        <v>2</v>
      </c>
      <c r="Q84" s="22" t="s">
        <v>2</v>
      </c>
      <c r="R84" s="43">
        <v>0</v>
      </c>
      <c r="S84" s="17"/>
      <c r="U84" s="13"/>
      <c r="V84" s="23">
        <v>4</v>
      </c>
      <c r="W84" s="26" t="str">
        <f t="shared" si="809"/>
        <v>BROUWER GLENN</v>
      </c>
      <c r="X84" s="22" t="str">
        <f t="shared" si="810"/>
        <v>TZH</v>
      </c>
      <c r="Y84" s="22">
        <f t="shared" si="811"/>
        <v>4</v>
      </c>
      <c r="Z84" s="22" t="str">
        <f t="shared" si="827"/>
        <v>OK</v>
      </c>
      <c r="AA84" s="22" t="str">
        <f t="shared" si="812"/>
        <v>A</v>
      </c>
      <c r="AB84" s="43">
        <v>85</v>
      </c>
      <c r="AC84" s="44">
        <v>822</v>
      </c>
      <c r="AD84" s="22" t="str">
        <f t="shared" si="813"/>
        <v>NA</v>
      </c>
      <c r="AE84" s="22" t="str">
        <f t="shared" si="814"/>
        <v>NOK</v>
      </c>
      <c r="AF84" s="22" t="str">
        <f t="shared" si="815"/>
        <v>-</v>
      </c>
      <c r="AG84" s="22" t="str">
        <f t="shared" si="816"/>
        <v>VS</v>
      </c>
      <c r="AH84" s="24" t="str">
        <f t="shared" si="817"/>
        <v>PEETERS CATHERINE</v>
      </c>
      <c r="AI84" s="44">
        <v>2</v>
      </c>
      <c r="AJ84" s="22" t="s">
        <v>2</v>
      </c>
      <c r="AK84" s="43">
        <v>0</v>
      </c>
      <c r="AL84" s="17"/>
      <c r="AN84" s="13"/>
      <c r="AO84" s="14"/>
      <c r="AP84" s="142" t="s">
        <v>3</v>
      </c>
      <c r="AQ84" s="143"/>
      <c r="AR84" s="143"/>
      <c r="AS84" s="143"/>
      <c r="AT84" s="144"/>
      <c r="AU84" s="18" t="s">
        <v>357</v>
      </c>
      <c r="AV84" s="18" t="s">
        <v>357</v>
      </c>
      <c r="AW84" s="148" t="s">
        <v>4</v>
      </c>
      <c r="AX84" s="145"/>
      <c r="AY84" s="145"/>
      <c r="AZ84" s="145"/>
      <c r="BA84" s="146"/>
      <c r="BB84" s="141"/>
      <c r="BC84" s="154"/>
      <c r="BD84" s="154"/>
      <c r="BE84" s="17"/>
      <c r="BG84" s="13"/>
      <c r="BH84" s="14"/>
      <c r="BI84" s="159" t="s">
        <v>3</v>
      </c>
      <c r="BJ84" s="160"/>
      <c r="BK84" s="160"/>
      <c r="BL84" s="160"/>
      <c r="BM84" s="167"/>
      <c r="BN84" s="18" t="s">
        <v>357</v>
      </c>
      <c r="BO84" s="18" t="s">
        <v>357</v>
      </c>
      <c r="BP84" s="171" t="s">
        <v>4</v>
      </c>
      <c r="BQ84" s="161"/>
      <c r="BR84" s="161"/>
      <c r="BS84" s="161"/>
      <c r="BT84" s="162"/>
      <c r="BU84" s="158"/>
      <c r="BV84" s="170"/>
      <c r="BW84" s="170"/>
      <c r="BX84" s="17"/>
      <c r="BZ84" s="13"/>
      <c r="CA84" s="14"/>
      <c r="CB84" s="182" t="s">
        <v>3</v>
      </c>
      <c r="CC84" s="183"/>
      <c r="CD84" s="183"/>
      <c r="CE84" s="183"/>
      <c r="CF84" s="186"/>
      <c r="CG84" s="18" t="s">
        <v>357</v>
      </c>
      <c r="CH84" s="18" t="s">
        <v>357</v>
      </c>
      <c r="CI84" s="191" t="s">
        <v>4</v>
      </c>
      <c r="CJ84" s="184"/>
      <c r="CK84" s="184"/>
      <c r="CL84" s="184"/>
      <c r="CM84" s="185"/>
      <c r="CN84" s="181"/>
      <c r="CO84" s="190"/>
      <c r="CP84" s="190"/>
      <c r="CQ84" s="17"/>
      <c r="CS84" s="13"/>
      <c r="CT84" s="14"/>
      <c r="CU84" s="203" t="s">
        <v>3</v>
      </c>
      <c r="CV84" s="204"/>
      <c r="CW84" s="204"/>
      <c r="CX84" s="204"/>
      <c r="CY84" s="207"/>
      <c r="CZ84" s="18" t="s">
        <v>357</v>
      </c>
      <c r="DA84" s="18" t="s">
        <v>357</v>
      </c>
      <c r="DB84" s="212" t="s">
        <v>4</v>
      </c>
      <c r="DC84" s="205"/>
      <c r="DD84" s="205"/>
      <c r="DE84" s="205"/>
      <c r="DF84" s="206"/>
      <c r="DG84" s="202"/>
      <c r="DH84" s="211"/>
      <c r="DI84" s="211"/>
      <c r="DJ84" s="17"/>
      <c r="DL84" s="13"/>
      <c r="DM84" s="14"/>
      <c r="DN84" s="225" t="s">
        <v>3</v>
      </c>
      <c r="DO84" s="226"/>
      <c r="DP84" s="226"/>
      <c r="DQ84" s="226"/>
      <c r="DR84" s="230"/>
      <c r="DS84" s="18" t="s">
        <v>357</v>
      </c>
      <c r="DT84" s="18" t="s">
        <v>357</v>
      </c>
      <c r="DU84" s="234" t="s">
        <v>4</v>
      </c>
      <c r="DV84" s="227"/>
      <c r="DW84" s="227"/>
      <c r="DX84" s="227"/>
      <c r="DY84" s="228"/>
      <c r="DZ84" s="224"/>
      <c r="EA84" s="233"/>
      <c r="EB84" s="233"/>
      <c r="EC84" s="17"/>
      <c r="EE84" s="13"/>
      <c r="EF84" s="14"/>
      <c r="EG84" s="245" t="s">
        <v>3</v>
      </c>
      <c r="EH84" s="246"/>
      <c r="EI84" s="246"/>
      <c r="EJ84" s="246"/>
      <c r="EK84" s="250"/>
      <c r="EL84" s="18" t="s">
        <v>357</v>
      </c>
      <c r="EM84" s="18" t="s">
        <v>357</v>
      </c>
      <c r="EN84" s="254" t="s">
        <v>4</v>
      </c>
      <c r="EO84" s="247"/>
      <c r="EP84" s="247"/>
      <c r="EQ84" s="247"/>
      <c r="ER84" s="248"/>
      <c r="ES84" s="244"/>
      <c r="ET84" s="253"/>
      <c r="EU84" s="253"/>
      <c r="EV84" s="17"/>
      <c r="EX84" s="13"/>
      <c r="EY84" s="23">
        <v>4</v>
      </c>
      <c r="EZ84" s="26" t="str">
        <f t="shared" si="818"/>
        <v>MINNEBO JEAN-PIERRE</v>
      </c>
      <c r="FA84" s="22" t="str">
        <f t="shared" si="819"/>
        <v>GBIL</v>
      </c>
      <c r="FB84" s="22" t="str">
        <f t="shared" si="820"/>
        <v>-</v>
      </c>
      <c r="FC84" s="22" t="s">
        <v>675</v>
      </c>
      <c r="FD84" s="22" t="str">
        <f t="shared" si="821"/>
        <v>NA</v>
      </c>
      <c r="FE84" s="43">
        <v>761</v>
      </c>
      <c r="FF84" s="44">
        <v>303</v>
      </c>
      <c r="FG84" s="22" t="str">
        <f t="shared" si="822"/>
        <v>D</v>
      </c>
      <c r="FH84" s="22" t="s">
        <v>675</v>
      </c>
      <c r="FI84" s="22" t="str">
        <f t="shared" si="823"/>
        <v>-</v>
      </c>
      <c r="FJ84" s="22" t="str">
        <f t="shared" si="824"/>
        <v>DBEL</v>
      </c>
      <c r="FK84" s="24" t="str">
        <f t="shared" si="825"/>
        <v>DE PAEP NATHALIE</v>
      </c>
      <c r="FL84" s="44">
        <v>2</v>
      </c>
      <c r="FM84" s="22" t="s">
        <v>2</v>
      </c>
      <c r="FN84" s="43">
        <v>0</v>
      </c>
      <c r="FO84" s="17"/>
      <c r="FQ84" s="13"/>
      <c r="FR84" s="14"/>
      <c r="FS84" s="275" t="s">
        <v>3</v>
      </c>
      <c r="FT84" s="276"/>
      <c r="FU84" s="276"/>
      <c r="FV84" s="276"/>
      <c r="FW84" s="280"/>
      <c r="FX84" s="18" t="s">
        <v>357</v>
      </c>
      <c r="FY84" s="18" t="s">
        <v>357</v>
      </c>
      <c r="FZ84" s="284" t="s">
        <v>4</v>
      </c>
      <c r="GA84" s="277"/>
      <c r="GB84" s="277"/>
      <c r="GC84" s="277"/>
      <c r="GD84" s="278"/>
      <c r="GE84" s="274"/>
      <c r="GF84" s="283"/>
      <c r="GG84" s="283"/>
      <c r="GH84" s="17"/>
      <c r="GJ84" s="13"/>
      <c r="GK84" s="14"/>
      <c r="GL84" s="295" t="s">
        <v>3</v>
      </c>
      <c r="GM84" s="296"/>
      <c r="GN84" s="296"/>
      <c r="GO84" s="296"/>
      <c r="GP84" s="300"/>
      <c r="GQ84" s="18" t="s">
        <v>357</v>
      </c>
      <c r="GR84" s="18" t="s">
        <v>357</v>
      </c>
      <c r="GS84" s="304" t="s">
        <v>4</v>
      </c>
      <c r="GT84" s="297"/>
      <c r="GU84" s="297"/>
      <c r="GV84" s="297"/>
      <c r="GW84" s="298"/>
      <c r="GX84" s="294"/>
      <c r="GY84" s="303"/>
      <c r="GZ84" s="303"/>
      <c r="HA84" s="17"/>
      <c r="HC84" s="13"/>
      <c r="HD84" s="14"/>
      <c r="HE84" s="315" t="s">
        <v>3</v>
      </c>
      <c r="HF84" s="316"/>
      <c r="HG84" s="316"/>
      <c r="HH84" s="316"/>
      <c r="HI84" s="320"/>
      <c r="HJ84" s="18" t="s">
        <v>357</v>
      </c>
      <c r="HK84" s="18" t="s">
        <v>357</v>
      </c>
      <c r="HL84" s="324" t="s">
        <v>4</v>
      </c>
      <c r="HM84" s="317"/>
      <c r="HN84" s="317"/>
      <c r="HO84" s="317"/>
      <c r="HP84" s="318"/>
      <c r="HQ84" s="314"/>
      <c r="HR84" s="323"/>
      <c r="HS84" s="323"/>
      <c r="HT84" s="17"/>
      <c r="HV84" s="13"/>
      <c r="HW84" s="14"/>
      <c r="HX84" s="335" t="s">
        <v>3</v>
      </c>
      <c r="HY84" s="336"/>
      <c r="HZ84" s="336"/>
      <c r="IA84" s="336"/>
      <c r="IB84" s="340"/>
      <c r="IC84" s="18" t="s">
        <v>357</v>
      </c>
      <c r="ID84" s="18" t="s">
        <v>357</v>
      </c>
      <c r="IE84" s="344" t="s">
        <v>4</v>
      </c>
      <c r="IF84" s="337"/>
      <c r="IG84" s="337"/>
      <c r="IH84" s="337"/>
      <c r="II84" s="338"/>
      <c r="IJ84" s="334"/>
      <c r="IK84" s="343"/>
      <c r="IL84" s="343"/>
      <c r="IM84" s="17"/>
      <c r="IO84" s="13"/>
      <c r="IP84" s="14"/>
      <c r="IQ84" s="335" t="s">
        <v>3</v>
      </c>
      <c r="IR84" s="336"/>
      <c r="IS84" s="336"/>
      <c r="IT84" s="336"/>
      <c r="IU84" s="340"/>
      <c r="IV84" s="18" t="s">
        <v>357</v>
      </c>
      <c r="IW84" s="18" t="s">
        <v>357</v>
      </c>
      <c r="IX84" s="344" t="s">
        <v>4</v>
      </c>
      <c r="IY84" s="337"/>
      <c r="IZ84" s="337"/>
      <c r="JA84" s="337"/>
      <c r="JB84" s="338"/>
      <c r="JC84" s="334"/>
      <c r="JD84" s="343"/>
      <c r="JE84" s="343"/>
      <c r="JF84" s="17"/>
      <c r="JH84" s="13"/>
      <c r="JI84" s="14"/>
      <c r="JJ84" s="355" t="s">
        <v>3</v>
      </c>
      <c r="JK84" s="356"/>
      <c r="JL84" s="356"/>
      <c r="JM84" s="356"/>
      <c r="JN84" s="360"/>
      <c r="JO84" s="18" t="s">
        <v>357</v>
      </c>
      <c r="JP84" s="18" t="s">
        <v>357</v>
      </c>
      <c r="JQ84" s="364" t="s">
        <v>4</v>
      </c>
      <c r="JR84" s="357"/>
      <c r="JS84" s="357"/>
      <c r="JT84" s="357"/>
      <c r="JU84" s="358"/>
      <c r="JV84" s="354"/>
      <c r="JW84" s="363"/>
      <c r="JX84" s="363"/>
      <c r="JY84" s="17"/>
      <c r="KA84" s="13"/>
      <c r="KB84" s="14"/>
      <c r="KC84" s="383" t="s">
        <v>3</v>
      </c>
      <c r="KD84" s="384"/>
      <c r="KE84" s="384"/>
      <c r="KF84" s="384"/>
      <c r="KG84" s="388"/>
      <c r="KH84" s="18" t="s">
        <v>357</v>
      </c>
      <c r="KI84" s="18" t="s">
        <v>357</v>
      </c>
      <c r="KJ84" s="392" t="s">
        <v>4</v>
      </c>
      <c r="KK84" s="385"/>
      <c r="KL84" s="385"/>
      <c r="KM84" s="385"/>
      <c r="KN84" s="386"/>
      <c r="KO84" s="382"/>
      <c r="KP84" s="391"/>
      <c r="KQ84" s="391"/>
      <c r="KR84" s="17"/>
      <c r="KT84" s="13"/>
      <c r="KU84" s="14"/>
      <c r="KV84" s="403" t="s">
        <v>3</v>
      </c>
      <c r="KW84" s="404"/>
      <c r="KX84" s="404"/>
      <c r="KY84" s="404"/>
      <c r="KZ84" s="408"/>
      <c r="LA84" s="18" t="s">
        <v>357</v>
      </c>
      <c r="LB84" s="18" t="s">
        <v>357</v>
      </c>
      <c r="LC84" s="412" t="s">
        <v>4</v>
      </c>
      <c r="LD84" s="405"/>
      <c r="LE84" s="405"/>
      <c r="LF84" s="405"/>
      <c r="LG84" s="406"/>
      <c r="LH84" s="402"/>
      <c r="LI84" s="411"/>
      <c r="LJ84" s="411"/>
      <c r="LK84" s="17"/>
      <c r="LM84" s="13"/>
      <c r="LN84" s="14"/>
      <c r="LO84" s="420" t="s">
        <v>3</v>
      </c>
      <c r="LP84" s="421"/>
      <c r="LQ84" s="421"/>
      <c r="LR84" s="421"/>
      <c r="LS84" s="430"/>
      <c r="LT84" s="18" t="s">
        <v>357</v>
      </c>
      <c r="LU84" s="18" t="s">
        <v>357</v>
      </c>
      <c r="LV84" s="431" t="s">
        <v>4</v>
      </c>
      <c r="LW84" s="422"/>
      <c r="LX84" s="422"/>
      <c r="LY84" s="422"/>
      <c r="LZ84" s="423"/>
      <c r="MA84" s="419"/>
      <c r="MB84" s="429"/>
      <c r="MC84" s="429"/>
      <c r="MD84" s="17"/>
      <c r="MF84" s="13"/>
      <c r="MG84" s="14"/>
      <c r="MH84" s="457" t="s">
        <v>3</v>
      </c>
      <c r="MI84" s="458"/>
      <c r="MJ84" s="458"/>
      <c r="MK84" s="458"/>
      <c r="ML84" s="467"/>
      <c r="MM84" s="18" t="s">
        <v>357</v>
      </c>
      <c r="MN84" s="18" t="s">
        <v>357</v>
      </c>
      <c r="MO84" s="468" t="s">
        <v>4</v>
      </c>
      <c r="MP84" s="459"/>
      <c r="MQ84" s="459"/>
      <c r="MR84" s="459"/>
      <c r="MS84" s="460"/>
      <c r="MT84" s="456"/>
      <c r="MU84" s="466"/>
      <c r="MV84" s="466"/>
      <c r="MW84" s="17"/>
      <c r="MY84" s="13"/>
      <c r="MZ84" s="14"/>
      <c r="NA84" s="482" t="s">
        <v>3</v>
      </c>
      <c r="NB84" s="483"/>
      <c r="NC84" s="483"/>
      <c r="ND84" s="483"/>
      <c r="NE84" s="484"/>
      <c r="NF84" s="18" t="s">
        <v>357</v>
      </c>
      <c r="NG84" s="18" t="s">
        <v>357</v>
      </c>
      <c r="NH84" s="485" t="s">
        <v>4</v>
      </c>
      <c r="NI84" s="486"/>
      <c r="NJ84" s="486"/>
      <c r="NK84" s="486"/>
      <c r="NL84" s="487"/>
      <c r="NM84" s="480"/>
      <c r="NN84" s="481"/>
      <c r="NO84" s="481"/>
      <c r="NP84" s="17"/>
    </row>
    <row r="85" spans="2:380" ht="19.2" thickTop="1" thickBot="1" x14ac:dyDescent="0.35">
      <c r="B85" s="13"/>
      <c r="C85" s="23">
        <v>5</v>
      </c>
      <c r="D85" s="26" t="str">
        <f t="shared" si="800"/>
        <v>PEETERS CATHERINE</v>
      </c>
      <c r="E85" s="22" t="str">
        <f t="shared" si="801"/>
        <v>VS</v>
      </c>
      <c r="F85" s="22" t="str">
        <f t="shared" si="802"/>
        <v>-</v>
      </c>
      <c r="G85" s="22" t="str">
        <f t="shared" si="826"/>
        <v>NOK</v>
      </c>
      <c r="H85" s="22" t="str">
        <f t="shared" si="803"/>
        <v>NA</v>
      </c>
      <c r="I85" s="43">
        <v>822</v>
      </c>
      <c r="J85" s="44">
        <v>441</v>
      </c>
      <c r="K85" s="22" t="str">
        <f t="shared" si="804"/>
        <v>D</v>
      </c>
      <c r="L85" s="22" t="str">
        <f t="shared" si="805"/>
        <v>OK</v>
      </c>
      <c r="M85" s="22">
        <f t="shared" si="806"/>
        <v>2</v>
      </c>
      <c r="N85" s="22" t="str">
        <f t="shared" si="807"/>
        <v>EXC</v>
      </c>
      <c r="O85" s="24" t="str">
        <f t="shared" si="808"/>
        <v>DE BORGER DAVID</v>
      </c>
      <c r="P85" s="44">
        <v>0</v>
      </c>
      <c r="Q85" s="22" t="s">
        <v>2</v>
      </c>
      <c r="R85" s="43">
        <v>2</v>
      </c>
      <c r="S85" s="17"/>
      <c r="U85" s="13"/>
      <c r="V85" s="23">
        <v>5</v>
      </c>
      <c r="W85" s="26" t="str">
        <f t="shared" si="809"/>
        <v>BOUWERAERTS PATRICK</v>
      </c>
      <c r="X85" s="22" t="str">
        <f t="shared" si="810"/>
        <v>TZH</v>
      </c>
      <c r="Y85" s="22" t="str">
        <f t="shared" si="811"/>
        <v>-</v>
      </c>
      <c r="Z85" s="22" t="str">
        <f t="shared" si="827"/>
        <v>OK</v>
      </c>
      <c r="AA85" s="22" t="str">
        <f t="shared" si="812"/>
        <v>NA</v>
      </c>
      <c r="AB85" s="43">
        <v>841</v>
      </c>
      <c r="AC85" s="44">
        <v>26</v>
      </c>
      <c r="AD85" s="22" t="str">
        <f t="shared" si="813"/>
        <v>D</v>
      </c>
      <c r="AE85" s="22" t="str">
        <f t="shared" si="814"/>
        <v>NOK</v>
      </c>
      <c r="AF85" s="22" t="str">
        <f t="shared" si="815"/>
        <v>-</v>
      </c>
      <c r="AG85" s="22" t="str">
        <f t="shared" si="816"/>
        <v>VS</v>
      </c>
      <c r="AH85" s="24" t="str">
        <f t="shared" si="817"/>
        <v>ROTTIERS TIM</v>
      </c>
      <c r="AI85" s="44">
        <v>1</v>
      </c>
      <c r="AJ85" s="22" t="s">
        <v>2</v>
      </c>
      <c r="AK85" s="43">
        <v>1</v>
      </c>
      <c r="AL85" s="17"/>
      <c r="AN85" s="13"/>
      <c r="AO85" s="14"/>
      <c r="AP85" s="513" t="s">
        <v>465</v>
      </c>
      <c r="AQ85" s="514"/>
      <c r="AR85" s="514"/>
      <c r="AS85" s="515"/>
      <c r="AT85" s="50" t="str">
        <f>VLOOKUP(AP85,REEKSEN!$N$5:$O$18,2,FALSE)</f>
        <v>EXC</v>
      </c>
      <c r="AU85" s="48">
        <f>IF(MID(AP85,LEN(AP85),1)="1",1,IF(MID(AP85,LEN(AP85),1)="2",2,IF(MID(AP85,LEN(AP85),1)="3",3,IF(MID(AP85,LEN(AP85),1)="4",4,"-"))))</f>
        <v>2</v>
      </c>
      <c r="AV85" s="49" t="str">
        <f>IF(MID(AX85,LEN(AX85),1)="1",1,IF(MID(AX85,LEN(AX85),1)="2",2,IF(MID(AX85,LEN(AX85),1)="3",3,IF(MID(AX85,LEN(AX85),1)="4",4,"-"))))</f>
        <v>-</v>
      </c>
      <c r="AW85" s="50" t="str">
        <f>VLOOKUP(AX85,REEKSEN!$N$5:$O$18,2,FALSE)</f>
        <v>VRIJ</v>
      </c>
      <c r="AX85" s="149" t="s">
        <v>511</v>
      </c>
      <c r="AY85" s="150"/>
      <c r="AZ85" s="150"/>
      <c r="BA85" s="151"/>
      <c r="BB85" s="141"/>
      <c r="BC85" s="154"/>
      <c r="BD85" s="154"/>
      <c r="BE85" s="17"/>
      <c r="BG85" s="13"/>
      <c r="BH85" s="14"/>
      <c r="BI85" s="513" t="s">
        <v>672</v>
      </c>
      <c r="BJ85" s="514"/>
      <c r="BK85" s="514"/>
      <c r="BL85" s="515"/>
      <c r="BM85" s="50" t="str">
        <f>VLOOKUP(BI85,REEKSEN!$N$5:$O$18,2,FALSE)</f>
        <v>TZH</v>
      </c>
      <c r="BN85" s="48">
        <f>IF(MID(BI85,LEN(BI85),1)="1",1,IF(MID(BI85,LEN(BI85),1)="2",2,IF(MID(BI85,LEN(BI85),1)="3",3,IF(MID(BI85,LEN(BI85),1)="4",4,"-"))))</f>
        <v>4</v>
      </c>
      <c r="BO85" s="49" t="str">
        <f>IF(MID(BQ85,LEN(BQ85),1)="1",1,IF(MID(BQ85,LEN(BQ85),1)="2",2,IF(MID(BQ85,LEN(BQ85),1)="3",3,IF(MID(BQ85,LEN(BQ85),1)="4",4,"-"))))</f>
        <v>-</v>
      </c>
      <c r="BP85" s="50" t="str">
        <f>VLOOKUP(BQ85,REEKSEN!$N$5:$O$18,2,FALSE)</f>
        <v>VRIJ</v>
      </c>
      <c r="BQ85" s="172" t="s">
        <v>511</v>
      </c>
      <c r="BR85" s="173"/>
      <c r="BS85" s="173"/>
      <c r="BT85" s="174"/>
      <c r="BU85" s="158"/>
      <c r="BV85" s="170"/>
      <c r="BW85" s="170"/>
      <c r="BX85" s="17"/>
      <c r="BZ85" s="13"/>
      <c r="CA85" s="14"/>
      <c r="CB85" s="513" t="s">
        <v>467</v>
      </c>
      <c r="CC85" s="514"/>
      <c r="CD85" s="514"/>
      <c r="CE85" s="515"/>
      <c r="CF85" s="50" t="str">
        <f>VLOOKUP(CB85,REEKSEN!$N$5:$O$18,2,FALSE)</f>
        <v>SPLI</v>
      </c>
      <c r="CG85" s="48">
        <f>IF(MID(CB85,LEN(CB85),1)="1",1,IF(MID(CB85,LEN(CB85),1)="2",2,IF(MID(CB85,LEN(CB85),1)="3",3,IF(MID(CB85,LEN(CB85),1)="4",4,"-"))))</f>
        <v>3</v>
      </c>
      <c r="CH85" s="49" t="str">
        <f>IF(MID(CJ85,LEN(CJ85),1)="1",1,IF(MID(CJ85,LEN(CJ85),1)="2",2,IF(MID(CJ85,LEN(CJ85),1)="3",3,IF(MID(CJ85,LEN(CJ85),1)="4",4,"-"))))</f>
        <v>-</v>
      </c>
      <c r="CI85" s="50" t="str">
        <f>VLOOKUP(CJ85,REEKSEN!$N$5:$O$18,2,FALSE)</f>
        <v>VRIJ</v>
      </c>
      <c r="CJ85" s="192" t="s">
        <v>511</v>
      </c>
      <c r="CK85" s="193"/>
      <c r="CL85" s="193"/>
      <c r="CM85" s="194"/>
      <c r="CN85" s="181"/>
      <c r="CO85" s="190"/>
      <c r="CP85" s="190"/>
      <c r="CQ85" s="17"/>
      <c r="CS85" s="13"/>
      <c r="CT85" s="14"/>
      <c r="CU85" s="513" t="s">
        <v>517</v>
      </c>
      <c r="CV85" s="514"/>
      <c r="CW85" s="514"/>
      <c r="CX85" s="515"/>
      <c r="CY85" s="50" t="str">
        <f>VLOOKUP(CU85,REEKSEN!$N$5:$O$18,2,FALSE)</f>
        <v>DZES</v>
      </c>
      <c r="CZ85" s="48">
        <f>IF(MID(CU85,LEN(CU85),1)="1",1,IF(MID(CU85,LEN(CU85),1)="2",2,IF(MID(CU85,LEN(CU85),1)="3",3,IF(MID(CU85,LEN(CU85),1)="4",4,"-"))))</f>
        <v>3</v>
      </c>
      <c r="DA85" s="49" t="str">
        <f>IF(MID(DC85,LEN(DC85),1)="1",1,IF(MID(DC85,LEN(DC85),1)="2",2,IF(MID(DC85,LEN(DC85),1)="3",3,IF(MID(DC85,LEN(DC85),1)="4",4,"-"))))</f>
        <v>-</v>
      </c>
      <c r="DB85" s="50" t="str">
        <f>VLOOKUP(DC85,REEKSEN!$N$5:$O$18,2,FALSE)</f>
        <v>VRIJ</v>
      </c>
      <c r="DC85" s="213" t="s">
        <v>511</v>
      </c>
      <c r="DD85" s="214"/>
      <c r="DE85" s="214"/>
      <c r="DF85" s="215"/>
      <c r="DG85" s="202"/>
      <c r="DH85" s="211"/>
      <c r="DI85" s="211"/>
      <c r="DJ85" s="17"/>
      <c r="DL85" s="13"/>
      <c r="DM85" s="14"/>
      <c r="DN85" s="513" t="s">
        <v>984</v>
      </c>
      <c r="DO85" s="514"/>
      <c r="DP85" s="514"/>
      <c r="DQ85" s="515"/>
      <c r="DR85" s="50" t="str">
        <f>VLOOKUP(DN85,REEKSEN!$N$5:$O$18,2,FALSE)</f>
        <v>DBEL</v>
      </c>
      <c r="DS85" s="48">
        <f>IF(MID(DN85,LEN(DN85),1)="1",1,IF(MID(DN85,LEN(DN85),1)="2",2,IF(MID(DN85,LEN(DN85),1)="3",3,IF(MID(DN85,LEN(DN85),1)="4",4,"-"))))</f>
        <v>2</v>
      </c>
      <c r="DT85" s="49" t="str">
        <f>IF(MID(DV85,LEN(DV85),1)="1",1,IF(MID(DV85,LEN(DV85),1)="2",2,IF(MID(DV85,LEN(DV85),1)="3",3,IF(MID(DV85,LEN(DV85),1)="4",4,"-"))))</f>
        <v>-</v>
      </c>
      <c r="DU85" s="50" t="str">
        <f>VLOOKUP(DV85,REEKSEN!$N$5:$O$18,2,FALSE)</f>
        <v>VRIJ</v>
      </c>
      <c r="DV85" s="235" t="s">
        <v>511</v>
      </c>
      <c r="DW85" s="236"/>
      <c r="DX85" s="236"/>
      <c r="DY85" s="237"/>
      <c r="DZ85" s="224"/>
      <c r="EA85" s="233"/>
      <c r="EB85" s="233"/>
      <c r="EC85" s="17"/>
      <c r="EE85" s="13"/>
      <c r="EF85" s="14"/>
      <c r="EG85" s="513" t="s">
        <v>516</v>
      </c>
      <c r="EH85" s="514"/>
      <c r="EI85" s="514"/>
      <c r="EJ85" s="515"/>
      <c r="EK85" s="50" t="str">
        <f>VLOOKUP(EG85,REEKSEN!$N$5:$O$18,2,FALSE)</f>
        <v>HOEK</v>
      </c>
      <c r="EL85" s="48" t="str">
        <f>IF(MID(EG85,LEN(EG85),1)="1",1,IF(MID(EG85,LEN(EG85),1)="2",2,IF(MID(EG85,LEN(EG85),1)="3",3,IF(MID(EG85,LEN(EG85),1)="4",4,"-"))))</f>
        <v>-</v>
      </c>
      <c r="EM85" s="49" t="str">
        <f>IF(MID(EO85,LEN(EO85),1)="1",1,IF(MID(EO85,LEN(EO85),1)="2",2,IF(MID(EO85,LEN(EO85),1)="3",3,IF(MID(EO85,LEN(EO85),1)="4",4,"-"))))</f>
        <v>-</v>
      </c>
      <c r="EN85" s="50" t="str">
        <f>VLOOKUP(EO85,REEKSEN!$N$5:$O$18,2,FALSE)</f>
        <v>VRIJ</v>
      </c>
      <c r="EO85" s="255" t="s">
        <v>511</v>
      </c>
      <c r="EP85" s="256"/>
      <c r="EQ85" s="256"/>
      <c r="ER85" s="257"/>
      <c r="ES85" s="244"/>
      <c r="ET85" s="253"/>
      <c r="EU85" s="253"/>
      <c r="EV85" s="17"/>
      <c r="EX85" s="13"/>
      <c r="EY85" s="23">
        <v>5</v>
      </c>
      <c r="EZ85" s="26" t="str">
        <f t="shared" si="818"/>
        <v>DE CLERCK GUNTHER</v>
      </c>
      <c r="FA85" s="22" t="str">
        <f t="shared" si="819"/>
        <v>GBIL</v>
      </c>
      <c r="FB85" s="22">
        <f t="shared" si="820"/>
        <v>4</v>
      </c>
      <c r="FC85" s="22" t="s">
        <v>675</v>
      </c>
      <c r="FD85" s="22" t="str">
        <f t="shared" si="821"/>
        <v>NA</v>
      </c>
      <c r="FE85" s="43">
        <v>847</v>
      </c>
      <c r="FF85" s="44">
        <v>693</v>
      </c>
      <c r="FG85" s="22" t="str">
        <f t="shared" si="822"/>
        <v>NA</v>
      </c>
      <c r="FH85" s="22" t="s">
        <v>675</v>
      </c>
      <c r="FI85" s="22" t="str">
        <f t="shared" si="823"/>
        <v>-</v>
      </c>
      <c r="FJ85" s="22" t="str">
        <f t="shared" si="824"/>
        <v>DBEL</v>
      </c>
      <c r="FK85" s="24" t="str">
        <f t="shared" si="825"/>
        <v>FLION EDDY</v>
      </c>
      <c r="FL85" s="44">
        <v>2</v>
      </c>
      <c r="FM85" s="22" t="s">
        <v>2</v>
      </c>
      <c r="FN85" s="43">
        <v>0</v>
      </c>
      <c r="FO85" s="17"/>
      <c r="FQ85" s="13"/>
      <c r="FR85" s="14"/>
      <c r="FS85" s="513" t="s">
        <v>747</v>
      </c>
      <c r="FT85" s="514"/>
      <c r="FU85" s="514"/>
      <c r="FV85" s="515"/>
      <c r="FW85" s="50" t="str">
        <f>VLOOKUP(FS85,REEKSEN!$N$5:$O$18,2,FALSE)</f>
        <v>DVO</v>
      </c>
      <c r="FX85" s="48" t="str">
        <f>IF(MID(FS85,LEN(FS85),1)="1",1,IF(MID(FS85,LEN(FS85),1)="2",2,IF(MID(FS85,LEN(FS85),1)="3",3,IF(MID(FS85,LEN(FS85),1)="4",4,"-"))))</f>
        <v>-</v>
      </c>
      <c r="FY85" s="49" t="str">
        <f>IF(MID(GA85,LEN(GA85),1)="1",1,IF(MID(GA85,LEN(GA85),1)="2",2,IF(MID(GA85,LEN(GA85),1)="3",3,IF(MID(GA85,LEN(GA85),1)="4",4,"-"))))</f>
        <v>-</v>
      </c>
      <c r="FZ85" s="50" t="str">
        <f>VLOOKUP(GA85,REEKSEN!$N$5:$O$18,2,FALSE)</f>
        <v>VRIJ</v>
      </c>
      <c r="GA85" s="285" t="s">
        <v>511</v>
      </c>
      <c r="GB85" s="286"/>
      <c r="GC85" s="286"/>
      <c r="GD85" s="287"/>
      <c r="GE85" s="274"/>
      <c r="GF85" s="283"/>
      <c r="GG85" s="283"/>
      <c r="GH85" s="17"/>
      <c r="GJ85" s="13"/>
      <c r="GK85" s="14"/>
      <c r="GL85" s="513" t="s">
        <v>460</v>
      </c>
      <c r="GM85" s="514"/>
      <c r="GN85" s="514"/>
      <c r="GO85" s="515"/>
      <c r="GP85" s="50" t="str">
        <f>VLOOKUP(GL85,REEKSEN!$N$5:$O$18,2,FALSE)</f>
        <v>KALF</v>
      </c>
      <c r="GQ85" s="48">
        <f>IF(MID(GL85,LEN(GL85),1)="1",1,IF(MID(GL85,LEN(GL85),1)="2",2,IF(MID(GL85,LEN(GL85),1)="3",3,IF(MID(GL85,LEN(GL85),1)="4",4,"-"))))</f>
        <v>4</v>
      </c>
      <c r="GR85" s="49" t="str">
        <f>IF(MID(GT85,LEN(GT85),1)="1",1,IF(MID(GT85,LEN(GT85),1)="2",2,IF(MID(GT85,LEN(GT85),1)="3",3,IF(MID(GT85,LEN(GT85),1)="4",4,"-"))))</f>
        <v>-</v>
      </c>
      <c r="GS85" s="50" t="str">
        <f>VLOOKUP(GT85,REEKSEN!$N$5:$O$18,2,FALSE)</f>
        <v>VRIJ</v>
      </c>
      <c r="GT85" s="305" t="s">
        <v>511</v>
      </c>
      <c r="GU85" s="306"/>
      <c r="GV85" s="306"/>
      <c r="GW85" s="307"/>
      <c r="GX85" s="294"/>
      <c r="GY85" s="303"/>
      <c r="GZ85" s="303"/>
      <c r="HA85" s="17"/>
      <c r="HC85" s="13"/>
      <c r="HD85" s="14"/>
      <c r="HE85" s="513" t="s">
        <v>464</v>
      </c>
      <c r="HF85" s="514"/>
      <c r="HG85" s="514"/>
      <c r="HH85" s="515"/>
      <c r="HI85" s="50" t="str">
        <f>VLOOKUP(HE85,REEKSEN!$N$5:$O$18,2,FALSE)</f>
        <v>STAT</v>
      </c>
      <c r="HJ85" s="48">
        <f>IF(MID(HE85,LEN(HE85),1)="1",1,IF(MID(HE85,LEN(HE85),1)="2",2,IF(MID(HE85,LEN(HE85),1)="3",3,IF(MID(HE85,LEN(HE85),1)="4",4,"-"))))</f>
        <v>2</v>
      </c>
      <c r="HK85" s="49" t="str">
        <f>IF(MID(HM85,LEN(HM85),1)="1",1,IF(MID(HM85,LEN(HM85),1)="2",2,IF(MID(HM85,LEN(HM85),1)="3",3,IF(MID(HM85,LEN(HM85),1)="4",4,"-"))))</f>
        <v>-</v>
      </c>
      <c r="HL85" s="50" t="str">
        <f>VLOOKUP(HM85,REEKSEN!$N$5:$O$18,2,FALSE)</f>
        <v>VRIJ</v>
      </c>
      <c r="HM85" s="325" t="s">
        <v>511</v>
      </c>
      <c r="HN85" s="326"/>
      <c r="HO85" s="326"/>
      <c r="HP85" s="327"/>
      <c r="HQ85" s="314"/>
      <c r="HR85" s="323"/>
      <c r="HS85" s="323"/>
      <c r="HT85" s="17"/>
      <c r="HV85" s="13"/>
      <c r="HW85" s="14"/>
      <c r="HX85" s="513" t="s">
        <v>983</v>
      </c>
      <c r="HY85" s="514"/>
      <c r="HZ85" s="514"/>
      <c r="IA85" s="515"/>
      <c r="IB85" s="50" t="str">
        <f>VLOOKUP(HX85,REEKSEN!$N$5:$O$18,2,FALSE)</f>
        <v>GBIL</v>
      </c>
      <c r="IC85" s="48">
        <f>IF(MID(HX85,LEN(HX85),1)="1",1,IF(MID(HX85,LEN(HX85),1)="2",2,IF(MID(HX85,LEN(HX85),1)="3",3,IF(MID(HX85,LEN(HX85),1)="4",4,"-"))))</f>
        <v>4</v>
      </c>
      <c r="ID85" s="49" t="str">
        <f>IF(MID(IF85,LEN(IF85),1)="1",1,IF(MID(IF85,LEN(IF85),1)="2",2,IF(MID(IF85,LEN(IF85),1)="3",3,IF(MID(IF85,LEN(IF85),1)="4",4,"-"))))</f>
        <v>-</v>
      </c>
      <c r="IE85" s="50" t="str">
        <f>VLOOKUP(IF85,REEKSEN!$N$5:$O$18,2,FALSE)</f>
        <v>VRIJ</v>
      </c>
      <c r="IF85" s="345" t="s">
        <v>511</v>
      </c>
      <c r="IG85" s="346"/>
      <c r="IH85" s="346"/>
      <c r="II85" s="347"/>
      <c r="IJ85" s="334"/>
      <c r="IK85" s="343"/>
      <c r="IL85" s="343"/>
      <c r="IM85" s="17"/>
      <c r="IO85" s="13"/>
      <c r="IP85" s="14"/>
      <c r="IQ85" s="513" t="s">
        <v>465</v>
      </c>
      <c r="IR85" s="514"/>
      <c r="IS85" s="514"/>
      <c r="IT85" s="515"/>
      <c r="IU85" s="50" t="str">
        <f>VLOOKUP(IQ85,REEKSEN!$N$5:$O$18,2,FALSE)</f>
        <v>EXC</v>
      </c>
      <c r="IV85" s="48">
        <f>IF(MID(IQ85,LEN(IQ85),1)="1",1,IF(MID(IQ85,LEN(IQ85),1)="2",2,IF(MID(IQ85,LEN(IQ85),1)="3",3,IF(MID(IQ85,LEN(IQ85),1)="4",4,"-"))))</f>
        <v>2</v>
      </c>
      <c r="IW85" s="49" t="str">
        <f>IF(MID(IY85,LEN(IY85),1)="1",1,IF(MID(IY85,LEN(IY85),1)="2",2,IF(MID(IY85,LEN(IY85),1)="3",3,IF(MID(IY85,LEN(IY85),1)="4",4,"-"))))</f>
        <v>-</v>
      </c>
      <c r="IX85" s="50" t="str">
        <f>VLOOKUP(IY85,REEKSEN!$N$5:$O$18,2,FALSE)</f>
        <v>VRIJ</v>
      </c>
      <c r="IY85" s="345" t="s">
        <v>511</v>
      </c>
      <c r="IZ85" s="346"/>
      <c r="JA85" s="346"/>
      <c r="JB85" s="347"/>
      <c r="JC85" s="334"/>
      <c r="JD85" s="343"/>
      <c r="JE85" s="343"/>
      <c r="JF85" s="17"/>
      <c r="JH85" s="13"/>
      <c r="JI85" s="14"/>
      <c r="JJ85" s="513" t="s">
        <v>672</v>
      </c>
      <c r="JK85" s="514"/>
      <c r="JL85" s="514"/>
      <c r="JM85" s="515"/>
      <c r="JN85" s="50" t="str">
        <f>VLOOKUP(JJ85,REEKSEN!$N$5:$O$18,2,FALSE)</f>
        <v>TZH</v>
      </c>
      <c r="JO85" s="48">
        <f>IF(MID(JJ85,LEN(JJ85),1)="1",1,IF(MID(JJ85,LEN(JJ85),1)="2",2,IF(MID(JJ85,LEN(JJ85),1)="3",3,IF(MID(JJ85,LEN(JJ85),1)="4",4,"-"))))</f>
        <v>4</v>
      </c>
      <c r="JP85" s="49" t="str">
        <f>IF(MID(JR85,LEN(JR85),1)="1",1,IF(MID(JR85,LEN(JR85),1)="2",2,IF(MID(JR85,LEN(JR85),1)="3",3,IF(MID(JR85,LEN(JR85),1)="4",4,"-"))))</f>
        <v>-</v>
      </c>
      <c r="JQ85" s="50" t="str">
        <f>VLOOKUP(JR85,REEKSEN!$N$5:$O$18,2,FALSE)</f>
        <v>VRIJ</v>
      </c>
      <c r="JR85" s="365" t="s">
        <v>511</v>
      </c>
      <c r="JS85" s="366"/>
      <c r="JT85" s="366"/>
      <c r="JU85" s="367"/>
      <c r="JV85" s="354"/>
      <c r="JW85" s="363"/>
      <c r="JX85" s="363"/>
      <c r="JY85" s="17"/>
      <c r="KA85" s="13"/>
      <c r="KB85" s="14"/>
      <c r="KC85" s="513" t="s">
        <v>467</v>
      </c>
      <c r="KD85" s="514"/>
      <c r="KE85" s="514"/>
      <c r="KF85" s="515"/>
      <c r="KG85" s="50" t="str">
        <f>VLOOKUP(KC85,REEKSEN!$N$5:$O$18,2,FALSE)</f>
        <v>SPLI</v>
      </c>
      <c r="KH85" s="48">
        <f>IF(MID(KC85,LEN(KC85),1)="1",1,IF(MID(KC85,LEN(KC85),1)="2",2,IF(MID(KC85,LEN(KC85),1)="3",3,IF(MID(KC85,LEN(KC85),1)="4",4,"-"))))</f>
        <v>3</v>
      </c>
      <c r="KI85" s="49" t="str">
        <f>IF(MID(KK85,LEN(KK85),1)="1",1,IF(MID(KK85,LEN(KK85),1)="2",2,IF(MID(KK85,LEN(KK85),1)="3",3,IF(MID(KK85,LEN(KK85),1)="4",4,"-"))))</f>
        <v>-</v>
      </c>
      <c r="KJ85" s="50" t="str">
        <f>VLOOKUP(KK85,REEKSEN!$N$5:$O$18,2,FALSE)</f>
        <v>VRIJ</v>
      </c>
      <c r="KK85" s="393" t="s">
        <v>511</v>
      </c>
      <c r="KL85" s="394"/>
      <c r="KM85" s="394"/>
      <c r="KN85" s="395"/>
      <c r="KO85" s="382"/>
      <c r="KP85" s="391"/>
      <c r="KQ85" s="391"/>
      <c r="KR85" s="17"/>
      <c r="KT85" s="13"/>
      <c r="KU85" s="14"/>
      <c r="KV85" s="513" t="s">
        <v>517</v>
      </c>
      <c r="KW85" s="514"/>
      <c r="KX85" s="514"/>
      <c r="KY85" s="515"/>
      <c r="KZ85" s="50" t="str">
        <f>VLOOKUP(KV85,REEKSEN!$N$5:$O$18,2,FALSE)</f>
        <v>DZES</v>
      </c>
      <c r="LA85" s="48">
        <f>IF(MID(KV85,LEN(KV85),1)="1",1,IF(MID(KV85,LEN(KV85),1)="2",2,IF(MID(KV85,LEN(KV85),1)="3",3,IF(MID(KV85,LEN(KV85),1)="4",4,"-"))))</f>
        <v>3</v>
      </c>
      <c r="LB85" s="49" t="str">
        <f>IF(MID(LD85,LEN(LD85),1)="1",1,IF(MID(LD85,LEN(LD85),1)="2",2,IF(MID(LD85,LEN(LD85),1)="3",3,IF(MID(LD85,LEN(LD85),1)="4",4,"-"))))</f>
        <v>-</v>
      </c>
      <c r="LC85" s="50" t="str">
        <f>VLOOKUP(LD85,REEKSEN!$N$5:$O$18,2,FALSE)</f>
        <v>VRIJ</v>
      </c>
      <c r="LD85" s="413" t="s">
        <v>511</v>
      </c>
      <c r="LE85" s="414"/>
      <c r="LF85" s="414"/>
      <c r="LG85" s="415"/>
      <c r="LH85" s="402"/>
      <c r="LI85" s="411"/>
      <c r="LJ85" s="411"/>
      <c r="LK85" s="17"/>
      <c r="LM85" s="13"/>
      <c r="LN85" s="14"/>
      <c r="LO85" s="513" t="s">
        <v>516</v>
      </c>
      <c r="LP85" s="514"/>
      <c r="LQ85" s="514"/>
      <c r="LR85" s="515"/>
      <c r="LS85" s="50" t="str">
        <f>VLOOKUP(LO85,REEKSEN!$N$5:$O$18,2,FALSE)</f>
        <v>HOEK</v>
      </c>
      <c r="LT85" s="48" t="str">
        <f>IF(MID(LO85,LEN(LO85),1)="1",1,IF(MID(LO85,LEN(LO85),1)="2",2,IF(MID(LO85,LEN(LO85),1)="3",3,IF(MID(LO85,LEN(LO85),1)="4",4,"-"))))</f>
        <v>-</v>
      </c>
      <c r="LU85" s="49" t="str">
        <f>IF(MID(LW85,LEN(LW85),1)="1",1,IF(MID(LW85,LEN(LW85),1)="2",2,IF(MID(LW85,LEN(LW85),1)="3",3,IF(MID(LW85,LEN(LW85),1)="4",4,"-"))))</f>
        <v>-</v>
      </c>
      <c r="LV85" s="50" t="str">
        <f>VLOOKUP(LW85,REEKSEN!$N$5:$O$18,2,FALSE)</f>
        <v>VRIJ</v>
      </c>
      <c r="LW85" s="432" t="s">
        <v>511</v>
      </c>
      <c r="LX85" s="433"/>
      <c r="LY85" s="433"/>
      <c r="LZ85" s="434"/>
      <c r="MA85" s="419"/>
      <c r="MB85" s="429"/>
      <c r="MC85" s="429"/>
      <c r="MD85" s="17"/>
      <c r="MF85" s="13"/>
      <c r="MG85" s="14"/>
      <c r="MH85" s="513" t="s">
        <v>747</v>
      </c>
      <c r="MI85" s="514"/>
      <c r="MJ85" s="514"/>
      <c r="MK85" s="515"/>
      <c r="ML85" s="50" t="str">
        <f>VLOOKUP(MH85,REEKSEN!$N$5:$O$18,2,FALSE)</f>
        <v>DVO</v>
      </c>
      <c r="MM85" s="48" t="str">
        <f>IF(MID(MH85,LEN(MH85),1)="1",1,IF(MID(MH85,LEN(MH85),1)="2",2,IF(MID(MH85,LEN(MH85),1)="3",3,IF(MID(MH85,LEN(MH85),1)="4",4,"-"))))</f>
        <v>-</v>
      </c>
      <c r="MN85" s="49" t="str">
        <f>IF(MID(MP85,LEN(MP85),1)="1",1,IF(MID(MP85,LEN(MP85),1)="2",2,IF(MID(MP85,LEN(MP85),1)="3",3,IF(MID(MP85,LEN(MP85),1)="4",4,"-"))))</f>
        <v>-</v>
      </c>
      <c r="MO85" s="50" t="str">
        <f>VLOOKUP(MP85,REEKSEN!$N$5:$O$18,2,FALSE)</f>
        <v>VRIJ</v>
      </c>
      <c r="MP85" s="469" t="s">
        <v>511</v>
      </c>
      <c r="MQ85" s="470"/>
      <c r="MR85" s="470"/>
      <c r="MS85" s="471"/>
      <c r="MT85" s="456"/>
      <c r="MU85" s="466"/>
      <c r="MV85" s="466"/>
      <c r="MW85" s="17"/>
      <c r="MY85" s="13"/>
      <c r="MZ85" s="14"/>
      <c r="NA85" s="513" t="s">
        <v>460</v>
      </c>
      <c r="NB85" s="514"/>
      <c r="NC85" s="514"/>
      <c r="ND85" s="515"/>
      <c r="NE85" s="50" t="str">
        <f>VLOOKUP(NA85,REEKSEN!$N$5:$O$18,2,FALSE)</f>
        <v>KALF</v>
      </c>
      <c r="NF85" s="48">
        <f>IF(MID(NA85,LEN(NA85),1)="1",1,IF(MID(NA85,LEN(NA85),1)="2",2,IF(MID(NA85,LEN(NA85),1)="3",3,IF(MID(NA85,LEN(NA85),1)="4",4,"-"))))</f>
        <v>4</v>
      </c>
      <c r="NG85" s="49" t="str">
        <f>IF(MID(NI85,LEN(NI85),1)="1",1,IF(MID(NI85,LEN(NI85),1)="2",2,IF(MID(NI85,LEN(NI85),1)="3",3,IF(MID(NI85,LEN(NI85),1)="4",4,"-"))))</f>
        <v>-</v>
      </c>
      <c r="NH85" s="50" t="str">
        <f>VLOOKUP(NI85,REEKSEN!$N$5:$O$18,2,FALSE)</f>
        <v>VRIJ</v>
      </c>
      <c r="NI85" s="488" t="s">
        <v>511</v>
      </c>
      <c r="NJ85" s="489"/>
      <c r="NK85" s="489"/>
      <c r="NL85" s="490"/>
      <c r="NM85" s="480"/>
      <c r="NN85" s="481"/>
      <c r="NO85" s="481"/>
      <c r="NP85" s="17"/>
    </row>
    <row r="86" spans="2:380" ht="15.6" thickTop="1" thickBot="1" x14ac:dyDescent="0.35">
      <c r="B86" s="13"/>
      <c r="C86" s="25" t="s">
        <v>9</v>
      </c>
      <c r="D86" s="26" t="str">
        <f t="shared" si="800"/>
        <v/>
      </c>
      <c r="E86" s="22" t="str">
        <f t="shared" si="801"/>
        <v/>
      </c>
      <c r="F86" s="22" t="str">
        <f t="shared" si="802"/>
        <v/>
      </c>
      <c r="G86" s="22" t="str">
        <f t="shared" si="826"/>
        <v/>
      </c>
      <c r="H86" s="22" t="str">
        <f t="shared" si="803"/>
        <v/>
      </c>
      <c r="I86" s="43"/>
      <c r="J86" s="44"/>
      <c r="K86" s="22" t="str">
        <f t="shared" si="804"/>
        <v/>
      </c>
      <c r="L86" s="22" t="str">
        <f t="shared" si="805"/>
        <v/>
      </c>
      <c r="M86" s="22" t="str">
        <f t="shared" si="806"/>
        <v/>
      </c>
      <c r="N86" s="22" t="str">
        <f t="shared" si="807"/>
        <v/>
      </c>
      <c r="O86" s="24" t="str">
        <f t="shared" si="808"/>
        <v/>
      </c>
      <c r="P86" s="44"/>
      <c r="Q86" s="22" t="s">
        <v>2</v>
      </c>
      <c r="R86" s="43"/>
      <c r="S86" s="17"/>
      <c r="U86" s="13"/>
      <c r="V86" s="25" t="s">
        <v>9</v>
      </c>
      <c r="W86" s="26" t="str">
        <f t="shared" si="809"/>
        <v/>
      </c>
      <c r="X86" s="22" t="str">
        <f t="shared" si="810"/>
        <v/>
      </c>
      <c r="Y86" s="22" t="str">
        <f t="shared" si="811"/>
        <v/>
      </c>
      <c r="Z86" s="22" t="str">
        <f t="shared" si="827"/>
        <v/>
      </c>
      <c r="AA86" s="22" t="str">
        <f t="shared" si="812"/>
        <v/>
      </c>
      <c r="AB86" s="43"/>
      <c r="AC86" s="44"/>
      <c r="AD86" s="22" t="str">
        <f t="shared" si="813"/>
        <v/>
      </c>
      <c r="AE86" s="22" t="str">
        <f t="shared" si="814"/>
        <v/>
      </c>
      <c r="AF86" s="22" t="str">
        <f t="shared" si="815"/>
        <v/>
      </c>
      <c r="AG86" s="22" t="str">
        <f t="shared" si="816"/>
        <v/>
      </c>
      <c r="AH86" s="24" t="str">
        <f t="shared" si="817"/>
        <v/>
      </c>
      <c r="AI86" s="44"/>
      <c r="AJ86" s="22" t="s">
        <v>2</v>
      </c>
      <c r="AK86" s="43"/>
      <c r="AL86" s="17"/>
      <c r="AN86" s="32"/>
      <c r="AO86" s="33"/>
      <c r="AP86" s="33"/>
      <c r="AQ86" s="34"/>
      <c r="AR86" s="34"/>
      <c r="AS86" s="34"/>
      <c r="AT86" s="34"/>
      <c r="AU86" s="33"/>
      <c r="AV86" s="33"/>
      <c r="AW86" s="33"/>
      <c r="AX86" s="34"/>
      <c r="AY86" s="33"/>
      <c r="AZ86" s="33"/>
      <c r="BA86" s="33"/>
      <c r="BB86" s="33"/>
      <c r="BC86" s="33"/>
      <c r="BD86" s="33"/>
      <c r="BE86" s="35"/>
      <c r="BG86" s="32"/>
      <c r="BH86" s="33"/>
      <c r="BI86" s="33"/>
      <c r="BJ86" s="34"/>
      <c r="BK86" s="34"/>
      <c r="BL86" s="34"/>
      <c r="BM86" s="34"/>
      <c r="BN86" s="33"/>
      <c r="BO86" s="33"/>
      <c r="BP86" s="33"/>
      <c r="BQ86" s="34"/>
      <c r="BR86" s="33"/>
      <c r="BS86" s="33"/>
      <c r="BT86" s="33"/>
      <c r="BU86" s="33"/>
      <c r="BV86" s="33"/>
      <c r="BW86" s="33"/>
      <c r="BX86" s="35"/>
      <c r="BZ86" s="32"/>
      <c r="CA86" s="33"/>
      <c r="CB86" s="33"/>
      <c r="CC86" s="34"/>
      <c r="CD86" s="34"/>
      <c r="CE86" s="34"/>
      <c r="CF86" s="34"/>
      <c r="CG86" s="33"/>
      <c r="CH86" s="33"/>
      <c r="CI86" s="33"/>
      <c r="CJ86" s="34"/>
      <c r="CK86" s="33"/>
      <c r="CL86" s="33"/>
      <c r="CM86" s="33"/>
      <c r="CN86" s="33"/>
      <c r="CO86" s="33"/>
      <c r="CP86" s="33"/>
      <c r="CQ86" s="35"/>
      <c r="CS86" s="32"/>
      <c r="CT86" s="33"/>
      <c r="CU86" s="33"/>
      <c r="CV86" s="34"/>
      <c r="CW86" s="34"/>
      <c r="CX86" s="34"/>
      <c r="CY86" s="34"/>
      <c r="CZ86" s="33"/>
      <c r="DA86" s="33"/>
      <c r="DB86" s="33"/>
      <c r="DC86" s="34"/>
      <c r="DD86" s="33"/>
      <c r="DE86" s="33"/>
      <c r="DF86" s="33"/>
      <c r="DG86" s="33"/>
      <c r="DH86" s="33"/>
      <c r="DI86" s="33"/>
      <c r="DJ86" s="35"/>
      <c r="DL86" s="32"/>
      <c r="DM86" s="33"/>
      <c r="DN86" s="33"/>
      <c r="DO86" s="34"/>
      <c r="DP86" s="34"/>
      <c r="DQ86" s="34"/>
      <c r="DR86" s="34"/>
      <c r="DS86" s="33"/>
      <c r="DT86" s="33"/>
      <c r="DU86" s="33"/>
      <c r="DV86" s="34"/>
      <c r="DW86" s="33"/>
      <c r="DX86" s="33"/>
      <c r="DY86" s="33"/>
      <c r="DZ86" s="33"/>
      <c r="EA86" s="33"/>
      <c r="EB86" s="33"/>
      <c r="EC86" s="35"/>
      <c r="EE86" s="32"/>
      <c r="EF86" s="33"/>
      <c r="EG86" s="33"/>
      <c r="EH86" s="34"/>
      <c r="EI86" s="34"/>
      <c r="EJ86" s="34"/>
      <c r="EK86" s="34"/>
      <c r="EL86" s="33"/>
      <c r="EM86" s="33"/>
      <c r="EN86" s="33"/>
      <c r="EO86" s="34"/>
      <c r="EP86" s="33"/>
      <c r="EQ86" s="33"/>
      <c r="ER86" s="33"/>
      <c r="ES86" s="33"/>
      <c r="ET86" s="33"/>
      <c r="EU86" s="33"/>
      <c r="EV86" s="35"/>
      <c r="EX86" s="13"/>
      <c r="EY86" s="25" t="s">
        <v>9</v>
      </c>
      <c r="EZ86" s="26" t="str">
        <f t="shared" si="818"/>
        <v/>
      </c>
      <c r="FA86" s="22" t="str">
        <f t="shared" si="819"/>
        <v/>
      </c>
      <c r="FB86" s="22" t="str">
        <f t="shared" si="820"/>
        <v/>
      </c>
      <c r="FC86" s="22" t="str">
        <f t="shared" ref="FC86:FC90" si="828">IF(FE86="","",IF(AND(OR(FB86=FE$61,FB86="-"),FA86=FD$61),"OK","NOK"))</f>
        <v/>
      </c>
      <c r="FD86" s="22" t="str">
        <f t="shared" si="821"/>
        <v/>
      </c>
      <c r="FE86" s="43"/>
      <c r="FF86" s="44"/>
      <c r="FG86" s="22" t="str">
        <f t="shared" si="822"/>
        <v/>
      </c>
      <c r="FH86" s="22" t="str">
        <f t="shared" ref="FH86:FH90" si="829">IF(FF86="","",IF(AND(OR(FI86=FF$61,FI86="-"),FJ86=FG$61),"OK","NOK"))</f>
        <v/>
      </c>
      <c r="FI86" s="22" t="str">
        <f t="shared" si="823"/>
        <v/>
      </c>
      <c r="FJ86" s="22" t="str">
        <f t="shared" si="824"/>
        <v/>
      </c>
      <c r="FK86" s="24" t="str">
        <f t="shared" si="825"/>
        <v/>
      </c>
      <c r="FL86" s="44"/>
      <c r="FM86" s="22" t="s">
        <v>2</v>
      </c>
      <c r="FN86" s="43"/>
      <c r="FO86" s="17"/>
      <c r="FQ86" s="32"/>
      <c r="FR86" s="33"/>
      <c r="FS86" s="33"/>
      <c r="FT86" s="34"/>
      <c r="FU86" s="34"/>
      <c r="FV86" s="34"/>
      <c r="FW86" s="34"/>
      <c r="FX86" s="33"/>
      <c r="FY86" s="33"/>
      <c r="FZ86" s="33"/>
      <c r="GA86" s="34"/>
      <c r="GB86" s="33"/>
      <c r="GC86" s="33"/>
      <c r="GD86" s="33"/>
      <c r="GE86" s="33"/>
      <c r="GF86" s="33"/>
      <c r="GG86" s="33"/>
      <c r="GH86" s="35"/>
      <c r="GJ86" s="32"/>
      <c r="GK86" s="33"/>
      <c r="GL86" s="33"/>
      <c r="GM86" s="34"/>
      <c r="GN86" s="34"/>
      <c r="GO86" s="34"/>
      <c r="GP86" s="34"/>
      <c r="GQ86" s="33"/>
      <c r="GR86" s="33"/>
      <c r="GS86" s="33"/>
      <c r="GT86" s="34"/>
      <c r="GU86" s="33"/>
      <c r="GV86" s="33"/>
      <c r="GW86" s="33"/>
      <c r="GX86" s="33"/>
      <c r="GY86" s="33"/>
      <c r="GZ86" s="33"/>
      <c r="HA86" s="35"/>
      <c r="HC86" s="32"/>
      <c r="HD86" s="33"/>
      <c r="HE86" s="33"/>
      <c r="HF86" s="34"/>
      <c r="HG86" s="34"/>
      <c r="HH86" s="34"/>
      <c r="HI86" s="34"/>
      <c r="HJ86" s="33"/>
      <c r="HK86" s="33"/>
      <c r="HL86" s="33"/>
      <c r="HM86" s="34"/>
      <c r="HN86" s="33"/>
      <c r="HO86" s="33"/>
      <c r="HP86" s="33"/>
      <c r="HQ86" s="33"/>
      <c r="HR86" s="33"/>
      <c r="HS86" s="33"/>
      <c r="HT86" s="35"/>
      <c r="HV86" s="32"/>
      <c r="HW86" s="33"/>
      <c r="HX86" s="33"/>
      <c r="HY86" s="34"/>
      <c r="HZ86" s="34"/>
      <c r="IA86" s="34"/>
      <c r="IB86" s="34"/>
      <c r="IC86" s="33"/>
      <c r="ID86" s="33"/>
      <c r="IE86" s="33"/>
      <c r="IF86" s="34"/>
      <c r="IG86" s="33"/>
      <c r="IH86" s="33"/>
      <c r="II86" s="33"/>
      <c r="IJ86" s="33"/>
      <c r="IK86" s="33"/>
      <c r="IL86" s="33"/>
      <c r="IM86" s="35"/>
      <c r="IO86" s="32"/>
      <c r="IP86" s="33"/>
      <c r="IQ86" s="33"/>
      <c r="IR86" s="34"/>
      <c r="IS86" s="34"/>
      <c r="IT86" s="34"/>
      <c r="IU86" s="34"/>
      <c r="IV86" s="33"/>
      <c r="IW86" s="33"/>
      <c r="IX86" s="33"/>
      <c r="IY86" s="34"/>
      <c r="IZ86" s="33"/>
      <c r="JA86" s="33"/>
      <c r="JB86" s="33"/>
      <c r="JC86" s="33"/>
      <c r="JD86" s="33"/>
      <c r="JE86" s="33"/>
      <c r="JF86" s="35"/>
      <c r="JH86" s="32"/>
      <c r="JI86" s="33"/>
      <c r="JJ86" s="33"/>
      <c r="JK86" s="34"/>
      <c r="JL86" s="34"/>
      <c r="JM86" s="34"/>
      <c r="JN86" s="34"/>
      <c r="JO86" s="33"/>
      <c r="JP86" s="33"/>
      <c r="JQ86" s="33"/>
      <c r="JR86" s="34"/>
      <c r="JS86" s="33"/>
      <c r="JT86" s="33"/>
      <c r="JU86" s="33"/>
      <c r="JV86" s="33"/>
      <c r="JW86" s="33"/>
      <c r="JX86" s="33"/>
      <c r="JY86" s="35"/>
      <c r="KA86" s="32"/>
      <c r="KB86" s="33"/>
      <c r="KC86" s="33"/>
      <c r="KD86" s="34"/>
      <c r="KE86" s="34"/>
      <c r="KF86" s="34"/>
      <c r="KG86" s="34"/>
      <c r="KH86" s="33"/>
      <c r="KI86" s="33"/>
      <c r="KJ86" s="33"/>
      <c r="KK86" s="34"/>
      <c r="KL86" s="33"/>
      <c r="KM86" s="33"/>
      <c r="KN86" s="33"/>
      <c r="KO86" s="33"/>
      <c r="KP86" s="33"/>
      <c r="KQ86" s="33"/>
      <c r="KR86" s="35"/>
      <c r="KT86" s="32"/>
      <c r="KU86" s="33"/>
      <c r="KV86" s="33"/>
      <c r="KW86" s="34"/>
      <c r="KX86" s="34"/>
      <c r="KY86" s="34"/>
      <c r="KZ86" s="34"/>
      <c r="LA86" s="33"/>
      <c r="LB86" s="33"/>
      <c r="LC86" s="33"/>
      <c r="LD86" s="34"/>
      <c r="LE86" s="33"/>
      <c r="LF86" s="33"/>
      <c r="LG86" s="33"/>
      <c r="LH86" s="33"/>
      <c r="LI86" s="33"/>
      <c r="LJ86" s="33"/>
      <c r="LK86" s="35"/>
      <c r="LM86" s="32"/>
      <c r="LN86" s="33"/>
      <c r="LO86" s="33"/>
      <c r="LP86" s="34"/>
      <c r="LQ86" s="34"/>
      <c r="LR86" s="34"/>
      <c r="LS86" s="34"/>
      <c r="LT86" s="33"/>
      <c r="LU86" s="33"/>
      <c r="LV86" s="33"/>
      <c r="LW86" s="34"/>
      <c r="LX86" s="33"/>
      <c r="LY86" s="33"/>
      <c r="LZ86" s="33"/>
      <c r="MA86" s="33"/>
      <c r="MB86" s="33"/>
      <c r="MC86" s="33"/>
      <c r="MD86" s="35"/>
      <c r="MF86" s="32"/>
      <c r="MG86" s="33"/>
      <c r="MH86" s="33"/>
      <c r="MI86" s="34"/>
      <c r="MJ86" s="34"/>
      <c r="MK86" s="34"/>
      <c r="ML86" s="34"/>
      <c r="MM86" s="33"/>
      <c r="MN86" s="33"/>
      <c r="MO86" s="33"/>
      <c r="MP86" s="34"/>
      <c r="MQ86" s="33"/>
      <c r="MR86" s="33"/>
      <c r="MS86" s="33"/>
      <c r="MT86" s="33"/>
      <c r="MU86" s="33"/>
      <c r="MV86" s="33"/>
      <c r="MW86" s="35"/>
      <c r="MY86" s="32"/>
      <c r="MZ86" s="33"/>
      <c r="NA86" s="33"/>
      <c r="NB86" s="34"/>
      <c r="NC86" s="34"/>
      <c r="ND86" s="34"/>
      <c r="NE86" s="34"/>
      <c r="NF86" s="33"/>
      <c r="NG86" s="33"/>
      <c r="NH86" s="33"/>
      <c r="NI86" s="34"/>
      <c r="NJ86" s="33"/>
      <c r="NK86" s="33"/>
      <c r="NL86" s="33"/>
      <c r="NM86" s="33"/>
      <c r="NN86" s="33"/>
      <c r="NO86" s="33"/>
      <c r="NP86" s="35"/>
    </row>
    <row r="87" spans="2:380" ht="15" thickTop="1" x14ac:dyDescent="0.3">
      <c r="B87" s="13"/>
      <c r="C87" s="25" t="s">
        <v>676</v>
      </c>
      <c r="D87" s="26" t="str">
        <f t="shared" si="800"/>
        <v/>
      </c>
      <c r="E87" s="22" t="str">
        <f t="shared" si="801"/>
        <v/>
      </c>
      <c r="F87" s="22" t="str">
        <f t="shared" si="802"/>
        <v/>
      </c>
      <c r="G87" s="22" t="str">
        <f t="shared" si="826"/>
        <v/>
      </c>
      <c r="H87" s="22" t="str">
        <f t="shared" si="803"/>
        <v/>
      </c>
      <c r="I87" s="43"/>
      <c r="J87" s="44"/>
      <c r="K87" s="22" t="str">
        <f t="shared" si="804"/>
        <v/>
      </c>
      <c r="L87" s="22" t="str">
        <f t="shared" si="805"/>
        <v/>
      </c>
      <c r="M87" s="22" t="str">
        <f t="shared" si="806"/>
        <v/>
      </c>
      <c r="N87" s="22" t="str">
        <f t="shared" si="807"/>
        <v/>
      </c>
      <c r="O87" s="24" t="str">
        <f t="shared" si="808"/>
        <v/>
      </c>
      <c r="P87" s="44"/>
      <c r="Q87" s="22" t="s">
        <v>2</v>
      </c>
      <c r="R87" s="43"/>
      <c r="S87" s="17"/>
      <c r="U87" s="13"/>
      <c r="V87" s="25" t="s">
        <v>676</v>
      </c>
      <c r="W87" s="26" t="str">
        <f t="shared" si="809"/>
        <v/>
      </c>
      <c r="X87" s="22" t="str">
        <f t="shared" si="810"/>
        <v/>
      </c>
      <c r="Y87" s="22" t="str">
        <f t="shared" si="811"/>
        <v/>
      </c>
      <c r="Z87" s="22" t="str">
        <f t="shared" si="827"/>
        <v/>
      </c>
      <c r="AA87" s="22" t="str">
        <f t="shared" si="812"/>
        <v/>
      </c>
      <c r="AB87" s="43"/>
      <c r="AC87" s="44"/>
      <c r="AD87" s="22" t="str">
        <f t="shared" si="813"/>
        <v/>
      </c>
      <c r="AE87" s="22" t="str">
        <f t="shared" si="814"/>
        <v/>
      </c>
      <c r="AF87" s="22" t="str">
        <f t="shared" si="815"/>
        <v/>
      </c>
      <c r="AG87" s="22" t="str">
        <f t="shared" si="816"/>
        <v/>
      </c>
      <c r="AH87" s="24" t="str">
        <f t="shared" si="817"/>
        <v/>
      </c>
      <c r="AI87" s="44"/>
      <c r="AJ87" s="22" t="s">
        <v>2</v>
      </c>
      <c r="AK87" s="43"/>
      <c r="AL87" s="17"/>
      <c r="EX87" s="13"/>
      <c r="EY87" s="25" t="s">
        <v>676</v>
      </c>
      <c r="EZ87" s="26" t="str">
        <f t="shared" si="818"/>
        <v/>
      </c>
      <c r="FA87" s="22" t="str">
        <f t="shared" si="819"/>
        <v/>
      </c>
      <c r="FB87" s="22" t="str">
        <f t="shared" si="820"/>
        <v/>
      </c>
      <c r="FC87" s="22" t="str">
        <f t="shared" si="828"/>
        <v/>
      </c>
      <c r="FD87" s="22" t="str">
        <f t="shared" si="821"/>
        <v/>
      </c>
      <c r="FE87" s="43"/>
      <c r="FF87" s="44"/>
      <c r="FG87" s="22" t="str">
        <f t="shared" si="822"/>
        <v/>
      </c>
      <c r="FH87" s="22" t="str">
        <f t="shared" si="829"/>
        <v/>
      </c>
      <c r="FI87" s="22" t="str">
        <f t="shared" si="823"/>
        <v/>
      </c>
      <c r="FJ87" s="22" t="str">
        <f t="shared" si="824"/>
        <v/>
      </c>
      <c r="FK87" s="24" t="str">
        <f t="shared" si="825"/>
        <v/>
      </c>
      <c r="FL87" s="44"/>
      <c r="FM87" s="22" t="s">
        <v>2</v>
      </c>
      <c r="FN87" s="43"/>
      <c r="FO87" s="17"/>
      <c r="FQ87" s="258"/>
      <c r="FR87" s="261"/>
      <c r="FS87" s="258"/>
      <c r="FT87" s="259"/>
      <c r="FU87" s="259"/>
      <c r="FV87" s="259"/>
      <c r="FW87" s="259"/>
      <c r="FX87" s="260"/>
      <c r="FY87" s="260"/>
      <c r="FZ87" s="259"/>
      <c r="GA87" s="259"/>
      <c r="GB87" s="259"/>
      <c r="GC87" s="259"/>
      <c r="GD87" s="258"/>
      <c r="GE87" s="260"/>
      <c r="GF87" s="259"/>
      <c r="GG87" s="260"/>
      <c r="GH87" s="258"/>
      <c r="GJ87" s="258"/>
      <c r="GK87" s="261"/>
      <c r="GL87" s="258"/>
      <c r="GM87" s="259"/>
      <c r="GN87" s="259"/>
      <c r="GO87" s="259"/>
      <c r="GP87" s="259"/>
      <c r="GQ87" s="260"/>
      <c r="GR87" s="260"/>
      <c r="GS87" s="259"/>
      <c r="GT87" s="259"/>
      <c r="GU87" s="259"/>
      <c r="GV87" s="259"/>
      <c r="GW87" s="258"/>
      <c r="GX87" s="260"/>
      <c r="GY87" s="259"/>
      <c r="GZ87" s="260"/>
      <c r="HA87" s="258"/>
      <c r="HC87" s="258"/>
      <c r="HD87" s="261"/>
      <c r="HE87" s="258"/>
      <c r="HF87" s="259"/>
      <c r="HG87" s="259"/>
      <c r="HH87" s="259"/>
      <c r="HI87" s="259"/>
      <c r="HJ87" s="260"/>
      <c r="HK87" s="260"/>
      <c r="HL87" s="259"/>
      <c r="HM87" s="259"/>
      <c r="HN87" s="259"/>
      <c r="HO87" s="259"/>
      <c r="HP87" s="258"/>
      <c r="HQ87" s="260"/>
      <c r="HR87" s="259"/>
      <c r="HS87" s="260"/>
      <c r="HT87" s="258"/>
      <c r="HV87" s="258"/>
      <c r="HW87" s="261"/>
      <c r="HX87" s="258"/>
      <c r="HY87" s="259"/>
      <c r="HZ87" s="259"/>
      <c r="IA87" s="259"/>
      <c r="IB87" s="259"/>
      <c r="IC87" s="260"/>
      <c r="ID87" s="260"/>
      <c r="IE87" s="259"/>
      <c r="IF87" s="259"/>
      <c r="IG87" s="259"/>
      <c r="IH87" s="259"/>
      <c r="II87" s="258"/>
      <c r="IJ87" s="260"/>
      <c r="IK87" s="259"/>
      <c r="IL87" s="260"/>
      <c r="IM87" s="258"/>
      <c r="IO87" s="258"/>
      <c r="IP87" s="261"/>
      <c r="IQ87" s="258"/>
      <c r="IR87" s="259"/>
      <c r="IS87" s="259"/>
      <c r="IT87" s="259"/>
      <c r="IU87" s="259"/>
      <c r="IV87" s="260"/>
      <c r="IW87" s="260"/>
      <c r="IX87" s="259"/>
      <c r="IY87" s="259"/>
      <c r="IZ87" s="259"/>
      <c r="JA87" s="259"/>
      <c r="JB87" s="258"/>
      <c r="JC87" s="260"/>
      <c r="JD87" s="259"/>
      <c r="JE87" s="260"/>
      <c r="JF87" s="258"/>
      <c r="JH87" s="258"/>
      <c r="JI87" s="261"/>
      <c r="JJ87" s="258"/>
      <c r="JK87" s="259"/>
      <c r="JL87" s="259"/>
      <c r="JM87" s="259"/>
      <c r="JN87" s="259"/>
      <c r="JO87" s="260"/>
      <c r="JP87" s="260"/>
      <c r="JQ87" s="259"/>
      <c r="JR87" s="259"/>
      <c r="JS87" s="259"/>
      <c r="JT87" s="259"/>
      <c r="JU87" s="258"/>
      <c r="JV87" s="260"/>
      <c r="JW87" s="259"/>
      <c r="JX87" s="260"/>
      <c r="JY87" s="258"/>
      <c r="KA87" s="258"/>
      <c r="KB87" s="261"/>
      <c r="KC87" s="258"/>
      <c r="KD87" s="259"/>
      <c r="KE87" s="259"/>
      <c r="KF87" s="259"/>
      <c r="KG87" s="259"/>
      <c r="KH87" s="260"/>
      <c r="KI87" s="260"/>
      <c r="KJ87" s="259"/>
      <c r="KK87" s="259"/>
      <c r="KL87" s="259"/>
      <c r="KM87" s="259"/>
      <c r="KN87" s="258"/>
      <c r="KO87" s="260"/>
      <c r="KP87" s="259"/>
      <c r="KQ87" s="260"/>
      <c r="KR87" s="258"/>
      <c r="KT87" s="258"/>
      <c r="KU87" s="261"/>
      <c r="KV87" s="258"/>
      <c r="KW87" s="259"/>
      <c r="KX87" s="259"/>
      <c r="KY87" s="259"/>
      <c r="KZ87" s="259"/>
      <c r="LA87" s="260"/>
      <c r="LB87" s="260"/>
      <c r="LC87" s="259"/>
      <c r="LD87" s="259"/>
      <c r="LE87" s="259"/>
      <c r="LF87" s="259"/>
      <c r="LG87" s="258"/>
      <c r="LH87" s="260"/>
      <c r="LI87" s="259"/>
      <c r="LJ87" s="260"/>
      <c r="LK87" s="258"/>
      <c r="LM87" s="258"/>
      <c r="LN87" s="261"/>
      <c r="LO87" s="258"/>
      <c r="LP87" s="259"/>
      <c r="LQ87" s="259"/>
      <c r="LR87" s="259"/>
      <c r="LS87" s="259"/>
      <c r="LT87" s="260"/>
      <c r="LU87" s="260"/>
      <c r="LV87" s="259"/>
      <c r="LW87" s="259"/>
      <c r="LX87" s="259"/>
      <c r="LY87" s="259"/>
      <c r="LZ87" s="258"/>
      <c r="MA87" s="260"/>
      <c r="MB87" s="259"/>
      <c r="MC87" s="260"/>
      <c r="MD87" s="258"/>
      <c r="MF87" s="258"/>
      <c r="MG87" s="473"/>
      <c r="MH87" s="258"/>
      <c r="MI87" s="259"/>
      <c r="MJ87" s="259"/>
      <c r="MK87" s="259"/>
      <c r="ML87" s="259"/>
      <c r="MM87" s="260"/>
      <c r="MN87" s="260"/>
      <c r="MO87" s="259"/>
      <c r="MP87" s="259"/>
      <c r="MQ87" s="259"/>
      <c r="MR87" s="259"/>
      <c r="MS87" s="258"/>
      <c r="MT87" s="260"/>
      <c r="MU87" s="259"/>
      <c r="MV87" s="260"/>
      <c r="MW87" s="258"/>
      <c r="MY87" s="258"/>
      <c r="MZ87" s="495"/>
      <c r="NA87" s="258"/>
      <c r="NB87" s="259"/>
      <c r="NC87" s="259"/>
      <c r="ND87" s="259"/>
      <c r="NE87" s="259"/>
      <c r="NF87" s="260"/>
      <c r="NG87" s="260"/>
      <c r="NH87" s="259"/>
      <c r="NI87" s="259"/>
      <c r="NJ87" s="259"/>
      <c r="NK87" s="259"/>
      <c r="NL87" s="258"/>
      <c r="NM87" s="260"/>
      <c r="NN87" s="259"/>
      <c r="NO87" s="260"/>
      <c r="NP87" s="258"/>
    </row>
    <row r="88" spans="2:380" x14ac:dyDescent="0.3">
      <c r="B88" s="13"/>
      <c r="C88" s="25" t="s">
        <v>6</v>
      </c>
      <c r="D88" s="26" t="str">
        <f t="shared" si="800"/>
        <v/>
      </c>
      <c r="E88" s="22" t="str">
        <f t="shared" si="801"/>
        <v/>
      </c>
      <c r="F88" s="22" t="str">
        <f t="shared" si="802"/>
        <v/>
      </c>
      <c r="G88" s="22" t="str">
        <f t="shared" si="826"/>
        <v/>
      </c>
      <c r="H88" s="22" t="str">
        <f t="shared" si="803"/>
        <v/>
      </c>
      <c r="I88" s="43"/>
      <c r="J88" s="44"/>
      <c r="K88" s="22" t="str">
        <f t="shared" si="804"/>
        <v/>
      </c>
      <c r="L88" s="22" t="str">
        <f t="shared" si="805"/>
        <v/>
      </c>
      <c r="M88" s="22" t="str">
        <f t="shared" si="806"/>
        <v/>
      </c>
      <c r="N88" s="22" t="str">
        <f t="shared" si="807"/>
        <v/>
      </c>
      <c r="O88" s="24" t="str">
        <f t="shared" si="808"/>
        <v/>
      </c>
      <c r="P88" s="44"/>
      <c r="Q88" s="22" t="s">
        <v>2</v>
      </c>
      <c r="R88" s="43"/>
      <c r="S88" s="17"/>
      <c r="U88" s="13"/>
      <c r="V88" s="25" t="s">
        <v>6</v>
      </c>
      <c r="W88" s="26" t="str">
        <f t="shared" si="809"/>
        <v/>
      </c>
      <c r="X88" s="22" t="str">
        <f t="shared" si="810"/>
        <v/>
      </c>
      <c r="Y88" s="22" t="str">
        <f t="shared" si="811"/>
        <v/>
      </c>
      <c r="Z88" s="22" t="str">
        <f t="shared" si="827"/>
        <v/>
      </c>
      <c r="AA88" s="22" t="str">
        <f t="shared" si="812"/>
        <v/>
      </c>
      <c r="AB88" s="43"/>
      <c r="AC88" s="44"/>
      <c r="AD88" s="22" t="str">
        <f t="shared" si="813"/>
        <v/>
      </c>
      <c r="AE88" s="22" t="str">
        <f t="shared" si="814"/>
        <v/>
      </c>
      <c r="AF88" s="22" t="str">
        <f t="shared" si="815"/>
        <v/>
      </c>
      <c r="AG88" s="22" t="str">
        <f t="shared" si="816"/>
        <v/>
      </c>
      <c r="AH88" s="24" t="str">
        <f t="shared" si="817"/>
        <v/>
      </c>
      <c r="AI88" s="44"/>
      <c r="AJ88" s="22" t="s">
        <v>2</v>
      </c>
      <c r="AK88" s="43"/>
      <c r="AL88" s="17"/>
      <c r="EX88" s="13"/>
      <c r="EY88" s="25" t="s">
        <v>6</v>
      </c>
      <c r="EZ88" s="26" t="str">
        <f t="shared" si="818"/>
        <v/>
      </c>
      <c r="FA88" s="22" t="str">
        <f t="shared" si="819"/>
        <v/>
      </c>
      <c r="FB88" s="22" t="str">
        <f t="shared" si="820"/>
        <v/>
      </c>
      <c r="FC88" s="22" t="str">
        <f t="shared" si="828"/>
        <v/>
      </c>
      <c r="FD88" s="22" t="str">
        <f t="shared" si="821"/>
        <v/>
      </c>
      <c r="FE88" s="43"/>
      <c r="FF88" s="44"/>
      <c r="FG88" s="22" t="str">
        <f t="shared" si="822"/>
        <v/>
      </c>
      <c r="FH88" s="22" t="str">
        <f t="shared" si="829"/>
        <v/>
      </c>
      <c r="FI88" s="22" t="str">
        <f t="shared" si="823"/>
        <v/>
      </c>
      <c r="FJ88" s="22" t="str">
        <f t="shared" si="824"/>
        <v/>
      </c>
      <c r="FK88" s="24" t="str">
        <f t="shared" si="825"/>
        <v/>
      </c>
      <c r="FL88" s="44"/>
      <c r="FM88" s="22" t="s">
        <v>2</v>
      </c>
      <c r="FN88" s="43"/>
      <c r="FO88" s="17"/>
      <c r="FQ88" s="258"/>
      <c r="FR88" s="261"/>
      <c r="FS88" s="258"/>
      <c r="FT88" s="259"/>
      <c r="FU88" s="259"/>
      <c r="FV88" s="259"/>
      <c r="FW88" s="259"/>
      <c r="FX88" s="260"/>
      <c r="FY88" s="260"/>
      <c r="FZ88" s="259"/>
      <c r="GA88" s="259"/>
      <c r="GB88" s="259"/>
      <c r="GC88" s="259"/>
      <c r="GD88" s="258"/>
      <c r="GE88" s="260"/>
      <c r="GF88" s="259"/>
      <c r="GG88" s="260"/>
      <c r="GH88" s="258"/>
      <c r="GJ88" s="258"/>
      <c r="GK88" s="261"/>
      <c r="GL88" s="258"/>
      <c r="GM88" s="259"/>
      <c r="GN88" s="259"/>
      <c r="GO88" s="259"/>
      <c r="GP88" s="259"/>
      <c r="GQ88" s="260"/>
      <c r="GR88" s="260"/>
      <c r="GS88" s="259"/>
      <c r="GT88" s="259"/>
      <c r="GU88" s="259"/>
      <c r="GV88" s="259"/>
      <c r="GW88" s="258"/>
      <c r="GX88" s="260"/>
      <c r="GY88" s="259"/>
      <c r="GZ88" s="260"/>
      <c r="HA88" s="258"/>
      <c r="HC88" s="258"/>
      <c r="HD88" s="261"/>
      <c r="HE88" s="258"/>
      <c r="HF88" s="259"/>
      <c r="HG88" s="259"/>
      <c r="HH88" s="259"/>
      <c r="HI88" s="259"/>
      <c r="HJ88" s="260"/>
      <c r="HK88" s="260"/>
      <c r="HL88" s="259"/>
      <c r="HM88" s="259"/>
      <c r="HN88" s="259"/>
      <c r="HO88" s="259"/>
      <c r="HP88" s="258"/>
      <c r="HQ88" s="260"/>
      <c r="HR88" s="259"/>
      <c r="HS88" s="260"/>
      <c r="HT88" s="258"/>
      <c r="HV88" s="258"/>
      <c r="HW88" s="261"/>
      <c r="HX88" s="258"/>
      <c r="HY88" s="259"/>
      <c r="HZ88" s="259"/>
      <c r="IA88" s="259"/>
      <c r="IB88" s="259"/>
      <c r="IC88" s="260"/>
      <c r="ID88" s="260"/>
      <c r="IE88" s="259"/>
      <c r="IF88" s="259"/>
      <c r="IG88" s="259"/>
      <c r="IH88" s="259"/>
      <c r="II88" s="258"/>
      <c r="IJ88" s="260"/>
      <c r="IK88" s="259"/>
      <c r="IL88" s="260"/>
      <c r="IM88" s="258"/>
      <c r="IO88" s="258"/>
      <c r="IP88" s="261"/>
      <c r="IQ88" s="258"/>
      <c r="IR88" s="259"/>
      <c r="IS88" s="259"/>
      <c r="IT88" s="259"/>
      <c r="IU88" s="259"/>
      <c r="IV88" s="260"/>
      <c r="IW88" s="260"/>
      <c r="IX88" s="259"/>
      <c r="IY88" s="259"/>
      <c r="IZ88" s="259"/>
      <c r="JA88" s="259"/>
      <c r="JB88" s="258"/>
      <c r="JC88" s="260"/>
      <c r="JD88" s="259"/>
      <c r="JE88" s="260"/>
      <c r="JF88" s="258"/>
      <c r="JH88" s="258"/>
      <c r="JI88" s="261"/>
      <c r="JJ88" s="258"/>
      <c r="JK88" s="259"/>
      <c r="JL88" s="259"/>
      <c r="JM88" s="259"/>
      <c r="JN88" s="259"/>
      <c r="JO88" s="260"/>
      <c r="JP88" s="260"/>
      <c r="JQ88" s="259"/>
      <c r="JR88" s="259"/>
      <c r="JS88" s="259"/>
      <c r="JT88" s="259"/>
      <c r="JU88" s="258"/>
      <c r="JV88" s="260"/>
      <c r="JW88" s="259"/>
      <c r="JX88" s="260"/>
      <c r="JY88" s="258"/>
      <c r="KA88" s="258"/>
      <c r="KB88" s="261"/>
      <c r="KC88" s="258"/>
      <c r="KD88" s="259"/>
      <c r="KE88" s="259"/>
      <c r="KF88" s="259"/>
      <c r="KG88" s="259"/>
      <c r="KH88" s="260"/>
      <c r="KI88" s="260"/>
      <c r="KJ88" s="259"/>
      <c r="KK88" s="259"/>
      <c r="KL88" s="259"/>
      <c r="KM88" s="259"/>
      <c r="KN88" s="258"/>
      <c r="KO88" s="260"/>
      <c r="KP88" s="259"/>
      <c r="KQ88" s="260"/>
      <c r="KR88" s="258"/>
      <c r="KT88" s="258"/>
      <c r="KU88" s="261"/>
      <c r="KV88" s="258"/>
      <c r="KW88" s="259"/>
      <c r="KX88" s="259"/>
      <c r="KY88" s="259"/>
      <c r="KZ88" s="259"/>
      <c r="LA88" s="260"/>
      <c r="LB88" s="260"/>
      <c r="LC88" s="259"/>
      <c r="LD88" s="259"/>
      <c r="LE88" s="259"/>
      <c r="LF88" s="259"/>
      <c r="LG88" s="258"/>
      <c r="LH88" s="260"/>
      <c r="LI88" s="259"/>
      <c r="LJ88" s="260"/>
      <c r="LK88" s="258"/>
      <c r="LM88" s="258"/>
      <c r="LN88" s="261"/>
      <c r="LO88" s="258"/>
      <c r="LP88" s="259"/>
      <c r="LQ88" s="259"/>
      <c r="LR88" s="259"/>
      <c r="LS88" s="259"/>
      <c r="LT88" s="260"/>
      <c r="LU88" s="260"/>
      <c r="LV88" s="259"/>
      <c r="LW88" s="259"/>
      <c r="LX88" s="259"/>
      <c r="LY88" s="259"/>
      <c r="LZ88" s="258"/>
      <c r="MA88" s="260"/>
      <c r="MB88" s="259"/>
      <c r="MC88" s="260"/>
      <c r="MD88" s="258"/>
      <c r="MF88" s="258"/>
      <c r="MG88" s="473"/>
      <c r="MH88" s="258"/>
      <c r="MI88" s="259"/>
      <c r="MJ88" s="259"/>
      <c r="MK88" s="259"/>
      <c r="ML88" s="259"/>
      <c r="MM88" s="260"/>
      <c r="MN88" s="260"/>
      <c r="MO88" s="259"/>
      <c r="MP88" s="259"/>
      <c r="MQ88" s="259"/>
      <c r="MR88" s="259"/>
      <c r="MS88" s="258"/>
      <c r="MT88" s="260"/>
      <c r="MU88" s="259"/>
      <c r="MV88" s="260"/>
      <c r="MW88" s="258"/>
      <c r="MY88" s="258"/>
      <c r="MZ88" s="495"/>
      <c r="NA88" s="258"/>
      <c r="NB88" s="259"/>
      <c r="NC88" s="259"/>
      <c r="ND88" s="259"/>
      <c r="NE88" s="259"/>
      <c r="NF88" s="260"/>
      <c r="NG88" s="260"/>
      <c r="NH88" s="259"/>
      <c r="NI88" s="259"/>
      <c r="NJ88" s="259"/>
      <c r="NK88" s="259"/>
      <c r="NL88" s="258"/>
      <c r="NM88" s="260"/>
      <c r="NN88" s="259"/>
      <c r="NO88" s="260"/>
      <c r="NP88" s="258"/>
    </row>
    <row r="89" spans="2:380" x14ac:dyDescent="0.3">
      <c r="B89" s="13"/>
      <c r="C89" s="25" t="s">
        <v>7</v>
      </c>
      <c r="D89" s="26" t="str">
        <f t="shared" si="800"/>
        <v/>
      </c>
      <c r="E89" s="22" t="str">
        <f t="shared" si="801"/>
        <v/>
      </c>
      <c r="F89" s="22" t="str">
        <f t="shared" si="802"/>
        <v/>
      </c>
      <c r="G89" s="22" t="str">
        <f t="shared" si="826"/>
        <v/>
      </c>
      <c r="H89" s="22" t="str">
        <f t="shared" si="803"/>
        <v/>
      </c>
      <c r="I89" s="43"/>
      <c r="J89" s="44"/>
      <c r="K89" s="22" t="str">
        <f t="shared" si="804"/>
        <v/>
      </c>
      <c r="L89" s="22" t="str">
        <f t="shared" si="805"/>
        <v/>
      </c>
      <c r="M89" s="22" t="str">
        <f t="shared" si="806"/>
        <v/>
      </c>
      <c r="N89" s="22" t="str">
        <f t="shared" si="807"/>
        <v/>
      </c>
      <c r="O89" s="24" t="str">
        <f t="shared" si="808"/>
        <v/>
      </c>
      <c r="P89" s="44"/>
      <c r="Q89" s="22" t="s">
        <v>2</v>
      </c>
      <c r="R89" s="43"/>
      <c r="S89" s="17"/>
      <c r="U89" s="13"/>
      <c r="V89" s="25" t="s">
        <v>7</v>
      </c>
      <c r="W89" s="26" t="str">
        <f t="shared" si="809"/>
        <v/>
      </c>
      <c r="X89" s="22" t="str">
        <f t="shared" si="810"/>
        <v/>
      </c>
      <c r="Y89" s="22" t="str">
        <f t="shared" si="811"/>
        <v/>
      </c>
      <c r="Z89" s="22" t="str">
        <f t="shared" si="827"/>
        <v/>
      </c>
      <c r="AA89" s="22" t="str">
        <f t="shared" si="812"/>
        <v/>
      </c>
      <c r="AB89" s="43"/>
      <c r="AC89" s="44"/>
      <c r="AD89" s="22" t="str">
        <f t="shared" si="813"/>
        <v/>
      </c>
      <c r="AE89" s="22" t="str">
        <f t="shared" si="814"/>
        <v/>
      </c>
      <c r="AF89" s="22" t="str">
        <f t="shared" si="815"/>
        <v/>
      </c>
      <c r="AG89" s="22" t="str">
        <f t="shared" si="816"/>
        <v/>
      </c>
      <c r="AH89" s="24" t="str">
        <f t="shared" si="817"/>
        <v/>
      </c>
      <c r="AI89" s="44"/>
      <c r="AJ89" s="22" t="s">
        <v>2</v>
      </c>
      <c r="AK89" s="43"/>
      <c r="AL89" s="17"/>
      <c r="EX89" s="13"/>
      <c r="EY89" s="25" t="s">
        <v>7</v>
      </c>
      <c r="EZ89" s="26" t="str">
        <f t="shared" si="818"/>
        <v/>
      </c>
      <c r="FA89" s="22" t="str">
        <f t="shared" si="819"/>
        <v/>
      </c>
      <c r="FB89" s="22" t="str">
        <f t="shared" si="820"/>
        <v/>
      </c>
      <c r="FC89" s="22" t="str">
        <f t="shared" si="828"/>
        <v/>
      </c>
      <c r="FD89" s="22" t="str">
        <f t="shared" si="821"/>
        <v/>
      </c>
      <c r="FE89" s="43"/>
      <c r="FF89" s="44"/>
      <c r="FG89" s="22" t="str">
        <f t="shared" si="822"/>
        <v/>
      </c>
      <c r="FH89" s="22" t="str">
        <f t="shared" si="829"/>
        <v/>
      </c>
      <c r="FI89" s="22" t="str">
        <f t="shared" si="823"/>
        <v/>
      </c>
      <c r="FJ89" s="22" t="str">
        <f t="shared" si="824"/>
        <v/>
      </c>
      <c r="FK89" s="24" t="str">
        <f t="shared" si="825"/>
        <v/>
      </c>
      <c r="FL89" s="44"/>
      <c r="FM89" s="22" t="s">
        <v>2</v>
      </c>
      <c r="FN89" s="43"/>
      <c r="FO89" s="17"/>
      <c r="FQ89" s="258"/>
      <c r="FR89" s="261"/>
      <c r="FS89" s="258"/>
      <c r="FT89" s="259"/>
      <c r="FU89" s="259"/>
      <c r="FV89" s="259"/>
      <c r="FW89" s="259"/>
      <c r="FX89" s="260"/>
      <c r="FY89" s="260"/>
      <c r="FZ89" s="259"/>
      <c r="GA89" s="259"/>
      <c r="GB89" s="259"/>
      <c r="GC89" s="259"/>
      <c r="GD89" s="258"/>
      <c r="GE89" s="260"/>
      <c r="GF89" s="259"/>
      <c r="GG89" s="260"/>
      <c r="GH89" s="258"/>
      <c r="GJ89" s="258"/>
      <c r="GK89" s="261"/>
      <c r="GL89" s="258"/>
      <c r="GM89" s="259"/>
      <c r="GN89" s="259"/>
      <c r="GO89" s="259"/>
      <c r="GP89" s="259"/>
      <c r="GQ89" s="260"/>
      <c r="GR89" s="260"/>
      <c r="GS89" s="259"/>
      <c r="GT89" s="259"/>
      <c r="GU89" s="259"/>
      <c r="GV89" s="259"/>
      <c r="GW89" s="258"/>
      <c r="GX89" s="260"/>
      <c r="GY89" s="259"/>
      <c r="GZ89" s="260"/>
      <c r="HA89" s="258"/>
      <c r="HC89" s="258"/>
      <c r="HD89" s="261"/>
      <c r="HE89" s="258"/>
      <c r="HF89" s="259"/>
      <c r="HG89" s="259"/>
      <c r="HH89" s="259"/>
      <c r="HI89" s="259"/>
      <c r="HJ89" s="260"/>
      <c r="HK89" s="260"/>
      <c r="HL89" s="259"/>
      <c r="HM89" s="259"/>
      <c r="HN89" s="259"/>
      <c r="HO89" s="259"/>
      <c r="HP89" s="258"/>
      <c r="HQ89" s="260"/>
      <c r="HR89" s="259"/>
      <c r="HS89" s="260"/>
      <c r="HT89" s="258"/>
      <c r="HV89" s="258"/>
      <c r="HW89" s="261"/>
      <c r="HX89" s="258"/>
      <c r="HY89" s="259"/>
      <c r="HZ89" s="259"/>
      <c r="IA89" s="259"/>
      <c r="IB89" s="259"/>
      <c r="IC89" s="260"/>
      <c r="ID89" s="260"/>
      <c r="IE89" s="259"/>
      <c r="IF89" s="259"/>
      <c r="IG89" s="259"/>
      <c r="IH89" s="259"/>
      <c r="II89" s="258"/>
      <c r="IJ89" s="260"/>
      <c r="IK89" s="259"/>
      <c r="IL89" s="260"/>
      <c r="IM89" s="258"/>
      <c r="IO89" s="258"/>
      <c r="IP89" s="261"/>
      <c r="IQ89" s="258"/>
      <c r="IR89" s="259"/>
      <c r="IS89" s="259"/>
      <c r="IT89" s="259"/>
      <c r="IU89" s="259"/>
      <c r="IV89" s="260"/>
      <c r="IW89" s="260"/>
      <c r="IX89" s="259"/>
      <c r="IY89" s="259"/>
      <c r="IZ89" s="259"/>
      <c r="JA89" s="259"/>
      <c r="JB89" s="258"/>
      <c r="JC89" s="260"/>
      <c r="JD89" s="259"/>
      <c r="JE89" s="260"/>
      <c r="JF89" s="258"/>
      <c r="JH89" s="258"/>
      <c r="JI89" s="261"/>
      <c r="JJ89" s="258"/>
      <c r="JK89" s="259"/>
      <c r="JL89" s="259"/>
      <c r="JM89" s="259"/>
      <c r="JN89" s="259"/>
      <c r="JO89" s="260"/>
      <c r="JP89" s="260"/>
      <c r="JQ89" s="259"/>
      <c r="JR89" s="259"/>
      <c r="JS89" s="259"/>
      <c r="JT89" s="259"/>
      <c r="JU89" s="258"/>
      <c r="JV89" s="260"/>
      <c r="JW89" s="259"/>
      <c r="JX89" s="260"/>
      <c r="JY89" s="258"/>
      <c r="KA89" s="258"/>
      <c r="KB89" s="261"/>
      <c r="KC89" s="258"/>
      <c r="KD89" s="259"/>
      <c r="KE89" s="259"/>
      <c r="KF89" s="259"/>
      <c r="KG89" s="259"/>
      <c r="KH89" s="260"/>
      <c r="KI89" s="260"/>
      <c r="KJ89" s="259"/>
      <c r="KK89" s="259"/>
      <c r="KL89" s="259"/>
      <c r="KM89" s="259"/>
      <c r="KN89" s="258"/>
      <c r="KO89" s="260"/>
      <c r="KP89" s="259"/>
      <c r="KQ89" s="260"/>
      <c r="KR89" s="258"/>
      <c r="KT89" s="258"/>
      <c r="KU89" s="261"/>
      <c r="KV89" s="258"/>
      <c r="KW89" s="259"/>
      <c r="KX89" s="259"/>
      <c r="KY89" s="259"/>
      <c r="KZ89" s="259"/>
      <c r="LA89" s="260"/>
      <c r="LB89" s="260"/>
      <c r="LC89" s="259"/>
      <c r="LD89" s="259"/>
      <c r="LE89" s="259"/>
      <c r="LF89" s="259"/>
      <c r="LG89" s="258"/>
      <c r="LH89" s="260"/>
      <c r="LI89" s="259"/>
      <c r="LJ89" s="260"/>
      <c r="LK89" s="258"/>
      <c r="LM89" s="258"/>
      <c r="LN89" s="261"/>
      <c r="LO89" s="258"/>
      <c r="LP89" s="259"/>
      <c r="LQ89" s="259"/>
      <c r="LR89" s="259"/>
      <c r="LS89" s="259"/>
      <c r="LT89" s="260"/>
      <c r="LU89" s="260"/>
      <c r="LV89" s="259"/>
      <c r="LW89" s="259"/>
      <c r="LX89" s="259"/>
      <c r="LY89" s="259"/>
      <c r="LZ89" s="258"/>
      <c r="MA89" s="260"/>
      <c r="MB89" s="259"/>
      <c r="MC89" s="260"/>
      <c r="MD89" s="258"/>
      <c r="MF89" s="258"/>
      <c r="MG89" s="473"/>
      <c r="MH89" s="258"/>
      <c r="MI89" s="259"/>
      <c r="MJ89" s="259"/>
      <c r="MK89" s="259"/>
      <c r="ML89" s="259"/>
      <c r="MM89" s="260"/>
      <c r="MN89" s="260"/>
      <c r="MO89" s="259"/>
      <c r="MP89" s="259"/>
      <c r="MQ89" s="259"/>
      <c r="MR89" s="259"/>
      <c r="MS89" s="258"/>
      <c r="MT89" s="260"/>
      <c r="MU89" s="259"/>
      <c r="MV89" s="260"/>
      <c r="MW89" s="258"/>
      <c r="MY89" s="258"/>
      <c r="MZ89" s="495"/>
      <c r="NA89" s="258"/>
      <c r="NB89" s="259"/>
      <c r="NC89" s="259"/>
      <c r="ND89" s="259"/>
      <c r="NE89" s="259"/>
      <c r="NF89" s="260"/>
      <c r="NG89" s="260"/>
      <c r="NH89" s="259"/>
      <c r="NI89" s="259"/>
      <c r="NJ89" s="259"/>
      <c r="NK89" s="259"/>
      <c r="NL89" s="258"/>
      <c r="NM89" s="260"/>
      <c r="NN89" s="259"/>
      <c r="NO89" s="260"/>
      <c r="NP89" s="258"/>
    </row>
    <row r="90" spans="2:380" ht="15" thickBot="1" x14ac:dyDescent="0.35">
      <c r="B90" s="13"/>
      <c r="C90" s="27" t="s">
        <v>8</v>
      </c>
      <c r="D90" s="28" t="str">
        <f t="shared" si="800"/>
        <v/>
      </c>
      <c r="E90" s="18" t="str">
        <f t="shared" si="801"/>
        <v/>
      </c>
      <c r="F90" s="18" t="str">
        <f t="shared" si="802"/>
        <v/>
      </c>
      <c r="G90" s="18" t="str">
        <f t="shared" si="826"/>
        <v/>
      </c>
      <c r="H90" s="18" t="str">
        <f t="shared" si="803"/>
        <v/>
      </c>
      <c r="I90" s="57"/>
      <c r="J90" s="58"/>
      <c r="K90" s="18" t="str">
        <f t="shared" si="804"/>
        <v/>
      </c>
      <c r="L90" s="18" t="str">
        <f t="shared" si="805"/>
        <v/>
      </c>
      <c r="M90" s="18" t="str">
        <f t="shared" si="806"/>
        <v/>
      </c>
      <c r="N90" s="18" t="str">
        <f t="shared" si="807"/>
        <v/>
      </c>
      <c r="O90" s="29" t="str">
        <f t="shared" si="808"/>
        <v/>
      </c>
      <c r="P90" s="58"/>
      <c r="Q90" s="18" t="s">
        <v>2</v>
      </c>
      <c r="R90" s="57"/>
      <c r="S90" s="17"/>
      <c r="U90" s="13"/>
      <c r="V90" s="27" t="s">
        <v>8</v>
      </c>
      <c r="W90" s="28" t="str">
        <f t="shared" si="809"/>
        <v/>
      </c>
      <c r="X90" s="18" t="str">
        <f t="shared" si="810"/>
        <v/>
      </c>
      <c r="Y90" s="18" t="str">
        <f t="shared" si="811"/>
        <v/>
      </c>
      <c r="Z90" s="18" t="str">
        <f t="shared" si="827"/>
        <v/>
      </c>
      <c r="AA90" s="18" t="str">
        <f t="shared" si="812"/>
        <v/>
      </c>
      <c r="AB90" s="57"/>
      <c r="AC90" s="58"/>
      <c r="AD90" s="18" t="str">
        <f t="shared" si="813"/>
        <v/>
      </c>
      <c r="AE90" s="18" t="str">
        <f t="shared" si="814"/>
        <v/>
      </c>
      <c r="AF90" s="18" t="str">
        <f t="shared" si="815"/>
        <v/>
      </c>
      <c r="AG90" s="18" t="str">
        <f t="shared" si="816"/>
        <v/>
      </c>
      <c r="AH90" s="29" t="str">
        <f t="shared" si="817"/>
        <v/>
      </c>
      <c r="AI90" s="58"/>
      <c r="AJ90" s="18" t="s">
        <v>2</v>
      </c>
      <c r="AK90" s="57"/>
      <c r="AL90" s="17"/>
      <c r="EX90" s="13"/>
      <c r="EY90" s="27" t="s">
        <v>8</v>
      </c>
      <c r="EZ90" s="28" t="str">
        <f t="shared" si="818"/>
        <v/>
      </c>
      <c r="FA90" s="18" t="str">
        <f t="shared" si="819"/>
        <v/>
      </c>
      <c r="FB90" s="18" t="str">
        <f t="shared" si="820"/>
        <v/>
      </c>
      <c r="FC90" s="18" t="str">
        <f t="shared" si="828"/>
        <v/>
      </c>
      <c r="FD90" s="18" t="str">
        <f t="shared" si="821"/>
        <v/>
      </c>
      <c r="FE90" s="57"/>
      <c r="FF90" s="58"/>
      <c r="FG90" s="18" t="str">
        <f t="shared" si="822"/>
        <v/>
      </c>
      <c r="FH90" s="18" t="str">
        <f t="shared" si="829"/>
        <v/>
      </c>
      <c r="FI90" s="18" t="str">
        <f t="shared" si="823"/>
        <v/>
      </c>
      <c r="FJ90" s="18" t="str">
        <f t="shared" si="824"/>
        <v/>
      </c>
      <c r="FK90" s="29" t="str">
        <f t="shared" si="825"/>
        <v/>
      </c>
      <c r="FL90" s="58"/>
      <c r="FM90" s="18" t="s">
        <v>2</v>
      </c>
      <c r="FN90" s="57"/>
      <c r="FO90" s="17"/>
      <c r="FQ90" s="258"/>
      <c r="FR90" s="261"/>
      <c r="FS90" s="258"/>
      <c r="FT90" s="259"/>
      <c r="FU90" s="259"/>
      <c r="FV90" s="259"/>
      <c r="FW90" s="259"/>
      <c r="FX90" s="260"/>
      <c r="FY90" s="260"/>
      <c r="FZ90" s="259"/>
      <c r="GA90" s="259"/>
      <c r="GB90" s="259"/>
      <c r="GC90" s="259"/>
      <c r="GD90" s="258"/>
      <c r="GE90" s="260"/>
      <c r="GF90" s="259"/>
      <c r="GG90" s="260"/>
      <c r="GH90" s="258"/>
      <c r="GJ90" s="258"/>
      <c r="GK90" s="261"/>
      <c r="GL90" s="258"/>
      <c r="GM90" s="259"/>
      <c r="GN90" s="259"/>
      <c r="GO90" s="259"/>
      <c r="GP90" s="259"/>
      <c r="GQ90" s="260"/>
      <c r="GR90" s="260"/>
      <c r="GS90" s="259"/>
      <c r="GT90" s="259"/>
      <c r="GU90" s="259"/>
      <c r="GV90" s="259"/>
      <c r="GW90" s="258"/>
      <c r="GX90" s="260"/>
      <c r="GY90" s="259"/>
      <c r="GZ90" s="260"/>
      <c r="HA90" s="258"/>
      <c r="HC90" s="258"/>
      <c r="HD90" s="261"/>
      <c r="HE90" s="258"/>
      <c r="HF90" s="259"/>
      <c r="HG90" s="259"/>
      <c r="HH90" s="259"/>
      <c r="HI90" s="259"/>
      <c r="HJ90" s="260"/>
      <c r="HK90" s="260"/>
      <c r="HL90" s="259"/>
      <c r="HM90" s="259"/>
      <c r="HN90" s="259"/>
      <c r="HO90" s="259"/>
      <c r="HP90" s="258"/>
      <c r="HQ90" s="260"/>
      <c r="HR90" s="259"/>
      <c r="HS90" s="260"/>
      <c r="HT90" s="258"/>
      <c r="HV90" s="258"/>
      <c r="HW90" s="261"/>
      <c r="HX90" s="258"/>
      <c r="HY90" s="259"/>
      <c r="HZ90" s="259"/>
      <c r="IA90" s="259"/>
      <c r="IB90" s="259"/>
      <c r="IC90" s="260"/>
      <c r="ID90" s="260"/>
      <c r="IE90" s="259"/>
      <c r="IF90" s="259"/>
      <c r="IG90" s="259"/>
      <c r="IH90" s="259"/>
      <c r="II90" s="258"/>
      <c r="IJ90" s="260"/>
      <c r="IK90" s="259"/>
      <c r="IL90" s="260"/>
      <c r="IM90" s="258"/>
      <c r="IO90" s="258"/>
      <c r="IP90" s="261"/>
      <c r="IQ90" s="258"/>
      <c r="IR90" s="259"/>
      <c r="IS90" s="259"/>
      <c r="IT90" s="259"/>
      <c r="IU90" s="259"/>
      <c r="IV90" s="260"/>
      <c r="IW90" s="260"/>
      <c r="IX90" s="259"/>
      <c r="IY90" s="259"/>
      <c r="IZ90" s="259"/>
      <c r="JA90" s="259"/>
      <c r="JB90" s="258"/>
      <c r="JC90" s="260"/>
      <c r="JD90" s="259"/>
      <c r="JE90" s="260"/>
      <c r="JF90" s="258"/>
      <c r="JH90" s="258"/>
      <c r="JI90" s="261"/>
      <c r="JJ90" s="258"/>
      <c r="JK90" s="259"/>
      <c r="JL90" s="259"/>
      <c r="JM90" s="259"/>
      <c r="JN90" s="259"/>
      <c r="JO90" s="260"/>
      <c r="JP90" s="260"/>
      <c r="JQ90" s="259"/>
      <c r="JR90" s="259"/>
      <c r="JS90" s="259"/>
      <c r="JT90" s="259"/>
      <c r="JU90" s="258"/>
      <c r="JV90" s="260"/>
      <c r="JW90" s="259"/>
      <c r="JX90" s="260"/>
      <c r="JY90" s="258"/>
      <c r="KA90" s="258"/>
      <c r="KB90" s="261"/>
      <c r="KC90" s="258"/>
      <c r="KD90" s="259"/>
      <c r="KE90" s="259"/>
      <c r="KF90" s="259"/>
      <c r="KG90" s="259"/>
      <c r="KH90" s="260"/>
      <c r="KI90" s="260"/>
      <c r="KJ90" s="259"/>
      <c r="KK90" s="259"/>
      <c r="KL90" s="259"/>
      <c r="KM90" s="259"/>
      <c r="KN90" s="258"/>
      <c r="KO90" s="260"/>
      <c r="KP90" s="259"/>
      <c r="KQ90" s="260"/>
      <c r="KR90" s="258"/>
      <c r="KT90" s="258"/>
      <c r="KU90" s="261"/>
      <c r="KV90" s="258"/>
      <c r="KW90" s="259"/>
      <c r="KX90" s="259"/>
      <c r="KY90" s="259"/>
      <c r="KZ90" s="259"/>
      <c r="LA90" s="260"/>
      <c r="LB90" s="260"/>
      <c r="LC90" s="259"/>
      <c r="LD90" s="259"/>
      <c r="LE90" s="259"/>
      <c r="LF90" s="259"/>
      <c r="LG90" s="258"/>
      <c r="LH90" s="260"/>
      <c r="LI90" s="259"/>
      <c r="LJ90" s="260"/>
      <c r="LK90" s="258"/>
      <c r="LM90" s="258"/>
      <c r="LN90" s="261"/>
      <c r="LO90" s="258"/>
      <c r="LP90" s="259"/>
      <c r="LQ90" s="259"/>
      <c r="LR90" s="259"/>
      <c r="LS90" s="259"/>
      <c r="LT90" s="260"/>
      <c r="LU90" s="260"/>
      <c r="LV90" s="259"/>
      <c r="LW90" s="259"/>
      <c r="LX90" s="259"/>
      <c r="LY90" s="259"/>
      <c r="LZ90" s="258"/>
      <c r="MA90" s="260"/>
      <c r="MB90" s="259"/>
      <c r="MC90" s="260"/>
      <c r="MD90" s="258"/>
      <c r="MF90" s="258"/>
      <c r="MG90" s="473"/>
      <c r="MH90" s="258"/>
      <c r="MI90" s="259"/>
      <c r="MJ90" s="259"/>
      <c r="MK90" s="259"/>
      <c r="ML90" s="259"/>
      <c r="MM90" s="260"/>
      <c r="MN90" s="260"/>
      <c r="MO90" s="259"/>
      <c r="MP90" s="259"/>
      <c r="MQ90" s="259"/>
      <c r="MR90" s="259"/>
      <c r="MS90" s="258"/>
      <c r="MT90" s="260"/>
      <c r="MU90" s="259"/>
      <c r="MV90" s="260"/>
      <c r="MW90" s="258"/>
      <c r="MY90" s="258"/>
      <c r="MZ90" s="495"/>
      <c r="NA90" s="258"/>
      <c r="NB90" s="259"/>
      <c r="NC90" s="259"/>
      <c r="ND90" s="259"/>
      <c r="NE90" s="259"/>
      <c r="NF90" s="260"/>
      <c r="NG90" s="260"/>
      <c r="NH90" s="259"/>
      <c r="NI90" s="259"/>
      <c r="NJ90" s="259"/>
      <c r="NK90" s="259"/>
      <c r="NL90" s="258"/>
      <c r="NM90" s="260"/>
      <c r="NN90" s="259"/>
      <c r="NO90" s="260"/>
      <c r="NP90" s="258"/>
    </row>
    <row r="91" spans="2:380" ht="15.6" thickTop="1" thickBot="1" x14ac:dyDescent="0.35">
      <c r="B91" s="13"/>
      <c r="C91" s="14"/>
      <c r="D91" s="14"/>
      <c r="E91" s="30"/>
      <c r="F91" s="30"/>
      <c r="G91" s="30"/>
      <c r="H91" s="30"/>
      <c r="I91" s="14"/>
      <c r="J91" s="14"/>
      <c r="K91" s="14"/>
      <c r="L91" s="30"/>
      <c r="M91" s="14"/>
      <c r="N91" s="14"/>
      <c r="O91" s="31" t="s">
        <v>10</v>
      </c>
      <c r="P91" s="46">
        <f>SUM(P81:P90)</f>
        <v>6</v>
      </c>
      <c r="Q91" s="60" t="s">
        <v>2</v>
      </c>
      <c r="R91" s="47">
        <f>SUM(R81:R90)</f>
        <v>4</v>
      </c>
      <c r="S91" s="17"/>
      <c r="U91" s="13"/>
      <c r="V91" s="14"/>
      <c r="W91" s="14"/>
      <c r="X91" s="30"/>
      <c r="Y91" s="30"/>
      <c r="Z91" s="30"/>
      <c r="AA91" s="30"/>
      <c r="AB91" s="14"/>
      <c r="AC91" s="14"/>
      <c r="AD91" s="14"/>
      <c r="AE91" s="30"/>
      <c r="AF91" s="14"/>
      <c r="AG91" s="14"/>
      <c r="AH91" s="31" t="s">
        <v>10</v>
      </c>
      <c r="AI91" s="46">
        <f>SUM(AI81:AI90)</f>
        <v>4</v>
      </c>
      <c r="AJ91" s="75" t="s">
        <v>2</v>
      </c>
      <c r="AK91" s="47">
        <f>SUM(AK81:AK90)</f>
        <v>6</v>
      </c>
      <c r="AL91" s="17"/>
      <c r="EX91" s="13"/>
      <c r="EY91" s="14"/>
      <c r="EZ91" s="14"/>
      <c r="FA91" s="30"/>
      <c r="FB91" s="30"/>
      <c r="FC91" s="30"/>
      <c r="FD91" s="30"/>
      <c r="FE91" s="14"/>
      <c r="FF91" s="14"/>
      <c r="FG91" s="14"/>
      <c r="FH91" s="30"/>
      <c r="FI91" s="14"/>
      <c r="FJ91" s="14"/>
      <c r="FK91" s="31" t="s">
        <v>10</v>
      </c>
      <c r="FL91" s="46">
        <f>SUM(FL81:FL90)</f>
        <v>9</v>
      </c>
      <c r="FM91" s="75" t="s">
        <v>2</v>
      </c>
      <c r="FN91" s="47">
        <f>SUM(FN81:FN90)</f>
        <v>1</v>
      </c>
      <c r="FO91" s="17"/>
      <c r="FQ91" s="258"/>
      <c r="FR91" s="258"/>
      <c r="FS91" s="258"/>
      <c r="FT91" s="259"/>
      <c r="FU91" s="259"/>
      <c r="FV91" s="259"/>
      <c r="FW91" s="259"/>
      <c r="FX91" s="258"/>
      <c r="FY91" s="258"/>
      <c r="FZ91" s="258"/>
      <c r="GA91" s="259"/>
      <c r="GB91" s="258"/>
      <c r="GC91" s="258"/>
      <c r="GD91" s="262"/>
      <c r="GE91" s="259"/>
      <c r="GF91" s="259"/>
      <c r="GG91" s="259"/>
      <c r="GH91" s="258"/>
      <c r="GJ91" s="258"/>
      <c r="GK91" s="258"/>
      <c r="GL91" s="258"/>
      <c r="GM91" s="259"/>
      <c r="GN91" s="259"/>
      <c r="GO91" s="259"/>
      <c r="GP91" s="259"/>
      <c r="GQ91" s="258"/>
      <c r="GR91" s="258"/>
      <c r="GS91" s="258"/>
      <c r="GT91" s="259"/>
      <c r="GU91" s="258"/>
      <c r="GV91" s="258"/>
      <c r="GW91" s="262"/>
      <c r="GX91" s="259"/>
      <c r="GY91" s="259"/>
      <c r="GZ91" s="259"/>
      <c r="HA91" s="258"/>
      <c r="HC91" s="258"/>
      <c r="HD91" s="258"/>
      <c r="HE91" s="258"/>
      <c r="HF91" s="259"/>
      <c r="HG91" s="259"/>
      <c r="HH91" s="259"/>
      <c r="HI91" s="259"/>
      <c r="HJ91" s="258"/>
      <c r="HK91" s="258"/>
      <c r="HL91" s="258"/>
      <c r="HM91" s="259"/>
      <c r="HN91" s="258"/>
      <c r="HO91" s="258"/>
      <c r="HP91" s="262"/>
      <c r="HQ91" s="259"/>
      <c r="HR91" s="259"/>
      <c r="HS91" s="259"/>
      <c r="HT91" s="258"/>
      <c r="HV91" s="258"/>
      <c r="HW91" s="258"/>
      <c r="HX91" s="258"/>
      <c r="HY91" s="259"/>
      <c r="HZ91" s="259"/>
      <c r="IA91" s="259"/>
      <c r="IB91" s="259"/>
      <c r="IC91" s="258"/>
      <c r="ID91" s="258"/>
      <c r="IE91" s="258"/>
      <c r="IF91" s="259"/>
      <c r="IG91" s="258"/>
      <c r="IH91" s="258"/>
      <c r="II91" s="262"/>
      <c r="IJ91" s="259"/>
      <c r="IK91" s="259"/>
      <c r="IL91" s="259"/>
      <c r="IM91" s="258"/>
      <c r="IO91" s="258"/>
      <c r="IP91" s="258"/>
      <c r="IQ91" s="258"/>
      <c r="IR91" s="259"/>
      <c r="IS91" s="259"/>
      <c r="IT91" s="259"/>
      <c r="IU91" s="259"/>
      <c r="IV91" s="258"/>
      <c r="IW91" s="258"/>
      <c r="IX91" s="258"/>
      <c r="IY91" s="259"/>
      <c r="IZ91" s="258"/>
      <c r="JA91" s="258"/>
      <c r="JB91" s="262"/>
      <c r="JC91" s="259"/>
      <c r="JD91" s="259"/>
      <c r="JE91" s="259"/>
      <c r="JF91" s="258"/>
      <c r="JH91" s="258"/>
      <c r="JI91" s="258"/>
      <c r="JJ91" s="258"/>
      <c r="JK91" s="259"/>
      <c r="JL91" s="259"/>
      <c r="JM91" s="259"/>
      <c r="JN91" s="259"/>
      <c r="JO91" s="258"/>
      <c r="JP91" s="258"/>
      <c r="JQ91" s="258"/>
      <c r="JR91" s="259"/>
      <c r="JS91" s="258"/>
      <c r="JT91" s="258"/>
      <c r="JU91" s="262"/>
      <c r="JV91" s="259"/>
      <c r="JW91" s="259"/>
      <c r="JX91" s="259"/>
      <c r="JY91" s="258"/>
      <c r="KA91" s="258"/>
      <c r="KB91" s="258"/>
      <c r="KC91" s="258"/>
      <c r="KD91" s="259"/>
      <c r="KE91" s="259"/>
      <c r="KF91" s="259"/>
      <c r="KG91" s="259"/>
      <c r="KH91" s="258"/>
      <c r="KI91" s="258"/>
      <c r="KJ91" s="258"/>
      <c r="KK91" s="259"/>
      <c r="KL91" s="258"/>
      <c r="KM91" s="258"/>
      <c r="KN91" s="262"/>
      <c r="KO91" s="259"/>
      <c r="KP91" s="259"/>
      <c r="KQ91" s="259"/>
      <c r="KR91" s="258"/>
      <c r="KT91" s="258"/>
      <c r="KU91" s="258"/>
      <c r="KV91" s="258"/>
      <c r="KW91" s="259"/>
      <c r="KX91" s="259"/>
      <c r="KY91" s="259"/>
      <c r="KZ91" s="259"/>
      <c r="LA91" s="258"/>
      <c r="LB91" s="258"/>
      <c r="LC91" s="258"/>
      <c r="LD91" s="259"/>
      <c r="LE91" s="258"/>
      <c r="LF91" s="258"/>
      <c r="LG91" s="262"/>
      <c r="LH91" s="259"/>
      <c r="LI91" s="259"/>
      <c r="LJ91" s="259"/>
      <c r="LK91" s="258"/>
      <c r="LM91" s="258"/>
      <c r="LN91" s="258"/>
      <c r="LO91" s="258"/>
      <c r="LP91" s="259"/>
      <c r="LQ91" s="259"/>
      <c r="LR91" s="259"/>
      <c r="LS91" s="259"/>
      <c r="LT91" s="258"/>
      <c r="LU91" s="258"/>
      <c r="LV91" s="258"/>
      <c r="LW91" s="259"/>
      <c r="LX91" s="258"/>
      <c r="LY91" s="258"/>
      <c r="LZ91" s="262"/>
      <c r="MA91" s="259"/>
      <c r="MB91" s="259"/>
      <c r="MC91" s="259"/>
      <c r="MD91" s="258"/>
      <c r="MF91" s="258"/>
      <c r="MG91" s="258"/>
      <c r="MH91" s="258"/>
      <c r="MI91" s="259"/>
      <c r="MJ91" s="259"/>
      <c r="MK91" s="259"/>
      <c r="ML91" s="259"/>
      <c r="MM91" s="258"/>
      <c r="MN91" s="258"/>
      <c r="MO91" s="258"/>
      <c r="MP91" s="259"/>
      <c r="MQ91" s="258"/>
      <c r="MR91" s="258"/>
      <c r="MS91" s="262"/>
      <c r="MT91" s="259"/>
      <c r="MU91" s="259"/>
      <c r="MV91" s="259"/>
      <c r="MW91" s="258"/>
      <c r="MY91" s="258"/>
      <c r="MZ91" s="258"/>
      <c r="NA91" s="258"/>
      <c r="NB91" s="259"/>
      <c r="NC91" s="259"/>
      <c r="ND91" s="259"/>
      <c r="NE91" s="259"/>
      <c r="NF91" s="258"/>
      <c r="NG91" s="258"/>
      <c r="NH91" s="258"/>
      <c r="NI91" s="259"/>
      <c r="NJ91" s="258"/>
      <c r="NK91" s="258"/>
      <c r="NL91" s="262"/>
      <c r="NM91" s="259"/>
      <c r="NN91" s="259"/>
      <c r="NO91" s="259"/>
      <c r="NP91" s="258"/>
    </row>
    <row r="92" spans="2:380" ht="7.5" customHeight="1" thickTop="1" thickBot="1" x14ac:dyDescent="0.35">
      <c r="B92" s="32"/>
      <c r="C92" s="33"/>
      <c r="D92" s="33"/>
      <c r="E92" s="34"/>
      <c r="F92" s="34"/>
      <c r="G92" s="34"/>
      <c r="H92" s="34"/>
      <c r="I92" s="33"/>
      <c r="J92" s="33"/>
      <c r="K92" s="33"/>
      <c r="L92" s="34"/>
      <c r="M92" s="33"/>
      <c r="N92" s="33"/>
      <c r="O92" s="33"/>
      <c r="P92" s="33"/>
      <c r="Q92" s="33"/>
      <c r="R92" s="33"/>
      <c r="S92" s="35"/>
      <c r="U92" s="32"/>
      <c r="V92" s="33"/>
      <c r="W92" s="33"/>
      <c r="X92" s="34"/>
      <c r="Y92" s="34"/>
      <c r="Z92" s="34"/>
      <c r="AA92" s="34"/>
      <c r="AB92" s="33"/>
      <c r="AC92" s="33"/>
      <c r="AD92" s="33"/>
      <c r="AE92" s="34"/>
      <c r="AF92" s="33"/>
      <c r="AG92" s="33"/>
      <c r="AH92" s="33"/>
      <c r="AI92" s="33"/>
      <c r="AJ92" s="33"/>
      <c r="AK92" s="33"/>
      <c r="AL92" s="35"/>
      <c r="EX92" s="32"/>
      <c r="EY92" s="33"/>
      <c r="EZ92" s="33"/>
      <c r="FA92" s="34"/>
      <c r="FB92" s="34"/>
      <c r="FC92" s="34"/>
      <c r="FD92" s="34"/>
      <c r="FE92" s="33"/>
      <c r="FF92" s="33"/>
      <c r="FG92" s="33"/>
      <c r="FH92" s="34"/>
      <c r="FI92" s="33"/>
      <c r="FJ92" s="33"/>
      <c r="FK92" s="33"/>
      <c r="FL92" s="33"/>
      <c r="FM92" s="33"/>
      <c r="FN92" s="33"/>
      <c r="FO92" s="35"/>
      <c r="FQ92" s="258"/>
      <c r="FR92" s="258"/>
      <c r="FS92" s="258"/>
      <c r="FT92" s="259"/>
      <c r="FU92" s="259"/>
      <c r="FV92" s="259"/>
      <c r="FW92" s="259"/>
      <c r="FX92" s="258"/>
      <c r="FY92" s="258"/>
      <c r="FZ92" s="258"/>
      <c r="GA92" s="259"/>
      <c r="GB92" s="258"/>
      <c r="GC92" s="258"/>
      <c r="GD92" s="258"/>
      <c r="GE92" s="258"/>
      <c r="GF92" s="258"/>
      <c r="GG92" s="258"/>
      <c r="GH92" s="258"/>
      <c r="GJ92" s="258"/>
      <c r="GK92" s="258"/>
      <c r="GL92" s="258"/>
      <c r="GM92" s="259"/>
      <c r="GN92" s="259"/>
      <c r="GO92" s="259"/>
      <c r="GP92" s="259"/>
      <c r="GQ92" s="258"/>
      <c r="GR92" s="258"/>
      <c r="GS92" s="258"/>
      <c r="GT92" s="259"/>
      <c r="GU92" s="258"/>
      <c r="GV92" s="258"/>
      <c r="GW92" s="258"/>
      <c r="GX92" s="258"/>
      <c r="GY92" s="258"/>
      <c r="GZ92" s="258"/>
      <c r="HA92" s="258"/>
      <c r="HC92" s="258"/>
      <c r="HD92" s="258"/>
      <c r="HE92" s="258"/>
      <c r="HF92" s="259"/>
      <c r="HG92" s="259"/>
      <c r="HH92" s="259"/>
      <c r="HI92" s="259"/>
      <c r="HJ92" s="258"/>
      <c r="HK92" s="258"/>
      <c r="HL92" s="258"/>
      <c r="HM92" s="259"/>
      <c r="HN92" s="258"/>
      <c r="HO92" s="258"/>
      <c r="HP92" s="258"/>
      <c r="HQ92" s="258"/>
      <c r="HR92" s="258"/>
      <c r="HS92" s="258"/>
      <c r="HT92" s="258"/>
      <c r="HV92" s="258"/>
      <c r="HW92" s="258"/>
      <c r="HX92" s="258"/>
      <c r="HY92" s="259"/>
      <c r="HZ92" s="259"/>
      <c r="IA92" s="259"/>
      <c r="IB92" s="259"/>
      <c r="IC92" s="258"/>
      <c r="ID92" s="258"/>
      <c r="IE92" s="258"/>
      <c r="IF92" s="259"/>
      <c r="IG92" s="258"/>
      <c r="IH92" s="258"/>
      <c r="II92" s="258"/>
      <c r="IJ92" s="258"/>
      <c r="IK92" s="258"/>
      <c r="IL92" s="258"/>
      <c r="IM92" s="258"/>
      <c r="IO92" s="258"/>
      <c r="IP92" s="258"/>
      <c r="IQ92" s="258"/>
      <c r="IR92" s="259"/>
      <c r="IS92" s="259"/>
      <c r="IT92" s="259"/>
      <c r="IU92" s="259"/>
      <c r="IV92" s="258"/>
      <c r="IW92" s="258"/>
      <c r="IX92" s="258"/>
      <c r="IY92" s="259"/>
      <c r="IZ92" s="258"/>
      <c r="JA92" s="258"/>
      <c r="JB92" s="258"/>
      <c r="JC92" s="258"/>
      <c r="JD92" s="258"/>
      <c r="JE92" s="258"/>
      <c r="JF92" s="258"/>
      <c r="JH92" s="258"/>
      <c r="JI92" s="258"/>
      <c r="JJ92" s="258"/>
      <c r="JK92" s="259"/>
      <c r="JL92" s="259"/>
      <c r="JM92" s="259"/>
      <c r="JN92" s="259"/>
      <c r="JO92" s="258"/>
      <c r="JP92" s="258"/>
      <c r="JQ92" s="258"/>
      <c r="JR92" s="259"/>
      <c r="JS92" s="258"/>
      <c r="JT92" s="258"/>
      <c r="JU92" s="258"/>
      <c r="JV92" s="258"/>
      <c r="JW92" s="258"/>
      <c r="JX92" s="258"/>
      <c r="JY92" s="258"/>
      <c r="KA92" s="258"/>
      <c r="KB92" s="258"/>
      <c r="KC92" s="258"/>
      <c r="KD92" s="259"/>
      <c r="KE92" s="259"/>
      <c r="KF92" s="259"/>
      <c r="KG92" s="259"/>
      <c r="KH92" s="258"/>
      <c r="KI92" s="258"/>
      <c r="KJ92" s="258"/>
      <c r="KK92" s="259"/>
      <c r="KL92" s="258"/>
      <c r="KM92" s="258"/>
      <c r="KN92" s="258"/>
      <c r="KO92" s="258"/>
      <c r="KP92" s="258"/>
      <c r="KQ92" s="258"/>
      <c r="KR92" s="258"/>
      <c r="KT92" s="258"/>
      <c r="KU92" s="258"/>
      <c r="KV92" s="258"/>
      <c r="KW92" s="259"/>
      <c r="KX92" s="259"/>
      <c r="KY92" s="259"/>
      <c r="KZ92" s="259"/>
      <c r="LA92" s="258"/>
      <c r="LB92" s="258"/>
      <c r="LC92" s="258"/>
      <c r="LD92" s="259"/>
      <c r="LE92" s="258"/>
      <c r="LF92" s="258"/>
      <c r="LG92" s="258"/>
      <c r="LH92" s="258"/>
      <c r="LI92" s="258"/>
      <c r="LJ92" s="258"/>
      <c r="LK92" s="258"/>
      <c r="LM92" s="258"/>
      <c r="LN92" s="258"/>
      <c r="LO92" s="258"/>
      <c r="LP92" s="259"/>
      <c r="LQ92" s="259"/>
      <c r="LR92" s="259"/>
      <c r="LS92" s="259"/>
      <c r="LT92" s="258"/>
      <c r="LU92" s="258"/>
      <c r="LV92" s="258"/>
      <c r="LW92" s="259"/>
      <c r="LX92" s="258"/>
      <c r="LY92" s="258"/>
      <c r="LZ92" s="258"/>
      <c r="MA92" s="258"/>
      <c r="MB92" s="258"/>
      <c r="MC92" s="258"/>
      <c r="MD92" s="258"/>
      <c r="MF92" s="258"/>
      <c r="MG92" s="258"/>
      <c r="MH92" s="258"/>
      <c r="MI92" s="259"/>
      <c r="MJ92" s="259"/>
      <c r="MK92" s="259"/>
      <c r="ML92" s="259"/>
      <c r="MM92" s="258"/>
      <c r="MN92" s="258"/>
      <c r="MO92" s="258"/>
      <c r="MP92" s="259"/>
      <c r="MQ92" s="258"/>
      <c r="MR92" s="258"/>
      <c r="MS92" s="258"/>
      <c r="MT92" s="258"/>
      <c r="MU92" s="258"/>
      <c r="MV92" s="258"/>
      <c r="MW92" s="258"/>
      <c r="MY92" s="258"/>
      <c r="MZ92" s="258"/>
      <c r="NA92" s="258"/>
      <c r="NB92" s="259"/>
      <c r="NC92" s="259"/>
      <c r="ND92" s="259"/>
      <c r="NE92" s="259"/>
      <c r="NF92" s="258"/>
      <c r="NG92" s="258"/>
      <c r="NH92" s="258"/>
      <c r="NI92" s="259"/>
      <c r="NJ92" s="258"/>
      <c r="NK92" s="258"/>
      <c r="NL92" s="258"/>
      <c r="NM92" s="258"/>
      <c r="NN92" s="258"/>
      <c r="NO92" s="258"/>
      <c r="NP92" s="258"/>
    </row>
    <row r="93" spans="2:380" ht="15.6" thickTop="1" thickBot="1" x14ac:dyDescent="0.35"/>
    <row r="94" spans="2:380" ht="7.5" customHeight="1" thickTop="1" thickBot="1" x14ac:dyDescent="0.35">
      <c r="B94" s="9"/>
      <c r="C94" s="10"/>
      <c r="D94" s="10"/>
      <c r="E94" s="11"/>
      <c r="F94" s="11"/>
      <c r="G94" s="11"/>
      <c r="H94" s="11"/>
      <c r="I94" s="10"/>
      <c r="J94" s="10"/>
      <c r="K94" s="10"/>
      <c r="L94" s="11"/>
      <c r="M94" s="10"/>
      <c r="N94" s="10"/>
      <c r="O94" s="10"/>
      <c r="P94" s="10"/>
      <c r="Q94" s="10"/>
      <c r="R94" s="10"/>
      <c r="S94" s="12"/>
      <c r="U94" s="9"/>
      <c r="V94" s="10"/>
      <c r="W94" s="10"/>
      <c r="X94" s="11"/>
      <c r="Y94" s="11"/>
      <c r="Z94" s="11"/>
      <c r="AA94" s="11"/>
      <c r="AB94" s="10"/>
      <c r="AC94" s="10"/>
      <c r="AD94" s="10"/>
      <c r="AE94" s="11"/>
      <c r="AF94" s="10"/>
      <c r="AG94" s="10"/>
      <c r="AH94" s="10"/>
      <c r="AI94" s="10"/>
      <c r="AJ94" s="10"/>
      <c r="AK94" s="10"/>
      <c r="AL94" s="12"/>
    </row>
    <row r="95" spans="2:380" ht="15" thickTop="1" x14ac:dyDescent="0.3">
      <c r="B95" s="13"/>
      <c r="C95" s="14"/>
      <c r="D95" s="500">
        <f>D5</f>
        <v>1</v>
      </c>
      <c r="E95" s="501"/>
      <c r="F95" s="501"/>
      <c r="G95" s="501"/>
      <c r="H95" s="501"/>
      <c r="I95" s="501"/>
      <c r="J95" s="501"/>
      <c r="K95" s="502"/>
      <c r="L95" s="15"/>
      <c r="M95" s="503" t="s">
        <v>5</v>
      </c>
      <c r="N95" s="504"/>
      <c r="O95" s="16">
        <f>O77</f>
        <v>44450</v>
      </c>
      <c r="P95" s="505"/>
      <c r="Q95" s="520"/>
      <c r="R95" s="520"/>
      <c r="S95" s="17"/>
      <c r="U95" s="13"/>
      <c r="V95" s="14"/>
      <c r="W95" s="500">
        <f>W5</f>
        <v>2</v>
      </c>
      <c r="X95" s="501"/>
      <c r="Y95" s="501"/>
      <c r="Z95" s="501"/>
      <c r="AA95" s="501"/>
      <c r="AB95" s="501"/>
      <c r="AC95" s="501"/>
      <c r="AD95" s="502"/>
      <c r="AE95" s="15"/>
      <c r="AF95" s="503" t="s">
        <v>5</v>
      </c>
      <c r="AG95" s="504"/>
      <c r="AH95" s="16">
        <f>AH77</f>
        <v>44457</v>
      </c>
      <c r="AI95" s="505"/>
      <c r="AJ95" s="520"/>
      <c r="AK95" s="520"/>
      <c r="AL95" s="17"/>
    </row>
    <row r="96" spans="2:380" ht="15" thickBot="1" x14ac:dyDescent="0.35">
      <c r="B96" s="13"/>
      <c r="C96" s="14"/>
      <c r="D96" s="507" t="s">
        <v>3</v>
      </c>
      <c r="E96" s="508"/>
      <c r="F96" s="508"/>
      <c r="G96" s="508"/>
      <c r="H96" s="508"/>
      <c r="I96" s="18" t="s">
        <v>357</v>
      </c>
      <c r="J96" s="18" t="s">
        <v>357</v>
      </c>
      <c r="K96" s="511" t="s">
        <v>4</v>
      </c>
      <c r="L96" s="511"/>
      <c r="M96" s="511"/>
      <c r="N96" s="511"/>
      <c r="O96" s="512"/>
      <c r="P96" s="505"/>
      <c r="Q96" s="520"/>
      <c r="R96" s="520"/>
      <c r="S96" s="17"/>
      <c r="U96" s="13"/>
      <c r="V96" s="14"/>
      <c r="W96" s="507" t="s">
        <v>3</v>
      </c>
      <c r="X96" s="508"/>
      <c r="Y96" s="508"/>
      <c r="Z96" s="508"/>
      <c r="AA96" s="508"/>
      <c r="AB96" s="18" t="s">
        <v>357</v>
      </c>
      <c r="AC96" s="18" t="s">
        <v>357</v>
      </c>
      <c r="AD96" s="511" t="s">
        <v>4</v>
      </c>
      <c r="AE96" s="511"/>
      <c r="AF96" s="511"/>
      <c r="AG96" s="511"/>
      <c r="AH96" s="512"/>
      <c r="AI96" s="505"/>
      <c r="AJ96" s="520"/>
      <c r="AK96" s="520"/>
      <c r="AL96" s="17"/>
    </row>
    <row r="97" spans="2:38" ht="19.2" thickTop="1" thickBot="1" x14ac:dyDescent="0.35">
      <c r="B97" s="13"/>
      <c r="C97" s="14"/>
      <c r="D97" s="513" t="s">
        <v>464</v>
      </c>
      <c r="E97" s="514"/>
      <c r="F97" s="514"/>
      <c r="G97" s="515"/>
      <c r="H97" s="50" t="str">
        <f>VLOOKUP(D97,REEKSEN!$N$5:$O$18,2,FALSE)</f>
        <v>STAT</v>
      </c>
      <c r="I97" s="48">
        <f>IF(MID(D97,LEN(D97),1)="1",1,IF(MID(D97,LEN(D97),1)="2",2,IF(MID(D97,LEN(D97),1)="3",3,IF(MID(D97,LEN(D97),1)="4",4,"-"))))</f>
        <v>2</v>
      </c>
      <c r="J97" s="49" t="str">
        <f>IF(MID(L97,LEN(L97),1)="1",1,IF(MID(L97,LEN(L97),1)="2",2,IF(MID(L97,LEN(L97),1)="3",3,IF(MID(L97,LEN(L97),1)="4",4,"-"))))</f>
        <v>-</v>
      </c>
      <c r="K97" s="50" t="str">
        <f>VLOOKUP(L97,REEKSEN!$N$5:$O$18,2,FALSE)</f>
        <v>VRIJ</v>
      </c>
      <c r="L97" s="516" t="s">
        <v>511</v>
      </c>
      <c r="M97" s="517"/>
      <c r="N97" s="517"/>
      <c r="O97" s="518"/>
      <c r="P97" s="505"/>
      <c r="Q97" s="520"/>
      <c r="R97" s="520"/>
      <c r="S97" s="17"/>
      <c r="U97" s="13"/>
      <c r="V97" s="14"/>
      <c r="W97" s="513" t="s">
        <v>983</v>
      </c>
      <c r="X97" s="514"/>
      <c r="Y97" s="514"/>
      <c r="Z97" s="515"/>
      <c r="AA97" s="50" t="str">
        <f>VLOOKUP(W97,REEKSEN!$N$5:$O$18,2,FALSE)</f>
        <v>GBIL</v>
      </c>
      <c r="AB97" s="48">
        <f>IF(MID(W97,LEN(W97),1)="1",1,IF(MID(W97,LEN(W97),1)="2",2,IF(MID(W97,LEN(W97),1)="3",3,IF(MID(W97,LEN(W97),1)="4",4,"-"))))</f>
        <v>4</v>
      </c>
      <c r="AC97" s="49" t="str">
        <f>IF(MID(AE97,LEN(AE97),1)="1",1,IF(MID(AE97,LEN(AE97),1)="2",2,IF(MID(AE97,LEN(AE97),1)="3",3,IF(MID(AE97,LEN(AE97),1)="4",4,"-"))))</f>
        <v>-</v>
      </c>
      <c r="AD97" s="50" t="str">
        <f>VLOOKUP(AE97,REEKSEN!$N$5:$O$18,2,FALSE)</f>
        <v>VRIJ</v>
      </c>
      <c r="AE97" s="516" t="s">
        <v>511</v>
      </c>
      <c r="AF97" s="517"/>
      <c r="AG97" s="517"/>
      <c r="AH97" s="518"/>
      <c r="AI97" s="505"/>
      <c r="AJ97" s="520"/>
      <c r="AK97" s="520"/>
      <c r="AL97" s="17"/>
    </row>
    <row r="98" spans="2:38" ht="7.5" customHeight="1" thickTop="1" thickBot="1" x14ac:dyDescent="0.35">
      <c r="B98" s="32"/>
      <c r="C98" s="33"/>
      <c r="D98" s="33"/>
      <c r="E98" s="34"/>
      <c r="F98" s="34"/>
      <c r="G98" s="34"/>
      <c r="H98" s="34"/>
      <c r="I98" s="33"/>
      <c r="J98" s="33"/>
      <c r="K98" s="33"/>
      <c r="L98" s="34"/>
      <c r="M98" s="33"/>
      <c r="N98" s="33"/>
      <c r="O98" s="33"/>
      <c r="P98" s="33"/>
      <c r="Q98" s="33"/>
      <c r="R98" s="33"/>
      <c r="S98" s="35"/>
      <c r="U98" s="32"/>
      <c r="V98" s="33"/>
      <c r="W98" s="33"/>
      <c r="X98" s="34"/>
      <c r="Y98" s="34"/>
      <c r="Z98" s="34"/>
      <c r="AA98" s="34"/>
      <c r="AB98" s="33"/>
      <c r="AC98" s="33"/>
      <c r="AD98" s="33"/>
      <c r="AE98" s="34"/>
      <c r="AF98" s="33"/>
      <c r="AG98" s="33"/>
      <c r="AH98" s="33"/>
      <c r="AI98" s="33"/>
      <c r="AJ98" s="33"/>
      <c r="AK98" s="33"/>
      <c r="AL98" s="35"/>
    </row>
    <row r="99" spans="2:38" ht="15" thickTop="1" x14ac:dyDescent="0.3"/>
  </sheetData>
  <sheetProtection algorithmName="SHA-512" hashValue="kwv+wZYioIYEb79W6j9HD68QIC8yBmJutFt2dDfUDAw6YEjJennBA1XRr/HiTZL2aKc34JJ7qgffIvG9wG0Obw==" saltValue="QqXVDVkom3wrDay0uS0v4w==" spinCount="100000" sheet="1" objects="1" scenarios="1"/>
  <mergeCells count="734">
    <mergeCell ref="MH85:MK85"/>
    <mergeCell ref="LO79:LR79"/>
    <mergeCell ref="LO85:LR85"/>
    <mergeCell ref="MA44:MC44"/>
    <mergeCell ref="LO59:LV59"/>
    <mergeCell ref="LX59:LY59"/>
    <mergeCell ref="MA59:MC61"/>
    <mergeCell ref="LO60:LS60"/>
    <mergeCell ref="LV60:LZ60"/>
    <mergeCell ref="LO61:LR61"/>
    <mergeCell ref="LW61:LZ61"/>
    <mergeCell ref="MA62:MC62"/>
    <mergeCell ref="MH79:MK79"/>
    <mergeCell ref="MH73:MR74"/>
    <mergeCell ref="LO23:LV23"/>
    <mergeCell ref="LX23:LY23"/>
    <mergeCell ref="MA23:MC25"/>
    <mergeCell ref="LO24:LS24"/>
    <mergeCell ref="LV24:LZ24"/>
    <mergeCell ref="LO25:LR25"/>
    <mergeCell ref="LW25:LZ25"/>
    <mergeCell ref="MA26:MC26"/>
    <mergeCell ref="LO41:LV41"/>
    <mergeCell ref="LX41:LY41"/>
    <mergeCell ref="MA41:MC43"/>
    <mergeCell ref="LO42:LS42"/>
    <mergeCell ref="LV42:LZ42"/>
    <mergeCell ref="LO43:LR43"/>
    <mergeCell ref="LW43:LZ43"/>
    <mergeCell ref="LM2:MD2"/>
    <mergeCell ref="LO5:LV5"/>
    <mergeCell ref="LX5:LY5"/>
    <mergeCell ref="MA5:MC7"/>
    <mergeCell ref="LO6:LS6"/>
    <mergeCell ref="LV6:LZ6"/>
    <mergeCell ref="LO7:LR7"/>
    <mergeCell ref="LW7:LZ7"/>
    <mergeCell ref="MA8:MC8"/>
    <mergeCell ref="KV79:KY79"/>
    <mergeCell ref="KV85:KY85"/>
    <mergeCell ref="LH44:LJ44"/>
    <mergeCell ref="KV59:LC59"/>
    <mergeCell ref="LE59:LF59"/>
    <mergeCell ref="LH59:LJ61"/>
    <mergeCell ref="KV60:KZ60"/>
    <mergeCell ref="LC60:LG60"/>
    <mergeCell ref="KV61:KY61"/>
    <mergeCell ref="LD61:LG61"/>
    <mergeCell ref="LH62:LJ62"/>
    <mergeCell ref="KV23:LC23"/>
    <mergeCell ref="LE23:LF23"/>
    <mergeCell ref="LH23:LJ25"/>
    <mergeCell ref="KV24:KZ24"/>
    <mergeCell ref="LC24:LG24"/>
    <mergeCell ref="KV25:KY25"/>
    <mergeCell ref="LD25:LG25"/>
    <mergeCell ref="LH26:LJ26"/>
    <mergeCell ref="KV41:LC41"/>
    <mergeCell ref="LE41:LF41"/>
    <mergeCell ref="LH41:LJ43"/>
    <mergeCell ref="KV42:KZ42"/>
    <mergeCell ref="LC42:LG42"/>
    <mergeCell ref="KV43:KY43"/>
    <mergeCell ref="LD43:LG43"/>
    <mergeCell ref="KT2:LK2"/>
    <mergeCell ref="KV5:LC5"/>
    <mergeCell ref="LE5:LF5"/>
    <mergeCell ref="LH5:LJ7"/>
    <mergeCell ref="KV6:KZ6"/>
    <mergeCell ref="LC6:LG6"/>
    <mergeCell ref="KV7:KY7"/>
    <mergeCell ref="LD7:LG7"/>
    <mergeCell ref="LH8:LJ8"/>
    <mergeCell ref="JJ79:JM79"/>
    <mergeCell ref="JJ85:JM85"/>
    <mergeCell ref="JV44:JX44"/>
    <mergeCell ref="JJ59:JQ59"/>
    <mergeCell ref="JS59:JT59"/>
    <mergeCell ref="JV59:JX61"/>
    <mergeCell ref="JJ60:JN60"/>
    <mergeCell ref="JQ60:JU60"/>
    <mergeCell ref="JJ61:JM61"/>
    <mergeCell ref="JR61:JU61"/>
    <mergeCell ref="JV62:JX62"/>
    <mergeCell ref="JJ23:JQ23"/>
    <mergeCell ref="JS23:JT23"/>
    <mergeCell ref="JV23:JX25"/>
    <mergeCell ref="JJ24:JN24"/>
    <mergeCell ref="JQ24:JU24"/>
    <mergeCell ref="JJ25:JM25"/>
    <mergeCell ref="JR25:JU25"/>
    <mergeCell ref="JV26:JX26"/>
    <mergeCell ref="JJ41:JQ41"/>
    <mergeCell ref="JS41:JT41"/>
    <mergeCell ref="JV41:JX43"/>
    <mergeCell ref="JJ42:JN42"/>
    <mergeCell ref="JQ42:JU42"/>
    <mergeCell ref="JJ43:JM43"/>
    <mergeCell ref="JR43:JU43"/>
    <mergeCell ref="JH2:JY2"/>
    <mergeCell ref="JJ5:JQ5"/>
    <mergeCell ref="JS5:JT5"/>
    <mergeCell ref="JV5:JX7"/>
    <mergeCell ref="JJ6:JN6"/>
    <mergeCell ref="JQ6:JU6"/>
    <mergeCell ref="JJ7:JM7"/>
    <mergeCell ref="JR7:JU7"/>
    <mergeCell ref="JV8:JX8"/>
    <mergeCell ref="HE79:HH79"/>
    <mergeCell ref="HE85:HH85"/>
    <mergeCell ref="HQ44:HS44"/>
    <mergeCell ref="HE59:HL59"/>
    <mergeCell ref="HN59:HO59"/>
    <mergeCell ref="HQ59:HS61"/>
    <mergeCell ref="HE60:HI60"/>
    <mergeCell ref="HL60:HP60"/>
    <mergeCell ref="HE61:HH61"/>
    <mergeCell ref="HM61:HP61"/>
    <mergeCell ref="HQ62:HS62"/>
    <mergeCell ref="HE23:HL23"/>
    <mergeCell ref="HN23:HO23"/>
    <mergeCell ref="HQ23:HS25"/>
    <mergeCell ref="HE24:HI24"/>
    <mergeCell ref="HL24:HP24"/>
    <mergeCell ref="HE25:HH25"/>
    <mergeCell ref="HM25:HP25"/>
    <mergeCell ref="HQ26:HS26"/>
    <mergeCell ref="HE41:HL41"/>
    <mergeCell ref="HN41:HO41"/>
    <mergeCell ref="HQ41:HS43"/>
    <mergeCell ref="HE42:HI42"/>
    <mergeCell ref="HL42:HP42"/>
    <mergeCell ref="HE43:HH43"/>
    <mergeCell ref="HM43:HP43"/>
    <mergeCell ref="HC2:HT2"/>
    <mergeCell ref="HE5:HL5"/>
    <mergeCell ref="HN5:HO5"/>
    <mergeCell ref="HQ5:HS7"/>
    <mergeCell ref="HE6:HI6"/>
    <mergeCell ref="HL6:HP6"/>
    <mergeCell ref="HE7:HH7"/>
    <mergeCell ref="HM7:HP7"/>
    <mergeCell ref="HQ8:HS8"/>
    <mergeCell ref="FS79:FV79"/>
    <mergeCell ref="FS85:FV85"/>
    <mergeCell ref="GE44:GG44"/>
    <mergeCell ref="FS59:FZ59"/>
    <mergeCell ref="GB59:GC59"/>
    <mergeCell ref="GE59:GG61"/>
    <mergeCell ref="FS60:FW60"/>
    <mergeCell ref="FZ60:GD60"/>
    <mergeCell ref="FS61:FV61"/>
    <mergeCell ref="GA61:GD61"/>
    <mergeCell ref="GE62:GG62"/>
    <mergeCell ref="FS23:FZ23"/>
    <mergeCell ref="GB23:GC23"/>
    <mergeCell ref="GE23:GG25"/>
    <mergeCell ref="FS24:FW24"/>
    <mergeCell ref="FZ24:GD24"/>
    <mergeCell ref="FS25:FV25"/>
    <mergeCell ref="GA25:GD25"/>
    <mergeCell ref="GE26:GG26"/>
    <mergeCell ref="FS41:FZ41"/>
    <mergeCell ref="GB41:GC41"/>
    <mergeCell ref="GE41:GG43"/>
    <mergeCell ref="FS42:FW42"/>
    <mergeCell ref="FZ42:GD42"/>
    <mergeCell ref="FS43:FV43"/>
    <mergeCell ref="GA43:GD43"/>
    <mergeCell ref="FQ2:GH2"/>
    <mergeCell ref="FS5:FZ5"/>
    <mergeCell ref="GB5:GC5"/>
    <mergeCell ref="GE5:GG7"/>
    <mergeCell ref="FS6:FW6"/>
    <mergeCell ref="FZ6:GD6"/>
    <mergeCell ref="FS7:FV7"/>
    <mergeCell ref="GA7:GD7"/>
    <mergeCell ref="GE8:GG8"/>
    <mergeCell ref="EZ79:FC79"/>
    <mergeCell ref="EZ77:FG77"/>
    <mergeCell ref="FI77:FJ77"/>
    <mergeCell ref="FL77:FN79"/>
    <mergeCell ref="EZ78:FD78"/>
    <mergeCell ref="FG78:FK78"/>
    <mergeCell ref="FH79:FK79"/>
    <mergeCell ref="FL80:FN80"/>
    <mergeCell ref="FL44:FN44"/>
    <mergeCell ref="EZ59:FG59"/>
    <mergeCell ref="FI59:FJ59"/>
    <mergeCell ref="FL59:FN61"/>
    <mergeCell ref="EZ60:FD60"/>
    <mergeCell ref="FG60:FK60"/>
    <mergeCell ref="EZ61:FC61"/>
    <mergeCell ref="FH61:FK61"/>
    <mergeCell ref="FL62:FN62"/>
    <mergeCell ref="EZ23:FG23"/>
    <mergeCell ref="FI23:FJ23"/>
    <mergeCell ref="FL23:FN25"/>
    <mergeCell ref="EZ24:FD24"/>
    <mergeCell ref="FG24:FK24"/>
    <mergeCell ref="EZ25:FC25"/>
    <mergeCell ref="FH25:FK25"/>
    <mergeCell ref="FL26:FN26"/>
    <mergeCell ref="EZ41:FG41"/>
    <mergeCell ref="FI41:FJ41"/>
    <mergeCell ref="FL41:FN43"/>
    <mergeCell ref="EZ42:FD42"/>
    <mergeCell ref="FG42:FK42"/>
    <mergeCell ref="EZ43:FC43"/>
    <mergeCell ref="FH43:FK43"/>
    <mergeCell ref="EX2:FO2"/>
    <mergeCell ref="EZ5:FG5"/>
    <mergeCell ref="FI5:FJ5"/>
    <mergeCell ref="FL5:FN7"/>
    <mergeCell ref="EZ6:FD6"/>
    <mergeCell ref="FG6:FK6"/>
    <mergeCell ref="EZ7:FC7"/>
    <mergeCell ref="FH7:FK7"/>
    <mergeCell ref="FL8:FN8"/>
    <mergeCell ref="CB79:CE79"/>
    <mergeCell ref="CB85:CE85"/>
    <mergeCell ref="CN44:CP44"/>
    <mergeCell ref="CB59:CI59"/>
    <mergeCell ref="CK59:CL59"/>
    <mergeCell ref="CN59:CP61"/>
    <mergeCell ref="CB60:CF60"/>
    <mergeCell ref="CI60:CM60"/>
    <mergeCell ref="CB61:CE61"/>
    <mergeCell ref="CJ61:CM61"/>
    <mergeCell ref="CN62:CP62"/>
    <mergeCell ref="CB23:CI23"/>
    <mergeCell ref="CK23:CL23"/>
    <mergeCell ref="CN23:CP25"/>
    <mergeCell ref="CB24:CF24"/>
    <mergeCell ref="CI24:CM24"/>
    <mergeCell ref="CB25:CE25"/>
    <mergeCell ref="CJ25:CM25"/>
    <mergeCell ref="CN26:CP26"/>
    <mergeCell ref="CB41:CI41"/>
    <mergeCell ref="CK41:CL41"/>
    <mergeCell ref="CN41:CP43"/>
    <mergeCell ref="CB42:CF42"/>
    <mergeCell ref="CI42:CM42"/>
    <mergeCell ref="CB43:CE43"/>
    <mergeCell ref="CJ43:CM43"/>
    <mergeCell ref="BZ2:CQ2"/>
    <mergeCell ref="CB5:CI5"/>
    <mergeCell ref="CK5:CL5"/>
    <mergeCell ref="CN5:CP7"/>
    <mergeCell ref="CB6:CF6"/>
    <mergeCell ref="CI6:CM6"/>
    <mergeCell ref="CB7:CE7"/>
    <mergeCell ref="CJ7:CM7"/>
    <mergeCell ref="CN8:CP8"/>
    <mergeCell ref="AP79:AS79"/>
    <mergeCell ref="AP85:AS85"/>
    <mergeCell ref="BB62:BD62"/>
    <mergeCell ref="BB44:BD44"/>
    <mergeCell ref="AP59:AW59"/>
    <mergeCell ref="AY59:AZ59"/>
    <mergeCell ref="BB59:BD61"/>
    <mergeCell ref="AP60:AT60"/>
    <mergeCell ref="AW60:BA60"/>
    <mergeCell ref="AP61:AS61"/>
    <mergeCell ref="AX61:BA61"/>
    <mergeCell ref="BB26:BD26"/>
    <mergeCell ref="AP41:AW41"/>
    <mergeCell ref="AY41:AZ41"/>
    <mergeCell ref="BB41:BD43"/>
    <mergeCell ref="AP42:AT42"/>
    <mergeCell ref="AW42:BA42"/>
    <mergeCell ref="AP43:AS43"/>
    <mergeCell ref="AX43:BA43"/>
    <mergeCell ref="BB8:BD8"/>
    <mergeCell ref="AP23:AW23"/>
    <mergeCell ref="AY23:AZ23"/>
    <mergeCell ref="BB23:BD25"/>
    <mergeCell ref="AP24:AT24"/>
    <mergeCell ref="AW24:BA24"/>
    <mergeCell ref="AP25:AS25"/>
    <mergeCell ref="AX25:BA25"/>
    <mergeCell ref="AN2:BE2"/>
    <mergeCell ref="AP5:AW5"/>
    <mergeCell ref="AY5:AZ5"/>
    <mergeCell ref="BB5:BD7"/>
    <mergeCell ref="AP6:AT6"/>
    <mergeCell ref="AW6:BA6"/>
    <mergeCell ref="AP7:AS7"/>
    <mergeCell ref="AX7:BA7"/>
    <mergeCell ref="P80:R80"/>
    <mergeCell ref="P44:R44"/>
    <mergeCell ref="P8:R8"/>
    <mergeCell ref="U2:AL2"/>
    <mergeCell ref="W5:AD5"/>
    <mergeCell ref="AF5:AG5"/>
    <mergeCell ref="AI5:AK7"/>
    <mergeCell ref="W6:AA6"/>
    <mergeCell ref="AD6:AH6"/>
    <mergeCell ref="W7:Z7"/>
    <mergeCell ref="AE7:AH7"/>
    <mergeCell ref="AI8:AK8"/>
    <mergeCell ref="W23:AD23"/>
    <mergeCell ref="AF23:AG23"/>
    <mergeCell ref="AI23:AK25"/>
    <mergeCell ref="W24:AA24"/>
    <mergeCell ref="D95:K95"/>
    <mergeCell ref="M95:N95"/>
    <mergeCell ref="P95:R97"/>
    <mergeCell ref="D97:G97"/>
    <mergeCell ref="L97:O97"/>
    <mergeCell ref="D96:H96"/>
    <mergeCell ref="K96:O96"/>
    <mergeCell ref="P62:R62"/>
    <mergeCell ref="D77:K77"/>
    <mergeCell ref="M77:N77"/>
    <mergeCell ref="P77:R79"/>
    <mergeCell ref="D78:H78"/>
    <mergeCell ref="K78:O78"/>
    <mergeCell ref="D79:G79"/>
    <mergeCell ref="L79:O79"/>
    <mergeCell ref="D59:K59"/>
    <mergeCell ref="M59:N59"/>
    <mergeCell ref="P59:R61"/>
    <mergeCell ref="D60:H60"/>
    <mergeCell ref="K60:O60"/>
    <mergeCell ref="D61:G61"/>
    <mergeCell ref="L61:O61"/>
    <mergeCell ref="P26:R26"/>
    <mergeCell ref="D41:K41"/>
    <mergeCell ref="M41:N41"/>
    <mergeCell ref="P41:R43"/>
    <mergeCell ref="D42:H42"/>
    <mergeCell ref="K42:O42"/>
    <mergeCell ref="D43:G43"/>
    <mergeCell ref="L43:O43"/>
    <mergeCell ref="D23:K23"/>
    <mergeCell ref="M23:N23"/>
    <mergeCell ref="P23:R25"/>
    <mergeCell ref="D24:H24"/>
    <mergeCell ref="K24:O24"/>
    <mergeCell ref="D25:G25"/>
    <mergeCell ref="L25:O25"/>
    <mergeCell ref="D7:G7"/>
    <mergeCell ref="B2:S2"/>
    <mergeCell ref="D5:K5"/>
    <mergeCell ref="M5:N5"/>
    <mergeCell ref="P5:R7"/>
    <mergeCell ref="D6:H6"/>
    <mergeCell ref="K6:O6"/>
    <mergeCell ref="L7:O7"/>
    <mergeCell ref="AD24:AH24"/>
    <mergeCell ref="W25:Z25"/>
    <mergeCell ref="AE25:AH25"/>
    <mergeCell ref="AI26:AK26"/>
    <mergeCell ref="W41:AD41"/>
    <mergeCell ref="AF41:AG41"/>
    <mergeCell ref="AI41:AK43"/>
    <mergeCell ref="W42:AA42"/>
    <mergeCell ref="AD42:AH42"/>
    <mergeCell ref="W43:Z43"/>
    <mergeCell ref="AE43:AH43"/>
    <mergeCell ref="AI44:AK44"/>
    <mergeCell ref="W59:AD59"/>
    <mergeCell ref="AF59:AG59"/>
    <mergeCell ref="AI59:AK61"/>
    <mergeCell ref="W60:AA60"/>
    <mergeCell ref="AD60:AH60"/>
    <mergeCell ref="W61:Z61"/>
    <mergeCell ref="AE61:AH61"/>
    <mergeCell ref="AI62:AK62"/>
    <mergeCell ref="W77:AD77"/>
    <mergeCell ref="AF77:AG77"/>
    <mergeCell ref="AI77:AK79"/>
    <mergeCell ref="W78:AA78"/>
    <mergeCell ref="AD78:AH78"/>
    <mergeCell ref="W79:Z79"/>
    <mergeCell ref="AE79:AH79"/>
    <mergeCell ref="AI80:AK80"/>
    <mergeCell ref="W95:AD95"/>
    <mergeCell ref="AF95:AG95"/>
    <mergeCell ref="AI95:AK97"/>
    <mergeCell ref="W96:AA96"/>
    <mergeCell ref="AD96:AH96"/>
    <mergeCell ref="W97:Z97"/>
    <mergeCell ref="AE97:AH97"/>
    <mergeCell ref="BG2:BX2"/>
    <mergeCell ref="BI5:BP5"/>
    <mergeCell ref="BR5:BS5"/>
    <mergeCell ref="BU5:BW7"/>
    <mergeCell ref="BI6:BM6"/>
    <mergeCell ref="BP6:BT6"/>
    <mergeCell ref="BI7:BL7"/>
    <mergeCell ref="BQ7:BT7"/>
    <mergeCell ref="BU8:BW8"/>
    <mergeCell ref="BI23:BP23"/>
    <mergeCell ref="BR23:BS23"/>
    <mergeCell ref="BU23:BW25"/>
    <mergeCell ref="BI24:BM24"/>
    <mergeCell ref="BP24:BT24"/>
    <mergeCell ref="BI25:BL25"/>
    <mergeCell ref="BQ25:BT25"/>
    <mergeCell ref="BU26:BW26"/>
    <mergeCell ref="BI41:BP41"/>
    <mergeCell ref="BR41:BS41"/>
    <mergeCell ref="BU41:BW43"/>
    <mergeCell ref="BI42:BM42"/>
    <mergeCell ref="BP42:BT42"/>
    <mergeCell ref="BI43:BL43"/>
    <mergeCell ref="BQ43:BT43"/>
    <mergeCell ref="BI79:BL79"/>
    <mergeCell ref="BI85:BL85"/>
    <mergeCell ref="BU44:BW44"/>
    <mergeCell ref="BI59:BP59"/>
    <mergeCell ref="BR59:BS59"/>
    <mergeCell ref="BU59:BW61"/>
    <mergeCell ref="BI60:BM60"/>
    <mergeCell ref="BP60:BT60"/>
    <mergeCell ref="BI61:BL61"/>
    <mergeCell ref="BQ61:BT61"/>
    <mergeCell ref="BU62:BW62"/>
    <mergeCell ref="CS2:DJ2"/>
    <mergeCell ref="CU5:DB5"/>
    <mergeCell ref="DD5:DE5"/>
    <mergeCell ref="DG5:DI7"/>
    <mergeCell ref="CU6:CY6"/>
    <mergeCell ref="DB6:DF6"/>
    <mergeCell ref="CU7:CX7"/>
    <mergeCell ref="DC7:DF7"/>
    <mergeCell ref="DG8:DI8"/>
    <mergeCell ref="CU23:DB23"/>
    <mergeCell ref="DD23:DE23"/>
    <mergeCell ref="DG23:DI25"/>
    <mergeCell ref="CU24:CY24"/>
    <mergeCell ref="DB24:DF24"/>
    <mergeCell ref="CU25:CX25"/>
    <mergeCell ref="DC25:DF25"/>
    <mergeCell ref="DG26:DI26"/>
    <mergeCell ref="CU41:DB41"/>
    <mergeCell ref="DD41:DE41"/>
    <mergeCell ref="DG41:DI43"/>
    <mergeCell ref="CU42:CY42"/>
    <mergeCell ref="DB42:DF42"/>
    <mergeCell ref="CU43:CX43"/>
    <mergeCell ref="DC43:DF43"/>
    <mergeCell ref="CU79:CX79"/>
    <mergeCell ref="CU85:CX85"/>
    <mergeCell ref="DG44:DI44"/>
    <mergeCell ref="CU59:DB59"/>
    <mergeCell ref="DD59:DE59"/>
    <mergeCell ref="DG59:DI61"/>
    <mergeCell ref="CU60:CY60"/>
    <mergeCell ref="DB60:DF60"/>
    <mergeCell ref="CU61:CX61"/>
    <mergeCell ref="DC61:DF61"/>
    <mergeCell ref="DG62:DI62"/>
    <mergeCell ref="DL2:EC2"/>
    <mergeCell ref="DN5:DU5"/>
    <mergeCell ref="DW5:DX5"/>
    <mergeCell ref="DZ5:EB7"/>
    <mergeCell ref="DN6:DR6"/>
    <mergeCell ref="DU6:DY6"/>
    <mergeCell ref="DN7:DQ7"/>
    <mergeCell ref="DV7:DY7"/>
    <mergeCell ref="DZ8:EB8"/>
    <mergeCell ref="DN23:DU23"/>
    <mergeCell ref="DW23:DX23"/>
    <mergeCell ref="DZ23:EB25"/>
    <mergeCell ref="DN24:DR24"/>
    <mergeCell ref="DU24:DY24"/>
    <mergeCell ref="DN25:DQ25"/>
    <mergeCell ref="DV25:DY25"/>
    <mergeCell ref="DZ26:EB26"/>
    <mergeCell ref="DN41:DU41"/>
    <mergeCell ref="DW41:DX41"/>
    <mergeCell ref="DZ41:EB43"/>
    <mergeCell ref="DN42:DR42"/>
    <mergeCell ref="DU42:DY42"/>
    <mergeCell ref="DN43:DQ43"/>
    <mergeCell ref="DV43:DY43"/>
    <mergeCell ref="DN79:DQ79"/>
    <mergeCell ref="DN85:DQ85"/>
    <mergeCell ref="DZ44:EB44"/>
    <mergeCell ref="DN59:DU59"/>
    <mergeCell ref="DW59:DX59"/>
    <mergeCell ref="DZ59:EB61"/>
    <mergeCell ref="DN60:DR60"/>
    <mergeCell ref="DU60:DY60"/>
    <mergeCell ref="DN61:DQ61"/>
    <mergeCell ref="DV61:DY61"/>
    <mergeCell ref="DZ62:EB62"/>
    <mergeCell ref="EE2:EV2"/>
    <mergeCell ref="EG5:EN5"/>
    <mergeCell ref="EP5:EQ5"/>
    <mergeCell ref="ES5:EU7"/>
    <mergeCell ref="EG6:EK6"/>
    <mergeCell ref="EN6:ER6"/>
    <mergeCell ref="EG7:EJ7"/>
    <mergeCell ref="EO7:ER7"/>
    <mergeCell ref="ES8:EU8"/>
    <mergeCell ref="EG23:EN23"/>
    <mergeCell ref="EP23:EQ23"/>
    <mergeCell ref="ES23:EU25"/>
    <mergeCell ref="EG24:EK24"/>
    <mergeCell ref="EN24:ER24"/>
    <mergeCell ref="EG25:EJ25"/>
    <mergeCell ref="EO25:ER25"/>
    <mergeCell ref="ES26:EU26"/>
    <mergeCell ref="EG41:EN41"/>
    <mergeCell ref="EP41:EQ41"/>
    <mergeCell ref="ES41:EU43"/>
    <mergeCell ref="EG42:EK42"/>
    <mergeCell ref="EN42:ER42"/>
    <mergeCell ref="EG43:EJ43"/>
    <mergeCell ref="EO43:ER43"/>
    <mergeCell ref="EG79:EJ79"/>
    <mergeCell ref="EG85:EJ85"/>
    <mergeCell ref="ES44:EU44"/>
    <mergeCell ref="EG59:EN59"/>
    <mergeCell ref="EP59:EQ59"/>
    <mergeCell ref="ES59:EU61"/>
    <mergeCell ref="EG60:EK60"/>
    <mergeCell ref="EN60:ER60"/>
    <mergeCell ref="EG61:EJ61"/>
    <mergeCell ref="EO61:ER61"/>
    <mergeCell ref="ES62:EU62"/>
    <mergeCell ref="GJ2:HA2"/>
    <mergeCell ref="GL5:GS5"/>
    <mergeCell ref="GU5:GV5"/>
    <mergeCell ref="GX5:GZ7"/>
    <mergeCell ref="GL6:GP6"/>
    <mergeCell ref="GS6:GW6"/>
    <mergeCell ref="GL7:GO7"/>
    <mergeCell ref="GT7:GW7"/>
    <mergeCell ref="GX8:GZ8"/>
    <mergeCell ref="GL23:GS23"/>
    <mergeCell ref="GU23:GV23"/>
    <mergeCell ref="GX23:GZ25"/>
    <mergeCell ref="GL24:GP24"/>
    <mergeCell ref="GS24:GW24"/>
    <mergeCell ref="GL25:GO25"/>
    <mergeCell ref="GT25:GW25"/>
    <mergeCell ref="GX26:GZ26"/>
    <mergeCell ref="GL41:GS41"/>
    <mergeCell ref="GU41:GV41"/>
    <mergeCell ref="GX41:GZ43"/>
    <mergeCell ref="GL42:GP42"/>
    <mergeCell ref="GS42:GW42"/>
    <mergeCell ref="GL43:GO43"/>
    <mergeCell ref="GT43:GW43"/>
    <mergeCell ref="GL79:GO79"/>
    <mergeCell ref="GL85:GO85"/>
    <mergeCell ref="GX44:GZ44"/>
    <mergeCell ref="GL59:GS59"/>
    <mergeCell ref="GU59:GV59"/>
    <mergeCell ref="GX59:GZ61"/>
    <mergeCell ref="GL60:GP60"/>
    <mergeCell ref="GS60:GW60"/>
    <mergeCell ref="GL61:GO61"/>
    <mergeCell ref="GT61:GW61"/>
    <mergeCell ref="GX62:GZ62"/>
    <mergeCell ref="HV2:IM2"/>
    <mergeCell ref="HX5:IE5"/>
    <mergeCell ref="IG5:IH5"/>
    <mergeCell ref="IJ5:IL7"/>
    <mergeCell ref="HX6:IB6"/>
    <mergeCell ref="IE6:II6"/>
    <mergeCell ref="HX7:IA7"/>
    <mergeCell ref="IF7:II7"/>
    <mergeCell ref="IJ8:IL8"/>
    <mergeCell ref="HX23:IE23"/>
    <mergeCell ref="IG23:IH23"/>
    <mergeCell ref="IJ23:IL25"/>
    <mergeCell ref="HX24:IB24"/>
    <mergeCell ref="IE24:II24"/>
    <mergeCell ref="HX25:IA25"/>
    <mergeCell ref="IF25:II25"/>
    <mergeCell ref="IJ26:IL26"/>
    <mergeCell ref="HX41:IE41"/>
    <mergeCell ref="IG41:IH41"/>
    <mergeCell ref="IJ41:IL43"/>
    <mergeCell ref="HX42:IB42"/>
    <mergeCell ref="IE42:II42"/>
    <mergeCell ref="HX43:IA43"/>
    <mergeCell ref="IF43:II43"/>
    <mergeCell ref="IJ44:IL44"/>
    <mergeCell ref="HX59:IE59"/>
    <mergeCell ref="IG59:IH59"/>
    <mergeCell ref="IJ59:IL61"/>
    <mergeCell ref="HX60:IB60"/>
    <mergeCell ref="IE60:II60"/>
    <mergeCell ref="HX61:IA61"/>
    <mergeCell ref="IF61:II61"/>
    <mergeCell ref="IJ62:IL62"/>
    <mergeCell ref="HX79:IA79"/>
    <mergeCell ref="HX85:IA85"/>
    <mergeCell ref="IO2:JF2"/>
    <mergeCell ref="IQ5:IX5"/>
    <mergeCell ref="IZ5:JA5"/>
    <mergeCell ref="JC5:JE7"/>
    <mergeCell ref="IQ6:IU6"/>
    <mergeCell ref="IX6:JB6"/>
    <mergeCell ref="IQ7:IT7"/>
    <mergeCell ref="IY7:JB7"/>
    <mergeCell ref="JC8:JE8"/>
    <mergeCell ref="IQ23:IX23"/>
    <mergeCell ref="IZ23:JA23"/>
    <mergeCell ref="JC23:JE25"/>
    <mergeCell ref="IQ24:IU24"/>
    <mergeCell ref="IX24:JB24"/>
    <mergeCell ref="IQ25:IT25"/>
    <mergeCell ref="IY25:JB25"/>
    <mergeCell ref="JC26:JE26"/>
    <mergeCell ref="IQ41:IX41"/>
    <mergeCell ref="IZ41:JA41"/>
    <mergeCell ref="JC41:JE43"/>
    <mergeCell ref="IQ42:IU42"/>
    <mergeCell ref="IX42:JB42"/>
    <mergeCell ref="JC62:JE62"/>
    <mergeCell ref="IQ79:IT79"/>
    <mergeCell ref="IQ85:IT85"/>
    <mergeCell ref="IQ43:IT43"/>
    <mergeCell ref="IY43:JB43"/>
    <mergeCell ref="JC44:JE44"/>
    <mergeCell ref="IQ59:IX59"/>
    <mergeCell ref="IZ59:JA59"/>
    <mergeCell ref="JC59:JE61"/>
    <mergeCell ref="IQ60:IU60"/>
    <mergeCell ref="IX60:JB60"/>
    <mergeCell ref="IQ61:IT61"/>
    <mergeCell ref="IY61:JB61"/>
    <mergeCell ref="KA2:KR2"/>
    <mergeCell ref="KC5:KJ5"/>
    <mergeCell ref="KL5:KM5"/>
    <mergeCell ref="KO5:KQ7"/>
    <mergeCell ref="KC6:KG6"/>
    <mergeCell ref="KJ6:KN6"/>
    <mergeCell ref="KC7:KF7"/>
    <mergeCell ref="KK7:KN7"/>
    <mergeCell ref="KO8:KQ8"/>
    <mergeCell ref="KC23:KJ23"/>
    <mergeCell ref="KL23:KM23"/>
    <mergeCell ref="KO23:KQ25"/>
    <mergeCell ref="KC24:KG24"/>
    <mergeCell ref="KJ24:KN24"/>
    <mergeCell ref="KC25:KF25"/>
    <mergeCell ref="KK25:KN25"/>
    <mergeCell ref="KO26:KQ26"/>
    <mergeCell ref="KC41:KJ41"/>
    <mergeCell ref="KL41:KM41"/>
    <mergeCell ref="KO41:KQ43"/>
    <mergeCell ref="KC42:KG42"/>
    <mergeCell ref="KJ42:KN42"/>
    <mergeCell ref="KC43:KF43"/>
    <mergeCell ref="KK43:KN43"/>
    <mergeCell ref="KC79:KF79"/>
    <mergeCell ref="KC85:KF85"/>
    <mergeCell ref="KO44:KQ44"/>
    <mergeCell ref="KC59:KJ59"/>
    <mergeCell ref="KL59:KM59"/>
    <mergeCell ref="KO59:KQ61"/>
    <mergeCell ref="KC60:KG60"/>
    <mergeCell ref="KJ60:KN60"/>
    <mergeCell ref="KC61:KF61"/>
    <mergeCell ref="KK61:KN61"/>
    <mergeCell ref="KO62:KQ62"/>
    <mergeCell ref="MF2:MW2"/>
    <mergeCell ref="MH5:MO5"/>
    <mergeCell ref="MQ5:MR5"/>
    <mergeCell ref="MT5:MV7"/>
    <mergeCell ref="MH6:ML6"/>
    <mergeCell ref="MO6:MS6"/>
    <mergeCell ref="MH7:MK7"/>
    <mergeCell ref="MP7:MS7"/>
    <mergeCell ref="MT8:MV8"/>
    <mergeCell ref="MH23:MO23"/>
    <mergeCell ref="MQ23:MR23"/>
    <mergeCell ref="MT23:MV25"/>
    <mergeCell ref="MH24:ML24"/>
    <mergeCell ref="MO24:MS24"/>
    <mergeCell ref="MH25:MK25"/>
    <mergeCell ref="MP25:MS25"/>
    <mergeCell ref="MT26:MV26"/>
    <mergeCell ref="MH41:MO41"/>
    <mergeCell ref="MQ41:MR41"/>
    <mergeCell ref="MT41:MV43"/>
    <mergeCell ref="MH42:ML42"/>
    <mergeCell ref="MO42:MS42"/>
    <mergeCell ref="MH43:MK43"/>
    <mergeCell ref="MP43:MS43"/>
    <mergeCell ref="MT44:MV44"/>
    <mergeCell ref="MH59:MO59"/>
    <mergeCell ref="MQ59:MR59"/>
    <mergeCell ref="MT59:MV61"/>
    <mergeCell ref="MH60:ML60"/>
    <mergeCell ref="MO60:MS60"/>
    <mergeCell ref="MH61:MK61"/>
    <mergeCell ref="MP61:MS61"/>
    <mergeCell ref="MT62:MV62"/>
    <mergeCell ref="MY2:NP2"/>
    <mergeCell ref="NA5:NH5"/>
    <mergeCell ref="NJ5:NK5"/>
    <mergeCell ref="NM5:NO7"/>
    <mergeCell ref="NA6:NE6"/>
    <mergeCell ref="NH6:NL6"/>
    <mergeCell ref="NA7:ND7"/>
    <mergeCell ref="NI7:NL7"/>
    <mergeCell ref="NM8:NO8"/>
    <mergeCell ref="NA23:NH23"/>
    <mergeCell ref="NJ23:NK23"/>
    <mergeCell ref="NM23:NO25"/>
    <mergeCell ref="NA24:NE24"/>
    <mergeCell ref="NH24:NL24"/>
    <mergeCell ref="NA25:ND25"/>
    <mergeCell ref="NI25:NL25"/>
    <mergeCell ref="NM26:NO26"/>
    <mergeCell ref="NA41:NH41"/>
    <mergeCell ref="NJ41:NK41"/>
    <mergeCell ref="NM41:NO43"/>
    <mergeCell ref="NA42:NE42"/>
    <mergeCell ref="NH42:NL42"/>
    <mergeCell ref="NA43:ND43"/>
    <mergeCell ref="NI43:NL43"/>
    <mergeCell ref="NA73:NK74"/>
    <mergeCell ref="NA79:ND79"/>
    <mergeCell ref="NA85:ND85"/>
    <mergeCell ref="NM44:NO44"/>
    <mergeCell ref="NA59:NH59"/>
    <mergeCell ref="NJ59:NK59"/>
    <mergeCell ref="NM59:NO61"/>
    <mergeCell ref="NA60:NE60"/>
    <mergeCell ref="NH60:NL60"/>
    <mergeCell ref="NA61:ND61"/>
    <mergeCell ref="NI61:NL61"/>
    <mergeCell ref="NM62:NO62"/>
  </mergeCells>
  <conditionalFormatting sqref="J27:O36">
    <cfRule type="expression" dxfId="215" priority="523">
      <formula>$L27="NOK"</formula>
    </cfRule>
  </conditionalFormatting>
  <conditionalFormatting sqref="D27:I36">
    <cfRule type="expression" dxfId="214" priority="522">
      <formula>$G27="NOK"</formula>
    </cfRule>
  </conditionalFormatting>
  <conditionalFormatting sqref="J9:O18">
    <cfRule type="expression" dxfId="213" priority="521">
      <formula>$L9="NOK"</formula>
    </cfRule>
  </conditionalFormatting>
  <conditionalFormatting sqref="D9:I18">
    <cfRule type="expression" dxfId="212" priority="520">
      <formula>$G9="NOK"</formula>
    </cfRule>
  </conditionalFormatting>
  <conditionalFormatting sqref="J45:O54">
    <cfRule type="expression" dxfId="211" priority="515">
      <formula>$L45="NOK"</formula>
    </cfRule>
  </conditionalFormatting>
  <conditionalFormatting sqref="D45:I54">
    <cfRule type="expression" dxfId="210" priority="514">
      <formula>$G45="NOK"</formula>
    </cfRule>
  </conditionalFormatting>
  <conditionalFormatting sqref="J63:O72">
    <cfRule type="expression" dxfId="209" priority="511">
      <formula>$L63="NOK"</formula>
    </cfRule>
  </conditionalFormatting>
  <conditionalFormatting sqref="D63:I72">
    <cfRule type="expression" dxfId="208" priority="510">
      <formula>$G63="NOK"</formula>
    </cfRule>
  </conditionalFormatting>
  <conditionalFormatting sqref="J81:O90">
    <cfRule type="expression" dxfId="207" priority="507">
      <formula>$L81="NOK"</formula>
    </cfRule>
  </conditionalFormatting>
  <conditionalFormatting sqref="D81:I90">
    <cfRule type="expression" dxfId="206" priority="506">
      <formula>$G81="NOK"</formula>
    </cfRule>
  </conditionalFormatting>
  <conditionalFormatting sqref="AC27:AH36">
    <cfRule type="expression" dxfId="205" priority="210">
      <formula>$L27="NOK"</formula>
    </cfRule>
  </conditionalFormatting>
  <conditionalFormatting sqref="W27:AB36">
    <cfRule type="expression" dxfId="204" priority="209">
      <formula>$G27="NOK"</formula>
    </cfRule>
  </conditionalFormatting>
  <conditionalFormatting sqref="AC9:AH18">
    <cfRule type="expression" dxfId="203" priority="208">
      <formula>$L9="NOK"</formula>
    </cfRule>
  </conditionalFormatting>
  <conditionalFormatting sqref="W9:AB18">
    <cfRule type="expression" dxfId="202" priority="207">
      <formula>$G9="NOK"</formula>
    </cfRule>
  </conditionalFormatting>
  <conditionalFormatting sqref="AC45:AH54">
    <cfRule type="expression" dxfId="201" priority="206">
      <formula>$L45="NOK"</formula>
    </cfRule>
  </conditionalFormatting>
  <conditionalFormatting sqref="W45:AB54">
    <cfRule type="expression" dxfId="200" priority="205">
      <formula>$G45="NOK"</formula>
    </cfRule>
  </conditionalFormatting>
  <conditionalFormatting sqref="AC63:AH72">
    <cfRule type="expression" dxfId="199" priority="204">
      <formula>$L63="NOK"</formula>
    </cfRule>
  </conditionalFormatting>
  <conditionalFormatting sqref="W63:AB72">
    <cfRule type="expression" dxfId="198" priority="203">
      <formula>$G63="NOK"</formula>
    </cfRule>
  </conditionalFormatting>
  <conditionalFormatting sqref="AC81:AH90">
    <cfRule type="expression" dxfId="197" priority="202">
      <formula>$L81="NOK"</formula>
    </cfRule>
  </conditionalFormatting>
  <conditionalFormatting sqref="W81:AB90">
    <cfRule type="expression" dxfId="196" priority="201">
      <formula>$G81="NOK"</formula>
    </cfRule>
  </conditionalFormatting>
  <conditionalFormatting sqref="AV27:BA36">
    <cfRule type="expression" dxfId="195" priority="200">
      <formula>$L27="NOK"</formula>
    </cfRule>
  </conditionalFormatting>
  <conditionalFormatting sqref="AP27:AU36">
    <cfRule type="expression" dxfId="194" priority="199">
      <formula>$G27="NOK"</formula>
    </cfRule>
  </conditionalFormatting>
  <conditionalFormatting sqref="AV9:BA18">
    <cfRule type="expression" dxfId="193" priority="198">
      <formula>$L9="NOK"</formula>
    </cfRule>
  </conditionalFormatting>
  <conditionalFormatting sqref="AP9:AU18">
    <cfRule type="expression" dxfId="192" priority="197">
      <formula>$G9="NOK"</formula>
    </cfRule>
  </conditionalFormatting>
  <conditionalFormatting sqref="AV45:BA54">
    <cfRule type="expression" dxfId="191" priority="196">
      <formula>$L45="NOK"</formula>
    </cfRule>
  </conditionalFormatting>
  <conditionalFormatting sqref="AP45:AU54">
    <cfRule type="expression" dxfId="190" priority="195">
      <formula>$G45="NOK"</formula>
    </cfRule>
  </conditionalFormatting>
  <conditionalFormatting sqref="AV63:BA72">
    <cfRule type="expression" dxfId="189" priority="194">
      <formula>$L63="NOK"</formula>
    </cfRule>
  </conditionalFormatting>
  <conditionalFormatting sqref="AP63:AU72">
    <cfRule type="expression" dxfId="188" priority="193">
      <formula>$G63="NOK"</formula>
    </cfRule>
  </conditionalFormatting>
  <conditionalFormatting sqref="BO27:BT36">
    <cfRule type="expression" dxfId="187" priority="190">
      <formula>$L27="NOK"</formula>
    </cfRule>
  </conditionalFormatting>
  <conditionalFormatting sqref="BI27:BN36">
    <cfRule type="expression" dxfId="186" priority="189">
      <formula>$G27="NOK"</formula>
    </cfRule>
  </conditionalFormatting>
  <conditionalFormatting sqref="BO9:BT18">
    <cfRule type="expression" dxfId="185" priority="188">
      <formula>$L9="NOK"</formula>
    </cfRule>
  </conditionalFormatting>
  <conditionalFormatting sqref="BI9:BN18">
    <cfRule type="expression" dxfId="184" priority="187">
      <formula>$G9="NOK"</formula>
    </cfRule>
  </conditionalFormatting>
  <conditionalFormatting sqref="BO45:BT54">
    <cfRule type="expression" dxfId="183" priority="186">
      <formula>$L45="NOK"</formula>
    </cfRule>
  </conditionalFormatting>
  <conditionalFormatting sqref="BI45:BN54">
    <cfRule type="expression" dxfId="182" priority="185">
      <formula>$G45="NOK"</formula>
    </cfRule>
  </conditionalFormatting>
  <conditionalFormatting sqref="BO63:BT72">
    <cfRule type="expression" dxfId="181" priority="184">
      <formula>$L63="NOK"</formula>
    </cfRule>
  </conditionalFormatting>
  <conditionalFormatting sqref="BI63:BN72">
    <cfRule type="expression" dxfId="180" priority="183">
      <formula>$G63="NOK"</formula>
    </cfRule>
  </conditionalFormatting>
  <conditionalFormatting sqref="CH27:CM36">
    <cfRule type="expression" dxfId="179" priority="182">
      <formula>$L27="NOK"</formula>
    </cfRule>
  </conditionalFormatting>
  <conditionalFormatting sqref="CB27:CG36">
    <cfRule type="expression" dxfId="178" priority="181">
      <formula>$G27="NOK"</formula>
    </cfRule>
  </conditionalFormatting>
  <conditionalFormatting sqref="CH9:CM18">
    <cfRule type="expression" dxfId="177" priority="180">
      <formula>$L9="NOK"</formula>
    </cfRule>
  </conditionalFormatting>
  <conditionalFormatting sqref="CB9:CG18">
    <cfRule type="expression" dxfId="176" priority="179">
      <formula>$G9="NOK"</formula>
    </cfRule>
  </conditionalFormatting>
  <conditionalFormatting sqref="CH45:CM54">
    <cfRule type="expression" dxfId="175" priority="178">
      <formula>$L45="NOK"</formula>
    </cfRule>
  </conditionalFormatting>
  <conditionalFormatting sqref="CB45:CG54">
    <cfRule type="expression" dxfId="174" priority="177">
      <formula>$G45="NOK"</formula>
    </cfRule>
  </conditionalFormatting>
  <conditionalFormatting sqref="CH63:CM72">
    <cfRule type="expression" dxfId="173" priority="176">
      <formula>$L63="NOK"</formula>
    </cfRule>
  </conditionalFormatting>
  <conditionalFormatting sqref="CB63:CG72">
    <cfRule type="expression" dxfId="172" priority="175">
      <formula>$G63="NOK"</formula>
    </cfRule>
  </conditionalFormatting>
  <conditionalFormatting sqref="DA27:DF36">
    <cfRule type="expression" dxfId="171" priority="174">
      <formula>$L27="NOK"</formula>
    </cfRule>
  </conditionalFormatting>
  <conditionalFormatting sqref="CU27:CZ36">
    <cfRule type="expression" dxfId="170" priority="173">
      <formula>$G27="NOK"</formula>
    </cfRule>
  </conditionalFormatting>
  <conditionalFormatting sqref="DA9:DF18">
    <cfRule type="expression" dxfId="169" priority="172">
      <formula>$L9="NOK"</formula>
    </cfRule>
  </conditionalFormatting>
  <conditionalFormatting sqref="CU9:CZ18">
    <cfRule type="expression" dxfId="168" priority="171">
      <formula>$G9="NOK"</formula>
    </cfRule>
  </conditionalFormatting>
  <conditionalFormatting sqref="DA45:DF54">
    <cfRule type="expression" dxfId="167" priority="170">
      <formula>$L45="NOK"</formula>
    </cfRule>
  </conditionalFormatting>
  <conditionalFormatting sqref="CU45:CZ54">
    <cfRule type="expression" dxfId="166" priority="169">
      <formula>$G45="NOK"</formula>
    </cfRule>
  </conditionalFormatting>
  <conditionalFormatting sqref="DA63:DF72">
    <cfRule type="expression" dxfId="165" priority="168">
      <formula>$L63="NOK"</formula>
    </cfRule>
  </conditionalFormatting>
  <conditionalFormatting sqref="CU63:CZ72">
    <cfRule type="expression" dxfId="164" priority="167">
      <formula>$G63="NOK"</formula>
    </cfRule>
  </conditionalFormatting>
  <conditionalFormatting sqref="DT27:DY36">
    <cfRule type="expression" dxfId="163" priority="166">
      <formula>$L27="NOK"</formula>
    </cfRule>
  </conditionalFormatting>
  <conditionalFormatting sqref="DN27:DS36">
    <cfRule type="expression" dxfId="162" priority="165">
      <formula>$G27="NOK"</formula>
    </cfRule>
  </conditionalFormatting>
  <conditionalFormatting sqref="DT9:DY18">
    <cfRule type="expression" dxfId="161" priority="164">
      <formula>$L9="NOK"</formula>
    </cfRule>
  </conditionalFormatting>
  <conditionalFormatting sqref="DN9:DS18">
    <cfRule type="expression" dxfId="160" priority="163">
      <formula>$G9="NOK"</formula>
    </cfRule>
  </conditionalFormatting>
  <conditionalFormatting sqref="DT45:DY54">
    <cfRule type="expression" dxfId="159" priority="162">
      <formula>$L45="NOK"</formula>
    </cfRule>
  </conditionalFormatting>
  <conditionalFormatting sqref="DN45:DS54">
    <cfRule type="expression" dxfId="158" priority="161">
      <formula>$G45="NOK"</formula>
    </cfRule>
  </conditionalFormatting>
  <conditionalFormatting sqref="DT63:DY72">
    <cfRule type="expression" dxfId="157" priority="160">
      <formula>$L63="NOK"</formula>
    </cfRule>
  </conditionalFormatting>
  <conditionalFormatting sqref="DN63:DS72">
    <cfRule type="expression" dxfId="156" priority="159">
      <formula>$G63="NOK"</formula>
    </cfRule>
  </conditionalFormatting>
  <conditionalFormatting sqref="DQ9:DQ18 DV9:DV18 DQ27:DQ36 DV27:DV36 DQ45:DQ54 DV45:DV54 DQ63:DQ72 DV63:DV72">
    <cfRule type="cellIs" dxfId="155" priority="158" operator="equal">
      <formula>"NOK"</formula>
    </cfRule>
  </conditionalFormatting>
  <conditionalFormatting sqref="EM27:ER36">
    <cfRule type="expression" dxfId="154" priority="157">
      <formula>$L27="NOK"</formula>
    </cfRule>
  </conditionalFormatting>
  <conditionalFormatting sqref="EG27:EL36">
    <cfRule type="expression" dxfId="153" priority="156">
      <formula>$G27="NOK"</formula>
    </cfRule>
  </conditionalFormatting>
  <conditionalFormatting sqref="EM9:ER18">
    <cfRule type="expression" dxfId="152" priority="155">
      <formula>$L9="NOK"</formula>
    </cfRule>
  </conditionalFormatting>
  <conditionalFormatting sqref="EG9:EL18">
    <cfRule type="expression" dxfId="151" priority="154">
      <formula>$G9="NOK"</formula>
    </cfRule>
  </conditionalFormatting>
  <conditionalFormatting sqref="EM45:ER54">
    <cfRule type="expression" dxfId="150" priority="153">
      <formula>$L45="NOK"</formula>
    </cfRule>
  </conditionalFormatting>
  <conditionalFormatting sqref="EG45:EL54">
    <cfRule type="expression" dxfId="149" priority="152">
      <formula>$G45="NOK"</formula>
    </cfRule>
  </conditionalFormatting>
  <conditionalFormatting sqref="EM63:ER72">
    <cfRule type="expression" dxfId="148" priority="151">
      <formula>$L63="NOK"</formula>
    </cfRule>
  </conditionalFormatting>
  <conditionalFormatting sqref="EG63:EL72">
    <cfRule type="expression" dxfId="147" priority="150">
      <formula>$G63="NOK"</formula>
    </cfRule>
  </conditionalFormatting>
  <conditionalFormatting sqref="EJ9:EJ18 EO9:EO18 EJ27:EJ36 EO27:EO36 EJ45:EJ54 EO45:EO54 EJ63:EJ72 EO63:EO72">
    <cfRule type="cellIs" dxfId="146" priority="149" operator="equal">
      <formula>"NOK"</formula>
    </cfRule>
  </conditionalFormatting>
  <conditionalFormatting sqref="FF27:FK36">
    <cfRule type="expression" dxfId="145" priority="148">
      <formula>$L27="NOK"</formula>
    </cfRule>
  </conditionalFormatting>
  <conditionalFormatting sqref="EZ27:FE36">
    <cfRule type="expression" dxfId="144" priority="147">
      <formula>$G27="NOK"</formula>
    </cfRule>
  </conditionalFormatting>
  <conditionalFormatting sqref="FF9:FK18">
    <cfRule type="expression" dxfId="143" priority="146">
      <formula>$L9="NOK"</formula>
    </cfRule>
  </conditionalFormatting>
  <conditionalFormatting sqref="EZ9:FE18">
    <cfRule type="expression" dxfId="142" priority="145">
      <formula>$G9="NOK"</formula>
    </cfRule>
  </conditionalFormatting>
  <conditionalFormatting sqref="FF45:FK54">
    <cfRule type="expression" dxfId="141" priority="144">
      <formula>$L45="NOK"</formula>
    </cfRule>
  </conditionalFormatting>
  <conditionalFormatting sqref="EZ45:FE54">
    <cfRule type="expression" dxfId="140" priority="143">
      <formula>$G45="NOK"</formula>
    </cfRule>
  </conditionalFormatting>
  <conditionalFormatting sqref="FF63:FK72">
    <cfRule type="expression" dxfId="139" priority="142">
      <formula>$L63="NOK"</formula>
    </cfRule>
  </conditionalFormatting>
  <conditionalFormatting sqref="EZ63:FE72">
    <cfRule type="expression" dxfId="138" priority="141">
      <formula>$G63="NOK"</formula>
    </cfRule>
  </conditionalFormatting>
  <conditionalFormatting sqref="FC9:FC18 FH9:FH18 FC27:FC36 FH27:FH36 FC45:FC54 FH45:FH54 FC63:FC72 FH63:FH72">
    <cfRule type="cellIs" dxfId="137" priority="140" operator="equal">
      <formula>"NOK"</formula>
    </cfRule>
  </conditionalFormatting>
  <conditionalFormatting sqref="FF81:FK90">
    <cfRule type="expression" dxfId="136" priority="139">
      <formula>$L81="NOK"</formula>
    </cfRule>
  </conditionalFormatting>
  <conditionalFormatting sqref="EZ86:FE90">
    <cfRule type="expression" dxfId="135" priority="138">
      <formula>$G86="NOK"</formula>
    </cfRule>
  </conditionalFormatting>
  <conditionalFormatting sqref="FC86:FC90 FH81:FH90">
    <cfRule type="cellIs" dxfId="134" priority="137" operator="equal">
      <formula>"NOK"</formula>
    </cfRule>
  </conditionalFormatting>
  <conditionalFormatting sqref="FY27:GD36">
    <cfRule type="expression" dxfId="133" priority="136">
      <formula>$L27="NOK"</formula>
    </cfRule>
  </conditionalFormatting>
  <conditionalFormatting sqref="FS27:FX36">
    <cfRule type="expression" dxfId="132" priority="135">
      <formula>$G27="NOK"</formula>
    </cfRule>
  </conditionalFormatting>
  <conditionalFormatting sqref="FY9:GD18">
    <cfRule type="expression" dxfId="131" priority="134">
      <formula>$L9="NOK"</formula>
    </cfRule>
  </conditionalFormatting>
  <conditionalFormatting sqref="FS9:FX18">
    <cfRule type="expression" dxfId="130" priority="133">
      <formula>$G9="NOK"</formula>
    </cfRule>
  </conditionalFormatting>
  <conditionalFormatting sqref="FY45:GD54">
    <cfRule type="expression" dxfId="129" priority="132">
      <formula>$L45="NOK"</formula>
    </cfRule>
  </conditionalFormatting>
  <conditionalFormatting sqref="FS45:FX54">
    <cfRule type="expression" dxfId="128" priority="131">
      <formula>$G45="NOK"</formula>
    </cfRule>
  </conditionalFormatting>
  <conditionalFormatting sqref="FY63:GD72">
    <cfRule type="expression" dxfId="127" priority="130">
      <formula>$L63="NOK"</formula>
    </cfRule>
  </conditionalFormatting>
  <conditionalFormatting sqref="FS63:FX72">
    <cfRule type="expression" dxfId="126" priority="129">
      <formula>$G63="NOK"</formula>
    </cfRule>
  </conditionalFormatting>
  <conditionalFormatting sqref="FV9:FV18 GA9:GA18 FV27:FV36 GA27:GA36 FV45:FV54 GA45:GA54 FV63:FV72 GA63:GA72">
    <cfRule type="cellIs" dxfId="125" priority="128" operator="equal">
      <formula>"NOK"</formula>
    </cfRule>
  </conditionalFormatting>
  <conditionalFormatting sqref="FY87:GD90">
    <cfRule type="expression" dxfId="124" priority="127">
      <formula>$L87="NOK"</formula>
    </cfRule>
  </conditionalFormatting>
  <conditionalFormatting sqref="FS87:FX90">
    <cfRule type="expression" dxfId="123" priority="126">
      <formula>$G87="NOK"</formula>
    </cfRule>
  </conditionalFormatting>
  <conditionalFormatting sqref="FV87:FV90 GA87:GA90">
    <cfRule type="cellIs" dxfId="122" priority="125" operator="equal">
      <formula>"NOK"</formula>
    </cfRule>
  </conditionalFormatting>
  <conditionalFormatting sqref="GR27:GW36">
    <cfRule type="expression" dxfId="121" priority="124">
      <formula>$L27="NOK"</formula>
    </cfRule>
  </conditionalFormatting>
  <conditionalFormatting sqref="GL27:GQ36">
    <cfRule type="expression" dxfId="120" priority="123">
      <formula>$G27="NOK"</formula>
    </cfRule>
  </conditionalFormatting>
  <conditionalFormatting sqref="GR9:GW18">
    <cfRule type="expression" dxfId="119" priority="122">
      <formula>$L9="NOK"</formula>
    </cfRule>
  </conditionalFormatting>
  <conditionalFormatting sqref="GL9:GQ18">
    <cfRule type="expression" dxfId="118" priority="121">
      <formula>$G9="NOK"</formula>
    </cfRule>
  </conditionalFormatting>
  <conditionalFormatting sqref="GR45:GW54">
    <cfRule type="expression" dxfId="117" priority="120">
      <formula>$L45="NOK"</formula>
    </cfRule>
  </conditionalFormatting>
  <conditionalFormatting sqref="GL45:GQ54">
    <cfRule type="expression" dxfId="116" priority="119">
      <formula>$G45="NOK"</formula>
    </cfRule>
  </conditionalFormatting>
  <conditionalFormatting sqref="GR63:GW72">
    <cfRule type="expression" dxfId="115" priority="118">
      <formula>$L63="NOK"</formula>
    </cfRule>
  </conditionalFormatting>
  <conditionalFormatting sqref="GL63:GQ72">
    <cfRule type="expression" dxfId="114" priority="117">
      <formula>$G63="NOK"</formula>
    </cfRule>
  </conditionalFormatting>
  <conditionalFormatting sqref="GO9:GO18 GT9:GT18 GO27:GO36 GT27:GT36 GO45:GO54 GT45:GT54 GO63:GO72 GT63:GT72">
    <cfRule type="cellIs" dxfId="113" priority="116" operator="equal">
      <formula>"NOK"</formula>
    </cfRule>
  </conditionalFormatting>
  <conditionalFormatting sqref="GR87:GW90">
    <cfRule type="expression" dxfId="112" priority="115">
      <formula>$L87="NOK"</formula>
    </cfRule>
  </conditionalFormatting>
  <conditionalFormatting sqref="GL87:GQ90">
    <cfRule type="expression" dxfId="111" priority="114">
      <formula>$G87="NOK"</formula>
    </cfRule>
  </conditionalFormatting>
  <conditionalFormatting sqref="GO87:GO90 GT87:GT90">
    <cfRule type="cellIs" dxfId="110" priority="113" operator="equal">
      <formula>"NOK"</formula>
    </cfRule>
  </conditionalFormatting>
  <conditionalFormatting sqref="HK27:HP36">
    <cfRule type="expression" dxfId="109" priority="112">
      <formula>$L27="NOK"</formula>
    </cfRule>
  </conditionalFormatting>
  <conditionalFormatting sqref="HE27:HJ36">
    <cfRule type="expression" dxfId="108" priority="111">
      <formula>$G27="NOK"</formula>
    </cfRule>
  </conditionalFormatting>
  <conditionalFormatting sqref="HK9:HP18">
    <cfRule type="expression" dxfId="107" priority="110">
      <formula>$L9="NOK"</formula>
    </cfRule>
  </conditionalFormatting>
  <conditionalFormatting sqref="HE9:HJ18">
    <cfRule type="expression" dxfId="106" priority="109">
      <formula>$G9="NOK"</formula>
    </cfRule>
  </conditionalFormatting>
  <conditionalFormatting sqref="HK45:HP54">
    <cfRule type="expression" dxfId="105" priority="108">
      <formula>$L45="NOK"</formula>
    </cfRule>
  </conditionalFormatting>
  <conditionalFormatting sqref="HE45:HJ54">
    <cfRule type="expression" dxfId="104" priority="107">
      <formula>$G45="NOK"</formula>
    </cfRule>
  </conditionalFormatting>
  <conditionalFormatting sqref="HK63:HP72">
    <cfRule type="expression" dxfId="103" priority="106">
      <formula>$L63="NOK"</formula>
    </cfRule>
  </conditionalFormatting>
  <conditionalFormatting sqref="HE63:HJ72">
    <cfRule type="expression" dxfId="102" priority="105">
      <formula>$G63="NOK"</formula>
    </cfRule>
  </conditionalFormatting>
  <conditionalFormatting sqref="HH9:HH18 HM9:HM18 HH27:HH36 HM27:HM36 HH45:HH54 HM45:HM54 HH63:HH72 HM63:HM72">
    <cfRule type="cellIs" dxfId="101" priority="104" operator="equal">
      <formula>"NOK"</formula>
    </cfRule>
  </conditionalFormatting>
  <conditionalFormatting sqref="HK87:HP90">
    <cfRule type="expression" dxfId="100" priority="103">
      <formula>$L87="NOK"</formula>
    </cfRule>
  </conditionalFormatting>
  <conditionalFormatting sqref="HE87:HJ90">
    <cfRule type="expression" dxfId="99" priority="102">
      <formula>$G87="NOK"</formula>
    </cfRule>
  </conditionalFormatting>
  <conditionalFormatting sqref="HH87:HH90 HM87:HM90">
    <cfRule type="cellIs" dxfId="98" priority="101" operator="equal">
      <formula>"NOK"</formula>
    </cfRule>
  </conditionalFormatting>
  <conditionalFormatting sqref="ID27:II36">
    <cfRule type="expression" dxfId="97" priority="100">
      <formula>$L27="NOK"</formula>
    </cfRule>
  </conditionalFormatting>
  <conditionalFormatting sqref="HX27:IC36">
    <cfRule type="expression" dxfId="96" priority="99">
      <formula>$G27="NOK"</formula>
    </cfRule>
  </conditionalFormatting>
  <conditionalFormatting sqref="ID9:II18">
    <cfRule type="expression" dxfId="95" priority="98">
      <formula>$L9="NOK"</formula>
    </cfRule>
  </conditionalFormatting>
  <conditionalFormatting sqref="HX9:IC18">
    <cfRule type="expression" dxfId="94" priority="97">
      <formula>$G9="NOK"</formula>
    </cfRule>
  </conditionalFormatting>
  <conditionalFormatting sqref="ID45:II54">
    <cfRule type="expression" dxfId="93" priority="96">
      <formula>$L45="NOK"</formula>
    </cfRule>
  </conditionalFormatting>
  <conditionalFormatting sqref="HX45:IC54">
    <cfRule type="expression" dxfId="92" priority="95">
      <formula>$G45="NOK"</formula>
    </cfRule>
  </conditionalFormatting>
  <conditionalFormatting sqref="ID63:II72">
    <cfRule type="expression" dxfId="91" priority="94">
      <formula>$L63="NOK"</formula>
    </cfRule>
  </conditionalFormatting>
  <conditionalFormatting sqref="HX63:IC72">
    <cfRule type="expression" dxfId="90" priority="93">
      <formula>$G63="NOK"</formula>
    </cfRule>
  </conditionalFormatting>
  <conditionalFormatting sqref="IA9:IA18 IF9:IF18 IA27:IA36 IF27:IF36 IA45:IA54 IF45:IF54 IA63:IA72 IF63:IF72">
    <cfRule type="cellIs" dxfId="89" priority="92" operator="equal">
      <formula>"NOK"</formula>
    </cfRule>
  </conditionalFormatting>
  <conditionalFormatting sqref="ID87:II90">
    <cfRule type="expression" dxfId="88" priority="91">
      <formula>$L87="NOK"</formula>
    </cfRule>
  </conditionalFormatting>
  <conditionalFormatting sqref="HX87:IC90">
    <cfRule type="expression" dxfId="87" priority="90">
      <formula>$G87="NOK"</formula>
    </cfRule>
  </conditionalFormatting>
  <conditionalFormatting sqref="IA87:IA90 IF87:IF90">
    <cfRule type="cellIs" dxfId="86" priority="89" operator="equal">
      <formula>"NOK"</formula>
    </cfRule>
  </conditionalFormatting>
  <conditionalFormatting sqref="IW27:JB36">
    <cfRule type="expression" dxfId="85" priority="88">
      <formula>$L27="NOK"</formula>
    </cfRule>
  </conditionalFormatting>
  <conditionalFormatting sqref="IQ27:IV36">
    <cfRule type="expression" dxfId="84" priority="87">
      <formula>$G27="NOK"</formula>
    </cfRule>
  </conditionalFormatting>
  <conditionalFormatting sqref="IW9:JB18">
    <cfRule type="expression" dxfId="83" priority="86">
      <formula>$L9="NOK"</formula>
    </cfRule>
  </conditionalFormatting>
  <conditionalFormatting sqref="IQ9:IV18">
    <cfRule type="expression" dxfId="82" priority="85">
      <formula>$G9="NOK"</formula>
    </cfRule>
  </conditionalFormatting>
  <conditionalFormatting sqref="IW45:JB54">
    <cfRule type="expression" dxfId="81" priority="84">
      <formula>$L45="NOK"</formula>
    </cfRule>
  </conditionalFormatting>
  <conditionalFormatting sqref="IQ45:IV54">
    <cfRule type="expression" dxfId="80" priority="83">
      <formula>$G45="NOK"</formula>
    </cfRule>
  </conditionalFormatting>
  <conditionalFormatting sqref="IW63:JB72">
    <cfRule type="expression" dxfId="79" priority="82">
      <formula>$L63="NOK"</formula>
    </cfRule>
  </conditionalFormatting>
  <conditionalFormatting sqref="IQ63:IV72">
    <cfRule type="expression" dxfId="78" priority="81">
      <formula>$G63="NOK"</formula>
    </cfRule>
  </conditionalFormatting>
  <conditionalFormatting sqref="IT9:IT18 IY9:IY18 IT27:IT36 IY27:IY36 IT45:IT54 IY45:IY54 IT63:IT72 IY63:IY72">
    <cfRule type="cellIs" dxfId="77" priority="80" operator="equal">
      <formula>"NOK"</formula>
    </cfRule>
  </conditionalFormatting>
  <conditionalFormatting sqref="IW87:JB90">
    <cfRule type="expression" dxfId="76" priority="79">
      <formula>$L87="NOK"</formula>
    </cfRule>
  </conditionalFormatting>
  <conditionalFormatting sqref="IQ87:IV90">
    <cfRule type="expression" dxfId="75" priority="78">
      <formula>$G87="NOK"</formula>
    </cfRule>
  </conditionalFormatting>
  <conditionalFormatting sqref="IT87:IT90 IY87:IY90">
    <cfRule type="cellIs" dxfId="74" priority="77" operator="equal">
      <formula>"NOK"</formula>
    </cfRule>
  </conditionalFormatting>
  <conditionalFormatting sqref="JP27:JU36">
    <cfRule type="expression" dxfId="73" priority="76">
      <formula>$L27="NOK"</formula>
    </cfRule>
  </conditionalFormatting>
  <conditionalFormatting sqref="JJ27:JO36">
    <cfRule type="expression" dxfId="72" priority="75">
      <formula>$G27="NOK"</formula>
    </cfRule>
  </conditionalFormatting>
  <conditionalFormatting sqref="JP9:JU18">
    <cfRule type="expression" dxfId="71" priority="74">
      <formula>$L9="NOK"</formula>
    </cfRule>
  </conditionalFormatting>
  <conditionalFormatting sqref="JJ9:JO18">
    <cfRule type="expression" dxfId="70" priority="73">
      <formula>$G9="NOK"</formula>
    </cfRule>
  </conditionalFormatting>
  <conditionalFormatting sqref="JP45:JU54">
    <cfRule type="expression" dxfId="69" priority="72">
      <formula>$L45="NOK"</formula>
    </cfRule>
  </conditionalFormatting>
  <conditionalFormatting sqref="JJ45:JO54">
    <cfRule type="expression" dxfId="68" priority="71">
      <formula>$G45="NOK"</formula>
    </cfRule>
  </conditionalFormatting>
  <conditionalFormatting sqref="JP63:JU72">
    <cfRule type="expression" dxfId="67" priority="70">
      <formula>$L63="NOK"</formula>
    </cfRule>
  </conditionalFormatting>
  <conditionalFormatting sqref="JJ63:JO72">
    <cfRule type="expression" dxfId="66" priority="69">
      <formula>$G63="NOK"</formula>
    </cfRule>
  </conditionalFormatting>
  <conditionalFormatting sqref="JM9:JM18 JR9:JR18 JM27:JM36 JR27:JR36 JM45:JM54 JR45:JR54 JM63:JM72 JR63:JR72">
    <cfRule type="cellIs" dxfId="65" priority="68" operator="equal">
      <formula>"NOK"</formula>
    </cfRule>
  </conditionalFormatting>
  <conditionalFormatting sqref="JP87:JU90">
    <cfRule type="expression" dxfId="64" priority="67">
      <formula>$L87="NOK"</formula>
    </cfRule>
  </conditionalFormatting>
  <conditionalFormatting sqref="JJ87:JO90">
    <cfRule type="expression" dxfId="63" priority="66">
      <formula>$G87="NOK"</formula>
    </cfRule>
  </conditionalFormatting>
  <conditionalFormatting sqref="JM87:JM90 JR87:JR90">
    <cfRule type="cellIs" dxfId="62" priority="65" operator="equal">
      <formula>"NOK"</formula>
    </cfRule>
  </conditionalFormatting>
  <conditionalFormatting sqref="KI27:KN36">
    <cfRule type="expression" dxfId="61" priority="64">
      <formula>$L27="NOK"</formula>
    </cfRule>
  </conditionalFormatting>
  <conditionalFormatting sqref="KC27:KH36">
    <cfRule type="expression" dxfId="60" priority="63">
      <formula>$G27="NOK"</formula>
    </cfRule>
  </conditionalFormatting>
  <conditionalFormatting sqref="KI9:KN18">
    <cfRule type="expression" dxfId="59" priority="62">
      <formula>$L9="NOK"</formula>
    </cfRule>
  </conditionalFormatting>
  <conditionalFormatting sqref="KC9:KH18">
    <cfRule type="expression" dxfId="58" priority="61">
      <formula>$G9="NOK"</formula>
    </cfRule>
  </conditionalFormatting>
  <conditionalFormatting sqref="KI45:KN54">
    <cfRule type="expression" dxfId="57" priority="60">
      <formula>$L45="NOK"</formula>
    </cfRule>
  </conditionalFormatting>
  <conditionalFormatting sqref="KC45:KH54">
    <cfRule type="expression" dxfId="56" priority="59">
      <formula>$G45="NOK"</formula>
    </cfRule>
  </conditionalFormatting>
  <conditionalFormatting sqref="KI63:KN72">
    <cfRule type="expression" dxfId="55" priority="58">
      <formula>$L63="NOK"</formula>
    </cfRule>
  </conditionalFormatting>
  <conditionalFormatting sqref="KC63:KH72">
    <cfRule type="expression" dxfId="54" priority="57">
      <formula>$G63="NOK"</formula>
    </cfRule>
  </conditionalFormatting>
  <conditionalFormatting sqref="KF9:KF18 KK9:KK18 KF27:KF36 KK27:KK36 KF45:KF54 KK45:KK54 KF63:KF72 KK63:KK72">
    <cfRule type="cellIs" dxfId="53" priority="56" operator="equal">
      <formula>"NOK"</formula>
    </cfRule>
  </conditionalFormatting>
  <conditionalFormatting sqref="KI87:KN90">
    <cfRule type="expression" dxfId="52" priority="55">
      <formula>$L87="NOK"</formula>
    </cfRule>
  </conditionalFormatting>
  <conditionalFormatting sqref="KC87:KH90">
    <cfRule type="expression" dxfId="51" priority="54">
      <formula>$G87="NOK"</formula>
    </cfRule>
  </conditionalFormatting>
  <conditionalFormatting sqref="KF87:KF90 KK87:KK90">
    <cfRule type="cellIs" dxfId="50" priority="53" operator="equal">
      <formula>"NOK"</formula>
    </cfRule>
  </conditionalFormatting>
  <conditionalFormatting sqref="LB27:LG36">
    <cfRule type="expression" dxfId="49" priority="52">
      <formula>$L27="NOK"</formula>
    </cfRule>
  </conditionalFormatting>
  <conditionalFormatting sqref="KV27:LA36">
    <cfRule type="expression" dxfId="48" priority="51">
      <formula>$G27="NOK"</formula>
    </cfRule>
  </conditionalFormatting>
  <conditionalFormatting sqref="LB9:LG18">
    <cfRule type="expression" dxfId="47" priority="50">
      <formula>$L9="NOK"</formula>
    </cfRule>
  </conditionalFormatting>
  <conditionalFormatting sqref="KV9:LA18">
    <cfRule type="expression" dxfId="46" priority="49">
      <formula>$G9="NOK"</formula>
    </cfRule>
  </conditionalFormatting>
  <conditionalFormatting sqref="LB45:LG54">
    <cfRule type="expression" dxfId="45" priority="48">
      <formula>$L45="NOK"</formula>
    </cfRule>
  </conditionalFormatting>
  <conditionalFormatting sqref="KV45:LA54">
    <cfRule type="expression" dxfId="44" priority="47">
      <formula>$G45="NOK"</formula>
    </cfRule>
  </conditionalFormatting>
  <conditionalFormatting sqref="LB63:LG72">
    <cfRule type="expression" dxfId="43" priority="46">
      <formula>$L63="NOK"</formula>
    </cfRule>
  </conditionalFormatting>
  <conditionalFormatting sqref="KV63:LA72">
    <cfRule type="expression" dxfId="42" priority="45">
      <formula>$G63="NOK"</formula>
    </cfRule>
  </conditionalFormatting>
  <conditionalFormatting sqref="KY9:KY18 LD9:LD18 KY27:KY36 LD27:LD36 KY45:KY54 LD45:LD54 KY63:KY72 LD63:LD72">
    <cfRule type="cellIs" dxfId="41" priority="44" operator="equal">
      <formula>"NOK"</formula>
    </cfRule>
  </conditionalFormatting>
  <conditionalFormatting sqref="LB87:LG90">
    <cfRule type="expression" dxfId="40" priority="43">
      <formula>$L87="NOK"</formula>
    </cfRule>
  </conditionalFormatting>
  <conditionalFormatting sqref="KV87:LA90">
    <cfRule type="expression" dxfId="39" priority="42">
      <formula>$G87="NOK"</formula>
    </cfRule>
  </conditionalFormatting>
  <conditionalFormatting sqref="KY87:KY90 LD87:LD90">
    <cfRule type="cellIs" dxfId="38" priority="41" operator="equal">
      <formula>"NOK"</formula>
    </cfRule>
  </conditionalFormatting>
  <conditionalFormatting sqref="LU27:LZ36">
    <cfRule type="expression" dxfId="37" priority="40">
      <formula>$L27="NOK"</formula>
    </cfRule>
  </conditionalFormatting>
  <conditionalFormatting sqref="LO27:LT36">
    <cfRule type="expression" dxfId="36" priority="39">
      <formula>$G27="NOK"</formula>
    </cfRule>
  </conditionalFormatting>
  <conditionalFormatting sqref="LU9:LZ18">
    <cfRule type="expression" dxfId="35" priority="38">
      <formula>$L9="NOK"</formula>
    </cfRule>
  </conditionalFormatting>
  <conditionalFormatting sqref="LO9:LT18">
    <cfRule type="expression" dxfId="34" priority="37">
      <formula>$G9="NOK"</formula>
    </cfRule>
  </conditionalFormatting>
  <conditionalFormatting sqref="LU45:LZ54">
    <cfRule type="expression" dxfId="33" priority="36">
      <formula>$L45="NOK"</formula>
    </cfRule>
  </conditionalFormatting>
  <conditionalFormatting sqref="LO45:LT54">
    <cfRule type="expression" dxfId="32" priority="35">
      <formula>$G45="NOK"</formula>
    </cfRule>
  </conditionalFormatting>
  <conditionalFormatting sqref="LU63:LZ72">
    <cfRule type="expression" dxfId="31" priority="34">
      <formula>$L63="NOK"</formula>
    </cfRule>
  </conditionalFormatting>
  <conditionalFormatting sqref="LO63:LT72">
    <cfRule type="expression" dxfId="30" priority="33">
      <formula>$G63="NOK"</formula>
    </cfRule>
  </conditionalFormatting>
  <conditionalFormatting sqref="LR9:LR18 LW9:LW18 LR27:LR36 LW27:LW36 LR45:LR54 LW45:LW54 LR63:LR72 LW63:LW72">
    <cfRule type="cellIs" dxfId="29" priority="32" operator="equal">
      <formula>"NOK"</formula>
    </cfRule>
  </conditionalFormatting>
  <conditionalFormatting sqref="LU87:LZ90">
    <cfRule type="expression" dxfId="28" priority="31">
      <formula>$L87="NOK"</formula>
    </cfRule>
  </conditionalFormatting>
  <conditionalFormatting sqref="LO87:LT90">
    <cfRule type="expression" dxfId="27" priority="30">
      <formula>$G87="NOK"</formula>
    </cfRule>
  </conditionalFormatting>
  <conditionalFormatting sqref="LR87:LR90 LW87:LW90">
    <cfRule type="cellIs" dxfId="26" priority="29" operator="equal">
      <formula>"NOK"</formula>
    </cfRule>
  </conditionalFormatting>
  <conditionalFormatting sqref="MN27:MS36">
    <cfRule type="expression" dxfId="25" priority="28">
      <formula>$L27="NOK"</formula>
    </cfRule>
  </conditionalFormatting>
  <conditionalFormatting sqref="MH27:MM36">
    <cfRule type="expression" dxfId="24" priority="27">
      <formula>$G27="NOK"</formula>
    </cfRule>
  </conditionalFormatting>
  <conditionalFormatting sqref="MN9:MS18">
    <cfRule type="expression" dxfId="23" priority="26">
      <formula>$L9="NOK"</formula>
    </cfRule>
  </conditionalFormatting>
  <conditionalFormatting sqref="MH9:MM18">
    <cfRule type="expression" dxfId="22" priority="25">
      <formula>$G9="NOK"</formula>
    </cfRule>
  </conditionalFormatting>
  <conditionalFormatting sqref="MN45:MS54">
    <cfRule type="expression" dxfId="21" priority="24">
      <formula>$L45="NOK"</formula>
    </cfRule>
  </conditionalFormatting>
  <conditionalFormatting sqref="MH45:MM54">
    <cfRule type="expression" dxfId="20" priority="23">
      <formula>$G45="NOK"</formula>
    </cfRule>
  </conditionalFormatting>
  <conditionalFormatting sqref="MN63:MS72">
    <cfRule type="expression" dxfId="19" priority="22">
      <formula>$L63="NOK"</formula>
    </cfRule>
  </conditionalFormatting>
  <conditionalFormatting sqref="MH63:MM72">
    <cfRule type="expression" dxfId="18" priority="21">
      <formula>$G63="NOK"</formula>
    </cfRule>
  </conditionalFormatting>
  <conditionalFormatting sqref="MK9:MK18 MP9:MP18 MK27:MK36 MP27:MP36 MK45:MK54 MP45:MP54 MK63:MK72 MP63:MP72">
    <cfRule type="cellIs" dxfId="17" priority="20" operator="equal">
      <formula>"NOK"</formula>
    </cfRule>
  </conditionalFormatting>
  <conditionalFormatting sqref="MN90:MS90 MN87:MO89 MQ87:MS89">
    <cfRule type="expression" dxfId="16" priority="16">
      <formula>$L87="NOK"</formula>
    </cfRule>
  </conditionalFormatting>
  <conditionalFormatting sqref="MP90">
    <cfRule type="cellIs" dxfId="15" priority="14" operator="equal">
      <formula>"NOK"</formula>
    </cfRule>
    <cfRule type="cellIs" dxfId="14" priority="13" operator="equal">
      <formula>"NOK"</formula>
    </cfRule>
  </conditionalFormatting>
  <conditionalFormatting sqref="NG27:NL36">
    <cfRule type="expression" dxfId="13" priority="12">
      <formula>$L27="NOK"</formula>
    </cfRule>
  </conditionalFormatting>
  <conditionalFormatting sqref="NA27:NF36">
    <cfRule type="expression" dxfId="12" priority="11">
      <formula>$G27="NOK"</formula>
    </cfRule>
  </conditionalFormatting>
  <conditionalFormatting sqref="NG9:NL18">
    <cfRule type="expression" dxfId="11" priority="10">
      <formula>$L9="NOK"</formula>
    </cfRule>
  </conditionalFormatting>
  <conditionalFormatting sqref="NA9:NF18">
    <cfRule type="expression" dxfId="10" priority="9">
      <formula>$G9="NOK"</formula>
    </cfRule>
  </conditionalFormatting>
  <conditionalFormatting sqref="NG45:NL54">
    <cfRule type="expression" dxfId="9" priority="8">
      <formula>$L45="NOK"</formula>
    </cfRule>
  </conditionalFormatting>
  <conditionalFormatting sqref="NA45:NF54">
    <cfRule type="expression" dxfId="8" priority="7">
      <formula>$G45="NOK"</formula>
    </cfRule>
  </conditionalFormatting>
  <conditionalFormatting sqref="NG63:NL72">
    <cfRule type="expression" dxfId="7" priority="6">
      <formula>$L63="NOK"</formula>
    </cfRule>
  </conditionalFormatting>
  <conditionalFormatting sqref="NA63:NF72">
    <cfRule type="expression" dxfId="6" priority="5">
      <formula>$G63="NOK"</formula>
    </cfRule>
  </conditionalFormatting>
  <conditionalFormatting sqref="ND9:ND18 NI9:NI18 ND27:ND36 NI27:NI36 ND45:ND54 NI45:NI54 ND63:ND72 NI63:NI72">
    <cfRule type="cellIs" dxfId="5" priority="4" operator="equal">
      <formula>"NOK"</formula>
    </cfRule>
  </conditionalFormatting>
  <conditionalFormatting sqref="NG90:NL90 NG87:NH89 NJ87:NL89">
    <cfRule type="expression" dxfId="4" priority="3">
      <formula>$L87="NOK"</formula>
    </cfRule>
  </conditionalFormatting>
  <conditionalFormatting sqref="NI90">
    <cfRule type="cellIs" dxfId="3" priority="1" operator="equal">
      <formula>"NOK"</formula>
    </cfRule>
    <cfRule type="cellIs" dxfId="2" priority="2" operator="equal">
      <formula>"NOK"</formula>
    </cfRule>
  </conditionalFormatting>
  <dataValidations count="1">
    <dataValidation allowBlank="1" showInputMessage="1" showErrorMessage="1" sqref="H7 K7 H43 K43 H25 K25 H97 K97 H61 K61 H79 K79 AA7 AD7 AA43 AD43 AA25 AD25 AA97 AD97 AA61 AD61 AA79 AD79 AT7 AW7 AT43 AW43 AT25 AW25 AT79 AW79 AT61 AW61 AT85 AW85 BM7 BP7 BM43 BP43 BM25 BP25 BM79 BP79 BM61 BP61 BM85 BP85 CF7 CI7 CF43 CI43 CF25 CI25 CF79 CI79 CF61 CI61 CF85 CI85 CY7 DB7 CY43 DB43 CY25 DB25 CY79 DB79 CY61 DB61 CY85 DB85 DR7 DU7 DR43 DU43 DR25 DU25 DR79 DU79 DR61 DU61 DR85 DU85 EK7 EN7 EK43 EN43 EK25 EN25 EK79 EN79 EK61 EN61 EK85 EN85 FD7 FG7 FD43 FG43 FD25 FG25 FD61 FG61 FD79 FG79 FW7 FZ7 FW43 FZ43 FW25 FZ25 FW61 FZ61 FW79 FZ79 FW85 FZ85 GP7 GS7 GP43 GS43 GP25 GS25 GP61 GS61 GP79 GS79 GP85 GS85 HI7 HL7 HI43 HL43 HI25 HL25 HI61 HL61 HI79 HL79 HI85 HL85 IB7 IE7 IB43 IE43 IB25 IE25 IB61 IE61 IB79 IE79 IB85 IE85 IU7 IX7 IU43 IX43 IU25 IX25 IU61 IX61 IU79 IX79 IU85 IX85 JN7 JQ7 JN43 JQ43 JN25 JQ25 JN61 JQ61 JN79 JQ79 JN85 JQ85 KG7 KJ7 KG43 KJ43 KG25 KJ25 KG61 KJ61 KG79 KJ79 KG85 KJ85 KZ7 LC7 KZ43 LC43 KZ25 LC25 KZ61 LC61 KZ79 LC79 KZ85 LC85 LS7 LV7 LS43 LV43 LS25 LV25 LS61 LV61 LS79 LV79 LS85 LV85 ML7 MO7 ML43 MO43 ML25 MO25 ML61 MO61 ML79 MO79 ML85 MO85 NE7 NH7 NE43 NH43 NE25 NH25 NE61 NH61 NE79 NH79 NE85 NH85" xr:uid="{1D248649-1F50-4914-93A5-90D274F713D8}"/>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674C4BF-6985-4084-A045-3B1B8808E346}">
          <x14:formula1>
            <xm:f>REEKSEN!$N$5:$N$18</xm:f>
          </x14:formula1>
          <xm:sqref>L7:O7 D7:G7 L25:O25 D25:G25 L43:O43 D61:G61 L61:O61 D79:G79 L79:O79 D43:G43 D97:G97 AE7:AH7 W7:Z7 AE25:AH25 W25:Z25 AE43:AH43 W61:Z61 AE61:AH61 W79:Z79 AE79:AH79 W43:Z43 W97:Z97 AX7:BA7 AP7:AS7 AX25:BA25 AP25:AS25 AX43:BA43 AP61:AS61 AX61:BA61 AP43:AS43 AP79 AP85 BQ7:BT7 BI7:BL7 BQ25:BT25 BI25:BL25 BQ43:BT43 BI61:BL61 BQ61:BT61 BI43:BL43 BI79 BI85 CJ7:CM7 CB7:CE7 CJ25:CM25 CB25:CE25 CJ43:CM43 CB61:CE61 CJ61:CM61 CB43:CE43 CB79 CB85 DC7:DF7 CU7:CX7 DC25:DF25 CU25:CX25 DC43:DF43 CU61:CX61 DC61:DF61 CU43:CX43 CU79 CU85 DV7:DY7 DN7:DQ7 DV25:DY25 DN25:DQ25 DV43:DY43 DN61:DQ61 DV61:DY61 DN43:DQ43 DN79 DN85 EO7:ER7 EG7:EJ7 EO25:ER25 EG25:EJ25 EO43:ER43 EG61:EJ61 EO61:ER61 EG43:EJ43 EG79 EG85 FH7:FK7 EZ7:FC7 FH25:FK25 EZ25:FC25 FH43:FK43 EZ61:FC61 FH61:FK61 EZ43:FC43 EZ79:FC79 FH79:FK79 GA7:GD7 FS7:FV7 GA25:GD25 FS25:FV25 GA43:GD43 FS61:FV61 GA61:GD61 FS43:FV43 FS79 FS85 GT7:GW7 GL7:GO7 GT25:GW25 GL25:GO25 GT43:GW43 GL61:GO61 GT61:GW61 GL43:GO43 GL79 GL85 HM7:HP7 HE7:HH7 HM25:HP25 HE25:HH25 HM43:HP43 HE61:HH61 HM61:HP61 HE43:HH43 HE79 HE85 IF7:II7 HX7:IA7 IF25:II25 HX25:IA25 IF43:II43 HX61:IA61 IF61:II61 HX43:IA43 HX79 HX85 IY7:JB7 IQ7:IT7 IY25:JB25 IQ25:IT25 IY43:JB43 IQ61:IT61 IY61:JB61 IQ43:IT43 IQ79 IQ85 JR7:JU7 JJ7:JM7 JR25:JU25 JJ25:JM25 JR43:JU43 JJ61:JM61 JR61:JU61 JJ43:JM43 JJ79 JJ85 KK7:KN7 KC7:KF7 KK25:KN25 KC25:KF25 KK43:KN43 KC61:KF61 KK61:KN61 KC43:KF43 KC79 KC85 LD7:LG7 KV7:KY7 LD25:LG25 KV25:KY25 LD43:LG43 KV61:KY61 LD61:LG61 KV43:KY43 KV79 KV85 LW7:LZ7 LO7:LR7 LW25:LZ25 LO25:LR25 LW43:LZ43 LO61:LR61 LW61:LZ61 LO43:LR43 LO79 LO85 MP7:MS7 MH7:MK7 MP25:MS25 MH25:MK25 MP43:MS43 MH61:MK61 MP61:MS61 MH43:MK43 MH79 MH85 NI7:NL7 NA7:ND7 NI25:NL25 NA25:ND25 NI43:NL43 NA61:ND61 NI61:NL61 NA43:ND43 NA79 NA85</xm:sqref>
        </x14:dataValidation>
        <x14:dataValidation type="list" allowBlank="1" showInputMessage="1" showErrorMessage="1" xr:uid="{2D258899-0FF0-4845-9742-62DF673B26BE}">
          <x14:formula1>
            <xm:f>REEKSEN!$B$5:$B$18</xm:f>
          </x14:formula1>
          <xm:sqref>L97 AE97 AX79 AX85 BQ79 BQ85 CJ79 CJ85 DC79 DC85 DV79 DV85 EO79 EO85 GA79 GA85 GT79 GT85 HM79 HM85 IF79 IF85 IY79 IY85 JR79 JR85 KK79 KK85 LD79 LD85 LW79 LW85 MP79 MP85 NI79 NI85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DC48C-DB79-4BD8-B20F-341972F65B7E}">
  <sheetPr codeName="Blad6"/>
  <dimension ref="B3:O18"/>
  <sheetViews>
    <sheetView workbookViewId="0">
      <selection activeCell="F20" sqref="F20"/>
    </sheetView>
  </sheetViews>
  <sheetFormatPr defaultColWidth="8.88671875" defaultRowHeight="14.4" x14ac:dyDescent="0.3"/>
  <cols>
    <col min="1" max="1" width="8.88671875" style="1"/>
    <col min="2" max="2" width="23.77734375" style="1" customWidth="1"/>
    <col min="3" max="3" width="9.6640625" style="1" customWidth="1"/>
    <col min="4" max="4" width="2.44140625" style="3" customWidth="1"/>
    <col min="5" max="5" width="23.77734375" style="1" customWidth="1"/>
    <col min="6" max="6" width="9.6640625" style="1" customWidth="1"/>
    <col min="7" max="7" width="2.44140625" style="3" customWidth="1"/>
    <col min="8" max="8" width="23.77734375" style="1" customWidth="1"/>
    <col min="9" max="9" width="9.6640625" style="1" customWidth="1"/>
    <col min="10" max="10" width="2.44140625" style="3" customWidth="1"/>
    <col min="11" max="11" width="23.77734375" style="1" customWidth="1"/>
    <col min="12" max="12" width="9.6640625" style="1" customWidth="1"/>
    <col min="13" max="13" width="2.44140625" style="3" customWidth="1"/>
    <col min="14" max="14" width="23.77734375" style="1" customWidth="1"/>
    <col min="15" max="15" width="9.6640625" style="1" customWidth="1"/>
    <col min="16" max="16384" width="8.88671875" style="1"/>
  </cols>
  <sheetData>
    <row r="3" spans="2:15" ht="15" thickBot="1" x14ac:dyDescent="0.35"/>
    <row r="4" spans="2:15" s="5" customFormat="1" ht="21.6" thickBot="1" x14ac:dyDescent="0.45">
      <c r="B4" s="546" t="s">
        <v>506</v>
      </c>
      <c r="C4" s="547"/>
      <c r="D4" s="4"/>
      <c r="E4" s="546" t="s">
        <v>507</v>
      </c>
      <c r="F4" s="547"/>
      <c r="G4" s="4"/>
      <c r="H4" s="546" t="s">
        <v>508</v>
      </c>
      <c r="I4" s="547"/>
      <c r="J4" s="4"/>
      <c r="K4" s="546" t="s">
        <v>509</v>
      </c>
      <c r="L4" s="547"/>
      <c r="M4" s="4"/>
      <c r="N4" s="546" t="s">
        <v>510</v>
      </c>
      <c r="O4" s="547"/>
    </row>
    <row r="5" spans="2:15" ht="15" thickBot="1" x14ac:dyDescent="0.35">
      <c r="B5" s="216" t="s">
        <v>978</v>
      </c>
      <c r="C5" s="216" t="s">
        <v>755</v>
      </c>
      <c r="D5" s="65"/>
      <c r="E5" s="64" t="s">
        <v>187</v>
      </c>
      <c r="F5" s="64" t="s">
        <v>188</v>
      </c>
      <c r="G5" s="65"/>
      <c r="H5" s="66" t="s">
        <v>980</v>
      </c>
      <c r="I5" s="64" t="s">
        <v>755</v>
      </c>
      <c r="J5" s="65"/>
      <c r="K5" s="66" t="s">
        <v>982</v>
      </c>
      <c r="L5" s="64" t="s">
        <v>781</v>
      </c>
      <c r="M5" s="65"/>
      <c r="N5" s="68" t="s">
        <v>984</v>
      </c>
      <c r="O5" s="64" t="s">
        <v>804</v>
      </c>
    </row>
    <row r="6" spans="2:15" x14ac:dyDescent="0.3">
      <c r="B6" s="66" t="s">
        <v>424</v>
      </c>
      <c r="C6" s="66" t="s">
        <v>673</v>
      </c>
      <c r="D6" s="65"/>
      <c r="E6" s="64" t="s">
        <v>979</v>
      </c>
      <c r="F6" s="66" t="s">
        <v>804</v>
      </c>
      <c r="G6" s="65"/>
      <c r="H6" s="66" t="s">
        <v>981</v>
      </c>
      <c r="I6" s="66" t="s">
        <v>781</v>
      </c>
      <c r="J6" s="65"/>
      <c r="K6" s="66" t="s">
        <v>469</v>
      </c>
      <c r="L6" s="66" t="s">
        <v>539</v>
      </c>
      <c r="M6" s="65"/>
      <c r="N6" s="68" t="s">
        <v>196</v>
      </c>
      <c r="O6" s="66" t="s">
        <v>528</v>
      </c>
    </row>
    <row r="7" spans="2:15" x14ac:dyDescent="0.3">
      <c r="B7" s="66" t="s">
        <v>440</v>
      </c>
      <c r="C7" s="66" t="s">
        <v>522</v>
      </c>
      <c r="D7" s="65"/>
      <c r="E7" s="67" t="s">
        <v>446</v>
      </c>
      <c r="F7" s="66" t="s">
        <v>522</v>
      </c>
      <c r="G7" s="65"/>
      <c r="H7" s="66" t="s">
        <v>433</v>
      </c>
      <c r="I7" s="66" t="s">
        <v>552</v>
      </c>
      <c r="J7" s="65"/>
      <c r="K7" s="66" t="s">
        <v>790</v>
      </c>
      <c r="L7" s="66" t="s">
        <v>791</v>
      </c>
      <c r="M7" s="65"/>
      <c r="N7" s="68" t="s">
        <v>516</v>
      </c>
      <c r="O7" s="66" t="s">
        <v>655</v>
      </c>
    </row>
    <row r="8" spans="2:15" x14ac:dyDescent="0.3">
      <c r="B8" s="66" t="s">
        <v>445</v>
      </c>
      <c r="C8" s="66" t="s">
        <v>674</v>
      </c>
      <c r="D8" s="65"/>
      <c r="E8" s="66" t="s">
        <v>512</v>
      </c>
      <c r="F8" s="66" t="s">
        <v>557</v>
      </c>
      <c r="G8" s="65"/>
      <c r="H8" s="66" t="s">
        <v>462</v>
      </c>
      <c r="I8" s="66" t="s">
        <v>674</v>
      </c>
      <c r="J8" s="65"/>
      <c r="K8" s="66" t="s">
        <v>463</v>
      </c>
      <c r="L8" s="66" t="s">
        <v>523</v>
      </c>
      <c r="M8" s="65"/>
      <c r="N8" s="67" t="s">
        <v>467</v>
      </c>
      <c r="O8" s="66" t="s">
        <v>522</v>
      </c>
    </row>
    <row r="9" spans="2:15" x14ac:dyDescent="0.3">
      <c r="B9" s="66" t="s">
        <v>444</v>
      </c>
      <c r="C9" s="66" t="s">
        <v>523</v>
      </c>
      <c r="D9" s="65"/>
      <c r="E9" s="66" t="s">
        <v>280</v>
      </c>
      <c r="F9" s="66" t="s">
        <v>677</v>
      </c>
      <c r="G9" s="65"/>
      <c r="H9" s="66" t="s">
        <v>455</v>
      </c>
      <c r="I9" s="66" t="s">
        <v>523</v>
      </c>
      <c r="J9" s="65"/>
      <c r="K9" s="66" t="s">
        <v>513</v>
      </c>
      <c r="L9" s="66" t="s">
        <v>568</v>
      </c>
      <c r="M9" s="65"/>
      <c r="N9" s="66" t="s">
        <v>464</v>
      </c>
      <c r="O9" s="66" t="s">
        <v>539</v>
      </c>
    </row>
    <row r="10" spans="2:15" x14ac:dyDescent="0.3">
      <c r="B10" s="66" t="s">
        <v>451</v>
      </c>
      <c r="C10" s="66" t="s">
        <v>523</v>
      </c>
      <c r="D10" s="65"/>
      <c r="E10" s="66" t="s">
        <v>449</v>
      </c>
      <c r="F10" s="66" t="s">
        <v>531</v>
      </c>
      <c r="G10" s="65"/>
      <c r="H10" s="66" t="s">
        <v>452</v>
      </c>
      <c r="I10" s="66" t="s">
        <v>534</v>
      </c>
      <c r="J10" s="65"/>
      <c r="K10" s="66" t="s">
        <v>518</v>
      </c>
      <c r="L10" s="66" t="s">
        <v>534</v>
      </c>
      <c r="M10" s="65"/>
      <c r="N10" s="66" t="s">
        <v>747</v>
      </c>
      <c r="O10" s="66" t="s">
        <v>985</v>
      </c>
    </row>
    <row r="11" spans="2:15" x14ac:dyDescent="0.3">
      <c r="B11" s="66" t="s">
        <v>442</v>
      </c>
      <c r="C11" s="66" t="s">
        <v>533</v>
      </c>
      <c r="D11" s="65"/>
      <c r="E11" s="66" t="s">
        <v>63</v>
      </c>
      <c r="F11" s="66" t="s">
        <v>535</v>
      </c>
      <c r="G11" s="65"/>
      <c r="H11" s="66" t="s">
        <v>468</v>
      </c>
      <c r="I11" s="66" t="s">
        <v>534</v>
      </c>
      <c r="J11" s="65"/>
      <c r="K11" s="66" t="s">
        <v>466</v>
      </c>
      <c r="L11" s="66" t="s">
        <v>521</v>
      </c>
      <c r="M11" s="65"/>
      <c r="N11" s="66" t="s">
        <v>517</v>
      </c>
      <c r="O11" s="66" t="s">
        <v>674</v>
      </c>
    </row>
    <row r="12" spans="2:15" x14ac:dyDescent="0.3">
      <c r="B12" s="66" t="s">
        <v>448</v>
      </c>
      <c r="C12" s="66" t="s">
        <v>542</v>
      </c>
      <c r="D12" s="65"/>
      <c r="E12" s="66" t="s">
        <v>205</v>
      </c>
      <c r="F12" s="66" t="s">
        <v>546</v>
      </c>
      <c r="G12" s="65"/>
      <c r="H12" s="66" t="s">
        <v>454</v>
      </c>
      <c r="I12" s="66" t="s">
        <v>533</v>
      </c>
      <c r="J12" s="65"/>
      <c r="K12" s="66" t="s">
        <v>470</v>
      </c>
      <c r="L12" s="66" t="s">
        <v>553</v>
      </c>
      <c r="M12" s="65"/>
      <c r="N12" s="68" t="s">
        <v>465</v>
      </c>
      <c r="O12" s="66" t="s">
        <v>531</v>
      </c>
    </row>
    <row r="13" spans="2:15" x14ac:dyDescent="0.3">
      <c r="B13" s="66" t="s">
        <v>443</v>
      </c>
      <c r="C13" s="66" t="s">
        <v>178</v>
      </c>
      <c r="D13" s="65"/>
      <c r="E13" s="66" t="s">
        <v>441</v>
      </c>
      <c r="F13" s="66" t="s">
        <v>521</v>
      </c>
      <c r="G13" s="65"/>
      <c r="H13" s="66" t="s">
        <v>447</v>
      </c>
      <c r="I13" s="66" t="s">
        <v>521</v>
      </c>
      <c r="J13" s="65"/>
      <c r="K13" s="66" t="s">
        <v>93</v>
      </c>
      <c r="L13" s="69" t="s">
        <v>541</v>
      </c>
      <c r="M13" s="65"/>
      <c r="N13" s="68" t="s">
        <v>983</v>
      </c>
      <c r="O13" s="66" t="s">
        <v>534</v>
      </c>
    </row>
    <row r="14" spans="2:15" x14ac:dyDescent="0.3">
      <c r="B14" s="69" t="s">
        <v>670</v>
      </c>
      <c r="C14" s="69" t="s">
        <v>179</v>
      </c>
      <c r="D14" s="65"/>
      <c r="E14" s="66" t="s">
        <v>450</v>
      </c>
      <c r="F14" s="69" t="s">
        <v>553</v>
      </c>
      <c r="G14" s="65"/>
      <c r="H14" s="66" t="s">
        <v>453</v>
      </c>
      <c r="I14" s="66" t="s">
        <v>178</v>
      </c>
      <c r="J14" s="65"/>
      <c r="K14" s="66" t="s">
        <v>515</v>
      </c>
      <c r="L14" s="66" t="s">
        <v>538</v>
      </c>
      <c r="M14" s="65"/>
      <c r="N14" s="66" t="s">
        <v>460</v>
      </c>
      <c r="O14" s="66" t="s">
        <v>521</v>
      </c>
    </row>
    <row r="15" spans="2:15" x14ac:dyDescent="0.3">
      <c r="B15" s="66" t="s">
        <v>241</v>
      </c>
      <c r="C15" s="66" t="s">
        <v>558</v>
      </c>
      <c r="D15" s="71"/>
      <c r="E15" s="66" t="s">
        <v>461</v>
      </c>
      <c r="F15" s="66" t="s">
        <v>542</v>
      </c>
      <c r="G15" s="71"/>
      <c r="H15" s="69" t="s">
        <v>669</v>
      </c>
      <c r="I15" s="69" t="s">
        <v>179</v>
      </c>
      <c r="J15" s="71"/>
      <c r="K15" s="69" t="s">
        <v>671</v>
      </c>
      <c r="L15" s="69" t="s">
        <v>179</v>
      </c>
      <c r="M15" s="71"/>
      <c r="N15" s="69" t="s">
        <v>672</v>
      </c>
      <c r="O15" s="66" t="s">
        <v>179</v>
      </c>
    </row>
    <row r="16" spans="2:15" ht="15" thickBot="1" x14ac:dyDescent="0.35">
      <c r="B16" s="66" t="s">
        <v>169</v>
      </c>
      <c r="C16" s="66" t="s">
        <v>520</v>
      </c>
      <c r="D16" s="65"/>
      <c r="E16" s="66" t="s">
        <v>151</v>
      </c>
      <c r="F16" s="66" t="s">
        <v>180</v>
      </c>
      <c r="G16" s="65"/>
      <c r="H16" s="67" t="s">
        <v>514</v>
      </c>
      <c r="I16" s="66" t="s">
        <v>525</v>
      </c>
      <c r="J16" s="65"/>
      <c r="K16" s="70" t="s">
        <v>511</v>
      </c>
      <c r="L16" s="70" t="s">
        <v>511</v>
      </c>
      <c r="M16" s="65"/>
      <c r="N16" s="74" t="s">
        <v>511</v>
      </c>
      <c r="O16" s="74" t="s">
        <v>511</v>
      </c>
    </row>
    <row r="17" spans="2:15" x14ac:dyDescent="0.3">
      <c r="B17" s="66"/>
      <c r="C17" s="66"/>
      <c r="D17" s="65"/>
      <c r="E17" s="66"/>
      <c r="F17" s="66"/>
      <c r="G17" s="65"/>
      <c r="H17" s="66"/>
      <c r="I17" s="66"/>
      <c r="J17" s="65"/>
      <c r="K17" s="72"/>
      <c r="L17" s="72"/>
      <c r="M17" s="65"/>
      <c r="N17" s="69"/>
      <c r="O17" s="66"/>
    </row>
    <row r="18" spans="2:15" ht="15" thickBot="1" x14ac:dyDescent="0.35">
      <c r="B18" s="73"/>
      <c r="C18" s="73"/>
      <c r="D18" s="65"/>
      <c r="E18" s="73"/>
      <c r="F18" s="73"/>
      <c r="G18" s="65"/>
      <c r="H18" s="73"/>
      <c r="I18" s="73"/>
      <c r="J18" s="65"/>
      <c r="K18" s="73"/>
      <c r="L18" s="73"/>
      <c r="M18" s="65"/>
      <c r="N18" s="74"/>
      <c r="O18" s="74"/>
    </row>
  </sheetData>
  <sortState xmlns:xlrd2="http://schemas.microsoft.com/office/spreadsheetml/2017/richdata2" ref="N5:O15">
    <sortCondition ref="N5:N15"/>
  </sortState>
  <mergeCells count="5">
    <mergeCell ref="B4:C4"/>
    <mergeCell ref="E4:F4"/>
    <mergeCell ref="N4:O4"/>
    <mergeCell ref="K4:L4"/>
    <mergeCell ref="H4:I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filterMode="1">
    <pageSetUpPr fitToPage="1"/>
  </sheetPr>
  <dimension ref="A1:H1002"/>
  <sheetViews>
    <sheetView zoomScale="115" zoomScaleNormal="115" zoomScalePageLayoutView="125" workbookViewId="0">
      <pane ySplit="2" topLeftCell="A81" activePane="bottomLeft" state="frozen"/>
      <selection pane="bottomLeft" activeCell="A448" sqref="A448"/>
    </sheetView>
  </sheetViews>
  <sheetFormatPr defaultColWidth="12.44140625" defaultRowHeight="15.6" x14ac:dyDescent="0.3"/>
  <cols>
    <col min="1" max="1" width="9.109375" style="82" customWidth="1"/>
    <col min="2" max="2" width="22.44140625" style="82" customWidth="1"/>
    <col min="3" max="3" width="14.33203125" style="101" bestFit="1" customWidth="1"/>
    <col min="4" max="4" width="32.109375" style="82" customWidth="1"/>
    <col min="5" max="5" width="10.44140625" style="101" bestFit="1" customWidth="1"/>
    <col min="6" max="6" width="12.77734375" style="101" bestFit="1" customWidth="1"/>
    <col min="7" max="256" width="12.44140625" style="82"/>
    <col min="257" max="257" width="9.109375" style="82" customWidth="1"/>
    <col min="258" max="258" width="22.44140625" style="82" customWidth="1"/>
    <col min="259" max="259" width="14.33203125" style="82" bestFit="1" customWidth="1"/>
    <col min="260" max="260" width="32.109375" style="82" customWidth="1"/>
    <col min="261" max="261" width="10.44140625" style="82" bestFit="1" customWidth="1"/>
    <col min="262" max="262" width="12.77734375" style="82" bestFit="1" customWidth="1"/>
    <col min="263" max="512" width="12.44140625" style="82"/>
    <col min="513" max="513" width="9.109375" style="82" customWidth="1"/>
    <col min="514" max="514" width="22.44140625" style="82" customWidth="1"/>
    <col min="515" max="515" width="14.33203125" style="82" bestFit="1" customWidth="1"/>
    <col min="516" max="516" width="32.109375" style="82" customWidth="1"/>
    <col min="517" max="517" width="10.44140625" style="82" bestFit="1" customWidth="1"/>
    <col min="518" max="518" width="12.77734375" style="82" bestFit="1" customWidth="1"/>
    <col min="519" max="768" width="12.44140625" style="82"/>
    <col min="769" max="769" width="9.109375" style="82" customWidth="1"/>
    <col min="770" max="770" width="22.44140625" style="82" customWidth="1"/>
    <col min="771" max="771" width="14.33203125" style="82" bestFit="1" customWidth="1"/>
    <col min="772" max="772" width="32.109375" style="82" customWidth="1"/>
    <col min="773" max="773" width="10.44140625" style="82" bestFit="1" customWidth="1"/>
    <col min="774" max="774" width="12.77734375" style="82" bestFit="1" customWidth="1"/>
    <col min="775" max="1024" width="12.44140625" style="82"/>
    <col min="1025" max="1025" width="9.109375" style="82" customWidth="1"/>
    <col min="1026" max="1026" width="22.44140625" style="82" customWidth="1"/>
    <col min="1027" max="1027" width="14.33203125" style="82" bestFit="1" customWidth="1"/>
    <col min="1028" max="1028" width="32.109375" style="82" customWidth="1"/>
    <col min="1029" max="1029" width="10.44140625" style="82" bestFit="1" customWidth="1"/>
    <col min="1030" max="1030" width="12.77734375" style="82" bestFit="1" customWidth="1"/>
    <col min="1031" max="1280" width="12.44140625" style="82"/>
    <col min="1281" max="1281" width="9.109375" style="82" customWidth="1"/>
    <col min="1282" max="1282" width="22.44140625" style="82" customWidth="1"/>
    <col min="1283" max="1283" width="14.33203125" style="82" bestFit="1" customWidth="1"/>
    <col min="1284" max="1284" width="32.109375" style="82" customWidth="1"/>
    <col min="1285" max="1285" width="10.44140625" style="82" bestFit="1" customWidth="1"/>
    <col min="1286" max="1286" width="12.77734375" style="82" bestFit="1" customWidth="1"/>
    <col min="1287" max="1536" width="12.44140625" style="82"/>
    <col min="1537" max="1537" width="9.109375" style="82" customWidth="1"/>
    <col min="1538" max="1538" width="22.44140625" style="82" customWidth="1"/>
    <col min="1539" max="1539" width="14.33203125" style="82" bestFit="1" customWidth="1"/>
    <col min="1540" max="1540" width="32.109375" style="82" customWidth="1"/>
    <col min="1541" max="1541" width="10.44140625" style="82" bestFit="1" customWidth="1"/>
    <col min="1542" max="1542" width="12.77734375" style="82" bestFit="1" customWidth="1"/>
    <col min="1543" max="1792" width="12.44140625" style="82"/>
    <col min="1793" max="1793" width="9.109375" style="82" customWidth="1"/>
    <col min="1794" max="1794" width="22.44140625" style="82" customWidth="1"/>
    <col min="1795" max="1795" width="14.33203125" style="82" bestFit="1" customWidth="1"/>
    <col min="1796" max="1796" width="32.109375" style="82" customWidth="1"/>
    <col min="1797" max="1797" width="10.44140625" style="82" bestFit="1" customWidth="1"/>
    <col min="1798" max="1798" width="12.77734375" style="82" bestFit="1" customWidth="1"/>
    <col min="1799" max="2048" width="12.44140625" style="82"/>
    <col min="2049" max="2049" width="9.109375" style="82" customWidth="1"/>
    <col min="2050" max="2050" width="22.44140625" style="82" customWidth="1"/>
    <col min="2051" max="2051" width="14.33203125" style="82" bestFit="1" customWidth="1"/>
    <col min="2052" max="2052" width="32.109375" style="82" customWidth="1"/>
    <col min="2053" max="2053" width="10.44140625" style="82" bestFit="1" customWidth="1"/>
    <col min="2054" max="2054" width="12.77734375" style="82" bestFit="1" customWidth="1"/>
    <col min="2055" max="2304" width="12.44140625" style="82"/>
    <col min="2305" max="2305" width="9.109375" style="82" customWidth="1"/>
    <col min="2306" max="2306" width="22.44140625" style="82" customWidth="1"/>
    <col min="2307" max="2307" width="14.33203125" style="82" bestFit="1" customWidth="1"/>
    <col min="2308" max="2308" width="32.109375" style="82" customWidth="1"/>
    <col min="2309" max="2309" width="10.44140625" style="82" bestFit="1" customWidth="1"/>
    <col min="2310" max="2310" width="12.77734375" style="82" bestFit="1" customWidth="1"/>
    <col min="2311" max="2560" width="12.44140625" style="82"/>
    <col min="2561" max="2561" width="9.109375" style="82" customWidth="1"/>
    <col min="2562" max="2562" width="22.44140625" style="82" customWidth="1"/>
    <col min="2563" max="2563" width="14.33203125" style="82" bestFit="1" customWidth="1"/>
    <col min="2564" max="2564" width="32.109375" style="82" customWidth="1"/>
    <col min="2565" max="2565" width="10.44140625" style="82" bestFit="1" customWidth="1"/>
    <col min="2566" max="2566" width="12.77734375" style="82" bestFit="1" customWidth="1"/>
    <col min="2567" max="2816" width="12.44140625" style="82"/>
    <col min="2817" max="2817" width="9.109375" style="82" customWidth="1"/>
    <col min="2818" max="2818" width="22.44140625" style="82" customWidth="1"/>
    <col min="2819" max="2819" width="14.33203125" style="82" bestFit="1" customWidth="1"/>
    <col min="2820" max="2820" width="32.109375" style="82" customWidth="1"/>
    <col min="2821" max="2821" width="10.44140625" style="82" bestFit="1" customWidth="1"/>
    <col min="2822" max="2822" width="12.77734375" style="82" bestFit="1" customWidth="1"/>
    <col min="2823" max="3072" width="12.44140625" style="82"/>
    <col min="3073" max="3073" width="9.109375" style="82" customWidth="1"/>
    <col min="3074" max="3074" width="22.44140625" style="82" customWidth="1"/>
    <col min="3075" max="3075" width="14.33203125" style="82" bestFit="1" customWidth="1"/>
    <col min="3076" max="3076" width="32.109375" style="82" customWidth="1"/>
    <col min="3077" max="3077" width="10.44140625" style="82" bestFit="1" customWidth="1"/>
    <col min="3078" max="3078" width="12.77734375" style="82" bestFit="1" customWidth="1"/>
    <col min="3079" max="3328" width="12.44140625" style="82"/>
    <col min="3329" max="3329" width="9.109375" style="82" customWidth="1"/>
    <col min="3330" max="3330" width="22.44140625" style="82" customWidth="1"/>
    <col min="3331" max="3331" width="14.33203125" style="82" bestFit="1" customWidth="1"/>
    <col min="3332" max="3332" width="32.109375" style="82" customWidth="1"/>
    <col min="3333" max="3333" width="10.44140625" style="82" bestFit="1" customWidth="1"/>
    <col min="3334" max="3334" width="12.77734375" style="82" bestFit="1" customWidth="1"/>
    <col min="3335" max="3584" width="12.44140625" style="82"/>
    <col min="3585" max="3585" width="9.109375" style="82" customWidth="1"/>
    <col min="3586" max="3586" width="22.44140625" style="82" customWidth="1"/>
    <col min="3587" max="3587" width="14.33203125" style="82" bestFit="1" customWidth="1"/>
    <col min="3588" max="3588" width="32.109375" style="82" customWidth="1"/>
    <col min="3589" max="3589" width="10.44140625" style="82" bestFit="1" customWidth="1"/>
    <col min="3590" max="3590" width="12.77734375" style="82" bestFit="1" customWidth="1"/>
    <col min="3591" max="3840" width="12.44140625" style="82"/>
    <col min="3841" max="3841" width="9.109375" style="82" customWidth="1"/>
    <col min="3842" max="3842" width="22.44140625" style="82" customWidth="1"/>
    <col min="3843" max="3843" width="14.33203125" style="82" bestFit="1" customWidth="1"/>
    <col min="3844" max="3844" width="32.109375" style="82" customWidth="1"/>
    <col min="3845" max="3845" width="10.44140625" style="82" bestFit="1" customWidth="1"/>
    <col min="3846" max="3846" width="12.77734375" style="82" bestFit="1" customWidth="1"/>
    <col min="3847" max="4096" width="12.44140625" style="82"/>
    <col min="4097" max="4097" width="9.109375" style="82" customWidth="1"/>
    <col min="4098" max="4098" width="22.44140625" style="82" customWidth="1"/>
    <col min="4099" max="4099" width="14.33203125" style="82" bestFit="1" customWidth="1"/>
    <col min="4100" max="4100" width="32.109375" style="82" customWidth="1"/>
    <col min="4101" max="4101" width="10.44140625" style="82" bestFit="1" customWidth="1"/>
    <col min="4102" max="4102" width="12.77734375" style="82" bestFit="1" customWidth="1"/>
    <col min="4103" max="4352" width="12.44140625" style="82"/>
    <col min="4353" max="4353" width="9.109375" style="82" customWidth="1"/>
    <col min="4354" max="4354" width="22.44140625" style="82" customWidth="1"/>
    <col min="4355" max="4355" width="14.33203125" style="82" bestFit="1" customWidth="1"/>
    <col min="4356" max="4356" width="32.109375" style="82" customWidth="1"/>
    <col min="4357" max="4357" width="10.44140625" style="82" bestFit="1" customWidth="1"/>
    <col min="4358" max="4358" width="12.77734375" style="82" bestFit="1" customWidth="1"/>
    <col min="4359" max="4608" width="12.44140625" style="82"/>
    <col min="4609" max="4609" width="9.109375" style="82" customWidth="1"/>
    <col min="4610" max="4610" width="22.44140625" style="82" customWidth="1"/>
    <col min="4611" max="4611" width="14.33203125" style="82" bestFit="1" customWidth="1"/>
    <col min="4612" max="4612" width="32.109375" style="82" customWidth="1"/>
    <col min="4613" max="4613" width="10.44140625" style="82" bestFit="1" customWidth="1"/>
    <col min="4614" max="4614" width="12.77734375" style="82" bestFit="1" customWidth="1"/>
    <col min="4615" max="4864" width="12.44140625" style="82"/>
    <col min="4865" max="4865" width="9.109375" style="82" customWidth="1"/>
    <col min="4866" max="4866" width="22.44140625" style="82" customWidth="1"/>
    <col min="4867" max="4867" width="14.33203125" style="82" bestFit="1" customWidth="1"/>
    <col min="4868" max="4868" width="32.109375" style="82" customWidth="1"/>
    <col min="4869" max="4869" width="10.44140625" style="82" bestFit="1" customWidth="1"/>
    <col min="4870" max="4870" width="12.77734375" style="82" bestFit="1" customWidth="1"/>
    <col min="4871" max="5120" width="12.44140625" style="82"/>
    <col min="5121" max="5121" width="9.109375" style="82" customWidth="1"/>
    <col min="5122" max="5122" width="22.44140625" style="82" customWidth="1"/>
    <col min="5123" max="5123" width="14.33203125" style="82" bestFit="1" customWidth="1"/>
    <col min="5124" max="5124" width="32.109375" style="82" customWidth="1"/>
    <col min="5125" max="5125" width="10.44140625" style="82" bestFit="1" customWidth="1"/>
    <col min="5126" max="5126" width="12.77734375" style="82" bestFit="1" customWidth="1"/>
    <col min="5127" max="5376" width="12.44140625" style="82"/>
    <col min="5377" max="5377" width="9.109375" style="82" customWidth="1"/>
    <col min="5378" max="5378" width="22.44140625" style="82" customWidth="1"/>
    <col min="5379" max="5379" width="14.33203125" style="82" bestFit="1" customWidth="1"/>
    <col min="5380" max="5380" width="32.109375" style="82" customWidth="1"/>
    <col min="5381" max="5381" width="10.44140625" style="82" bestFit="1" customWidth="1"/>
    <col min="5382" max="5382" width="12.77734375" style="82" bestFit="1" customWidth="1"/>
    <col min="5383" max="5632" width="12.44140625" style="82"/>
    <col min="5633" max="5633" width="9.109375" style="82" customWidth="1"/>
    <col min="5634" max="5634" width="22.44140625" style="82" customWidth="1"/>
    <col min="5635" max="5635" width="14.33203125" style="82" bestFit="1" customWidth="1"/>
    <col min="5636" max="5636" width="32.109375" style="82" customWidth="1"/>
    <col min="5637" max="5637" width="10.44140625" style="82" bestFit="1" customWidth="1"/>
    <col min="5638" max="5638" width="12.77734375" style="82" bestFit="1" customWidth="1"/>
    <col min="5639" max="5888" width="12.44140625" style="82"/>
    <col min="5889" max="5889" width="9.109375" style="82" customWidth="1"/>
    <col min="5890" max="5890" width="22.44140625" style="82" customWidth="1"/>
    <col min="5891" max="5891" width="14.33203125" style="82" bestFit="1" customWidth="1"/>
    <col min="5892" max="5892" width="32.109375" style="82" customWidth="1"/>
    <col min="5893" max="5893" width="10.44140625" style="82" bestFit="1" customWidth="1"/>
    <col min="5894" max="5894" width="12.77734375" style="82" bestFit="1" customWidth="1"/>
    <col min="5895" max="6144" width="12.44140625" style="82"/>
    <col min="6145" max="6145" width="9.109375" style="82" customWidth="1"/>
    <col min="6146" max="6146" width="22.44140625" style="82" customWidth="1"/>
    <col min="6147" max="6147" width="14.33203125" style="82" bestFit="1" customWidth="1"/>
    <col min="6148" max="6148" width="32.109375" style="82" customWidth="1"/>
    <col min="6149" max="6149" width="10.44140625" style="82" bestFit="1" customWidth="1"/>
    <col min="6150" max="6150" width="12.77734375" style="82" bestFit="1" customWidth="1"/>
    <col min="6151" max="6400" width="12.44140625" style="82"/>
    <col min="6401" max="6401" width="9.109375" style="82" customWidth="1"/>
    <col min="6402" max="6402" width="22.44140625" style="82" customWidth="1"/>
    <col min="6403" max="6403" width="14.33203125" style="82" bestFit="1" customWidth="1"/>
    <col min="6404" max="6404" width="32.109375" style="82" customWidth="1"/>
    <col min="6405" max="6405" width="10.44140625" style="82" bestFit="1" customWidth="1"/>
    <col min="6406" max="6406" width="12.77734375" style="82" bestFit="1" customWidth="1"/>
    <col min="6407" max="6656" width="12.44140625" style="82"/>
    <col min="6657" max="6657" width="9.109375" style="82" customWidth="1"/>
    <col min="6658" max="6658" width="22.44140625" style="82" customWidth="1"/>
    <col min="6659" max="6659" width="14.33203125" style="82" bestFit="1" customWidth="1"/>
    <col min="6660" max="6660" width="32.109375" style="82" customWidth="1"/>
    <col min="6661" max="6661" width="10.44140625" style="82" bestFit="1" customWidth="1"/>
    <col min="6662" max="6662" width="12.77734375" style="82" bestFit="1" customWidth="1"/>
    <col min="6663" max="6912" width="12.44140625" style="82"/>
    <col min="6913" max="6913" width="9.109375" style="82" customWidth="1"/>
    <col min="6914" max="6914" width="22.44140625" style="82" customWidth="1"/>
    <col min="6915" max="6915" width="14.33203125" style="82" bestFit="1" customWidth="1"/>
    <col min="6916" max="6916" width="32.109375" style="82" customWidth="1"/>
    <col min="6917" max="6917" width="10.44140625" style="82" bestFit="1" customWidth="1"/>
    <col min="6918" max="6918" width="12.77734375" style="82" bestFit="1" customWidth="1"/>
    <col min="6919" max="7168" width="12.44140625" style="82"/>
    <col min="7169" max="7169" width="9.109375" style="82" customWidth="1"/>
    <col min="7170" max="7170" width="22.44140625" style="82" customWidth="1"/>
    <col min="7171" max="7171" width="14.33203125" style="82" bestFit="1" customWidth="1"/>
    <col min="7172" max="7172" width="32.109375" style="82" customWidth="1"/>
    <col min="7173" max="7173" width="10.44140625" style="82" bestFit="1" customWidth="1"/>
    <col min="7174" max="7174" width="12.77734375" style="82" bestFit="1" customWidth="1"/>
    <col min="7175" max="7424" width="12.44140625" style="82"/>
    <col min="7425" max="7425" width="9.109375" style="82" customWidth="1"/>
    <col min="7426" max="7426" width="22.44140625" style="82" customWidth="1"/>
    <col min="7427" max="7427" width="14.33203125" style="82" bestFit="1" customWidth="1"/>
    <col min="7428" max="7428" width="32.109375" style="82" customWidth="1"/>
    <col min="7429" max="7429" width="10.44140625" style="82" bestFit="1" customWidth="1"/>
    <col min="7430" max="7430" width="12.77734375" style="82" bestFit="1" customWidth="1"/>
    <col min="7431" max="7680" width="12.44140625" style="82"/>
    <col min="7681" max="7681" width="9.109375" style="82" customWidth="1"/>
    <col min="7682" max="7682" width="22.44140625" style="82" customWidth="1"/>
    <col min="7683" max="7683" width="14.33203125" style="82" bestFit="1" customWidth="1"/>
    <col min="7684" max="7684" width="32.109375" style="82" customWidth="1"/>
    <col min="7685" max="7685" width="10.44140625" style="82" bestFit="1" customWidth="1"/>
    <col min="7686" max="7686" width="12.77734375" style="82" bestFit="1" customWidth="1"/>
    <col min="7687" max="7936" width="12.44140625" style="82"/>
    <col min="7937" max="7937" width="9.109375" style="82" customWidth="1"/>
    <col min="7938" max="7938" width="22.44140625" style="82" customWidth="1"/>
    <col min="7939" max="7939" width="14.33203125" style="82" bestFit="1" customWidth="1"/>
    <col min="7940" max="7940" width="32.109375" style="82" customWidth="1"/>
    <col min="7941" max="7941" width="10.44140625" style="82" bestFit="1" customWidth="1"/>
    <col min="7942" max="7942" width="12.77734375" style="82" bestFit="1" customWidth="1"/>
    <col min="7943" max="8192" width="12.44140625" style="82"/>
    <col min="8193" max="8193" width="9.109375" style="82" customWidth="1"/>
    <col min="8194" max="8194" width="22.44140625" style="82" customWidth="1"/>
    <col min="8195" max="8195" width="14.33203125" style="82" bestFit="1" customWidth="1"/>
    <col min="8196" max="8196" width="32.109375" style="82" customWidth="1"/>
    <col min="8197" max="8197" width="10.44140625" style="82" bestFit="1" customWidth="1"/>
    <col min="8198" max="8198" width="12.77734375" style="82" bestFit="1" customWidth="1"/>
    <col min="8199" max="8448" width="12.44140625" style="82"/>
    <col min="8449" max="8449" width="9.109375" style="82" customWidth="1"/>
    <col min="8450" max="8450" width="22.44140625" style="82" customWidth="1"/>
    <col min="8451" max="8451" width="14.33203125" style="82" bestFit="1" customWidth="1"/>
    <col min="8452" max="8452" width="32.109375" style="82" customWidth="1"/>
    <col min="8453" max="8453" width="10.44140625" style="82" bestFit="1" customWidth="1"/>
    <col min="8454" max="8454" width="12.77734375" style="82" bestFit="1" customWidth="1"/>
    <col min="8455" max="8704" width="12.44140625" style="82"/>
    <col min="8705" max="8705" width="9.109375" style="82" customWidth="1"/>
    <col min="8706" max="8706" width="22.44140625" style="82" customWidth="1"/>
    <col min="8707" max="8707" width="14.33203125" style="82" bestFit="1" customWidth="1"/>
    <col min="8708" max="8708" width="32.109375" style="82" customWidth="1"/>
    <col min="8709" max="8709" width="10.44140625" style="82" bestFit="1" customWidth="1"/>
    <col min="8710" max="8710" width="12.77734375" style="82" bestFit="1" customWidth="1"/>
    <col min="8711" max="8960" width="12.44140625" style="82"/>
    <col min="8961" max="8961" width="9.109375" style="82" customWidth="1"/>
    <col min="8962" max="8962" width="22.44140625" style="82" customWidth="1"/>
    <col min="8963" max="8963" width="14.33203125" style="82" bestFit="1" customWidth="1"/>
    <col min="8964" max="8964" width="32.109375" style="82" customWidth="1"/>
    <col min="8965" max="8965" width="10.44140625" style="82" bestFit="1" customWidth="1"/>
    <col min="8966" max="8966" width="12.77734375" style="82" bestFit="1" customWidth="1"/>
    <col min="8967" max="9216" width="12.44140625" style="82"/>
    <col min="9217" max="9217" width="9.109375" style="82" customWidth="1"/>
    <col min="9218" max="9218" width="22.44140625" style="82" customWidth="1"/>
    <col min="9219" max="9219" width="14.33203125" style="82" bestFit="1" customWidth="1"/>
    <col min="9220" max="9220" width="32.109375" style="82" customWidth="1"/>
    <col min="9221" max="9221" width="10.44140625" style="82" bestFit="1" customWidth="1"/>
    <col min="9222" max="9222" width="12.77734375" style="82" bestFit="1" customWidth="1"/>
    <col min="9223" max="9472" width="12.44140625" style="82"/>
    <col min="9473" max="9473" width="9.109375" style="82" customWidth="1"/>
    <col min="9474" max="9474" width="22.44140625" style="82" customWidth="1"/>
    <col min="9475" max="9475" width="14.33203125" style="82" bestFit="1" customWidth="1"/>
    <col min="9476" max="9476" width="32.109375" style="82" customWidth="1"/>
    <col min="9477" max="9477" width="10.44140625" style="82" bestFit="1" customWidth="1"/>
    <col min="9478" max="9478" width="12.77734375" style="82" bestFit="1" customWidth="1"/>
    <col min="9479" max="9728" width="12.44140625" style="82"/>
    <col min="9729" max="9729" width="9.109375" style="82" customWidth="1"/>
    <col min="9730" max="9730" width="22.44140625" style="82" customWidth="1"/>
    <col min="9731" max="9731" width="14.33203125" style="82" bestFit="1" customWidth="1"/>
    <col min="9732" max="9732" width="32.109375" style="82" customWidth="1"/>
    <col min="9733" max="9733" width="10.44140625" style="82" bestFit="1" customWidth="1"/>
    <col min="9734" max="9734" width="12.77734375" style="82" bestFit="1" customWidth="1"/>
    <col min="9735" max="9984" width="12.44140625" style="82"/>
    <col min="9985" max="9985" width="9.109375" style="82" customWidth="1"/>
    <col min="9986" max="9986" width="22.44140625" style="82" customWidth="1"/>
    <col min="9987" max="9987" width="14.33203125" style="82" bestFit="1" customWidth="1"/>
    <col min="9988" max="9988" width="32.109375" style="82" customWidth="1"/>
    <col min="9989" max="9989" width="10.44140625" style="82" bestFit="1" customWidth="1"/>
    <col min="9990" max="9990" width="12.77734375" style="82" bestFit="1" customWidth="1"/>
    <col min="9991" max="10240" width="12.44140625" style="82"/>
    <col min="10241" max="10241" width="9.109375" style="82" customWidth="1"/>
    <col min="10242" max="10242" width="22.44140625" style="82" customWidth="1"/>
    <col min="10243" max="10243" width="14.33203125" style="82" bestFit="1" customWidth="1"/>
    <col min="10244" max="10244" width="32.109375" style="82" customWidth="1"/>
    <col min="10245" max="10245" width="10.44140625" style="82" bestFit="1" customWidth="1"/>
    <col min="10246" max="10246" width="12.77734375" style="82" bestFit="1" customWidth="1"/>
    <col min="10247" max="10496" width="12.44140625" style="82"/>
    <col min="10497" max="10497" width="9.109375" style="82" customWidth="1"/>
    <col min="10498" max="10498" width="22.44140625" style="82" customWidth="1"/>
    <col min="10499" max="10499" width="14.33203125" style="82" bestFit="1" customWidth="1"/>
    <col min="10500" max="10500" width="32.109375" style="82" customWidth="1"/>
    <col min="10501" max="10501" width="10.44140625" style="82" bestFit="1" customWidth="1"/>
    <col min="10502" max="10502" width="12.77734375" style="82" bestFit="1" customWidth="1"/>
    <col min="10503" max="10752" width="12.44140625" style="82"/>
    <col min="10753" max="10753" width="9.109375" style="82" customWidth="1"/>
    <col min="10754" max="10754" width="22.44140625" style="82" customWidth="1"/>
    <col min="10755" max="10755" width="14.33203125" style="82" bestFit="1" customWidth="1"/>
    <col min="10756" max="10756" width="32.109375" style="82" customWidth="1"/>
    <col min="10757" max="10757" width="10.44140625" style="82" bestFit="1" customWidth="1"/>
    <col min="10758" max="10758" width="12.77734375" style="82" bestFit="1" customWidth="1"/>
    <col min="10759" max="11008" width="12.44140625" style="82"/>
    <col min="11009" max="11009" width="9.109375" style="82" customWidth="1"/>
    <col min="11010" max="11010" width="22.44140625" style="82" customWidth="1"/>
    <col min="11011" max="11011" width="14.33203125" style="82" bestFit="1" customWidth="1"/>
    <col min="11012" max="11012" width="32.109375" style="82" customWidth="1"/>
    <col min="11013" max="11013" width="10.44140625" style="82" bestFit="1" customWidth="1"/>
    <col min="11014" max="11014" width="12.77734375" style="82" bestFit="1" customWidth="1"/>
    <col min="11015" max="11264" width="12.44140625" style="82"/>
    <col min="11265" max="11265" width="9.109375" style="82" customWidth="1"/>
    <col min="11266" max="11266" width="22.44140625" style="82" customWidth="1"/>
    <col min="11267" max="11267" width="14.33203125" style="82" bestFit="1" customWidth="1"/>
    <col min="11268" max="11268" width="32.109375" style="82" customWidth="1"/>
    <col min="11269" max="11269" width="10.44140625" style="82" bestFit="1" customWidth="1"/>
    <col min="11270" max="11270" width="12.77734375" style="82" bestFit="1" customWidth="1"/>
    <col min="11271" max="11520" width="12.44140625" style="82"/>
    <col min="11521" max="11521" width="9.109375" style="82" customWidth="1"/>
    <col min="11522" max="11522" width="22.44140625" style="82" customWidth="1"/>
    <col min="11523" max="11523" width="14.33203125" style="82" bestFit="1" customWidth="1"/>
    <col min="11524" max="11524" width="32.109375" style="82" customWidth="1"/>
    <col min="11525" max="11525" width="10.44140625" style="82" bestFit="1" customWidth="1"/>
    <col min="11526" max="11526" width="12.77734375" style="82" bestFit="1" customWidth="1"/>
    <col min="11527" max="11776" width="12.44140625" style="82"/>
    <col min="11777" max="11777" width="9.109375" style="82" customWidth="1"/>
    <col min="11778" max="11778" width="22.44140625" style="82" customWidth="1"/>
    <col min="11779" max="11779" width="14.33203125" style="82" bestFit="1" customWidth="1"/>
    <col min="11780" max="11780" width="32.109375" style="82" customWidth="1"/>
    <col min="11781" max="11781" width="10.44140625" style="82" bestFit="1" customWidth="1"/>
    <col min="11782" max="11782" width="12.77734375" style="82" bestFit="1" customWidth="1"/>
    <col min="11783" max="12032" width="12.44140625" style="82"/>
    <col min="12033" max="12033" width="9.109375" style="82" customWidth="1"/>
    <col min="12034" max="12034" width="22.44140625" style="82" customWidth="1"/>
    <col min="12035" max="12035" width="14.33203125" style="82" bestFit="1" customWidth="1"/>
    <col min="12036" max="12036" width="32.109375" style="82" customWidth="1"/>
    <col min="12037" max="12037" width="10.44140625" style="82" bestFit="1" customWidth="1"/>
    <col min="12038" max="12038" width="12.77734375" style="82" bestFit="1" customWidth="1"/>
    <col min="12039" max="12288" width="12.44140625" style="82"/>
    <col min="12289" max="12289" width="9.109375" style="82" customWidth="1"/>
    <col min="12290" max="12290" width="22.44140625" style="82" customWidth="1"/>
    <col min="12291" max="12291" width="14.33203125" style="82" bestFit="1" customWidth="1"/>
    <col min="12292" max="12292" width="32.109375" style="82" customWidth="1"/>
    <col min="12293" max="12293" width="10.44140625" style="82" bestFit="1" customWidth="1"/>
    <col min="12294" max="12294" width="12.77734375" style="82" bestFit="1" customWidth="1"/>
    <col min="12295" max="12544" width="12.44140625" style="82"/>
    <col min="12545" max="12545" width="9.109375" style="82" customWidth="1"/>
    <col min="12546" max="12546" width="22.44140625" style="82" customWidth="1"/>
    <col min="12547" max="12547" width="14.33203125" style="82" bestFit="1" customWidth="1"/>
    <col min="12548" max="12548" width="32.109375" style="82" customWidth="1"/>
    <col min="12549" max="12549" width="10.44140625" style="82" bestFit="1" customWidth="1"/>
    <col min="12550" max="12550" width="12.77734375" style="82" bestFit="1" customWidth="1"/>
    <col min="12551" max="12800" width="12.44140625" style="82"/>
    <col min="12801" max="12801" width="9.109375" style="82" customWidth="1"/>
    <col min="12802" max="12802" width="22.44140625" style="82" customWidth="1"/>
    <col min="12803" max="12803" width="14.33203125" style="82" bestFit="1" customWidth="1"/>
    <col min="12804" max="12804" width="32.109375" style="82" customWidth="1"/>
    <col min="12805" max="12805" width="10.44140625" style="82" bestFit="1" customWidth="1"/>
    <col min="12806" max="12806" width="12.77734375" style="82" bestFit="1" customWidth="1"/>
    <col min="12807" max="13056" width="12.44140625" style="82"/>
    <col min="13057" max="13057" width="9.109375" style="82" customWidth="1"/>
    <col min="13058" max="13058" width="22.44140625" style="82" customWidth="1"/>
    <col min="13059" max="13059" width="14.33203125" style="82" bestFit="1" customWidth="1"/>
    <col min="13060" max="13060" width="32.109375" style="82" customWidth="1"/>
    <col min="13061" max="13061" width="10.44140625" style="82" bestFit="1" customWidth="1"/>
    <col min="13062" max="13062" width="12.77734375" style="82" bestFit="1" customWidth="1"/>
    <col min="13063" max="13312" width="12.44140625" style="82"/>
    <col min="13313" max="13313" width="9.109375" style="82" customWidth="1"/>
    <col min="13314" max="13314" width="22.44140625" style="82" customWidth="1"/>
    <col min="13315" max="13315" width="14.33203125" style="82" bestFit="1" customWidth="1"/>
    <col min="13316" max="13316" width="32.109375" style="82" customWidth="1"/>
    <col min="13317" max="13317" width="10.44140625" style="82" bestFit="1" customWidth="1"/>
    <col min="13318" max="13318" width="12.77734375" style="82" bestFit="1" customWidth="1"/>
    <col min="13319" max="13568" width="12.44140625" style="82"/>
    <col min="13569" max="13569" width="9.109375" style="82" customWidth="1"/>
    <col min="13570" max="13570" width="22.44140625" style="82" customWidth="1"/>
    <col min="13571" max="13571" width="14.33203125" style="82" bestFit="1" customWidth="1"/>
    <col min="13572" max="13572" width="32.109375" style="82" customWidth="1"/>
    <col min="13573" max="13573" width="10.44140625" style="82" bestFit="1" customWidth="1"/>
    <col min="13574" max="13574" width="12.77734375" style="82" bestFit="1" customWidth="1"/>
    <col min="13575" max="13824" width="12.44140625" style="82"/>
    <col min="13825" max="13825" width="9.109375" style="82" customWidth="1"/>
    <col min="13826" max="13826" width="22.44140625" style="82" customWidth="1"/>
    <col min="13827" max="13827" width="14.33203125" style="82" bestFit="1" customWidth="1"/>
    <col min="13828" max="13828" width="32.109375" style="82" customWidth="1"/>
    <col min="13829" max="13829" width="10.44140625" style="82" bestFit="1" customWidth="1"/>
    <col min="13830" max="13830" width="12.77734375" style="82" bestFit="1" customWidth="1"/>
    <col min="13831" max="14080" width="12.44140625" style="82"/>
    <col min="14081" max="14081" width="9.109375" style="82" customWidth="1"/>
    <col min="14082" max="14082" width="22.44140625" style="82" customWidth="1"/>
    <col min="14083" max="14083" width="14.33203125" style="82" bestFit="1" customWidth="1"/>
    <col min="14084" max="14084" width="32.109375" style="82" customWidth="1"/>
    <col min="14085" max="14085" width="10.44140625" style="82" bestFit="1" customWidth="1"/>
    <col min="14086" max="14086" width="12.77734375" style="82" bestFit="1" customWidth="1"/>
    <col min="14087" max="14336" width="12.44140625" style="82"/>
    <col min="14337" max="14337" width="9.109375" style="82" customWidth="1"/>
    <col min="14338" max="14338" width="22.44140625" style="82" customWidth="1"/>
    <col min="14339" max="14339" width="14.33203125" style="82" bestFit="1" customWidth="1"/>
    <col min="14340" max="14340" width="32.109375" style="82" customWidth="1"/>
    <col min="14341" max="14341" width="10.44140625" style="82" bestFit="1" customWidth="1"/>
    <col min="14342" max="14342" width="12.77734375" style="82" bestFit="1" customWidth="1"/>
    <col min="14343" max="14592" width="12.44140625" style="82"/>
    <col min="14593" max="14593" width="9.109375" style="82" customWidth="1"/>
    <col min="14594" max="14594" width="22.44140625" style="82" customWidth="1"/>
    <col min="14595" max="14595" width="14.33203125" style="82" bestFit="1" customWidth="1"/>
    <col min="14596" max="14596" width="32.109375" style="82" customWidth="1"/>
    <col min="14597" max="14597" width="10.44140625" style="82" bestFit="1" customWidth="1"/>
    <col min="14598" max="14598" width="12.77734375" style="82" bestFit="1" customWidth="1"/>
    <col min="14599" max="14848" width="12.44140625" style="82"/>
    <col min="14849" max="14849" width="9.109375" style="82" customWidth="1"/>
    <col min="14850" max="14850" width="22.44140625" style="82" customWidth="1"/>
    <col min="14851" max="14851" width="14.33203125" style="82" bestFit="1" customWidth="1"/>
    <col min="14852" max="14852" width="32.109375" style="82" customWidth="1"/>
    <col min="14853" max="14853" width="10.44140625" style="82" bestFit="1" customWidth="1"/>
    <col min="14854" max="14854" width="12.77734375" style="82" bestFit="1" customWidth="1"/>
    <col min="14855" max="15104" width="12.44140625" style="82"/>
    <col min="15105" max="15105" width="9.109375" style="82" customWidth="1"/>
    <col min="15106" max="15106" width="22.44140625" style="82" customWidth="1"/>
    <col min="15107" max="15107" width="14.33203125" style="82" bestFit="1" customWidth="1"/>
    <col min="15108" max="15108" width="32.109375" style="82" customWidth="1"/>
    <col min="15109" max="15109" width="10.44140625" style="82" bestFit="1" customWidth="1"/>
    <col min="15110" max="15110" width="12.77734375" style="82" bestFit="1" customWidth="1"/>
    <col min="15111" max="15360" width="12.44140625" style="82"/>
    <col min="15361" max="15361" width="9.109375" style="82" customWidth="1"/>
    <col min="15362" max="15362" width="22.44140625" style="82" customWidth="1"/>
    <col min="15363" max="15363" width="14.33203125" style="82" bestFit="1" customWidth="1"/>
    <col min="15364" max="15364" width="32.109375" style="82" customWidth="1"/>
    <col min="15365" max="15365" width="10.44140625" style="82" bestFit="1" customWidth="1"/>
    <col min="15366" max="15366" width="12.77734375" style="82" bestFit="1" customWidth="1"/>
    <col min="15367" max="15616" width="12.44140625" style="82"/>
    <col min="15617" max="15617" width="9.109375" style="82" customWidth="1"/>
    <col min="15618" max="15618" width="22.44140625" style="82" customWidth="1"/>
    <col min="15619" max="15619" width="14.33203125" style="82" bestFit="1" customWidth="1"/>
    <col min="15620" max="15620" width="32.109375" style="82" customWidth="1"/>
    <col min="15621" max="15621" width="10.44140625" style="82" bestFit="1" customWidth="1"/>
    <col min="15622" max="15622" width="12.77734375" style="82" bestFit="1" customWidth="1"/>
    <col min="15623" max="15872" width="12.44140625" style="82"/>
    <col min="15873" max="15873" width="9.109375" style="82" customWidth="1"/>
    <col min="15874" max="15874" width="22.44140625" style="82" customWidth="1"/>
    <col min="15875" max="15875" width="14.33203125" style="82" bestFit="1" customWidth="1"/>
    <col min="15876" max="15876" width="32.109375" style="82" customWidth="1"/>
    <col min="15877" max="15877" width="10.44140625" style="82" bestFit="1" customWidth="1"/>
    <col min="15878" max="15878" width="12.77734375" style="82" bestFit="1" customWidth="1"/>
    <col min="15879" max="16128" width="12.44140625" style="82"/>
    <col min="16129" max="16129" width="9.109375" style="82" customWidth="1"/>
    <col min="16130" max="16130" width="22.44140625" style="82" customWidth="1"/>
    <col min="16131" max="16131" width="14.33203125" style="82" bestFit="1" customWidth="1"/>
    <col min="16132" max="16132" width="32.109375" style="82" customWidth="1"/>
    <col min="16133" max="16133" width="10.44140625" style="82" bestFit="1" customWidth="1"/>
    <col min="16134" max="16134" width="12.77734375" style="82" bestFit="1" customWidth="1"/>
    <col min="16135" max="16384" width="12.44140625" style="82"/>
  </cols>
  <sheetData>
    <row r="1" spans="1:8" ht="16.2" thickBot="1" x14ac:dyDescent="0.35">
      <c r="A1" s="80"/>
      <c r="B1" s="80"/>
      <c r="C1" s="81"/>
      <c r="D1" s="80"/>
      <c r="E1" s="80"/>
      <c r="F1" s="80"/>
    </row>
    <row r="2" spans="1:8" s="88" customFormat="1" ht="22.2" thickTop="1" thickBot="1" x14ac:dyDescent="0.45">
      <c r="A2" s="83" t="s">
        <v>359</v>
      </c>
      <c r="B2" s="84" t="s">
        <v>11</v>
      </c>
      <c r="C2" s="85" t="s">
        <v>181</v>
      </c>
      <c r="D2" s="86" t="s">
        <v>12</v>
      </c>
      <c r="E2" s="87" t="s">
        <v>182</v>
      </c>
      <c r="F2" s="87" t="s">
        <v>356</v>
      </c>
    </row>
    <row r="3" spans="1:8" s="94" customFormat="1" ht="18" hidden="1" customHeight="1" thickTop="1" x14ac:dyDescent="0.3">
      <c r="A3" s="89">
        <v>1</v>
      </c>
      <c r="B3" s="90" t="s">
        <v>169</v>
      </c>
      <c r="C3" s="91" t="s">
        <v>520</v>
      </c>
      <c r="D3" s="90" t="s">
        <v>175</v>
      </c>
      <c r="E3" s="92" t="s">
        <v>344</v>
      </c>
      <c r="F3" s="93" t="s">
        <v>2</v>
      </c>
    </row>
    <row r="4" spans="1:8" s="94" customFormat="1" ht="18" hidden="1" customHeight="1" x14ac:dyDescent="0.3">
      <c r="A4" s="95">
        <v>2</v>
      </c>
      <c r="B4" s="90" t="s">
        <v>73</v>
      </c>
      <c r="C4" s="91" t="s">
        <v>521</v>
      </c>
      <c r="D4" s="90" t="s">
        <v>88</v>
      </c>
      <c r="E4" s="92" t="s">
        <v>344</v>
      </c>
      <c r="F4" s="93" t="s">
        <v>2</v>
      </c>
    </row>
    <row r="5" spans="1:8" s="94" customFormat="1" ht="18" hidden="1" customHeight="1" x14ac:dyDescent="0.3">
      <c r="A5" s="96">
        <v>3</v>
      </c>
      <c r="B5" s="90" t="s">
        <v>743</v>
      </c>
      <c r="C5" s="91" t="s">
        <v>744</v>
      </c>
      <c r="D5" s="90" t="s">
        <v>745</v>
      </c>
      <c r="E5" s="92" t="s">
        <v>342</v>
      </c>
      <c r="F5" s="93" t="s">
        <v>2</v>
      </c>
    </row>
    <row r="6" spans="1:8" s="94" customFormat="1" ht="18" hidden="1" customHeight="1" x14ac:dyDescent="0.3">
      <c r="A6" s="95">
        <v>4</v>
      </c>
      <c r="B6" s="90" t="s">
        <v>24</v>
      </c>
      <c r="C6" s="91" t="s">
        <v>674</v>
      </c>
      <c r="D6" s="90" t="s">
        <v>54</v>
      </c>
      <c r="E6" s="92" t="s">
        <v>342</v>
      </c>
      <c r="F6" s="93" t="s">
        <v>2</v>
      </c>
    </row>
    <row r="7" spans="1:8" s="94" customFormat="1" ht="18" hidden="1" customHeight="1" x14ac:dyDescent="0.3">
      <c r="A7" s="96">
        <v>5</v>
      </c>
      <c r="B7" s="90" t="s">
        <v>743</v>
      </c>
      <c r="C7" s="91" t="s">
        <v>744</v>
      </c>
      <c r="D7" s="90" t="s">
        <v>186</v>
      </c>
      <c r="E7" s="92" t="s">
        <v>343</v>
      </c>
      <c r="F7" s="93" t="s">
        <v>2</v>
      </c>
    </row>
    <row r="8" spans="1:8" s="94" customFormat="1" ht="18" hidden="1" customHeight="1" x14ac:dyDescent="0.3">
      <c r="A8" s="95">
        <v>6</v>
      </c>
      <c r="B8" s="90" t="s">
        <v>13</v>
      </c>
      <c r="C8" s="91" t="s">
        <v>522</v>
      </c>
      <c r="D8" s="90" t="s">
        <v>23</v>
      </c>
      <c r="E8" s="92" t="s">
        <v>344</v>
      </c>
      <c r="F8" s="93" t="s">
        <v>2</v>
      </c>
    </row>
    <row r="9" spans="1:8" s="94" customFormat="1" ht="18" hidden="1" customHeight="1" x14ac:dyDescent="0.3">
      <c r="A9" s="96">
        <v>7</v>
      </c>
      <c r="B9" s="90" t="s">
        <v>743</v>
      </c>
      <c r="C9" s="91" t="s">
        <v>744</v>
      </c>
      <c r="D9" s="90" t="s">
        <v>746</v>
      </c>
      <c r="E9" s="92" t="s">
        <v>342</v>
      </c>
      <c r="F9" s="93" t="s">
        <v>2</v>
      </c>
    </row>
    <row r="10" spans="1:8" s="94" customFormat="1" ht="18" hidden="1" customHeight="1" x14ac:dyDescent="0.3">
      <c r="A10" s="95">
        <v>8</v>
      </c>
      <c r="B10" s="90" t="s">
        <v>32</v>
      </c>
      <c r="C10" s="91" t="s">
        <v>523</v>
      </c>
      <c r="D10" s="90" t="s">
        <v>524</v>
      </c>
      <c r="E10" s="92" t="s">
        <v>344</v>
      </c>
      <c r="F10" s="93" t="s">
        <v>2</v>
      </c>
      <c r="H10" s="94" t="s">
        <v>519</v>
      </c>
    </row>
    <row r="11" spans="1:8" s="94" customFormat="1" ht="18" hidden="1" customHeight="1" x14ac:dyDescent="0.3">
      <c r="A11" s="96">
        <v>9</v>
      </c>
      <c r="B11" s="90" t="s">
        <v>747</v>
      </c>
      <c r="C11" s="91" t="s">
        <v>985</v>
      </c>
      <c r="D11" s="90" t="s">
        <v>683</v>
      </c>
      <c r="E11" s="92" t="s">
        <v>341</v>
      </c>
      <c r="F11" s="93" t="s">
        <v>2</v>
      </c>
    </row>
    <row r="12" spans="1:8" s="94" customFormat="1" ht="18" hidden="1" customHeight="1" x14ac:dyDescent="0.3">
      <c r="A12" s="95">
        <v>10</v>
      </c>
      <c r="B12" s="90" t="s">
        <v>280</v>
      </c>
      <c r="C12" s="91" t="s">
        <v>677</v>
      </c>
      <c r="D12" s="90" t="s">
        <v>109</v>
      </c>
      <c r="E12" s="92" t="s">
        <v>344</v>
      </c>
      <c r="F12" s="93" t="s">
        <v>2</v>
      </c>
    </row>
    <row r="13" spans="1:8" s="94" customFormat="1" ht="18" customHeight="1" thickTop="1" x14ac:dyDescent="0.3">
      <c r="A13" s="96">
        <v>11</v>
      </c>
      <c r="B13" s="90" t="s">
        <v>514</v>
      </c>
      <c r="C13" s="91" t="s">
        <v>525</v>
      </c>
      <c r="D13" s="90" t="s">
        <v>173</v>
      </c>
      <c r="E13" s="92" t="s">
        <v>341</v>
      </c>
      <c r="F13" s="93" t="s">
        <v>2</v>
      </c>
    </row>
    <row r="14" spans="1:8" s="94" customFormat="1" ht="18" hidden="1" customHeight="1" x14ac:dyDescent="0.3">
      <c r="A14" s="95">
        <v>12</v>
      </c>
      <c r="B14" s="90" t="s">
        <v>526</v>
      </c>
      <c r="C14" s="91" t="s">
        <v>179</v>
      </c>
      <c r="D14" s="90" t="s">
        <v>132</v>
      </c>
      <c r="E14" s="92" t="s">
        <v>341</v>
      </c>
      <c r="F14" s="93" t="s">
        <v>2</v>
      </c>
    </row>
    <row r="15" spans="1:8" s="94" customFormat="1" ht="18" hidden="1" customHeight="1" x14ac:dyDescent="0.3">
      <c r="A15" s="96">
        <v>13</v>
      </c>
      <c r="B15" s="90" t="s">
        <v>743</v>
      </c>
      <c r="C15" s="91" t="s">
        <v>744</v>
      </c>
      <c r="D15" s="90" t="s">
        <v>748</v>
      </c>
      <c r="E15" s="92" t="s">
        <v>343</v>
      </c>
      <c r="F15" s="93" t="s">
        <v>2</v>
      </c>
    </row>
    <row r="16" spans="1:8" s="94" customFormat="1" ht="18" hidden="1" customHeight="1" x14ac:dyDescent="0.3">
      <c r="A16" s="95">
        <v>14</v>
      </c>
      <c r="B16" s="90" t="s">
        <v>151</v>
      </c>
      <c r="C16" s="91" t="s">
        <v>180</v>
      </c>
      <c r="D16" s="90" t="s">
        <v>62</v>
      </c>
      <c r="E16" s="92" t="s">
        <v>341</v>
      </c>
      <c r="F16" s="93" t="s">
        <v>2</v>
      </c>
    </row>
    <row r="17" spans="1:7" s="97" customFormat="1" ht="18" hidden="1" customHeight="1" x14ac:dyDescent="0.3">
      <c r="A17" s="96">
        <v>15</v>
      </c>
      <c r="B17" s="90" t="s">
        <v>32</v>
      </c>
      <c r="C17" s="91" t="s">
        <v>523</v>
      </c>
      <c r="D17" s="90" t="s">
        <v>36</v>
      </c>
      <c r="E17" s="92" t="s">
        <v>342</v>
      </c>
      <c r="F17" s="93">
        <v>4</v>
      </c>
      <c r="G17" s="94"/>
    </row>
    <row r="18" spans="1:7" s="97" customFormat="1" ht="18" hidden="1" customHeight="1" x14ac:dyDescent="0.3">
      <c r="A18" s="95">
        <v>16</v>
      </c>
      <c r="B18" s="90" t="s">
        <v>743</v>
      </c>
      <c r="C18" s="91" t="s">
        <v>744</v>
      </c>
      <c r="D18" s="90" t="s">
        <v>749</v>
      </c>
      <c r="E18" s="92" t="s">
        <v>342</v>
      </c>
      <c r="F18" s="93" t="s">
        <v>2</v>
      </c>
      <c r="G18" s="94"/>
    </row>
    <row r="19" spans="1:7" s="97" customFormat="1" ht="18" hidden="1" customHeight="1" x14ac:dyDescent="0.3">
      <c r="A19" s="96">
        <v>17</v>
      </c>
      <c r="B19" s="90" t="s">
        <v>73</v>
      </c>
      <c r="C19" s="91" t="s">
        <v>521</v>
      </c>
      <c r="D19" s="90" t="s">
        <v>183</v>
      </c>
      <c r="E19" s="92" t="s">
        <v>344</v>
      </c>
      <c r="F19" s="93">
        <v>1</v>
      </c>
      <c r="G19" s="94"/>
    </row>
    <row r="20" spans="1:7" s="97" customFormat="1" ht="18" hidden="1" customHeight="1" x14ac:dyDescent="0.3">
      <c r="A20" s="95">
        <v>18</v>
      </c>
      <c r="B20" s="90" t="s">
        <v>794</v>
      </c>
      <c r="C20" s="91" t="s">
        <v>795</v>
      </c>
      <c r="D20" s="90" t="s">
        <v>1036</v>
      </c>
      <c r="E20" s="92" t="s">
        <v>343</v>
      </c>
      <c r="F20" s="93" t="s">
        <v>2</v>
      </c>
      <c r="G20" s="94"/>
    </row>
    <row r="21" spans="1:7" s="97" customFormat="1" ht="18" hidden="1" customHeight="1" x14ac:dyDescent="0.3">
      <c r="A21" s="96">
        <v>19</v>
      </c>
      <c r="B21" s="90" t="s">
        <v>73</v>
      </c>
      <c r="C21" s="91" t="s">
        <v>521</v>
      </c>
      <c r="D21" s="90" t="s">
        <v>89</v>
      </c>
      <c r="E21" s="92" t="s">
        <v>341</v>
      </c>
      <c r="F21" s="93" t="s">
        <v>2</v>
      </c>
      <c r="G21" s="94"/>
    </row>
    <row r="22" spans="1:7" s="97" customFormat="1" ht="18" hidden="1" customHeight="1" x14ac:dyDescent="0.3">
      <c r="A22" s="95">
        <v>20</v>
      </c>
      <c r="B22" s="90" t="s">
        <v>743</v>
      </c>
      <c r="C22" s="91" t="s">
        <v>744</v>
      </c>
      <c r="D22" s="90" t="s">
        <v>750</v>
      </c>
      <c r="E22" s="92" t="s">
        <v>343</v>
      </c>
      <c r="F22" s="93" t="s">
        <v>2</v>
      </c>
      <c r="G22" s="94"/>
    </row>
    <row r="23" spans="1:7" s="97" customFormat="1" ht="18" hidden="1" customHeight="1" x14ac:dyDescent="0.3">
      <c r="A23" s="96">
        <v>21</v>
      </c>
      <c r="B23" s="90" t="s">
        <v>743</v>
      </c>
      <c r="C23" s="91" t="s">
        <v>744</v>
      </c>
      <c r="D23" s="90" t="s">
        <v>751</v>
      </c>
      <c r="E23" s="92" t="s">
        <v>345</v>
      </c>
      <c r="F23" s="93" t="s">
        <v>2</v>
      </c>
      <c r="G23" s="94"/>
    </row>
    <row r="24" spans="1:7" s="97" customFormat="1" ht="18" hidden="1" customHeight="1" x14ac:dyDescent="0.3">
      <c r="A24" s="95">
        <v>22</v>
      </c>
      <c r="B24" s="90" t="s">
        <v>747</v>
      </c>
      <c r="C24" s="91" t="s">
        <v>985</v>
      </c>
      <c r="D24" s="90" t="s">
        <v>684</v>
      </c>
      <c r="E24" s="92" t="s">
        <v>341</v>
      </c>
      <c r="F24" s="93" t="s">
        <v>2</v>
      </c>
    </row>
    <row r="25" spans="1:7" s="97" customFormat="1" ht="18" hidden="1" customHeight="1" x14ac:dyDescent="0.3">
      <c r="A25" s="96">
        <v>23</v>
      </c>
      <c r="B25" s="90" t="s">
        <v>743</v>
      </c>
      <c r="C25" s="91" t="s">
        <v>744</v>
      </c>
      <c r="D25" s="90" t="s">
        <v>752</v>
      </c>
      <c r="E25" s="92" t="s">
        <v>341</v>
      </c>
      <c r="F25" s="93" t="s">
        <v>2</v>
      </c>
    </row>
    <row r="26" spans="1:7" s="97" customFormat="1" ht="18" hidden="1" customHeight="1" x14ac:dyDescent="0.3">
      <c r="A26" s="95">
        <v>24</v>
      </c>
      <c r="B26" s="90" t="s">
        <v>151</v>
      </c>
      <c r="C26" s="91" t="s">
        <v>180</v>
      </c>
      <c r="D26" s="90" t="s">
        <v>527</v>
      </c>
      <c r="E26" s="92" t="s">
        <v>345</v>
      </c>
      <c r="F26" s="93" t="s">
        <v>2</v>
      </c>
    </row>
    <row r="27" spans="1:7" s="97" customFormat="1" ht="18" hidden="1" customHeight="1" thickTop="1" x14ac:dyDescent="0.3">
      <c r="A27" s="96">
        <v>25</v>
      </c>
      <c r="B27" s="90" t="s">
        <v>104</v>
      </c>
      <c r="C27" s="91" t="s">
        <v>178</v>
      </c>
      <c r="D27" s="90" t="s">
        <v>184</v>
      </c>
      <c r="E27" s="92" t="s">
        <v>343</v>
      </c>
      <c r="F27" s="93">
        <v>2</v>
      </c>
    </row>
    <row r="28" spans="1:7" s="97" customFormat="1" ht="18" hidden="1" customHeight="1" x14ac:dyDescent="0.3">
      <c r="A28" s="95">
        <v>26</v>
      </c>
      <c r="B28" s="90" t="s">
        <v>743</v>
      </c>
      <c r="C28" s="91" t="s">
        <v>744</v>
      </c>
      <c r="D28" s="90" t="s">
        <v>529</v>
      </c>
      <c r="E28" s="92" t="s">
        <v>342</v>
      </c>
      <c r="F28" s="93" t="s">
        <v>2</v>
      </c>
    </row>
    <row r="29" spans="1:7" s="97" customFormat="1" ht="18" hidden="1" customHeight="1" x14ac:dyDescent="0.3">
      <c r="A29" s="96">
        <v>27</v>
      </c>
      <c r="B29" s="90" t="s">
        <v>743</v>
      </c>
      <c r="C29" s="91" t="s">
        <v>744</v>
      </c>
      <c r="D29" s="90" t="s">
        <v>753</v>
      </c>
      <c r="E29" s="92" t="s">
        <v>341</v>
      </c>
      <c r="F29" s="93" t="s">
        <v>2</v>
      </c>
    </row>
    <row r="30" spans="1:7" s="97" customFormat="1" ht="18" hidden="1" customHeight="1" x14ac:dyDescent="0.3">
      <c r="A30" s="95">
        <v>28</v>
      </c>
      <c r="B30" s="90" t="s">
        <v>151</v>
      </c>
      <c r="C30" s="91" t="s">
        <v>180</v>
      </c>
      <c r="D30" s="90" t="s">
        <v>154</v>
      </c>
      <c r="E30" s="92" t="s">
        <v>342</v>
      </c>
      <c r="F30" s="93" t="s">
        <v>2</v>
      </c>
    </row>
    <row r="31" spans="1:7" s="97" customFormat="1" ht="18" hidden="1" customHeight="1" x14ac:dyDescent="0.3">
      <c r="A31" s="96">
        <v>29</v>
      </c>
      <c r="B31" s="90" t="s">
        <v>754</v>
      </c>
      <c r="C31" s="91" t="s">
        <v>755</v>
      </c>
      <c r="D31" s="90" t="s">
        <v>246</v>
      </c>
      <c r="E31" s="92" t="s">
        <v>343</v>
      </c>
      <c r="F31" s="93" t="s">
        <v>2</v>
      </c>
    </row>
    <row r="32" spans="1:7" s="97" customFormat="1" ht="18" hidden="1" customHeight="1" x14ac:dyDescent="0.3">
      <c r="A32" s="95">
        <v>30</v>
      </c>
      <c r="B32" s="90" t="s">
        <v>530</v>
      </c>
      <c r="C32" s="91" t="s">
        <v>531</v>
      </c>
      <c r="D32" s="90" t="s">
        <v>61</v>
      </c>
      <c r="E32" s="92" t="s">
        <v>341</v>
      </c>
      <c r="F32" s="93" t="s">
        <v>2</v>
      </c>
    </row>
    <row r="33" spans="1:6" s="97" customFormat="1" ht="18" hidden="1" customHeight="1" x14ac:dyDescent="0.3">
      <c r="A33" s="96">
        <v>31</v>
      </c>
      <c r="B33" s="90" t="s">
        <v>743</v>
      </c>
      <c r="C33" s="91" t="s">
        <v>744</v>
      </c>
      <c r="D33" s="90" t="s">
        <v>756</v>
      </c>
      <c r="E33" s="92" t="s">
        <v>345</v>
      </c>
      <c r="F33" s="93" t="s">
        <v>2</v>
      </c>
    </row>
    <row r="34" spans="1:6" s="97" customFormat="1" ht="18" hidden="1" customHeight="1" x14ac:dyDescent="0.3">
      <c r="A34" s="95">
        <v>32</v>
      </c>
      <c r="B34" s="90" t="s">
        <v>32</v>
      </c>
      <c r="C34" s="91" t="s">
        <v>523</v>
      </c>
      <c r="D34" s="90" t="s">
        <v>49</v>
      </c>
      <c r="E34" s="92" t="s">
        <v>343</v>
      </c>
      <c r="F34" s="93" t="s">
        <v>2</v>
      </c>
    </row>
    <row r="35" spans="1:6" s="97" customFormat="1" ht="18" hidden="1" customHeight="1" x14ac:dyDescent="0.3">
      <c r="A35" s="96">
        <v>33</v>
      </c>
      <c r="B35" s="90" t="s">
        <v>743</v>
      </c>
      <c r="C35" s="91" t="s">
        <v>744</v>
      </c>
      <c r="D35" s="90" t="s">
        <v>757</v>
      </c>
      <c r="E35" s="92" t="s">
        <v>342</v>
      </c>
      <c r="F35" s="93" t="s">
        <v>2</v>
      </c>
    </row>
    <row r="36" spans="1:6" s="98" customFormat="1" ht="18" hidden="1" customHeight="1" x14ac:dyDescent="0.3">
      <c r="A36" s="95">
        <v>34</v>
      </c>
      <c r="B36" s="90" t="s">
        <v>32</v>
      </c>
      <c r="C36" s="91" t="s">
        <v>523</v>
      </c>
      <c r="D36" s="90" t="s">
        <v>46</v>
      </c>
      <c r="E36" s="92" t="s">
        <v>342</v>
      </c>
      <c r="F36" s="93" t="s">
        <v>2</v>
      </c>
    </row>
    <row r="37" spans="1:6" s="98" customFormat="1" ht="18" hidden="1" customHeight="1" x14ac:dyDescent="0.3">
      <c r="A37" s="96">
        <v>35</v>
      </c>
      <c r="B37" s="90" t="s">
        <v>526</v>
      </c>
      <c r="C37" s="91" t="s">
        <v>179</v>
      </c>
      <c r="D37" s="90" t="s">
        <v>532</v>
      </c>
      <c r="E37" s="92" t="s">
        <v>342</v>
      </c>
      <c r="F37" s="93" t="s">
        <v>2</v>
      </c>
    </row>
    <row r="38" spans="1:6" s="98" customFormat="1" ht="18" hidden="1" customHeight="1" x14ac:dyDescent="0.3">
      <c r="A38" s="95">
        <v>36</v>
      </c>
      <c r="B38" s="90" t="s">
        <v>526</v>
      </c>
      <c r="C38" s="91" t="s">
        <v>179</v>
      </c>
      <c r="D38" s="90" t="s">
        <v>228</v>
      </c>
      <c r="E38" s="92" t="s">
        <v>345</v>
      </c>
      <c r="F38" s="93" t="s">
        <v>2</v>
      </c>
    </row>
    <row r="39" spans="1:6" s="98" customFormat="1" ht="18" hidden="1" customHeight="1" x14ac:dyDescent="0.3">
      <c r="A39" s="96">
        <v>37</v>
      </c>
      <c r="B39" s="90" t="s">
        <v>743</v>
      </c>
      <c r="C39" s="91" t="s">
        <v>744</v>
      </c>
      <c r="D39" s="90" t="s">
        <v>758</v>
      </c>
      <c r="E39" s="92" t="s">
        <v>345</v>
      </c>
      <c r="F39" s="93" t="s">
        <v>2</v>
      </c>
    </row>
    <row r="40" spans="1:6" s="98" customFormat="1" ht="18" hidden="1" customHeight="1" x14ac:dyDescent="0.3">
      <c r="A40" s="95">
        <v>38</v>
      </c>
      <c r="B40" s="90" t="s">
        <v>210</v>
      </c>
      <c r="C40" s="91" t="s">
        <v>533</v>
      </c>
      <c r="D40" s="90" t="s">
        <v>212</v>
      </c>
      <c r="E40" s="92" t="s">
        <v>345</v>
      </c>
      <c r="F40" s="93" t="s">
        <v>2</v>
      </c>
    </row>
    <row r="41" spans="1:6" s="98" customFormat="1" ht="18" hidden="1" customHeight="1" x14ac:dyDescent="0.3">
      <c r="A41" s="96">
        <v>39</v>
      </c>
      <c r="B41" s="90" t="s">
        <v>210</v>
      </c>
      <c r="C41" s="91" t="s">
        <v>533</v>
      </c>
      <c r="D41" s="90" t="s">
        <v>211</v>
      </c>
      <c r="E41" s="92" t="s">
        <v>342</v>
      </c>
      <c r="F41" s="93" t="s">
        <v>2</v>
      </c>
    </row>
    <row r="42" spans="1:6" s="98" customFormat="1" ht="18" hidden="1" customHeight="1" x14ac:dyDescent="0.3">
      <c r="A42" s="95">
        <v>40</v>
      </c>
      <c r="B42" s="90" t="s">
        <v>210</v>
      </c>
      <c r="C42" s="91" t="s">
        <v>533</v>
      </c>
      <c r="D42" s="90" t="s">
        <v>71</v>
      </c>
      <c r="E42" s="92" t="s">
        <v>341</v>
      </c>
      <c r="F42" s="93" t="s">
        <v>2</v>
      </c>
    </row>
    <row r="43" spans="1:6" s="98" customFormat="1" ht="18" hidden="1" customHeight="1" x14ac:dyDescent="0.3">
      <c r="A43" s="96">
        <v>41</v>
      </c>
      <c r="B43" s="90" t="s">
        <v>526</v>
      </c>
      <c r="C43" s="91" t="s">
        <v>179</v>
      </c>
      <c r="D43" s="90" t="s">
        <v>146</v>
      </c>
      <c r="E43" s="92" t="s">
        <v>341</v>
      </c>
      <c r="F43" s="93">
        <v>2</v>
      </c>
    </row>
    <row r="44" spans="1:6" s="98" customFormat="1" ht="18" hidden="1" customHeight="1" x14ac:dyDescent="0.3">
      <c r="A44" s="95">
        <v>42</v>
      </c>
      <c r="B44" s="90" t="s">
        <v>747</v>
      </c>
      <c r="C44" s="91" t="s">
        <v>985</v>
      </c>
      <c r="D44" s="90" t="s">
        <v>685</v>
      </c>
      <c r="E44" s="92" t="s">
        <v>342</v>
      </c>
      <c r="F44" s="93" t="s">
        <v>2</v>
      </c>
    </row>
    <row r="45" spans="1:6" s="98" customFormat="1" ht="18" hidden="1" customHeight="1" x14ac:dyDescent="0.3">
      <c r="A45" s="96">
        <v>43</v>
      </c>
      <c r="B45" s="90" t="s">
        <v>526</v>
      </c>
      <c r="C45" s="91" t="s">
        <v>179</v>
      </c>
      <c r="D45" s="90" t="s">
        <v>145</v>
      </c>
      <c r="E45" s="92" t="s">
        <v>343</v>
      </c>
      <c r="F45" s="93" t="s">
        <v>2</v>
      </c>
    </row>
    <row r="46" spans="1:6" s="98" customFormat="1" ht="18" hidden="1" customHeight="1" x14ac:dyDescent="0.3">
      <c r="A46" s="95">
        <v>44</v>
      </c>
      <c r="B46" s="90" t="s">
        <v>743</v>
      </c>
      <c r="C46" s="91" t="s">
        <v>744</v>
      </c>
      <c r="D46" s="90" t="s">
        <v>759</v>
      </c>
      <c r="E46" s="92" t="s">
        <v>342</v>
      </c>
      <c r="F46" s="93" t="s">
        <v>2</v>
      </c>
    </row>
    <row r="47" spans="1:6" s="98" customFormat="1" ht="18" hidden="1" customHeight="1" x14ac:dyDescent="0.3">
      <c r="A47" s="96">
        <v>45</v>
      </c>
      <c r="B47" s="90" t="s">
        <v>743</v>
      </c>
      <c r="C47" s="91" t="s">
        <v>744</v>
      </c>
      <c r="D47" s="90" t="s">
        <v>760</v>
      </c>
      <c r="E47" s="92" t="s">
        <v>342</v>
      </c>
      <c r="F47" s="93" t="s">
        <v>2</v>
      </c>
    </row>
    <row r="48" spans="1:6" s="98" customFormat="1" ht="18" hidden="1" customHeight="1" x14ac:dyDescent="0.3">
      <c r="A48" s="95">
        <v>46</v>
      </c>
      <c r="B48" s="90" t="s">
        <v>743</v>
      </c>
      <c r="C48" s="91" t="s">
        <v>744</v>
      </c>
      <c r="D48" s="90" t="s">
        <v>761</v>
      </c>
      <c r="E48" s="92" t="s">
        <v>342</v>
      </c>
      <c r="F48" s="93" t="s">
        <v>2</v>
      </c>
    </row>
    <row r="49" spans="1:6" s="98" customFormat="1" ht="18" hidden="1" customHeight="1" x14ac:dyDescent="0.3">
      <c r="A49" s="96">
        <v>47</v>
      </c>
      <c r="B49" s="90" t="s">
        <v>210</v>
      </c>
      <c r="C49" s="91" t="s">
        <v>533</v>
      </c>
      <c r="D49" s="90" t="s">
        <v>149</v>
      </c>
      <c r="E49" s="92" t="s">
        <v>341</v>
      </c>
      <c r="F49" s="93">
        <v>2</v>
      </c>
    </row>
    <row r="50" spans="1:6" s="98" customFormat="1" ht="18" hidden="1" customHeight="1" x14ac:dyDescent="0.3">
      <c r="A50" s="95">
        <v>48</v>
      </c>
      <c r="B50" s="90" t="s">
        <v>210</v>
      </c>
      <c r="C50" s="91" t="s">
        <v>533</v>
      </c>
      <c r="D50" s="90" t="s">
        <v>144</v>
      </c>
      <c r="E50" s="92" t="s">
        <v>343</v>
      </c>
      <c r="F50" s="93">
        <v>1</v>
      </c>
    </row>
    <row r="51" spans="1:6" s="97" customFormat="1" ht="18" hidden="1" customHeight="1" x14ac:dyDescent="0.3">
      <c r="A51" s="96">
        <v>49</v>
      </c>
      <c r="B51" s="90" t="s">
        <v>743</v>
      </c>
      <c r="C51" s="91" t="s">
        <v>744</v>
      </c>
      <c r="D51" s="90" t="s">
        <v>762</v>
      </c>
      <c r="E51" s="92" t="s">
        <v>341</v>
      </c>
      <c r="F51" s="93" t="s">
        <v>2</v>
      </c>
    </row>
    <row r="52" spans="1:6" s="97" customFormat="1" ht="18" hidden="1" customHeight="1" x14ac:dyDescent="0.3">
      <c r="A52" s="95">
        <v>50</v>
      </c>
      <c r="B52" s="90" t="s">
        <v>73</v>
      </c>
      <c r="C52" s="91" t="s">
        <v>521</v>
      </c>
      <c r="D52" s="90" t="s">
        <v>77</v>
      </c>
      <c r="E52" s="92" t="s">
        <v>341</v>
      </c>
      <c r="F52" s="93" t="s">
        <v>2</v>
      </c>
    </row>
    <row r="53" spans="1:6" s="97" customFormat="1" ht="18" hidden="1" customHeight="1" x14ac:dyDescent="0.3">
      <c r="A53" s="96">
        <v>51</v>
      </c>
      <c r="B53" s="90" t="s">
        <v>743</v>
      </c>
      <c r="C53" s="91" t="s">
        <v>744</v>
      </c>
      <c r="D53" s="90" t="s">
        <v>763</v>
      </c>
      <c r="E53" s="92" t="s">
        <v>345</v>
      </c>
      <c r="F53" s="93" t="s">
        <v>2</v>
      </c>
    </row>
    <row r="54" spans="1:6" s="97" customFormat="1" ht="18" hidden="1" customHeight="1" x14ac:dyDescent="0.3">
      <c r="A54" s="95">
        <v>52</v>
      </c>
      <c r="B54" s="90" t="s">
        <v>743</v>
      </c>
      <c r="C54" s="91" t="s">
        <v>744</v>
      </c>
      <c r="D54" s="90" t="s">
        <v>332</v>
      </c>
      <c r="E54" s="92" t="s">
        <v>342</v>
      </c>
      <c r="F54" s="93" t="s">
        <v>2</v>
      </c>
    </row>
    <row r="55" spans="1:6" s="97" customFormat="1" ht="18" customHeight="1" x14ac:dyDescent="0.3">
      <c r="A55" s="96">
        <v>53</v>
      </c>
      <c r="B55" s="90" t="s">
        <v>514</v>
      </c>
      <c r="C55" s="91" t="s">
        <v>525</v>
      </c>
      <c r="D55" s="90" t="s">
        <v>764</v>
      </c>
      <c r="E55" s="92" t="s">
        <v>342</v>
      </c>
      <c r="F55" s="93" t="s">
        <v>2</v>
      </c>
    </row>
    <row r="56" spans="1:6" s="97" customFormat="1" ht="18" hidden="1" customHeight="1" x14ac:dyDescent="0.3">
      <c r="A56" s="95">
        <v>54</v>
      </c>
      <c r="B56" s="90" t="s">
        <v>290</v>
      </c>
      <c r="C56" s="91" t="s">
        <v>534</v>
      </c>
      <c r="D56" s="90" t="s">
        <v>266</v>
      </c>
      <c r="E56" s="92" t="s">
        <v>341</v>
      </c>
      <c r="F56" s="93">
        <v>1</v>
      </c>
    </row>
    <row r="57" spans="1:6" s="97" customFormat="1" ht="18" hidden="1" customHeight="1" x14ac:dyDescent="0.3">
      <c r="A57" s="96">
        <v>55</v>
      </c>
      <c r="B57" s="90" t="s">
        <v>290</v>
      </c>
      <c r="C57" s="91" t="s">
        <v>534</v>
      </c>
      <c r="D57" s="90" t="s">
        <v>287</v>
      </c>
      <c r="E57" s="92" t="s">
        <v>341</v>
      </c>
      <c r="F57" s="93" t="s">
        <v>2</v>
      </c>
    </row>
    <row r="58" spans="1:6" s="97" customFormat="1" ht="18" hidden="1" customHeight="1" x14ac:dyDescent="0.3">
      <c r="A58" s="95">
        <v>56</v>
      </c>
      <c r="B58" s="90" t="s">
        <v>743</v>
      </c>
      <c r="C58" s="91" t="s">
        <v>744</v>
      </c>
      <c r="D58" s="90" t="s">
        <v>765</v>
      </c>
      <c r="E58" s="92" t="s">
        <v>341</v>
      </c>
      <c r="F58" s="93" t="s">
        <v>2</v>
      </c>
    </row>
    <row r="59" spans="1:6" s="97" customFormat="1" ht="18" hidden="1" customHeight="1" x14ac:dyDescent="0.3">
      <c r="A59" s="96">
        <v>57</v>
      </c>
      <c r="B59" s="90" t="s">
        <v>63</v>
      </c>
      <c r="C59" s="91" t="s">
        <v>535</v>
      </c>
      <c r="D59" s="90" t="s">
        <v>67</v>
      </c>
      <c r="E59" s="92" t="s">
        <v>344</v>
      </c>
      <c r="F59" s="93" t="s">
        <v>2</v>
      </c>
    </row>
    <row r="60" spans="1:6" s="97" customFormat="1" ht="18" hidden="1" customHeight="1" x14ac:dyDescent="0.3">
      <c r="A60" s="95">
        <v>58</v>
      </c>
      <c r="B60" s="90" t="s">
        <v>743</v>
      </c>
      <c r="C60" s="91" t="s">
        <v>744</v>
      </c>
      <c r="D60" s="90" t="s">
        <v>536</v>
      </c>
      <c r="E60" s="92" t="s">
        <v>341</v>
      </c>
      <c r="F60" s="93" t="s">
        <v>2</v>
      </c>
    </row>
    <row r="61" spans="1:6" s="97" customFormat="1" ht="18" hidden="1" customHeight="1" x14ac:dyDescent="0.3">
      <c r="A61" s="96">
        <v>59</v>
      </c>
      <c r="B61" s="90" t="s">
        <v>743</v>
      </c>
      <c r="C61" s="91" t="s">
        <v>744</v>
      </c>
      <c r="D61" s="90" t="s">
        <v>766</v>
      </c>
      <c r="E61" s="92" t="s">
        <v>343</v>
      </c>
      <c r="F61" s="93" t="s">
        <v>2</v>
      </c>
    </row>
    <row r="62" spans="1:6" s="97" customFormat="1" ht="18" hidden="1" customHeight="1" x14ac:dyDescent="0.3">
      <c r="A62" s="95">
        <v>60</v>
      </c>
      <c r="B62" s="90" t="s">
        <v>63</v>
      </c>
      <c r="C62" s="91" t="s">
        <v>535</v>
      </c>
      <c r="D62" s="90" t="s">
        <v>471</v>
      </c>
      <c r="E62" s="92" t="s">
        <v>343</v>
      </c>
      <c r="F62" s="93" t="s">
        <v>2</v>
      </c>
    </row>
    <row r="63" spans="1:6" s="97" customFormat="1" ht="18" hidden="1" customHeight="1" x14ac:dyDescent="0.3">
      <c r="A63" s="96">
        <v>61</v>
      </c>
      <c r="B63" s="90" t="s">
        <v>290</v>
      </c>
      <c r="C63" s="91" t="s">
        <v>534</v>
      </c>
      <c r="D63" s="90" t="s">
        <v>767</v>
      </c>
      <c r="E63" s="92" t="s">
        <v>342</v>
      </c>
      <c r="F63" s="93" t="s">
        <v>2</v>
      </c>
    </row>
    <row r="64" spans="1:6" s="97" customFormat="1" ht="18" hidden="1" customHeight="1" x14ac:dyDescent="0.3">
      <c r="A64" s="95">
        <v>62</v>
      </c>
      <c r="B64" s="90" t="s">
        <v>290</v>
      </c>
      <c r="C64" s="91" t="s">
        <v>534</v>
      </c>
      <c r="D64" s="90" t="s">
        <v>288</v>
      </c>
      <c r="E64" s="92" t="s">
        <v>342</v>
      </c>
      <c r="F64" s="93" t="s">
        <v>2</v>
      </c>
    </row>
    <row r="65" spans="1:6" s="97" customFormat="1" ht="18" hidden="1" customHeight="1" x14ac:dyDescent="0.3">
      <c r="A65" s="96">
        <v>63</v>
      </c>
      <c r="B65" s="90" t="s">
        <v>743</v>
      </c>
      <c r="C65" s="91" t="s">
        <v>744</v>
      </c>
      <c r="D65" s="90" t="s">
        <v>768</v>
      </c>
      <c r="E65" s="92" t="s">
        <v>342</v>
      </c>
      <c r="F65" s="93" t="s">
        <v>2</v>
      </c>
    </row>
    <row r="66" spans="1:6" s="97" customFormat="1" ht="18" hidden="1" customHeight="1" x14ac:dyDescent="0.3">
      <c r="A66" s="95">
        <v>64</v>
      </c>
      <c r="B66" s="90" t="s">
        <v>290</v>
      </c>
      <c r="C66" s="91" t="s">
        <v>534</v>
      </c>
      <c r="D66" s="90" t="s">
        <v>289</v>
      </c>
      <c r="E66" s="92" t="s">
        <v>341</v>
      </c>
      <c r="F66" s="93">
        <v>3</v>
      </c>
    </row>
    <row r="67" spans="1:6" s="97" customFormat="1" ht="18" hidden="1" customHeight="1" x14ac:dyDescent="0.3">
      <c r="A67" s="96">
        <v>65</v>
      </c>
      <c r="B67" s="90" t="s">
        <v>530</v>
      </c>
      <c r="C67" s="91" t="s">
        <v>531</v>
      </c>
      <c r="D67" s="90" t="s">
        <v>60</v>
      </c>
      <c r="E67" s="92" t="s">
        <v>343</v>
      </c>
      <c r="F67" s="93" t="s">
        <v>2</v>
      </c>
    </row>
    <row r="68" spans="1:6" s="97" customFormat="1" ht="18" hidden="1" customHeight="1" x14ac:dyDescent="0.3">
      <c r="A68" s="95">
        <v>66</v>
      </c>
      <c r="B68" s="90" t="s">
        <v>743</v>
      </c>
      <c r="C68" s="91" t="s">
        <v>744</v>
      </c>
      <c r="D68" s="90" t="s">
        <v>769</v>
      </c>
      <c r="E68" s="92" t="s">
        <v>341</v>
      </c>
      <c r="F68" s="93" t="s">
        <v>2</v>
      </c>
    </row>
    <row r="69" spans="1:6" s="97" customFormat="1" ht="18" hidden="1" customHeight="1" x14ac:dyDescent="0.3">
      <c r="A69" s="96">
        <v>67</v>
      </c>
      <c r="B69" s="90" t="s">
        <v>743</v>
      </c>
      <c r="C69" s="91" t="s">
        <v>744</v>
      </c>
      <c r="D69" s="90" t="s">
        <v>770</v>
      </c>
      <c r="E69" s="92" t="s">
        <v>342</v>
      </c>
      <c r="F69" s="93" t="s">
        <v>2</v>
      </c>
    </row>
    <row r="70" spans="1:6" s="97" customFormat="1" ht="18" hidden="1" customHeight="1" x14ac:dyDescent="0.3">
      <c r="A70" s="95">
        <v>68</v>
      </c>
      <c r="B70" s="90" t="s">
        <v>187</v>
      </c>
      <c r="C70" s="91" t="s">
        <v>188</v>
      </c>
      <c r="D70" s="90" t="s">
        <v>537</v>
      </c>
      <c r="E70" s="92" t="s">
        <v>341</v>
      </c>
      <c r="F70" s="93" t="s">
        <v>2</v>
      </c>
    </row>
    <row r="71" spans="1:6" s="97" customFormat="1" ht="18" hidden="1" customHeight="1" x14ac:dyDescent="0.3">
      <c r="A71" s="96">
        <v>69</v>
      </c>
      <c r="B71" s="90" t="s">
        <v>290</v>
      </c>
      <c r="C71" s="91" t="s">
        <v>534</v>
      </c>
      <c r="D71" s="90" t="s">
        <v>286</v>
      </c>
      <c r="E71" s="92" t="s">
        <v>343</v>
      </c>
      <c r="F71" s="93">
        <v>1</v>
      </c>
    </row>
    <row r="72" spans="1:6" s="97" customFormat="1" ht="18" hidden="1" customHeight="1" x14ac:dyDescent="0.3">
      <c r="A72" s="95">
        <v>70</v>
      </c>
      <c r="B72" s="90" t="s">
        <v>515</v>
      </c>
      <c r="C72" s="91" t="s">
        <v>538</v>
      </c>
      <c r="D72" s="90" t="s">
        <v>256</v>
      </c>
      <c r="E72" s="92" t="s">
        <v>342</v>
      </c>
      <c r="F72" s="93" t="s">
        <v>2</v>
      </c>
    </row>
    <row r="73" spans="1:6" s="97" customFormat="1" ht="18" hidden="1" customHeight="1" x14ac:dyDescent="0.3">
      <c r="A73" s="96">
        <v>71</v>
      </c>
      <c r="B73" s="90" t="s">
        <v>743</v>
      </c>
      <c r="C73" s="91" t="s">
        <v>744</v>
      </c>
      <c r="D73" s="90" t="s">
        <v>771</v>
      </c>
      <c r="E73" s="92" t="s">
        <v>342</v>
      </c>
      <c r="F73" s="93" t="s">
        <v>2</v>
      </c>
    </row>
    <row r="74" spans="1:6" s="97" customFormat="1" ht="18" hidden="1" customHeight="1" x14ac:dyDescent="0.3">
      <c r="A74" s="95">
        <v>72</v>
      </c>
      <c r="B74" s="90" t="s">
        <v>743</v>
      </c>
      <c r="C74" s="91" t="s">
        <v>744</v>
      </c>
      <c r="D74" s="90" t="s">
        <v>772</v>
      </c>
      <c r="E74" s="92" t="s">
        <v>342</v>
      </c>
      <c r="F74" s="93" t="s">
        <v>2</v>
      </c>
    </row>
    <row r="75" spans="1:6" s="97" customFormat="1" ht="18" hidden="1" customHeight="1" x14ac:dyDescent="0.3">
      <c r="A75" s="96">
        <v>73</v>
      </c>
      <c r="B75" s="90" t="s">
        <v>384</v>
      </c>
      <c r="C75" s="91" t="s">
        <v>539</v>
      </c>
      <c r="D75" s="90" t="s">
        <v>386</v>
      </c>
      <c r="E75" s="92" t="s">
        <v>342</v>
      </c>
      <c r="F75" s="93">
        <v>2</v>
      </c>
    </row>
    <row r="76" spans="1:6" s="97" customFormat="1" ht="18" hidden="1" customHeight="1" x14ac:dyDescent="0.3">
      <c r="A76" s="95">
        <v>74</v>
      </c>
      <c r="B76" s="90" t="s">
        <v>280</v>
      </c>
      <c r="C76" s="91" t="s">
        <v>677</v>
      </c>
      <c r="D76" s="90" t="s">
        <v>126</v>
      </c>
      <c r="E76" s="92" t="s">
        <v>343</v>
      </c>
      <c r="F76" s="93" t="s">
        <v>2</v>
      </c>
    </row>
    <row r="77" spans="1:6" s="97" customFormat="1" ht="18" hidden="1" customHeight="1" x14ac:dyDescent="0.3">
      <c r="A77" s="96">
        <v>75</v>
      </c>
      <c r="B77" s="90" t="s">
        <v>743</v>
      </c>
      <c r="C77" s="91" t="s">
        <v>744</v>
      </c>
      <c r="D77" s="90" t="s">
        <v>773</v>
      </c>
      <c r="E77" s="92" t="s">
        <v>345</v>
      </c>
      <c r="F77" s="93" t="s">
        <v>2</v>
      </c>
    </row>
    <row r="78" spans="1:6" s="97" customFormat="1" ht="18" hidden="1" customHeight="1" x14ac:dyDescent="0.3">
      <c r="A78" s="95">
        <v>76</v>
      </c>
      <c r="B78" s="90" t="s">
        <v>743</v>
      </c>
      <c r="C78" s="91" t="s">
        <v>744</v>
      </c>
      <c r="D78" s="90" t="s">
        <v>774</v>
      </c>
      <c r="E78" s="92" t="s">
        <v>345</v>
      </c>
      <c r="F78" s="93" t="s">
        <v>2</v>
      </c>
    </row>
    <row r="79" spans="1:6" s="97" customFormat="1" ht="18" hidden="1" customHeight="1" x14ac:dyDescent="0.3">
      <c r="A79" s="96">
        <v>77</v>
      </c>
      <c r="B79" s="90" t="s">
        <v>743</v>
      </c>
      <c r="C79" s="91" t="s">
        <v>744</v>
      </c>
      <c r="D79" s="90" t="s">
        <v>775</v>
      </c>
      <c r="E79" s="92" t="s">
        <v>342</v>
      </c>
      <c r="F79" s="93" t="s">
        <v>2</v>
      </c>
    </row>
    <row r="80" spans="1:6" s="97" customFormat="1" ht="18" hidden="1" customHeight="1" x14ac:dyDescent="0.3">
      <c r="A80" s="95">
        <v>78</v>
      </c>
      <c r="B80" s="90" t="s">
        <v>515</v>
      </c>
      <c r="C80" s="91" t="s">
        <v>538</v>
      </c>
      <c r="D80" s="90" t="s">
        <v>540</v>
      </c>
      <c r="E80" s="92" t="s">
        <v>341</v>
      </c>
      <c r="F80" s="93" t="s">
        <v>2</v>
      </c>
    </row>
    <row r="81" spans="1:6" s="97" customFormat="1" ht="18" hidden="1" customHeight="1" x14ac:dyDescent="0.3">
      <c r="A81" s="96">
        <v>79</v>
      </c>
      <c r="B81" s="90" t="s">
        <v>290</v>
      </c>
      <c r="C81" s="91" t="s">
        <v>534</v>
      </c>
      <c r="D81" s="90" t="s">
        <v>285</v>
      </c>
      <c r="E81" s="92" t="s">
        <v>342</v>
      </c>
      <c r="F81" s="93">
        <v>1</v>
      </c>
    </row>
    <row r="82" spans="1:6" s="97" customFormat="1" ht="18" hidden="1" customHeight="1" x14ac:dyDescent="0.3">
      <c r="A82" s="95">
        <v>80</v>
      </c>
      <c r="B82" s="90" t="s">
        <v>743</v>
      </c>
      <c r="C82" s="91" t="s">
        <v>744</v>
      </c>
      <c r="D82" s="90" t="s">
        <v>776</v>
      </c>
      <c r="E82" s="92" t="s">
        <v>345</v>
      </c>
      <c r="F82" s="93" t="s">
        <v>2</v>
      </c>
    </row>
    <row r="83" spans="1:6" s="97" customFormat="1" ht="18" hidden="1" customHeight="1" x14ac:dyDescent="0.3">
      <c r="A83" s="96">
        <v>81</v>
      </c>
      <c r="B83" s="90" t="s">
        <v>290</v>
      </c>
      <c r="C83" s="91" t="s">
        <v>534</v>
      </c>
      <c r="D83" s="90" t="s">
        <v>284</v>
      </c>
      <c r="E83" s="92" t="s">
        <v>342</v>
      </c>
      <c r="F83" s="93" t="s">
        <v>2</v>
      </c>
    </row>
    <row r="84" spans="1:6" s="97" customFormat="1" ht="18" hidden="1" customHeight="1" x14ac:dyDescent="0.3">
      <c r="A84" s="95">
        <v>82</v>
      </c>
      <c r="B84" s="90" t="s">
        <v>743</v>
      </c>
      <c r="C84" s="91" t="s">
        <v>744</v>
      </c>
      <c r="D84" s="90" t="s">
        <v>777</v>
      </c>
      <c r="E84" s="92" t="s">
        <v>341</v>
      </c>
      <c r="F84" s="93" t="s">
        <v>2</v>
      </c>
    </row>
    <row r="85" spans="1:6" s="97" customFormat="1" ht="18" hidden="1" customHeight="1" x14ac:dyDescent="0.3">
      <c r="A85" s="96">
        <v>83</v>
      </c>
      <c r="B85" s="90" t="s">
        <v>280</v>
      </c>
      <c r="C85" s="91" t="s">
        <v>677</v>
      </c>
      <c r="D85" s="90" t="s">
        <v>127</v>
      </c>
      <c r="E85" s="92" t="s">
        <v>343</v>
      </c>
      <c r="F85" s="93" t="s">
        <v>2</v>
      </c>
    </row>
    <row r="86" spans="1:6" s="97" customFormat="1" ht="18" hidden="1" customHeight="1" x14ac:dyDescent="0.3">
      <c r="A86" s="95">
        <v>84</v>
      </c>
      <c r="B86" s="90" t="s">
        <v>743</v>
      </c>
      <c r="C86" s="91" t="s">
        <v>744</v>
      </c>
      <c r="D86" s="90" t="s">
        <v>778</v>
      </c>
      <c r="E86" s="92" t="s">
        <v>345</v>
      </c>
      <c r="F86" s="93" t="s">
        <v>2</v>
      </c>
    </row>
    <row r="87" spans="1:6" s="97" customFormat="1" ht="18" hidden="1" customHeight="1" x14ac:dyDescent="0.3">
      <c r="A87" s="96">
        <v>85</v>
      </c>
      <c r="B87" s="90" t="s">
        <v>526</v>
      </c>
      <c r="C87" s="91" t="s">
        <v>179</v>
      </c>
      <c r="D87" s="90" t="s">
        <v>159</v>
      </c>
      <c r="E87" s="92" t="s">
        <v>344</v>
      </c>
      <c r="F87" s="93">
        <v>4</v>
      </c>
    </row>
    <row r="88" spans="1:6" s="97" customFormat="1" ht="18" hidden="1" customHeight="1" x14ac:dyDescent="0.3">
      <c r="A88" s="95">
        <v>86</v>
      </c>
      <c r="B88" s="90" t="s">
        <v>93</v>
      </c>
      <c r="C88" s="91" t="s">
        <v>541</v>
      </c>
      <c r="D88" s="90" t="s">
        <v>102</v>
      </c>
      <c r="E88" s="92" t="s">
        <v>341</v>
      </c>
      <c r="F88" s="93" t="s">
        <v>2</v>
      </c>
    </row>
    <row r="89" spans="1:6" s="97" customFormat="1" ht="18" hidden="1" customHeight="1" x14ac:dyDescent="0.3">
      <c r="A89" s="96">
        <v>87</v>
      </c>
      <c r="B89" s="90" t="s">
        <v>73</v>
      </c>
      <c r="C89" s="91" t="s">
        <v>521</v>
      </c>
      <c r="D89" s="90" t="s">
        <v>72</v>
      </c>
      <c r="E89" s="92" t="s">
        <v>343</v>
      </c>
      <c r="F89" s="93" t="s">
        <v>2</v>
      </c>
    </row>
    <row r="90" spans="1:6" s="97" customFormat="1" ht="18" hidden="1" customHeight="1" x14ac:dyDescent="0.3">
      <c r="A90" s="95">
        <v>88</v>
      </c>
      <c r="B90" s="90" t="s">
        <v>240</v>
      </c>
      <c r="C90" s="91" t="s">
        <v>542</v>
      </c>
      <c r="D90" s="90" t="s">
        <v>543</v>
      </c>
      <c r="E90" s="92" t="s">
        <v>342</v>
      </c>
      <c r="F90" s="93" t="s">
        <v>2</v>
      </c>
    </row>
    <row r="91" spans="1:6" s="97" customFormat="1" ht="18" hidden="1" customHeight="1" x14ac:dyDescent="0.3">
      <c r="A91" s="96">
        <v>89</v>
      </c>
      <c r="B91" s="90" t="s">
        <v>743</v>
      </c>
      <c r="C91" s="91" t="s">
        <v>744</v>
      </c>
      <c r="D91" s="90" t="s">
        <v>779</v>
      </c>
      <c r="E91" s="92" t="s">
        <v>341</v>
      </c>
      <c r="F91" s="93" t="s">
        <v>2</v>
      </c>
    </row>
    <row r="92" spans="1:6" s="97" customFormat="1" ht="18" hidden="1" customHeight="1" x14ac:dyDescent="0.3">
      <c r="A92" s="95">
        <v>90</v>
      </c>
      <c r="B92" s="90" t="s">
        <v>743</v>
      </c>
      <c r="C92" s="91" t="s">
        <v>744</v>
      </c>
      <c r="D92" s="90" t="s">
        <v>16</v>
      </c>
      <c r="E92" s="92" t="s">
        <v>341</v>
      </c>
      <c r="F92" s="93" t="s">
        <v>2</v>
      </c>
    </row>
    <row r="93" spans="1:6" s="97" customFormat="1" ht="18" hidden="1" customHeight="1" x14ac:dyDescent="0.3">
      <c r="A93" s="96">
        <v>91</v>
      </c>
      <c r="B93" s="90" t="s">
        <v>32</v>
      </c>
      <c r="C93" s="91" t="s">
        <v>523</v>
      </c>
      <c r="D93" s="90" t="s">
        <v>38</v>
      </c>
      <c r="E93" s="92" t="s">
        <v>342</v>
      </c>
      <c r="F93" s="93">
        <v>4</v>
      </c>
    </row>
    <row r="94" spans="1:6" s="97" customFormat="1" ht="18" hidden="1" customHeight="1" x14ac:dyDescent="0.3">
      <c r="A94" s="95">
        <v>92</v>
      </c>
      <c r="B94" s="90" t="s">
        <v>13</v>
      </c>
      <c r="C94" s="91" t="s">
        <v>522</v>
      </c>
      <c r="D94" s="90" t="s">
        <v>278</v>
      </c>
      <c r="E94" s="92" t="s">
        <v>345</v>
      </c>
      <c r="F94" s="93" t="s">
        <v>2</v>
      </c>
    </row>
    <row r="95" spans="1:6" s="97" customFormat="1" ht="18" hidden="1" customHeight="1" x14ac:dyDescent="0.3">
      <c r="A95" s="96">
        <v>93</v>
      </c>
      <c r="B95" s="90" t="s">
        <v>780</v>
      </c>
      <c r="C95" s="91" t="s">
        <v>781</v>
      </c>
      <c r="D95" s="90" t="s">
        <v>544</v>
      </c>
      <c r="E95" s="92" t="s">
        <v>345</v>
      </c>
      <c r="F95" s="93">
        <v>2</v>
      </c>
    </row>
    <row r="96" spans="1:6" s="97" customFormat="1" ht="18" hidden="1" customHeight="1" x14ac:dyDescent="0.3">
      <c r="A96" s="95">
        <v>94</v>
      </c>
      <c r="B96" s="90" t="s">
        <v>13</v>
      </c>
      <c r="C96" s="91" t="s">
        <v>522</v>
      </c>
      <c r="D96" s="90" t="s">
        <v>545</v>
      </c>
      <c r="E96" s="92" t="s">
        <v>345</v>
      </c>
      <c r="F96" s="93" t="s">
        <v>2</v>
      </c>
    </row>
    <row r="97" spans="1:6" s="97" customFormat="1" ht="18" hidden="1" customHeight="1" x14ac:dyDescent="0.3">
      <c r="A97" s="96">
        <v>95</v>
      </c>
      <c r="B97" s="90" t="s">
        <v>93</v>
      </c>
      <c r="C97" s="91" t="s">
        <v>541</v>
      </c>
      <c r="D97" s="90" t="s">
        <v>95</v>
      </c>
      <c r="E97" s="92" t="s">
        <v>341</v>
      </c>
      <c r="F97" s="93" t="s">
        <v>2</v>
      </c>
    </row>
    <row r="98" spans="1:6" s="97" customFormat="1" ht="18" hidden="1" customHeight="1" x14ac:dyDescent="0.3">
      <c r="A98" s="95">
        <v>96</v>
      </c>
      <c r="B98" s="90" t="s">
        <v>63</v>
      </c>
      <c r="C98" s="91" t="s">
        <v>535</v>
      </c>
      <c r="D98" s="90" t="s">
        <v>64</v>
      </c>
      <c r="E98" s="92" t="s">
        <v>343</v>
      </c>
      <c r="F98" s="93" t="s">
        <v>2</v>
      </c>
    </row>
    <row r="99" spans="1:6" s="97" customFormat="1" ht="18" hidden="1" customHeight="1" x14ac:dyDescent="0.3">
      <c r="A99" s="96">
        <v>97</v>
      </c>
      <c r="B99" s="90" t="s">
        <v>526</v>
      </c>
      <c r="C99" s="91" t="s">
        <v>179</v>
      </c>
      <c r="D99" s="90" t="s">
        <v>134</v>
      </c>
      <c r="E99" s="92" t="s">
        <v>342</v>
      </c>
      <c r="F99" s="93" t="s">
        <v>2</v>
      </c>
    </row>
    <row r="100" spans="1:6" s="97" customFormat="1" ht="18" hidden="1" customHeight="1" x14ac:dyDescent="0.3">
      <c r="A100" s="95">
        <v>98</v>
      </c>
      <c r="B100" s="90" t="s">
        <v>780</v>
      </c>
      <c r="C100" s="91" t="s">
        <v>781</v>
      </c>
      <c r="D100" s="90" t="s">
        <v>251</v>
      </c>
      <c r="E100" s="92" t="s">
        <v>341</v>
      </c>
      <c r="F100" s="93">
        <v>2</v>
      </c>
    </row>
    <row r="101" spans="1:6" s="97" customFormat="1" ht="18" hidden="1" customHeight="1" x14ac:dyDescent="0.3">
      <c r="A101" s="96">
        <v>99</v>
      </c>
      <c r="B101" s="90" t="s">
        <v>104</v>
      </c>
      <c r="C101" s="91" t="s">
        <v>178</v>
      </c>
      <c r="D101" s="90" t="s">
        <v>407</v>
      </c>
      <c r="E101" s="92" t="s">
        <v>341</v>
      </c>
      <c r="F101" s="93" t="s">
        <v>2</v>
      </c>
    </row>
    <row r="102" spans="1:6" s="97" customFormat="1" ht="18" hidden="1" customHeight="1" x14ac:dyDescent="0.3">
      <c r="A102" s="95">
        <v>100</v>
      </c>
      <c r="B102" s="90" t="s">
        <v>93</v>
      </c>
      <c r="C102" s="91" t="s">
        <v>541</v>
      </c>
      <c r="D102" s="90" t="s">
        <v>94</v>
      </c>
      <c r="E102" s="92" t="s">
        <v>342</v>
      </c>
      <c r="F102" s="93" t="s">
        <v>2</v>
      </c>
    </row>
    <row r="103" spans="1:6" s="97" customFormat="1" ht="18" hidden="1" customHeight="1" x14ac:dyDescent="0.3">
      <c r="A103" s="96">
        <v>101</v>
      </c>
      <c r="B103" s="90" t="s">
        <v>743</v>
      </c>
      <c r="C103" s="91" t="s">
        <v>744</v>
      </c>
      <c r="D103" s="90" t="s">
        <v>782</v>
      </c>
      <c r="E103" s="92" t="s">
        <v>345</v>
      </c>
      <c r="F103" s="93" t="s">
        <v>2</v>
      </c>
    </row>
    <row r="104" spans="1:6" s="97" customFormat="1" ht="18" hidden="1" customHeight="1" x14ac:dyDescent="0.3">
      <c r="A104" s="95">
        <v>102</v>
      </c>
      <c r="B104" s="90" t="s">
        <v>205</v>
      </c>
      <c r="C104" s="91" t="s">
        <v>546</v>
      </c>
      <c r="D104" s="90" t="s">
        <v>208</v>
      </c>
      <c r="E104" s="92" t="s">
        <v>341</v>
      </c>
      <c r="F104" s="93" t="s">
        <v>2</v>
      </c>
    </row>
    <row r="105" spans="1:6" s="97" customFormat="1" ht="18" hidden="1" customHeight="1" x14ac:dyDescent="0.3">
      <c r="A105" s="96">
        <v>103</v>
      </c>
      <c r="B105" s="90" t="s">
        <v>73</v>
      </c>
      <c r="C105" s="91" t="s">
        <v>521</v>
      </c>
      <c r="D105" s="90" t="s">
        <v>90</v>
      </c>
      <c r="E105" s="92" t="s">
        <v>342</v>
      </c>
      <c r="F105" s="93">
        <v>4</v>
      </c>
    </row>
    <row r="106" spans="1:6" s="97" customFormat="1" ht="18" hidden="1" customHeight="1" x14ac:dyDescent="0.3">
      <c r="A106" s="95">
        <v>104</v>
      </c>
      <c r="B106" s="90" t="s">
        <v>743</v>
      </c>
      <c r="C106" s="91" t="s">
        <v>744</v>
      </c>
      <c r="D106" s="90" t="s">
        <v>783</v>
      </c>
      <c r="E106" s="92" t="s">
        <v>345</v>
      </c>
      <c r="F106" s="93" t="s">
        <v>2</v>
      </c>
    </row>
    <row r="107" spans="1:6" s="97" customFormat="1" ht="18" hidden="1" customHeight="1" x14ac:dyDescent="0.3">
      <c r="A107" s="96">
        <v>105</v>
      </c>
      <c r="B107" s="90" t="s">
        <v>205</v>
      </c>
      <c r="C107" s="91" t="s">
        <v>546</v>
      </c>
      <c r="D107" s="90" t="s">
        <v>493</v>
      </c>
      <c r="E107" s="92" t="s">
        <v>341</v>
      </c>
      <c r="F107" s="93" t="s">
        <v>2</v>
      </c>
    </row>
    <row r="108" spans="1:6" s="97" customFormat="1" ht="18" hidden="1" customHeight="1" x14ac:dyDescent="0.3">
      <c r="A108" s="95">
        <v>106</v>
      </c>
      <c r="B108" s="90" t="s">
        <v>743</v>
      </c>
      <c r="C108" s="91" t="s">
        <v>744</v>
      </c>
      <c r="D108" s="90" t="s">
        <v>784</v>
      </c>
      <c r="E108" s="92" t="s">
        <v>342</v>
      </c>
      <c r="F108" s="93" t="s">
        <v>2</v>
      </c>
    </row>
    <row r="109" spans="1:6" s="97" customFormat="1" ht="18" hidden="1" customHeight="1" x14ac:dyDescent="0.3">
      <c r="A109" s="96">
        <v>107</v>
      </c>
      <c r="B109" s="90" t="s">
        <v>743</v>
      </c>
      <c r="C109" s="91" t="s">
        <v>744</v>
      </c>
      <c r="D109" s="90" t="s">
        <v>785</v>
      </c>
      <c r="E109" s="92" t="s">
        <v>345</v>
      </c>
      <c r="F109" s="93" t="s">
        <v>2</v>
      </c>
    </row>
    <row r="110" spans="1:6" s="97" customFormat="1" ht="18" hidden="1" customHeight="1" x14ac:dyDescent="0.3">
      <c r="A110" s="95">
        <v>108</v>
      </c>
      <c r="B110" s="90" t="s">
        <v>743</v>
      </c>
      <c r="C110" s="91" t="s">
        <v>744</v>
      </c>
      <c r="D110" s="90" t="s">
        <v>786</v>
      </c>
      <c r="E110" s="92" t="s">
        <v>342</v>
      </c>
      <c r="F110" s="93" t="s">
        <v>2</v>
      </c>
    </row>
    <row r="111" spans="1:6" s="97" customFormat="1" ht="18" hidden="1" customHeight="1" x14ac:dyDescent="0.3">
      <c r="A111" s="96">
        <v>109</v>
      </c>
      <c r="B111" s="90" t="s">
        <v>13</v>
      </c>
      <c r="C111" s="91" t="s">
        <v>522</v>
      </c>
      <c r="D111" s="90" t="s">
        <v>15</v>
      </c>
      <c r="E111" s="92" t="s">
        <v>341</v>
      </c>
      <c r="F111" s="93" t="s">
        <v>2</v>
      </c>
    </row>
    <row r="112" spans="1:6" s="97" customFormat="1" ht="18" hidden="1" customHeight="1" x14ac:dyDescent="0.3">
      <c r="A112" s="95">
        <v>110</v>
      </c>
      <c r="B112" s="90" t="s">
        <v>240</v>
      </c>
      <c r="C112" s="91" t="s">
        <v>542</v>
      </c>
      <c r="D112" s="90" t="s">
        <v>547</v>
      </c>
      <c r="E112" s="92" t="s">
        <v>341</v>
      </c>
      <c r="F112" s="93" t="s">
        <v>2</v>
      </c>
    </row>
    <row r="113" spans="1:6" s="97" customFormat="1" ht="18" hidden="1" customHeight="1" x14ac:dyDescent="0.3">
      <c r="A113" s="96">
        <v>111</v>
      </c>
      <c r="B113" s="90" t="s">
        <v>526</v>
      </c>
      <c r="C113" s="91" t="s">
        <v>179</v>
      </c>
      <c r="D113" s="90" t="s">
        <v>141</v>
      </c>
      <c r="E113" s="92" t="s">
        <v>342</v>
      </c>
      <c r="F113" s="93" t="s">
        <v>2</v>
      </c>
    </row>
    <row r="114" spans="1:6" s="97" customFormat="1" ht="18" hidden="1" customHeight="1" x14ac:dyDescent="0.3">
      <c r="A114" s="95">
        <v>112</v>
      </c>
      <c r="B114" s="90" t="s">
        <v>780</v>
      </c>
      <c r="C114" s="91" t="s">
        <v>781</v>
      </c>
      <c r="D114" s="90" t="s">
        <v>314</v>
      </c>
      <c r="E114" s="92" t="s">
        <v>341</v>
      </c>
      <c r="F114" s="93">
        <v>1</v>
      </c>
    </row>
    <row r="115" spans="1:6" s="97" customFormat="1" ht="18" hidden="1" customHeight="1" x14ac:dyDescent="0.3">
      <c r="A115" s="96">
        <v>113</v>
      </c>
      <c r="B115" s="90" t="s">
        <v>32</v>
      </c>
      <c r="C115" s="91" t="s">
        <v>523</v>
      </c>
      <c r="D115" s="90" t="s">
        <v>37</v>
      </c>
      <c r="E115" s="92" t="s">
        <v>341</v>
      </c>
      <c r="F115" s="93" t="s">
        <v>2</v>
      </c>
    </row>
    <row r="116" spans="1:6" s="97" customFormat="1" ht="18" hidden="1" customHeight="1" x14ac:dyDescent="0.3">
      <c r="A116" s="95">
        <v>114</v>
      </c>
      <c r="B116" s="90" t="s">
        <v>205</v>
      </c>
      <c r="C116" s="91" t="s">
        <v>546</v>
      </c>
      <c r="D116" s="90" t="s">
        <v>209</v>
      </c>
      <c r="E116" s="92" t="s">
        <v>342</v>
      </c>
      <c r="F116" s="93" t="s">
        <v>2</v>
      </c>
    </row>
    <row r="117" spans="1:6" s="97" customFormat="1" ht="18" hidden="1" customHeight="1" x14ac:dyDescent="0.3">
      <c r="A117" s="96">
        <v>115</v>
      </c>
      <c r="B117" s="90" t="s">
        <v>205</v>
      </c>
      <c r="C117" s="91" t="s">
        <v>546</v>
      </c>
      <c r="D117" s="90" t="s">
        <v>206</v>
      </c>
      <c r="E117" s="92" t="s">
        <v>345</v>
      </c>
      <c r="F117" s="93" t="s">
        <v>2</v>
      </c>
    </row>
    <row r="118" spans="1:6" s="97" customFormat="1" ht="18" hidden="1" customHeight="1" x14ac:dyDescent="0.3">
      <c r="A118" s="95">
        <v>116</v>
      </c>
      <c r="B118" s="90" t="s">
        <v>743</v>
      </c>
      <c r="C118" s="91" t="s">
        <v>744</v>
      </c>
      <c r="D118" s="90" t="s">
        <v>787</v>
      </c>
      <c r="E118" s="92" t="s">
        <v>341</v>
      </c>
      <c r="F118" s="93" t="s">
        <v>2</v>
      </c>
    </row>
    <row r="119" spans="1:6" s="97" customFormat="1" ht="18" hidden="1" customHeight="1" x14ac:dyDescent="0.3">
      <c r="A119" s="96">
        <v>117</v>
      </c>
      <c r="B119" s="90" t="s">
        <v>743</v>
      </c>
      <c r="C119" s="91" t="s">
        <v>744</v>
      </c>
      <c r="D119" s="90" t="s">
        <v>788</v>
      </c>
      <c r="E119" s="92" t="s">
        <v>341</v>
      </c>
      <c r="F119" s="93" t="s">
        <v>2</v>
      </c>
    </row>
    <row r="120" spans="1:6" s="97" customFormat="1" ht="18" hidden="1" customHeight="1" x14ac:dyDescent="0.3">
      <c r="A120" s="95">
        <v>118</v>
      </c>
      <c r="B120" s="90" t="s">
        <v>187</v>
      </c>
      <c r="C120" s="91" t="s">
        <v>188</v>
      </c>
      <c r="D120" s="90" t="s">
        <v>789</v>
      </c>
      <c r="E120" s="92" t="s">
        <v>343</v>
      </c>
      <c r="F120" s="93" t="s">
        <v>2</v>
      </c>
    </row>
    <row r="121" spans="1:6" s="97" customFormat="1" ht="18" hidden="1" customHeight="1" x14ac:dyDescent="0.3">
      <c r="A121" s="96">
        <v>119</v>
      </c>
      <c r="B121" s="90" t="s">
        <v>240</v>
      </c>
      <c r="C121" s="91" t="s">
        <v>542</v>
      </c>
      <c r="D121" s="90" t="s">
        <v>254</v>
      </c>
      <c r="E121" s="92" t="s">
        <v>343</v>
      </c>
      <c r="F121" s="93" t="s">
        <v>2</v>
      </c>
    </row>
    <row r="122" spans="1:6" s="97" customFormat="1" ht="18" hidden="1" customHeight="1" x14ac:dyDescent="0.3">
      <c r="A122" s="95">
        <v>120</v>
      </c>
      <c r="B122" s="90" t="s">
        <v>32</v>
      </c>
      <c r="C122" s="91" t="s">
        <v>523</v>
      </c>
      <c r="D122" s="90" t="s">
        <v>39</v>
      </c>
      <c r="E122" s="92" t="s">
        <v>344</v>
      </c>
      <c r="F122" s="93" t="s">
        <v>2</v>
      </c>
    </row>
    <row r="123" spans="1:6" s="97" customFormat="1" ht="18" hidden="1" customHeight="1" x14ac:dyDescent="0.3">
      <c r="A123" s="96">
        <v>121</v>
      </c>
      <c r="B123" s="90" t="s">
        <v>240</v>
      </c>
      <c r="C123" s="91" t="s">
        <v>542</v>
      </c>
      <c r="D123" s="90" t="s">
        <v>252</v>
      </c>
      <c r="E123" s="92" t="s">
        <v>344</v>
      </c>
      <c r="F123" s="93" t="s">
        <v>2</v>
      </c>
    </row>
    <row r="124" spans="1:6" s="97" customFormat="1" ht="18" hidden="1" customHeight="1" x14ac:dyDescent="0.3">
      <c r="A124" s="95">
        <v>122</v>
      </c>
      <c r="B124" s="90" t="s">
        <v>210</v>
      </c>
      <c r="C124" s="91" t="s">
        <v>533</v>
      </c>
      <c r="D124" s="90" t="s">
        <v>133</v>
      </c>
      <c r="E124" s="92" t="s">
        <v>341</v>
      </c>
      <c r="F124" s="93" t="s">
        <v>2</v>
      </c>
    </row>
    <row r="125" spans="1:6" s="97" customFormat="1" ht="18" hidden="1" customHeight="1" x14ac:dyDescent="0.3">
      <c r="A125" s="96">
        <v>123</v>
      </c>
      <c r="B125" s="90" t="s">
        <v>13</v>
      </c>
      <c r="C125" s="91" t="s">
        <v>522</v>
      </c>
      <c r="D125" s="90" t="s">
        <v>22</v>
      </c>
      <c r="E125" s="92" t="s">
        <v>344</v>
      </c>
      <c r="F125" s="93">
        <v>1</v>
      </c>
    </row>
    <row r="126" spans="1:6" s="97" customFormat="1" ht="18" hidden="1" customHeight="1" x14ac:dyDescent="0.3">
      <c r="A126" s="95">
        <v>124</v>
      </c>
      <c r="B126" s="90" t="s">
        <v>526</v>
      </c>
      <c r="C126" s="91" t="s">
        <v>179</v>
      </c>
      <c r="D126" s="90" t="s">
        <v>139</v>
      </c>
      <c r="E126" s="92" t="s">
        <v>342</v>
      </c>
      <c r="F126" s="93" t="s">
        <v>2</v>
      </c>
    </row>
    <row r="127" spans="1:6" s="97" customFormat="1" ht="18" hidden="1" customHeight="1" x14ac:dyDescent="0.3">
      <c r="A127" s="96">
        <v>125</v>
      </c>
      <c r="B127" s="90" t="s">
        <v>743</v>
      </c>
      <c r="C127" s="91" t="s">
        <v>744</v>
      </c>
      <c r="D127" s="90" t="s">
        <v>198</v>
      </c>
      <c r="E127" s="92" t="s">
        <v>342</v>
      </c>
      <c r="F127" s="93" t="s">
        <v>2</v>
      </c>
    </row>
    <row r="128" spans="1:6" s="97" customFormat="1" ht="18" hidden="1" customHeight="1" x14ac:dyDescent="0.3">
      <c r="A128" s="95">
        <v>126</v>
      </c>
      <c r="B128" s="90" t="s">
        <v>13</v>
      </c>
      <c r="C128" s="91" t="s">
        <v>522</v>
      </c>
      <c r="D128" s="90" t="s">
        <v>548</v>
      </c>
      <c r="E128" s="92" t="s">
        <v>344</v>
      </c>
      <c r="F128" s="93" t="s">
        <v>2</v>
      </c>
    </row>
    <row r="129" spans="1:6" s="97" customFormat="1" ht="18" hidden="1" customHeight="1" x14ac:dyDescent="0.3">
      <c r="A129" s="96">
        <v>127</v>
      </c>
      <c r="B129" s="90" t="s">
        <v>790</v>
      </c>
      <c r="C129" s="91" t="s">
        <v>791</v>
      </c>
      <c r="D129" s="90" t="s">
        <v>686</v>
      </c>
      <c r="E129" s="92" t="s">
        <v>341</v>
      </c>
      <c r="F129" s="93" t="s">
        <v>2</v>
      </c>
    </row>
    <row r="130" spans="1:6" s="97" customFormat="1" ht="18" hidden="1" customHeight="1" x14ac:dyDescent="0.3">
      <c r="A130" s="95">
        <v>128</v>
      </c>
      <c r="B130" s="90" t="s">
        <v>73</v>
      </c>
      <c r="C130" s="91" t="s">
        <v>521</v>
      </c>
      <c r="D130" s="90" t="s">
        <v>549</v>
      </c>
      <c r="E130" s="92" t="s">
        <v>341</v>
      </c>
      <c r="F130" s="93" t="s">
        <v>2</v>
      </c>
    </row>
    <row r="131" spans="1:6" s="97" customFormat="1" ht="18" hidden="1" customHeight="1" x14ac:dyDescent="0.3">
      <c r="A131" s="96">
        <v>129</v>
      </c>
      <c r="B131" s="90" t="s">
        <v>32</v>
      </c>
      <c r="C131" s="91" t="s">
        <v>523</v>
      </c>
      <c r="D131" s="90" t="s">
        <v>161</v>
      </c>
      <c r="E131" s="92" t="s">
        <v>341</v>
      </c>
      <c r="F131" s="93">
        <v>3</v>
      </c>
    </row>
    <row r="132" spans="1:6" s="97" customFormat="1" ht="18" hidden="1" customHeight="1" x14ac:dyDescent="0.3">
      <c r="A132" s="95">
        <v>130</v>
      </c>
      <c r="B132" s="90" t="s">
        <v>240</v>
      </c>
      <c r="C132" s="91" t="s">
        <v>542</v>
      </c>
      <c r="D132" s="90" t="s">
        <v>550</v>
      </c>
      <c r="E132" s="92" t="s">
        <v>343</v>
      </c>
      <c r="F132" s="93" t="s">
        <v>2</v>
      </c>
    </row>
    <row r="133" spans="1:6" s="97" customFormat="1" ht="18" hidden="1" customHeight="1" x14ac:dyDescent="0.3">
      <c r="A133" s="96">
        <v>131</v>
      </c>
      <c r="B133" s="90" t="s">
        <v>240</v>
      </c>
      <c r="C133" s="91" t="s">
        <v>542</v>
      </c>
      <c r="D133" s="90" t="s">
        <v>253</v>
      </c>
      <c r="E133" s="92" t="s">
        <v>343</v>
      </c>
      <c r="F133" s="93">
        <v>2</v>
      </c>
    </row>
    <row r="134" spans="1:6" s="97" customFormat="1" ht="18" hidden="1" customHeight="1" x14ac:dyDescent="0.3">
      <c r="A134" s="95">
        <v>132</v>
      </c>
      <c r="B134" s="90" t="s">
        <v>210</v>
      </c>
      <c r="C134" s="91" t="s">
        <v>533</v>
      </c>
      <c r="D134" s="90" t="s">
        <v>136</v>
      </c>
      <c r="E134" s="92" t="s">
        <v>342</v>
      </c>
      <c r="F134" s="93" t="s">
        <v>2</v>
      </c>
    </row>
    <row r="135" spans="1:6" s="97" customFormat="1" ht="18" hidden="1" customHeight="1" x14ac:dyDescent="0.3">
      <c r="A135" s="96">
        <v>133</v>
      </c>
      <c r="B135" s="90" t="s">
        <v>32</v>
      </c>
      <c r="C135" s="91" t="s">
        <v>523</v>
      </c>
      <c r="D135" s="90" t="s">
        <v>48</v>
      </c>
      <c r="E135" s="92" t="s">
        <v>344</v>
      </c>
      <c r="F135" s="93">
        <v>1</v>
      </c>
    </row>
    <row r="136" spans="1:6" s="97" customFormat="1" ht="18" hidden="1" customHeight="1" x14ac:dyDescent="0.3">
      <c r="A136" s="95">
        <v>134</v>
      </c>
      <c r="B136" s="90" t="s">
        <v>63</v>
      </c>
      <c r="C136" s="91" t="s">
        <v>535</v>
      </c>
      <c r="D136" s="90" t="s">
        <v>66</v>
      </c>
      <c r="E136" s="92" t="s">
        <v>345</v>
      </c>
      <c r="F136" s="93" t="s">
        <v>2</v>
      </c>
    </row>
    <row r="137" spans="1:6" s="97" customFormat="1" ht="18" hidden="1" customHeight="1" x14ac:dyDescent="0.3">
      <c r="A137" s="96">
        <v>135</v>
      </c>
      <c r="B137" s="90" t="s">
        <v>515</v>
      </c>
      <c r="C137" s="91" t="s">
        <v>538</v>
      </c>
      <c r="D137" s="90" t="s">
        <v>315</v>
      </c>
      <c r="E137" s="92" t="s">
        <v>345</v>
      </c>
      <c r="F137" s="93" t="s">
        <v>2</v>
      </c>
    </row>
    <row r="138" spans="1:6" s="97" customFormat="1" ht="18" hidden="1" customHeight="1" x14ac:dyDescent="0.3">
      <c r="A138" s="95">
        <v>136</v>
      </c>
      <c r="B138" s="90" t="s">
        <v>743</v>
      </c>
      <c r="C138" s="91" t="s">
        <v>744</v>
      </c>
      <c r="D138" s="90" t="s">
        <v>199</v>
      </c>
      <c r="E138" s="92" t="s">
        <v>342</v>
      </c>
      <c r="F138" s="93" t="s">
        <v>2</v>
      </c>
    </row>
    <row r="139" spans="1:6" s="97" customFormat="1" ht="18" hidden="1" customHeight="1" x14ac:dyDescent="0.3">
      <c r="A139" s="96">
        <v>137</v>
      </c>
      <c r="B139" s="90" t="s">
        <v>73</v>
      </c>
      <c r="C139" s="91" t="s">
        <v>521</v>
      </c>
      <c r="D139" s="90" t="s">
        <v>84</v>
      </c>
      <c r="E139" s="92" t="s">
        <v>342</v>
      </c>
      <c r="F139" s="93" t="s">
        <v>2</v>
      </c>
    </row>
    <row r="140" spans="1:6" s="97" customFormat="1" ht="18" hidden="1" customHeight="1" x14ac:dyDescent="0.3">
      <c r="A140" s="95">
        <v>138</v>
      </c>
      <c r="B140" s="90" t="s">
        <v>240</v>
      </c>
      <c r="C140" s="91" t="s">
        <v>542</v>
      </c>
      <c r="D140" s="90" t="s">
        <v>478</v>
      </c>
      <c r="E140" s="92" t="s">
        <v>343</v>
      </c>
      <c r="F140" s="93" t="s">
        <v>2</v>
      </c>
    </row>
    <row r="141" spans="1:6" s="97" customFormat="1" ht="18" hidden="1" customHeight="1" x14ac:dyDescent="0.3">
      <c r="A141" s="96">
        <v>139</v>
      </c>
      <c r="B141" s="90" t="s">
        <v>743</v>
      </c>
      <c r="C141" s="91" t="s">
        <v>744</v>
      </c>
      <c r="D141" s="90" t="s">
        <v>792</v>
      </c>
      <c r="E141" s="92" t="s">
        <v>345</v>
      </c>
      <c r="F141" s="93" t="s">
        <v>2</v>
      </c>
    </row>
    <row r="142" spans="1:6" s="97" customFormat="1" ht="18" hidden="1" customHeight="1" x14ac:dyDescent="0.3">
      <c r="A142" s="95">
        <v>140</v>
      </c>
      <c r="B142" s="90" t="s">
        <v>73</v>
      </c>
      <c r="C142" s="91" t="s">
        <v>521</v>
      </c>
      <c r="D142" s="90" t="s">
        <v>551</v>
      </c>
      <c r="E142" s="92" t="s">
        <v>343</v>
      </c>
      <c r="F142" s="93">
        <v>2</v>
      </c>
    </row>
    <row r="143" spans="1:6" s="97" customFormat="1" ht="18" hidden="1" customHeight="1" x14ac:dyDescent="0.3">
      <c r="A143" s="96">
        <v>141</v>
      </c>
      <c r="B143" s="90" t="s">
        <v>743</v>
      </c>
      <c r="C143" s="91" t="s">
        <v>744</v>
      </c>
      <c r="D143" s="90" t="s">
        <v>793</v>
      </c>
      <c r="E143" s="92" t="s">
        <v>342</v>
      </c>
      <c r="F143" s="93" t="s">
        <v>2</v>
      </c>
    </row>
    <row r="144" spans="1:6" s="97" customFormat="1" ht="18" hidden="1" customHeight="1" x14ac:dyDescent="0.3">
      <c r="A144" s="95">
        <v>142</v>
      </c>
      <c r="B144" s="90" t="s">
        <v>794</v>
      </c>
      <c r="C144" s="91" t="s">
        <v>795</v>
      </c>
      <c r="D144" s="90" t="s">
        <v>796</v>
      </c>
      <c r="E144" s="92" t="s">
        <v>344</v>
      </c>
      <c r="F144" s="93" t="s">
        <v>2</v>
      </c>
    </row>
    <row r="145" spans="1:6" s="97" customFormat="1" ht="18" hidden="1" customHeight="1" x14ac:dyDescent="0.3">
      <c r="A145" s="96">
        <v>143</v>
      </c>
      <c r="B145" s="90" t="s">
        <v>743</v>
      </c>
      <c r="C145" s="91" t="s">
        <v>744</v>
      </c>
      <c r="D145" s="90" t="s">
        <v>797</v>
      </c>
      <c r="E145" s="92" t="s">
        <v>343</v>
      </c>
      <c r="F145" s="93" t="s">
        <v>2</v>
      </c>
    </row>
    <row r="146" spans="1:6" s="97" customFormat="1" ht="18" hidden="1" customHeight="1" x14ac:dyDescent="0.3">
      <c r="A146" s="95">
        <v>144</v>
      </c>
      <c r="B146" s="90" t="s">
        <v>743</v>
      </c>
      <c r="C146" s="91" t="s">
        <v>744</v>
      </c>
      <c r="D146" s="90" t="s">
        <v>798</v>
      </c>
      <c r="E146" s="92" t="s">
        <v>342</v>
      </c>
      <c r="F146" s="93" t="s">
        <v>2</v>
      </c>
    </row>
    <row r="147" spans="1:6" s="97" customFormat="1" ht="18" hidden="1" customHeight="1" x14ac:dyDescent="0.3">
      <c r="A147" s="96">
        <v>145</v>
      </c>
      <c r="B147" s="90" t="s">
        <v>73</v>
      </c>
      <c r="C147" s="91" t="s">
        <v>521</v>
      </c>
      <c r="D147" s="90" t="s">
        <v>295</v>
      </c>
      <c r="E147" s="92" t="s">
        <v>341</v>
      </c>
      <c r="F147" s="93">
        <v>2</v>
      </c>
    </row>
    <row r="148" spans="1:6" s="97" customFormat="1" ht="18" hidden="1" customHeight="1" x14ac:dyDescent="0.3">
      <c r="A148" s="95">
        <v>146</v>
      </c>
      <c r="B148" s="90" t="s">
        <v>743</v>
      </c>
      <c r="C148" s="91" t="s">
        <v>744</v>
      </c>
      <c r="D148" s="90" t="s">
        <v>197</v>
      </c>
      <c r="E148" s="92" t="s">
        <v>342</v>
      </c>
      <c r="F148" s="93" t="s">
        <v>2</v>
      </c>
    </row>
    <row r="149" spans="1:6" s="97" customFormat="1" ht="18" hidden="1" customHeight="1" x14ac:dyDescent="0.3">
      <c r="A149" s="96">
        <v>147</v>
      </c>
      <c r="B149" s="90" t="s">
        <v>794</v>
      </c>
      <c r="C149" s="91" t="s">
        <v>795</v>
      </c>
      <c r="D149" s="90" t="s">
        <v>799</v>
      </c>
      <c r="E149" s="92" t="s">
        <v>342</v>
      </c>
      <c r="F149" s="93" t="s">
        <v>2</v>
      </c>
    </row>
    <row r="150" spans="1:6" s="97" customFormat="1" ht="18" hidden="1" customHeight="1" x14ac:dyDescent="0.3">
      <c r="A150" s="95">
        <v>148</v>
      </c>
      <c r="B150" s="90" t="s">
        <v>433</v>
      </c>
      <c r="C150" s="91" t="s">
        <v>552</v>
      </c>
      <c r="D150" s="90" t="s">
        <v>438</v>
      </c>
      <c r="E150" s="92" t="s">
        <v>341</v>
      </c>
      <c r="F150" s="93" t="s">
        <v>2</v>
      </c>
    </row>
    <row r="151" spans="1:6" s="97" customFormat="1" ht="18" hidden="1" customHeight="1" x14ac:dyDescent="0.3">
      <c r="A151" s="96">
        <v>149</v>
      </c>
      <c r="B151" s="90" t="s">
        <v>242</v>
      </c>
      <c r="C151" s="91" t="s">
        <v>553</v>
      </c>
      <c r="D151" s="90" t="s">
        <v>554</v>
      </c>
      <c r="E151" s="92" t="s">
        <v>345</v>
      </c>
      <c r="F151" s="93" t="s">
        <v>2</v>
      </c>
    </row>
    <row r="152" spans="1:6" s="97" customFormat="1" ht="18" customHeight="1" x14ac:dyDescent="0.3">
      <c r="A152" s="95">
        <v>150</v>
      </c>
      <c r="B152" s="90" t="s">
        <v>514</v>
      </c>
      <c r="C152" s="91" t="s">
        <v>525</v>
      </c>
      <c r="D152" s="90" t="s">
        <v>497</v>
      </c>
      <c r="E152" s="92" t="s">
        <v>343</v>
      </c>
      <c r="F152" s="93" t="s">
        <v>2</v>
      </c>
    </row>
    <row r="153" spans="1:6" s="97" customFormat="1" ht="18" hidden="1" customHeight="1" x14ac:dyDescent="0.3">
      <c r="A153" s="96">
        <v>151</v>
      </c>
      <c r="B153" s="90" t="s">
        <v>242</v>
      </c>
      <c r="C153" s="91" t="s">
        <v>553</v>
      </c>
      <c r="D153" s="90" t="s">
        <v>249</v>
      </c>
      <c r="E153" s="92" t="s">
        <v>341</v>
      </c>
      <c r="F153" s="93" t="s">
        <v>2</v>
      </c>
    </row>
    <row r="154" spans="1:6" s="97" customFormat="1" ht="18" hidden="1" customHeight="1" x14ac:dyDescent="0.3">
      <c r="A154" s="95">
        <v>152</v>
      </c>
      <c r="B154" s="90" t="s">
        <v>242</v>
      </c>
      <c r="C154" s="91" t="s">
        <v>553</v>
      </c>
      <c r="D154" s="90" t="s">
        <v>555</v>
      </c>
      <c r="E154" s="92" t="s">
        <v>341</v>
      </c>
      <c r="F154" s="93" t="s">
        <v>2</v>
      </c>
    </row>
    <row r="155" spans="1:6" s="97" customFormat="1" ht="18" hidden="1" customHeight="1" x14ac:dyDescent="0.3">
      <c r="A155" s="96">
        <v>153</v>
      </c>
      <c r="B155" s="90" t="s">
        <v>280</v>
      </c>
      <c r="C155" s="91" t="s">
        <v>677</v>
      </c>
      <c r="D155" s="90" t="s">
        <v>128</v>
      </c>
      <c r="E155" s="92" t="s">
        <v>343</v>
      </c>
      <c r="F155" s="93" t="s">
        <v>2</v>
      </c>
    </row>
    <row r="156" spans="1:6" s="97" customFormat="1" ht="18" hidden="1" customHeight="1" x14ac:dyDescent="0.3">
      <c r="A156" s="95">
        <v>154</v>
      </c>
      <c r="B156" s="90" t="s">
        <v>743</v>
      </c>
      <c r="C156" s="91" t="s">
        <v>744</v>
      </c>
      <c r="D156" s="90" t="s">
        <v>800</v>
      </c>
      <c r="E156" s="92" t="s">
        <v>342</v>
      </c>
      <c r="F156" s="93" t="s">
        <v>2</v>
      </c>
    </row>
    <row r="157" spans="1:6" s="97" customFormat="1" ht="18" hidden="1" customHeight="1" x14ac:dyDescent="0.3">
      <c r="A157" s="96">
        <v>155</v>
      </c>
      <c r="B157" s="90" t="s">
        <v>743</v>
      </c>
      <c r="C157" s="91" t="s">
        <v>744</v>
      </c>
      <c r="D157" s="90" t="s">
        <v>296</v>
      </c>
      <c r="E157" s="92" t="s">
        <v>343</v>
      </c>
      <c r="F157" s="93" t="s">
        <v>2</v>
      </c>
    </row>
    <row r="158" spans="1:6" s="97" customFormat="1" ht="18" hidden="1" customHeight="1" x14ac:dyDescent="0.3">
      <c r="A158" s="95">
        <v>156</v>
      </c>
      <c r="B158" s="90" t="s">
        <v>242</v>
      </c>
      <c r="C158" s="91" t="s">
        <v>553</v>
      </c>
      <c r="D158" s="90" t="s">
        <v>129</v>
      </c>
      <c r="E158" s="92" t="s">
        <v>343</v>
      </c>
      <c r="F158" s="93" t="s">
        <v>2</v>
      </c>
    </row>
    <row r="159" spans="1:6" s="97" customFormat="1" ht="18" hidden="1" customHeight="1" x14ac:dyDescent="0.3">
      <c r="A159" s="96">
        <v>157</v>
      </c>
      <c r="B159" s="90" t="s">
        <v>242</v>
      </c>
      <c r="C159" s="91" t="s">
        <v>553</v>
      </c>
      <c r="D159" s="90" t="s">
        <v>556</v>
      </c>
      <c r="E159" s="92" t="s">
        <v>341</v>
      </c>
      <c r="F159" s="93" t="s">
        <v>2</v>
      </c>
    </row>
    <row r="160" spans="1:6" s="97" customFormat="1" ht="18" hidden="1" customHeight="1" x14ac:dyDescent="0.3">
      <c r="A160" s="95">
        <v>158</v>
      </c>
      <c r="B160" s="90" t="s">
        <v>73</v>
      </c>
      <c r="C160" s="91" t="s">
        <v>521</v>
      </c>
      <c r="D160" s="90" t="s">
        <v>293</v>
      </c>
      <c r="E160" s="92" t="s">
        <v>341</v>
      </c>
      <c r="F160" s="93" t="s">
        <v>2</v>
      </c>
    </row>
    <row r="161" spans="1:6" s="97" customFormat="1" ht="18" hidden="1" customHeight="1" x14ac:dyDescent="0.3">
      <c r="A161" s="96">
        <v>159</v>
      </c>
      <c r="B161" s="90" t="s">
        <v>242</v>
      </c>
      <c r="C161" s="91" t="s">
        <v>553</v>
      </c>
      <c r="D161" s="90" t="s">
        <v>248</v>
      </c>
      <c r="E161" s="92" t="s">
        <v>345</v>
      </c>
      <c r="F161" s="93" t="s">
        <v>2</v>
      </c>
    </row>
    <row r="162" spans="1:6" s="97" customFormat="1" ht="18" hidden="1" customHeight="1" x14ac:dyDescent="0.3">
      <c r="A162" s="95">
        <v>160</v>
      </c>
      <c r="B162" s="90" t="s">
        <v>743</v>
      </c>
      <c r="C162" s="91" t="s">
        <v>744</v>
      </c>
      <c r="D162" s="90" t="s">
        <v>801</v>
      </c>
      <c r="E162" s="92" t="s">
        <v>343</v>
      </c>
      <c r="F162" s="93" t="s">
        <v>2</v>
      </c>
    </row>
    <row r="163" spans="1:6" s="97" customFormat="1" ht="18" hidden="1" customHeight="1" x14ac:dyDescent="0.3">
      <c r="A163" s="96">
        <v>161</v>
      </c>
      <c r="B163" s="90" t="s">
        <v>151</v>
      </c>
      <c r="C163" s="91" t="s">
        <v>180</v>
      </c>
      <c r="D163" s="90" t="s">
        <v>153</v>
      </c>
      <c r="E163" s="92" t="s">
        <v>344</v>
      </c>
      <c r="F163" s="93" t="s">
        <v>2</v>
      </c>
    </row>
    <row r="164" spans="1:6" s="97" customFormat="1" ht="18" hidden="1" customHeight="1" x14ac:dyDescent="0.3">
      <c r="A164" s="95">
        <v>162</v>
      </c>
      <c r="B164" s="90" t="s">
        <v>187</v>
      </c>
      <c r="C164" s="91" t="s">
        <v>188</v>
      </c>
      <c r="D164" s="90" t="s">
        <v>190</v>
      </c>
      <c r="E164" s="92" t="s">
        <v>345</v>
      </c>
      <c r="F164" s="93" t="s">
        <v>2</v>
      </c>
    </row>
    <row r="165" spans="1:6" s="97" customFormat="1" ht="18" hidden="1" customHeight="1" x14ac:dyDescent="0.3">
      <c r="A165" s="96">
        <v>163</v>
      </c>
      <c r="B165" s="90" t="s">
        <v>13</v>
      </c>
      <c r="C165" s="91" t="s">
        <v>522</v>
      </c>
      <c r="D165" s="90" t="s">
        <v>17</v>
      </c>
      <c r="E165" s="92" t="s">
        <v>343</v>
      </c>
      <c r="F165" s="93" t="s">
        <v>2</v>
      </c>
    </row>
    <row r="166" spans="1:6" s="97" customFormat="1" ht="18" hidden="1" customHeight="1" x14ac:dyDescent="0.3">
      <c r="A166" s="95">
        <v>164</v>
      </c>
      <c r="B166" s="90" t="s">
        <v>13</v>
      </c>
      <c r="C166" s="91" t="s">
        <v>522</v>
      </c>
      <c r="D166" s="90" t="s">
        <v>168</v>
      </c>
      <c r="E166" s="92" t="s">
        <v>344</v>
      </c>
      <c r="F166" s="93" t="s">
        <v>2</v>
      </c>
    </row>
    <row r="167" spans="1:6" s="97" customFormat="1" ht="18" hidden="1" customHeight="1" x14ac:dyDescent="0.3">
      <c r="A167" s="96">
        <v>165</v>
      </c>
      <c r="B167" s="90" t="s">
        <v>526</v>
      </c>
      <c r="C167" s="91" t="s">
        <v>179</v>
      </c>
      <c r="D167" s="90" t="s">
        <v>411</v>
      </c>
      <c r="E167" s="92" t="s">
        <v>342</v>
      </c>
      <c r="F167" s="93" t="s">
        <v>2</v>
      </c>
    </row>
    <row r="168" spans="1:6" s="97" customFormat="1" ht="18" hidden="1" customHeight="1" x14ac:dyDescent="0.3">
      <c r="A168" s="95">
        <v>166</v>
      </c>
      <c r="B168" s="90" t="s">
        <v>13</v>
      </c>
      <c r="C168" s="91" t="s">
        <v>522</v>
      </c>
      <c r="D168" s="90" t="s">
        <v>19</v>
      </c>
      <c r="E168" s="92" t="s">
        <v>344</v>
      </c>
      <c r="F168" s="93" t="s">
        <v>2</v>
      </c>
    </row>
    <row r="169" spans="1:6" s="97" customFormat="1" ht="18" hidden="1" customHeight="1" x14ac:dyDescent="0.3">
      <c r="A169" s="96">
        <v>167</v>
      </c>
      <c r="B169" s="90" t="s">
        <v>754</v>
      </c>
      <c r="C169" s="91" t="s">
        <v>755</v>
      </c>
      <c r="D169" s="90" t="s">
        <v>245</v>
      </c>
      <c r="E169" s="92" t="s">
        <v>342</v>
      </c>
      <c r="F169" s="93" t="s">
        <v>2</v>
      </c>
    </row>
    <row r="170" spans="1:6" s="97" customFormat="1" ht="18" hidden="1" customHeight="1" x14ac:dyDescent="0.3">
      <c r="A170" s="95">
        <v>168</v>
      </c>
      <c r="B170" s="90" t="s">
        <v>512</v>
      </c>
      <c r="C170" s="91" t="s">
        <v>557</v>
      </c>
      <c r="D170" s="90" t="s">
        <v>167</v>
      </c>
      <c r="E170" s="92" t="s">
        <v>342</v>
      </c>
      <c r="F170" s="93" t="s">
        <v>2</v>
      </c>
    </row>
    <row r="171" spans="1:6" s="97" customFormat="1" ht="18" hidden="1" customHeight="1" x14ac:dyDescent="0.3">
      <c r="A171" s="96">
        <v>169</v>
      </c>
      <c r="B171" s="90" t="s">
        <v>93</v>
      </c>
      <c r="C171" s="91" t="s">
        <v>541</v>
      </c>
      <c r="D171" s="90" t="s">
        <v>312</v>
      </c>
      <c r="E171" s="92" t="s">
        <v>342</v>
      </c>
      <c r="F171" s="93" t="s">
        <v>2</v>
      </c>
    </row>
    <row r="172" spans="1:6" s="97" customFormat="1" ht="18" hidden="1" customHeight="1" x14ac:dyDescent="0.3">
      <c r="A172" s="95">
        <v>170</v>
      </c>
      <c r="B172" s="90" t="s">
        <v>13</v>
      </c>
      <c r="C172" s="91" t="s">
        <v>522</v>
      </c>
      <c r="D172" s="90" t="s">
        <v>20</v>
      </c>
      <c r="E172" s="92" t="s">
        <v>345</v>
      </c>
      <c r="F172" s="93" t="s">
        <v>2</v>
      </c>
    </row>
    <row r="173" spans="1:6" s="97" customFormat="1" ht="18" hidden="1" customHeight="1" x14ac:dyDescent="0.3">
      <c r="A173" s="96">
        <v>171</v>
      </c>
      <c r="B173" s="90" t="s">
        <v>743</v>
      </c>
      <c r="C173" s="91" t="s">
        <v>744</v>
      </c>
      <c r="D173" s="90" t="s">
        <v>802</v>
      </c>
      <c r="E173" s="92" t="s">
        <v>342</v>
      </c>
      <c r="F173" s="93" t="s">
        <v>2</v>
      </c>
    </row>
    <row r="174" spans="1:6" s="97" customFormat="1" ht="18" hidden="1" customHeight="1" x14ac:dyDescent="0.3">
      <c r="A174" s="95">
        <v>172</v>
      </c>
      <c r="B174" s="90" t="s">
        <v>13</v>
      </c>
      <c r="C174" s="91" t="s">
        <v>522</v>
      </c>
      <c r="D174" s="90" t="s">
        <v>21</v>
      </c>
      <c r="E174" s="92" t="s">
        <v>344</v>
      </c>
      <c r="F174" s="93" t="s">
        <v>2</v>
      </c>
    </row>
    <row r="175" spans="1:6" s="97" customFormat="1" ht="18" hidden="1" customHeight="1" x14ac:dyDescent="0.3">
      <c r="A175" s="96">
        <v>173</v>
      </c>
      <c r="B175" s="90" t="s">
        <v>803</v>
      </c>
      <c r="C175" s="91" t="s">
        <v>804</v>
      </c>
      <c r="D175" s="90" t="s">
        <v>283</v>
      </c>
      <c r="E175" s="92" t="s">
        <v>345</v>
      </c>
      <c r="F175" s="93" t="s">
        <v>2</v>
      </c>
    </row>
    <row r="176" spans="1:6" s="97" customFormat="1" ht="18" hidden="1" customHeight="1" x14ac:dyDescent="0.3">
      <c r="A176" s="95">
        <v>174</v>
      </c>
      <c r="B176" s="90" t="s">
        <v>210</v>
      </c>
      <c r="C176" s="91" t="s">
        <v>533</v>
      </c>
      <c r="D176" s="90" t="s">
        <v>114</v>
      </c>
      <c r="E176" s="92" t="s">
        <v>343</v>
      </c>
      <c r="F176" s="93" t="s">
        <v>2</v>
      </c>
    </row>
    <row r="177" spans="1:6" s="97" customFormat="1" ht="18" hidden="1" customHeight="1" x14ac:dyDescent="0.3">
      <c r="A177" s="96">
        <v>175</v>
      </c>
      <c r="B177" s="90" t="s">
        <v>241</v>
      </c>
      <c r="C177" s="91" t="s">
        <v>558</v>
      </c>
      <c r="D177" s="90" t="s">
        <v>87</v>
      </c>
      <c r="E177" s="92" t="s">
        <v>344</v>
      </c>
      <c r="F177" s="93" t="s">
        <v>2</v>
      </c>
    </row>
    <row r="178" spans="1:6" s="97" customFormat="1" ht="18" hidden="1" customHeight="1" x14ac:dyDescent="0.3">
      <c r="A178" s="95">
        <v>176</v>
      </c>
      <c r="B178" s="90" t="s">
        <v>104</v>
      </c>
      <c r="C178" s="91" t="s">
        <v>178</v>
      </c>
      <c r="D178" s="90" t="s">
        <v>105</v>
      </c>
      <c r="E178" s="92" t="s">
        <v>342</v>
      </c>
      <c r="F178" s="93" t="s">
        <v>2</v>
      </c>
    </row>
    <row r="179" spans="1:6" s="97" customFormat="1" ht="18" hidden="1" customHeight="1" x14ac:dyDescent="0.3">
      <c r="A179" s="96">
        <v>177</v>
      </c>
      <c r="B179" s="90" t="s">
        <v>104</v>
      </c>
      <c r="C179" s="91" t="s">
        <v>178</v>
      </c>
      <c r="D179" s="90" t="s">
        <v>116</v>
      </c>
      <c r="E179" s="92" t="s">
        <v>341</v>
      </c>
      <c r="F179" s="93">
        <v>2</v>
      </c>
    </row>
    <row r="180" spans="1:6" s="97" customFormat="1" ht="18" hidden="1" customHeight="1" x14ac:dyDescent="0.3">
      <c r="A180" s="95">
        <v>178</v>
      </c>
      <c r="B180" s="90" t="s">
        <v>187</v>
      </c>
      <c r="C180" s="91" t="s">
        <v>188</v>
      </c>
      <c r="D180" s="90" t="s">
        <v>193</v>
      </c>
      <c r="E180" s="92" t="s">
        <v>341</v>
      </c>
      <c r="F180" s="93" t="s">
        <v>2</v>
      </c>
    </row>
    <row r="181" spans="1:6" s="97" customFormat="1" ht="18" hidden="1" customHeight="1" x14ac:dyDescent="0.3">
      <c r="A181" s="96">
        <v>179</v>
      </c>
      <c r="B181" s="90" t="s">
        <v>187</v>
      </c>
      <c r="C181" s="91" t="s">
        <v>188</v>
      </c>
      <c r="D181" s="90" t="s">
        <v>69</v>
      </c>
      <c r="E181" s="92" t="s">
        <v>344</v>
      </c>
      <c r="F181" s="93" t="s">
        <v>2</v>
      </c>
    </row>
    <row r="182" spans="1:6" s="97" customFormat="1" ht="18" hidden="1" customHeight="1" x14ac:dyDescent="0.3">
      <c r="A182" s="95">
        <v>180</v>
      </c>
      <c r="B182" s="90" t="s">
        <v>32</v>
      </c>
      <c r="C182" s="91" t="s">
        <v>523</v>
      </c>
      <c r="D182" s="90" t="s">
        <v>195</v>
      </c>
      <c r="E182" s="92" t="s">
        <v>344</v>
      </c>
      <c r="F182" s="93" t="s">
        <v>2</v>
      </c>
    </row>
    <row r="183" spans="1:6" s="97" customFormat="1" ht="18" hidden="1" customHeight="1" x14ac:dyDescent="0.3">
      <c r="A183" s="96">
        <v>181</v>
      </c>
      <c r="B183" s="90" t="s">
        <v>794</v>
      </c>
      <c r="C183" s="91" t="s">
        <v>795</v>
      </c>
      <c r="D183" s="90" t="s">
        <v>805</v>
      </c>
      <c r="E183" s="92" t="s">
        <v>344</v>
      </c>
      <c r="F183" s="93" t="s">
        <v>2</v>
      </c>
    </row>
    <row r="184" spans="1:6" s="97" customFormat="1" ht="18" hidden="1" customHeight="1" x14ac:dyDescent="0.3">
      <c r="A184" s="95">
        <v>182</v>
      </c>
      <c r="B184" s="90" t="s">
        <v>743</v>
      </c>
      <c r="C184" s="91" t="s">
        <v>744</v>
      </c>
      <c r="D184" s="90" t="s">
        <v>806</v>
      </c>
      <c r="E184" s="92" t="s">
        <v>345</v>
      </c>
      <c r="F184" s="93" t="s">
        <v>2</v>
      </c>
    </row>
    <row r="185" spans="1:6" s="97" customFormat="1" ht="18" hidden="1" customHeight="1" x14ac:dyDescent="0.3">
      <c r="A185" s="96">
        <v>183</v>
      </c>
      <c r="B185" s="90" t="s">
        <v>187</v>
      </c>
      <c r="C185" s="91" t="s">
        <v>188</v>
      </c>
      <c r="D185" s="90" t="s">
        <v>189</v>
      </c>
      <c r="E185" s="92" t="s">
        <v>343</v>
      </c>
      <c r="F185" s="93" t="s">
        <v>2</v>
      </c>
    </row>
    <row r="186" spans="1:6" s="97" customFormat="1" ht="18" hidden="1" customHeight="1" x14ac:dyDescent="0.3">
      <c r="A186" s="95">
        <v>184</v>
      </c>
      <c r="B186" s="90" t="s">
        <v>743</v>
      </c>
      <c r="C186" s="91" t="s">
        <v>744</v>
      </c>
      <c r="D186" s="90" t="s">
        <v>807</v>
      </c>
      <c r="E186" s="92" t="s">
        <v>343</v>
      </c>
      <c r="F186" s="93" t="s">
        <v>2</v>
      </c>
    </row>
    <row r="187" spans="1:6" s="97" customFormat="1" ht="18" hidden="1" customHeight="1" x14ac:dyDescent="0.3">
      <c r="A187" s="96">
        <v>185</v>
      </c>
      <c r="B187" s="90" t="s">
        <v>242</v>
      </c>
      <c r="C187" s="91" t="s">
        <v>553</v>
      </c>
      <c r="D187" s="90" t="s">
        <v>306</v>
      </c>
      <c r="E187" s="92" t="s">
        <v>342</v>
      </c>
      <c r="F187" s="93" t="s">
        <v>2</v>
      </c>
    </row>
    <row r="188" spans="1:6" s="97" customFormat="1" ht="18" hidden="1" customHeight="1" x14ac:dyDescent="0.3">
      <c r="A188" s="95">
        <v>186</v>
      </c>
      <c r="B188" s="90" t="s">
        <v>151</v>
      </c>
      <c r="C188" s="91" t="s">
        <v>180</v>
      </c>
      <c r="D188" s="90" t="s">
        <v>158</v>
      </c>
      <c r="E188" s="92" t="s">
        <v>342</v>
      </c>
      <c r="F188" s="93" t="s">
        <v>2</v>
      </c>
    </row>
    <row r="189" spans="1:6" s="97" customFormat="1" ht="18" hidden="1" customHeight="1" x14ac:dyDescent="0.3">
      <c r="A189" s="96">
        <v>187</v>
      </c>
      <c r="B189" s="90" t="s">
        <v>24</v>
      </c>
      <c r="C189" s="91" t="s">
        <v>674</v>
      </c>
      <c r="D189" s="90" t="s">
        <v>55</v>
      </c>
      <c r="E189" s="92" t="s">
        <v>342</v>
      </c>
      <c r="F189" s="93" t="s">
        <v>2</v>
      </c>
    </row>
    <row r="190" spans="1:6" s="97" customFormat="1" ht="18" hidden="1" customHeight="1" x14ac:dyDescent="0.3">
      <c r="A190" s="95">
        <v>188</v>
      </c>
      <c r="B190" s="90" t="s">
        <v>242</v>
      </c>
      <c r="C190" s="91" t="s">
        <v>553</v>
      </c>
      <c r="D190" s="90" t="s">
        <v>299</v>
      </c>
      <c r="E190" s="92" t="s">
        <v>345</v>
      </c>
      <c r="F190" s="93">
        <v>2</v>
      </c>
    </row>
    <row r="191" spans="1:6" s="97" customFormat="1" ht="18" hidden="1" customHeight="1" x14ac:dyDescent="0.3">
      <c r="A191" s="96">
        <v>189</v>
      </c>
      <c r="B191" s="90" t="s">
        <v>13</v>
      </c>
      <c r="C191" s="91" t="s">
        <v>522</v>
      </c>
      <c r="D191" s="90" t="s">
        <v>200</v>
      </c>
      <c r="E191" s="92" t="s">
        <v>343</v>
      </c>
      <c r="F191" s="93" t="s">
        <v>2</v>
      </c>
    </row>
    <row r="192" spans="1:6" s="97" customFormat="1" ht="18" hidden="1" customHeight="1" x14ac:dyDescent="0.3">
      <c r="A192" s="95">
        <v>190</v>
      </c>
      <c r="B192" s="90" t="s">
        <v>242</v>
      </c>
      <c r="C192" s="91" t="s">
        <v>553</v>
      </c>
      <c r="D192" s="90" t="s">
        <v>304</v>
      </c>
      <c r="E192" s="92" t="s">
        <v>343</v>
      </c>
      <c r="F192" s="93" t="s">
        <v>2</v>
      </c>
    </row>
    <row r="193" spans="1:6" s="97" customFormat="1" ht="18" hidden="1" customHeight="1" x14ac:dyDescent="0.3">
      <c r="A193" s="96">
        <v>191</v>
      </c>
      <c r="B193" s="90" t="s">
        <v>13</v>
      </c>
      <c r="C193" s="91" t="s">
        <v>522</v>
      </c>
      <c r="D193" s="90" t="s">
        <v>103</v>
      </c>
      <c r="E193" s="92" t="s">
        <v>343</v>
      </c>
      <c r="F193" s="93" t="s">
        <v>2</v>
      </c>
    </row>
    <row r="194" spans="1:6" s="97" customFormat="1" ht="18" hidden="1" customHeight="1" x14ac:dyDescent="0.3">
      <c r="A194" s="95">
        <v>192</v>
      </c>
      <c r="B194" s="90" t="s">
        <v>747</v>
      </c>
      <c r="C194" s="91" t="s">
        <v>985</v>
      </c>
      <c r="D194" s="90" t="s">
        <v>687</v>
      </c>
      <c r="E194" s="92" t="s">
        <v>345</v>
      </c>
      <c r="F194" s="93" t="s">
        <v>2</v>
      </c>
    </row>
    <row r="195" spans="1:6" s="97" customFormat="1" ht="18" hidden="1" customHeight="1" x14ac:dyDescent="0.3">
      <c r="A195" s="96">
        <v>193</v>
      </c>
      <c r="B195" s="90" t="s">
        <v>13</v>
      </c>
      <c r="C195" s="91" t="s">
        <v>522</v>
      </c>
      <c r="D195" s="90" t="s">
        <v>14</v>
      </c>
      <c r="E195" s="92" t="s">
        <v>343</v>
      </c>
      <c r="F195" s="93">
        <v>2</v>
      </c>
    </row>
    <row r="196" spans="1:6" s="97" customFormat="1" ht="18" hidden="1" customHeight="1" x14ac:dyDescent="0.3">
      <c r="A196" s="95">
        <v>194</v>
      </c>
      <c r="B196" s="90" t="s">
        <v>515</v>
      </c>
      <c r="C196" s="91" t="s">
        <v>538</v>
      </c>
      <c r="D196" s="90" t="s">
        <v>225</v>
      </c>
      <c r="E196" s="92" t="s">
        <v>343</v>
      </c>
      <c r="F196" s="93" t="s">
        <v>2</v>
      </c>
    </row>
    <row r="197" spans="1:6" s="97" customFormat="1" ht="18" hidden="1" customHeight="1" x14ac:dyDescent="0.3">
      <c r="A197" s="96">
        <v>195</v>
      </c>
      <c r="B197" s="90" t="s">
        <v>530</v>
      </c>
      <c r="C197" s="91" t="s">
        <v>531</v>
      </c>
      <c r="D197" s="90" t="s">
        <v>559</v>
      </c>
      <c r="E197" s="92" t="s">
        <v>343</v>
      </c>
      <c r="F197" s="93" t="s">
        <v>2</v>
      </c>
    </row>
    <row r="198" spans="1:6" s="97" customFormat="1" ht="18" hidden="1" customHeight="1" x14ac:dyDescent="0.3">
      <c r="A198" s="95">
        <v>196</v>
      </c>
      <c r="B198" s="90" t="s">
        <v>240</v>
      </c>
      <c r="C198" s="91" t="s">
        <v>542</v>
      </c>
      <c r="D198" s="90" t="s">
        <v>68</v>
      </c>
      <c r="E198" s="92" t="s">
        <v>344</v>
      </c>
      <c r="F198" s="93">
        <v>1</v>
      </c>
    </row>
    <row r="199" spans="1:6" s="97" customFormat="1" ht="18" hidden="1" customHeight="1" x14ac:dyDescent="0.3">
      <c r="A199" s="96">
        <v>197</v>
      </c>
      <c r="B199" s="90" t="s">
        <v>526</v>
      </c>
      <c r="C199" s="91" t="s">
        <v>179</v>
      </c>
      <c r="D199" s="90" t="s">
        <v>147</v>
      </c>
      <c r="E199" s="92" t="s">
        <v>343</v>
      </c>
      <c r="F199" s="93">
        <v>1</v>
      </c>
    </row>
    <row r="200" spans="1:6" s="97" customFormat="1" ht="18" hidden="1" customHeight="1" x14ac:dyDescent="0.3">
      <c r="A200" s="95">
        <v>198</v>
      </c>
      <c r="B200" s="90" t="s">
        <v>747</v>
      </c>
      <c r="C200" s="91" t="s">
        <v>985</v>
      </c>
      <c r="D200" s="90" t="s">
        <v>688</v>
      </c>
      <c r="E200" s="92" t="s">
        <v>345</v>
      </c>
      <c r="F200" s="93" t="s">
        <v>2</v>
      </c>
    </row>
    <row r="201" spans="1:6" s="97" customFormat="1" ht="18" hidden="1" customHeight="1" x14ac:dyDescent="0.3">
      <c r="A201" s="96">
        <v>199</v>
      </c>
      <c r="B201" s="90" t="s">
        <v>747</v>
      </c>
      <c r="C201" s="91" t="s">
        <v>985</v>
      </c>
      <c r="D201" s="90" t="s">
        <v>689</v>
      </c>
      <c r="E201" s="92" t="s">
        <v>341</v>
      </c>
      <c r="F201" s="93" t="s">
        <v>2</v>
      </c>
    </row>
    <row r="202" spans="1:6" s="97" customFormat="1" ht="18" hidden="1" customHeight="1" x14ac:dyDescent="0.3">
      <c r="A202" s="95">
        <v>200</v>
      </c>
      <c r="B202" s="90" t="s">
        <v>526</v>
      </c>
      <c r="C202" s="91" t="s">
        <v>179</v>
      </c>
      <c r="D202" s="90" t="s">
        <v>138</v>
      </c>
      <c r="E202" s="92" t="s">
        <v>343</v>
      </c>
      <c r="F202" s="93" t="s">
        <v>2</v>
      </c>
    </row>
    <row r="203" spans="1:6" s="97" customFormat="1" ht="18" hidden="1" customHeight="1" x14ac:dyDescent="0.3">
      <c r="A203" s="96">
        <v>201</v>
      </c>
      <c r="B203" s="90" t="s">
        <v>526</v>
      </c>
      <c r="C203" s="91" t="s">
        <v>179</v>
      </c>
      <c r="D203" s="90" t="s">
        <v>131</v>
      </c>
      <c r="E203" s="92" t="s">
        <v>341</v>
      </c>
      <c r="F203" s="93" t="s">
        <v>2</v>
      </c>
    </row>
    <row r="204" spans="1:6" s="97" customFormat="1" ht="18" hidden="1" customHeight="1" x14ac:dyDescent="0.3">
      <c r="A204" s="95">
        <v>202</v>
      </c>
      <c r="B204" s="90" t="s">
        <v>24</v>
      </c>
      <c r="C204" s="91" t="s">
        <v>674</v>
      </c>
      <c r="D204" s="90" t="s">
        <v>91</v>
      </c>
      <c r="E204" s="92" t="s">
        <v>344</v>
      </c>
      <c r="F204" s="93">
        <v>1</v>
      </c>
    </row>
    <row r="205" spans="1:6" s="97" customFormat="1" ht="18" hidden="1" customHeight="1" x14ac:dyDescent="0.3">
      <c r="A205" s="96">
        <v>203</v>
      </c>
      <c r="B205" s="90" t="s">
        <v>240</v>
      </c>
      <c r="C205" s="91" t="s">
        <v>542</v>
      </c>
      <c r="D205" s="90" t="s">
        <v>226</v>
      </c>
      <c r="E205" s="92" t="s">
        <v>344</v>
      </c>
      <c r="F205" s="93">
        <v>1</v>
      </c>
    </row>
    <row r="206" spans="1:6" s="97" customFormat="1" ht="18" hidden="1" customHeight="1" x14ac:dyDescent="0.3">
      <c r="A206" s="95">
        <v>204</v>
      </c>
      <c r="B206" s="90" t="s">
        <v>24</v>
      </c>
      <c r="C206" s="91" t="s">
        <v>674</v>
      </c>
      <c r="D206" s="90" t="s">
        <v>26</v>
      </c>
      <c r="E206" s="92" t="s">
        <v>342</v>
      </c>
      <c r="F206" s="93" t="s">
        <v>2</v>
      </c>
    </row>
    <row r="207" spans="1:6" s="97" customFormat="1" ht="18" hidden="1" customHeight="1" x14ac:dyDescent="0.3">
      <c r="A207" s="96">
        <v>205</v>
      </c>
      <c r="B207" s="90" t="s">
        <v>242</v>
      </c>
      <c r="C207" s="91" t="s">
        <v>553</v>
      </c>
      <c r="D207" s="90" t="s">
        <v>300</v>
      </c>
      <c r="E207" s="92" t="s">
        <v>342</v>
      </c>
      <c r="F207" s="93" t="s">
        <v>2</v>
      </c>
    </row>
    <row r="208" spans="1:6" s="97" customFormat="1" ht="18" hidden="1" customHeight="1" x14ac:dyDescent="0.3">
      <c r="A208" s="95">
        <v>206</v>
      </c>
      <c r="B208" s="90" t="s">
        <v>32</v>
      </c>
      <c r="C208" s="91" t="s">
        <v>523</v>
      </c>
      <c r="D208" s="90" t="s">
        <v>44</v>
      </c>
      <c r="E208" s="92" t="s">
        <v>343</v>
      </c>
      <c r="F208" s="93">
        <v>2</v>
      </c>
    </row>
    <row r="209" spans="1:6" s="97" customFormat="1" ht="18" hidden="1" customHeight="1" x14ac:dyDescent="0.3">
      <c r="A209" s="96">
        <v>207</v>
      </c>
      <c r="B209" s="90" t="s">
        <v>515</v>
      </c>
      <c r="C209" s="91" t="s">
        <v>538</v>
      </c>
      <c r="D209" s="90" t="s">
        <v>227</v>
      </c>
      <c r="E209" s="92" t="s">
        <v>344</v>
      </c>
      <c r="F209" s="93" t="s">
        <v>2</v>
      </c>
    </row>
    <row r="210" spans="1:6" s="97" customFormat="1" ht="18" hidden="1" customHeight="1" x14ac:dyDescent="0.3">
      <c r="A210" s="95">
        <v>208</v>
      </c>
      <c r="B210" s="90" t="s">
        <v>743</v>
      </c>
      <c r="C210" s="91" t="s">
        <v>744</v>
      </c>
      <c r="D210" s="90" t="s">
        <v>808</v>
      </c>
      <c r="E210" s="92" t="s">
        <v>344</v>
      </c>
      <c r="F210" s="93" t="s">
        <v>2</v>
      </c>
    </row>
    <row r="211" spans="1:6" s="97" customFormat="1" ht="18" hidden="1" customHeight="1" x14ac:dyDescent="0.3">
      <c r="A211" s="96">
        <v>209</v>
      </c>
      <c r="B211" s="90" t="s">
        <v>526</v>
      </c>
      <c r="C211" s="91" t="s">
        <v>179</v>
      </c>
      <c r="D211" s="90" t="s">
        <v>313</v>
      </c>
      <c r="E211" s="92" t="s">
        <v>345</v>
      </c>
      <c r="F211" s="93" t="s">
        <v>2</v>
      </c>
    </row>
    <row r="212" spans="1:6" s="97" customFormat="1" ht="18" hidden="1" customHeight="1" x14ac:dyDescent="0.3">
      <c r="A212" s="95">
        <v>210</v>
      </c>
      <c r="B212" s="90" t="s">
        <v>242</v>
      </c>
      <c r="C212" s="91" t="s">
        <v>553</v>
      </c>
      <c r="D212" s="90" t="s">
        <v>305</v>
      </c>
      <c r="E212" s="92" t="s">
        <v>342</v>
      </c>
      <c r="F212" s="93" t="s">
        <v>2</v>
      </c>
    </row>
    <row r="213" spans="1:6" s="97" customFormat="1" ht="18" hidden="1" customHeight="1" x14ac:dyDescent="0.3">
      <c r="A213" s="96">
        <v>211</v>
      </c>
      <c r="B213" s="90" t="s">
        <v>754</v>
      </c>
      <c r="C213" s="91" t="s">
        <v>755</v>
      </c>
      <c r="D213" s="90" t="s">
        <v>690</v>
      </c>
      <c r="E213" s="92" t="s">
        <v>341</v>
      </c>
      <c r="F213" s="93" t="s">
        <v>2</v>
      </c>
    </row>
    <row r="214" spans="1:6" s="97" customFormat="1" ht="18" hidden="1" customHeight="1" x14ac:dyDescent="0.3">
      <c r="A214" s="95">
        <v>212</v>
      </c>
      <c r="B214" s="90" t="s">
        <v>526</v>
      </c>
      <c r="C214" s="91" t="s">
        <v>179</v>
      </c>
      <c r="D214" s="90" t="s">
        <v>140</v>
      </c>
      <c r="E214" s="92" t="s">
        <v>343</v>
      </c>
      <c r="F214" s="93" t="s">
        <v>2</v>
      </c>
    </row>
    <row r="215" spans="1:6" s="97" customFormat="1" ht="18" hidden="1" customHeight="1" x14ac:dyDescent="0.3">
      <c r="A215" s="96">
        <v>213</v>
      </c>
      <c r="B215" s="90" t="s">
        <v>743</v>
      </c>
      <c r="C215" s="91" t="s">
        <v>744</v>
      </c>
      <c r="D215" s="90" t="s">
        <v>51</v>
      </c>
      <c r="E215" s="92" t="s">
        <v>343</v>
      </c>
      <c r="F215" s="93" t="s">
        <v>2</v>
      </c>
    </row>
    <row r="216" spans="1:6" s="97" customFormat="1" ht="18" hidden="1" customHeight="1" x14ac:dyDescent="0.3">
      <c r="A216" s="95">
        <v>214</v>
      </c>
      <c r="B216" s="90" t="s">
        <v>743</v>
      </c>
      <c r="C216" s="91" t="s">
        <v>744</v>
      </c>
      <c r="D216" s="90" t="s">
        <v>809</v>
      </c>
      <c r="E216" s="92" t="s">
        <v>345</v>
      </c>
      <c r="F216" s="93" t="s">
        <v>2</v>
      </c>
    </row>
    <row r="217" spans="1:6" s="97" customFormat="1" ht="18" hidden="1" customHeight="1" x14ac:dyDescent="0.3">
      <c r="A217" s="96">
        <v>215</v>
      </c>
      <c r="B217" s="90" t="s">
        <v>242</v>
      </c>
      <c r="C217" s="91" t="s">
        <v>553</v>
      </c>
      <c r="D217" s="90" t="s">
        <v>302</v>
      </c>
      <c r="E217" s="92" t="s">
        <v>342</v>
      </c>
      <c r="F217" s="93" t="s">
        <v>2</v>
      </c>
    </row>
    <row r="218" spans="1:6" s="97" customFormat="1" ht="18" hidden="1" customHeight="1" x14ac:dyDescent="0.3">
      <c r="A218" s="95">
        <v>216</v>
      </c>
      <c r="B218" s="90" t="s">
        <v>743</v>
      </c>
      <c r="C218" s="91" t="s">
        <v>744</v>
      </c>
      <c r="D218" s="90" t="s">
        <v>213</v>
      </c>
      <c r="E218" s="92" t="s">
        <v>341</v>
      </c>
      <c r="F218" s="93" t="s">
        <v>2</v>
      </c>
    </row>
    <row r="219" spans="1:6" s="97" customFormat="1" ht="18" hidden="1" customHeight="1" x14ac:dyDescent="0.3">
      <c r="A219" s="96">
        <v>217</v>
      </c>
      <c r="B219" s="90" t="s">
        <v>743</v>
      </c>
      <c r="C219" s="91" t="s">
        <v>744</v>
      </c>
      <c r="D219" s="90" t="s">
        <v>810</v>
      </c>
      <c r="E219" s="92" t="s">
        <v>343</v>
      </c>
      <c r="F219" s="93" t="s">
        <v>2</v>
      </c>
    </row>
    <row r="220" spans="1:6" s="97" customFormat="1" ht="18" hidden="1" customHeight="1" x14ac:dyDescent="0.3">
      <c r="A220" s="95">
        <v>218</v>
      </c>
      <c r="B220" s="90" t="s">
        <v>104</v>
      </c>
      <c r="C220" s="91" t="s">
        <v>178</v>
      </c>
      <c r="D220" s="90" t="s">
        <v>122</v>
      </c>
      <c r="E220" s="92" t="s">
        <v>341</v>
      </c>
      <c r="F220" s="93" t="s">
        <v>2</v>
      </c>
    </row>
    <row r="221" spans="1:6" s="97" customFormat="1" ht="18" hidden="1" customHeight="1" x14ac:dyDescent="0.3">
      <c r="A221" s="96">
        <v>219</v>
      </c>
      <c r="B221" s="90" t="s">
        <v>24</v>
      </c>
      <c r="C221" s="91" t="s">
        <v>674</v>
      </c>
      <c r="D221" s="90" t="s">
        <v>28</v>
      </c>
      <c r="E221" s="92" t="s">
        <v>344</v>
      </c>
      <c r="F221" s="93">
        <v>1</v>
      </c>
    </row>
    <row r="222" spans="1:6" s="97" customFormat="1" ht="18" hidden="1" customHeight="1" x14ac:dyDescent="0.3">
      <c r="A222" s="95">
        <v>220</v>
      </c>
      <c r="B222" s="90" t="s">
        <v>104</v>
      </c>
      <c r="C222" s="91" t="s">
        <v>178</v>
      </c>
      <c r="D222" s="90" t="s">
        <v>112</v>
      </c>
      <c r="E222" s="92" t="s">
        <v>345</v>
      </c>
      <c r="F222" s="93" t="s">
        <v>2</v>
      </c>
    </row>
    <row r="223" spans="1:6" s="97" customFormat="1" ht="18" hidden="1" customHeight="1" x14ac:dyDescent="0.3">
      <c r="A223" s="96">
        <v>221</v>
      </c>
      <c r="B223" s="90" t="s">
        <v>743</v>
      </c>
      <c r="C223" s="91" t="s">
        <v>744</v>
      </c>
      <c r="D223" s="90" t="s">
        <v>107</v>
      </c>
      <c r="E223" s="92" t="s">
        <v>343</v>
      </c>
      <c r="F223" s="93" t="s">
        <v>2</v>
      </c>
    </row>
    <row r="224" spans="1:6" s="97" customFormat="1" ht="18" hidden="1" customHeight="1" x14ac:dyDescent="0.3">
      <c r="A224" s="95">
        <v>222</v>
      </c>
      <c r="B224" s="90" t="s">
        <v>280</v>
      </c>
      <c r="C224" s="91" t="s">
        <v>677</v>
      </c>
      <c r="D224" s="90" t="s">
        <v>325</v>
      </c>
      <c r="E224" s="92" t="s">
        <v>343</v>
      </c>
      <c r="F224" s="93" t="s">
        <v>2</v>
      </c>
    </row>
    <row r="225" spans="1:6" s="97" customFormat="1" ht="18" hidden="1" customHeight="1" x14ac:dyDescent="0.3">
      <c r="A225" s="96">
        <v>223</v>
      </c>
      <c r="B225" s="90" t="s">
        <v>743</v>
      </c>
      <c r="C225" s="91" t="s">
        <v>744</v>
      </c>
      <c r="D225" s="90" t="s">
        <v>811</v>
      </c>
      <c r="E225" s="92" t="s">
        <v>345</v>
      </c>
      <c r="F225" s="93" t="s">
        <v>2</v>
      </c>
    </row>
    <row r="226" spans="1:6" s="97" customFormat="1" ht="18" hidden="1" customHeight="1" x14ac:dyDescent="0.3">
      <c r="A226" s="95">
        <v>224</v>
      </c>
      <c r="B226" s="90" t="s">
        <v>242</v>
      </c>
      <c r="C226" s="91" t="s">
        <v>553</v>
      </c>
      <c r="D226" s="90" t="s">
        <v>298</v>
      </c>
      <c r="E226" s="92" t="s">
        <v>342</v>
      </c>
      <c r="F226" s="93" t="s">
        <v>2</v>
      </c>
    </row>
    <row r="227" spans="1:6" s="97" customFormat="1" ht="18" hidden="1" customHeight="1" x14ac:dyDescent="0.3">
      <c r="A227" s="96">
        <v>225</v>
      </c>
      <c r="B227" s="90" t="s">
        <v>104</v>
      </c>
      <c r="C227" s="91" t="s">
        <v>178</v>
      </c>
      <c r="D227" s="90" t="s">
        <v>110</v>
      </c>
      <c r="E227" s="92" t="s">
        <v>343</v>
      </c>
      <c r="F227" s="93">
        <v>1</v>
      </c>
    </row>
    <row r="228" spans="1:6" s="97" customFormat="1" ht="18" hidden="1" customHeight="1" x14ac:dyDescent="0.3">
      <c r="A228" s="95">
        <v>226</v>
      </c>
      <c r="B228" s="90" t="s">
        <v>32</v>
      </c>
      <c r="C228" s="91" t="s">
        <v>523</v>
      </c>
      <c r="D228" s="90" t="s">
        <v>268</v>
      </c>
      <c r="E228" s="92" t="s">
        <v>341</v>
      </c>
      <c r="F228" s="93" t="s">
        <v>2</v>
      </c>
    </row>
    <row r="229" spans="1:6" s="97" customFormat="1" ht="18" hidden="1" customHeight="1" x14ac:dyDescent="0.3">
      <c r="A229" s="96">
        <v>227</v>
      </c>
      <c r="B229" s="90" t="s">
        <v>743</v>
      </c>
      <c r="C229" s="91" t="s">
        <v>744</v>
      </c>
      <c r="D229" s="90" t="s">
        <v>812</v>
      </c>
      <c r="E229" s="92" t="s">
        <v>341</v>
      </c>
      <c r="F229" s="93" t="s">
        <v>2</v>
      </c>
    </row>
    <row r="230" spans="1:6" s="97" customFormat="1" ht="18" hidden="1" customHeight="1" x14ac:dyDescent="0.3">
      <c r="A230" s="95">
        <v>228</v>
      </c>
      <c r="B230" s="90" t="s">
        <v>743</v>
      </c>
      <c r="C230" s="91" t="s">
        <v>744</v>
      </c>
      <c r="D230" s="90" t="s">
        <v>813</v>
      </c>
      <c r="E230" s="92" t="s">
        <v>342</v>
      </c>
      <c r="F230" s="93" t="s">
        <v>2</v>
      </c>
    </row>
    <row r="231" spans="1:6" s="97" customFormat="1" ht="18" hidden="1" customHeight="1" x14ac:dyDescent="0.3">
      <c r="A231" s="96">
        <v>229</v>
      </c>
      <c r="B231" s="90" t="s">
        <v>104</v>
      </c>
      <c r="C231" s="91" t="s">
        <v>178</v>
      </c>
      <c r="D231" s="90" t="s">
        <v>106</v>
      </c>
      <c r="E231" s="92" t="s">
        <v>344</v>
      </c>
      <c r="F231" s="93" t="s">
        <v>2</v>
      </c>
    </row>
    <row r="232" spans="1:6" s="97" customFormat="1" ht="18" hidden="1" customHeight="1" x14ac:dyDescent="0.3">
      <c r="A232" s="95">
        <v>230</v>
      </c>
      <c r="B232" s="90" t="s">
        <v>24</v>
      </c>
      <c r="C232" s="91" t="s">
        <v>674</v>
      </c>
      <c r="D232" s="90" t="s">
        <v>30</v>
      </c>
      <c r="E232" s="92" t="s">
        <v>344</v>
      </c>
      <c r="F232" s="93">
        <v>1</v>
      </c>
    </row>
    <row r="233" spans="1:6" s="97" customFormat="1" ht="18" hidden="1" customHeight="1" x14ac:dyDescent="0.3">
      <c r="A233" s="96">
        <v>231</v>
      </c>
      <c r="B233" s="90" t="s">
        <v>743</v>
      </c>
      <c r="C233" s="91" t="s">
        <v>744</v>
      </c>
      <c r="D233" s="90" t="s">
        <v>814</v>
      </c>
      <c r="E233" s="92" t="s">
        <v>342</v>
      </c>
      <c r="F233" s="93" t="s">
        <v>2</v>
      </c>
    </row>
    <row r="234" spans="1:6" s="97" customFormat="1" ht="18" hidden="1" customHeight="1" x14ac:dyDescent="0.3">
      <c r="A234" s="95">
        <v>232</v>
      </c>
      <c r="B234" s="90" t="s">
        <v>24</v>
      </c>
      <c r="C234" s="91" t="s">
        <v>674</v>
      </c>
      <c r="D234" s="90" t="s">
        <v>52</v>
      </c>
      <c r="E234" s="92" t="s">
        <v>343</v>
      </c>
      <c r="F234" s="93">
        <v>2</v>
      </c>
    </row>
    <row r="235" spans="1:6" s="97" customFormat="1" ht="18" hidden="1" customHeight="1" x14ac:dyDescent="0.3">
      <c r="A235" s="96">
        <v>233</v>
      </c>
      <c r="B235" s="90" t="s">
        <v>104</v>
      </c>
      <c r="C235" s="91" t="s">
        <v>178</v>
      </c>
      <c r="D235" s="90" t="s">
        <v>117</v>
      </c>
      <c r="E235" s="92" t="s">
        <v>343</v>
      </c>
      <c r="F235" s="93">
        <v>1</v>
      </c>
    </row>
    <row r="236" spans="1:6" s="97" customFormat="1" ht="18" hidden="1" customHeight="1" x14ac:dyDescent="0.3">
      <c r="A236" s="95">
        <v>234</v>
      </c>
      <c r="B236" s="90" t="s">
        <v>242</v>
      </c>
      <c r="C236" s="91" t="s">
        <v>553</v>
      </c>
      <c r="D236" s="90" t="s">
        <v>297</v>
      </c>
      <c r="E236" s="92" t="s">
        <v>342</v>
      </c>
      <c r="F236" s="93" t="s">
        <v>2</v>
      </c>
    </row>
    <row r="237" spans="1:6" s="97" customFormat="1" ht="18" hidden="1" customHeight="1" x14ac:dyDescent="0.3">
      <c r="A237" s="96">
        <v>235</v>
      </c>
      <c r="B237" s="90" t="s">
        <v>104</v>
      </c>
      <c r="C237" s="91" t="s">
        <v>178</v>
      </c>
      <c r="D237" s="90" t="s">
        <v>121</v>
      </c>
      <c r="E237" s="92" t="s">
        <v>344</v>
      </c>
      <c r="F237" s="93" t="s">
        <v>2</v>
      </c>
    </row>
    <row r="238" spans="1:6" s="97" customFormat="1" ht="18" hidden="1" customHeight="1" x14ac:dyDescent="0.3">
      <c r="A238" s="95">
        <v>236</v>
      </c>
      <c r="B238" s="90" t="s">
        <v>242</v>
      </c>
      <c r="C238" s="91" t="s">
        <v>553</v>
      </c>
      <c r="D238" s="90" t="s">
        <v>303</v>
      </c>
      <c r="E238" s="92" t="s">
        <v>342</v>
      </c>
      <c r="F238" s="93">
        <v>2</v>
      </c>
    </row>
    <row r="239" spans="1:6" s="97" customFormat="1" ht="18" hidden="1" customHeight="1" x14ac:dyDescent="0.3">
      <c r="A239" s="96">
        <v>237</v>
      </c>
      <c r="B239" s="90" t="s">
        <v>73</v>
      </c>
      <c r="C239" s="91" t="s">
        <v>521</v>
      </c>
      <c r="D239" s="90" t="s">
        <v>403</v>
      </c>
      <c r="E239" s="92" t="s">
        <v>342</v>
      </c>
      <c r="F239" s="93" t="s">
        <v>2</v>
      </c>
    </row>
    <row r="240" spans="1:6" s="97" customFormat="1" ht="18" hidden="1" customHeight="1" x14ac:dyDescent="0.3">
      <c r="A240" s="95">
        <v>238</v>
      </c>
      <c r="B240" s="90" t="s">
        <v>73</v>
      </c>
      <c r="C240" s="91" t="s">
        <v>521</v>
      </c>
      <c r="D240" s="90" t="s">
        <v>401</v>
      </c>
      <c r="E240" s="92" t="s">
        <v>342</v>
      </c>
      <c r="F240" s="93" t="s">
        <v>2</v>
      </c>
    </row>
    <row r="241" spans="1:6" s="97" customFormat="1" ht="18" hidden="1" customHeight="1" x14ac:dyDescent="0.3">
      <c r="A241" s="96">
        <v>239</v>
      </c>
      <c r="B241" s="90" t="s">
        <v>242</v>
      </c>
      <c r="C241" s="91" t="s">
        <v>553</v>
      </c>
      <c r="D241" s="90" t="s">
        <v>301</v>
      </c>
      <c r="E241" s="92" t="s">
        <v>342</v>
      </c>
      <c r="F241" s="93" t="s">
        <v>2</v>
      </c>
    </row>
    <row r="242" spans="1:6" s="97" customFormat="1" ht="18" hidden="1" customHeight="1" x14ac:dyDescent="0.3">
      <c r="A242" s="95">
        <v>240</v>
      </c>
      <c r="B242" s="90" t="s">
        <v>512</v>
      </c>
      <c r="C242" s="91" t="s">
        <v>557</v>
      </c>
      <c r="D242" s="90" t="s">
        <v>163</v>
      </c>
      <c r="E242" s="92" t="s">
        <v>343</v>
      </c>
      <c r="F242" s="93" t="s">
        <v>2</v>
      </c>
    </row>
    <row r="243" spans="1:6" s="97" customFormat="1" ht="18" customHeight="1" x14ac:dyDescent="0.3">
      <c r="A243" s="96">
        <v>241</v>
      </c>
      <c r="B243" s="90" t="s">
        <v>514</v>
      </c>
      <c r="C243" s="91" t="s">
        <v>525</v>
      </c>
      <c r="D243" s="90" t="s">
        <v>125</v>
      </c>
      <c r="E243" s="92" t="s">
        <v>343</v>
      </c>
      <c r="F243" s="93" t="s">
        <v>2</v>
      </c>
    </row>
    <row r="244" spans="1:6" s="97" customFormat="1" ht="18" hidden="1" customHeight="1" x14ac:dyDescent="0.3">
      <c r="A244" s="95">
        <v>242</v>
      </c>
      <c r="B244" s="90" t="s">
        <v>515</v>
      </c>
      <c r="C244" s="91" t="s">
        <v>538</v>
      </c>
      <c r="D244" s="90" t="s">
        <v>477</v>
      </c>
      <c r="E244" s="92" t="s">
        <v>341</v>
      </c>
      <c r="F244" s="93" t="s">
        <v>2</v>
      </c>
    </row>
    <row r="245" spans="1:6" s="97" customFormat="1" ht="18" hidden="1" customHeight="1" x14ac:dyDescent="0.3">
      <c r="A245" s="96">
        <v>243</v>
      </c>
      <c r="B245" s="90" t="s">
        <v>73</v>
      </c>
      <c r="C245" s="91" t="s">
        <v>521</v>
      </c>
      <c r="D245" s="90" t="s">
        <v>80</v>
      </c>
      <c r="E245" s="92" t="s">
        <v>344</v>
      </c>
      <c r="F245" s="93">
        <v>1</v>
      </c>
    </row>
    <row r="246" spans="1:6" s="97" customFormat="1" ht="18" hidden="1" customHeight="1" x14ac:dyDescent="0.3">
      <c r="A246" s="95">
        <v>244</v>
      </c>
      <c r="B246" s="90" t="s">
        <v>743</v>
      </c>
      <c r="C246" s="91" t="s">
        <v>744</v>
      </c>
      <c r="D246" s="90" t="s">
        <v>815</v>
      </c>
      <c r="E246" s="92" t="s">
        <v>345</v>
      </c>
      <c r="F246" s="93" t="s">
        <v>2</v>
      </c>
    </row>
    <row r="247" spans="1:6" s="97" customFormat="1" ht="18" hidden="1" customHeight="1" x14ac:dyDescent="0.3">
      <c r="A247" s="96">
        <v>245</v>
      </c>
      <c r="B247" s="90" t="s">
        <v>754</v>
      </c>
      <c r="C247" s="91" t="s">
        <v>755</v>
      </c>
      <c r="D247" s="90" t="s">
        <v>364</v>
      </c>
      <c r="E247" s="92" t="s">
        <v>343</v>
      </c>
      <c r="F247" s="93">
        <v>2</v>
      </c>
    </row>
    <row r="248" spans="1:6" s="97" customFormat="1" ht="18" hidden="1" customHeight="1" x14ac:dyDescent="0.3">
      <c r="A248" s="95">
        <v>246</v>
      </c>
      <c r="B248" s="90" t="s">
        <v>743</v>
      </c>
      <c r="C248" s="91" t="s">
        <v>744</v>
      </c>
      <c r="D248" s="90" t="s">
        <v>816</v>
      </c>
      <c r="E248" s="92" t="s">
        <v>341</v>
      </c>
      <c r="F248" s="93" t="s">
        <v>2</v>
      </c>
    </row>
    <row r="249" spans="1:6" s="97" customFormat="1" ht="18" hidden="1" customHeight="1" x14ac:dyDescent="0.3">
      <c r="A249" s="96">
        <v>247</v>
      </c>
      <c r="B249" s="90" t="s">
        <v>32</v>
      </c>
      <c r="C249" s="91" t="s">
        <v>523</v>
      </c>
      <c r="D249" s="90" t="s">
        <v>35</v>
      </c>
      <c r="E249" s="92" t="s">
        <v>343</v>
      </c>
      <c r="F249" s="93" t="s">
        <v>2</v>
      </c>
    </row>
    <row r="250" spans="1:6" s="97" customFormat="1" ht="18" hidden="1" customHeight="1" x14ac:dyDescent="0.3">
      <c r="A250" s="95">
        <v>248</v>
      </c>
      <c r="B250" s="90" t="s">
        <v>32</v>
      </c>
      <c r="C250" s="91" t="s">
        <v>523</v>
      </c>
      <c r="D250" s="90" t="s">
        <v>40</v>
      </c>
      <c r="E250" s="92" t="s">
        <v>343</v>
      </c>
      <c r="F250" s="93">
        <v>2</v>
      </c>
    </row>
    <row r="251" spans="1:6" s="97" customFormat="1" ht="18" hidden="1" customHeight="1" x14ac:dyDescent="0.3">
      <c r="A251" s="96">
        <v>249</v>
      </c>
      <c r="B251" s="90" t="s">
        <v>743</v>
      </c>
      <c r="C251" s="91" t="s">
        <v>744</v>
      </c>
      <c r="D251" s="90" t="s">
        <v>817</v>
      </c>
      <c r="E251" s="92" t="s">
        <v>342</v>
      </c>
      <c r="F251" s="93" t="s">
        <v>2</v>
      </c>
    </row>
    <row r="252" spans="1:6" s="99" customFormat="1" ht="18" hidden="1" customHeight="1" x14ac:dyDescent="0.3">
      <c r="A252" s="95">
        <v>250</v>
      </c>
      <c r="B252" s="90" t="s">
        <v>743</v>
      </c>
      <c r="C252" s="91" t="s">
        <v>744</v>
      </c>
      <c r="D252" s="90" t="s">
        <v>218</v>
      </c>
      <c r="E252" s="92" t="s">
        <v>343</v>
      </c>
      <c r="F252" s="93" t="s">
        <v>2</v>
      </c>
    </row>
    <row r="253" spans="1:6" s="97" customFormat="1" ht="18" hidden="1" customHeight="1" x14ac:dyDescent="0.3">
      <c r="A253" s="96">
        <v>251</v>
      </c>
      <c r="B253" s="90" t="s">
        <v>743</v>
      </c>
      <c r="C253" s="91" t="s">
        <v>744</v>
      </c>
      <c r="D253" s="90" t="s">
        <v>818</v>
      </c>
      <c r="E253" s="92" t="s">
        <v>342</v>
      </c>
      <c r="F253" s="93" t="s">
        <v>2</v>
      </c>
    </row>
    <row r="254" spans="1:6" s="97" customFormat="1" ht="18" hidden="1" customHeight="1" x14ac:dyDescent="0.3">
      <c r="A254" s="95">
        <v>252</v>
      </c>
      <c r="B254" s="90" t="s">
        <v>24</v>
      </c>
      <c r="C254" s="91" t="s">
        <v>674</v>
      </c>
      <c r="D254" s="90" t="s">
        <v>31</v>
      </c>
      <c r="E254" s="92" t="s">
        <v>341</v>
      </c>
      <c r="F254" s="93" t="s">
        <v>2</v>
      </c>
    </row>
    <row r="255" spans="1:6" s="97" customFormat="1" ht="18" hidden="1" customHeight="1" x14ac:dyDescent="0.3">
      <c r="A255" s="96">
        <v>253</v>
      </c>
      <c r="B255" s="90" t="s">
        <v>530</v>
      </c>
      <c r="C255" s="91" t="s">
        <v>531</v>
      </c>
      <c r="D255" s="90" t="s">
        <v>560</v>
      </c>
      <c r="E255" s="92" t="s">
        <v>341</v>
      </c>
      <c r="F255" s="93">
        <v>1</v>
      </c>
    </row>
    <row r="256" spans="1:6" s="97" customFormat="1" ht="18" hidden="1" customHeight="1" x14ac:dyDescent="0.3">
      <c r="A256" s="95">
        <v>254</v>
      </c>
      <c r="B256" s="90" t="s">
        <v>743</v>
      </c>
      <c r="C256" s="91" t="s">
        <v>744</v>
      </c>
      <c r="D256" s="90" t="s">
        <v>250</v>
      </c>
      <c r="E256" s="92" t="s">
        <v>342</v>
      </c>
      <c r="F256" s="93" t="s">
        <v>2</v>
      </c>
    </row>
    <row r="257" spans="1:6" s="97" customFormat="1" ht="18" hidden="1" customHeight="1" x14ac:dyDescent="0.3">
      <c r="A257" s="96">
        <v>255</v>
      </c>
      <c r="B257" s="90" t="s">
        <v>151</v>
      </c>
      <c r="C257" s="91" t="s">
        <v>180</v>
      </c>
      <c r="D257" s="90" t="s">
        <v>156</v>
      </c>
      <c r="E257" s="92" t="s">
        <v>344</v>
      </c>
      <c r="F257" s="93" t="s">
        <v>2</v>
      </c>
    </row>
    <row r="258" spans="1:6" s="97" customFormat="1" ht="18" hidden="1" customHeight="1" x14ac:dyDescent="0.3">
      <c r="A258" s="95">
        <v>256</v>
      </c>
      <c r="B258" s="90" t="s">
        <v>743</v>
      </c>
      <c r="C258" s="91" t="s">
        <v>744</v>
      </c>
      <c r="D258" s="90" t="s">
        <v>819</v>
      </c>
      <c r="E258" s="92" t="s">
        <v>345</v>
      </c>
      <c r="F258" s="93" t="s">
        <v>2</v>
      </c>
    </row>
    <row r="259" spans="1:6" s="97" customFormat="1" ht="18" hidden="1" customHeight="1" x14ac:dyDescent="0.3">
      <c r="A259" s="96">
        <v>257</v>
      </c>
      <c r="B259" s="90" t="s">
        <v>73</v>
      </c>
      <c r="C259" s="91" t="s">
        <v>521</v>
      </c>
      <c r="D259" s="90" t="s">
        <v>678</v>
      </c>
      <c r="E259" s="92" t="s">
        <v>344</v>
      </c>
      <c r="F259" s="93">
        <v>1</v>
      </c>
    </row>
    <row r="260" spans="1:6" s="97" customFormat="1" ht="18" hidden="1" customHeight="1" x14ac:dyDescent="0.3">
      <c r="A260" s="95">
        <v>258</v>
      </c>
      <c r="B260" s="90" t="s">
        <v>73</v>
      </c>
      <c r="C260" s="91" t="s">
        <v>521</v>
      </c>
      <c r="D260" s="90" t="s">
        <v>294</v>
      </c>
      <c r="E260" s="92" t="s">
        <v>341</v>
      </c>
      <c r="F260" s="93">
        <v>4</v>
      </c>
    </row>
    <row r="261" spans="1:6" s="97" customFormat="1" ht="18" hidden="1" customHeight="1" x14ac:dyDescent="0.3">
      <c r="A261" s="96">
        <v>259</v>
      </c>
      <c r="B261" s="90" t="s">
        <v>104</v>
      </c>
      <c r="C261" s="91" t="s">
        <v>178</v>
      </c>
      <c r="D261" s="90" t="s">
        <v>119</v>
      </c>
      <c r="E261" s="92" t="s">
        <v>341</v>
      </c>
      <c r="F261" s="93" t="s">
        <v>2</v>
      </c>
    </row>
    <row r="262" spans="1:6" s="97" customFormat="1" ht="18" hidden="1" customHeight="1" x14ac:dyDescent="0.3">
      <c r="A262" s="95">
        <v>260</v>
      </c>
      <c r="B262" s="90" t="s">
        <v>743</v>
      </c>
      <c r="C262" s="91" t="s">
        <v>744</v>
      </c>
      <c r="D262" s="90" t="s">
        <v>820</v>
      </c>
      <c r="E262" s="92" t="s">
        <v>341</v>
      </c>
      <c r="F262" s="93" t="s">
        <v>2</v>
      </c>
    </row>
    <row r="263" spans="1:6" s="97" customFormat="1" ht="18" hidden="1" customHeight="1" x14ac:dyDescent="0.3">
      <c r="A263" s="96">
        <v>261</v>
      </c>
      <c r="B263" s="90" t="s">
        <v>210</v>
      </c>
      <c r="C263" s="91" t="s">
        <v>533</v>
      </c>
      <c r="D263" s="90" t="s">
        <v>292</v>
      </c>
      <c r="E263" s="92" t="s">
        <v>341</v>
      </c>
      <c r="F263" s="93">
        <v>2</v>
      </c>
    </row>
    <row r="264" spans="1:6" s="97" customFormat="1" ht="18" hidden="1" customHeight="1" x14ac:dyDescent="0.3">
      <c r="A264" s="95">
        <v>262</v>
      </c>
      <c r="B264" s="90" t="s">
        <v>515</v>
      </c>
      <c r="C264" s="91" t="s">
        <v>538</v>
      </c>
      <c r="D264" s="90" t="s">
        <v>561</v>
      </c>
      <c r="E264" s="92" t="s">
        <v>342</v>
      </c>
      <c r="F264" s="93" t="s">
        <v>2</v>
      </c>
    </row>
    <row r="265" spans="1:6" s="97" customFormat="1" ht="18" hidden="1" customHeight="1" x14ac:dyDescent="0.3">
      <c r="A265" s="96">
        <v>263</v>
      </c>
      <c r="B265" s="90" t="s">
        <v>747</v>
      </c>
      <c r="C265" s="91" t="s">
        <v>985</v>
      </c>
      <c r="D265" s="90" t="s">
        <v>691</v>
      </c>
      <c r="E265" s="92" t="s">
        <v>345</v>
      </c>
      <c r="F265" s="93" t="s">
        <v>2</v>
      </c>
    </row>
    <row r="266" spans="1:6" s="97" customFormat="1" ht="18" hidden="1" customHeight="1" x14ac:dyDescent="0.3">
      <c r="A266" s="95">
        <v>264</v>
      </c>
      <c r="B266" s="90" t="s">
        <v>384</v>
      </c>
      <c r="C266" s="91" t="s">
        <v>539</v>
      </c>
      <c r="D266" s="90" t="s">
        <v>319</v>
      </c>
      <c r="E266" s="92" t="s">
        <v>341</v>
      </c>
      <c r="F266" s="93" t="s">
        <v>2</v>
      </c>
    </row>
    <row r="267" spans="1:6" s="97" customFormat="1" ht="18" hidden="1" customHeight="1" x14ac:dyDescent="0.3">
      <c r="A267" s="96">
        <v>265</v>
      </c>
      <c r="B267" s="90" t="s">
        <v>743</v>
      </c>
      <c r="C267" s="91" t="s">
        <v>744</v>
      </c>
      <c r="D267" s="90" t="s">
        <v>821</v>
      </c>
      <c r="E267" s="92" t="s">
        <v>345</v>
      </c>
      <c r="F267" s="93" t="s">
        <v>2</v>
      </c>
    </row>
    <row r="268" spans="1:6" s="97" customFormat="1" ht="18" hidden="1" customHeight="1" x14ac:dyDescent="0.3">
      <c r="A268" s="95">
        <v>266</v>
      </c>
      <c r="B268" s="90" t="s">
        <v>743</v>
      </c>
      <c r="C268" s="91" t="s">
        <v>744</v>
      </c>
      <c r="D268" s="90" t="s">
        <v>822</v>
      </c>
      <c r="E268" s="92" t="s">
        <v>345</v>
      </c>
      <c r="F268" s="93" t="s">
        <v>2</v>
      </c>
    </row>
    <row r="269" spans="1:6" s="97" customFormat="1" ht="18" hidden="1" customHeight="1" x14ac:dyDescent="0.3">
      <c r="A269" s="96">
        <v>267</v>
      </c>
      <c r="B269" s="90" t="s">
        <v>754</v>
      </c>
      <c r="C269" s="91" t="s">
        <v>755</v>
      </c>
      <c r="D269" s="90" t="s">
        <v>255</v>
      </c>
      <c r="E269" s="92" t="s">
        <v>344</v>
      </c>
      <c r="F269" s="93" t="s">
        <v>2</v>
      </c>
    </row>
    <row r="270" spans="1:6" s="97" customFormat="1" ht="18" hidden="1" customHeight="1" x14ac:dyDescent="0.3">
      <c r="A270" s="95">
        <v>268</v>
      </c>
      <c r="B270" s="90" t="s">
        <v>743</v>
      </c>
      <c r="C270" s="91" t="s">
        <v>744</v>
      </c>
      <c r="D270" s="90" t="s">
        <v>823</v>
      </c>
      <c r="E270" s="92" t="s">
        <v>345</v>
      </c>
      <c r="F270" s="93" t="s">
        <v>2</v>
      </c>
    </row>
    <row r="271" spans="1:6" s="97" customFormat="1" ht="18" hidden="1" customHeight="1" x14ac:dyDescent="0.3">
      <c r="A271" s="96">
        <v>269</v>
      </c>
      <c r="B271" s="90" t="s">
        <v>743</v>
      </c>
      <c r="C271" s="91" t="s">
        <v>744</v>
      </c>
      <c r="D271" s="90" t="s">
        <v>824</v>
      </c>
      <c r="E271" s="92" t="s">
        <v>342</v>
      </c>
      <c r="F271" s="93" t="s">
        <v>2</v>
      </c>
    </row>
    <row r="272" spans="1:6" s="97" customFormat="1" ht="18" hidden="1" customHeight="1" x14ac:dyDescent="0.3">
      <c r="A272" s="95">
        <v>270</v>
      </c>
      <c r="B272" s="90" t="s">
        <v>210</v>
      </c>
      <c r="C272" s="91" t="s">
        <v>533</v>
      </c>
      <c r="D272" s="90" t="s">
        <v>111</v>
      </c>
      <c r="E272" s="92" t="s">
        <v>344</v>
      </c>
      <c r="F272" s="93" t="s">
        <v>2</v>
      </c>
    </row>
    <row r="273" spans="1:6" s="97" customFormat="1" ht="18" hidden="1" customHeight="1" x14ac:dyDescent="0.3">
      <c r="A273" s="96">
        <v>271</v>
      </c>
      <c r="B273" s="90" t="s">
        <v>73</v>
      </c>
      <c r="C273" s="91" t="s">
        <v>521</v>
      </c>
      <c r="D273" s="90" t="s">
        <v>562</v>
      </c>
      <c r="E273" s="92" t="s">
        <v>345</v>
      </c>
      <c r="F273" s="93" t="s">
        <v>2</v>
      </c>
    </row>
    <row r="274" spans="1:6" s="97" customFormat="1" ht="18" hidden="1" customHeight="1" x14ac:dyDescent="0.3">
      <c r="A274" s="95">
        <v>272</v>
      </c>
      <c r="B274" s="90" t="s">
        <v>743</v>
      </c>
      <c r="C274" s="91" t="s">
        <v>744</v>
      </c>
      <c r="D274" s="90" t="s">
        <v>825</v>
      </c>
      <c r="E274" s="92" t="s">
        <v>342</v>
      </c>
      <c r="F274" s="93" t="s">
        <v>2</v>
      </c>
    </row>
    <row r="275" spans="1:6" s="97" customFormat="1" ht="18" hidden="1" customHeight="1" x14ac:dyDescent="0.3">
      <c r="A275" s="96">
        <v>273</v>
      </c>
      <c r="B275" s="90" t="s">
        <v>526</v>
      </c>
      <c r="C275" s="91" t="s">
        <v>179</v>
      </c>
      <c r="D275" s="90" t="s">
        <v>230</v>
      </c>
      <c r="E275" s="92" t="s">
        <v>344</v>
      </c>
      <c r="F275" s="93" t="s">
        <v>2</v>
      </c>
    </row>
    <row r="276" spans="1:6" s="97" customFormat="1" ht="18" hidden="1" customHeight="1" x14ac:dyDescent="0.3">
      <c r="A276" s="95">
        <v>274</v>
      </c>
      <c r="B276" s="90" t="s">
        <v>73</v>
      </c>
      <c r="C276" s="91" t="s">
        <v>521</v>
      </c>
      <c r="D276" s="90" t="s">
        <v>234</v>
      </c>
      <c r="E276" s="92" t="s">
        <v>342</v>
      </c>
      <c r="F276" s="93" t="s">
        <v>2</v>
      </c>
    </row>
    <row r="277" spans="1:6" s="97" customFormat="1" ht="18" hidden="1" customHeight="1" x14ac:dyDescent="0.3">
      <c r="A277" s="96">
        <v>275</v>
      </c>
      <c r="B277" s="90" t="s">
        <v>743</v>
      </c>
      <c r="C277" s="91" t="s">
        <v>744</v>
      </c>
      <c r="D277" s="90" t="s">
        <v>826</v>
      </c>
      <c r="E277" s="92" t="s">
        <v>345</v>
      </c>
      <c r="F277" s="93" t="s">
        <v>2</v>
      </c>
    </row>
    <row r="278" spans="1:6" s="97" customFormat="1" ht="18" hidden="1" customHeight="1" x14ac:dyDescent="0.3">
      <c r="A278" s="95">
        <v>276</v>
      </c>
      <c r="B278" s="90" t="s">
        <v>187</v>
      </c>
      <c r="C278" s="91" t="s">
        <v>188</v>
      </c>
      <c r="D278" s="90" t="s">
        <v>243</v>
      </c>
      <c r="E278" s="92" t="s">
        <v>341</v>
      </c>
      <c r="F278" s="93" t="s">
        <v>2</v>
      </c>
    </row>
    <row r="279" spans="1:6" s="97" customFormat="1" ht="18" hidden="1" customHeight="1" x14ac:dyDescent="0.3">
      <c r="A279" s="96">
        <v>277</v>
      </c>
      <c r="B279" s="90" t="s">
        <v>743</v>
      </c>
      <c r="C279" s="91" t="s">
        <v>744</v>
      </c>
      <c r="D279" s="90" t="s">
        <v>827</v>
      </c>
      <c r="E279" s="92" t="s">
        <v>345</v>
      </c>
      <c r="F279" s="93" t="s">
        <v>2</v>
      </c>
    </row>
    <row r="280" spans="1:6" s="97" customFormat="1" ht="18" hidden="1" customHeight="1" x14ac:dyDescent="0.3">
      <c r="A280" s="95">
        <v>278</v>
      </c>
      <c r="B280" s="90" t="s">
        <v>743</v>
      </c>
      <c r="C280" s="91" t="s">
        <v>744</v>
      </c>
      <c r="D280" s="90" t="s">
        <v>828</v>
      </c>
      <c r="E280" s="92" t="s">
        <v>342</v>
      </c>
      <c r="F280" s="93" t="s">
        <v>2</v>
      </c>
    </row>
    <row r="281" spans="1:6" s="97" customFormat="1" ht="18" hidden="1" customHeight="1" x14ac:dyDescent="0.3">
      <c r="A281" s="96">
        <v>279</v>
      </c>
      <c r="B281" s="90" t="s">
        <v>240</v>
      </c>
      <c r="C281" s="91" t="s">
        <v>542</v>
      </c>
      <c r="D281" s="90" t="s">
        <v>563</v>
      </c>
      <c r="E281" s="92" t="s">
        <v>342</v>
      </c>
      <c r="F281" s="93">
        <v>2</v>
      </c>
    </row>
    <row r="282" spans="1:6" s="97" customFormat="1" ht="18" hidden="1" customHeight="1" x14ac:dyDescent="0.3">
      <c r="A282" s="95">
        <v>280</v>
      </c>
      <c r="B282" s="90" t="s">
        <v>32</v>
      </c>
      <c r="C282" s="91" t="s">
        <v>523</v>
      </c>
      <c r="D282" s="90" t="s">
        <v>43</v>
      </c>
      <c r="E282" s="92" t="s">
        <v>344</v>
      </c>
      <c r="F282" s="93">
        <v>2</v>
      </c>
    </row>
    <row r="283" spans="1:6" s="97" customFormat="1" ht="18" hidden="1" customHeight="1" x14ac:dyDescent="0.3">
      <c r="A283" s="96">
        <v>281</v>
      </c>
      <c r="B283" s="90" t="s">
        <v>32</v>
      </c>
      <c r="C283" s="91" t="s">
        <v>523</v>
      </c>
      <c r="D283" s="90" t="s">
        <v>45</v>
      </c>
      <c r="E283" s="92" t="s">
        <v>344</v>
      </c>
      <c r="F283" s="93">
        <v>1</v>
      </c>
    </row>
    <row r="284" spans="1:6" s="97" customFormat="1" ht="18" hidden="1" customHeight="1" x14ac:dyDescent="0.3">
      <c r="A284" s="95">
        <v>282</v>
      </c>
      <c r="B284" s="90" t="s">
        <v>210</v>
      </c>
      <c r="C284" s="91" t="s">
        <v>533</v>
      </c>
      <c r="D284" s="90" t="s">
        <v>135</v>
      </c>
      <c r="E284" s="92" t="s">
        <v>343</v>
      </c>
      <c r="F284" s="93">
        <v>1</v>
      </c>
    </row>
    <row r="285" spans="1:6" s="97" customFormat="1" ht="18" hidden="1" customHeight="1" x14ac:dyDescent="0.3">
      <c r="A285" s="96">
        <v>283</v>
      </c>
      <c r="B285" s="90" t="s">
        <v>104</v>
      </c>
      <c r="C285" s="91" t="s">
        <v>178</v>
      </c>
      <c r="D285" s="90" t="s">
        <v>113</v>
      </c>
      <c r="E285" s="92" t="s">
        <v>345</v>
      </c>
      <c r="F285" s="93" t="s">
        <v>2</v>
      </c>
    </row>
    <row r="286" spans="1:6" s="97" customFormat="1" ht="18" hidden="1" customHeight="1" x14ac:dyDescent="0.3">
      <c r="A286" s="95">
        <v>284</v>
      </c>
      <c r="B286" s="90" t="s">
        <v>743</v>
      </c>
      <c r="C286" s="91" t="s">
        <v>744</v>
      </c>
      <c r="D286" s="90" t="s">
        <v>829</v>
      </c>
      <c r="E286" s="92" t="s">
        <v>345</v>
      </c>
      <c r="F286" s="93" t="s">
        <v>2</v>
      </c>
    </row>
    <row r="287" spans="1:6" s="97" customFormat="1" ht="18" hidden="1" customHeight="1" x14ac:dyDescent="0.3">
      <c r="A287" s="96">
        <v>285</v>
      </c>
      <c r="B287" s="90" t="s">
        <v>242</v>
      </c>
      <c r="C287" s="91" t="s">
        <v>553</v>
      </c>
      <c r="D287" s="90" t="s">
        <v>564</v>
      </c>
      <c r="E287" s="92" t="s">
        <v>343</v>
      </c>
      <c r="F287" s="93">
        <v>1</v>
      </c>
    </row>
    <row r="288" spans="1:6" s="97" customFormat="1" ht="18" hidden="1" customHeight="1" x14ac:dyDescent="0.3">
      <c r="A288" s="95">
        <v>286</v>
      </c>
      <c r="B288" s="90" t="s">
        <v>743</v>
      </c>
      <c r="C288" s="91" t="s">
        <v>744</v>
      </c>
      <c r="D288" s="90" t="s">
        <v>830</v>
      </c>
      <c r="E288" s="92" t="s">
        <v>342</v>
      </c>
      <c r="F288" s="93" t="s">
        <v>2</v>
      </c>
    </row>
    <row r="289" spans="1:6" s="97" customFormat="1" ht="18" hidden="1" customHeight="1" x14ac:dyDescent="0.3">
      <c r="A289" s="96">
        <v>287</v>
      </c>
      <c r="B289" s="90" t="s">
        <v>73</v>
      </c>
      <c r="C289" s="91" t="s">
        <v>521</v>
      </c>
      <c r="D289" s="90" t="s">
        <v>831</v>
      </c>
      <c r="E289" s="92" t="s">
        <v>342</v>
      </c>
      <c r="F289" s="93" t="s">
        <v>2</v>
      </c>
    </row>
    <row r="290" spans="1:6" s="97" customFormat="1" ht="18" hidden="1" customHeight="1" x14ac:dyDescent="0.3">
      <c r="A290" s="95">
        <v>288</v>
      </c>
      <c r="B290" s="90" t="s">
        <v>240</v>
      </c>
      <c r="C290" s="91" t="s">
        <v>542</v>
      </c>
      <c r="D290" s="90" t="s">
        <v>565</v>
      </c>
      <c r="E290" s="92" t="s">
        <v>345</v>
      </c>
      <c r="F290" s="93" t="s">
        <v>2</v>
      </c>
    </row>
    <row r="291" spans="1:6" s="97" customFormat="1" ht="18" hidden="1" customHeight="1" x14ac:dyDescent="0.3">
      <c r="A291" s="96">
        <v>289</v>
      </c>
      <c r="B291" s="90" t="s">
        <v>73</v>
      </c>
      <c r="C291" s="91" t="s">
        <v>521</v>
      </c>
      <c r="D291" s="90" t="s">
        <v>215</v>
      </c>
      <c r="E291" s="92" t="s">
        <v>341</v>
      </c>
      <c r="F291" s="93" t="s">
        <v>2</v>
      </c>
    </row>
    <row r="292" spans="1:6" s="97" customFormat="1" ht="18" hidden="1" customHeight="1" x14ac:dyDescent="0.3">
      <c r="A292" s="95">
        <v>290</v>
      </c>
      <c r="B292" s="90" t="s">
        <v>13</v>
      </c>
      <c r="C292" s="91" t="s">
        <v>522</v>
      </c>
      <c r="D292" s="90" t="s">
        <v>18</v>
      </c>
      <c r="E292" s="92" t="s">
        <v>343</v>
      </c>
      <c r="F292" s="93" t="s">
        <v>2</v>
      </c>
    </row>
    <row r="293" spans="1:6" s="97" customFormat="1" ht="18" hidden="1" customHeight="1" x14ac:dyDescent="0.3">
      <c r="A293" s="96">
        <v>291</v>
      </c>
      <c r="B293" s="90" t="s">
        <v>743</v>
      </c>
      <c r="C293" s="91" t="s">
        <v>744</v>
      </c>
      <c r="D293" s="90" t="s">
        <v>219</v>
      </c>
      <c r="E293" s="92" t="s">
        <v>345</v>
      </c>
      <c r="F293" s="93" t="s">
        <v>2</v>
      </c>
    </row>
    <row r="294" spans="1:6" s="97" customFormat="1" ht="18" hidden="1" customHeight="1" x14ac:dyDescent="0.3">
      <c r="A294" s="95">
        <v>292</v>
      </c>
      <c r="B294" s="90" t="s">
        <v>32</v>
      </c>
      <c r="C294" s="91" t="s">
        <v>523</v>
      </c>
      <c r="D294" s="90" t="s">
        <v>34</v>
      </c>
      <c r="E294" s="92" t="s">
        <v>341</v>
      </c>
      <c r="F294" s="93" t="s">
        <v>2</v>
      </c>
    </row>
    <row r="295" spans="1:6" s="97" customFormat="1" ht="18" hidden="1" customHeight="1" x14ac:dyDescent="0.3">
      <c r="A295" s="96">
        <v>293</v>
      </c>
      <c r="B295" s="90" t="s">
        <v>32</v>
      </c>
      <c r="C295" s="91" t="s">
        <v>523</v>
      </c>
      <c r="D295" s="90" t="s">
        <v>42</v>
      </c>
      <c r="E295" s="92" t="s">
        <v>342</v>
      </c>
      <c r="F295" s="93">
        <v>3</v>
      </c>
    </row>
    <row r="296" spans="1:6" s="97" customFormat="1" ht="18" hidden="1" customHeight="1" x14ac:dyDescent="0.3">
      <c r="A296" s="95">
        <v>294</v>
      </c>
      <c r="B296" s="90" t="s">
        <v>743</v>
      </c>
      <c r="C296" s="91" t="s">
        <v>744</v>
      </c>
      <c r="D296" s="90" t="s">
        <v>832</v>
      </c>
      <c r="E296" s="92" t="s">
        <v>342</v>
      </c>
      <c r="F296" s="93" t="s">
        <v>2</v>
      </c>
    </row>
    <row r="297" spans="1:6" s="97" customFormat="1" ht="18" hidden="1" customHeight="1" x14ac:dyDescent="0.3">
      <c r="A297" s="96">
        <v>295</v>
      </c>
      <c r="B297" s="90" t="s">
        <v>240</v>
      </c>
      <c r="C297" s="91" t="s">
        <v>542</v>
      </c>
      <c r="D297" s="90" t="s">
        <v>566</v>
      </c>
      <c r="E297" s="92" t="s">
        <v>343</v>
      </c>
      <c r="F297" s="93" t="s">
        <v>2</v>
      </c>
    </row>
    <row r="298" spans="1:6" s="97" customFormat="1" ht="18" hidden="1" customHeight="1" x14ac:dyDescent="0.3">
      <c r="A298" s="95">
        <v>296</v>
      </c>
      <c r="B298" s="90" t="s">
        <v>384</v>
      </c>
      <c r="C298" s="91" t="s">
        <v>539</v>
      </c>
      <c r="D298" s="90" t="s">
        <v>162</v>
      </c>
      <c r="E298" s="92" t="s">
        <v>342</v>
      </c>
      <c r="F298" s="93" t="s">
        <v>2</v>
      </c>
    </row>
    <row r="299" spans="1:6" s="97" customFormat="1" ht="18" hidden="1" customHeight="1" x14ac:dyDescent="0.3">
      <c r="A299" s="96">
        <v>297</v>
      </c>
      <c r="B299" s="90" t="s">
        <v>743</v>
      </c>
      <c r="C299" s="91" t="s">
        <v>744</v>
      </c>
      <c r="D299" s="90" t="s">
        <v>833</v>
      </c>
      <c r="E299" s="92" t="s">
        <v>341</v>
      </c>
      <c r="F299" s="93" t="s">
        <v>2</v>
      </c>
    </row>
    <row r="300" spans="1:6" s="97" customFormat="1" ht="18" hidden="1" customHeight="1" x14ac:dyDescent="0.3">
      <c r="A300" s="95">
        <v>298</v>
      </c>
      <c r="B300" s="90" t="s">
        <v>24</v>
      </c>
      <c r="C300" s="91" t="s">
        <v>674</v>
      </c>
      <c r="D300" s="90" t="s">
        <v>567</v>
      </c>
      <c r="E300" s="92" t="s">
        <v>343</v>
      </c>
      <c r="F300" s="93" t="s">
        <v>2</v>
      </c>
    </row>
    <row r="301" spans="1:6" s="97" customFormat="1" ht="18" hidden="1" customHeight="1" x14ac:dyDescent="0.3">
      <c r="A301" s="96">
        <v>299</v>
      </c>
      <c r="B301" s="90" t="s">
        <v>290</v>
      </c>
      <c r="C301" s="91" t="s">
        <v>534</v>
      </c>
      <c r="D301" s="90" t="s">
        <v>328</v>
      </c>
      <c r="E301" s="92" t="s">
        <v>341</v>
      </c>
      <c r="F301" s="93" t="s">
        <v>2</v>
      </c>
    </row>
    <row r="302" spans="1:6" s="97" customFormat="1" ht="18" hidden="1" customHeight="1" x14ac:dyDescent="0.3">
      <c r="A302" s="95">
        <v>300</v>
      </c>
      <c r="B302" s="90" t="s">
        <v>743</v>
      </c>
      <c r="C302" s="91" t="s">
        <v>744</v>
      </c>
      <c r="D302" s="90" t="s">
        <v>834</v>
      </c>
      <c r="E302" s="92" t="s">
        <v>341</v>
      </c>
      <c r="F302" s="93" t="s">
        <v>2</v>
      </c>
    </row>
    <row r="303" spans="1:6" s="97" customFormat="1" ht="18" hidden="1" customHeight="1" x14ac:dyDescent="0.3">
      <c r="A303" s="96">
        <v>301</v>
      </c>
      <c r="B303" s="90" t="s">
        <v>240</v>
      </c>
      <c r="C303" s="91" t="s">
        <v>542</v>
      </c>
      <c r="D303" s="90" t="s">
        <v>317</v>
      </c>
      <c r="E303" s="92" t="s">
        <v>343</v>
      </c>
      <c r="F303" s="93" t="s">
        <v>2</v>
      </c>
    </row>
    <row r="304" spans="1:6" s="97" customFormat="1" ht="18" hidden="1" customHeight="1" x14ac:dyDescent="0.3">
      <c r="A304" s="95">
        <v>302</v>
      </c>
      <c r="B304" s="90" t="s">
        <v>515</v>
      </c>
      <c r="C304" s="91" t="s">
        <v>538</v>
      </c>
      <c r="D304" s="90" t="s">
        <v>316</v>
      </c>
      <c r="E304" s="92" t="s">
        <v>343</v>
      </c>
      <c r="F304" s="93" t="s">
        <v>2</v>
      </c>
    </row>
    <row r="305" spans="1:6" s="97" customFormat="1" ht="18" hidden="1" customHeight="1" x14ac:dyDescent="0.3">
      <c r="A305" s="96">
        <v>303</v>
      </c>
      <c r="B305" s="90" t="s">
        <v>803</v>
      </c>
      <c r="C305" s="91" t="s">
        <v>804</v>
      </c>
      <c r="D305" s="90" t="s">
        <v>692</v>
      </c>
      <c r="E305" s="92" t="s">
        <v>342</v>
      </c>
      <c r="F305" s="93" t="s">
        <v>2</v>
      </c>
    </row>
    <row r="306" spans="1:6" s="97" customFormat="1" ht="18" hidden="1" customHeight="1" x14ac:dyDescent="0.3">
      <c r="A306" s="95">
        <v>304</v>
      </c>
      <c r="B306" s="90" t="s">
        <v>743</v>
      </c>
      <c r="C306" s="91" t="s">
        <v>744</v>
      </c>
      <c r="D306" s="90" t="s">
        <v>835</v>
      </c>
      <c r="E306" s="92" t="s">
        <v>343</v>
      </c>
      <c r="F306" s="93" t="s">
        <v>2</v>
      </c>
    </row>
    <row r="307" spans="1:6" s="97" customFormat="1" ht="18" hidden="1" customHeight="1" x14ac:dyDescent="0.3">
      <c r="A307" s="96">
        <v>305</v>
      </c>
      <c r="B307" s="90" t="s">
        <v>513</v>
      </c>
      <c r="C307" s="91" t="s">
        <v>568</v>
      </c>
      <c r="D307" s="90" t="s">
        <v>569</v>
      </c>
      <c r="E307" s="92" t="s">
        <v>341</v>
      </c>
      <c r="F307" s="93" t="s">
        <v>2</v>
      </c>
    </row>
    <row r="308" spans="1:6" s="97" customFormat="1" ht="18" hidden="1" customHeight="1" x14ac:dyDescent="0.3">
      <c r="A308" s="95">
        <v>306</v>
      </c>
      <c r="B308" s="90" t="s">
        <v>32</v>
      </c>
      <c r="C308" s="91" t="s">
        <v>523</v>
      </c>
      <c r="D308" s="90" t="s">
        <v>570</v>
      </c>
      <c r="E308" s="92" t="s">
        <v>344</v>
      </c>
      <c r="F308" s="93">
        <v>1</v>
      </c>
    </row>
    <row r="309" spans="1:6" s="97" customFormat="1" ht="18" hidden="1" customHeight="1" x14ac:dyDescent="0.3">
      <c r="A309" s="96">
        <v>307</v>
      </c>
      <c r="B309" s="90" t="s">
        <v>743</v>
      </c>
      <c r="C309" s="91" t="s">
        <v>744</v>
      </c>
      <c r="D309" s="90" t="s">
        <v>836</v>
      </c>
      <c r="E309" s="92" t="s">
        <v>345</v>
      </c>
      <c r="F309" s="93" t="s">
        <v>2</v>
      </c>
    </row>
    <row r="310" spans="1:6" s="97" customFormat="1" ht="18" hidden="1" customHeight="1" x14ac:dyDescent="0.3">
      <c r="A310" s="95">
        <v>308</v>
      </c>
      <c r="B310" s="90" t="s">
        <v>743</v>
      </c>
      <c r="C310" s="91" t="s">
        <v>744</v>
      </c>
      <c r="D310" s="90" t="s">
        <v>571</v>
      </c>
      <c r="E310" s="92" t="s">
        <v>342</v>
      </c>
      <c r="F310" s="93" t="s">
        <v>2</v>
      </c>
    </row>
    <row r="311" spans="1:6" s="97" customFormat="1" ht="18" hidden="1" customHeight="1" x14ac:dyDescent="0.3">
      <c r="A311" s="96">
        <v>309</v>
      </c>
      <c r="B311" s="90" t="s">
        <v>24</v>
      </c>
      <c r="C311" s="91" t="s">
        <v>674</v>
      </c>
      <c r="D311" s="90" t="s">
        <v>220</v>
      </c>
      <c r="E311" s="92" t="s">
        <v>343</v>
      </c>
      <c r="F311" s="93" t="s">
        <v>2</v>
      </c>
    </row>
    <row r="312" spans="1:6" s="97" customFormat="1" ht="18" hidden="1" customHeight="1" x14ac:dyDescent="0.3">
      <c r="A312" s="95">
        <v>310</v>
      </c>
      <c r="B312" s="90" t="s">
        <v>743</v>
      </c>
      <c r="C312" s="91" t="s">
        <v>744</v>
      </c>
      <c r="D312" s="90" t="s">
        <v>837</v>
      </c>
      <c r="E312" s="92" t="s">
        <v>345</v>
      </c>
      <c r="F312" s="93" t="s">
        <v>2</v>
      </c>
    </row>
    <row r="313" spans="1:6" s="97" customFormat="1" ht="18" hidden="1" customHeight="1" x14ac:dyDescent="0.3">
      <c r="A313" s="96">
        <v>311</v>
      </c>
      <c r="B313" s="90" t="s">
        <v>743</v>
      </c>
      <c r="C313" s="91" t="s">
        <v>744</v>
      </c>
      <c r="D313" s="90" t="s">
        <v>838</v>
      </c>
      <c r="E313" s="92" t="s">
        <v>344</v>
      </c>
      <c r="F313" s="93" t="s">
        <v>2</v>
      </c>
    </row>
    <row r="314" spans="1:6" s="97" customFormat="1" ht="18" hidden="1" customHeight="1" x14ac:dyDescent="0.3">
      <c r="A314" s="95">
        <v>312</v>
      </c>
      <c r="B314" s="90" t="s">
        <v>747</v>
      </c>
      <c r="C314" s="91" t="s">
        <v>985</v>
      </c>
      <c r="D314" s="90" t="s">
        <v>693</v>
      </c>
      <c r="E314" s="92" t="s">
        <v>343</v>
      </c>
      <c r="F314" s="93" t="s">
        <v>2</v>
      </c>
    </row>
    <row r="315" spans="1:6" s="97" customFormat="1" ht="18" hidden="1" customHeight="1" x14ac:dyDescent="0.3">
      <c r="A315" s="96">
        <v>313</v>
      </c>
      <c r="B315" s="90" t="s">
        <v>743</v>
      </c>
      <c r="C315" s="91" t="s">
        <v>744</v>
      </c>
      <c r="D315" s="90" t="s">
        <v>839</v>
      </c>
      <c r="E315" s="92" t="s">
        <v>341</v>
      </c>
      <c r="F315" s="93" t="s">
        <v>2</v>
      </c>
    </row>
    <row r="316" spans="1:6" s="97" customFormat="1" ht="18" hidden="1" customHeight="1" x14ac:dyDescent="0.3">
      <c r="A316" s="95">
        <v>314</v>
      </c>
      <c r="B316" s="90" t="s">
        <v>743</v>
      </c>
      <c r="C316" s="91" t="s">
        <v>744</v>
      </c>
      <c r="D316" s="90" t="s">
        <v>417</v>
      </c>
      <c r="E316" s="92" t="s">
        <v>341</v>
      </c>
      <c r="F316" s="93" t="s">
        <v>2</v>
      </c>
    </row>
    <row r="317" spans="1:6" s="97" customFormat="1" ht="18" hidden="1" customHeight="1" x14ac:dyDescent="0.3">
      <c r="A317" s="96">
        <v>315</v>
      </c>
      <c r="B317" s="90" t="s">
        <v>93</v>
      </c>
      <c r="C317" s="91" t="s">
        <v>541</v>
      </c>
      <c r="D317" s="90" t="s">
        <v>291</v>
      </c>
      <c r="E317" s="92" t="s">
        <v>343</v>
      </c>
      <c r="F317" s="93" t="s">
        <v>2</v>
      </c>
    </row>
    <row r="318" spans="1:6" s="97" customFormat="1" ht="18" hidden="1" customHeight="1" x14ac:dyDescent="0.3">
      <c r="A318" s="95">
        <v>316</v>
      </c>
      <c r="B318" s="90" t="s">
        <v>743</v>
      </c>
      <c r="C318" s="91" t="s">
        <v>744</v>
      </c>
      <c r="D318" s="90" t="s">
        <v>840</v>
      </c>
      <c r="E318" s="92" t="s">
        <v>345</v>
      </c>
      <c r="F318" s="93" t="s">
        <v>2</v>
      </c>
    </row>
    <row r="319" spans="1:6" s="97" customFormat="1" ht="18" hidden="1" customHeight="1" x14ac:dyDescent="0.3">
      <c r="A319" s="96">
        <v>317</v>
      </c>
      <c r="B319" s="90" t="s">
        <v>24</v>
      </c>
      <c r="C319" s="91" t="s">
        <v>674</v>
      </c>
      <c r="D319" s="90" t="s">
        <v>56</v>
      </c>
      <c r="E319" s="92" t="s">
        <v>341</v>
      </c>
      <c r="F319" s="93">
        <v>2</v>
      </c>
    </row>
    <row r="320" spans="1:6" s="97" customFormat="1" ht="18" hidden="1" customHeight="1" x14ac:dyDescent="0.3">
      <c r="A320" s="95">
        <v>318</v>
      </c>
      <c r="B320" s="90" t="s">
        <v>743</v>
      </c>
      <c r="C320" s="91" t="s">
        <v>744</v>
      </c>
      <c r="D320" s="90" t="s">
        <v>221</v>
      </c>
      <c r="E320" s="92" t="s">
        <v>341</v>
      </c>
      <c r="F320" s="93" t="s">
        <v>2</v>
      </c>
    </row>
    <row r="321" spans="1:6" s="97" customFormat="1" ht="18" hidden="1" customHeight="1" x14ac:dyDescent="0.3">
      <c r="A321" s="96">
        <v>319</v>
      </c>
      <c r="B321" s="90" t="s">
        <v>210</v>
      </c>
      <c r="C321" s="91" t="s">
        <v>533</v>
      </c>
      <c r="D321" s="90" t="s">
        <v>247</v>
      </c>
      <c r="E321" s="92" t="s">
        <v>341</v>
      </c>
      <c r="F321" s="93" t="s">
        <v>2</v>
      </c>
    </row>
    <row r="322" spans="1:6" s="97" customFormat="1" ht="18" hidden="1" customHeight="1" x14ac:dyDescent="0.3">
      <c r="A322" s="95">
        <v>320</v>
      </c>
      <c r="B322" s="90" t="s">
        <v>241</v>
      </c>
      <c r="C322" s="91" t="s">
        <v>558</v>
      </c>
      <c r="D322" s="90" t="s">
        <v>504</v>
      </c>
      <c r="E322" s="92" t="s">
        <v>344</v>
      </c>
      <c r="F322" s="93" t="s">
        <v>2</v>
      </c>
    </row>
    <row r="323" spans="1:6" s="97" customFormat="1" ht="18" hidden="1" customHeight="1" x14ac:dyDescent="0.3">
      <c r="A323" s="96">
        <v>321</v>
      </c>
      <c r="B323" s="90" t="s">
        <v>743</v>
      </c>
      <c r="C323" s="91" t="s">
        <v>744</v>
      </c>
      <c r="D323" s="90" t="s">
        <v>155</v>
      </c>
      <c r="E323" s="92" t="s">
        <v>342</v>
      </c>
      <c r="F323" s="93" t="s">
        <v>2</v>
      </c>
    </row>
    <row r="324" spans="1:6" s="97" customFormat="1" ht="18" hidden="1" customHeight="1" x14ac:dyDescent="0.3">
      <c r="A324" s="95">
        <v>322</v>
      </c>
      <c r="B324" s="90" t="s">
        <v>424</v>
      </c>
      <c r="C324" s="91" t="s">
        <v>673</v>
      </c>
      <c r="D324" s="90" t="s">
        <v>496</v>
      </c>
      <c r="E324" s="92" t="s">
        <v>343</v>
      </c>
      <c r="F324" s="93" t="s">
        <v>2</v>
      </c>
    </row>
    <row r="325" spans="1:6" s="97" customFormat="1" ht="18" hidden="1" customHeight="1" x14ac:dyDescent="0.3">
      <c r="A325" s="96">
        <v>323</v>
      </c>
      <c r="B325" s="90" t="s">
        <v>424</v>
      </c>
      <c r="C325" s="91" t="s">
        <v>673</v>
      </c>
      <c r="D325" s="90" t="s">
        <v>430</v>
      </c>
      <c r="E325" s="92" t="s">
        <v>344</v>
      </c>
      <c r="F325" s="93" t="s">
        <v>2</v>
      </c>
    </row>
    <row r="326" spans="1:6" s="97" customFormat="1" ht="18" hidden="1" customHeight="1" x14ac:dyDescent="0.3">
      <c r="A326" s="95">
        <v>324</v>
      </c>
      <c r="B326" s="90" t="s">
        <v>743</v>
      </c>
      <c r="C326" s="91" t="s">
        <v>744</v>
      </c>
      <c r="D326" s="90" t="s">
        <v>841</v>
      </c>
      <c r="E326" s="92" t="s">
        <v>342</v>
      </c>
      <c r="F326" s="93" t="s">
        <v>2</v>
      </c>
    </row>
    <row r="327" spans="1:6" s="97" customFormat="1" ht="18" hidden="1" customHeight="1" x14ac:dyDescent="0.3">
      <c r="A327" s="96">
        <v>325</v>
      </c>
      <c r="B327" s="90" t="s">
        <v>73</v>
      </c>
      <c r="C327" s="91" t="s">
        <v>521</v>
      </c>
      <c r="D327" s="90" t="s">
        <v>217</v>
      </c>
      <c r="E327" s="92" t="s">
        <v>341</v>
      </c>
      <c r="F327" s="93">
        <v>3</v>
      </c>
    </row>
    <row r="328" spans="1:6" s="97" customFormat="1" ht="18" hidden="1" customHeight="1" x14ac:dyDescent="0.3">
      <c r="A328" s="95">
        <v>326</v>
      </c>
      <c r="B328" s="90" t="s">
        <v>433</v>
      </c>
      <c r="C328" s="91" t="s">
        <v>552</v>
      </c>
      <c r="D328" s="90" t="s">
        <v>331</v>
      </c>
      <c r="E328" s="92" t="s">
        <v>344</v>
      </c>
      <c r="F328" s="93" t="s">
        <v>2</v>
      </c>
    </row>
    <row r="329" spans="1:6" s="97" customFormat="1" ht="18" hidden="1" customHeight="1" x14ac:dyDescent="0.3">
      <c r="A329" s="96">
        <v>327</v>
      </c>
      <c r="B329" s="90" t="s">
        <v>743</v>
      </c>
      <c r="C329" s="91" t="s">
        <v>744</v>
      </c>
      <c r="D329" s="90" t="s">
        <v>842</v>
      </c>
      <c r="E329" s="92" t="s">
        <v>342</v>
      </c>
      <c r="F329" s="93" t="s">
        <v>2</v>
      </c>
    </row>
    <row r="330" spans="1:6" s="97" customFormat="1" ht="18" hidden="1" customHeight="1" x14ac:dyDescent="0.3">
      <c r="A330" s="95">
        <v>328</v>
      </c>
      <c r="B330" s="90" t="s">
        <v>743</v>
      </c>
      <c r="C330" s="91" t="s">
        <v>744</v>
      </c>
      <c r="D330" s="90" t="s">
        <v>843</v>
      </c>
      <c r="E330" s="92" t="s">
        <v>345</v>
      </c>
      <c r="F330" s="93" t="s">
        <v>2</v>
      </c>
    </row>
    <row r="331" spans="1:6" s="97" customFormat="1" ht="18" hidden="1" customHeight="1" x14ac:dyDescent="0.3">
      <c r="A331" s="96">
        <v>329</v>
      </c>
      <c r="B331" s="90" t="s">
        <v>790</v>
      </c>
      <c r="C331" s="91" t="s">
        <v>791</v>
      </c>
      <c r="D331" s="90" t="s">
        <v>694</v>
      </c>
      <c r="E331" s="92" t="s">
        <v>342</v>
      </c>
      <c r="F331" s="93" t="s">
        <v>2</v>
      </c>
    </row>
    <row r="332" spans="1:6" s="100" customFormat="1" ht="18" hidden="1" customHeight="1" x14ac:dyDescent="0.3">
      <c r="A332" s="95">
        <v>330</v>
      </c>
      <c r="B332" s="90" t="s">
        <v>743</v>
      </c>
      <c r="C332" s="91" t="s">
        <v>744</v>
      </c>
      <c r="D332" s="90" t="s">
        <v>844</v>
      </c>
      <c r="E332" s="92" t="s">
        <v>345</v>
      </c>
      <c r="F332" s="93" t="s">
        <v>2</v>
      </c>
    </row>
    <row r="333" spans="1:6" s="97" customFormat="1" ht="18" hidden="1" customHeight="1" x14ac:dyDescent="0.3">
      <c r="A333" s="96">
        <v>331</v>
      </c>
      <c r="B333" s="90" t="s">
        <v>743</v>
      </c>
      <c r="C333" s="91" t="s">
        <v>744</v>
      </c>
      <c r="D333" s="90" t="s">
        <v>845</v>
      </c>
      <c r="E333" s="92" t="s">
        <v>342</v>
      </c>
      <c r="F333" s="93" t="s">
        <v>2</v>
      </c>
    </row>
    <row r="334" spans="1:6" s="97" customFormat="1" ht="18" hidden="1" customHeight="1" x14ac:dyDescent="0.3">
      <c r="A334" s="95">
        <v>332</v>
      </c>
      <c r="B334" s="90" t="s">
        <v>73</v>
      </c>
      <c r="C334" s="91" t="s">
        <v>521</v>
      </c>
      <c r="D334" s="90" t="s">
        <v>216</v>
      </c>
      <c r="E334" s="92" t="s">
        <v>342</v>
      </c>
      <c r="F334" s="93">
        <v>3</v>
      </c>
    </row>
    <row r="335" spans="1:6" s="97" customFormat="1" ht="18" hidden="1" customHeight="1" x14ac:dyDescent="0.3">
      <c r="A335" s="96">
        <v>333</v>
      </c>
      <c r="B335" s="90" t="s">
        <v>743</v>
      </c>
      <c r="C335" s="91" t="s">
        <v>744</v>
      </c>
      <c r="D335" s="90" t="s">
        <v>846</v>
      </c>
      <c r="E335" s="92" t="s">
        <v>341</v>
      </c>
      <c r="F335" s="93" t="s">
        <v>2</v>
      </c>
    </row>
    <row r="336" spans="1:6" s="97" customFormat="1" ht="18" hidden="1" customHeight="1" x14ac:dyDescent="0.3">
      <c r="A336" s="95">
        <v>334</v>
      </c>
      <c r="B336" s="90" t="s">
        <v>743</v>
      </c>
      <c r="C336" s="91" t="s">
        <v>744</v>
      </c>
      <c r="D336" s="90" t="s">
        <v>847</v>
      </c>
      <c r="E336" s="92" t="s">
        <v>341</v>
      </c>
      <c r="F336" s="93" t="s">
        <v>2</v>
      </c>
    </row>
    <row r="337" spans="1:6" s="97" customFormat="1" ht="18" hidden="1" customHeight="1" x14ac:dyDescent="0.3">
      <c r="A337" s="96">
        <v>335</v>
      </c>
      <c r="B337" s="90" t="s">
        <v>790</v>
      </c>
      <c r="C337" s="91" t="s">
        <v>791</v>
      </c>
      <c r="D337" s="90" t="s">
        <v>202</v>
      </c>
      <c r="E337" s="92" t="s">
        <v>342</v>
      </c>
      <c r="F337" s="93" t="s">
        <v>2</v>
      </c>
    </row>
    <row r="338" spans="1:6" s="97" customFormat="1" ht="18" hidden="1" customHeight="1" x14ac:dyDescent="0.3">
      <c r="A338" s="95">
        <v>336</v>
      </c>
      <c r="B338" s="90" t="s">
        <v>743</v>
      </c>
      <c r="C338" s="91" t="s">
        <v>744</v>
      </c>
      <c r="D338" s="90" t="s">
        <v>309</v>
      </c>
      <c r="E338" s="92" t="s">
        <v>345</v>
      </c>
      <c r="F338" s="93" t="s">
        <v>2</v>
      </c>
    </row>
    <row r="339" spans="1:6" s="97" customFormat="1" ht="18" hidden="1" customHeight="1" x14ac:dyDescent="0.3">
      <c r="A339" s="96">
        <v>337</v>
      </c>
      <c r="B339" s="90" t="s">
        <v>743</v>
      </c>
      <c r="C339" s="91" t="s">
        <v>744</v>
      </c>
      <c r="D339" s="90" t="s">
        <v>572</v>
      </c>
      <c r="E339" s="92" t="s">
        <v>342</v>
      </c>
      <c r="F339" s="93" t="s">
        <v>2</v>
      </c>
    </row>
    <row r="340" spans="1:6" s="97" customFormat="1" ht="18" hidden="1" customHeight="1" x14ac:dyDescent="0.3">
      <c r="A340" s="95">
        <v>338</v>
      </c>
      <c r="B340" s="90" t="s">
        <v>743</v>
      </c>
      <c r="C340" s="91" t="s">
        <v>744</v>
      </c>
      <c r="D340" s="90" t="s">
        <v>308</v>
      </c>
      <c r="E340" s="92" t="s">
        <v>342</v>
      </c>
      <c r="F340" s="93" t="s">
        <v>2</v>
      </c>
    </row>
    <row r="341" spans="1:6" s="97" customFormat="1" ht="18" hidden="1" customHeight="1" x14ac:dyDescent="0.3">
      <c r="A341" s="96">
        <v>339</v>
      </c>
      <c r="B341" s="90" t="s">
        <v>743</v>
      </c>
      <c r="C341" s="91" t="s">
        <v>744</v>
      </c>
      <c r="D341" s="90" t="s">
        <v>848</v>
      </c>
      <c r="E341" s="92" t="s">
        <v>342</v>
      </c>
      <c r="F341" s="93" t="s">
        <v>2</v>
      </c>
    </row>
    <row r="342" spans="1:6" s="97" customFormat="1" ht="18" hidden="1" customHeight="1" x14ac:dyDescent="0.3">
      <c r="A342" s="95">
        <v>340</v>
      </c>
      <c r="B342" s="90" t="s">
        <v>743</v>
      </c>
      <c r="C342" s="91" t="s">
        <v>744</v>
      </c>
      <c r="D342" s="90" t="s">
        <v>849</v>
      </c>
      <c r="E342" s="92" t="s">
        <v>344</v>
      </c>
      <c r="F342" s="93" t="s">
        <v>2</v>
      </c>
    </row>
    <row r="343" spans="1:6" s="97" customFormat="1" ht="18" hidden="1" customHeight="1" x14ac:dyDescent="0.3">
      <c r="A343" s="96">
        <v>341</v>
      </c>
      <c r="B343" s="90" t="s">
        <v>743</v>
      </c>
      <c r="C343" s="91" t="s">
        <v>744</v>
      </c>
      <c r="D343" s="90" t="s">
        <v>695</v>
      </c>
      <c r="E343" s="92" t="s">
        <v>342</v>
      </c>
      <c r="F343" s="93" t="s">
        <v>2</v>
      </c>
    </row>
    <row r="344" spans="1:6" s="97" customFormat="1" ht="18" hidden="1" customHeight="1" x14ac:dyDescent="0.3">
      <c r="A344" s="95">
        <v>342</v>
      </c>
      <c r="B344" s="90" t="s">
        <v>743</v>
      </c>
      <c r="C344" s="91" t="s">
        <v>744</v>
      </c>
      <c r="D344" s="90" t="s">
        <v>222</v>
      </c>
      <c r="E344" s="92" t="s">
        <v>342</v>
      </c>
      <c r="F344" s="93" t="s">
        <v>2</v>
      </c>
    </row>
    <row r="345" spans="1:6" s="97" customFormat="1" ht="18" hidden="1" customHeight="1" x14ac:dyDescent="0.3">
      <c r="A345" s="96">
        <v>343</v>
      </c>
      <c r="B345" s="90" t="s">
        <v>743</v>
      </c>
      <c r="C345" s="91" t="s">
        <v>744</v>
      </c>
      <c r="D345" s="90" t="s">
        <v>505</v>
      </c>
      <c r="E345" s="92" t="s">
        <v>342</v>
      </c>
      <c r="F345" s="93" t="s">
        <v>2</v>
      </c>
    </row>
    <row r="346" spans="1:6" s="97" customFormat="1" ht="18" hidden="1" customHeight="1" x14ac:dyDescent="0.3">
      <c r="A346" s="95">
        <v>344</v>
      </c>
      <c r="B346" s="90" t="s">
        <v>169</v>
      </c>
      <c r="C346" s="91" t="s">
        <v>520</v>
      </c>
      <c r="D346" s="90" t="s">
        <v>323</v>
      </c>
      <c r="E346" s="92" t="s">
        <v>345</v>
      </c>
      <c r="F346" s="93" t="s">
        <v>2</v>
      </c>
    </row>
    <row r="347" spans="1:6" s="97" customFormat="1" ht="18" hidden="1" customHeight="1" x14ac:dyDescent="0.3">
      <c r="A347" s="96">
        <v>345</v>
      </c>
      <c r="B347" s="90" t="s">
        <v>526</v>
      </c>
      <c r="C347" s="91" t="s">
        <v>179</v>
      </c>
      <c r="D347" s="90" t="s">
        <v>413</v>
      </c>
      <c r="E347" s="92" t="s">
        <v>343</v>
      </c>
      <c r="F347" s="93" t="s">
        <v>2</v>
      </c>
    </row>
    <row r="348" spans="1:6" s="97" customFormat="1" ht="18" hidden="1" customHeight="1" x14ac:dyDescent="0.3">
      <c r="A348" s="95">
        <v>346</v>
      </c>
      <c r="B348" s="90" t="s">
        <v>743</v>
      </c>
      <c r="C348" s="91" t="s">
        <v>744</v>
      </c>
      <c r="D348" s="90" t="s">
        <v>120</v>
      </c>
      <c r="E348" s="92" t="s">
        <v>341</v>
      </c>
      <c r="F348" s="93" t="s">
        <v>2</v>
      </c>
    </row>
    <row r="349" spans="1:6" s="97" customFormat="1" ht="18" hidden="1" customHeight="1" x14ac:dyDescent="0.3">
      <c r="A349" s="96">
        <v>347</v>
      </c>
      <c r="B349" s="90" t="s">
        <v>433</v>
      </c>
      <c r="C349" s="91" t="s">
        <v>552</v>
      </c>
      <c r="D349" s="90" t="s">
        <v>850</v>
      </c>
      <c r="E349" s="92" t="s">
        <v>344</v>
      </c>
      <c r="F349" s="93" t="s">
        <v>2</v>
      </c>
    </row>
    <row r="350" spans="1:6" s="97" customFormat="1" ht="18" hidden="1" customHeight="1" x14ac:dyDescent="0.3">
      <c r="A350" s="95">
        <v>348</v>
      </c>
      <c r="B350" s="90" t="s">
        <v>743</v>
      </c>
      <c r="C350" s="91" t="s">
        <v>744</v>
      </c>
      <c r="D350" s="90" t="s">
        <v>244</v>
      </c>
      <c r="E350" s="92" t="s">
        <v>342</v>
      </c>
      <c r="F350" s="93" t="s">
        <v>2</v>
      </c>
    </row>
    <row r="351" spans="1:6" s="97" customFormat="1" ht="18" hidden="1" customHeight="1" x14ac:dyDescent="0.3">
      <c r="A351" s="96">
        <v>349</v>
      </c>
      <c r="B351" s="90" t="s">
        <v>151</v>
      </c>
      <c r="C351" s="91" t="s">
        <v>180</v>
      </c>
      <c r="D351" s="90" t="s">
        <v>157</v>
      </c>
      <c r="E351" s="92" t="s">
        <v>344</v>
      </c>
      <c r="F351" s="93" t="s">
        <v>2</v>
      </c>
    </row>
    <row r="352" spans="1:6" s="97" customFormat="1" ht="18" hidden="1" customHeight="1" x14ac:dyDescent="0.3">
      <c r="A352" s="95">
        <v>350</v>
      </c>
      <c r="B352" s="90" t="s">
        <v>743</v>
      </c>
      <c r="C352" s="91" t="s">
        <v>744</v>
      </c>
      <c r="D352" s="90" t="s">
        <v>851</v>
      </c>
      <c r="E352" s="92" t="s">
        <v>345</v>
      </c>
      <c r="F352" s="93" t="s">
        <v>2</v>
      </c>
    </row>
    <row r="353" spans="1:6" s="97" customFormat="1" ht="18" hidden="1" customHeight="1" x14ac:dyDescent="0.3">
      <c r="A353" s="96">
        <v>351</v>
      </c>
      <c r="B353" s="90" t="s">
        <v>73</v>
      </c>
      <c r="C353" s="91" t="s">
        <v>521</v>
      </c>
      <c r="D353" s="90" t="s">
        <v>83</v>
      </c>
      <c r="E353" s="92" t="s">
        <v>342</v>
      </c>
      <c r="F353" s="93">
        <v>4</v>
      </c>
    </row>
    <row r="354" spans="1:6" s="97" customFormat="1" ht="18" hidden="1" customHeight="1" x14ac:dyDescent="0.3">
      <c r="A354" s="95">
        <v>352</v>
      </c>
      <c r="B354" s="90" t="s">
        <v>743</v>
      </c>
      <c r="C354" s="91" t="s">
        <v>744</v>
      </c>
      <c r="D354" s="90" t="s">
        <v>76</v>
      </c>
      <c r="E354" s="92" t="s">
        <v>341</v>
      </c>
      <c r="F354" s="93" t="s">
        <v>2</v>
      </c>
    </row>
    <row r="355" spans="1:6" s="97" customFormat="1" ht="18" hidden="1" customHeight="1" x14ac:dyDescent="0.3">
      <c r="A355" s="96">
        <v>353</v>
      </c>
      <c r="B355" s="90" t="s">
        <v>169</v>
      </c>
      <c r="C355" s="91" t="s">
        <v>520</v>
      </c>
      <c r="D355" s="90" t="s">
        <v>322</v>
      </c>
      <c r="E355" s="92" t="s">
        <v>344</v>
      </c>
      <c r="F355" s="93" t="s">
        <v>2</v>
      </c>
    </row>
    <row r="356" spans="1:6" s="97" customFormat="1" ht="18" hidden="1" customHeight="1" x14ac:dyDescent="0.3">
      <c r="A356" s="95">
        <v>354</v>
      </c>
      <c r="B356" s="90" t="s">
        <v>205</v>
      </c>
      <c r="C356" s="91" t="s">
        <v>546</v>
      </c>
      <c r="D356" s="90" t="s">
        <v>101</v>
      </c>
      <c r="E356" s="92" t="s">
        <v>341</v>
      </c>
      <c r="F356" s="93" t="s">
        <v>2</v>
      </c>
    </row>
    <row r="357" spans="1:6" s="97" customFormat="1" ht="18" hidden="1" customHeight="1" x14ac:dyDescent="0.3">
      <c r="A357" s="96">
        <v>355</v>
      </c>
      <c r="B357" s="90" t="s">
        <v>384</v>
      </c>
      <c r="C357" s="91" t="s">
        <v>539</v>
      </c>
      <c r="D357" s="90" t="s">
        <v>165</v>
      </c>
      <c r="E357" s="92" t="s">
        <v>341</v>
      </c>
      <c r="F357" s="93">
        <v>1</v>
      </c>
    </row>
    <row r="358" spans="1:6" s="97" customFormat="1" ht="18" hidden="1" customHeight="1" x14ac:dyDescent="0.3">
      <c r="A358" s="95">
        <v>356</v>
      </c>
      <c r="B358" s="90" t="s">
        <v>512</v>
      </c>
      <c r="C358" s="91" t="s">
        <v>557</v>
      </c>
      <c r="D358" s="90" t="s">
        <v>573</v>
      </c>
      <c r="E358" s="92" t="s">
        <v>345</v>
      </c>
      <c r="F358" s="93" t="s">
        <v>2</v>
      </c>
    </row>
    <row r="359" spans="1:6" s="97" customFormat="1" ht="18" hidden="1" customHeight="1" x14ac:dyDescent="0.3">
      <c r="A359" s="96">
        <v>357</v>
      </c>
      <c r="B359" s="90" t="s">
        <v>241</v>
      </c>
      <c r="C359" s="91" t="s">
        <v>558</v>
      </c>
      <c r="D359" s="90" t="s">
        <v>41</v>
      </c>
      <c r="E359" s="92" t="s">
        <v>344</v>
      </c>
      <c r="F359" s="93" t="s">
        <v>2</v>
      </c>
    </row>
    <row r="360" spans="1:6" s="97" customFormat="1" ht="18" hidden="1" customHeight="1" x14ac:dyDescent="0.3">
      <c r="A360" s="95">
        <v>358</v>
      </c>
      <c r="B360" s="90" t="s">
        <v>73</v>
      </c>
      <c r="C360" s="91" t="s">
        <v>521</v>
      </c>
      <c r="D360" s="90" t="s">
        <v>86</v>
      </c>
      <c r="E360" s="92" t="s">
        <v>341</v>
      </c>
      <c r="F360" s="93" t="s">
        <v>2</v>
      </c>
    </row>
    <row r="361" spans="1:6" s="97" customFormat="1" ht="18" hidden="1" customHeight="1" x14ac:dyDescent="0.3">
      <c r="A361" s="96">
        <v>359</v>
      </c>
      <c r="B361" s="90" t="s">
        <v>205</v>
      </c>
      <c r="C361" s="91" t="s">
        <v>546</v>
      </c>
      <c r="D361" s="90" t="s">
        <v>207</v>
      </c>
      <c r="E361" s="92" t="s">
        <v>345</v>
      </c>
      <c r="F361" s="93" t="s">
        <v>2</v>
      </c>
    </row>
    <row r="362" spans="1:6" s="97" customFormat="1" ht="18" hidden="1" customHeight="1" x14ac:dyDescent="0.3">
      <c r="A362" s="95">
        <v>360</v>
      </c>
      <c r="B362" s="90" t="s">
        <v>169</v>
      </c>
      <c r="C362" s="91" t="s">
        <v>520</v>
      </c>
      <c r="D362" s="90" t="s">
        <v>320</v>
      </c>
      <c r="E362" s="92" t="s">
        <v>344</v>
      </c>
      <c r="F362" s="93" t="s">
        <v>2</v>
      </c>
    </row>
    <row r="363" spans="1:6" s="97" customFormat="1" ht="18" hidden="1" customHeight="1" x14ac:dyDescent="0.3">
      <c r="A363" s="96">
        <v>361</v>
      </c>
      <c r="B363" s="90" t="s">
        <v>433</v>
      </c>
      <c r="C363" s="91" t="s">
        <v>552</v>
      </c>
      <c r="D363" s="90" t="s">
        <v>852</v>
      </c>
      <c r="E363" s="92" t="s">
        <v>343</v>
      </c>
      <c r="F363" s="93" t="s">
        <v>2</v>
      </c>
    </row>
    <row r="364" spans="1:6" s="97" customFormat="1" ht="18" hidden="1" customHeight="1" x14ac:dyDescent="0.3">
      <c r="A364" s="95">
        <v>362</v>
      </c>
      <c r="B364" s="90" t="s">
        <v>515</v>
      </c>
      <c r="C364" s="91" t="s">
        <v>538</v>
      </c>
      <c r="D364" s="90" t="s">
        <v>82</v>
      </c>
      <c r="E364" s="92" t="s">
        <v>343</v>
      </c>
      <c r="F364" s="93" t="s">
        <v>2</v>
      </c>
    </row>
    <row r="365" spans="1:6" s="97" customFormat="1" ht="18" hidden="1" customHeight="1" x14ac:dyDescent="0.3">
      <c r="A365" s="96">
        <v>363</v>
      </c>
      <c r="B365" s="90" t="s">
        <v>754</v>
      </c>
      <c r="C365" s="91" t="s">
        <v>755</v>
      </c>
      <c r="D365" s="90" t="s">
        <v>853</v>
      </c>
      <c r="E365" s="92" t="s">
        <v>344</v>
      </c>
      <c r="F365" s="93" t="s">
        <v>2</v>
      </c>
    </row>
    <row r="366" spans="1:6" s="97" customFormat="1" ht="18" hidden="1" customHeight="1" x14ac:dyDescent="0.3">
      <c r="A366" s="95">
        <v>364</v>
      </c>
      <c r="B366" s="90" t="s">
        <v>433</v>
      </c>
      <c r="C366" s="91" t="s">
        <v>552</v>
      </c>
      <c r="D366" s="90" t="s">
        <v>434</v>
      </c>
      <c r="E366" s="92" t="s">
        <v>341</v>
      </c>
      <c r="F366" s="93" t="s">
        <v>2</v>
      </c>
    </row>
    <row r="367" spans="1:6" s="97" customFormat="1" ht="18" hidden="1" customHeight="1" x14ac:dyDescent="0.3">
      <c r="A367" s="96">
        <v>365</v>
      </c>
      <c r="B367" s="90" t="s">
        <v>754</v>
      </c>
      <c r="C367" s="91" t="s">
        <v>755</v>
      </c>
      <c r="D367" s="90" t="s">
        <v>574</v>
      </c>
      <c r="E367" s="92" t="s">
        <v>341</v>
      </c>
      <c r="F367" s="93">
        <v>2</v>
      </c>
    </row>
    <row r="368" spans="1:6" s="97" customFormat="1" ht="18" hidden="1" customHeight="1" x14ac:dyDescent="0.3">
      <c r="A368" s="95">
        <v>366</v>
      </c>
      <c r="B368" s="90" t="s">
        <v>169</v>
      </c>
      <c r="C368" s="91" t="s">
        <v>520</v>
      </c>
      <c r="D368" s="90" t="s">
        <v>321</v>
      </c>
      <c r="E368" s="92" t="s">
        <v>344</v>
      </c>
      <c r="F368" s="93" t="s">
        <v>2</v>
      </c>
    </row>
    <row r="369" spans="1:6" s="97" customFormat="1" ht="18" hidden="1" customHeight="1" x14ac:dyDescent="0.3">
      <c r="A369" s="96">
        <v>367</v>
      </c>
      <c r="B369" s="90" t="s">
        <v>743</v>
      </c>
      <c r="C369" s="91" t="s">
        <v>744</v>
      </c>
      <c r="D369" s="90" t="s">
        <v>854</v>
      </c>
      <c r="E369" s="92" t="s">
        <v>343</v>
      </c>
      <c r="F369" s="93" t="s">
        <v>2</v>
      </c>
    </row>
    <row r="370" spans="1:6" s="97" customFormat="1" ht="18" hidden="1" customHeight="1" x14ac:dyDescent="0.3">
      <c r="A370" s="95">
        <v>368</v>
      </c>
      <c r="B370" s="90" t="s">
        <v>743</v>
      </c>
      <c r="C370" s="91" t="s">
        <v>744</v>
      </c>
      <c r="D370" s="90" t="s">
        <v>855</v>
      </c>
      <c r="E370" s="92" t="s">
        <v>342</v>
      </c>
      <c r="F370" s="93" t="s">
        <v>2</v>
      </c>
    </row>
    <row r="371" spans="1:6" s="97" customFormat="1" ht="18" hidden="1" customHeight="1" x14ac:dyDescent="0.3">
      <c r="A371" s="96">
        <v>369</v>
      </c>
      <c r="B371" s="90" t="s">
        <v>743</v>
      </c>
      <c r="C371" s="91" t="s">
        <v>744</v>
      </c>
      <c r="D371" s="90" t="s">
        <v>856</v>
      </c>
      <c r="E371" s="92" t="s">
        <v>343</v>
      </c>
      <c r="F371" s="93" t="s">
        <v>2</v>
      </c>
    </row>
    <row r="372" spans="1:6" s="97" customFormat="1" ht="18" hidden="1" customHeight="1" x14ac:dyDescent="0.3">
      <c r="A372" s="95">
        <v>370</v>
      </c>
      <c r="B372" s="90" t="s">
        <v>780</v>
      </c>
      <c r="C372" s="91" t="s">
        <v>781</v>
      </c>
      <c r="D372" s="90" t="s">
        <v>695</v>
      </c>
      <c r="E372" s="92" t="s">
        <v>342</v>
      </c>
      <c r="F372" s="93" t="s">
        <v>2</v>
      </c>
    </row>
    <row r="373" spans="1:6" s="97" customFormat="1" ht="18" hidden="1" customHeight="1" x14ac:dyDescent="0.3">
      <c r="A373" s="96">
        <v>371</v>
      </c>
      <c r="B373" s="90" t="s">
        <v>754</v>
      </c>
      <c r="C373" s="91" t="s">
        <v>755</v>
      </c>
      <c r="D373" s="90" t="s">
        <v>150</v>
      </c>
      <c r="E373" s="92" t="s">
        <v>343</v>
      </c>
      <c r="F373" s="93">
        <v>2</v>
      </c>
    </row>
    <row r="374" spans="1:6" s="97" customFormat="1" ht="18" hidden="1" customHeight="1" x14ac:dyDescent="0.3">
      <c r="A374" s="95">
        <v>372</v>
      </c>
      <c r="B374" s="90" t="s">
        <v>743</v>
      </c>
      <c r="C374" s="91" t="s">
        <v>744</v>
      </c>
      <c r="D374" s="90" t="s">
        <v>652</v>
      </c>
      <c r="E374" s="92" t="s">
        <v>342</v>
      </c>
      <c r="F374" s="93" t="s">
        <v>2</v>
      </c>
    </row>
    <row r="375" spans="1:6" s="97" customFormat="1" ht="18" hidden="1" customHeight="1" x14ac:dyDescent="0.3">
      <c r="A375" s="96">
        <v>373</v>
      </c>
      <c r="B375" s="90" t="s">
        <v>241</v>
      </c>
      <c r="C375" s="91" t="s">
        <v>558</v>
      </c>
      <c r="D375" s="90" t="s">
        <v>575</v>
      </c>
      <c r="E375" s="92" t="s">
        <v>344</v>
      </c>
      <c r="F375" s="93" t="s">
        <v>2</v>
      </c>
    </row>
    <row r="376" spans="1:6" s="97" customFormat="1" ht="18" hidden="1" customHeight="1" x14ac:dyDescent="0.3">
      <c r="A376" s="95">
        <v>374</v>
      </c>
      <c r="B376" s="90" t="s">
        <v>743</v>
      </c>
      <c r="C376" s="91" t="s">
        <v>744</v>
      </c>
      <c r="D376" s="90" t="s">
        <v>857</v>
      </c>
      <c r="E376" s="92" t="s">
        <v>342</v>
      </c>
      <c r="F376" s="93" t="s">
        <v>2</v>
      </c>
    </row>
    <row r="377" spans="1:6" s="97" customFormat="1" ht="18" hidden="1" customHeight="1" x14ac:dyDescent="0.3">
      <c r="A377" s="96">
        <v>375</v>
      </c>
      <c r="B377" s="90" t="s">
        <v>32</v>
      </c>
      <c r="C377" s="91" t="s">
        <v>523</v>
      </c>
      <c r="D377" s="90" t="s">
        <v>50</v>
      </c>
      <c r="E377" s="92" t="s">
        <v>344</v>
      </c>
      <c r="F377" s="93" t="s">
        <v>2</v>
      </c>
    </row>
    <row r="378" spans="1:6" s="97" customFormat="1" ht="18" hidden="1" customHeight="1" x14ac:dyDescent="0.3">
      <c r="A378" s="95">
        <v>376</v>
      </c>
      <c r="B378" s="90" t="s">
        <v>743</v>
      </c>
      <c r="C378" s="91" t="s">
        <v>744</v>
      </c>
      <c r="D378" s="90" t="s">
        <v>27</v>
      </c>
      <c r="E378" s="92" t="s">
        <v>342</v>
      </c>
      <c r="F378" s="93" t="s">
        <v>2</v>
      </c>
    </row>
    <row r="379" spans="1:6" s="97" customFormat="1" ht="18" hidden="1" customHeight="1" x14ac:dyDescent="0.3">
      <c r="A379" s="96">
        <v>377</v>
      </c>
      <c r="B379" s="90" t="s">
        <v>32</v>
      </c>
      <c r="C379" s="91" t="s">
        <v>523</v>
      </c>
      <c r="D379" s="90" t="s">
        <v>47</v>
      </c>
      <c r="E379" s="92" t="s">
        <v>343</v>
      </c>
      <c r="F379" s="93" t="s">
        <v>2</v>
      </c>
    </row>
    <row r="380" spans="1:6" s="97" customFormat="1" ht="18" hidden="1" customHeight="1" x14ac:dyDescent="0.3">
      <c r="A380" s="95">
        <v>378</v>
      </c>
      <c r="B380" s="90" t="s">
        <v>743</v>
      </c>
      <c r="C380" s="91" t="s">
        <v>744</v>
      </c>
      <c r="D380" s="90" t="s">
        <v>858</v>
      </c>
      <c r="E380" s="92" t="s">
        <v>345</v>
      </c>
      <c r="F380" s="93" t="s">
        <v>2</v>
      </c>
    </row>
    <row r="381" spans="1:6" s="98" customFormat="1" ht="18" hidden="1" customHeight="1" x14ac:dyDescent="0.3">
      <c r="A381" s="96">
        <v>379</v>
      </c>
      <c r="B381" s="90" t="s">
        <v>187</v>
      </c>
      <c r="C381" s="91" t="s">
        <v>188</v>
      </c>
      <c r="D381" s="90" t="s">
        <v>192</v>
      </c>
      <c r="E381" s="92" t="s">
        <v>344</v>
      </c>
      <c r="F381" s="93" t="s">
        <v>2</v>
      </c>
    </row>
    <row r="382" spans="1:6" s="97" customFormat="1" ht="18" hidden="1" customHeight="1" x14ac:dyDescent="0.3">
      <c r="A382" s="95">
        <v>380</v>
      </c>
      <c r="B382" s="90" t="s">
        <v>743</v>
      </c>
      <c r="C382" s="91" t="s">
        <v>744</v>
      </c>
      <c r="D382" s="90" t="s">
        <v>859</v>
      </c>
      <c r="E382" s="92" t="s">
        <v>343</v>
      </c>
      <c r="F382" s="93" t="s">
        <v>2</v>
      </c>
    </row>
    <row r="383" spans="1:6" s="97" customFormat="1" ht="18" hidden="1" customHeight="1" x14ac:dyDescent="0.3">
      <c r="A383" s="96">
        <v>381</v>
      </c>
      <c r="B383" s="90" t="s">
        <v>743</v>
      </c>
      <c r="C383" s="91" t="s">
        <v>744</v>
      </c>
      <c r="D383" s="90" t="s">
        <v>860</v>
      </c>
      <c r="E383" s="92" t="s">
        <v>344</v>
      </c>
      <c r="F383" s="93" t="s">
        <v>2</v>
      </c>
    </row>
    <row r="384" spans="1:6" s="97" customFormat="1" ht="18" hidden="1" customHeight="1" x14ac:dyDescent="0.3">
      <c r="A384" s="95">
        <v>382</v>
      </c>
      <c r="B384" s="90" t="s">
        <v>780</v>
      </c>
      <c r="C384" s="91" t="s">
        <v>781</v>
      </c>
      <c r="D384" s="90" t="s">
        <v>194</v>
      </c>
      <c r="E384" s="92" t="s">
        <v>341</v>
      </c>
      <c r="F384" s="93" t="s">
        <v>2</v>
      </c>
    </row>
    <row r="385" spans="1:6" s="97" customFormat="1" ht="18" hidden="1" customHeight="1" x14ac:dyDescent="0.3">
      <c r="A385" s="96">
        <v>383</v>
      </c>
      <c r="B385" s="90" t="s">
        <v>526</v>
      </c>
      <c r="C385" s="91" t="s">
        <v>179</v>
      </c>
      <c r="D385" s="90" t="s">
        <v>143</v>
      </c>
      <c r="E385" s="92" t="s">
        <v>341</v>
      </c>
      <c r="F385" s="93" t="s">
        <v>2</v>
      </c>
    </row>
    <row r="386" spans="1:6" s="97" customFormat="1" ht="18" hidden="1" customHeight="1" x14ac:dyDescent="0.3">
      <c r="A386" s="95">
        <v>384</v>
      </c>
      <c r="B386" s="90" t="s">
        <v>187</v>
      </c>
      <c r="C386" s="91" t="s">
        <v>188</v>
      </c>
      <c r="D386" s="90" t="s">
        <v>191</v>
      </c>
      <c r="E386" s="92" t="s">
        <v>343</v>
      </c>
      <c r="F386" s="93" t="s">
        <v>2</v>
      </c>
    </row>
    <row r="387" spans="1:6" s="97" customFormat="1" ht="18" hidden="1" customHeight="1" x14ac:dyDescent="0.3">
      <c r="A387" s="96">
        <v>385</v>
      </c>
      <c r="B387" s="90" t="s">
        <v>780</v>
      </c>
      <c r="C387" s="91" t="s">
        <v>781</v>
      </c>
      <c r="D387" s="90" t="s">
        <v>696</v>
      </c>
      <c r="E387" s="92" t="s">
        <v>343</v>
      </c>
      <c r="F387" s="93" t="s">
        <v>2</v>
      </c>
    </row>
    <row r="388" spans="1:6" s="97" customFormat="1" ht="18" hidden="1" customHeight="1" x14ac:dyDescent="0.3">
      <c r="A388" s="95">
        <v>386</v>
      </c>
      <c r="B388" s="90" t="s">
        <v>743</v>
      </c>
      <c r="C388" s="91" t="s">
        <v>744</v>
      </c>
      <c r="D388" s="90" t="s">
        <v>861</v>
      </c>
      <c r="E388" s="92" t="s">
        <v>343</v>
      </c>
      <c r="F388" s="93" t="s">
        <v>2</v>
      </c>
    </row>
    <row r="389" spans="1:6" s="97" customFormat="1" ht="18" hidden="1" customHeight="1" x14ac:dyDescent="0.3">
      <c r="A389" s="96">
        <v>387</v>
      </c>
      <c r="B389" s="90" t="s">
        <v>743</v>
      </c>
      <c r="C389" s="91" t="s">
        <v>744</v>
      </c>
      <c r="D389" s="90" t="s">
        <v>862</v>
      </c>
      <c r="E389" s="92" t="s">
        <v>342</v>
      </c>
      <c r="F389" s="93" t="s">
        <v>2</v>
      </c>
    </row>
    <row r="390" spans="1:6" s="97" customFormat="1" ht="18" hidden="1" customHeight="1" x14ac:dyDescent="0.3">
      <c r="A390" s="95">
        <v>388</v>
      </c>
      <c r="B390" s="90" t="s">
        <v>73</v>
      </c>
      <c r="C390" s="91" t="s">
        <v>521</v>
      </c>
      <c r="D390" s="90" t="s">
        <v>214</v>
      </c>
      <c r="E390" s="92" t="s">
        <v>342</v>
      </c>
      <c r="F390" s="93">
        <v>3</v>
      </c>
    </row>
    <row r="391" spans="1:6" s="97" customFormat="1" ht="18" hidden="1" customHeight="1" x14ac:dyDescent="0.3">
      <c r="A391" s="96">
        <v>389</v>
      </c>
      <c r="B391" s="90" t="s">
        <v>241</v>
      </c>
      <c r="C391" s="91" t="s">
        <v>558</v>
      </c>
      <c r="D391" s="90" t="s">
        <v>576</v>
      </c>
      <c r="E391" s="92" t="s">
        <v>344</v>
      </c>
      <c r="F391" s="93" t="s">
        <v>2</v>
      </c>
    </row>
    <row r="392" spans="1:6" s="97" customFormat="1" ht="18" hidden="1" customHeight="1" x14ac:dyDescent="0.3">
      <c r="A392" s="95">
        <v>390</v>
      </c>
      <c r="B392" s="90" t="s">
        <v>754</v>
      </c>
      <c r="C392" s="91" t="s">
        <v>755</v>
      </c>
      <c r="D392" s="90" t="s">
        <v>277</v>
      </c>
      <c r="E392" s="92" t="s">
        <v>344</v>
      </c>
      <c r="F392" s="93" t="s">
        <v>2</v>
      </c>
    </row>
    <row r="393" spans="1:6" s="97" customFormat="1" ht="18" hidden="1" customHeight="1" x14ac:dyDescent="0.3">
      <c r="A393" s="96">
        <v>391</v>
      </c>
      <c r="B393" s="90" t="s">
        <v>743</v>
      </c>
      <c r="C393" s="91" t="s">
        <v>744</v>
      </c>
      <c r="D393" s="90" t="s">
        <v>863</v>
      </c>
      <c r="E393" s="92" t="s">
        <v>345</v>
      </c>
      <c r="F393" s="93" t="s">
        <v>2</v>
      </c>
    </row>
    <row r="394" spans="1:6" s="97" customFormat="1" ht="18" hidden="1" customHeight="1" x14ac:dyDescent="0.3">
      <c r="A394" s="95">
        <v>392</v>
      </c>
      <c r="B394" s="90" t="s">
        <v>743</v>
      </c>
      <c r="C394" s="91" t="s">
        <v>744</v>
      </c>
      <c r="D394" s="90" t="s">
        <v>864</v>
      </c>
      <c r="E394" s="92" t="s">
        <v>341</v>
      </c>
      <c r="F394" s="93" t="s">
        <v>2</v>
      </c>
    </row>
    <row r="395" spans="1:6" s="97" customFormat="1" ht="18" hidden="1" customHeight="1" x14ac:dyDescent="0.3">
      <c r="A395" s="96">
        <v>393</v>
      </c>
      <c r="B395" s="90" t="s">
        <v>743</v>
      </c>
      <c r="C395" s="91" t="s">
        <v>744</v>
      </c>
      <c r="D395" s="90" t="s">
        <v>865</v>
      </c>
      <c r="E395" s="92" t="s">
        <v>345</v>
      </c>
      <c r="F395" s="93" t="s">
        <v>2</v>
      </c>
    </row>
    <row r="396" spans="1:6" s="97" customFormat="1" ht="18" hidden="1" customHeight="1" x14ac:dyDescent="0.3">
      <c r="A396" s="95">
        <v>394</v>
      </c>
      <c r="B396" s="90" t="s">
        <v>747</v>
      </c>
      <c r="C396" s="91" t="s">
        <v>985</v>
      </c>
      <c r="D396" s="90" t="s">
        <v>577</v>
      </c>
      <c r="E396" s="92" t="s">
        <v>342</v>
      </c>
      <c r="F396" s="93" t="s">
        <v>2</v>
      </c>
    </row>
    <row r="397" spans="1:6" s="97" customFormat="1" ht="18" hidden="1" customHeight="1" x14ac:dyDescent="0.3">
      <c r="A397" s="96">
        <v>395</v>
      </c>
      <c r="B397" s="90" t="s">
        <v>754</v>
      </c>
      <c r="C397" s="91" t="s">
        <v>755</v>
      </c>
      <c r="D397" s="90" t="s">
        <v>276</v>
      </c>
      <c r="E397" s="92" t="s">
        <v>342</v>
      </c>
      <c r="F397" s="93" t="s">
        <v>2</v>
      </c>
    </row>
    <row r="398" spans="1:6" s="97" customFormat="1" ht="18" hidden="1" customHeight="1" x14ac:dyDescent="0.3">
      <c r="A398" s="95">
        <v>396</v>
      </c>
      <c r="B398" s="90" t="s">
        <v>743</v>
      </c>
      <c r="C398" s="91" t="s">
        <v>744</v>
      </c>
      <c r="D398" s="90" t="s">
        <v>866</v>
      </c>
      <c r="E398" s="92" t="s">
        <v>342</v>
      </c>
      <c r="F398" s="93" t="s">
        <v>2</v>
      </c>
    </row>
    <row r="399" spans="1:6" s="97" customFormat="1" ht="18" hidden="1" customHeight="1" x14ac:dyDescent="0.3">
      <c r="A399" s="96">
        <v>397</v>
      </c>
      <c r="B399" s="90" t="s">
        <v>754</v>
      </c>
      <c r="C399" s="91" t="s">
        <v>755</v>
      </c>
      <c r="D399" s="90" t="s">
        <v>115</v>
      </c>
      <c r="E399" s="92" t="s">
        <v>343</v>
      </c>
      <c r="F399" s="93" t="s">
        <v>2</v>
      </c>
    </row>
    <row r="400" spans="1:6" s="97" customFormat="1" ht="18" hidden="1" customHeight="1" x14ac:dyDescent="0.3">
      <c r="A400" s="95">
        <v>398</v>
      </c>
      <c r="B400" s="90" t="s">
        <v>743</v>
      </c>
      <c r="C400" s="91" t="s">
        <v>744</v>
      </c>
      <c r="D400" s="90" t="s">
        <v>867</v>
      </c>
      <c r="E400" s="92" t="s">
        <v>344</v>
      </c>
      <c r="F400" s="93" t="s">
        <v>2</v>
      </c>
    </row>
    <row r="401" spans="1:6" s="97" customFormat="1" ht="18" hidden="1" customHeight="1" x14ac:dyDescent="0.3">
      <c r="A401" s="96">
        <v>399</v>
      </c>
      <c r="B401" s="90" t="s">
        <v>13</v>
      </c>
      <c r="C401" s="91" t="s">
        <v>522</v>
      </c>
      <c r="D401" s="90" t="s">
        <v>201</v>
      </c>
      <c r="E401" s="92" t="s">
        <v>341</v>
      </c>
      <c r="F401" s="93">
        <v>2</v>
      </c>
    </row>
    <row r="402" spans="1:6" s="97" customFormat="1" ht="18" hidden="1" customHeight="1" x14ac:dyDescent="0.3">
      <c r="A402" s="95">
        <v>400</v>
      </c>
      <c r="B402" s="90" t="s">
        <v>747</v>
      </c>
      <c r="C402" s="91" t="s">
        <v>985</v>
      </c>
      <c r="D402" s="90" t="s">
        <v>697</v>
      </c>
      <c r="E402" s="92" t="s">
        <v>341</v>
      </c>
      <c r="F402" s="93" t="s">
        <v>2</v>
      </c>
    </row>
    <row r="403" spans="1:6" s="97" customFormat="1" ht="18" hidden="1" customHeight="1" x14ac:dyDescent="0.3">
      <c r="A403" s="96">
        <v>401</v>
      </c>
      <c r="B403" s="90" t="s">
        <v>526</v>
      </c>
      <c r="C403" s="91" t="s">
        <v>179</v>
      </c>
      <c r="D403" s="90" t="s">
        <v>578</v>
      </c>
      <c r="E403" s="92" t="s">
        <v>344</v>
      </c>
      <c r="F403" s="93">
        <v>1</v>
      </c>
    </row>
    <row r="404" spans="1:6" s="97" customFormat="1" ht="18" hidden="1" customHeight="1" x14ac:dyDescent="0.3">
      <c r="A404" s="95">
        <v>402</v>
      </c>
      <c r="B404" s="90" t="s">
        <v>73</v>
      </c>
      <c r="C404" s="91" t="s">
        <v>521</v>
      </c>
      <c r="D404" s="90" t="s">
        <v>402</v>
      </c>
      <c r="E404" s="92" t="s">
        <v>342</v>
      </c>
      <c r="F404" s="93">
        <v>2</v>
      </c>
    </row>
    <row r="405" spans="1:6" s="97" customFormat="1" ht="18" hidden="1" customHeight="1" x14ac:dyDescent="0.3">
      <c r="A405" s="96">
        <v>403</v>
      </c>
      <c r="B405" s="90" t="s">
        <v>743</v>
      </c>
      <c r="C405" s="91" t="s">
        <v>744</v>
      </c>
      <c r="D405" s="90" t="s">
        <v>99</v>
      </c>
      <c r="E405" s="92" t="s">
        <v>342</v>
      </c>
      <c r="F405" s="93" t="s">
        <v>2</v>
      </c>
    </row>
    <row r="406" spans="1:6" s="97" customFormat="1" ht="18" hidden="1" customHeight="1" x14ac:dyDescent="0.3">
      <c r="A406" s="95">
        <v>404</v>
      </c>
      <c r="B406" s="90" t="s">
        <v>240</v>
      </c>
      <c r="C406" s="91" t="s">
        <v>542</v>
      </c>
      <c r="D406" s="90" t="s">
        <v>579</v>
      </c>
      <c r="E406" s="92" t="s">
        <v>342</v>
      </c>
      <c r="F406" s="93">
        <v>2</v>
      </c>
    </row>
    <row r="407" spans="1:6" s="97" customFormat="1" ht="18" hidden="1" customHeight="1" x14ac:dyDescent="0.3">
      <c r="A407" s="96">
        <v>405</v>
      </c>
      <c r="B407" s="90" t="s">
        <v>743</v>
      </c>
      <c r="C407" s="91" t="s">
        <v>744</v>
      </c>
      <c r="D407" s="90" t="s">
        <v>868</v>
      </c>
      <c r="E407" s="92" t="s">
        <v>342</v>
      </c>
      <c r="F407" s="93" t="s">
        <v>2</v>
      </c>
    </row>
    <row r="408" spans="1:6" s="97" customFormat="1" ht="18" hidden="1" customHeight="1" x14ac:dyDescent="0.3">
      <c r="A408" s="95">
        <v>406</v>
      </c>
      <c r="B408" s="90" t="s">
        <v>240</v>
      </c>
      <c r="C408" s="91" t="s">
        <v>542</v>
      </c>
      <c r="D408" s="90" t="s">
        <v>310</v>
      </c>
      <c r="E408" s="92" t="s">
        <v>342</v>
      </c>
      <c r="F408" s="93" t="s">
        <v>2</v>
      </c>
    </row>
    <row r="409" spans="1:6" s="97" customFormat="1" ht="18" hidden="1" customHeight="1" x14ac:dyDescent="0.3">
      <c r="A409" s="96">
        <v>407</v>
      </c>
      <c r="B409" s="90" t="s">
        <v>13</v>
      </c>
      <c r="C409" s="91" t="s">
        <v>522</v>
      </c>
      <c r="D409" s="90" t="s">
        <v>231</v>
      </c>
      <c r="E409" s="92" t="s">
        <v>342</v>
      </c>
      <c r="F409" s="93" t="s">
        <v>2</v>
      </c>
    </row>
    <row r="410" spans="1:6" s="97" customFormat="1" ht="18" hidden="1" customHeight="1" x14ac:dyDescent="0.3">
      <c r="A410" s="95">
        <v>408</v>
      </c>
      <c r="B410" s="90" t="s">
        <v>743</v>
      </c>
      <c r="C410" s="91" t="s">
        <v>744</v>
      </c>
      <c r="D410" s="90" t="s">
        <v>869</v>
      </c>
      <c r="E410" s="92" t="s">
        <v>342</v>
      </c>
      <c r="F410" s="93" t="s">
        <v>2</v>
      </c>
    </row>
    <row r="411" spans="1:6" s="97" customFormat="1" ht="18" hidden="1" customHeight="1" x14ac:dyDescent="0.3">
      <c r="A411" s="96">
        <v>409</v>
      </c>
      <c r="B411" s="90" t="s">
        <v>743</v>
      </c>
      <c r="C411" s="91" t="s">
        <v>744</v>
      </c>
      <c r="D411" s="90" t="s">
        <v>870</v>
      </c>
      <c r="E411" s="92" t="s">
        <v>343</v>
      </c>
      <c r="F411" s="93" t="s">
        <v>2</v>
      </c>
    </row>
    <row r="412" spans="1:6" s="97" customFormat="1" ht="18" hidden="1" customHeight="1" x14ac:dyDescent="0.3">
      <c r="A412" s="95">
        <v>410</v>
      </c>
      <c r="B412" s="90" t="s">
        <v>512</v>
      </c>
      <c r="C412" s="91" t="s">
        <v>557</v>
      </c>
      <c r="D412" s="90" t="s">
        <v>679</v>
      </c>
      <c r="E412" s="92" t="s">
        <v>341</v>
      </c>
      <c r="F412" s="93" t="s">
        <v>2</v>
      </c>
    </row>
    <row r="413" spans="1:6" s="97" customFormat="1" ht="18" hidden="1" customHeight="1" x14ac:dyDescent="0.3">
      <c r="A413" s="96">
        <v>411</v>
      </c>
      <c r="B413" s="90" t="s">
        <v>526</v>
      </c>
      <c r="C413" s="91" t="s">
        <v>179</v>
      </c>
      <c r="D413" s="90" t="s">
        <v>229</v>
      </c>
      <c r="E413" s="92" t="s">
        <v>343</v>
      </c>
      <c r="F413" s="93" t="s">
        <v>2</v>
      </c>
    </row>
    <row r="414" spans="1:6" s="97" customFormat="1" ht="18" hidden="1" customHeight="1" x14ac:dyDescent="0.3">
      <c r="A414" s="95">
        <v>412</v>
      </c>
      <c r="B414" s="90" t="s">
        <v>743</v>
      </c>
      <c r="C414" s="91" t="s">
        <v>744</v>
      </c>
      <c r="D414" s="90" t="s">
        <v>71</v>
      </c>
      <c r="E414" s="92" t="s">
        <v>343</v>
      </c>
      <c r="F414" s="93" t="s">
        <v>2</v>
      </c>
    </row>
    <row r="415" spans="1:6" s="97" customFormat="1" ht="18" hidden="1" customHeight="1" x14ac:dyDescent="0.3">
      <c r="A415" s="96">
        <v>413</v>
      </c>
      <c r="B415" s="90" t="s">
        <v>530</v>
      </c>
      <c r="C415" s="91" t="s">
        <v>531</v>
      </c>
      <c r="D415" s="90" t="s">
        <v>59</v>
      </c>
      <c r="E415" s="92" t="s">
        <v>343</v>
      </c>
      <c r="F415" s="93">
        <v>1</v>
      </c>
    </row>
    <row r="416" spans="1:6" s="97" customFormat="1" ht="18" hidden="1" customHeight="1" x14ac:dyDescent="0.3">
      <c r="A416" s="95">
        <v>414</v>
      </c>
      <c r="B416" s="90" t="s">
        <v>530</v>
      </c>
      <c r="C416" s="91" t="s">
        <v>531</v>
      </c>
      <c r="D416" s="90" t="s">
        <v>257</v>
      </c>
      <c r="E416" s="92" t="s">
        <v>343</v>
      </c>
      <c r="F416" s="93" t="s">
        <v>2</v>
      </c>
    </row>
    <row r="417" spans="1:6" s="97" customFormat="1" ht="18" hidden="1" customHeight="1" x14ac:dyDescent="0.3">
      <c r="A417" s="96">
        <v>415</v>
      </c>
      <c r="B417" s="90" t="s">
        <v>73</v>
      </c>
      <c r="C417" s="91" t="s">
        <v>521</v>
      </c>
      <c r="D417" s="90" t="s">
        <v>85</v>
      </c>
      <c r="E417" s="92" t="s">
        <v>341</v>
      </c>
      <c r="F417" s="93" t="s">
        <v>2</v>
      </c>
    </row>
    <row r="418" spans="1:6" s="97" customFormat="1" ht="18" hidden="1" customHeight="1" x14ac:dyDescent="0.3">
      <c r="A418" s="95">
        <v>416</v>
      </c>
      <c r="B418" s="90" t="s">
        <v>743</v>
      </c>
      <c r="C418" s="91" t="s">
        <v>744</v>
      </c>
      <c r="D418" s="90" t="s">
        <v>871</v>
      </c>
      <c r="E418" s="92" t="s">
        <v>343</v>
      </c>
      <c r="F418" s="93" t="s">
        <v>2</v>
      </c>
    </row>
    <row r="419" spans="1:6" s="97" customFormat="1" ht="18" hidden="1" customHeight="1" x14ac:dyDescent="0.3">
      <c r="A419" s="96">
        <v>417</v>
      </c>
      <c r="B419" s="90" t="s">
        <v>743</v>
      </c>
      <c r="C419" s="91" t="s">
        <v>744</v>
      </c>
      <c r="D419" s="90" t="s">
        <v>872</v>
      </c>
      <c r="E419" s="92" t="s">
        <v>344</v>
      </c>
      <c r="F419" s="93" t="s">
        <v>2</v>
      </c>
    </row>
    <row r="420" spans="1:6" s="97" customFormat="1" ht="18" hidden="1" customHeight="1" x14ac:dyDescent="0.3">
      <c r="A420" s="95">
        <v>418</v>
      </c>
      <c r="B420" s="90" t="s">
        <v>743</v>
      </c>
      <c r="C420" s="91" t="s">
        <v>744</v>
      </c>
      <c r="D420" s="90" t="s">
        <v>123</v>
      </c>
      <c r="E420" s="92" t="s">
        <v>342</v>
      </c>
      <c r="F420" s="93" t="s">
        <v>2</v>
      </c>
    </row>
    <row r="421" spans="1:6" s="97" customFormat="1" ht="18" hidden="1" customHeight="1" x14ac:dyDescent="0.3">
      <c r="A421" s="96">
        <v>419</v>
      </c>
      <c r="B421" s="90" t="s">
        <v>790</v>
      </c>
      <c r="C421" s="91" t="s">
        <v>791</v>
      </c>
      <c r="D421" s="90" t="s">
        <v>698</v>
      </c>
      <c r="E421" s="92" t="s">
        <v>342</v>
      </c>
      <c r="F421" s="93" t="s">
        <v>2</v>
      </c>
    </row>
    <row r="422" spans="1:6" s="97" customFormat="1" ht="18" hidden="1" customHeight="1" x14ac:dyDescent="0.3">
      <c r="A422" s="95">
        <v>420</v>
      </c>
      <c r="B422" s="90" t="s">
        <v>13</v>
      </c>
      <c r="C422" s="91" t="s">
        <v>522</v>
      </c>
      <c r="D422" s="90" t="s">
        <v>258</v>
      </c>
      <c r="E422" s="92" t="s">
        <v>344</v>
      </c>
      <c r="F422" s="93" t="s">
        <v>2</v>
      </c>
    </row>
    <row r="423" spans="1:6" s="97" customFormat="1" ht="18" hidden="1" customHeight="1" x14ac:dyDescent="0.3">
      <c r="A423" s="96">
        <v>421</v>
      </c>
      <c r="B423" s="90" t="s">
        <v>73</v>
      </c>
      <c r="C423" s="91" t="s">
        <v>521</v>
      </c>
      <c r="D423" s="90" t="s">
        <v>78</v>
      </c>
      <c r="E423" s="92" t="s">
        <v>341</v>
      </c>
      <c r="F423" s="93" t="s">
        <v>2</v>
      </c>
    </row>
    <row r="424" spans="1:6" s="97" customFormat="1" ht="18" hidden="1" customHeight="1" x14ac:dyDescent="0.3">
      <c r="A424" s="95">
        <v>422</v>
      </c>
      <c r="B424" s="90" t="s">
        <v>743</v>
      </c>
      <c r="C424" s="91" t="s">
        <v>744</v>
      </c>
      <c r="D424" s="90" t="s">
        <v>873</v>
      </c>
      <c r="E424" s="92" t="s">
        <v>345</v>
      </c>
      <c r="F424" s="93" t="s">
        <v>2</v>
      </c>
    </row>
    <row r="425" spans="1:6" s="97" customFormat="1" ht="18" hidden="1" customHeight="1" x14ac:dyDescent="0.3">
      <c r="A425" s="96">
        <v>423</v>
      </c>
      <c r="B425" s="90" t="s">
        <v>93</v>
      </c>
      <c r="C425" s="91" t="s">
        <v>541</v>
      </c>
      <c r="D425" s="90" t="s">
        <v>259</v>
      </c>
      <c r="E425" s="92" t="s">
        <v>341</v>
      </c>
      <c r="F425" s="93" t="s">
        <v>2</v>
      </c>
    </row>
    <row r="426" spans="1:6" s="97" customFormat="1" ht="18" hidden="1" customHeight="1" x14ac:dyDescent="0.3">
      <c r="A426" s="95">
        <v>424</v>
      </c>
      <c r="B426" s="90" t="s">
        <v>743</v>
      </c>
      <c r="C426" s="91" t="s">
        <v>744</v>
      </c>
      <c r="D426" s="90" t="s">
        <v>874</v>
      </c>
      <c r="E426" s="92" t="s">
        <v>342</v>
      </c>
      <c r="F426" s="93" t="s">
        <v>2</v>
      </c>
    </row>
    <row r="427" spans="1:6" s="97" customFormat="1" ht="18" hidden="1" customHeight="1" x14ac:dyDescent="0.3">
      <c r="A427" s="96">
        <v>425</v>
      </c>
      <c r="B427" s="90" t="s">
        <v>433</v>
      </c>
      <c r="C427" s="91" t="s">
        <v>552</v>
      </c>
      <c r="D427" s="90" t="s">
        <v>436</v>
      </c>
      <c r="E427" s="92" t="s">
        <v>344</v>
      </c>
      <c r="F427" s="93" t="s">
        <v>2</v>
      </c>
    </row>
    <row r="428" spans="1:6" s="97" customFormat="1" ht="18" hidden="1" customHeight="1" x14ac:dyDescent="0.3">
      <c r="A428" s="95">
        <v>426</v>
      </c>
      <c r="B428" s="90" t="s">
        <v>743</v>
      </c>
      <c r="C428" s="91" t="s">
        <v>744</v>
      </c>
      <c r="D428" s="90" t="s">
        <v>654</v>
      </c>
      <c r="E428" s="92" t="s">
        <v>342</v>
      </c>
      <c r="F428" s="93" t="s">
        <v>2</v>
      </c>
    </row>
    <row r="429" spans="1:6" s="97" customFormat="1" ht="18" hidden="1" customHeight="1" x14ac:dyDescent="0.3">
      <c r="A429" s="96">
        <v>427</v>
      </c>
      <c r="B429" s="90" t="s">
        <v>743</v>
      </c>
      <c r="C429" s="91" t="s">
        <v>744</v>
      </c>
      <c r="D429" s="90" t="s">
        <v>875</v>
      </c>
      <c r="E429" s="92" t="s">
        <v>343</v>
      </c>
      <c r="F429" s="93" t="s">
        <v>2</v>
      </c>
    </row>
    <row r="430" spans="1:6" s="97" customFormat="1" ht="18" hidden="1" customHeight="1" x14ac:dyDescent="0.3">
      <c r="A430" s="95">
        <v>428</v>
      </c>
      <c r="B430" s="90" t="s">
        <v>93</v>
      </c>
      <c r="C430" s="91" t="s">
        <v>541</v>
      </c>
      <c r="D430" s="90" t="s">
        <v>223</v>
      </c>
      <c r="E430" s="92" t="s">
        <v>345</v>
      </c>
      <c r="F430" s="93" t="s">
        <v>2</v>
      </c>
    </row>
    <row r="431" spans="1:6" s="97" customFormat="1" ht="18" hidden="1" customHeight="1" x14ac:dyDescent="0.3">
      <c r="A431" s="96">
        <v>429</v>
      </c>
      <c r="B431" s="90" t="s">
        <v>384</v>
      </c>
      <c r="C431" s="91" t="s">
        <v>539</v>
      </c>
      <c r="D431" s="90" t="s">
        <v>261</v>
      </c>
      <c r="E431" s="92" t="s">
        <v>342</v>
      </c>
      <c r="F431" s="93" t="s">
        <v>2</v>
      </c>
    </row>
    <row r="432" spans="1:6" s="97" customFormat="1" ht="18" hidden="1" customHeight="1" x14ac:dyDescent="0.3">
      <c r="A432" s="95">
        <v>430</v>
      </c>
      <c r="B432" s="90" t="s">
        <v>13</v>
      </c>
      <c r="C432" s="91" t="s">
        <v>522</v>
      </c>
      <c r="D432" s="90" t="s">
        <v>237</v>
      </c>
      <c r="E432" s="92" t="s">
        <v>344</v>
      </c>
      <c r="F432" s="93" t="s">
        <v>2</v>
      </c>
    </row>
    <row r="433" spans="1:7" s="97" customFormat="1" ht="18" hidden="1" customHeight="1" x14ac:dyDescent="0.3">
      <c r="A433" s="96">
        <v>431</v>
      </c>
      <c r="B433" s="90" t="s">
        <v>210</v>
      </c>
      <c r="C433" s="91" t="s">
        <v>533</v>
      </c>
      <c r="D433" s="90" t="s">
        <v>70</v>
      </c>
      <c r="E433" s="92" t="s">
        <v>344</v>
      </c>
      <c r="F433" s="93">
        <v>1</v>
      </c>
    </row>
    <row r="434" spans="1:7" s="97" customFormat="1" ht="18" hidden="1" customHeight="1" x14ac:dyDescent="0.3">
      <c r="A434" s="95">
        <v>432</v>
      </c>
      <c r="B434" s="90" t="s">
        <v>512</v>
      </c>
      <c r="C434" s="91" t="s">
        <v>557</v>
      </c>
      <c r="D434" s="90" t="s">
        <v>580</v>
      </c>
      <c r="E434" s="92" t="s">
        <v>343</v>
      </c>
      <c r="F434" s="93" t="s">
        <v>2</v>
      </c>
    </row>
    <row r="435" spans="1:7" s="97" customFormat="1" ht="18" hidden="1" customHeight="1" x14ac:dyDescent="0.3">
      <c r="A435" s="96">
        <v>433</v>
      </c>
      <c r="B435" s="90" t="s">
        <v>747</v>
      </c>
      <c r="C435" s="91" t="s">
        <v>985</v>
      </c>
      <c r="D435" s="90" t="s">
        <v>699</v>
      </c>
      <c r="E435" s="92" t="s">
        <v>341</v>
      </c>
      <c r="F435" s="93" t="s">
        <v>2</v>
      </c>
    </row>
    <row r="436" spans="1:7" s="97" customFormat="1" ht="18" hidden="1" customHeight="1" x14ac:dyDescent="0.3">
      <c r="A436" s="95">
        <v>434</v>
      </c>
      <c r="B436" s="90" t="s">
        <v>13</v>
      </c>
      <c r="C436" s="91" t="s">
        <v>522</v>
      </c>
      <c r="D436" s="90" t="s">
        <v>79</v>
      </c>
      <c r="E436" s="92" t="s">
        <v>344</v>
      </c>
      <c r="F436" s="93">
        <v>1</v>
      </c>
    </row>
    <row r="437" spans="1:7" s="97" customFormat="1" ht="18" hidden="1" customHeight="1" x14ac:dyDescent="0.3">
      <c r="A437" s="96">
        <v>435</v>
      </c>
      <c r="B437" s="90" t="s">
        <v>13</v>
      </c>
      <c r="C437" s="91" t="s">
        <v>522</v>
      </c>
      <c r="D437" s="90" t="s">
        <v>98</v>
      </c>
      <c r="E437" s="92" t="s">
        <v>343</v>
      </c>
      <c r="F437" s="93" t="s">
        <v>2</v>
      </c>
    </row>
    <row r="438" spans="1:7" s="97" customFormat="1" ht="18" hidden="1" customHeight="1" x14ac:dyDescent="0.3">
      <c r="A438" s="95">
        <v>436</v>
      </c>
      <c r="B438" s="90" t="s">
        <v>743</v>
      </c>
      <c r="C438" s="91" t="s">
        <v>744</v>
      </c>
      <c r="D438" s="90" t="s">
        <v>876</v>
      </c>
      <c r="E438" s="92" t="s">
        <v>342</v>
      </c>
      <c r="F438" s="93" t="s">
        <v>2</v>
      </c>
    </row>
    <row r="439" spans="1:7" s="97" customFormat="1" ht="18" hidden="1" customHeight="1" x14ac:dyDescent="0.3">
      <c r="A439" s="96">
        <v>437</v>
      </c>
      <c r="B439" s="90" t="s">
        <v>13</v>
      </c>
      <c r="C439" s="91" t="s">
        <v>522</v>
      </c>
      <c r="D439" s="90" t="s">
        <v>346</v>
      </c>
      <c r="E439" s="92" t="s">
        <v>342</v>
      </c>
      <c r="F439" s="93" t="s">
        <v>2</v>
      </c>
    </row>
    <row r="440" spans="1:7" s="97" customFormat="1" ht="18" hidden="1" customHeight="1" x14ac:dyDescent="0.3">
      <c r="A440" s="95">
        <v>438</v>
      </c>
      <c r="B440" s="90" t="s">
        <v>93</v>
      </c>
      <c r="C440" s="91" t="s">
        <v>541</v>
      </c>
      <c r="D440" s="90" t="s">
        <v>311</v>
      </c>
      <c r="E440" s="92" t="s">
        <v>342</v>
      </c>
      <c r="F440" s="93" t="s">
        <v>2</v>
      </c>
    </row>
    <row r="441" spans="1:7" s="97" customFormat="1" ht="18" hidden="1" customHeight="1" x14ac:dyDescent="0.3">
      <c r="A441" s="96">
        <v>439</v>
      </c>
      <c r="B441" s="90" t="s">
        <v>384</v>
      </c>
      <c r="C441" s="91" t="s">
        <v>539</v>
      </c>
      <c r="D441" s="90" t="s">
        <v>479</v>
      </c>
      <c r="E441" s="92" t="s">
        <v>342</v>
      </c>
      <c r="F441" s="93" t="s">
        <v>2</v>
      </c>
    </row>
    <row r="442" spans="1:7" s="97" customFormat="1" ht="18" hidden="1" customHeight="1" x14ac:dyDescent="0.3">
      <c r="A442" s="95">
        <v>440</v>
      </c>
      <c r="B442" s="90" t="s">
        <v>151</v>
      </c>
      <c r="C442" s="91" t="s">
        <v>180</v>
      </c>
      <c r="D442" s="90" t="s">
        <v>96</v>
      </c>
      <c r="E442" s="92" t="s">
        <v>343</v>
      </c>
      <c r="F442" s="93" t="s">
        <v>2</v>
      </c>
    </row>
    <row r="443" spans="1:7" s="97" customFormat="1" ht="18" hidden="1" customHeight="1" x14ac:dyDescent="0.3">
      <c r="A443" s="96">
        <v>441</v>
      </c>
      <c r="B443" s="90" t="s">
        <v>530</v>
      </c>
      <c r="C443" s="91" t="s">
        <v>531</v>
      </c>
      <c r="D443" s="90" t="s">
        <v>58</v>
      </c>
      <c r="E443" s="92" t="s">
        <v>342</v>
      </c>
      <c r="F443" s="93">
        <v>2</v>
      </c>
    </row>
    <row r="444" spans="1:7" s="94" customFormat="1" ht="18" hidden="1" customHeight="1" x14ac:dyDescent="0.3">
      <c r="A444" s="95">
        <v>442</v>
      </c>
      <c r="B444" s="90" t="s">
        <v>32</v>
      </c>
      <c r="C444" s="91" t="s">
        <v>523</v>
      </c>
      <c r="D444" s="90" t="s">
        <v>160</v>
      </c>
      <c r="E444" s="92" t="s">
        <v>341</v>
      </c>
      <c r="F444" s="93">
        <v>3</v>
      </c>
    </row>
    <row r="445" spans="1:7" s="94" customFormat="1" ht="18" hidden="1" customHeight="1" x14ac:dyDescent="0.3">
      <c r="A445" s="96">
        <v>443</v>
      </c>
      <c r="B445" s="90" t="s">
        <v>424</v>
      </c>
      <c r="C445" s="91" t="s">
        <v>673</v>
      </c>
      <c r="D445" s="90" t="s">
        <v>432</v>
      </c>
      <c r="E445" s="92" t="s">
        <v>344</v>
      </c>
      <c r="F445" s="93" t="s">
        <v>2</v>
      </c>
    </row>
    <row r="446" spans="1:7" s="94" customFormat="1" ht="18" hidden="1" customHeight="1" x14ac:dyDescent="0.3">
      <c r="A446" s="95">
        <v>444</v>
      </c>
      <c r="B446" s="90" t="s">
        <v>63</v>
      </c>
      <c r="C446" s="91" t="s">
        <v>535</v>
      </c>
      <c r="D446" s="90" t="s">
        <v>65</v>
      </c>
      <c r="E446" s="92" t="s">
        <v>341</v>
      </c>
      <c r="F446" s="93" t="s">
        <v>2</v>
      </c>
    </row>
    <row r="447" spans="1:7" s="97" customFormat="1" ht="18" hidden="1" customHeight="1" x14ac:dyDescent="0.3">
      <c r="A447" s="96">
        <v>445</v>
      </c>
      <c r="B447" s="90" t="s">
        <v>384</v>
      </c>
      <c r="C447" s="91" t="s">
        <v>539</v>
      </c>
      <c r="D447" s="90" t="s">
        <v>164</v>
      </c>
      <c r="E447" s="92" t="s">
        <v>342</v>
      </c>
      <c r="F447" s="93">
        <v>1</v>
      </c>
      <c r="G447" s="94"/>
    </row>
    <row r="448" spans="1:7" s="97" customFormat="1" ht="18" customHeight="1" x14ac:dyDescent="0.3">
      <c r="A448" s="95">
        <v>446</v>
      </c>
      <c r="B448" s="90" t="s">
        <v>514</v>
      </c>
      <c r="C448" s="91" t="s">
        <v>525</v>
      </c>
      <c r="D448" s="90" t="s">
        <v>124</v>
      </c>
      <c r="E448" s="92" t="s">
        <v>341</v>
      </c>
      <c r="F448" s="93" t="s">
        <v>2</v>
      </c>
      <c r="G448" s="94"/>
    </row>
    <row r="449" spans="1:6" s="97" customFormat="1" ht="18" hidden="1" customHeight="1" x14ac:dyDescent="0.3">
      <c r="A449" s="96">
        <v>447</v>
      </c>
      <c r="B449" s="90" t="s">
        <v>743</v>
      </c>
      <c r="C449" s="91" t="s">
        <v>744</v>
      </c>
      <c r="D449" s="90" t="s">
        <v>137</v>
      </c>
      <c r="E449" s="92" t="s">
        <v>342</v>
      </c>
      <c r="F449" s="93" t="s">
        <v>2</v>
      </c>
    </row>
    <row r="450" spans="1:6" s="97" customFormat="1" ht="18" hidden="1" customHeight="1" x14ac:dyDescent="0.3">
      <c r="A450" s="95">
        <v>448</v>
      </c>
      <c r="B450" s="90" t="s">
        <v>169</v>
      </c>
      <c r="C450" s="91" t="s">
        <v>520</v>
      </c>
      <c r="D450" s="90" t="s">
        <v>176</v>
      </c>
      <c r="E450" s="92" t="s">
        <v>344</v>
      </c>
      <c r="F450" s="93" t="s">
        <v>2</v>
      </c>
    </row>
    <row r="451" spans="1:6" s="97" customFormat="1" ht="18" hidden="1" customHeight="1" x14ac:dyDescent="0.3">
      <c r="A451" s="96">
        <v>449</v>
      </c>
      <c r="B451" s="90" t="s">
        <v>424</v>
      </c>
      <c r="C451" s="91" t="s">
        <v>673</v>
      </c>
      <c r="D451" s="90" t="s">
        <v>428</v>
      </c>
      <c r="E451" s="92" t="s">
        <v>343</v>
      </c>
      <c r="F451" s="93" t="s">
        <v>2</v>
      </c>
    </row>
    <row r="452" spans="1:6" s="97" customFormat="1" ht="18" hidden="1" customHeight="1" x14ac:dyDescent="0.3">
      <c r="A452" s="95">
        <v>450</v>
      </c>
      <c r="B452" s="90" t="s">
        <v>512</v>
      </c>
      <c r="C452" s="91" t="s">
        <v>557</v>
      </c>
      <c r="D452" s="90" t="s">
        <v>489</v>
      </c>
      <c r="E452" s="92" t="s">
        <v>341</v>
      </c>
      <c r="F452" s="93" t="s">
        <v>2</v>
      </c>
    </row>
    <row r="453" spans="1:6" s="97" customFormat="1" ht="18" hidden="1" customHeight="1" x14ac:dyDescent="0.3">
      <c r="A453" s="96">
        <v>451</v>
      </c>
      <c r="B453" s="90" t="s">
        <v>743</v>
      </c>
      <c r="C453" s="91" t="s">
        <v>744</v>
      </c>
      <c r="D453" s="90" t="s">
        <v>877</v>
      </c>
      <c r="E453" s="92" t="s">
        <v>341</v>
      </c>
      <c r="F453" s="93" t="s">
        <v>2</v>
      </c>
    </row>
    <row r="454" spans="1:6" s="97" customFormat="1" ht="18" hidden="1" customHeight="1" x14ac:dyDescent="0.3">
      <c r="A454" s="95">
        <v>452</v>
      </c>
      <c r="B454" s="90" t="s">
        <v>754</v>
      </c>
      <c r="C454" s="91" t="s">
        <v>755</v>
      </c>
      <c r="D454" s="90" t="s">
        <v>498</v>
      </c>
      <c r="E454" s="92" t="s">
        <v>344</v>
      </c>
      <c r="F454" s="93">
        <v>1</v>
      </c>
    </row>
    <row r="455" spans="1:6" s="97" customFormat="1" ht="18" hidden="1" customHeight="1" x14ac:dyDescent="0.3">
      <c r="A455" s="96">
        <v>453</v>
      </c>
      <c r="B455" s="90" t="s">
        <v>743</v>
      </c>
      <c r="C455" s="91" t="s">
        <v>744</v>
      </c>
      <c r="D455" s="90" t="s">
        <v>878</v>
      </c>
      <c r="E455" s="92" t="s">
        <v>342</v>
      </c>
      <c r="F455" s="93" t="s">
        <v>2</v>
      </c>
    </row>
    <row r="456" spans="1:6" s="97" customFormat="1" ht="18" hidden="1" customHeight="1" x14ac:dyDescent="0.3">
      <c r="A456" s="95">
        <v>454</v>
      </c>
      <c r="B456" s="90" t="s">
        <v>747</v>
      </c>
      <c r="C456" s="91" t="s">
        <v>985</v>
      </c>
      <c r="D456" s="90" t="s">
        <v>700</v>
      </c>
      <c r="E456" s="92" t="s">
        <v>342</v>
      </c>
      <c r="F456" s="93" t="s">
        <v>2</v>
      </c>
    </row>
    <row r="457" spans="1:6" s="97" customFormat="1" ht="18" hidden="1" customHeight="1" x14ac:dyDescent="0.3">
      <c r="A457" s="96">
        <v>455</v>
      </c>
      <c r="B457" s="90" t="s">
        <v>280</v>
      </c>
      <c r="C457" s="91" t="s">
        <v>677</v>
      </c>
      <c r="D457" s="90" t="s">
        <v>279</v>
      </c>
      <c r="E457" s="92" t="s">
        <v>342</v>
      </c>
      <c r="F457" s="93" t="s">
        <v>2</v>
      </c>
    </row>
    <row r="458" spans="1:6" s="97" customFormat="1" ht="18" hidden="1" customHeight="1" x14ac:dyDescent="0.3">
      <c r="A458" s="95">
        <v>456</v>
      </c>
      <c r="B458" s="90" t="s">
        <v>743</v>
      </c>
      <c r="C458" s="91" t="s">
        <v>744</v>
      </c>
      <c r="D458" s="90" t="s">
        <v>879</v>
      </c>
      <c r="E458" s="92" t="s">
        <v>342</v>
      </c>
      <c r="F458" s="93" t="s">
        <v>2</v>
      </c>
    </row>
    <row r="459" spans="1:6" s="97" customFormat="1" ht="18" hidden="1" customHeight="1" x14ac:dyDescent="0.3">
      <c r="A459" s="96">
        <v>457</v>
      </c>
      <c r="B459" s="90" t="s">
        <v>169</v>
      </c>
      <c r="C459" s="91" t="s">
        <v>520</v>
      </c>
      <c r="D459" s="90" t="s">
        <v>170</v>
      </c>
      <c r="E459" s="92" t="s">
        <v>343</v>
      </c>
      <c r="F459" s="93" t="s">
        <v>2</v>
      </c>
    </row>
    <row r="460" spans="1:6" s="97" customFormat="1" ht="18" hidden="1" customHeight="1" x14ac:dyDescent="0.3">
      <c r="A460" s="95">
        <v>458</v>
      </c>
      <c r="B460" s="90" t="s">
        <v>433</v>
      </c>
      <c r="C460" s="91" t="s">
        <v>552</v>
      </c>
      <c r="D460" s="90" t="s">
        <v>439</v>
      </c>
      <c r="E460" s="92" t="s">
        <v>343</v>
      </c>
      <c r="F460" s="93" t="s">
        <v>2</v>
      </c>
    </row>
    <row r="461" spans="1:6" s="97" customFormat="1" ht="18" hidden="1" customHeight="1" x14ac:dyDescent="0.3">
      <c r="A461" s="96">
        <v>459</v>
      </c>
      <c r="B461" s="90" t="s">
        <v>169</v>
      </c>
      <c r="C461" s="91" t="s">
        <v>520</v>
      </c>
      <c r="D461" s="90" t="s">
        <v>171</v>
      </c>
      <c r="E461" s="92" t="s">
        <v>343</v>
      </c>
      <c r="F461" s="93" t="s">
        <v>2</v>
      </c>
    </row>
    <row r="462" spans="1:6" s="97" customFormat="1" ht="18" hidden="1" customHeight="1" x14ac:dyDescent="0.3">
      <c r="A462" s="95">
        <v>460</v>
      </c>
      <c r="B462" s="90" t="s">
        <v>169</v>
      </c>
      <c r="C462" s="91" t="s">
        <v>520</v>
      </c>
      <c r="D462" s="90" t="s">
        <v>172</v>
      </c>
      <c r="E462" s="92" t="s">
        <v>343</v>
      </c>
      <c r="F462" s="93" t="s">
        <v>2</v>
      </c>
    </row>
    <row r="463" spans="1:6" s="97" customFormat="1" ht="18" hidden="1" customHeight="1" x14ac:dyDescent="0.3">
      <c r="A463" s="96">
        <v>461</v>
      </c>
      <c r="B463" s="90" t="s">
        <v>743</v>
      </c>
      <c r="C463" s="91" t="s">
        <v>744</v>
      </c>
      <c r="D463" s="90" t="s">
        <v>880</v>
      </c>
      <c r="E463" s="92" t="s">
        <v>341</v>
      </c>
      <c r="F463" s="93" t="s">
        <v>2</v>
      </c>
    </row>
    <row r="464" spans="1:6" s="97" customFormat="1" ht="18" hidden="1" customHeight="1" x14ac:dyDescent="0.3">
      <c r="A464" s="95">
        <v>462</v>
      </c>
      <c r="B464" s="90" t="s">
        <v>210</v>
      </c>
      <c r="C464" s="91" t="s">
        <v>533</v>
      </c>
      <c r="D464" s="90" t="s">
        <v>262</v>
      </c>
      <c r="E464" s="92" t="s">
        <v>341</v>
      </c>
      <c r="F464" s="93">
        <v>2</v>
      </c>
    </row>
    <row r="465" spans="1:6" s="97" customFormat="1" ht="18" hidden="1" customHeight="1" x14ac:dyDescent="0.3">
      <c r="A465" s="96">
        <v>463</v>
      </c>
      <c r="B465" s="90" t="s">
        <v>104</v>
      </c>
      <c r="C465" s="91" t="s">
        <v>178</v>
      </c>
      <c r="D465" s="90" t="s">
        <v>263</v>
      </c>
      <c r="E465" s="92" t="s">
        <v>342</v>
      </c>
      <c r="F465" s="93" t="s">
        <v>2</v>
      </c>
    </row>
    <row r="466" spans="1:6" s="94" customFormat="1" ht="18" hidden="1" customHeight="1" x14ac:dyDescent="0.3">
      <c r="A466" s="95">
        <v>464</v>
      </c>
      <c r="B466" s="90" t="s">
        <v>743</v>
      </c>
      <c r="C466" s="91" t="s">
        <v>744</v>
      </c>
      <c r="D466" s="90" t="s">
        <v>881</v>
      </c>
      <c r="E466" s="92" t="s">
        <v>345</v>
      </c>
      <c r="F466" s="93" t="s">
        <v>2</v>
      </c>
    </row>
    <row r="467" spans="1:6" s="97" customFormat="1" ht="18" hidden="1" customHeight="1" x14ac:dyDescent="0.3">
      <c r="A467" s="96">
        <v>465</v>
      </c>
      <c r="B467" s="90" t="s">
        <v>743</v>
      </c>
      <c r="C467" s="91" t="s">
        <v>744</v>
      </c>
      <c r="D467" s="90" t="s">
        <v>882</v>
      </c>
      <c r="E467" s="92" t="s">
        <v>341</v>
      </c>
      <c r="F467" s="93" t="s">
        <v>2</v>
      </c>
    </row>
    <row r="468" spans="1:6" s="97" customFormat="1" ht="18" hidden="1" customHeight="1" x14ac:dyDescent="0.3">
      <c r="A468" s="95">
        <v>466</v>
      </c>
      <c r="B468" s="90" t="s">
        <v>743</v>
      </c>
      <c r="C468" s="91" t="s">
        <v>744</v>
      </c>
      <c r="D468" s="90" t="s">
        <v>883</v>
      </c>
      <c r="E468" s="92" t="s">
        <v>341</v>
      </c>
      <c r="F468" s="93" t="s">
        <v>2</v>
      </c>
    </row>
    <row r="469" spans="1:6" s="97" customFormat="1" ht="18" hidden="1" customHeight="1" x14ac:dyDescent="0.3">
      <c r="A469" s="96">
        <v>467</v>
      </c>
      <c r="B469" s="90" t="s">
        <v>280</v>
      </c>
      <c r="C469" s="91" t="s">
        <v>677</v>
      </c>
      <c r="D469" s="90" t="s">
        <v>224</v>
      </c>
      <c r="E469" s="92" t="s">
        <v>341</v>
      </c>
      <c r="F469" s="93" t="s">
        <v>2</v>
      </c>
    </row>
    <row r="470" spans="1:6" s="97" customFormat="1" ht="18" hidden="1" customHeight="1" x14ac:dyDescent="0.3">
      <c r="A470" s="95">
        <v>468</v>
      </c>
      <c r="B470" s="90" t="s">
        <v>743</v>
      </c>
      <c r="C470" s="91" t="s">
        <v>744</v>
      </c>
      <c r="D470" s="90" t="s">
        <v>884</v>
      </c>
      <c r="E470" s="92" t="s">
        <v>341</v>
      </c>
      <c r="F470" s="93" t="s">
        <v>2</v>
      </c>
    </row>
    <row r="471" spans="1:6" s="97" customFormat="1" ht="18" hidden="1" customHeight="1" x14ac:dyDescent="0.3">
      <c r="A471" s="96">
        <v>469</v>
      </c>
      <c r="B471" s="90" t="s">
        <v>743</v>
      </c>
      <c r="C471" s="91" t="s">
        <v>744</v>
      </c>
      <c r="D471" s="90" t="s">
        <v>81</v>
      </c>
      <c r="E471" s="92" t="s">
        <v>341</v>
      </c>
      <c r="F471" s="93" t="s">
        <v>2</v>
      </c>
    </row>
    <row r="472" spans="1:6" s="97" customFormat="1" ht="18" hidden="1" customHeight="1" x14ac:dyDescent="0.3">
      <c r="A472" s="95">
        <v>470</v>
      </c>
      <c r="B472" s="90" t="s">
        <v>743</v>
      </c>
      <c r="C472" s="91" t="s">
        <v>744</v>
      </c>
      <c r="D472" s="90" t="s">
        <v>885</v>
      </c>
      <c r="E472" s="92" t="s">
        <v>342</v>
      </c>
      <c r="F472" s="93" t="s">
        <v>2</v>
      </c>
    </row>
    <row r="473" spans="1:6" s="97" customFormat="1" ht="18" hidden="1" customHeight="1" x14ac:dyDescent="0.3">
      <c r="A473" s="96">
        <v>471</v>
      </c>
      <c r="B473" s="90" t="s">
        <v>73</v>
      </c>
      <c r="C473" s="91" t="s">
        <v>521</v>
      </c>
      <c r="D473" s="90" t="s">
        <v>74</v>
      </c>
      <c r="E473" s="92" t="s">
        <v>345</v>
      </c>
      <c r="F473" s="93" t="s">
        <v>2</v>
      </c>
    </row>
    <row r="474" spans="1:6" s="97" customFormat="1" ht="18" hidden="1" customHeight="1" x14ac:dyDescent="0.3">
      <c r="A474" s="95">
        <v>472</v>
      </c>
      <c r="B474" s="90" t="s">
        <v>526</v>
      </c>
      <c r="C474" s="91" t="s">
        <v>179</v>
      </c>
      <c r="D474" s="90" t="s">
        <v>264</v>
      </c>
      <c r="E474" s="92" t="s">
        <v>342</v>
      </c>
      <c r="F474" s="93" t="s">
        <v>2</v>
      </c>
    </row>
    <row r="475" spans="1:6" s="97" customFormat="1" ht="18" hidden="1" customHeight="1" x14ac:dyDescent="0.3">
      <c r="A475" s="96">
        <v>473</v>
      </c>
      <c r="B475" s="90" t="s">
        <v>743</v>
      </c>
      <c r="C475" s="91" t="s">
        <v>744</v>
      </c>
      <c r="D475" s="90" t="s">
        <v>318</v>
      </c>
      <c r="E475" s="92" t="s">
        <v>341</v>
      </c>
      <c r="F475" s="93" t="s">
        <v>2</v>
      </c>
    </row>
    <row r="476" spans="1:6" s="97" customFormat="1" ht="18" hidden="1" customHeight="1" x14ac:dyDescent="0.3">
      <c r="A476" s="95">
        <v>474</v>
      </c>
      <c r="B476" s="90" t="s">
        <v>743</v>
      </c>
      <c r="C476" s="91" t="s">
        <v>744</v>
      </c>
      <c r="D476" s="90" t="s">
        <v>886</v>
      </c>
      <c r="E476" s="92" t="s">
        <v>342</v>
      </c>
      <c r="F476" s="93" t="s">
        <v>2</v>
      </c>
    </row>
    <row r="477" spans="1:6" s="97" customFormat="1" ht="18" hidden="1" customHeight="1" x14ac:dyDescent="0.3">
      <c r="A477" s="96">
        <v>475</v>
      </c>
      <c r="B477" s="90" t="s">
        <v>169</v>
      </c>
      <c r="C477" s="91" t="s">
        <v>520</v>
      </c>
      <c r="D477" s="90" t="s">
        <v>177</v>
      </c>
      <c r="E477" s="92" t="s">
        <v>344</v>
      </c>
      <c r="F477" s="93" t="s">
        <v>2</v>
      </c>
    </row>
    <row r="478" spans="1:6" s="97" customFormat="1" ht="18" hidden="1" customHeight="1" x14ac:dyDescent="0.3">
      <c r="A478" s="95">
        <v>476</v>
      </c>
      <c r="B478" s="90" t="s">
        <v>743</v>
      </c>
      <c r="C478" s="91" t="s">
        <v>744</v>
      </c>
      <c r="D478" s="90" t="s">
        <v>152</v>
      </c>
      <c r="E478" s="92" t="s">
        <v>341</v>
      </c>
      <c r="F478" s="93" t="s">
        <v>2</v>
      </c>
    </row>
    <row r="479" spans="1:6" s="97" customFormat="1" ht="18" hidden="1" customHeight="1" x14ac:dyDescent="0.3">
      <c r="A479" s="96">
        <v>477</v>
      </c>
      <c r="B479" s="90" t="s">
        <v>743</v>
      </c>
      <c r="C479" s="91" t="s">
        <v>744</v>
      </c>
      <c r="D479" s="90" t="s">
        <v>887</v>
      </c>
      <c r="E479" s="92" t="s">
        <v>345</v>
      </c>
      <c r="F479" s="93" t="s">
        <v>2</v>
      </c>
    </row>
    <row r="480" spans="1:6" s="97" customFormat="1" ht="18" hidden="1" customHeight="1" x14ac:dyDescent="0.3">
      <c r="A480" s="95">
        <v>478</v>
      </c>
      <c r="B480" s="90" t="s">
        <v>424</v>
      </c>
      <c r="C480" s="91" t="s">
        <v>673</v>
      </c>
      <c r="D480" s="90" t="s">
        <v>427</v>
      </c>
      <c r="E480" s="92" t="s">
        <v>343</v>
      </c>
      <c r="F480" s="93" t="s">
        <v>2</v>
      </c>
    </row>
    <row r="481" spans="1:6" s="97" customFormat="1" ht="18" hidden="1" customHeight="1" x14ac:dyDescent="0.3">
      <c r="A481" s="96">
        <v>479</v>
      </c>
      <c r="B481" s="90" t="s">
        <v>384</v>
      </c>
      <c r="C481" s="91" t="s">
        <v>539</v>
      </c>
      <c r="D481" s="90" t="s">
        <v>281</v>
      </c>
      <c r="E481" s="92" t="s">
        <v>341</v>
      </c>
      <c r="F481" s="93" t="s">
        <v>2</v>
      </c>
    </row>
    <row r="482" spans="1:6" s="97" customFormat="1" ht="18" hidden="1" customHeight="1" x14ac:dyDescent="0.3">
      <c r="A482" s="95">
        <v>480</v>
      </c>
      <c r="B482" s="90" t="s">
        <v>530</v>
      </c>
      <c r="C482" s="91" t="s">
        <v>531</v>
      </c>
      <c r="D482" s="90" t="s">
        <v>203</v>
      </c>
      <c r="E482" s="92" t="s">
        <v>343</v>
      </c>
      <c r="F482" s="93">
        <v>1</v>
      </c>
    </row>
    <row r="483" spans="1:6" s="97" customFormat="1" ht="18" hidden="1" customHeight="1" x14ac:dyDescent="0.3">
      <c r="A483" s="96">
        <v>481</v>
      </c>
      <c r="B483" s="90" t="s">
        <v>747</v>
      </c>
      <c r="C483" s="91" t="s">
        <v>985</v>
      </c>
      <c r="D483" s="90" t="s">
        <v>701</v>
      </c>
      <c r="E483" s="92" t="s">
        <v>342</v>
      </c>
      <c r="F483" s="93" t="s">
        <v>2</v>
      </c>
    </row>
    <row r="484" spans="1:6" s="97" customFormat="1" ht="18" hidden="1" customHeight="1" x14ac:dyDescent="0.3">
      <c r="A484" s="95">
        <v>482</v>
      </c>
      <c r="B484" s="90" t="s">
        <v>433</v>
      </c>
      <c r="C484" s="91" t="s">
        <v>552</v>
      </c>
      <c r="D484" s="90" t="s">
        <v>435</v>
      </c>
      <c r="E484" s="92" t="s">
        <v>341</v>
      </c>
      <c r="F484" s="93" t="s">
        <v>2</v>
      </c>
    </row>
    <row r="485" spans="1:6" s="97" customFormat="1" ht="18" hidden="1" customHeight="1" x14ac:dyDescent="0.3">
      <c r="A485" s="96">
        <v>483</v>
      </c>
      <c r="B485" s="90" t="s">
        <v>24</v>
      </c>
      <c r="C485" s="91" t="s">
        <v>674</v>
      </c>
      <c r="D485" s="90" t="s">
        <v>25</v>
      </c>
      <c r="E485" s="92" t="s">
        <v>341</v>
      </c>
      <c r="F485" s="93" t="s">
        <v>2</v>
      </c>
    </row>
    <row r="486" spans="1:6" s="97" customFormat="1" ht="18" hidden="1" customHeight="1" x14ac:dyDescent="0.3">
      <c r="A486" s="95">
        <v>484</v>
      </c>
      <c r="B486" s="90" t="s">
        <v>433</v>
      </c>
      <c r="C486" s="91" t="s">
        <v>552</v>
      </c>
      <c r="D486" s="90" t="s">
        <v>437</v>
      </c>
      <c r="E486" s="92" t="s">
        <v>341</v>
      </c>
      <c r="F486" s="93" t="s">
        <v>2</v>
      </c>
    </row>
    <row r="487" spans="1:6" s="100" customFormat="1" ht="18" hidden="1" customHeight="1" x14ac:dyDescent="0.3">
      <c r="A487" s="96">
        <v>485</v>
      </c>
      <c r="B487" s="90" t="s">
        <v>754</v>
      </c>
      <c r="C487" s="91" t="s">
        <v>755</v>
      </c>
      <c r="D487" s="90" t="s">
        <v>265</v>
      </c>
      <c r="E487" s="92" t="s">
        <v>341</v>
      </c>
      <c r="F487" s="93" t="s">
        <v>2</v>
      </c>
    </row>
    <row r="488" spans="1:6" s="97" customFormat="1" ht="18" hidden="1" customHeight="1" x14ac:dyDescent="0.3">
      <c r="A488" s="95">
        <v>486</v>
      </c>
      <c r="B488" s="90" t="s">
        <v>743</v>
      </c>
      <c r="C488" s="91" t="s">
        <v>744</v>
      </c>
      <c r="D488" s="90" t="s">
        <v>888</v>
      </c>
      <c r="E488" s="92" t="s">
        <v>342</v>
      </c>
      <c r="F488" s="93" t="s">
        <v>2</v>
      </c>
    </row>
    <row r="489" spans="1:6" s="97" customFormat="1" ht="18" hidden="1" customHeight="1" x14ac:dyDescent="0.3">
      <c r="A489" s="96">
        <v>487</v>
      </c>
      <c r="B489" s="90" t="s">
        <v>743</v>
      </c>
      <c r="C489" s="91" t="s">
        <v>744</v>
      </c>
      <c r="D489" s="90" t="s">
        <v>889</v>
      </c>
      <c r="E489" s="92" t="s">
        <v>345</v>
      </c>
      <c r="F489" s="93" t="s">
        <v>2</v>
      </c>
    </row>
    <row r="490" spans="1:6" s="97" customFormat="1" ht="18" hidden="1" customHeight="1" x14ac:dyDescent="0.3">
      <c r="A490" s="95">
        <v>488</v>
      </c>
      <c r="B490" s="90" t="s">
        <v>93</v>
      </c>
      <c r="C490" s="91" t="s">
        <v>541</v>
      </c>
      <c r="D490" s="90" t="s">
        <v>97</v>
      </c>
      <c r="E490" s="92" t="s">
        <v>342</v>
      </c>
      <c r="F490" s="93" t="s">
        <v>2</v>
      </c>
    </row>
    <row r="491" spans="1:6" s="97" customFormat="1" ht="18" hidden="1" customHeight="1" x14ac:dyDescent="0.3">
      <c r="A491" s="96">
        <v>489</v>
      </c>
      <c r="B491" s="90" t="s">
        <v>63</v>
      </c>
      <c r="C491" s="91" t="s">
        <v>535</v>
      </c>
      <c r="D491" s="90" t="s">
        <v>204</v>
      </c>
      <c r="E491" s="92" t="s">
        <v>341</v>
      </c>
      <c r="F491" s="93" t="s">
        <v>2</v>
      </c>
    </row>
    <row r="492" spans="1:6" s="97" customFormat="1" ht="18" hidden="1" customHeight="1" x14ac:dyDescent="0.3">
      <c r="A492" s="95">
        <v>490</v>
      </c>
      <c r="B492" s="90" t="s">
        <v>803</v>
      </c>
      <c r="C492" s="91" t="s">
        <v>804</v>
      </c>
      <c r="D492" s="90" t="s">
        <v>282</v>
      </c>
      <c r="E492" s="92" t="s">
        <v>343</v>
      </c>
      <c r="F492" s="93">
        <v>1</v>
      </c>
    </row>
    <row r="493" spans="1:6" s="97" customFormat="1" ht="18" hidden="1" customHeight="1" x14ac:dyDescent="0.3">
      <c r="A493" s="96">
        <v>491</v>
      </c>
      <c r="B493" s="90" t="s">
        <v>743</v>
      </c>
      <c r="C493" s="91" t="s">
        <v>744</v>
      </c>
      <c r="D493" s="90" t="s">
        <v>890</v>
      </c>
      <c r="E493" s="92" t="s">
        <v>341</v>
      </c>
      <c r="F493" s="93" t="s">
        <v>2</v>
      </c>
    </row>
    <row r="494" spans="1:6" s="97" customFormat="1" ht="18" hidden="1" customHeight="1" x14ac:dyDescent="0.3">
      <c r="A494" s="95">
        <v>492</v>
      </c>
      <c r="B494" s="90" t="s">
        <v>743</v>
      </c>
      <c r="C494" s="91" t="s">
        <v>744</v>
      </c>
      <c r="D494" s="90" t="s">
        <v>891</v>
      </c>
      <c r="E494" s="92" t="s">
        <v>343</v>
      </c>
      <c r="F494" s="93" t="s">
        <v>2</v>
      </c>
    </row>
    <row r="495" spans="1:6" s="97" customFormat="1" ht="18" hidden="1" customHeight="1" x14ac:dyDescent="0.3">
      <c r="A495" s="96">
        <v>493</v>
      </c>
      <c r="B495" s="90" t="s">
        <v>526</v>
      </c>
      <c r="C495" s="91" t="s">
        <v>179</v>
      </c>
      <c r="D495" s="90" t="s">
        <v>581</v>
      </c>
      <c r="E495" s="92" t="s">
        <v>342</v>
      </c>
      <c r="F495" s="93" t="s">
        <v>2</v>
      </c>
    </row>
    <row r="496" spans="1:6" s="97" customFormat="1" ht="18" hidden="1" customHeight="1" x14ac:dyDescent="0.3">
      <c r="A496" s="95">
        <v>494</v>
      </c>
      <c r="B496" s="90" t="s">
        <v>241</v>
      </c>
      <c r="C496" s="91" t="s">
        <v>558</v>
      </c>
      <c r="D496" s="90" t="s">
        <v>582</v>
      </c>
      <c r="E496" s="92" t="s">
        <v>344</v>
      </c>
      <c r="F496" s="93" t="s">
        <v>2</v>
      </c>
    </row>
    <row r="497" spans="1:6" s="97" customFormat="1" ht="18" hidden="1" customHeight="1" x14ac:dyDescent="0.3">
      <c r="A497" s="96">
        <v>495</v>
      </c>
      <c r="B497" s="90" t="s">
        <v>743</v>
      </c>
      <c r="C497" s="91" t="s">
        <v>744</v>
      </c>
      <c r="D497" s="90" t="s">
        <v>892</v>
      </c>
      <c r="E497" s="92" t="s">
        <v>342</v>
      </c>
      <c r="F497" s="93" t="s">
        <v>2</v>
      </c>
    </row>
    <row r="498" spans="1:6" s="97" customFormat="1" ht="18" hidden="1" customHeight="1" x14ac:dyDescent="0.3">
      <c r="A498" s="95">
        <v>496</v>
      </c>
      <c r="B498" s="90" t="s">
        <v>242</v>
      </c>
      <c r="C498" s="91" t="s">
        <v>553</v>
      </c>
      <c r="D498" s="90" t="s">
        <v>118</v>
      </c>
      <c r="E498" s="92" t="s">
        <v>343</v>
      </c>
      <c r="F498" s="93">
        <v>1</v>
      </c>
    </row>
    <row r="499" spans="1:6" s="97" customFormat="1" ht="18" hidden="1" customHeight="1" x14ac:dyDescent="0.3">
      <c r="A499" s="96">
        <v>497</v>
      </c>
      <c r="B499" s="90" t="s">
        <v>424</v>
      </c>
      <c r="C499" s="91" t="s">
        <v>673</v>
      </c>
      <c r="D499" s="90" t="s">
        <v>426</v>
      </c>
      <c r="E499" s="92" t="s">
        <v>344</v>
      </c>
      <c r="F499" s="93" t="s">
        <v>2</v>
      </c>
    </row>
    <row r="500" spans="1:6" s="97" customFormat="1" ht="18" hidden="1" customHeight="1" x14ac:dyDescent="0.3">
      <c r="A500" s="95">
        <v>498</v>
      </c>
      <c r="B500" s="90" t="s">
        <v>24</v>
      </c>
      <c r="C500" s="91" t="s">
        <v>674</v>
      </c>
      <c r="D500" s="90" t="s">
        <v>29</v>
      </c>
      <c r="E500" s="92" t="s">
        <v>341</v>
      </c>
      <c r="F500" s="93" t="s">
        <v>2</v>
      </c>
    </row>
    <row r="501" spans="1:6" s="97" customFormat="1" ht="18" hidden="1" customHeight="1" x14ac:dyDescent="0.3">
      <c r="A501" s="96">
        <v>499</v>
      </c>
      <c r="B501" s="90" t="s">
        <v>93</v>
      </c>
      <c r="C501" s="91" t="s">
        <v>541</v>
      </c>
      <c r="D501" s="90" t="s">
        <v>100</v>
      </c>
      <c r="E501" s="92" t="s">
        <v>341</v>
      </c>
      <c r="F501" s="93" t="s">
        <v>2</v>
      </c>
    </row>
    <row r="502" spans="1:6" s="97" customFormat="1" ht="18" hidden="1" customHeight="1" x14ac:dyDescent="0.3">
      <c r="A502" s="95">
        <v>500</v>
      </c>
      <c r="B502" s="90" t="s">
        <v>24</v>
      </c>
      <c r="C502" s="91" t="s">
        <v>674</v>
      </c>
      <c r="D502" s="90" t="s">
        <v>260</v>
      </c>
      <c r="E502" s="92" t="s">
        <v>342</v>
      </c>
      <c r="F502" s="93">
        <v>3</v>
      </c>
    </row>
    <row r="503" spans="1:6" s="97" customFormat="1" ht="18" hidden="1" customHeight="1" x14ac:dyDescent="0.3">
      <c r="A503" s="96">
        <v>501</v>
      </c>
      <c r="B503" s="90" t="s">
        <v>743</v>
      </c>
      <c r="C503" s="91" t="s">
        <v>744</v>
      </c>
      <c r="D503" s="90" t="s">
        <v>213</v>
      </c>
      <c r="E503" s="92" t="s">
        <v>341</v>
      </c>
      <c r="F503" s="93" t="s">
        <v>2</v>
      </c>
    </row>
    <row r="504" spans="1:6" s="97" customFormat="1" ht="18" hidden="1" customHeight="1" x14ac:dyDescent="0.3">
      <c r="A504" s="95">
        <v>502</v>
      </c>
      <c r="B504" s="90" t="s">
        <v>743</v>
      </c>
      <c r="C504" s="91" t="s">
        <v>744</v>
      </c>
      <c r="D504" s="90" t="s">
        <v>893</v>
      </c>
      <c r="E504" s="92" t="s">
        <v>345</v>
      </c>
      <c r="F504" s="93" t="s">
        <v>2</v>
      </c>
    </row>
    <row r="505" spans="1:6" s="97" customFormat="1" ht="18" hidden="1" customHeight="1" x14ac:dyDescent="0.3">
      <c r="A505" s="96">
        <v>503</v>
      </c>
      <c r="B505" s="90" t="s">
        <v>743</v>
      </c>
      <c r="C505" s="91" t="s">
        <v>744</v>
      </c>
      <c r="D505" s="90" t="s">
        <v>894</v>
      </c>
      <c r="E505" s="92" t="s">
        <v>345</v>
      </c>
      <c r="F505" s="93" t="s">
        <v>2</v>
      </c>
    </row>
    <row r="506" spans="1:6" s="97" customFormat="1" ht="18" hidden="1" customHeight="1" x14ac:dyDescent="0.3">
      <c r="A506" s="95">
        <v>504</v>
      </c>
      <c r="B506" s="90" t="s">
        <v>526</v>
      </c>
      <c r="C506" s="91" t="s">
        <v>179</v>
      </c>
      <c r="D506" s="90" t="s">
        <v>414</v>
      </c>
      <c r="E506" s="92" t="s">
        <v>343</v>
      </c>
      <c r="F506" s="93">
        <v>1</v>
      </c>
    </row>
    <row r="507" spans="1:6" s="97" customFormat="1" ht="18" hidden="1" customHeight="1" x14ac:dyDescent="0.3">
      <c r="A507" s="96">
        <v>505</v>
      </c>
      <c r="B507" s="90" t="s">
        <v>743</v>
      </c>
      <c r="C507" s="91" t="s">
        <v>744</v>
      </c>
      <c r="D507" s="90" t="s">
        <v>895</v>
      </c>
      <c r="E507" s="92" t="s">
        <v>345</v>
      </c>
      <c r="F507" s="93" t="s">
        <v>2</v>
      </c>
    </row>
    <row r="508" spans="1:6" s="97" customFormat="1" ht="18" hidden="1" customHeight="1" x14ac:dyDescent="0.3">
      <c r="A508" s="95">
        <v>506</v>
      </c>
      <c r="B508" s="90" t="s">
        <v>32</v>
      </c>
      <c r="C508" s="91" t="s">
        <v>523</v>
      </c>
      <c r="D508" s="90" t="s">
        <v>232</v>
      </c>
      <c r="E508" s="92" t="s">
        <v>342</v>
      </c>
      <c r="F508" s="93" t="s">
        <v>2</v>
      </c>
    </row>
    <row r="509" spans="1:6" s="97" customFormat="1" ht="18" hidden="1" customHeight="1" x14ac:dyDescent="0.3">
      <c r="A509" s="96">
        <v>507</v>
      </c>
      <c r="B509" s="90" t="s">
        <v>24</v>
      </c>
      <c r="C509" s="91" t="s">
        <v>674</v>
      </c>
      <c r="D509" s="90" t="s">
        <v>583</v>
      </c>
      <c r="E509" s="92" t="s">
        <v>341</v>
      </c>
      <c r="F509" s="93" t="s">
        <v>2</v>
      </c>
    </row>
    <row r="510" spans="1:6" s="97" customFormat="1" ht="18" hidden="1" customHeight="1" x14ac:dyDescent="0.3">
      <c r="A510" s="95">
        <v>508</v>
      </c>
      <c r="B510" s="90" t="s">
        <v>24</v>
      </c>
      <c r="C510" s="91" t="s">
        <v>674</v>
      </c>
      <c r="D510" s="90" t="s">
        <v>92</v>
      </c>
      <c r="E510" s="92" t="s">
        <v>343</v>
      </c>
      <c r="F510" s="93" t="s">
        <v>2</v>
      </c>
    </row>
    <row r="511" spans="1:6" s="97" customFormat="1" ht="18" hidden="1" customHeight="1" x14ac:dyDescent="0.3">
      <c r="A511" s="96">
        <v>509</v>
      </c>
      <c r="B511" s="90" t="s">
        <v>743</v>
      </c>
      <c r="C511" s="91" t="s">
        <v>744</v>
      </c>
      <c r="D511" s="90" t="s">
        <v>896</v>
      </c>
      <c r="E511" s="92" t="s">
        <v>345</v>
      </c>
      <c r="F511" s="93" t="s">
        <v>2</v>
      </c>
    </row>
    <row r="512" spans="1:6" s="97" customFormat="1" ht="18" hidden="1" customHeight="1" x14ac:dyDescent="0.3">
      <c r="A512" s="95">
        <v>510</v>
      </c>
      <c r="B512" s="90" t="s">
        <v>205</v>
      </c>
      <c r="C512" s="91" t="s">
        <v>546</v>
      </c>
      <c r="D512" s="90" t="s">
        <v>233</v>
      </c>
      <c r="E512" s="92" t="s">
        <v>343</v>
      </c>
      <c r="F512" s="93" t="s">
        <v>2</v>
      </c>
    </row>
    <row r="513" spans="1:6" s="97" customFormat="1" ht="18" hidden="1" customHeight="1" x14ac:dyDescent="0.3">
      <c r="A513" s="96">
        <v>511</v>
      </c>
      <c r="B513" s="90" t="s">
        <v>63</v>
      </c>
      <c r="C513" s="91" t="s">
        <v>535</v>
      </c>
      <c r="D513" s="90" t="s">
        <v>267</v>
      </c>
      <c r="E513" s="92" t="s">
        <v>343</v>
      </c>
      <c r="F513" s="93" t="s">
        <v>2</v>
      </c>
    </row>
    <row r="514" spans="1:6" s="97" customFormat="1" ht="18" hidden="1" customHeight="1" x14ac:dyDescent="0.3">
      <c r="A514" s="95">
        <v>512</v>
      </c>
      <c r="B514" s="90" t="s">
        <v>513</v>
      </c>
      <c r="C514" s="91" t="s">
        <v>568</v>
      </c>
      <c r="D514" s="90" t="s">
        <v>307</v>
      </c>
      <c r="E514" s="92" t="s">
        <v>343</v>
      </c>
      <c r="F514" s="93" t="s">
        <v>2</v>
      </c>
    </row>
    <row r="515" spans="1:6" s="97" customFormat="1" ht="18" hidden="1" customHeight="1" x14ac:dyDescent="0.3">
      <c r="A515" s="96">
        <v>513</v>
      </c>
      <c r="B515" s="90" t="s">
        <v>743</v>
      </c>
      <c r="C515" s="91" t="s">
        <v>744</v>
      </c>
      <c r="D515" s="90" t="s">
        <v>897</v>
      </c>
      <c r="E515" s="92" t="s">
        <v>345</v>
      </c>
      <c r="F515" s="93" t="s">
        <v>2</v>
      </c>
    </row>
    <row r="516" spans="1:6" s="97" customFormat="1" ht="18" hidden="1" customHeight="1" x14ac:dyDescent="0.3">
      <c r="A516" s="95">
        <v>514</v>
      </c>
      <c r="B516" s="90" t="s">
        <v>424</v>
      </c>
      <c r="C516" s="91" t="s">
        <v>673</v>
      </c>
      <c r="D516" s="90" t="s">
        <v>425</v>
      </c>
      <c r="E516" s="92" t="s">
        <v>344</v>
      </c>
      <c r="F516" s="93" t="s">
        <v>2</v>
      </c>
    </row>
    <row r="517" spans="1:6" s="97" customFormat="1" ht="18" hidden="1" customHeight="1" x14ac:dyDescent="0.3">
      <c r="A517" s="96">
        <v>515</v>
      </c>
      <c r="B517" s="90" t="s">
        <v>743</v>
      </c>
      <c r="C517" s="91" t="s">
        <v>744</v>
      </c>
      <c r="D517" s="90" t="s">
        <v>898</v>
      </c>
      <c r="E517" s="92" t="s">
        <v>341</v>
      </c>
      <c r="F517" s="93" t="s">
        <v>2</v>
      </c>
    </row>
    <row r="518" spans="1:6" s="97" customFormat="1" ht="18" hidden="1" customHeight="1" x14ac:dyDescent="0.3">
      <c r="A518" s="95">
        <v>516</v>
      </c>
      <c r="B518" s="90" t="s">
        <v>290</v>
      </c>
      <c r="C518" s="91" t="s">
        <v>534</v>
      </c>
      <c r="D518" s="90" t="s">
        <v>324</v>
      </c>
      <c r="E518" s="92" t="s">
        <v>342</v>
      </c>
      <c r="F518" s="93" t="s">
        <v>2</v>
      </c>
    </row>
    <row r="519" spans="1:6" s="97" customFormat="1" ht="18" hidden="1" customHeight="1" x14ac:dyDescent="0.3">
      <c r="A519" s="96">
        <v>517</v>
      </c>
      <c r="B519" s="90" t="s">
        <v>794</v>
      </c>
      <c r="C519" s="91" t="s">
        <v>795</v>
      </c>
      <c r="D519" s="90" t="s">
        <v>899</v>
      </c>
      <c r="E519" s="92" t="s">
        <v>343</v>
      </c>
      <c r="F519" s="93" t="s">
        <v>2</v>
      </c>
    </row>
    <row r="520" spans="1:6" s="97" customFormat="1" ht="18" hidden="1" customHeight="1" x14ac:dyDescent="0.3">
      <c r="A520" s="95">
        <v>518</v>
      </c>
      <c r="B520" s="90" t="s">
        <v>743</v>
      </c>
      <c r="C520" s="91" t="s">
        <v>744</v>
      </c>
      <c r="D520" s="90" t="s">
        <v>900</v>
      </c>
      <c r="E520" s="92" t="s">
        <v>345</v>
      </c>
      <c r="F520" s="93" t="s">
        <v>2</v>
      </c>
    </row>
    <row r="521" spans="1:6" s="97" customFormat="1" ht="18" hidden="1" customHeight="1" x14ac:dyDescent="0.3">
      <c r="A521" s="96">
        <v>519</v>
      </c>
      <c r="B521" s="90" t="s">
        <v>803</v>
      </c>
      <c r="C521" s="91" t="s">
        <v>804</v>
      </c>
      <c r="D521" s="90" t="s">
        <v>326</v>
      </c>
      <c r="E521" s="92" t="s">
        <v>341</v>
      </c>
      <c r="F521" s="93">
        <v>1</v>
      </c>
    </row>
    <row r="522" spans="1:6" s="97" customFormat="1" ht="18" hidden="1" customHeight="1" x14ac:dyDescent="0.3">
      <c r="A522" s="95">
        <v>520</v>
      </c>
      <c r="B522" s="90" t="s">
        <v>743</v>
      </c>
      <c r="C522" s="91" t="s">
        <v>744</v>
      </c>
      <c r="D522" s="90" t="s">
        <v>269</v>
      </c>
      <c r="E522" s="92" t="s">
        <v>341</v>
      </c>
      <c r="F522" s="93" t="s">
        <v>2</v>
      </c>
    </row>
    <row r="523" spans="1:6" s="97" customFormat="1" ht="18" hidden="1" customHeight="1" x14ac:dyDescent="0.3">
      <c r="A523" s="96">
        <v>521</v>
      </c>
      <c r="B523" s="90" t="s">
        <v>526</v>
      </c>
      <c r="C523" s="91" t="s">
        <v>179</v>
      </c>
      <c r="D523" s="90" t="s">
        <v>142</v>
      </c>
      <c r="E523" s="92" t="s">
        <v>343</v>
      </c>
      <c r="F523" s="93">
        <v>4</v>
      </c>
    </row>
    <row r="524" spans="1:6" s="97" customFormat="1" ht="18" hidden="1" customHeight="1" x14ac:dyDescent="0.3">
      <c r="A524" s="95">
        <v>522</v>
      </c>
      <c r="B524" s="90" t="s">
        <v>794</v>
      </c>
      <c r="C524" s="91" t="s">
        <v>795</v>
      </c>
      <c r="D524" s="90" t="s">
        <v>901</v>
      </c>
      <c r="E524" s="92" t="s">
        <v>342</v>
      </c>
      <c r="F524" s="93" t="s">
        <v>2</v>
      </c>
    </row>
    <row r="525" spans="1:6" s="97" customFormat="1" ht="18" hidden="1" customHeight="1" x14ac:dyDescent="0.3">
      <c r="A525" s="96">
        <v>523</v>
      </c>
      <c r="B525" s="90" t="s">
        <v>743</v>
      </c>
      <c r="C525" s="91" t="s">
        <v>744</v>
      </c>
      <c r="D525" s="90" t="s">
        <v>902</v>
      </c>
      <c r="E525" s="92" t="s">
        <v>345</v>
      </c>
      <c r="F525" s="93" t="s">
        <v>2</v>
      </c>
    </row>
    <row r="526" spans="1:6" s="97" customFormat="1" ht="18" hidden="1" customHeight="1" x14ac:dyDescent="0.3">
      <c r="A526" s="95">
        <v>524</v>
      </c>
      <c r="B526" s="90" t="s">
        <v>743</v>
      </c>
      <c r="C526" s="91" t="s">
        <v>744</v>
      </c>
      <c r="D526" s="90" t="s">
        <v>903</v>
      </c>
      <c r="E526" s="92" t="s">
        <v>345</v>
      </c>
      <c r="F526" s="93" t="s">
        <v>2</v>
      </c>
    </row>
    <row r="527" spans="1:6" s="97" customFormat="1" ht="18" hidden="1" customHeight="1" x14ac:dyDescent="0.3">
      <c r="A527" s="96">
        <v>525</v>
      </c>
      <c r="B527" s="90" t="s">
        <v>743</v>
      </c>
      <c r="C527" s="91" t="s">
        <v>744</v>
      </c>
      <c r="D527" s="90" t="s">
        <v>904</v>
      </c>
      <c r="E527" s="92" t="s">
        <v>345</v>
      </c>
      <c r="F527" s="93" t="s">
        <v>2</v>
      </c>
    </row>
    <row r="528" spans="1:6" s="97" customFormat="1" ht="18" hidden="1" customHeight="1" x14ac:dyDescent="0.3">
      <c r="A528" s="95">
        <v>526</v>
      </c>
      <c r="B528" s="90" t="s">
        <v>241</v>
      </c>
      <c r="C528" s="91" t="s">
        <v>558</v>
      </c>
      <c r="D528" s="90" t="s">
        <v>584</v>
      </c>
      <c r="E528" s="92" t="s">
        <v>344</v>
      </c>
      <c r="F528" s="93" t="s">
        <v>2</v>
      </c>
    </row>
    <row r="529" spans="1:6" s="97" customFormat="1" ht="18" hidden="1" customHeight="1" x14ac:dyDescent="0.3">
      <c r="A529" s="96">
        <v>527</v>
      </c>
      <c r="B529" s="90" t="s">
        <v>242</v>
      </c>
      <c r="C529" s="91" t="s">
        <v>553</v>
      </c>
      <c r="D529" s="90" t="s">
        <v>329</v>
      </c>
      <c r="E529" s="92" t="s">
        <v>341</v>
      </c>
      <c r="F529" s="93">
        <v>2</v>
      </c>
    </row>
    <row r="530" spans="1:6" s="97" customFormat="1" ht="18" hidden="1" customHeight="1" x14ac:dyDescent="0.3">
      <c r="A530" s="95">
        <v>528</v>
      </c>
      <c r="B530" s="90" t="s">
        <v>512</v>
      </c>
      <c r="C530" s="91" t="s">
        <v>557</v>
      </c>
      <c r="D530" s="90" t="s">
        <v>166</v>
      </c>
      <c r="E530" s="92" t="s">
        <v>341</v>
      </c>
      <c r="F530" s="93" t="s">
        <v>2</v>
      </c>
    </row>
    <row r="531" spans="1:6" s="97" customFormat="1" ht="18" hidden="1" customHeight="1" x14ac:dyDescent="0.3">
      <c r="A531" s="96">
        <v>529</v>
      </c>
      <c r="B531" s="90" t="s">
        <v>743</v>
      </c>
      <c r="C531" s="91" t="s">
        <v>744</v>
      </c>
      <c r="D531" s="90" t="s">
        <v>905</v>
      </c>
      <c r="E531" s="92" t="s">
        <v>345</v>
      </c>
      <c r="F531" s="93" t="s">
        <v>2</v>
      </c>
    </row>
    <row r="532" spans="1:6" s="97" customFormat="1" ht="18" hidden="1" customHeight="1" x14ac:dyDescent="0.3">
      <c r="A532" s="95">
        <v>530</v>
      </c>
      <c r="B532" s="90" t="s">
        <v>73</v>
      </c>
      <c r="C532" s="91" t="s">
        <v>521</v>
      </c>
      <c r="D532" s="90" t="s">
        <v>906</v>
      </c>
      <c r="E532" s="92" t="s">
        <v>345</v>
      </c>
      <c r="F532" s="93" t="s">
        <v>2</v>
      </c>
    </row>
    <row r="533" spans="1:6" s="97" customFormat="1" ht="18" hidden="1" customHeight="1" x14ac:dyDescent="0.3">
      <c r="A533" s="96">
        <v>531</v>
      </c>
      <c r="B533" s="90" t="s">
        <v>24</v>
      </c>
      <c r="C533" s="91" t="s">
        <v>674</v>
      </c>
      <c r="D533" s="90" t="s">
        <v>235</v>
      </c>
      <c r="E533" s="92" t="s">
        <v>342</v>
      </c>
      <c r="F533" s="93" t="s">
        <v>2</v>
      </c>
    </row>
    <row r="534" spans="1:6" s="97" customFormat="1" ht="18" hidden="1" customHeight="1" x14ac:dyDescent="0.3">
      <c r="A534" s="95">
        <v>532</v>
      </c>
      <c r="B534" s="90" t="s">
        <v>743</v>
      </c>
      <c r="C534" s="91" t="s">
        <v>744</v>
      </c>
      <c r="D534" s="90" t="s">
        <v>327</v>
      </c>
      <c r="E534" s="92" t="s">
        <v>345</v>
      </c>
      <c r="F534" s="93" t="s">
        <v>2</v>
      </c>
    </row>
    <row r="535" spans="1:6" s="97" customFormat="1" ht="18" hidden="1" customHeight="1" x14ac:dyDescent="0.3">
      <c r="A535" s="96">
        <v>533</v>
      </c>
      <c r="B535" s="90" t="s">
        <v>169</v>
      </c>
      <c r="C535" s="91" t="s">
        <v>520</v>
      </c>
      <c r="D535" s="90" t="s">
        <v>174</v>
      </c>
      <c r="E535" s="92" t="s">
        <v>345</v>
      </c>
      <c r="F535" s="93" t="s">
        <v>2</v>
      </c>
    </row>
    <row r="536" spans="1:6" s="97" customFormat="1" ht="18" hidden="1" customHeight="1" x14ac:dyDescent="0.3">
      <c r="A536" s="95">
        <v>534</v>
      </c>
      <c r="B536" s="90" t="s">
        <v>780</v>
      </c>
      <c r="C536" s="91" t="s">
        <v>781</v>
      </c>
      <c r="D536" s="90" t="s">
        <v>702</v>
      </c>
      <c r="E536" s="92" t="s">
        <v>345</v>
      </c>
      <c r="F536" s="93" t="s">
        <v>2</v>
      </c>
    </row>
    <row r="537" spans="1:6" s="97" customFormat="1" ht="18" hidden="1" customHeight="1" x14ac:dyDescent="0.3">
      <c r="A537" s="96">
        <v>535</v>
      </c>
      <c r="B537" s="90" t="s">
        <v>210</v>
      </c>
      <c r="C537" s="91" t="s">
        <v>533</v>
      </c>
      <c r="D537" s="90" t="s">
        <v>75</v>
      </c>
      <c r="E537" s="92" t="s">
        <v>344</v>
      </c>
      <c r="F537" s="93" t="s">
        <v>2</v>
      </c>
    </row>
    <row r="538" spans="1:6" s="97" customFormat="1" ht="18" hidden="1" customHeight="1" x14ac:dyDescent="0.3">
      <c r="A538" s="95">
        <v>536</v>
      </c>
      <c r="B538" s="90" t="s">
        <v>743</v>
      </c>
      <c r="C538" s="91" t="s">
        <v>744</v>
      </c>
      <c r="D538" s="90" t="s">
        <v>907</v>
      </c>
      <c r="E538" s="92" t="s">
        <v>345</v>
      </c>
      <c r="F538" s="93" t="s">
        <v>2</v>
      </c>
    </row>
    <row r="539" spans="1:6" s="97" customFormat="1" ht="18" hidden="1" customHeight="1" x14ac:dyDescent="0.3">
      <c r="A539" s="96">
        <v>537</v>
      </c>
      <c r="B539" s="90" t="s">
        <v>743</v>
      </c>
      <c r="C539" s="91" t="s">
        <v>744</v>
      </c>
      <c r="D539" s="90" t="s">
        <v>908</v>
      </c>
      <c r="E539" s="92" t="s">
        <v>345</v>
      </c>
      <c r="F539" s="93" t="s">
        <v>2</v>
      </c>
    </row>
    <row r="540" spans="1:6" s="97" customFormat="1" ht="18" hidden="1" customHeight="1" x14ac:dyDescent="0.3">
      <c r="A540" s="95">
        <v>538</v>
      </c>
      <c r="B540" s="90" t="s">
        <v>13</v>
      </c>
      <c r="C540" s="91" t="s">
        <v>522</v>
      </c>
      <c r="D540" s="90" t="s">
        <v>270</v>
      </c>
      <c r="E540" s="92" t="s">
        <v>344</v>
      </c>
      <c r="F540" s="93">
        <v>1</v>
      </c>
    </row>
    <row r="541" spans="1:6" s="97" customFormat="1" ht="18" hidden="1" customHeight="1" x14ac:dyDescent="0.3">
      <c r="A541" s="96">
        <v>539</v>
      </c>
      <c r="B541" s="90" t="s">
        <v>743</v>
      </c>
      <c r="C541" s="91" t="s">
        <v>744</v>
      </c>
      <c r="D541" s="90" t="s">
        <v>909</v>
      </c>
      <c r="E541" s="92" t="s">
        <v>342</v>
      </c>
      <c r="F541" s="93" t="s">
        <v>2</v>
      </c>
    </row>
    <row r="542" spans="1:6" s="97" customFormat="1" ht="18" hidden="1" customHeight="1" x14ac:dyDescent="0.3">
      <c r="A542" s="95">
        <v>540</v>
      </c>
      <c r="B542" s="90" t="s">
        <v>743</v>
      </c>
      <c r="C542" s="91" t="s">
        <v>744</v>
      </c>
      <c r="D542" s="90" t="s">
        <v>108</v>
      </c>
      <c r="E542" s="92" t="s">
        <v>345</v>
      </c>
      <c r="F542" s="93" t="s">
        <v>2</v>
      </c>
    </row>
    <row r="543" spans="1:6" s="97" customFormat="1" ht="18" hidden="1" customHeight="1" x14ac:dyDescent="0.3">
      <c r="A543" s="96">
        <v>541</v>
      </c>
      <c r="B543" s="90" t="s">
        <v>780</v>
      </c>
      <c r="C543" s="91" t="s">
        <v>781</v>
      </c>
      <c r="D543" s="90" t="s">
        <v>703</v>
      </c>
      <c r="E543" s="92" t="s">
        <v>344</v>
      </c>
      <c r="F543" s="93" t="s">
        <v>2</v>
      </c>
    </row>
    <row r="544" spans="1:6" s="97" customFormat="1" ht="18" hidden="1" customHeight="1" x14ac:dyDescent="0.3">
      <c r="A544" s="95">
        <v>542</v>
      </c>
      <c r="B544" s="90" t="s">
        <v>743</v>
      </c>
      <c r="C544" s="91" t="s">
        <v>744</v>
      </c>
      <c r="D544" s="90" t="s">
        <v>910</v>
      </c>
      <c r="E544" s="92" t="s">
        <v>342</v>
      </c>
      <c r="F544" s="93" t="s">
        <v>2</v>
      </c>
    </row>
    <row r="545" spans="1:6" s="97" customFormat="1" ht="18" hidden="1" customHeight="1" x14ac:dyDescent="0.3">
      <c r="A545" s="96">
        <v>543</v>
      </c>
      <c r="B545" s="90" t="s">
        <v>241</v>
      </c>
      <c r="C545" s="91" t="s">
        <v>558</v>
      </c>
      <c r="D545" s="90" t="s">
        <v>271</v>
      </c>
      <c r="E545" s="92" t="s">
        <v>344</v>
      </c>
      <c r="F545" s="93" t="s">
        <v>2</v>
      </c>
    </row>
    <row r="546" spans="1:6" s="97" customFormat="1" ht="18" hidden="1" customHeight="1" x14ac:dyDescent="0.3">
      <c r="A546" s="95">
        <v>544</v>
      </c>
      <c r="B546" s="90" t="s">
        <v>73</v>
      </c>
      <c r="C546" s="91" t="s">
        <v>521</v>
      </c>
      <c r="D546" s="90" t="s">
        <v>272</v>
      </c>
      <c r="E546" s="92" t="s">
        <v>341</v>
      </c>
      <c r="F546" s="93" t="s">
        <v>2</v>
      </c>
    </row>
    <row r="547" spans="1:6" s="97" customFormat="1" ht="18" hidden="1" customHeight="1" x14ac:dyDescent="0.3">
      <c r="A547" s="96">
        <v>545</v>
      </c>
      <c r="B547" s="90" t="s">
        <v>24</v>
      </c>
      <c r="C547" s="91" t="s">
        <v>674</v>
      </c>
      <c r="D547" s="90" t="s">
        <v>57</v>
      </c>
      <c r="E547" s="92" t="s">
        <v>342</v>
      </c>
      <c r="F547" s="93" t="s">
        <v>2</v>
      </c>
    </row>
    <row r="548" spans="1:6" s="97" customFormat="1" ht="18" hidden="1" customHeight="1" x14ac:dyDescent="0.3">
      <c r="A548" s="95">
        <v>546</v>
      </c>
      <c r="B548" s="90" t="s">
        <v>24</v>
      </c>
      <c r="C548" s="91" t="s">
        <v>674</v>
      </c>
      <c r="D548" s="90" t="s">
        <v>53</v>
      </c>
      <c r="E548" s="92" t="s">
        <v>341</v>
      </c>
      <c r="F548" s="93" t="s">
        <v>2</v>
      </c>
    </row>
    <row r="549" spans="1:6" s="97" customFormat="1" ht="18" hidden="1" customHeight="1" x14ac:dyDescent="0.3">
      <c r="A549" s="96">
        <v>547</v>
      </c>
      <c r="B549" s="90" t="s">
        <v>794</v>
      </c>
      <c r="C549" s="91" t="s">
        <v>795</v>
      </c>
      <c r="D549" s="90" t="s">
        <v>911</v>
      </c>
      <c r="E549" s="92" t="s">
        <v>345</v>
      </c>
      <c r="F549" s="93" t="s">
        <v>2</v>
      </c>
    </row>
    <row r="550" spans="1:6" s="97" customFormat="1" ht="18" hidden="1" customHeight="1" x14ac:dyDescent="0.3">
      <c r="A550" s="95">
        <v>548</v>
      </c>
      <c r="B550" s="90" t="s">
        <v>240</v>
      </c>
      <c r="C550" s="91" t="s">
        <v>542</v>
      </c>
      <c r="D550" s="90" t="s">
        <v>585</v>
      </c>
      <c r="E550" s="92" t="s">
        <v>344</v>
      </c>
      <c r="F550" s="93">
        <v>1</v>
      </c>
    </row>
    <row r="551" spans="1:6" s="97" customFormat="1" ht="18" hidden="1" customHeight="1" x14ac:dyDescent="0.3">
      <c r="A551" s="96">
        <v>549</v>
      </c>
      <c r="B551" s="90" t="s">
        <v>743</v>
      </c>
      <c r="C551" s="91" t="s">
        <v>744</v>
      </c>
      <c r="D551" s="90" t="s">
        <v>912</v>
      </c>
      <c r="E551" s="92" t="s">
        <v>343</v>
      </c>
      <c r="F551" s="93" t="s">
        <v>2</v>
      </c>
    </row>
    <row r="552" spans="1:6" s="97" customFormat="1" ht="18" hidden="1" customHeight="1" x14ac:dyDescent="0.3">
      <c r="A552" s="95">
        <v>550</v>
      </c>
      <c r="B552" s="90" t="s">
        <v>187</v>
      </c>
      <c r="C552" s="91" t="s">
        <v>188</v>
      </c>
      <c r="D552" s="90" t="s">
        <v>913</v>
      </c>
      <c r="E552" s="92" t="s">
        <v>344</v>
      </c>
      <c r="F552" s="93" t="s">
        <v>2</v>
      </c>
    </row>
    <row r="553" spans="1:6" s="97" customFormat="1" ht="18" hidden="1" customHeight="1" x14ac:dyDescent="0.3">
      <c r="A553" s="96">
        <v>551</v>
      </c>
      <c r="B553" s="90" t="s">
        <v>743</v>
      </c>
      <c r="C553" s="91" t="s">
        <v>744</v>
      </c>
      <c r="D553" s="90" t="s">
        <v>914</v>
      </c>
      <c r="E553" s="92" t="s">
        <v>345</v>
      </c>
      <c r="F553" s="93" t="s">
        <v>2</v>
      </c>
    </row>
    <row r="554" spans="1:6" s="97" customFormat="1" ht="18" hidden="1" customHeight="1" x14ac:dyDescent="0.3">
      <c r="A554" s="95">
        <v>552</v>
      </c>
      <c r="B554" s="90" t="s">
        <v>743</v>
      </c>
      <c r="C554" s="91" t="s">
        <v>744</v>
      </c>
      <c r="D554" s="90" t="s">
        <v>915</v>
      </c>
      <c r="E554" s="92" t="s">
        <v>342</v>
      </c>
      <c r="F554" s="93" t="s">
        <v>2</v>
      </c>
    </row>
    <row r="555" spans="1:6" s="97" customFormat="1" ht="18" hidden="1" customHeight="1" x14ac:dyDescent="0.3">
      <c r="A555" s="96">
        <v>553</v>
      </c>
      <c r="B555" s="90" t="s">
        <v>242</v>
      </c>
      <c r="C555" s="91" t="s">
        <v>553</v>
      </c>
      <c r="D555" s="90" t="s">
        <v>586</v>
      </c>
      <c r="E555" s="92" t="s">
        <v>343</v>
      </c>
      <c r="F555" s="93">
        <v>1</v>
      </c>
    </row>
    <row r="556" spans="1:6" s="97" customFormat="1" ht="18" hidden="1" customHeight="1" x14ac:dyDescent="0.3">
      <c r="A556" s="95">
        <v>554</v>
      </c>
      <c r="B556" s="90" t="s">
        <v>743</v>
      </c>
      <c r="C556" s="91" t="s">
        <v>744</v>
      </c>
      <c r="D556" s="90" t="s">
        <v>916</v>
      </c>
      <c r="E556" s="92" t="s">
        <v>342</v>
      </c>
      <c r="F556" s="93" t="s">
        <v>2</v>
      </c>
    </row>
    <row r="557" spans="1:6" s="97" customFormat="1" ht="18" hidden="1" customHeight="1" x14ac:dyDescent="0.3">
      <c r="A557" s="96">
        <v>555</v>
      </c>
      <c r="B557" s="90" t="s">
        <v>743</v>
      </c>
      <c r="C557" s="91" t="s">
        <v>744</v>
      </c>
      <c r="D557" s="90" t="s">
        <v>917</v>
      </c>
      <c r="E557" s="92" t="s">
        <v>342</v>
      </c>
      <c r="F557" s="93" t="s">
        <v>2</v>
      </c>
    </row>
    <row r="558" spans="1:6" s="97" customFormat="1" ht="18" hidden="1" customHeight="1" x14ac:dyDescent="0.3">
      <c r="A558" s="95">
        <v>556</v>
      </c>
      <c r="B558" s="90" t="s">
        <v>241</v>
      </c>
      <c r="C558" s="91" t="s">
        <v>558</v>
      </c>
      <c r="D558" s="90" t="s">
        <v>330</v>
      </c>
      <c r="E558" s="92" t="s">
        <v>344</v>
      </c>
      <c r="F558" s="93" t="s">
        <v>2</v>
      </c>
    </row>
    <row r="559" spans="1:6" s="97" customFormat="1" ht="18" hidden="1" customHeight="1" x14ac:dyDescent="0.3">
      <c r="A559" s="96">
        <v>557</v>
      </c>
      <c r="B559" s="90" t="s">
        <v>743</v>
      </c>
      <c r="C559" s="91" t="s">
        <v>744</v>
      </c>
      <c r="D559" s="90" t="s">
        <v>918</v>
      </c>
      <c r="E559" s="92" t="s">
        <v>345</v>
      </c>
      <c r="F559" s="93" t="s">
        <v>2</v>
      </c>
    </row>
    <row r="560" spans="1:6" s="97" customFormat="1" ht="18" hidden="1" customHeight="1" x14ac:dyDescent="0.3">
      <c r="A560" s="95">
        <v>558</v>
      </c>
      <c r="B560" s="90" t="s">
        <v>210</v>
      </c>
      <c r="C560" s="91" t="s">
        <v>533</v>
      </c>
      <c r="D560" s="90" t="s">
        <v>587</v>
      </c>
      <c r="E560" s="92" t="s">
        <v>345</v>
      </c>
      <c r="F560" s="93" t="s">
        <v>2</v>
      </c>
    </row>
    <row r="561" spans="1:6" s="97" customFormat="1" ht="18" hidden="1" customHeight="1" x14ac:dyDescent="0.3">
      <c r="A561" s="96">
        <v>559</v>
      </c>
      <c r="B561" s="90" t="s">
        <v>794</v>
      </c>
      <c r="C561" s="91" t="s">
        <v>795</v>
      </c>
      <c r="D561" s="90" t="s">
        <v>1037</v>
      </c>
      <c r="E561" s="92" t="s">
        <v>344</v>
      </c>
      <c r="F561" s="93" t="s">
        <v>2</v>
      </c>
    </row>
    <row r="562" spans="1:6" s="97" customFormat="1" ht="18" hidden="1" customHeight="1" x14ac:dyDescent="0.3">
      <c r="A562" s="95">
        <v>560</v>
      </c>
      <c r="B562" s="90" t="s">
        <v>526</v>
      </c>
      <c r="C562" s="91" t="s">
        <v>179</v>
      </c>
      <c r="D562" s="90" t="s">
        <v>148</v>
      </c>
      <c r="E562" s="92" t="s">
        <v>341</v>
      </c>
      <c r="F562" s="93">
        <v>3</v>
      </c>
    </row>
    <row r="563" spans="1:6" s="97" customFormat="1" ht="18" hidden="1" customHeight="1" x14ac:dyDescent="0.3">
      <c r="A563" s="96">
        <v>561</v>
      </c>
      <c r="B563" s="90" t="s">
        <v>526</v>
      </c>
      <c r="C563" s="91" t="s">
        <v>179</v>
      </c>
      <c r="D563" s="90" t="s">
        <v>130</v>
      </c>
      <c r="E563" s="92" t="s">
        <v>342</v>
      </c>
      <c r="F563" s="93" t="s">
        <v>2</v>
      </c>
    </row>
    <row r="564" spans="1:6" s="97" customFormat="1" ht="18" hidden="1" customHeight="1" x14ac:dyDescent="0.3">
      <c r="A564" s="95">
        <v>562</v>
      </c>
      <c r="B564" s="90" t="s">
        <v>794</v>
      </c>
      <c r="C564" s="91" t="s">
        <v>795</v>
      </c>
      <c r="D564" s="90" t="s">
        <v>986</v>
      </c>
      <c r="E564" s="92" t="s">
        <v>342</v>
      </c>
      <c r="F564" s="93" t="s">
        <v>2</v>
      </c>
    </row>
    <row r="565" spans="1:6" s="97" customFormat="1" ht="18" hidden="1" customHeight="1" x14ac:dyDescent="0.3">
      <c r="A565" s="96">
        <v>563</v>
      </c>
      <c r="B565" s="90" t="s">
        <v>205</v>
      </c>
      <c r="C565" s="91" t="s">
        <v>546</v>
      </c>
      <c r="D565" s="90" t="s">
        <v>423</v>
      </c>
      <c r="E565" s="92" t="s">
        <v>343</v>
      </c>
      <c r="F565" s="93" t="s">
        <v>2</v>
      </c>
    </row>
    <row r="566" spans="1:6" s="97" customFormat="1" ht="18" hidden="1" customHeight="1" x14ac:dyDescent="0.3">
      <c r="A566" s="95">
        <v>564</v>
      </c>
      <c r="B566" s="90" t="s">
        <v>743</v>
      </c>
      <c r="C566" s="91" t="s">
        <v>744</v>
      </c>
      <c r="D566" s="90" t="s">
        <v>919</v>
      </c>
      <c r="E566" s="92" t="s">
        <v>342</v>
      </c>
      <c r="F566" s="93" t="s">
        <v>2</v>
      </c>
    </row>
    <row r="567" spans="1:6" s="97" customFormat="1" ht="18" hidden="1" customHeight="1" x14ac:dyDescent="0.3">
      <c r="A567" s="96">
        <v>565</v>
      </c>
      <c r="B567" s="90" t="s">
        <v>743</v>
      </c>
      <c r="C567" s="91" t="s">
        <v>744</v>
      </c>
      <c r="D567" s="90" t="s">
        <v>920</v>
      </c>
      <c r="E567" s="92" t="s">
        <v>342</v>
      </c>
      <c r="F567" s="93" t="s">
        <v>2</v>
      </c>
    </row>
    <row r="568" spans="1:6" s="97" customFormat="1" ht="18" hidden="1" customHeight="1" x14ac:dyDescent="0.3">
      <c r="A568" s="95">
        <v>566</v>
      </c>
      <c r="B568" s="90" t="s">
        <v>743</v>
      </c>
      <c r="C568" s="91" t="s">
        <v>744</v>
      </c>
      <c r="D568" s="90" t="s">
        <v>921</v>
      </c>
      <c r="E568" s="92" t="s">
        <v>341</v>
      </c>
      <c r="F568" s="93" t="s">
        <v>2</v>
      </c>
    </row>
    <row r="569" spans="1:6" s="97" customFormat="1" ht="18" hidden="1" customHeight="1" x14ac:dyDescent="0.3">
      <c r="A569" s="96">
        <v>567</v>
      </c>
      <c r="B569" s="90" t="s">
        <v>743</v>
      </c>
      <c r="C569" s="91" t="s">
        <v>744</v>
      </c>
      <c r="D569" s="90" t="s">
        <v>922</v>
      </c>
      <c r="E569" s="92" t="s">
        <v>342</v>
      </c>
      <c r="F569" s="93" t="s">
        <v>2</v>
      </c>
    </row>
    <row r="570" spans="1:6" s="97" customFormat="1" ht="18" customHeight="1" x14ac:dyDescent="0.3">
      <c r="A570" s="95">
        <v>568</v>
      </c>
      <c r="B570" s="90" t="s">
        <v>514</v>
      </c>
      <c r="C570" s="91" t="s">
        <v>525</v>
      </c>
      <c r="D570" s="90" t="s">
        <v>236</v>
      </c>
      <c r="E570" s="92" t="s">
        <v>343</v>
      </c>
      <c r="F570" s="93" t="s">
        <v>2</v>
      </c>
    </row>
    <row r="571" spans="1:6" s="97" customFormat="1" ht="18" hidden="1" customHeight="1" x14ac:dyDescent="0.3">
      <c r="A571" s="96">
        <v>569</v>
      </c>
      <c r="B571" s="90" t="s">
        <v>743</v>
      </c>
      <c r="C571" s="91" t="s">
        <v>744</v>
      </c>
      <c r="D571" s="90" t="s">
        <v>923</v>
      </c>
      <c r="E571" s="92" t="s">
        <v>345</v>
      </c>
      <c r="F571" s="93" t="s">
        <v>2</v>
      </c>
    </row>
    <row r="572" spans="1:6" s="97" customFormat="1" ht="18" hidden="1" customHeight="1" x14ac:dyDescent="0.3">
      <c r="A572" s="95">
        <v>570</v>
      </c>
      <c r="B572" s="90" t="s">
        <v>526</v>
      </c>
      <c r="C572" s="91" t="s">
        <v>179</v>
      </c>
      <c r="D572" s="90" t="s">
        <v>588</v>
      </c>
      <c r="E572" s="92" t="s">
        <v>341</v>
      </c>
      <c r="F572" s="93" t="s">
        <v>2</v>
      </c>
    </row>
    <row r="573" spans="1:6" s="97" customFormat="1" ht="18" hidden="1" customHeight="1" x14ac:dyDescent="0.3">
      <c r="A573" s="96">
        <v>571</v>
      </c>
      <c r="B573" s="90" t="s">
        <v>384</v>
      </c>
      <c r="C573" s="91" t="s">
        <v>539</v>
      </c>
      <c r="D573" s="90" t="s">
        <v>499</v>
      </c>
      <c r="E573" s="92" t="s">
        <v>341</v>
      </c>
      <c r="F573" s="93" t="s">
        <v>2</v>
      </c>
    </row>
    <row r="574" spans="1:6" s="97" customFormat="1" ht="18" hidden="1" customHeight="1" x14ac:dyDescent="0.3">
      <c r="A574" s="95">
        <v>572</v>
      </c>
      <c r="B574" s="90" t="s">
        <v>743</v>
      </c>
      <c r="C574" s="91" t="s">
        <v>744</v>
      </c>
      <c r="D574" s="90" t="s">
        <v>238</v>
      </c>
      <c r="E574" s="92" t="s">
        <v>342</v>
      </c>
      <c r="F574" s="93" t="s">
        <v>2</v>
      </c>
    </row>
    <row r="575" spans="1:6" s="97" customFormat="1" ht="18" hidden="1" customHeight="1" x14ac:dyDescent="0.3">
      <c r="A575" s="96">
        <v>573</v>
      </c>
      <c r="B575" s="90" t="s">
        <v>24</v>
      </c>
      <c r="C575" s="91" t="s">
        <v>674</v>
      </c>
      <c r="D575" s="90" t="s">
        <v>273</v>
      </c>
      <c r="E575" s="92" t="s">
        <v>341</v>
      </c>
      <c r="F575" s="93">
        <v>2</v>
      </c>
    </row>
    <row r="576" spans="1:6" s="97" customFormat="1" ht="18" hidden="1" customHeight="1" x14ac:dyDescent="0.3">
      <c r="A576" s="95">
        <v>574</v>
      </c>
      <c r="B576" s="90" t="s">
        <v>743</v>
      </c>
      <c r="C576" s="91" t="s">
        <v>744</v>
      </c>
      <c r="D576" s="90" t="s">
        <v>239</v>
      </c>
      <c r="E576" s="92" t="s">
        <v>342</v>
      </c>
      <c r="F576" s="93" t="s">
        <v>2</v>
      </c>
    </row>
    <row r="577" spans="1:6" s="97" customFormat="1" ht="18" hidden="1" customHeight="1" x14ac:dyDescent="0.3">
      <c r="A577" s="96">
        <v>575</v>
      </c>
      <c r="B577" s="90" t="s">
        <v>743</v>
      </c>
      <c r="C577" s="91" t="s">
        <v>744</v>
      </c>
      <c r="D577" s="90" t="s">
        <v>924</v>
      </c>
      <c r="E577" s="92" t="s">
        <v>342</v>
      </c>
      <c r="F577" s="93" t="s">
        <v>2</v>
      </c>
    </row>
    <row r="578" spans="1:6" s="97" customFormat="1" ht="18" hidden="1" customHeight="1" x14ac:dyDescent="0.3">
      <c r="A578" s="95">
        <v>576</v>
      </c>
      <c r="B578" s="90" t="s">
        <v>743</v>
      </c>
      <c r="C578" s="91" t="s">
        <v>744</v>
      </c>
      <c r="D578" s="90" t="s">
        <v>333</v>
      </c>
      <c r="E578" s="92" t="s">
        <v>342</v>
      </c>
      <c r="F578" s="93" t="s">
        <v>2</v>
      </c>
    </row>
    <row r="579" spans="1:6" s="97" customFormat="1" ht="18" hidden="1" customHeight="1" x14ac:dyDescent="0.3">
      <c r="A579" s="96">
        <v>577</v>
      </c>
      <c r="B579" s="90" t="s">
        <v>743</v>
      </c>
      <c r="C579" s="91" t="s">
        <v>744</v>
      </c>
      <c r="D579" s="90" t="s">
        <v>334</v>
      </c>
      <c r="E579" s="92" t="s">
        <v>342</v>
      </c>
      <c r="F579" s="93" t="s">
        <v>2</v>
      </c>
    </row>
    <row r="580" spans="1:6" s="94" customFormat="1" ht="18" hidden="1" customHeight="1" x14ac:dyDescent="0.3">
      <c r="A580" s="95">
        <v>578</v>
      </c>
      <c r="B580" s="90" t="s">
        <v>63</v>
      </c>
      <c r="C580" s="91" t="s">
        <v>535</v>
      </c>
      <c r="D580" s="90" t="s">
        <v>680</v>
      </c>
      <c r="E580" s="92" t="s">
        <v>343</v>
      </c>
      <c r="F580" s="93" t="s">
        <v>2</v>
      </c>
    </row>
    <row r="581" spans="1:6" s="94" customFormat="1" ht="18" hidden="1" customHeight="1" x14ac:dyDescent="0.3">
      <c r="A581" s="96">
        <v>579</v>
      </c>
      <c r="B581" s="90" t="s">
        <v>24</v>
      </c>
      <c r="C581" s="91" t="s">
        <v>674</v>
      </c>
      <c r="D581" s="90" t="s">
        <v>589</v>
      </c>
      <c r="E581" s="92" t="s">
        <v>343</v>
      </c>
      <c r="F581" s="93" t="s">
        <v>2</v>
      </c>
    </row>
    <row r="582" spans="1:6" s="94" customFormat="1" ht="18" hidden="1" customHeight="1" x14ac:dyDescent="0.3">
      <c r="A582" s="95">
        <v>580</v>
      </c>
      <c r="B582" s="90" t="s">
        <v>240</v>
      </c>
      <c r="C582" s="91" t="s">
        <v>542</v>
      </c>
      <c r="D582" s="90" t="s">
        <v>590</v>
      </c>
      <c r="E582" s="92" t="s">
        <v>345</v>
      </c>
      <c r="F582" s="93" t="s">
        <v>2</v>
      </c>
    </row>
    <row r="583" spans="1:6" s="94" customFormat="1" ht="18" hidden="1" customHeight="1" x14ac:dyDescent="0.3">
      <c r="A583" s="96">
        <v>581</v>
      </c>
      <c r="B583" s="90" t="s">
        <v>754</v>
      </c>
      <c r="C583" s="91" t="s">
        <v>755</v>
      </c>
      <c r="D583" s="90" t="s">
        <v>365</v>
      </c>
      <c r="E583" s="92" t="s">
        <v>341</v>
      </c>
      <c r="F583" s="93" t="s">
        <v>2</v>
      </c>
    </row>
    <row r="584" spans="1:6" s="94" customFormat="1" ht="18" hidden="1" customHeight="1" x14ac:dyDescent="0.3">
      <c r="A584" s="95">
        <v>582</v>
      </c>
      <c r="B584" s="90" t="s">
        <v>513</v>
      </c>
      <c r="C584" s="91" t="s">
        <v>568</v>
      </c>
      <c r="D584" s="90" t="s">
        <v>925</v>
      </c>
      <c r="E584" s="92" t="s">
        <v>345</v>
      </c>
      <c r="F584" s="93" t="s">
        <v>2</v>
      </c>
    </row>
    <row r="585" spans="1:6" s="94" customFormat="1" ht="18" hidden="1" customHeight="1" x14ac:dyDescent="0.3">
      <c r="A585" s="96">
        <v>583</v>
      </c>
      <c r="B585" s="90" t="s">
        <v>743</v>
      </c>
      <c r="C585" s="91" t="s">
        <v>744</v>
      </c>
      <c r="D585" s="90" t="s">
        <v>926</v>
      </c>
      <c r="E585" s="92" t="s">
        <v>344</v>
      </c>
      <c r="F585" s="93" t="s">
        <v>2</v>
      </c>
    </row>
    <row r="586" spans="1:6" s="94" customFormat="1" ht="18" hidden="1" customHeight="1" x14ac:dyDescent="0.3">
      <c r="A586" s="95">
        <v>584</v>
      </c>
      <c r="B586" s="90" t="s">
        <v>516</v>
      </c>
      <c r="C586" s="91" t="s">
        <v>655</v>
      </c>
      <c r="D586" s="90" t="s">
        <v>591</v>
      </c>
      <c r="E586" s="92" t="s">
        <v>341</v>
      </c>
      <c r="F586" s="93" t="s">
        <v>2</v>
      </c>
    </row>
    <row r="587" spans="1:6" s="94" customFormat="1" ht="18" hidden="1" customHeight="1" x14ac:dyDescent="0.3">
      <c r="A587" s="96">
        <v>585</v>
      </c>
      <c r="B587" s="90" t="s">
        <v>743</v>
      </c>
      <c r="C587" s="91" t="s">
        <v>744</v>
      </c>
      <c r="D587" s="90" t="s">
        <v>927</v>
      </c>
      <c r="E587" s="92" t="s">
        <v>341</v>
      </c>
      <c r="F587" s="93" t="s">
        <v>2</v>
      </c>
    </row>
    <row r="588" spans="1:6" s="94" customFormat="1" ht="18" hidden="1" customHeight="1" x14ac:dyDescent="0.3">
      <c r="A588" s="95">
        <v>586</v>
      </c>
      <c r="B588" s="90" t="s">
        <v>743</v>
      </c>
      <c r="C588" s="91" t="s">
        <v>744</v>
      </c>
      <c r="D588" s="90" t="s">
        <v>928</v>
      </c>
      <c r="E588" s="92" t="s">
        <v>345</v>
      </c>
      <c r="F588" s="93" t="s">
        <v>2</v>
      </c>
    </row>
    <row r="589" spans="1:6" s="94" customFormat="1" ht="18" hidden="1" customHeight="1" x14ac:dyDescent="0.3">
      <c r="A589" s="96">
        <v>587</v>
      </c>
      <c r="B589" s="90" t="s">
        <v>73</v>
      </c>
      <c r="C589" s="91" t="s">
        <v>521</v>
      </c>
      <c r="D589" s="90" t="s">
        <v>274</v>
      </c>
      <c r="E589" s="92" t="s">
        <v>344</v>
      </c>
      <c r="F589" s="93" t="s">
        <v>2</v>
      </c>
    </row>
    <row r="590" spans="1:6" s="94" customFormat="1" ht="18" hidden="1" customHeight="1" x14ac:dyDescent="0.3">
      <c r="A590" s="95">
        <v>588</v>
      </c>
      <c r="B590" s="90" t="s">
        <v>290</v>
      </c>
      <c r="C590" s="91" t="s">
        <v>534</v>
      </c>
      <c r="D590" s="90" t="s">
        <v>681</v>
      </c>
      <c r="E590" s="92" t="s">
        <v>341</v>
      </c>
      <c r="F590" s="93" t="s">
        <v>2</v>
      </c>
    </row>
    <row r="591" spans="1:6" s="94" customFormat="1" ht="18" hidden="1" customHeight="1" x14ac:dyDescent="0.3">
      <c r="A591" s="96">
        <v>589</v>
      </c>
      <c r="B591" s="90" t="s">
        <v>63</v>
      </c>
      <c r="C591" s="91" t="s">
        <v>535</v>
      </c>
      <c r="D591" s="90" t="s">
        <v>275</v>
      </c>
      <c r="E591" s="92" t="s">
        <v>341</v>
      </c>
      <c r="F591" s="93" t="s">
        <v>2</v>
      </c>
    </row>
    <row r="592" spans="1:6" s="94" customFormat="1" ht="18" hidden="1" customHeight="1" x14ac:dyDescent="0.3">
      <c r="A592" s="95">
        <v>590</v>
      </c>
      <c r="B592" s="90" t="s">
        <v>240</v>
      </c>
      <c r="C592" s="91" t="s">
        <v>542</v>
      </c>
      <c r="D592" s="90" t="s">
        <v>335</v>
      </c>
      <c r="E592" s="92" t="s">
        <v>342</v>
      </c>
      <c r="F592" s="93" t="s">
        <v>2</v>
      </c>
    </row>
    <row r="593" spans="1:6" s="94" customFormat="1" ht="18" hidden="1" customHeight="1" x14ac:dyDescent="0.3">
      <c r="A593" s="96">
        <v>591</v>
      </c>
      <c r="B593" s="90" t="s">
        <v>240</v>
      </c>
      <c r="C593" s="91" t="s">
        <v>542</v>
      </c>
      <c r="D593" s="90" t="s">
        <v>592</v>
      </c>
      <c r="E593" s="92" t="s">
        <v>342</v>
      </c>
      <c r="F593" s="93" t="s">
        <v>2</v>
      </c>
    </row>
    <row r="594" spans="1:6" s="94" customFormat="1" ht="18" hidden="1" customHeight="1" x14ac:dyDescent="0.3">
      <c r="A594" s="95">
        <v>592</v>
      </c>
      <c r="B594" s="90" t="s">
        <v>240</v>
      </c>
      <c r="C594" s="91" t="s">
        <v>542</v>
      </c>
      <c r="D594" s="90" t="s">
        <v>336</v>
      </c>
      <c r="E594" s="92" t="s">
        <v>345</v>
      </c>
      <c r="F594" s="93" t="s">
        <v>2</v>
      </c>
    </row>
    <row r="595" spans="1:6" s="94" customFormat="1" ht="18" hidden="1" customHeight="1" x14ac:dyDescent="0.3">
      <c r="A595" s="96">
        <v>593</v>
      </c>
      <c r="B595" s="90" t="s">
        <v>743</v>
      </c>
      <c r="C595" s="91" t="s">
        <v>744</v>
      </c>
      <c r="D595" s="90" t="s">
        <v>337</v>
      </c>
      <c r="E595" s="92" t="s">
        <v>345</v>
      </c>
      <c r="F595" s="93" t="s">
        <v>2</v>
      </c>
    </row>
    <row r="596" spans="1:6" s="94" customFormat="1" ht="18" hidden="1" customHeight="1" x14ac:dyDescent="0.3">
      <c r="A596" s="95">
        <v>594</v>
      </c>
      <c r="B596" s="90" t="s">
        <v>743</v>
      </c>
      <c r="C596" s="91" t="s">
        <v>744</v>
      </c>
      <c r="D596" s="90" t="s">
        <v>929</v>
      </c>
      <c r="E596" s="92" t="s">
        <v>342</v>
      </c>
      <c r="F596" s="93" t="s">
        <v>2</v>
      </c>
    </row>
    <row r="597" spans="1:6" s="94" customFormat="1" ht="18" customHeight="1" x14ac:dyDescent="0.3">
      <c r="A597" s="96">
        <v>595</v>
      </c>
      <c r="B597" s="90" t="s">
        <v>514</v>
      </c>
      <c r="C597" s="91" t="s">
        <v>525</v>
      </c>
      <c r="D597" s="90" t="s">
        <v>338</v>
      </c>
      <c r="E597" s="92" t="s">
        <v>343</v>
      </c>
      <c r="F597" s="93" t="s">
        <v>2</v>
      </c>
    </row>
    <row r="598" spans="1:6" s="97" customFormat="1" ht="18" hidden="1" customHeight="1" x14ac:dyDescent="0.3">
      <c r="A598" s="95">
        <v>596</v>
      </c>
      <c r="B598" s="90" t="s">
        <v>743</v>
      </c>
      <c r="C598" s="91" t="s">
        <v>744</v>
      </c>
      <c r="D598" s="90" t="s">
        <v>930</v>
      </c>
      <c r="E598" s="92" t="s">
        <v>342</v>
      </c>
      <c r="F598" s="93" t="s">
        <v>2</v>
      </c>
    </row>
    <row r="599" spans="1:6" s="97" customFormat="1" ht="18" hidden="1" customHeight="1" x14ac:dyDescent="0.3">
      <c r="A599" s="96">
        <v>597</v>
      </c>
      <c r="B599" s="90" t="s">
        <v>743</v>
      </c>
      <c r="C599" s="91" t="s">
        <v>744</v>
      </c>
      <c r="D599" s="90" t="s">
        <v>931</v>
      </c>
      <c r="E599" s="92" t="s">
        <v>345</v>
      </c>
      <c r="F599" s="93" t="s">
        <v>2</v>
      </c>
    </row>
    <row r="600" spans="1:6" s="97" customFormat="1" ht="18" hidden="1" customHeight="1" x14ac:dyDescent="0.3">
      <c r="A600" s="95">
        <v>598</v>
      </c>
      <c r="B600" s="90" t="s">
        <v>803</v>
      </c>
      <c r="C600" s="91" t="s">
        <v>804</v>
      </c>
      <c r="D600" s="90" t="s">
        <v>593</v>
      </c>
      <c r="E600" s="92" t="s">
        <v>342</v>
      </c>
      <c r="F600" s="93" t="s">
        <v>2</v>
      </c>
    </row>
    <row r="601" spans="1:6" s="97" customFormat="1" ht="18" hidden="1" customHeight="1" x14ac:dyDescent="0.3">
      <c r="A601" s="96">
        <v>599</v>
      </c>
      <c r="B601" s="90" t="s">
        <v>205</v>
      </c>
      <c r="C601" s="91" t="s">
        <v>546</v>
      </c>
      <c r="D601" s="90" t="s">
        <v>339</v>
      </c>
      <c r="E601" s="92" t="s">
        <v>344</v>
      </c>
      <c r="F601" s="93" t="s">
        <v>2</v>
      </c>
    </row>
    <row r="602" spans="1:6" s="97" customFormat="1" ht="18" hidden="1" customHeight="1" x14ac:dyDescent="0.3">
      <c r="A602" s="95">
        <v>600</v>
      </c>
      <c r="B602" s="90" t="s">
        <v>743</v>
      </c>
      <c r="C602" s="91" t="s">
        <v>744</v>
      </c>
      <c r="D602" s="90" t="s">
        <v>932</v>
      </c>
      <c r="E602" s="92" t="s">
        <v>342</v>
      </c>
      <c r="F602" s="93" t="s">
        <v>2</v>
      </c>
    </row>
    <row r="603" spans="1:6" s="97" customFormat="1" ht="18" hidden="1" customHeight="1" x14ac:dyDescent="0.3">
      <c r="A603" s="96">
        <v>601</v>
      </c>
      <c r="B603" s="90" t="s">
        <v>743</v>
      </c>
      <c r="C603" s="91" t="s">
        <v>744</v>
      </c>
      <c r="D603" s="90" t="s">
        <v>933</v>
      </c>
      <c r="E603" s="92" t="s">
        <v>343</v>
      </c>
      <c r="F603" s="93" t="s">
        <v>2</v>
      </c>
    </row>
    <row r="604" spans="1:6" s="97" customFormat="1" ht="18" hidden="1" customHeight="1" x14ac:dyDescent="0.3">
      <c r="A604" s="95">
        <v>602</v>
      </c>
      <c r="B604" s="90" t="s">
        <v>754</v>
      </c>
      <c r="C604" s="91" t="s">
        <v>755</v>
      </c>
      <c r="D604" s="90" t="s">
        <v>934</v>
      </c>
      <c r="E604" s="92" t="s">
        <v>341</v>
      </c>
      <c r="F604" s="93" t="s">
        <v>2</v>
      </c>
    </row>
    <row r="605" spans="1:6" s="97" customFormat="1" ht="18" hidden="1" customHeight="1" x14ac:dyDescent="0.3">
      <c r="A605" s="96">
        <v>603</v>
      </c>
      <c r="B605" s="90" t="s">
        <v>743</v>
      </c>
      <c r="C605" s="91" t="s">
        <v>744</v>
      </c>
      <c r="D605" s="90" t="s">
        <v>935</v>
      </c>
      <c r="E605" s="92" t="s">
        <v>345</v>
      </c>
      <c r="F605" s="93" t="s">
        <v>2</v>
      </c>
    </row>
    <row r="606" spans="1:6" s="97" customFormat="1" ht="18" hidden="1" customHeight="1" x14ac:dyDescent="0.3">
      <c r="A606" s="95">
        <v>604</v>
      </c>
      <c r="B606" s="90" t="s">
        <v>743</v>
      </c>
      <c r="C606" s="91" t="s">
        <v>744</v>
      </c>
      <c r="D606" s="90" t="s">
        <v>936</v>
      </c>
      <c r="E606" s="92" t="s">
        <v>342</v>
      </c>
      <c r="F606" s="93" t="s">
        <v>2</v>
      </c>
    </row>
    <row r="607" spans="1:6" s="97" customFormat="1" ht="18" hidden="1" customHeight="1" x14ac:dyDescent="0.3">
      <c r="A607" s="96">
        <v>605</v>
      </c>
      <c r="B607" s="90" t="s">
        <v>290</v>
      </c>
      <c r="C607" s="91" t="s">
        <v>534</v>
      </c>
      <c r="D607" s="90" t="s">
        <v>340</v>
      </c>
      <c r="E607" s="92" t="s">
        <v>341</v>
      </c>
      <c r="F607" s="93" t="s">
        <v>2</v>
      </c>
    </row>
    <row r="608" spans="1:6" s="97" customFormat="1" ht="18" hidden="1" customHeight="1" x14ac:dyDescent="0.3">
      <c r="A608" s="95">
        <v>606</v>
      </c>
      <c r="B608" s="90" t="s">
        <v>743</v>
      </c>
      <c r="C608" s="91" t="s">
        <v>744</v>
      </c>
      <c r="D608" s="90" t="s">
        <v>937</v>
      </c>
      <c r="E608" s="92" t="s">
        <v>345</v>
      </c>
      <c r="F608" s="93" t="s">
        <v>2</v>
      </c>
    </row>
    <row r="609" spans="1:6" s="94" customFormat="1" ht="18" hidden="1" customHeight="1" x14ac:dyDescent="0.3">
      <c r="A609" s="96">
        <v>607</v>
      </c>
      <c r="B609" s="90" t="s">
        <v>290</v>
      </c>
      <c r="C609" s="91" t="s">
        <v>534</v>
      </c>
      <c r="D609" s="90" t="s">
        <v>347</v>
      </c>
      <c r="E609" s="92" t="s">
        <v>341</v>
      </c>
      <c r="F609" s="93">
        <v>3</v>
      </c>
    </row>
    <row r="610" spans="1:6" s="94" customFormat="1" ht="18" customHeight="1" x14ac:dyDescent="0.3">
      <c r="A610" s="95">
        <v>608</v>
      </c>
      <c r="B610" s="90" t="s">
        <v>514</v>
      </c>
      <c r="C610" s="91" t="s">
        <v>525</v>
      </c>
      <c r="D610" s="90" t="s">
        <v>348</v>
      </c>
      <c r="E610" s="92" t="s">
        <v>345</v>
      </c>
      <c r="F610" s="93" t="s">
        <v>2</v>
      </c>
    </row>
    <row r="611" spans="1:6" s="94" customFormat="1" ht="18" hidden="1" customHeight="1" x14ac:dyDescent="0.3">
      <c r="A611" s="96">
        <v>609</v>
      </c>
      <c r="B611" s="90" t="s">
        <v>743</v>
      </c>
      <c r="C611" s="91" t="s">
        <v>744</v>
      </c>
      <c r="D611" s="90" t="s">
        <v>938</v>
      </c>
      <c r="E611" s="92" t="s">
        <v>342</v>
      </c>
      <c r="F611" s="93" t="s">
        <v>2</v>
      </c>
    </row>
    <row r="612" spans="1:6" s="94" customFormat="1" ht="18" hidden="1" customHeight="1" x14ac:dyDescent="0.3">
      <c r="A612" s="95">
        <v>610</v>
      </c>
      <c r="B612" s="90" t="s">
        <v>526</v>
      </c>
      <c r="C612" s="91" t="s">
        <v>179</v>
      </c>
      <c r="D612" s="90" t="s">
        <v>350</v>
      </c>
      <c r="E612" s="92" t="s">
        <v>341</v>
      </c>
      <c r="F612" s="93">
        <v>3</v>
      </c>
    </row>
    <row r="613" spans="1:6" s="94" customFormat="1" ht="18" hidden="1" customHeight="1" x14ac:dyDescent="0.3">
      <c r="A613" s="96">
        <v>611</v>
      </c>
      <c r="B613" s="90" t="s">
        <v>526</v>
      </c>
      <c r="C613" s="91" t="s">
        <v>179</v>
      </c>
      <c r="D613" s="90" t="s">
        <v>349</v>
      </c>
      <c r="E613" s="92" t="s">
        <v>342</v>
      </c>
      <c r="F613" s="93" t="s">
        <v>2</v>
      </c>
    </row>
    <row r="614" spans="1:6" s="94" customFormat="1" ht="18" hidden="1" customHeight="1" x14ac:dyDescent="0.3">
      <c r="A614" s="95">
        <v>612</v>
      </c>
      <c r="B614" s="90" t="s">
        <v>526</v>
      </c>
      <c r="C614" s="91" t="s">
        <v>179</v>
      </c>
      <c r="D614" s="90" t="s">
        <v>351</v>
      </c>
      <c r="E614" s="92" t="s">
        <v>343</v>
      </c>
      <c r="F614" s="93">
        <v>3</v>
      </c>
    </row>
    <row r="615" spans="1:6" s="94" customFormat="1" ht="18" hidden="1" customHeight="1" x14ac:dyDescent="0.3">
      <c r="A615" s="96">
        <v>613</v>
      </c>
      <c r="B615" s="90" t="s">
        <v>743</v>
      </c>
      <c r="C615" s="91" t="s">
        <v>744</v>
      </c>
      <c r="D615" s="90" t="s">
        <v>939</v>
      </c>
      <c r="E615" s="92" t="s">
        <v>345</v>
      </c>
      <c r="F615" s="93" t="s">
        <v>2</v>
      </c>
    </row>
    <row r="616" spans="1:6" s="94" customFormat="1" ht="18" hidden="1" customHeight="1" x14ac:dyDescent="0.3">
      <c r="A616" s="95">
        <v>614</v>
      </c>
      <c r="B616" s="90" t="s">
        <v>205</v>
      </c>
      <c r="C616" s="91" t="s">
        <v>546</v>
      </c>
      <c r="D616" s="90" t="s">
        <v>594</v>
      </c>
      <c r="E616" s="92" t="s">
        <v>341</v>
      </c>
      <c r="F616" s="93" t="s">
        <v>2</v>
      </c>
    </row>
    <row r="617" spans="1:6" s="94" customFormat="1" ht="18" hidden="1" customHeight="1" x14ac:dyDescent="0.3">
      <c r="A617" s="96">
        <v>615</v>
      </c>
      <c r="B617" s="90" t="s">
        <v>743</v>
      </c>
      <c r="C617" s="91" t="s">
        <v>744</v>
      </c>
      <c r="D617" s="90" t="s">
        <v>940</v>
      </c>
      <c r="E617" s="92" t="s">
        <v>344</v>
      </c>
      <c r="F617" s="93" t="s">
        <v>2</v>
      </c>
    </row>
    <row r="618" spans="1:6" s="94" customFormat="1" ht="18" hidden="1" customHeight="1" x14ac:dyDescent="0.3">
      <c r="A618" s="95">
        <v>616</v>
      </c>
      <c r="B618" s="90" t="s">
        <v>240</v>
      </c>
      <c r="C618" s="91" t="s">
        <v>542</v>
      </c>
      <c r="D618" s="90" t="s">
        <v>352</v>
      </c>
      <c r="E618" s="92" t="s">
        <v>341</v>
      </c>
      <c r="F618" s="93" t="s">
        <v>2</v>
      </c>
    </row>
    <row r="619" spans="1:6" s="94" customFormat="1" ht="18" hidden="1" customHeight="1" x14ac:dyDescent="0.3">
      <c r="A619" s="96">
        <v>617</v>
      </c>
      <c r="B619" s="90" t="s">
        <v>240</v>
      </c>
      <c r="C619" s="91" t="s">
        <v>542</v>
      </c>
      <c r="D619" s="90" t="s">
        <v>353</v>
      </c>
      <c r="E619" s="92" t="s">
        <v>345</v>
      </c>
      <c r="F619" s="93" t="s">
        <v>2</v>
      </c>
    </row>
    <row r="620" spans="1:6" s="94" customFormat="1" ht="18" hidden="1" customHeight="1" x14ac:dyDescent="0.3">
      <c r="A620" s="95">
        <v>618</v>
      </c>
      <c r="B620" s="90" t="s">
        <v>754</v>
      </c>
      <c r="C620" s="91" t="s">
        <v>755</v>
      </c>
      <c r="D620" s="90" t="s">
        <v>354</v>
      </c>
      <c r="E620" s="92" t="s">
        <v>344</v>
      </c>
      <c r="F620" s="93">
        <v>1</v>
      </c>
    </row>
    <row r="621" spans="1:6" s="94" customFormat="1" ht="18" hidden="1" customHeight="1" x14ac:dyDescent="0.3">
      <c r="A621" s="96">
        <v>619</v>
      </c>
      <c r="B621" s="90" t="s">
        <v>424</v>
      </c>
      <c r="C621" s="91" t="s">
        <v>673</v>
      </c>
      <c r="D621" s="90" t="s">
        <v>431</v>
      </c>
      <c r="E621" s="92" t="s">
        <v>345</v>
      </c>
      <c r="F621" s="93" t="s">
        <v>2</v>
      </c>
    </row>
    <row r="622" spans="1:6" s="94" customFormat="1" ht="18" hidden="1" customHeight="1" x14ac:dyDescent="0.3">
      <c r="A622" s="95">
        <v>620</v>
      </c>
      <c r="B622" s="90" t="s">
        <v>743</v>
      </c>
      <c r="C622" s="91" t="s">
        <v>744</v>
      </c>
      <c r="D622" s="90" t="s">
        <v>941</v>
      </c>
      <c r="E622" s="92" t="s">
        <v>345</v>
      </c>
      <c r="F622" s="93" t="s">
        <v>2</v>
      </c>
    </row>
    <row r="623" spans="1:6" s="94" customFormat="1" ht="18" hidden="1" customHeight="1" x14ac:dyDescent="0.3">
      <c r="A623" s="96">
        <v>621</v>
      </c>
      <c r="B623" s="90" t="s">
        <v>526</v>
      </c>
      <c r="C623" s="91" t="s">
        <v>179</v>
      </c>
      <c r="D623" s="90" t="s">
        <v>355</v>
      </c>
      <c r="E623" s="92" t="s">
        <v>341</v>
      </c>
      <c r="F623" s="93" t="s">
        <v>2</v>
      </c>
    </row>
    <row r="624" spans="1:6" s="94" customFormat="1" ht="18" hidden="1" customHeight="1" x14ac:dyDescent="0.3">
      <c r="A624" s="95">
        <v>622</v>
      </c>
      <c r="B624" s="90" t="s">
        <v>743</v>
      </c>
      <c r="C624" s="91" t="s">
        <v>744</v>
      </c>
      <c r="D624" s="90" t="s">
        <v>942</v>
      </c>
      <c r="E624" s="92" t="s">
        <v>342</v>
      </c>
      <c r="F624" s="93" t="s">
        <v>2</v>
      </c>
    </row>
    <row r="625" spans="1:6" s="94" customFormat="1" ht="18" hidden="1" customHeight="1" x14ac:dyDescent="0.3">
      <c r="A625" s="96">
        <v>623</v>
      </c>
      <c r="B625" s="90" t="s">
        <v>526</v>
      </c>
      <c r="C625" s="91" t="s">
        <v>179</v>
      </c>
      <c r="D625" s="90" t="s">
        <v>412</v>
      </c>
      <c r="E625" s="92" t="s">
        <v>345</v>
      </c>
      <c r="F625" s="93" t="s">
        <v>2</v>
      </c>
    </row>
    <row r="626" spans="1:6" s="94" customFormat="1" ht="18" hidden="1" customHeight="1" x14ac:dyDescent="0.3">
      <c r="A626" s="95">
        <v>624</v>
      </c>
      <c r="B626" s="90" t="s">
        <v>526</v>
      </c>
      <c r="C626" s="91" t="s">
        <v>179</v>
      </c>
      <c r="D626" s="90" t="s">
        <v>409</v>
      </c>
      <c r="E626" s="92" t="s">
        <v>345</v>
      </c>
      <c r="F626" s="93" t="s">
        <v>2</v>
      </c>
    </row>
    <row r="627" spans="1:6" s="94" customFormat="1" ht="18" hidden="1" customHeight="1" x14ac:dyDescent="0.3">
      <c r="A627" s="96">
        <v>625</v>
      </c>
      <c r="B627" s="90" t="s">
        <v>526</v>
      </c>
      <c r="C627" s="91" t="s">
        <v>179</v>
      </c>
      <c r="D627" s="90" t="s">
        <v>410</v>
      </c>
      <c r="E627" s="92" t="s">
        <v>345</v>
      </c>
      <c r="F627" s="93" t="s">
        <v>2</v>
      </c>
    </row>
    <row r="628" spans="1:6" s="94" customFormat="1" ht="18" hidden="1" customHeight="1" x14ac:dyDescent="0.3">
      <c r="A628" s="95">
        <v>626</v>
      </c>
      <c r="B628" s="90" t="s">
        <v>526</v>
      </c>
      <c r="C628" s="91" t="s">
        <v>179</v>
      </c>
      <c r="D628" s="90" t="s">
        <v>595</v>
      </c>
      <c r="E628" s="92" t="s">
        <v>345</v>
      </c>
      <c r="F628" s="93" t="s">
        <v>2</v>
      </c>
    </row>
    <row r="629" spans="1:6" s="94" customFormat="1" ht="18" hidden="1" customHeight="1" x14ac:dyDescent="0.3">
      <c r="A629" s="96">
        <v>627</v>
      </c>
      <c r="B629" s="90" t="s">
        <v>210</v>
      </c>
      <c r="C629" s="91" t="s">
        <v>533</v>
      </c>
      <c r="D629" s="90" t="s">
        <v>399</v>
      </c>
      <c r="E629" s="92" t="s">
        <v>343</v>
      </c>
      <c r="F629" s="93" t="s">
        <v>2</v>
      </c>
    </row>
    <row r="630" spans="1:6" s="94" customFormat="1" ht="18" hidden="1" customHeight="1" x14ac:dyDescent="0.3">
      <c r="A630" s="95">
        <v>628</v>
      </c>
      <c r="B630" s="90" t="s">
        <v>743</v>
      </c>
      <c r="C630" s="91" t="s">
        <v>744</v>
      </c>
      <c r="D630" s="90" t="s">
        <v>387</v>
      </c>
      <c r="E630" s="92" t="s">
        <v>342</v>
      </c>
      <c r="F630" s="93" t="s">
        <v>2</v>
      </c>
    </row>
    <row r="631" spans="1:6" s="94" customFormat="1" ht="18" hidden="1" customHeight="1" x14ac:dyDescent="0.3">
      <c r="A631" s="96">
        <v>629</v>
      </c>
      <c r="B631" s="90" t="s">
        <v>384</v>
      </c>
      <c r="C631" s="91" t="s">
        <v>539</v>
      </c>
      <c r="D631" s="90" t="s">
        <v>388</v>
      </c>
      <c r="E631" s="92" t="s">
        <v>342</v>
      </c>
      <c r="F631" s="93" t="s">
        <v>2</v>
      </c>
    </row>
    <row r="632" spans="1:6" s="94" customFormat="1" ht="18" hidden="1" customHeight="1" x14ac:dyDescent="0.3">
      <c r="A632" s="95">
        <v>630</v>
      </c>
      <c r="B632" s="90" t="s">
        <v>743</v>
      </c>
      <c r="C632" s="91" t="s">
        <v>744</v>
      </c>
      <c r="D632" s="90" t="s">
        <v>943</v>
      </c>
      <c r="E632" s="92" t="s">
        <v>342</v>
      </c>
      <c r="F632" s="93" t="s">
        <v>2</v>
      </c>
    </row>
    <row r="633" spans="1:6" s="94" customFormat="1" ht="18" hidden="1" customHeight="1" x14ac:dyDescent="0.3">
      <c r="A633" s="96">
        <v>631</v>
      </c>
      <c r="B633" s="90" t="s">
        <v>384</v>
      </c>
      <c r="C633" s="91" t="s">
        <v>539</v>
      </c>
      <c r="D633" s="90" t="s">
        <v>385</v>
      </c>
      <c r="E633" s="92" t="s">
        <v>341</v>
      </c>
      <c r="F633" s="93">
        <v>1</v>
      </c>
    </row>
    <row r="634" spans="1:6" s="94" customFormat="1" ht="18" hidden="1" customHeight="1" x14ac:dyDescent="0.3">
      <c r="A634" s="95">
        <v>632</v>
      </c>
      <c r="B634" s="90" t="s">
        <v>530</v>
      </c>
      <c r="C634" s="91" t="s">
        <v>531</v>
      </c>
      <c r="D634" s="90" t="s">
        <v>393</v>
      </c>
      <c r="E634" s="92" t="s">
        <v>342</v>
      </c>
      <c r="F634" s="93" t="s">
        <v>2</v>
      </c>
    </row>
    <row r="635" spans="1:6" s="94" customFormat="1" ht="18" hidden="1" customHeight="1" x14ac:dyDescent="0.3">
      <c r="A635" s="96">
        <v>633</v>
      </c>
      <c r="B635" s="90" t="s">
        <v>530</v>
      </c>
      <c r="C635" s="91" t="s">
        <v>531</v>
      </c>
      <c r="D635" s="90" t="s">
        <v>395</v>
      </c>
      <c r="E635" s="92" t="s">
        <v>342</v>
      </c>
      <c r="F635" s="93">
        <v>2</v>
      </c>
    </row>
    <row r="636" spans="1:6" s="94" customFormat="1" ht="18" hidden="1" customHeight="1" x14ac:dyDescent="0.3">
      <c r="A636" s="95">
        <v>634</v>
      </c>
      <c r="B636" s="90" t="s">
        <v>526</v>
      </c>
      <c r="C636" s="91" t="s">
        <v>179</v>
      </c>
      <c r="D636" s="90" t="s">
        <v>394</v>
      </c>
      <c r="E636" s="92" t="s">
        <v>342</v>
      </c>
      <c r="F636" s="93" t="s">
        <v>2</v>
      </c>
    </row>
    <row r="637" spans="1:6" s="94" customFormat="1" ht="18" hidden="1" customHeight="1" x14ac:dyDescent="0.3">
      <c r="A637" s="96">
        <v>635</v>
      </c>
      <c r="B637" s="90" t="s">
        <v>530</v>
      </c>
      <c r="C637" s="91" t="s">
        <v>531</v>
      </c>
      <c r="D637" s="90" t="s">
        <v>392</v>
      </c>
      <c r="E637" s="92" t="s">
        <v>342</v>
      </c>
      <c r="F637" s="93">
        <v>2</v>
      </c>
    </row>
    <row r="638" spans="1:6" s="94" customFormat="1" ht="18" hidden="1" customHeight="1" x14ac:dyDescent="0.3">
      <c r="A638" s="95">
        <v>636</v>
      </c>
      <c r="B638" s="90" t="s">
        <v>526</v>
      </c>
      <c r="C638" s="91" t="s">
        <v>179</v>
      </c>
      <c r="D638" s="90" t="s">
        <v>397</v>
      </c>
      <c r="E638" s="92" t="s">
        <v>342</v>
      </c>
      <c r="F638" s="93" t="s">
        <v>2</v>
      </c>
    </row>
    <row r="639" spans="1:6" s="94" customFormat="1" ht="18" hidden="1" customHeight="1" x14ac:dyDescent="0.3">
      <c r="A639" s="96">
        <v>637</v>
      </c>
      <c r="B639" s="90" t="s">
        <v>530</v>
      </c>
      <c r="C639" s="91" t="s">
        <v>531</v>
      </c>
      <c r="D639" s="90" t="s">
        <v>398</v>
      </c>
      <c r="E639" s="92" t="s">
        <v>345</v>
      </c>
      <c r="F639" s="93" t="s">
        <v>2</v>
      </c>
    </row>
    <row r="640" spans="1:6" s="94" customFormat="1" ht="18" hidden="1" customHeight="1" x14ac:dyDescent="0.3">
      <c r="A640" s="95">
        <v>638</v>
      </c>
      <c r="B640" s="90" t="s">
        <v>530</v>
      </c>
      <c r="C640" s="91" t="s">
        <v>531</v>
      </c>
      <c r="D640" s="90" t="s">
        <v>396</v>
      </c>
      <c r="E640" s="92" t="s">
        <v>342</v>
      </c>
      <c r="F640" s="93" t="s">
        <v>2</v>
      </c>
    </row>
    <row r="641" spans="1:6" s="94" customFormat="1" ht="18" hidden="1" customHeight="1" x14ac:dyDescent="0.3">
      <c r="A641" s="96">
        <v>639</v>
      </c>
      <c r="B641" s="90" t="s">
        <v>530</v>
      </c>
      <c r="C641" s="91" t="s">
        <v>531</v>
      </c>
      <c r="D641" s="90" t="s">
        <v>596</v>
      </c>
      <c r="E641" s="92" t="s">
        <v>342</v>
      </c>
      <c r="F641" s="93" t="s">
        <v>2</v>
      </c>
    </row>
    <row r="642" spans="1:6" s="94" customFormat="1" ht="18" hidden="1" customHeight="1" x14ac:dyDescent="0.3">
      <c r="A642" s="95">
        <v>640</v>
      </c>
      <c r="B642" s="90" t="s">
        <v>13</v>
      </c>
      <c r="C642" s="91" t="s">
        <v>522</v>
      </c>
      <c r="D642" s="90" t="s">
        <v>382</v>
      </c>
      <c r="E642" s="92" t="s">
        <v>342</v>
      </c>
      <c r="F642" s="93">
        <v>3</v>
      </c>
    </row>
    <row r="643" spans="1:6" s="94" customFormat="1" ht="18" hidden="1" customHeight="1" x14ac:dyDescent="0.3">
      <c r="A643" s="96">
        <v>641</v>
      </c>
      <c r="B643" s="90" t="s">
        <v>384</v>
      </c>
      <c r="C643" s="91" t="s">
        <v>539</v>
      </c>
      <c r="D643" s="90" t="s">
        <v>944</v>
      </c>
      <c r="E643" s="92" t="s">
        <v>345</v>
      </c>
      <c r="F643" s="93" t="s">
        <v>2</v>
      </c>
    </row>
    <row r="644" spans="1:6" s="94" customFormat="1" ht="18" hidden="1" customHeight="1" x14ac:dyDescent="0.3">
      <c r="A644" s="95">
        <v>642</v>
      </c>
      <c r="B644" s="90" t="s">
        <v>13</v>
      </c>
      <c r="C644" s="91" t="s">
        <v>522</v>
      </c>
      <c r="D644" s="90" t="s">
        <v>381</v>
      </c>
      <c r="E644" s="92" t="s">
        <v>341</v>
      </c>
      <c r="F644" s="93">
        <v>2</v>
      </c>
    </row>
    <row r="645" spans="1:6" s="94" customFormat="1" ht="18" hidden="1" customHeight="1" x14ac:dyDescent="0.3">
      <c r="A645" s="96">
        <v>643</v>
      </c>
      <c r="B645" s="90" t="s">
        <v>13</v>
      </c>
      <c r="C645" s="91" t="s">
        <v>522</v>
      </c>
      <c r="D645" s="90" t="s">
        <v>380</v>
      </c>
      <c r="E645" s="92" t="s">
        <v>345</v>
      </c>
      <c r="F645" s="93" t="s">
        <v>2</v>
      </c>
    </row>
    <row r="646" spans="1:6" s="94" customFormat="1" ht="18" hidden="1" customHeight="1" x14ac:dyDescent="0.3">
      <c r="A646" s="95">
        <v>644</v>
      </c>
      <c r="B646" s="90" t="s">
        <v>13</v>
      </c>
      <c r="C646" s="91" t="s">
        <v>522</v>
      </c>
      <c r="D646" s="90" t="s">
        <v>383</v>
      </c>
      <c r="E646" s="92" t="s">
        <v>345</v>
      </c>
      <c r="F646" s="93" t="s">
        <v>2</v>
      </c>
    </row>
    <row r="647" spans="1:6" s="94" customFormat="1" ht="18" hidden="1" customHeight="1" x14ac:dyDescent="0.3">
      <c r="A647" s="96">
        <v>645</v>
      </c>
      <c r="B647" s="90" t="s">
        <v>24</v>
      </c>
      <c r="C647" s="91" t="s">
        <v>674</v>
      </c>
      <c r="D647" s="90" t="s">
        <v>390</v>
      </c>
      <c r="E647" s="92" t="s">
        <v>345</v>
      </c>
      <c r="F647" s="93" t="s">
        <v>2</v>
      </c>
    </row>
    <row r="648" spans="1:6" s="94" customFormat="1" ht="18" hidden="1" customHeight="1" x14ac:dyDescent="0.3">
      <c r="A648" s="95">
        <v>646</v>
      </c>
      <c r="B648" s="90" t="s">
        <v>24</v>
      </c>
      <c r="C648" s="91" t="s">
        <v>674</v>
      </c>
      <c r="D648" s="90" t="s">
        <v>389</v>
      </c>
      <c r="E648" s="92" t="s">
        <v>341</v>
      </c>
      <c r="F648" s="93">
        <v>3</v>
      </c>
    </row>
    <row r="649" spans="1:6" s="94" customFormat="1" ht="18" hidden="1" customHeight="1" x14ac:dyDescent="0.3">
      <c r="A649" s="96">
        <v>647</v>
      </c>
      <c r="B649" s="90" t="s">
        <v>743</v>
      </c>
      <c r="C649" s="91" t="s">
        <v>744</v>
      </c>
      <c r="D649" s="90" t="s">
        <v>391</v>
      </c>
      <c r="E649" s="92" t="s">
        <v>342</v>
      </c>
      <c r="F649" s="93" t="s">
        <v>2</v>
      </c>
    </row>
    <row r="650" spans="1:6" s="94" customFormat="1" ht="18" hidden="1" customHeight="1" x14ac:dyDescent="0.3">
      <c r="A650" s="95">
        <v>648</v>
      </c>
      <c r="B650" s="90" t="s">
        <v>743</v>
      </c>
      <c r="C650" s="91" t="s">
        <v>744</v>
      </c>
      <c r="D650" s="90" t="s">
        <v>945</v>
      </c>
      <c r="E650" s="92" t="s">
        <v>345</v>
      </c>
      <c r="F650" s="93" t="s">
        <v>2</v>
      </c>
    </row>
    <row r="651" spans="1:6" s="94" customFormat="1" ht="18" hidden="1" customHeight="1" x14ac:dyDescent="0.3">
      <c r="A651" s="96">
        <v>649</v>
      </c>
      <c r="B651" s="90" t="s">
        <v>743</v>
      </c>
      <c r="C651" s="91" t="s">
        <v>744</v>
      </c>
      <c r="D651" s="90" t="s">
        <v>946</v>
      </c>
      <c r="E651" s="92" t="s">
        <v>345</v>
      </c>
      <c r="F651" s="93" t="s">
        <v>2</v>
      </c>
    </row>
    <row r="652" spans="1:6" s="94" customFormat="1" ht="18" hidden="1" customHeight="1" x14ac:dyDescent="0.3">
      <c r="A652" s="95">
        <v>650</v>
      </c>
      <c r="B652" s="90" t="s">
        <v>13</v>
      </c>
      <c r="C652" s="91" t="s">
        <v>522</v>
      </c>
      <c r="D652" s="90" t="s">
        <v>597</v>
      </c>
      <c r="E652" s="92" t="s">
        <v>342</v>
      </c>
      <c r="F652" s="93">
        <v>3</v>
      </c>
    </row>
    <row r="653" spans="1:6" s="94" customFormat="1" ht="18" hidden="1" customHeight="1" x14ac:dyDescent="0.3">
      <c r="A653" s="96">
        <v>651</v>
      </c>
      <c r="B653" s="90" t="s">
        <v>104</v>
      </c>
      <c r="C653" s="91" t="s">
        <v>178</v>
      </c>
      <c r="D653" s="90" t="s">
        <v>484</v>
      </c>
      <c r="E653" s="92" t="s">
        <v>344</v>
      </c>
      <c r="F653" s="93" t="s">
        <v>2</v>
      </c>
    </row>
    <row r="654" spans="1:6" s="94" customFormat="1" ht="18" hidden="1" customHeight="1" x14ac:dyDescent="0.3">
      <c r="A654" s="95">
        <v>652</v>
      </c>
      <c r="B654" s="90" t="s">
        <v>743</v>
      </c>
      <c r="C654" s="91" t="s">
        <v>744</v>
      </c>
      <c r="D654" s="90" t="s">
        <v>408</v>
      </c>
      <c r="E654" s="92" t="s">
        <v>342</v>
      </c>
      <c r="F654" s="93" t="s">
        <v>2</v>
      </c>
    </row>
    <row r="655" spans="1:6" s="94" customFormat="1" ht="18" hidden="1" customHeight="1" x14ac:dyDescent="0.3">
      <c r="A655" s="96">
        <v>653</v>
      </c>
      <c r="B655" s="90" t="s">
        <v>743</v>
      </c>
      <c r="C655" s="91" t="s">
        <v>744</v>
      </c>
      <c r="D655" s="90" t="s">
        <v>947</v>
      </c>
      <c r="E655" s="92" t="s">
        <v>342</v>
      </c>
      <c r="F655" s="93" t="s">
        <v>2</v>
      </c>
    </row>
    <row r="656" spans="1:6" s="94" customFormat="1" ht="18" hidden="1" customHeight="1" x14ac:dyDescent="0.3">
      <c r="A656" s="95">
        <v>654</v>
      </c>
      <c r="B656" s="90" t="s">
        <v>93</v>
      </c>
      <c r="C656" s="91" t="s">
        <v>541</v>
      </c>
      <c r="D656" s="90" t="s">
        <v>406</v>
      </c>
      <c r="E656" s="92" t="s">
        <v>342</v>
      </c>
      <c r="F656" s="93" t="s">
        <v>2</v>
      </c>
    </row>
    <row r="657" spans="1:6" s="94" customFormat="1" ht="18" hidden="1" customHeight="1" x14ac:dyDescent="0.3">
      <c r="A657" s="96">
        <v>655</v>
      </c>
      <c r="B657" s="90" t="s">
        <v>743</v>
      </c>
      <c r="C657" s="91" t="s">
        <v>744</v>
      </c>
      <c r="D657" s="90" t="s">
        <v>404</v>
      </c>
      <c r="E657" s="92" t="s">
        <v>345</v>
      </c>
      <c r="F657" s="93" t="s">
        <v>2</v>
      </c>
    </row>
    <row r="658" spans="1:6" s="94" customFormat="1" ht="18" hidden="1" customHeight="1" x14ac:dyDescent="0.3">
      <c r="A658" s="95">
        <v>656</v>
      </c>
      <c r="B658" s="90" t="s">
        <v>32</v>
      </c>
      <c r="C658" s="91" t="s">
        <v>523</v>
      </c>
      <c r="D658" s="90" t="s">
        <v>33</v>
      </c>
      <c r="E658" s="92" t="s">
        <v>341</v>
      </c>
      <c r="F658" s="93">
        <v>4</v>
      </c>
    </row>
    <row r="659" spans="1:6" s="94" customFormat="1" ht="18" hidden="1" customHeight="1" x14ac:dyDescent="0.3">
      <c r="A659" s="96">
        <v>657</v>
      </c>
      <c r="B659" s="90" t="s">
        <v>803</v>
      </c>
      <c r="C659" s="91" t="s">
        <v>804</v>
      </c>
      <c r="D659" s="90" t="s">
        <v>421</v>
      </c>
      <c r="E659" s="92" t="s">
        <v>342</v>
      </c>
      <c r="F659" s="93" t="s">
        <v>2</v>
      </c>
    </row>
    <row r="660" spans="1:6" s="94" customFormat="1" ht="18" hidden="1" customHeight="1" x14ac:dyDescent="0.3">
      <c r="A660" s="95">
        <v>658</v>
      </c>
      <c r="B660" s="90" t="s">
        <v>803</v>
      </c>
      <c r="C660" s="91" t="s">
        <v>804</v>
      </c>
      <c r="D660" s="90" t="s">
        <v>418</v>
      </c>
      <c r="E660" s="92" t="s">
        <v>342</v>
      </c>
      <c r="F660" s="93">
        <v>2</v>
      </c>
    </row>
    <row r="661" spans="1:6" s="94" customFormat="1" ht="18" hidden="1" customHeight="1" x14ac:dyDescent="0.3">
      <c r="A661" s="96">
        <v>659</v>
      </c>
      <c r="B661" s="90" t="s">
        <v>743</v>
      </c>
      <c r="C661" s="91" t="s">
        <v>744</v>
      </c>
      <c r="D661" s="90" t="s">
        <v>948</v>
      </c>
      <c r="E661" s="92" t="s">
        <v>342</v>
      </c>
      <c r="F661" s="93" t="s">
        <v>2</v>
      </c>
    </row>
    <row r="662" spans="1:6" s="94" customFormat="1" ht="18" hidden="1" customHeight="1" x14ac:dyDescent="0.3">
      <c r="A662" s="95">
        <v>660</v>
      </c>
      <c r="B662" s="90" t="s">
        <v>803</v>
      </c>
      <c r="C662" s="91" t="s">
        <v>804</v>
      </c>
      <c r="D662" s="90" t="s">
        <v>422</v>
      </c>
      <c r="E662" s="92" t="s">
        <v>342</v>
      </c>
      <c r="F662" s="93">
        <v>2</v>
      </c>
    </row>
    <row r="663" spans="1:6" s="94" customFormat="1" ht="18" hidden="1" customHeight="1" x14ac:dyDescent="0.3">
      <c r="A663" s="96">
        <v>661</v>
      </c>
      <c r="B663" s="90" t="s">
        <v>424</v>
      </c>
      <c r="C663" s="91" t="s">
        <v>673</v>
      </c>
      <c r="D663" s="90" t="s">
        <v>429</v>
      </c>
      <c r="E663" s="92" t="s">
        <v>345</v>
      </c>
      <c r="F663" s="93" t="s">
        <v>2</v>
      </c>
    </row>
    <row r="664" spans="1:6" s="94" customFormat="1" ht="18" hidden="1" customHeight="1" x14ac:dyDescent="0.3">
      <c r="A664" s="95">
        <v>662</v>
      </c>
      <c r="B664" s="90" t="s">
        <v>743</v>
      </c>
      <c r="C664" s="91" t="s">
        <v>744</v>
      </c>
      <c r="D664" s="90" t="s">
        <v>949</v>
      </c>
      <c r="E664" s="92" t="s">
        <v>345</v>
      </c>
      <c r="F664" s="93" t="s">
        <v>2</v>
      </c>
    </row>
    <row r="665" spans="1:6" s="94" customFormat="1" ht="18" hidden="1" customHeight="1" x14ac:dyDescent="0.3">
      <c r="A665" s="96">
        <v>663</v>
      </c>
      <c r="B665" s="90" t="s">
        <v>240</v>
      </c>
      <c r="C665" s="91" t="s">
        <v>542</v>
      </c>
      <c r="D665" s="90" t="s">
        <v>405</v>
      </c>
      <c r="E665" s="92" t="s">
        <v>345</v>
      </c>
      <c r="F665" s="93" t="s">
        <v>2</v>
      </c>
    </row>
    <row r="666" spans="1:6" s="94" customFormat="1" ht="18" hidden="1" customHeight="1" x14ac:dyDescent="0.3">
      <c r="A666" s="95">
        <v>664</v>
      </c>
      <c r="B666" s="90" t="s">
        <v>743</v>
      </c>
      <c r="C666" s="91" t="s">
        <v>744</v>
      </c>
      <c r="D666" s="90" t="s">
        <v>950</v>
      </c>
      <c r="E666" s="92" t="s">
        <v>345</v>
      </c>
      <c r="F666" s="93" t="s">
        <v>2</v>
      </c>
    </row>
    <row r="667" spans="1:6" s="94" customFormat="1" ht="18" hidden="1" customHeight="1" x14ac:dyDescent="0.3">
      <c r="A667" s="96">
        <v>665</v>
      </c>
      <c r="B667" s="90" t="s">
        <v>515</v>
      </c>
      <c r="C667" s="91" t="s">
        <v>538</v>
      </c>
      <c r="D667" s="90" t="s">
        <v>416</v>
      </c>
      <c r="E667" s="92" t="s">
        <v>342</v>
      </c>
      <c r="F667" s="93" t="s">
        <v>2</v>
      </c>
    </row>
    <row r="668" spans="1:6" s="94" customFormat="1" ht="18" hidden="1" customHeight="1" x14ac:dyDescent="0.3">
      <c r="A668" s="95">
        <v>666</v>
      </c>
      <c r="B668" s="90" t="s">
        <v>743</v>
      </c>
      <c r="C668" s="91" t="s">
        <v>744</v>
      </c>
      <c r="D668" s="90" t="s">
        <v>951</v>
      </c>
      <c r="E668" s="92" t="s">
        <v>345</v>
      </c>
      <c r="F668" s="93" t="s">
        <v>2</v>
      </c>
    </row>
    <row r="669" spans="1:6" s="94" customFormat="1" ht="18" hidden="1" customHeight="1" x14ac:dyDescent="0.3">
      <c r="A669" s="96">
        <v>667</v>
      </c>
      <c r="B669" s="90" t="s">
        <v>790</v>
      </c>
      <c r="C669" s="91" t="s">
        <v>791</v>
      </c>
      <c r="D669" s="90" t="s">
        <v>704</v>
      </c>
      <c r="E669" s="92" t="s">
        <v>345</v>
      </c>
      <c r="F669" s="93" t="s">
        <v>2</v>
      </c>
    </row>
    <row r="670" spans="1:6" s="94" customFormat="1" ht="18" hidden="1" customHeight="1" x14ac:dyDescent="0.3">
      <c r="A670" s="95">
        <v>668</v>
      </c>
      <c r="B670" s="90" t="s">
        <v>790</v>
      </c>
      <c r="C670" s="91" t="s">
        <v>791</v>
      </c>
      <c r="D670" s="90" t="s">
        <v>705</v>
      </c>
      <c r="E670" s="92" t="s">
        <v>342</v>
      </c>
      <c r="F670" s="93" t="s">
        <v>2</v>
      </c>
    </row>
    <row r="671" spans="1:6" s="94" customFormat="1" ht="18" hidden="1" customHeight="1" x14ac:dyDescent="0.3">
      <c r="A671" s="96">
        <v>669</v>
      </c>
      <c r="B671" s="90" t="s">
        <v>790</v>
      </c>
      <c r="C671" s="91" t="s">
        <v>791</v>
      </c>
      <c r="D671" s="90" t="s">
        <v>706</v>
      </c>
      <c r="E671" s="92" t="s">
        <v>345</v>
      </c>
      <c r="F671" s="93" t="s">
        <v>2</v>
      </c>
    </row>
    <row r="672" spans="1:6" s="94" customFormat="1" ht="18" hidden="1" customHeight="1" x14ac:dyDescent="0.3">
      <c r="A672" s="95">
        <v>670</v>
      </c>
      <c r="B672" s="90" t="s">
        <v>790</v>
      </c>
      <c r="C672" s="91" t="s">
        <v>791</v>
      </c>
      <c r="D672" s="90" t="s">
        <v>707</v>
      </c>
      <c r="E672" s="92" t="s">
        <v>342</v>
      </c>
      <c r="F672" s="93" t="s">
        <v>2</v>
      </c>
    </row>
    <row r="673" spans="1:6" s="94" customFormat="1" ht="18" hidden="1" customHeight="1" x14ac:dyDescent="0.3">
      <c r="A673" s="96">
        <v>671</v>
      </c>
      <c r="B673" s="90" t="s">
        <v>743</v>
      </c>
      <c r="C673" s="91" t="s">
        <v>744</v>
      </c>
      <c r="D673" s="90" t="s">
        <v>952</v>
      </c>
      <c r="E673" s="92" t="s">
        <v>345</v>
      </c>
      <c r="F673" s="93" t="s">
        <v>2</v>
      </c>
    </row>
    <row r="674" spans="1:6" s="94" customFormat="1" ht="18" hidden="1" customHeight="1" x14ac:dyDescent="0.3">
      <c r="A674" s="95">
        <v>672</v>
      </c>
      <c r="B674" s="90" t="s">
        <v>743</v>
      </c>
      <c r="C674" s="91" t="s">
        <v>744</v>
      </c>
      <c r="D674" s="90" t="s">
        <v>953</v>
      </c>
      <c r="E674" s="92" t="s">
        <v>342</v>
      </c>
      <c r="F674" s="93" t="s">
        <v>2</v>
      </c>
    </row>
    <row r="675" spans="1:6" s="94" customFormat="1" ht="18" hidden="1" customHeight="1" x14ac:dyDescent="0.3">
      <c r="A675" s="96">
        <v>673</v>
      </c>
      <c r="B675" s="90" t="s">
        <v>743</v>
      </c>
      <c r="C675" s="91" t="s">
        <v>744</v>
      </c>
      <c r="D675" s="90" t="s">
        <v>954</v>
      </c>
      <c r="E675" s="92" t="s">
        <v>345</v>
      </c>
      <c r="F675" s="93" t="s">
        <v>2</v>
      </c>
    </row>
    <row r="676" spans="1:6" s="94" customFormat="1" ht="18" hidden="1" customHeight="1" x14ac:dyDescent="0.3">
      <c r="A676" s="95">
        <v>674</v>
      </c>
      <c r="B676" s="90" t="s">
        <v>743</v>
      </c>
      <c r="C676" s="91" t="s">
        <v>744</v>
      </c>
      <c r="D676" s="90" t="s">
        <v>370</v>
      </c>
      <c r="E676" s="92" t="s">
        <v>342</v>
      </c>
      <c r="F676" s="93" t="s">
        <v>2</v>
      </c>
    </row>
    <row r="677" spans="1:6" s="94" customFormat="1" ht="18" hidden="1" customHeight="1" x14ac:dyDescent="0.3">
      <c r="A677" s="96">
        <v>675</v>
      </c>
      <c r="B677" s="90" t="s">
        <v>290</v>
      </c>
      <c r="C677" s="91" t="s">
        <v>534</v>
      </c>
      <c r="D677" s="90" t="s">
        <v>371</v>
      </c>
      <c r="E677" s="92" t="s">
        <v>345</v>
      </c>
      <c r="F677" s="93">
        <v>2</v>
      </c>
    </row>
    <row r="678" spans="1:6" s="94" customFormat="1" ht="18" hidden="1" customHeight="1" x14ac:dyDescent="0.3">
      <c r="A678" s="95">
        <v>676</v>
      </c>
      <c r="B678" s="90" t="s">
        <v>743</v>
      </c>
      <c r="C678" s="91" t="s">
        <v>744</v>
      </c>
      <c r="D678" s="90" t="s">
        <v>955</v>
      </c>
      <c r="E678" s="92" t="s">
        <v>345</v>
      </c>
      <c r="F678" s="93" t="s">
        <v>2</v>
      </c>
    </row>
    <row r="679" spans="1:6" s="94" customFormat="1" ht="18" hidden="1" customHeight="1" x14ac:dyDescent="0.3">
      <c r="A679" s="96">
        <v>677</v>
      </c>
      <c r="B679" s="90" t="s">
        <v>290</v>
      </c>
      <c r="C679" s="91" t="s">
        <v>534</v>
      </c>
      <c r="D679" s="90" t="s">
        <v>375</v>
      </c>
      <c r="E679" s="92" t="s">
        <v>345</v>
      </c>
      <c r="F679" s="93" t="s">
        <v>2</v>
      </c>
    </row>
    <row r="680" spans="1:6" s="94" customFormat="1" ht="18" hidden="1" customHeight="1" x14ac:dyDescent="0.3">
      <c r="A680" s="95">
        <v>678</v>
      </c>
      <c r="B680" s="90" t="s">
        <v>743</v>
      </c>
      <c r="C680" s="91" t="s">
        <v>744</v>
      </c>
      <c r="D680" s="90" t="s">
        <v>956</v>
      </c>
      <c r="E680" s="92" t="s">
        <v>345</v>
      </c>
      <c r="F680" s="93" t="s">
        <v>2</v>
      </c>
    </row>
    <row r="681" spans="1:6" s="94" customFormat="1" ht="18" hidden="1" customHeight="1" x14ac:dyDescent="0.3">
      <c r="A681" s="96">
        <v>679</v>
      </c>
      <c r="B681" s="90" t="s">
        <v>290</v>
      </c>
      <c r="C681" s="91" t="s">
        <v>534</v>
      </c>
      <c r="D681" s="90" t="s">
        <v>373</v>
      </c>
      <c r="E681" s="92" t="s">
        <v>345</v>
      </c>
      <c r="F681" s="93">
        <v>4</v>
      </c>
    </row>
    <row r="682" spans="1:6" s="94" customFormat="1" ht="18" hidden="1" customHeight="1" x14ac:dyDescent="0.3">
      <c r="A682" s="95">
        <v>680</v>
      </c>
      <c r="B682" s="90" t="s">
        <v>743</v>
      </c>
      <c r="C682" s="91" t="s">
        <v>744</v>
      </c>
      <c r="D682" s="90" t="s">
        <v>369</v>
      </c>
      <c r="E682" s="92" t="s">
        <v>341</v>
      </c>
      <c r="F682" s="93" t="s">
        <v>2</v>
      </c>
    </row>
    <row r="683" spans="1:6" s="94" customFormat="1" ht="18" hidden="1" customHeight="1" x14ac:dyDescent="0.3">
      <c r="A683" s="96">
        <v>681</v>
      </c>
      <c r="B683" s="90" t="s">
        <v>290</v>
      </c>
      <c r="C683" s="91" t="s">
        <v>534</v>
      </c>
      <c r="D683" s="90" t="s">
        <v>367</v>
      </c>
      <c r="E683" s="92" t="s">
        <v>343</v>
      </c>
      <c r="F683" s="93">
        <v>2</v>
      </c>
    </row>
    <row r="684" spans="1:6" s="94" customFormat="1" ht="18" hidden="1" customHeight="1" x14ac:dyDescent="0.3">
      <c r="A684" s="95">
        <v>682</v>
      </c>
      <c r="B684" s="90" t="s">
        <v>290</v>
      </c>
      <c r="C684" s="91" t="s">
        <v>534</v>
      </c>
      <c r="D684" s="90" t="s">
        <v>372</v>
      </c>
      <c r="E684" s="92" t="s">
        <v>345</v>
      </c>
      <c r="F684" s="93">
        <v>4</v>
      </c>
    </row>
    <row r="685" spans="1:6" s="94" customFormat="1" ht="18" hidden="1" customHeight="1" x14ac:dyDescent="0.3">
      <c r="A685" s="96">
        <v>683</v>
      </c>
      <c r="B685" s="90" t="s">
        <v>743</v>
      </c>
      <c r="C685" s="91" t="s">
        <v>744</v>
      </c>
      <c r="D685" s="90" t="s">
        <v>957</v>
      </c>
      <c r="E685" s="92" t="s">
        <v>345</v>
      </c>
      <c r="F685" s="93" t="s">
        <v>2</v>
      </c>
    </row>
    <row r="686" spans="1:6" s="94" customFormat="1" ht="18" hidden="1" customHeight="1" x14ac:dyDescent="0.3">
      <c r="A686" s="95">
        <v>684</v>
      </c>
      <c r="B686" s="90" t="s">
        <v>743</v>
      </c>
      <c r="C686" s="91" t="s">
        <v>744</v>
      </c>
      <c r="D686" s="90" t="s">
        <v>366</v>
      </c>
      <c r="E686" s="92" t="s">
        <v>345</v>
      </c>
      <c r="F686" s="93" t="s">
        <v>2</v>
      </c>
    </row>
    <row r="687" spans="1:6" s="94" customFormat="1" ht="18" hidden="1" customHeight="1" x14ac:dyDescent="0.3">
      <c r="A687" s="96">
        <v>685</v>
      </c>
      <c r="B687" s="90" t="s">
        <v>743</v>
      </c>
      <c r="C687" s="91" t="s">
        <v>744</v>
      </c>
      <c r="D687" s="90" t="s">
        <v>368</v>
      </c>
      <c r="E687" s="92" t="s">
        <v>343</v>
      </c>
      <c r="F687" s="93" t="s">
        <v>2</v>
      </c>
    </row>
    <row r="688" spans="1:6" s="94" customFormat="1" ht="18" hidden="1" customHeight="1" x14ac:dyDescent="0.3">
      <c r="A688" s="95">
        <v>686</v>
      </c>
      <c r="B688" s="90" t="s">
        <v>290</v>
      </c>
      <c r="C688" s="91" t="s">
        <v>534</v>
      </c>
      <c r="D688" s="90" t="s">
        <v>374</v>
      </c>
      <c r="E688" s="92" t="s">
        <v>342</v>
      </c>
      <c r="F688" s="93" t="s">
        <v>2</v>
      </c>
    </row>
    <row r="689" spans="1:6" s="94" customFormat="1" ht="18" hidden="1" customHeight="1" x14ac:dyDescent="0.3">
      <c r="A689" s="96">
        <v>687</v>
      </c>
      <c r="B689" s="90" t="s">
        <v>743</v>
      </c>
      <c r="C689" s="91" t="s">
        <v>744</v>
      </c>
      <c r="D689" s="90" t="s">
        <v>958</v>
      </c>
      <c r="E689" s="92" t="s">
        <v>345</v>
      </c>
      <c r="F689" s="93" t="s">
        <v>2</v>
      </c>
    </row>
    <row r="690" spans="1:6" s="94" customFormat="1" ht="18" hidden="1" customHeight="1" x14ac:dyDescent="0.3">
      <c r="A690" s="95">
        <v>688</v>
      </c>
      <c r="B690" s="90" t="s">
        <v>743</v>
      </c>
      <c r="C690" s="91" t="s">
        <v>744</v>
      </c>
      <c r="D690" s="90" t="s">
        <v>959</v>
      </c>
      <c r="E690" s="92" t="s">
        <v>345</v>
      </c>
      <c r="F690" s="93" t="s">
        <v>2</v>
      </c>
    </row>
    <row r="691" spans="1:6" s="94" customFormat="1" ht="18" hidden="1" customHeight="1" x14ac:dyDescent="0.3">
      <c r="A691" s="96">
        <v>689</v>
      </c>
      <c r="B691" s="90" t="s">
        <v>803</v>
      </c>
      <c r="C691" s="91" t="s">
        <v>804</v>
      </c>
      <c r="D691" s="90" t="s">
        <v>708</v>
      </c>
      <c r="E691" s="92" t="s">
        <v>343</v>
      </c>
      <c r="F691" s="93">
        <v>1</v>
      </c>
    </row>
    <row r="692" spans="1:6" s="94" customFormat="1" ht="18" hidden="1" customHeight="1" x14ac:dyDescent="0.3">
      <c r="A692" s="95">
        <v>690</v>
      </c>
      <c r="B692" s="90" t="s">
        <v>743</v>
      </c>
      <c r="C692" s="91" t="s">
        <v>744</v>
      </c>
      <c r="D692" s="90" t="s">
        <v>960</v>
      </c>
      <c r="E692" s="92" t="s">
        <v>342</v>
      </c>
      <c r="F692" s="93" t="s">
        <v>2</v>
      </c>
    </row>
    <row r="693" spans="1:6" s="94" customFormat="1" ht="18" hidden="1" customHeight="1" x14ac:dyDescent="0.3">
      <c r="A693" s="96">
        <v>691</v>
      </c>
      <c r="B693" s="90" t="s">
        <v>790</v>
      </c>
      <c r="C693" s="91" t="s">
        <v>791</v>
      </c>
      <c r="D693" s="90" t="s">
        <v>709</v>
      </c>
      <c r="E693" s="92" t="s">
        <v>342</v>
      </c>
      <c r="F693" s="93" t="s">
        <v>2</v>
      </c>
    </row>
    <row r="694" spans="1:6" s="94" customFormat="1" ht="18" hidden="1" customHeight="1" x14ac:dyDescent="0.3">
      <c r="A694" s="95">
        <v>692</v>
      </c>
      <c r="B694" s="90" t="s">
        <v>73</v>
      </c>
      <c r="C694" s="91" t="s">
        <v>521</v>
      </c>
      <c r="D694" s="90" t="s">
        <v>400</v>
      </c>
      <c r="E694" s="92" t="s">
        <v>341</v>
      </c>
      <c r="F694" s="93" t="s">
        <v>2</v>
      </c>
    </row>
    <row r="695" spans="1:6" s="94" customFormat="1" ht="18" hidden="1" customHeight="1" x14ac:dyDescent="0.3">
      <c r="A695" s="96">
        <v>693</v>
      </c>
      <c r="B695" s="90" t="s">
        <v>803</v>
      </c>
      <c r="C695" s="91" t="s">
        <v>804</v>
      </c>
      <c r="D695" s="90" t="s">
        <v>419</v>
      </c>
      <c r="E695" s="92" t="s">
        <v>345</v>
      </c>
      <c r="F695" s="93" t="s">
        <v>2</v>
      </c>
    </row>
    <row r="696" spans="1:6" s="94" customFormat="1" ht="18" hidden="1" customHeight="1" x14ac:dyDescent="0.3">
      <c r="A696" s="95">
        <v>694</v>
      </c>
      <c r="B696" s="90" t="s">
        <v>803</v>
      </c>
      <c r="C696" s="91" t="s">
        <v>804</v>
      </c>
      <c r="D696" s="90" t="s">
        <v>420</v>
      </c>
      <c r="E696" s="92" t="s">
        <v>345</v>
      </c>
      <c r="F696" s="93" t="s">
        <v>2</v>
      </c>
    </row>
    <row r="697" spans="1:6" s="94" customFormat="1" ht="18" hidden="1" customHeight="1" x14ac:dyDescent="0.3">
      <c r="A697" s="96">
        <v>695</v>
      </c>
      <c r="B697" s="90" t="s">
        <v>743</v>
      </c>
      <c r="C697" s="91" t="s">
        <v>744</v>
      </c>
      <c r="D697" s="90" t="s">
        <v>961</v>
      </c>
      <c r="E697" s="92" t="s">
        <v>345</v>
      </c>
      <c r="F697" s="93" t="s">
        <v>2</v>
      </c>
    </row>
    <row r="698" spans="1:6" s="94" customFormat="1" ht="18" hidden="1" customHeight="1" x14ac:dyDescent="0.3">
      <c r="A698" s="95">
        <v>696</v>
      </c>
      <c r="B698" s="90" t="s">
        <v>743</v>
      </c>
      <c r="C698" s="91" t="s">
        <v>744</v>
      </c>
      <c r="D698" s="90" t="s">
        <v>962</v>
      </c>
      <c r="E698" s="92" t="s">
        <v>342</v>
      </c>
      <c r="F698" s="93" t="s">
        <v>2</v>
      </c>
    </row>
    <row r="699" spans="1:6" s="94" customFormat="1" ht="18" hidden="1" customHeight="1" x14ac:dyDescent="0.3">
      <c r="A699" s="96">
        <v>697</v>
      </c>
      <c r="B699" s="90" t="s">
        <v>290</v>
      </c>
      <c r="C699" s="91" t="s">
        <v>534</v>
      </c>
      <c r="D699" s="90" t="s">
        <v>376</v>
      </c>
      <c r="E699" s="92" t="s">
        <v>341</v>
      </c>
      <c r="F699" s="93" t="s">
        <v>2</v>
      </c>
    </row>
    <row r="700" spans="1:6" s="94" customFormat="1" ht="18" hidden="1" customHeight="1" x14ac:dyDescent="0.3">
      <c r="A700" s="95">
        <v>698</v>
      </c>
      <c r="B700" s="90" t="s">
        <v>743</v>
      </c>
      <c r="C700" s="91" t="s">
        <v>744</v>
      </c>
      <c r="D700" s="90" t="s">
        <v>377</v>
      </c>
      <c r="E700" s="92" t="s">
        <v>345</v>
      </c>
      <c r="F700" s="93" t="s">
        <v>2</v>
      </c>
    </row>
    <row r="701" spans="1:6" s="94" customFormat="1" ht="18" hidden="1" customHeight="1" x14ac:dyDescent="0.3">
      <c r="A701" s="96">
        <v>699</v>
      </c>
      <c r="B701" s="90" t="s">
        <v>13</v>
      </c>
      <c r="C701" s="91" t="s">
        <v>522</v>
      </c>
      <c r="D701" s="90" t="s">
        <v>378</v>
      </c>
      <c r="E701" s="92" t="s">
        <v>344</v>
      </c>
      <c r="F701" s="93" t="s">
        <v>2</v>
      </c>
    </row>
    <row r="702" spans="1:6" s="94" customFormat="1" ht="18" hidden="1" customHeight="1" x14ac:dyDescent="0.3">
      <c r="A702" s="95">
        <v>700</v>
      </c>
      <c r="B702" s="90" t="s">
        <v>743</v>
      </c>
      <c r="C702" s="91" t="s">
        <v>744</v>
      </c>
      <c r="D702" s="90" t="s">
        <v>379</v>
      </c>
      <c r="E702" s="92" t="s">
        <v>345</v>
      </c>
      <c r="F702" s="93" t="s">
        <v>2</v>
      </c>
    </row>
    <row r="703" spans="1:6" s="94" customFormat="1" ht="18" hidden="1" customHeight="1" x14ac:dyDescent="0.3">
      <c r="A703" s="96">
        <v>701</v>
      </c>
      <c r="B703" s="90" t="s">
        <v>526</v>
      </c>
      <c r="C703" s="91" t="s">
        <v>179</v>
      </c>
      <c r="D703" s="90" t="s">
        <v>598</v>
      </c>
      <c r="E703" s="92" t="s">
        <v>345</v>
      </c>
      <c r="F703" s="93">
        <v>2</v>
      </c>
    </row>
    <row r="704" spans="1:6" s="94" customFormat="1" ht="18" hidden="1" customHeight="1" x14ac:dyDescent="0.3">
      <c r="A704" s="95">
        <v>702</v>
      </c>
      <c r="B704" s="90" t="s">
        <v>526</v>
      </c>
      <c r="C704" s="91" t="s">
        <v>179</v>
      </c>
      <c r="D704" s="90" t="s">
        <v>415</v>
      </c>
      <c r="E704" s="92" t="s">
        <v>345</v>
      </c>
      <c r="F704" s="93" t="s">
        <v>2</v>
      </c>
    </row>
    <row r="705" spans="1:6" s="94" customFormat="1" ht="18" hidden="1" customHeight="1" x14ac:dyDescent="0.3">
      <c r="A705" s="96">
        <v>703</v>
      </c>
      <c r="B705" s="90" t="s">
        <v>743</v>
      </c>
      <c r="C705" s="91" t="s">
        <v>744</v>
      </c>
      <c r="D705" s="90" t="s">
        <v>963</v>
      </c>
      <c r="E705" s="92" t="s">
        <v>342</v>
      </c>
      <c r="F705" s="93" t="s">
        <v>2</v>
      </c>
    </row>
    <row r="706" spans="1:6" s="94" customFormat="1" ht="18" hidden="1" customHeight="1" x14ac:dyDescent="0.3">
      <c r="A706" s="95">
        <v>704</v>
      </c>
      <c r="B706" s="90" t="s">
        <v>743</v>
      </c>
      <c r="C706" s="91" t="s">
        <v>744</v>
      </c>
      <c r="D706" s="90" t="s">
        <v>964</v>
      </c>
      <c r="E706" s="92" t="s">
        <v>342</v>
      </c>
      <c r="F706" s="93" t="s">
        <v>2</v>
      </c>
    </row>
    <row r="707" spans="1:6" s="94" customFormat="1" ht="18" hidden="1" customHeight="1" x14ac:dyDescent="0.3">
      <c r="A707" s="96">
        <v>705</v>
      </c>
      <c r="B707" s="90" t="s">
        <v>384</v>
      </c>
      <c r="C707" s="91" t="s">
        <v>539</v>
      </c>
      <c r="D707" s="90" t="s">
        <v>456</v>
      </c>
      <c r="E707" s="92" t="s">
        <v>342</v>
      </c>
      <c r="F707" s="93" t="s">
        <v>2</v>
      </c>
    </row>
    <row r="708" spans="1:6" s="94" customFormat="1" ht="18" hidden="1" customHeight="1" x14ac:dyDescent="0.3">
      <c r="A708" s="95">
        <v>706</v>
      </c>
      <c r="B708" s="90" t="s">
        <v>384</v>
      </c>
      <c r="C708" s="91" t="s">
        <v>539</v>
      </c>
      <c r="D708" s="90" t="s">
        <v>457</v>
      </c>
      <c r="E708" s="92" t="s">
        <v>345</v>
      </c>
      <c r="F708" s="93" t="s">
        <v>2</v>
      </c>
    </row>
    <row r="709" spans="1:6" s="94" customFormat="1" ht="18" hidden="1" customHeight="1" x14ac:dyDescent="0.3">
      <c r="A709" s="96">
        <v>707</v>
      </c>
      <c r="B709" s="90" t="s">
        <v>526</v>
      </c>
      <c r="C709" s="91" t="s">
        <v>179</v>
      </c>
      <c r="D709" s="90" t="s">
        <v>599</v>
      </c>
      <c r="E709" s="92" t="s">
        <v>342</v>
      </c>
      <c r="F709" s="93" t="s">
        <v>2</v>
      </c>
    </row>
    <row r="710" spans="1:6" s="94" customFormat="1" ht="18" hidden="1" customHeight="1" x14ac:dyDescent="0.3">
      <c r="A710" s="95">
        <v>708</v>
      </c>
      <c r="B710" s="90" t="s">
        <v>32</v>
      </c>
      <c r="C710" s="91" t="s">
        <v>523</v>
      </c>
      <c r="D710" s="90" t="s">
        <v>458</v>
      </c>
      <c r="E710" s="92" t="s">
        <v>343</v>
      </c>
      <c r="F710" s="93" t="s">
        <v>2</v>
      </c>
    </row>
    <row r="711" spans="1:6" s="94" customFormat="1" ht="18" hidden="1" customHeight="1" x14ac:dyDescent="0.3">
      <c r="A711" s="96">
        <v>709</v>
      </c>
      <c r="B711" s="90" t="s">
        <v>32</v>
      </c>
      <c r="C711" s="91" t="s">
        <v>523</v>
      </c>
      <c r="D711" s="90" t="s">
        <v>459</v>
      </c>
      <c r="E711" s="92" t="s">
        <v>343</v>
      </c>
      <c r="F711" s="93" t="s">
        <v>2</v>
      </c>
    </row>
    <row r="712" spans="1:6" s="94" customFormat="1" ht="18" hidden="1" customHeight="1" x14ac:dyDescent="0.3">
      <c r="A712" s="95">
        <v>710</v>
      </c>
      <c r="B712" s="90" t="s">
        <v>743</v>
      </c>
      <c r="C712" s="91" t="s">
        <v>744</v>
      </c>
      <c r="D712" s="90" t="s">
        <v>965</v>
      </c>
      <c r="E712" s="92" t="s">
        <v>345</v>
      </c>
      <c r="F712" s="93" t="s">
        <v>2</v>
      </c>
    </row>
    <row r="713" spans="1:6" s="94" customFormat="1" ht="18" hidden="1" customHeight="1" x14ac:dyDescent="0.3">
      <c r="A713" s="96">
        <v>711</v>
      </c>
      <c r="B713" s="90" t="s">
        <v>384</v>
      </c>
      <c r="C713" s="91" t="s">
        <v>539</v>
      </c>
      <c r="D713" s="90" t="s">
        <v>474</v>
      </c>
      <c r="E713" s="92" t="s">
        <v>342</v>
      </c>
      <c r="F713" s="93" t="s">
        <v>2</v>
      </c>
    </row>
    <row r="714" spans="1:6" s="94" customFormat="1" ht="18" hidden="1" customHeight="1" x14ac:dyDescent="0.3">
      <c r="A714" s="95">
        <v>712</v>
      </c>
      <c r="B714" s="90" t="s">
        <v>743</v>
      </c>
      <c r="C714" s="91" t="s">
        <v>744</v>
      </c>
      <c r="D714" s="90" t="s">
        <v>475</v>
      </c>
      <c r="E714" s="92" t="s">
        <v>345</v>
      </c>
      <c r="F714" s="93" t="s">
        <v>2</v>
      </c>
    </row>
    <row r="715" spans="1:6" s="94" customFormat="1" ht="18" hidden="1" customHeight="1" x14ac:dyDescent="0.3">
      <c r="A715" s="96">
        <v>713</v>
      </c>
      <c r="B715" s="90" t="s">
        <v>743</v>
      </c>
      <c r="C715" s="91" t="s">
        <v>744</v>
      </c>
      <c r="D715" s="90" t="s">
        <v>966</v>
      </c>
      <c r="E715" s="92" t="s">
        <v>341</v>
      </c>
      <c r="F715" s="93" t="s">
        <v>2</v>
      </c>
    </row>
    <row r="716" spans="1:6" s="94" customFormat="1" ht="18" hidden="1" customHeight="1" x14ac:dyDescent="0.3">
      <c r="A716" s="95">
        <v>714</v>
      </c>
      <c r="B716" s="90" t="s">
        <v>210</v>
      </c>
      <c r="C716" s="91" t="s">
        <v>533</v>
      </c>
      <c r="D716" s="90" t="s">
        <v>600</v>
      </c>
      <c r="E716" s="92" t="s">
        <v>341</v>
      </c>
      <c r="F716" s="93" t="s">
        <v>2</v>
      </c>
    </row>
    <row r="717" spans="1:6" s="94" customFormat="1" ht="18" hidden="1" customHeight="1" x14ac:dyDescent="0.3">
      <c r="A717" s="96">
        <v>715</v>
      </c>
      <c r="B717" s="90" t="s">
        <v>63</v>
      </c>
      <c r="C717" s="91" t="s">
        <v>535</v>
      </c>
      <c r="D717" s="90" t="s">
        <v>472</v>
      </c>
      <c r="E717" s="92" t="s">
        <v>345</v>
      </c>
      <c r="F717" s="93" t="s">
        <v>2</v>
      </c>
    </row>
    <row r="718" spans="1:6" s="94" customFormat="1" ht="18" hidden="1" customHeight="1" x14ac:dyDescent="0.3">
      <c r="A718" s="95">
        <v>716</v>
      </c>
      <c r="B718" s="90" t="s">
        <v>290</v>
      </c>
      <c r="C718" s="91" t="s">
        <v>534</v>
      </c>
      <c r="D718" s="90" t="s">
        <v>473</v>
      </c>
      <c r="E718" s="92" t="s">
        <v>342</v>
      </c>
      <c r="F718" s="93">
        <v>3</v>
      </c>
    </row>
    <row r="719" spans="1:6" s="94" customFormat="1" ht="18" hidden="1" customHeight="1" x14ac:dyDescent="0.3">
      <c r="A719" s="96">
        <v>717</v>
      </c>
      <c r="B719" s="90" t="s">
        <v>526</v>
      </c>
      <c r="C719" s="91" t="s">
        <v>179</v>
      </c>
      <c r="D719" s="90" t="s">
        <v>476</v>
      </c>
      <c r="E719" s="92" t="s">
        <v>343</v>
      </c>
      <c r="F719" s="93" t="s">
        <v>2</v>
      </c>
    </row>
    <row r="720" spans="1:6" s="94" customFormat="1" ht="18" hidden="1" customHeight="1" x14ac:dyDescent="0.3">
      <c r="A720" s="95">
        <v>718</v>
      </c>
      <c r="B720" s="90" t="s">
        <v>743</v>
      </c>
      <c r="C720" s="91" t="s">
        <v>744</v>
      </c>
      <c r="D720" s="90" t="s">
        <v>480</v>
      </c>
      <c r="E720" s="92" t="s">
        <v>342</v>
      </c>
      <c r="F720" s="93" t="s">
        <v>2</v>
      </c>
    </row>
    <row r="721" spans="1:6" s="94" customFormat="1" ht="18" hidden="1" customHeight="1" x14ac:dyDescent="0.3">
      <c r="A721" s="96">
        <v>719</v>
      </c>
      <c r="B721" s="90" t="s">
        <v>743</v>
      </c>
      <c r="C721" s="91" t="s">
        <v>744</v>
      </c>
      <c r="D721" s="90" t="s">
        <v>481</v>
      </c>
      <c r="E721" s="92" t="s">
        <v>345</v>
      </c>
      <c r="F721" s="93" t="s">
        <v>2</v>
      </c>
    </row>
    <row r="722" spans="1:6" s="94" customFormat="1" ht="18" hidden="1" customHeight="1" x14ac:dyDescent="0.3">
      <c r="A722" s="95">
        <v>720</v>
      </c>
      <c r="B722" s="90" t="s">
        <v>743</v>
      </c>
      <c r="C722" s="91" t="s">
        <v>744</v>
      </c>
      <c r="D722" s="90" t="s">
        <v>482</v>
      </c>
      <c r="E722" s="92" t="s">
        <v>345</v>
      </c>
      <c r="F722" s="93" t="s">
        <v>2</v>
      </c>
    </row>
    <row r="723" spans="1:6" s="94" customFormat="1" ht="18" hidden="1" customHeight="1" x14ac:dyDescent="0.3">
      <c r="A723" s="96">
        <v>721</v>
      </c>
      <c r="B723" s="90" t="s">
        <v>743</v>
      </c>
      <c r="C723" s="91" t="s">
        <v>744</v>
      </c>
      <c r="D723" s="90" t="s">
        <v>483</v>
      </c>
      <c r="E723" s="92" t="s">
        <v>345</v>
      </c>
      <c r="F723" s="93" t="s">
        <v>2</v>
      </c>
    </row>
    <row r="724" spans="1:6" s="94" customFormat="1" ht="18" hidden="1" customHeight="1" x14ac:dyDescent="0.3">
      <c r="A724" s="95">
        <v>722</v>
      </c>
      <c r="B724" s="90" t="s">
        <v>384</v>
      </c>
      <c r="C724" s="91" t="s">
        <v>539</v>
      </c>
      <c r="D724" s="90" t="s">
        <v>485</v>
      </c>
      <c r="E724" s="92" t="s">
        <v>345</v>
      </c>
      <c r="F724" s="93">
        <v>2</v>
      </c>
    </row>
    <row r="725" spans="1:6" s="94" customFormat="1" ht="18" hidden="1" customHeight="1" x14ac:dyDescent="0.3">
      <c r="A725" s="96">
        <v>723</v>
      </c>
      <c r="B725" s="90" t="s">
        <v>526</v>
      </c>
      <c r="C725" s="91" t="s">
        <v>179</v>
      </c>
      <c r="D725" s="90" t="s">
        <v>488</v>
      </c>
      <c r="E725" s="92" t="s">
        <v>345</v>
      </c>
      <c r="F725" s="93">
        <v>4</v>
      </c>
    </row>
    <row r="726" spans="1:6" s="94" customFormat="1" ht="18" hidden="1" customHeight="1" x14ac:dyDescent="0.3">
      <c r="A726" s="95">
        <v>724</v>
      </c>
      <c r="B726" s="90" t="s">
        <v>24</v>
      </c>
      <c r="C726" s="91" t="s">
        <v>674</v>
      </c>
      <c r="D726" s="90" t="s">
        <v>486</v>
      </c>
      <c r="E726" s="92" t="s">
        <v>341</v>
      </c>
      <c r="F726" s="93" t="s">
        <v>2</v>
      </c>
    </row>
    <row r="727" spans="1:6" s="94" customFormat="1" ht="18" hidden="1" customHeight="1" x14ac:dyDescent="0.3">
      <c r="A727" s="96">
        <v>725</v>
      </c>
      <c r="B727" s="90" t="s">
        <v>530</v>
      </c>
      <c r="C727" s="91" t="s">
        <v>531</v>
      </c>
      <c r="D727" s="90" t="s">
        <v>487</v>
      </c>
      <c r="E727" s="92" t="s">
        <v>345</v>
      </c>
      <c r="F727" s="93" t="s">
        <v>2</v>
      </c>
    </row>
    <row r="728" spans="1:6" s="94" customFormat="1" ht="18" customHeight="1" x14ac:dyDescent="0.3">
      <c r="A728" s="95">
        <v>726</v>
      </c>
      <c r="B728" s="90" t="s">
        <v>514</v>
      </c>
      <c r="C728" s="91" t="s">
        <v>525</v>
      </c>
      <c r="D728" s="90" t="s">
        <v>490</v>
      </c>
      <c r="E728" s="92" t="s">
        <v>341</v>
      </c>
      <c r="F728" s="93" t="s">
        <v>2</v>
      </c>
    </row>
    <row r="729" spans="1:6" s="94" customFormat="1" ht="18" hidden="1" customHeight="1" x14ac:dyDescent="0.3">
      <c r="A729" s="96">
        <v>727</v>
      </c>
      <c r="B729" s="90" t="s">
        <v>803</v>
      </c>
      <c r="C729" s="91" t="s">
        <v>804</v>
      </c>
      <c r="D729" s="90" t="s">
        <v>492</v>
      </c>
      <c r="E729" s="92" t="s">
        <v>342</v>
      </c>
      <c r="F729" s="93">
        <v>2</v>
      </c>
    </row>
    <row r="730" spans="1:6" s="94" customFormat="1" ht="18" hidden="1" customHeight="1" x14ac:dyDescent="0.3">
      <c r="A730" s="95">
        <v>728</v>
      </c>
      <c r="B730" s="90" t="s">
        <v>104</v>
      </c>
      <c r="C730" s="91" t="s">
        <v>178</v>
      </c>
      <c r="D730" s="90" t="s">
        <v>491</v>
      </c>
      <c r="E730" s="92" t="s">
        <v>343</v>
      </c>
      <c r="F730" s="93">
        <v>2</v>
      </c>
    </row>
    <row r="731" spans="1:6" s="94" customFormat="1" ht="18" hidden="1" customHeight="1" x14ac:dyDescent="0.3">
      <c r="A731" s="96">
        <v>729</v>
      </c>
      <c r="B731" s="90" t="s">
        <v>187</v>
      </c>
      <c r="C731" s="91" t="s">
        <v>188</v>
      </c>
      <c r="D731" s="90" t="s">
        <v>494</v>
      </c>
      <c r="E731" s="92" t="s">
        <v>343</v>
      </c>
      <c r="F731" s="93" t="s">
        <v>2</v>
      </c>
    </row>
    <row r="732" spans="1:6" s="94" customFormat="1" ht="18" hidden="1" customHeight="1" x14ac:dyDescent="0.3">
      <c r="A732" s="95">
        <v>730</v>
      </c>
      <c r="B732" s="90" t="s">
        <v>24</v>
      </c>
      <c r="C732" s="91" t="s">
        <v>674</v>
      </c>
      <c r="D732" s="90" t="s">
        <v>495</v>
      </c>
      <c r="E732" s="92" t="s">
        <v>342</v>
      </c>
      <c r="F732" s="93">
        <v>3</v>
      </c>
    </row>
    <row r="733" spans="1:6" s="94" customFormat="1" ht="18" hidden="1" customHeight="1" x14ac:dyDescent="0.3">
      <c r="A733" s="96">
        <v>731</v>
      </c>
      <c r="B733" s="90" t="s">
        <v>242</v>
      </c>
      <c r="C733" s="91" t="s">
        <v>553</v>
      </c>
      <c r="D733" s="90" t="s">
        <v>500</v>
      </c>
      <c r="E733" s="92" t="s">
        <v>345</v>
      </c>
      <c r="F733" s="93" t="s">
        <v>2</v>
      </c>
    </row>
    <row r="734" spans="1:6" s="94" customFormat="1" ht="18" hidden="1" customHeight="1" x14ac:dyDescent="0.3">
      <c r="A734" s="95">
        <v>732</v>
      </c>
      <c r="B734" s="90" t="s">
        <v>516</v>
      </c>
      <c r="C734" s="91" t="s">
        <v>655</v>
      </c>
      <c r="D734" s="90" t="s">
        <v>601</v>
      </c>
      <c r="E734" s="92" t="s">
        <v>344</v>
      </c>
      <c r="F734" s="93" t="s">
        <v>2</v>
      </c>
    </row>
    <row r="735" spans="1:6" s="94" customFormat="1" ht="18" hidden="1" customHeight="1" x14ac:dyDescent="0.3">
      <c r="A735" s="96">
        <v>733</v>
      </c>
      <c r="B735" s="90" t="s">
        <v>743</v>
      </c>
      <c r="C735" s="91" t="s">
        <v>744</v>
      </c>
      <c r="D735" s="90" t="s">
        <v>967</v>
      </c>
      <c r="E735" s="92" t="s">
        <v>345</v>
      </c>
      <c r="F735" s="93" t="s">
        <v>2</v>
      </c>
    </row>
    <row r="736" spans="1:6" s="94" customFormat="1" ht="18" hidden="1" customHeight="1" x14ac:dyDescent="0.3">
      <c r="A736" s="95">
        <v>734</v>
      </c>
      <c r="B736" s="90" t="s">
        <v>530</v>
      </c>
      <c r="C736" s="91" t="s">
        <v>531</v>
      </c>
      <c r="D736" s="90" t="s">
        <v>602</v>
      </c>
      <c r="E736" s="92" t="s">
        <v>345</v>
      </c>
      <c r="F736" s="93" t="s">
        <v>2</v>
      </c>
    </row>
    <row r="737" spans="1:6" s="94" customFormat="1" ht="18" hidden="1" customHeight="1" x14ac:dyDescent="0.3">
      <c r="A737" s="96">
        <v>735</v>
      </c>
      <c r="B737" s="90" t="s">
        <v>526</v>
      </c>
      <c r="C737" s="91" t="s">
        <v>179</v>
      </c>
      <c r="D737" s="90" t="s">
        <v>501</v>
      </c>
      <c r="E737" s="92" t="s">
        <v>343</v>
      </c>
      <c r="F737" s="93" t="s">
        <v>2</v>
      </c>
    </row>
    <row r="738" spans="1:6" s="94" customFormat="1" ht="18" hidden="1" customHeight="1" x14ac:dyDescent="0.3">
      <c r="A738" s="95">
        <v>736</v>
      </c>
      <c r="B738" s="90" t="s">
        <v>205</v>
      </c>
      <c r="C738" s="91" t="s">
        <v>546</v>
      </c>
      <c r="D738" s="90" t="s">
        <v>502</v>
      </c>
      <c r="E738" s="92" t="s">
        <v>342</v>
      </c>
      <c r="F738" s="93" t="s">
        <v>2</v>
      </c>
    </row>
    <row r="739" spans="1:6" s="94" customFormat="1" ht="18" hidden="1" customHeight="1" x14ac:dyDescent="0.3">
      <c r="A739" s="96">
        <v>737</v>
      </c>
      <c r="B739" s="90" t="s">
        <v>754</v>
      </c>
      <c r="C739" s="91" t="s">
        <v>755</v>
      </c>
      <c r="D739" s="90" t="s">
        <v>968</v>
      </c>
      <c r="E739" s="92" t="s">
        <v>345</v>
      </c>
      <c r="F739" s="93" t="s">
        <v>2</v>
      </c>
    </row>
    <row r="740" spans="1:6" s="94" customFormat="1" ht="18" hidden="1" customHeight="1" x14ac:dyDescent="0.3">
      <c r="A740" s="95">
        <v>738</v>
      </c>
      <c r="B740" s="90" t="s">
        <v>187</v>
      </c>
      <c r="C740" s="91" t="s">
        <v>188</v>
      </c>
      <c r="D740" s="90" t="s">
        <v>603</v>
      </c>
      <c r="E740" s="92" t="s">
        <v>341</v>
      </c>
      <c r="F740" s="93" t="s">
        <v>2</v>
      </c>
    </row>
    <row r="741" spans="1:6" s="94" customFormat="1" ht="18" hidden="1" customHeight="1" x14ac:dyDescent="0.3">
      <c r="A741" s="96">
        <v>739</v>
      </c>
      <c r="B741" s="90" t="s">
        <v>205</v>
      </c>
      <c r="C741" s="91" t="s">
        <v>546</v>
      </c>
      <c r="D741" s="90" t="s">
        <v>604</v>
      </c>
      <c r="E741" s="92" t="s">
        <v>345</v>
      </c>
      <c r="F741" s="93" t="s">
        <v>2</v>
      </c>
    </row>
    <row r="742" spans="1:6" s="94" customFormat="1" ht="18" hidden="1" customHeight="1" x14ac:dyDescent="0.3">
      <c r="A742" s="95">
        <v>740</v>
      </c>
      <c r="B742" s="90" t="s">
        <v>790</v>
      </c>
      <c r="C742" s="91" t="s">
        <v>791</v>
      </c>
      <c r="D742" s="90" t="s">
        <v>969</v>
      </c>
      <c r="E742" s="92" t="s">
        <v>342</v>
      </c>
      <c r="F742" s="93" t="s">
        <v>2</v>
      </c>
    </row>
    <row r="743" spans="1:6" s="94" customFormat="1" ht="18" hidden="1" customHeight="1" x14ac:dyDescent="0.3">
      <c r="A743" s="96">
        <v>741</v>
      </c>
      <c r="B743" s="90" t="s">
        <v>743</v>
      </c>
      <c r="C743" s="91" t="s">
        <v>744</v>
      </c>
      <c r="D743" s="90" t="s">
        <v>503</v>
      </c>
      <c r="E743" s="92" t="s">
        <v>345</v>
      </c>
      <c r="F743" s="93" t="s">
        <v>2</v>
      </c>
    </row>
    <row r="744" spans="1:6" s="94" customFormat="1" ht="18" hidden="1" customHeight="1" x14ac:dyDescent="0.3">
      <c r="A744" s="95">
        <v>742</v>
      </c>
      <c r="B744" s="90" t="s">
        <v>743</v>
      </c>
      <c r="C744" s="91" t="s">
        <v>744</v>
      </c>
      <c r="D744" s="90" t="s">
        <v>605</v>
      </c>
      <c r="E744" s="92" t="s">
        <v>345</v>
      </c>
      <c r="F744" s="93" t="s">
        <v>2</v>
      </c>
    </row>
    <row r="745" spans="1:6" s="94" customFormat="1" ht="18" hidden="1" customHeight="1" x14ac:dyDescent="0.3">
      <c r="A745" s="96">
        <v>743</v>
      </c>
      <c r="B745" s="90" t="s">
        <v>743</v>
      </c>
      <c r="C745" s="91" t="s">
        <v>744</v>
      </c>
      <c r="D745" s="90" t="s">
        <v>606</v>
      </c>
      <c r="E745" s="92" t="s">
        <v>345</v>
      </c>
      <c r="F745" s="93" t="s">
        <v>2</v>
      </c>
    </row>
    <row r="746" spans="1:6" s="94" customFormat="1" ht="18" hidden="1" customHeight="1" x14ac:dyDescent="0.3">
      <c r="A746" s="95">
        <v>744</v>
      </c>
      <c r="B746" s="90" t="s">
        <v>743</v>
      </c>
      <c r="C746" s="91" t="s">
        <v>744</v>
      </c>
      <c r="D746" s="90" t="s">
        <v>607</v>
      </c>
      <c r="E746" s="92" t="s">
        <v>345</v>
      </c>
      <c r="F746" s="93" t="s">
        <v>2</v>
      </c>
    </row>
    <row r="747" spans="1:6" s="94" customFormat="1" ht="18" hidden="1" customHeight="1" x14ac:dyDescent="0.3">
      <c r="A747" s="96">
        <v>745</v>
      </c>
      <c r="B747" s="90" t="s">
        <v>73</v>
      </c>
      <c r="C747" s="91" t="s">
        <v>521</v>
      </c>
      <c r="D747" s="90" t="s">
        <v>608</v>
      </c>
      <c r="E747" s="92" t="s">
        <v>345</v>
      </c>
      <c r="F747" s="93" t="s">
        <v>2</v>
      </c>
    </row>
    <row r="748" spans="1:6" s="94" customFormat="1" ht="18" hidden="1" customHeight="1" x14ac:dyDescent="0.3">
      <c r="A748" s="95">
        <v>746</v>
      </c>
      <c r="B748" s="90" t="s">
        <v>803</v>
      </c>
      <c r="C748" s="91" t="s">
        <v>804</v>
      </c>
      <c r="D748" s="90" t="s">
        <v>609</v>
      </c>
      <c r="E748" s="92" t="s">
        <v>345</v>
      </c>
      <c r="F748" s="93" t="s">
        <v>2</v>
      </c>
    </row>
    <row r="749" spans="1:6" s="94" customFormat="1" ht="18" hidden="1" customHeight="1" x14ac:dyDescent="0.3">
      <c r="A749" s="96">
        <v>747</v>
      </c>
      <c r="B749" s="90" t="s">
        <v>241</v>
      </c>
      <c r="C749" s="91" t="s">
        <v>558</v>
      </c>
      <c r="D749" s="90" t="s">
        <v>610</v>
      </c>
      <c r="E749" s="92" t="s">
        <v>341</v>
      </c>
      <c r="F749" s="93" t="s">
        <v>2</v>
      </c>
    </row>
    <row r="750" spans="1:6" s="94" customFormat="1" ht="18" hidden="1" customHeight="1" x14ac:dyDescent="0.3">
      <c r="A750" s="95">
        <v>748</v>
      </c>
      <c r="B750" s="90" t="s">
        <v>743</v>
      </c>
      <c r="C750" s="91" t="s">
        <v>744</v>
      </c>
      <c r="D750" s="90" t="s">
        <v>611</v>
      </c>
      <c r="E750" s="92" t="s">
        <v>345</v>
      </c>
      <c r="F750" s="93" t="s">
        <v>2</v>
      </c>
    </row>
    <row r="751" spans="1:6" s="94" customFormat="1" ht="18" hidden="1" customHeight="1" x14ac:dyDescent="0.3">
      <c r="A751" s="96">
        <v>749</v>
      </c>
      <c r="B751" s="90" t="s">
        <v>754</v>
      </c>
      <c r="C751" s="91" t="s">
        <v>755</v>
      </c>
      <c r="D751" s="90" t="s">
        <v>987</v>
      </c>
      <c r="E751" s="92" t="s">
        <v>345</v>
      </c>
      <c r="F751" s="93" t="s">
        <v>2</v>
      </c>
    </row>
    <row r="752" spans="1:6" s="94" customFormat="1" ht="18" hidden="1" customHeight="1" x14ac:dyDescent="0.3">
      <c r="A752" s="95">
        <v>750</v>
      </c>
      <c r="B752" s="90" t="s">
        <v>754</v>
      </c>
      <c r="C752" s="91" t="s">
        <v>755</v>
      </c>
      <c r="D752" s="90" t="s">
        <v>612</v>
      </c>
      <c r="E752" s="92" t="s">
        <v>345</v>
      </c>
      <c r="F752" s="93" t="s">
        <v>2</v>
      </c>
    </row>
    <row r="753" spans="1:6" s="94" customFormat="1" ht="18" hidden="1" customHeight="1" x14ac:dyDescent="0.3">
      <c r="A753" s="96">
        <v>751</v>
      </c>
      <c r="B753" s="90" t="s">
        <v>240</v>
      </c>
      <c r="C753" s="91" t="s">
        <v>542</v>
      </c>
      <c r="D753" s="90" t="s">
        <v>613</v>
      </c>
      <c r="E753" s="92" t="s">
        <v>345</v>
      </c>
      <c r="F753" s="93" t="s">
        <v>2</v>
      </c>
    </row>
    <row r="754" spans="1:6" s="94" customFormat="1" ht="18" hidden="1" customHeight="1" x14ac:dyDescent="0.3">
      <c r="A754" s="95">
        <v>752</v>
      </c>
      <c r="B754" s="90" t="s">
        <v>754</v>
      </c>
      <c r="C754" s="91" t="s">
        <v>755</v>
      </c>
      <c r="D754" s="90" t="s">
        <v>614</v>
      </c>
      <c r="E754" s="92" t="s">
        <v>345</v>
      </c>
      <c r="F754" s="93" t="s">
        <v>2</v>
      </c>
    </row>
    <row r="755" spans="1:6" s="94" customFormat="1" ht="18" hidden="1" customHeight="1" x14ac:dyDescent="0.3">
      <c r="A755" s="96">
        <v>753</v>
      </c>
      <c r="B755" s="90" t="s">
        <v>754</v>
      </c>
      <c r="C755" s="91" t="s">
        <v>755</v>
      </c>
      <c r="D755" s="90" t="s">
        <v>615</v>
      </c>
      <c r="E755" s="92" t="s">
        <v>345</v>
      </c>
      <c r="F755" s="93" t="s">
        <v>2</v>
      </c>
    </row>
    <row r="756" spans="1:6" s="94" customFormat="1" ht="18" hidden="1" customHeight="1" x14ac:dyDescent="0.3">
      <c r="A756" s="95">
        <v>754</v>
      </c>
      <c r="B756" s="90" t="s">
        <v>743</v>
      </c>
      <c r="C756" s="91" t="s">
        <v>744</v>
      </c>
      <c r="D756" s="90" t="s">
        <v>616</v>
      </c>
      <c r="E756" s="92" t="s">
        <v>345</v>
      </c>
      <c r="F756" s="93" t="s">
        <v>2</v>
      </c>
    </row>
    <row r="757" spans="1:6" s="94" customFormat="1" ht="18" hidden="1" customHeight="1" x14ac:dyDescent="0.3">
      <c r="A757" s="96">
        <v>755</v>
      </c>
      <c r="B757" s="90" t="s">
        <v>743</v>
      </c>
      <c r="C757" s="91" t="s">
        <v>744</v>
      </c>
      <c r="D757" s="90" t="s">
        <v>617</v>
      </c>
      <c r="E757" s="92" t="s">
        <v>345</v>
      </c>
      <c r="F757" s="93" t="s">
        <v>2</v>
      </c>
    </row>
    <row r="758" spans="1:6" s="94" customFormat="1" ht="18" hidden="1" customHeight="1" x14ac:dyDescent="0.3">
      <c r="A758" s="95">
        <v>756</v>
      </c>
      <c r="B758" s="90" t="s">
        <v>790</v>
      </c>
      <c r="C758" s="91" t="s">
        <v>791</v>
      </c>
      <c r="D758" s="90" t="s">
        <v>710</v>
      </c>
      <c r="E758" s="92" t="s">
        <v>345</v>
      </c>
      <c r="F758" s="93" t="s">
        <v>2</v>
      </c>
    </row>
    <row r="759" spans="1:6" s="94" customFormat="1" ht="18" hidden="1" customHeight="1" x14ac:dyDescent="0.3">
      <c r="A759" s="96">
        <v>757</v>
      </c>
      <c r="B759" s="90" t="s">
        <v>743</v>
      </c>
      <c r="C759" s="91" t="s">
        <v>744</v>
      </c>
      <c r="D759" s="90" t="s">
        <v>618</v>
      </c>
      <c r="E759" s="92" t="s">
        <v>345</v>
      </c>
      <c r="F759" s="93" t="s">
        <v>2</v>
      </c>
    </row>
    <row r="760" spans="1:6" s="94" customFormat="1" ht="18" hidden="1" customHeight="1" x14ac:dyDescent="0.3">
      <c r="A760" s="95">
        <v>758</v>
      </c>
      <c r="B760" s="90" t="s">
        <v>743</v>
      </c>
      <c r="C760" s="91" t="s">
        <v>744</v>
      </c>
      <c r="D760" s="90" t="s">
        <v>619</v>
      </c>
      <c r="E760" s="92" t="s">
        <v>345</v>
      </c>
      <c r="F760" s="93" t="s">
        <v>2</v>
      </c>
    </row>
    <row r="761" spans="1:6" s="94" customFormat="1" ht="18" hidden="1" customHeight="1" x14ac:dyDescent="0.3">
      <c r="A761" s="96">
        <v>759</v>
      </c>
      <c r="B761" s="90" t="s">
        <v>24</v>
      </c>
      <c r="C761" s="91" t="s">
        <v>674</v>
      </c>
      <c r="D761" s="90" t="s">
        <v>620</v>
      </c>
      <c r="E761" s="92" t="s">
        <v>345</v>
      </c>
      <c r="F761" s="93" t="s">
        <v>2</v>
      </c>
    </row>
    <row r="762" spans="1:6" s="94" customFormat="1" ht="18" hidden="1" customHeight="1" x14ac:dyDescent="0.3">
      <c r="A762" s="95">
        <v>760</v>
      </c>
      <c r="B762" s="90" t="s">
        <v>526</v>
      </c>
      <c r="C762" s="91" t="s">
        <v>179</v>
      </c>
      <c r="D762" s="90" t="s">
        <v>621</v>
      </c>
      <c r="E762" s="92" t="s">
        <v>345</v>
      </c>
      <c r="F762" s="93">
        <v>2</v>
      </c>
    </row>
    <row r="763" spans="1:6" s="94" customFormat="1" ht="18" hidden="1" customHeight="1" x14ac:dyDescent="0.3">
      <c r="A763" s="96">
        <v>761</v>
      </c>
      <c r="B763" s="90" t="s">
        <v>290</v>
      </c>
      <c r="C763" s="91" t="s">
        <v>534</v>
      </c>
      <c r="D763" s="90" t="s">
        <v>622</v>
      </c>
      <c r="E763" s="92" t="s">
        <v>345</v>
      </c>
      <c r="F763" s="93" t="s">
        <v>2</v>
      </c>
    </row>
    <row r="764" spans="1:6" s="94" customFormat="1" ht="18" hidden="1" customHeight="1" x14ac:dyDescent="0.3">
      <c r="A764" s="95">
        <v>762</v>
      </c>
      <c r="B764" s="90" t="s">
        <v>290</v>
      </c>
      <c r="C764" s="91" t="s">
        <v>534</v>
      </c>
      <c r="D764" s="90" t="s">
        <v>623</v>
      </c>
      <c r="E764" s="92" t="s">
        <v>345</v>
      </c>
      <c r="F764" s="93" t="s">
        <v>2</v>
      </c>
    </row>
    <row r="765" spans="1:6" s="94" customFormat="1" ht="18" hidden="1" customHeight="1" x14ac:dyDescent="0.3">
      <c r="A765" s="96">
        <v>763</v>
      </c>
      <c r="B765" s="90" t="s">
        <v>13</v>
      </c>
      <c r="C765" s="91" t="s">
        <v>522</v>
      </c>
      <c r="D765" s="90" t="s">
        <v>624</v>
      </c>
      <c r="E765" s="92" t="s">
        <v>345</v>
      </c>
      <c r="F765" s="93" t="s">
        <v>2</v>
      </c>
    </row>
    <row r="766" spans="1:6" s="94" customFormat="1" ht="18" hidden="1" customHeight="1" x14ac:dyDescent="0.3">
      <c r="A766" s="95">
        <v>764</v>
      </c>
      <c r="B766" s="90" t="s">
        <v>743</v>
      </c>
      <c r="C766" s="91" t="s">
        <v>744</v>
      </c>
      <c r="D766" s="90" t="s">
        <v>625</v>
      </c>
      <c r="E766" s="92" t="s">
        <v>345</v>
      </c>
      <c r="F766" s="93" t="s">
        <v>2</v>
      </c>
    </row>
    <row r="767" spans="1:6" s="94" customFormat="1" ht="18" hidden="1" customHeight="1" x14ac:dyDescent="0.3">
      <c r="A767" s="96">
        <v>765</v>
      </c>
      <c r="B767" s="90" t="s">
        <v>73</v>
      </c>
      <c r="C767" s="91" t="s">
        <v>521</v>
      </c>
      <c r="D767" s="90" t="s">
        <v>626</v>
      </c>
      <c r="E767" s="92" t="s">
        <v>345</v>
      </c>
      <c r="F767" s="93" t="s">
        <v>2</v>
      </c>
    </row>
    <row r="768" spans="1:6" s="94" customFormat="1" ht="18" hidden="1" customHeight="1" x14ac:dyDescent="0.3">
      <c r="A768" s="95">
        <v>766</v>
      </c>
      <c r="B768" s="90" t="s">
        <v>743</v>
      </c>
      <c r="C768" s="91" t="s">
        <v>744</v>
      </c>
      <c r="D768" s="90" t="s">
        <v>627</v>
      </c>
      <c r="E768" s="92" t="s">
        <v>345</v>
      </c>
      <c r="F768" s="93" t="s">
        <v>2</v>
      </c>
    </row>
    <row r="769" spans="1:6" s="94" customFormat="1" ht="18" hidden="1" customHeight="1" x14ac:dyDescent="0.3">
      <c r="A769" s="96">
        <v>767</v>
      </c>
      <c r="B769" s="90" t="s">
        <v>530</v>
      </c>
      <c r="C769" s="91" t="s">
        <v>531</v>
      </c>
      <c r="D769" s="90" t="s">
        <v>628</v>
      </c>
      <c r="E769" s="92" t="s">
        <v>345</v>
      </c>
      <c r="F769" s="93" t="s">
        <v>2</v>
      </c>
    </row>
    <row r="770" spans="1:6" s="94" customFormat="1" ht="18" hidden="1" customHeight="1" x14ac:dyDescent="0.3">
      <c r="A770" s="95">
        <v>768</v>
      </c>
      <c r="B770" s="90" t="s">
        <v>790</v>
      </c>
      <c r="C770" s="91" t="s">
        <v>791</v>
      </c>
      <c r="D770" s="90" t="s">
        <v>629</v>
      </c>
      <c r="E770" s="92" t="s">
        <v>345</v>
      </c>
      <c r="F770" s="93" t="s">
        <v>2</v>
      </c>
    </row>
    <row r="771" spans="1:6" s="94" customFormat="1" ht="18" hidden="1" customHeight="1" x14ac:dyDescent="0.3">
      <c r="A771" s="96">
        <v>769</v>
      </c>
      <c r="B771" s="90" t="s">
        <v>743</v>
      </c>
      <c r="C771" s="91" t="s">
        <v>744</v>
      </c>
      <c r="D771" s="90" t="s">
        <v>630</v>
      </c>
      <c r="E771" s="92" t="s">
        <v>345</v>
      </c>
      <c r="F771" s="93" t="s">
        <v>2</v>
      </c>
    </row>
    <row r="772" spans="1:6" s="94" customFormat="1" ht="18" hidden="1" customHeight="1" x14ac:dyDescent="0.3">
      <c r="A772" s="95">
        <v>770</v>
      </c>
      <c r="B772" s="90" t="s">
        <v>743</v>
      </c>
      <c r="C772" s="91" t="s">
        <v>744</v>
      </c>
      <c r="D772" s="90" t="s">
        <v>631</v>
      </c>
      <c r="E772" s="92" t="s">
        <v>345</v>
      </c>
      <c r="F772" s="93" t="s">
        <v>2</v>
      </c>
    </row>
    <row r="773" spans="1:6" s="94" customFormat="1" ht="18" hidden="1" customHeight="1" x14ac:dyDescent="0.3">
      <c r="A773" s="96">
        <v>771</v>
      </c>
      <c r="B773" s="90" t="s">
        <v>743</v>
      </c>
      <c r="C773" s="91" t="s">
        <v>744</v>
      </c>
      <c r="D773" s="90" t="s">
        <v>632</v>
      </c>
      <c r="E773" s="92" t="s">
        <v>345</v>
      </c>
      <c r="F773" s="93" t="s">
        <v>2</v>
      </c>
    </row>
    <row r="774" spans="1:6" s="94" customFormat="1" ht="18" hidden="1" customHeight="1" x14ac:dyDescent="0.3">
      <c r="A774" s="95">
        <v>772</v>
      </c>
      <c r="B774" s="90" t="s">
        <v>790</v>
      </c>
      <c r="C774" s="91" t="s">
        <v>791</v>
      </c>
      <c r="D774" s="90" t="s">
        <v>633</v>
      </c>
      <c r="E774" s="92" t="s">
        <v>345</v>
      </c>
      <c r="F774" s="93" t="s">
        <v>2</v>
      </c>
    </row>
    <row r="775" spans="1:6" s="94" customFormat="1" ht="18" hidden="1" customHeight="1" x14ac:dyDescent="0.3">
      <c r="A775" s="96">
        <v>773</v>
      </c>
      <c r="B775" s="90" t="s">
        <v>512</v>
      </c>
      <c r="C775" s="91" t="s">
        <v>557</v>
      </c>
      <c r="D775" s="90" t="s">
        <v>634</v>
      </c>
      <c r="E775" s="92" t="s">
        <v>345</v>
      </c>
      <c r="F775" s="93" t="s">
        <v>2</v>
      </c>
    </row>
    <row r="776" spans="1:6" s="94" customFormat="1" ht="18" hidden="1" customHeight="1" x14ac:dyDescent="0.3">
      <c r="A776" s="95">
        <v>774</v>
      </c>
      <c r="B776" s="90" t="s">
        <v>512</v>
      </c>
      <c r="C776" s="91" t="s">
        <v>557</v>
      </c>
      <c r="D776" s="90" t="s">
        <v>635</v>
      </c>
      <c r="E776" s="92" t="s">
        <v>345</v>
      </c>
      <c r="F776" s="93" t="s">
        <v>2</v>
      </c>
    </row>
    <row r="777" spans="1:6" s="94" customFormat="1" ht="18" hidden="1" customHeight="1" x14ac:dyDescent="0.3">
      <c r="A777" s="96">
        <v>775</v>
      </c>
      <c r="B777" s="90" t="s">
        <v>512</v>
      </c>
      <c r="C777" s="91" t="s">
        <v>557</v>
      </c>
      <c r="D777" s="90" t="s">
        <v>636</v>
      </c>
      <c r="E777" s="92" t="s">
        <v>345</v>
      </c>
      <c r="F777" s="93" t="s">
        <v>2</v>
      </c>
    </row>
    <row r="778" spans="1:6" s="94" customFormat="1" ht="18" hidden="1" customHeight="1" x14ac:dyDescent="0.3">
      <c r="A778" s="95">
        <v>776</v>
      </c>
      <c r="B778" s="90" t="s">
        <v>13</v>
      </c>
      <c r="C778" s="91" t="s">
        <v>522</v>
      </c>
      <c r="D778" s="90" t="s">
        <v>637</v>
      </c>
      <c r="E778" s="92" t="s">
        <v>345</v>
      </c>
      <c r="F778" s="93">
        <v>3</v>
      </c>
    </row>
    <row r="779" spans="1:6" s="94" customFormat="1" ht="18" hidden="1" customHeight="1" x14ac:dyDescent="0.3">
      <c r="A779" s="96">
        <v>777</v>
      </c>
      <c r="B779" s="90" t="s">
        <v>743</v>
      </c>
      <c r="C779" s="91" t="s">
        <v>744</v>
      </c>
      <c r="D779" s="90" t="s">
        <v>638</v>
      </c>
      <c r="E779" s="92" t="s">
        <v>345</v>
      </c>
      <c r="F779" s="93" t="s">
        <v>2</v>
      </c>
    </row>
    <row r="780" spans="1:6" s="94" customFormat="1" ht="18" hidden="1" customHeight="1" x14ac:dyDescent="0.3">
      <c r="A780" s="95">
        <v>778</v>
      </c>
      <c r="B780" s="90" t="s">
        <v>743</v>
      </c>
      <c r="C780" s="91" t="s">
        <v>744</v>
      </c>
      <c r="D780" s="90" t="s">
        <v>639</v>
      </c>
      <c r="E780" s="92" t="s">
        <v>345</v>
      </c>
      <c r="F780" s="93" t="s">
        <v>2</v>
      </c>
    </row>
    <row r="781" spans="1:6" s="94" customFormat="1" ht="18" hidden="1" customHeight="1" x14ac:dyDescent="0.3">
      <c r="A781" s="96">
        <v>779</v>
      </c>
      <c r="B781" s="90" t="s">
        <v>743</v>
      </c>
      <c r="C781" s="91" t="s">
        <v>744</v>
      </c>
      <c r="D781" s="90" t="s">
        <v>640</v>
      </c>
      <c r="E781" s="92" t="s">
        <v>345</v>
      </c>
      <c r="F781" s="93" t="s">
        <v>2</v>
      </c>
    </row>
    <row r="782" spans="1:6" s="94" customFormat="1" ht="18" hidden="1" customHeight="1" x14ac:dyDescent="0.3">
      <c r="A782" s="95">
        <v>780</v>
      </c>
      <c r="B782" s="90" t="s">
        <v>743</v>
      </c>
      <c r="C782" s="91" t="s">
        <v>744</v>
      </c>
      <c r="D782" s="90" t="s">
        <v>641</v>
      </c>
      <c r="E782" s="92" t="s">
        <v>345</v>
      </c>
      <c r="F782" s="93" t="s">
        <v>2</v>
      </c>
    </row>
    <row r="783" spans="1:6" s="94" customFormat="1" ht="18" hidden="1" customHeight="1" x14ac:dyDescent="0.3">
      <c r="A783" s="96">
        <v>781</v>
      </c>
      <c r="B783" s="90" t="s">
        <v>743</v>
      </c>
      <c r="C783" s="91" t="s">
        <v>744</v>
      </c>
      <c r="D783" s="90" t="s">
        <v>642</v>
      </c>
      <c r="E783" s="92" t="s">
        <v>345</v>
      </c>
      <c r="F783" s="93" t="s">
        <v>2</v>
      </c>
    </row>
    <row r="784" spans="1:6" s="94" customFormat="1" ht="18" hidden="1" customHeight="1" x14ac:dyDescent="0.3">
      <c r="A784" s="95">
        <v>782</v>
      </c>
      <c r="B784" s="90" t="s">
        <v>513</v>
      </c>
      <c r="C784" s="91" t="s">
        <v>568</v>
      </c>
      <c r="D784" s="90" t="s">
        <v>643</v>
      </c>
      <c r="E784" s="92" t="s">
        <v>345</v>
      </c>
      <c r="F784" s="93" t="s">
        <v>2</v>
      </c>
    </row>
    <row r="785" spans="1:6" s="94" customFormat="1" ht="18" hidden="1" customHeight="1" x14ac:dyDescent="0.3">
      <c r="A785" s="96">
        <v>783</v>
      </c>
      <c r="B785" s="90" t="s">
        <v>513</v>
      </c>
      <c r="C785" s="91" t="s">
        <v>568</v>
      </c>
      <c r="D785" s="90" t="s">
        <v>644</v>
      </c>
      <c r="E785" s="92" t="s">
        <v>345</v>
      </c>
      <c r="F785" s="93" t="s">
        <v>2</v>
      </c>
    </row>
    <row r="786" spans="1:6" s="94" customFormat="1" ht="18" hidden="1" customHeight="1" x14ac:dyDescent="0.3">
      <c r="A786" s="95">
        <v>784</v>
      </c>
      <c r="B786" s="90" t="s">
        <v>513</v>
      </c>
      <c r="C786" s="91" t="s">
        <v>568</v>
      </c>
      <c r="D786" s="90" t="s">
        <v>645</v>
      </c>
      <c r="E786" s="92" t="s">
        <v>345</v>
      </c>
      <c r="F786" s="93" t="s">
        <v>2</v>
      </c>
    </row>
    <row r="787" spans="1:6" s="94" customFormat="1" ht="18" hidden="1" customHeight="1" x14ac:dyDescent="0.3">
      <c r="A787" s="96">
        <v>785</v>
      </c>
      <c r="B787" s="90" t="s">
        <v>754</v>
      </c>
      <c r="C787" s="91" t="s">
        <v>755</v>
      </c>
      <c r="D787" s="90" t="s">
        <v>711</v>
      </c>
      <c r="E787" s="92" t="s">
        <v>345</v>
      </c>
      <c r="F787" s="93">
        <v>1</v>
      </c>
    </row>
    <row r="788" spans="1:6" s="94" customFormat="1" ht="18" hidden="1" customHeight="1" x14ac:dyDescent="0.3">
      <c r="A788" s="95">
        <v>786</v>
      </c>
      <c r="B788" s="90" t="s">
        <v>513</v>
      </c>
      <c r="C788" s="91" t="s">
        <v>568</v>
      </c>
      <c r="D788" s="90" t="s">
        <v>646</v>
      </c>
      <c r="E788" s="92" t="s">
        <v>345</v>
      </c>
      <c r="F788" s="93" t="s">
        <v>2</v>
      </c>
    </row>
    <row r="789" spans="1:6" s="94" customFormat="1" ht="18" hidden="1" customHeight="1" x14ac:dyDescent="0.3">
      <c r="A789" s="96">
        <v>787</v>
      </c>
      <c r="B789" s="90" t="s">
        <v>513</v>
      </c>
      <c r="C789" s="91" t="s">
        <v>568</v>
      </c>
      <c r="D789" s="90" t="s">
        <v>647</v>
      </c>
      <c r="E789" s="92" t="s">
        <v>345</v>
      </c>
      <c r="F789" s="93" t="s">
        <v>2</v>
      </c>
    </row>
    <row r="790" spans="1:6" s="94" customFormat="1" ht="18" customHeight="1" x14ac:dyDescent="0.3">
      <c r="A790" s="95">
        <v>788</v>
      </c>
      <c r="B790" s="90" t="s">
        <v>514</v>
      </c>
      <c r="C790" s="91" t="s">
        <v>525</v>
      </c>
      <c r="D790" s="90" t="s">
        <v>648</v>
      </c>
      <c r="E790" s="92" t="s">
        <v>345</v>
      </c>
      <c r="F790" s="93" t="s">
        <v>2</v>
      </c>
    </row>
    <row r="791" spans="1:6" s="94" customFormat="1" ht="18" hidden="1" customHeight="1" x14ac:dyDescent="0.3">
      <c r="A791" s="96">
        <v>789</v>
      </c>
      <c r="B791" s="90" t="s">
        <v>743</v>
      </c>
      <c r="C791" s="91" t="s">
        <v>744</v>
      </c>
      <c r="D791" s="90" t="s">
        <v>649</v>
      </c>
      <c r="E791" s="92" t="s">
        <v>345</v>
      </c>
      <c r="F791" s="93" t="s">
        <v>2</v>
      </c>
    </row>
    <row r="792" spans="1:6" s="94" customFormat="1" ht="18" hidden="1" customHeight="1" x14ac:dyDescent="0.3">
      <c r="A792" s="95">
        <v>790</v>
      </c>
      <c r="B792" s="90" t="s">
        <v>515</v>
      </c>
      <c r="C792" s="91" t="s">
        <v>538</v>
      </c>
      <c r="D792" s="90" t="s">
        <v>650</v>
      </c>
      <c r="E792" s="92" t="s">
        <v>345</v>
      </c>
      <c r="F792" s="93" t="s">
        <v>2</v>
      </c>
    </row>
    <row r="793" spans="1:6" s="94" customFormat="1" ht="18" hidden="1" customHeight="1" x14ac:dyDescent="0.3">
      <c r="A793" s="96">
        <v>791</v>
      </c>
      <c r="B793" s="90" t="s">
        <v>384</v>
      </c>
      <c r="C793" s="91" t="s">
        <v>539</v>
      </c>
      <c r="D793" s="90" t="s">
        <v>651</v>
      </c>
      <c r="E793" s="92" t="s">
        <v>345</v>
      </c>
      <c r="F793" s="93" t="s">
        <v>2</v>
      </c>
    </row>
    <row r="794" spans="1:6" s="94" customFormat="1" ht="18" hidden="1" customHeight="1" x14ac:dyDescent="0.3">
      <c r="A794" s="95">
        <v>792</v>
      </c>
      <c r="B794" s="90" t="s">
        <v>240</v>
      </c>
      <c r="C794" s="91" t="s">
        <v>542</v>
      </c>
      <c r="D794" s="90" t="s">
        <v>652</v>
      </c>
      <c r="E794" s="92" t="s">
        <v>345</v>
      </c>
      <c r="F794" s="93" t="s">
        <v>2</v>
      </c>
    </row>
    <row r="795" spans="1:6" s="94" customFormat="1" ht="18" hidden="1" customHeight="1" x14ac:dyDescent="0.3">
      <c r="A795" s="96">
        <v>793</v>
      </c>
      <c r="B795" s="90" t="s">
        <v>384</v>
      </c>
      <c r="C795" s="91" t="s">
        <v>539</v>
      </c>
      <c r="D795" s="90" t="s">
        <v>653</v>
      </c>
      <c r="E795" s="92" t="s">
        <v>345</v>
      </c>
      <c r="F795" s="93">
        <v>2</v>
      </c>
    </row>
    <row r="796" spans="1:6" s="94" customFormat="1" ht="18" hidden="1" customHeight="1" x14ac:dyDescent="0.3">
      <c r="A796" s="95">
        <v>794</v>
      </c>
      <c r="B796" s="90" t="s">
        <v>384</v>
      </c>
      <c r="C796" s="91" t="s">
        <v>539</v>
      </c>
      <c r="D796" s="90" t="s">
        <v>654</v>
      </c>
      <c r="E796" s="92" t="s">
        <v>345</v>
      </c>
      <c r="F796" s="93" t="s">
        <v>2</v>
      </c>
    </row>
    <row r="797" spans="1:6" s="94" customFormat="1" ht="18" hidden="1" customHeight="1" x14ac:dyDescent="0.3">
      <c r="A797" s="96">
        <v>795</v>
      </c>
      <c r="B797" s="90" t="s">
        <v>516</v>
      </c>
      <c r="C797" s="91" t="s">
        <v>655</v>
      </c>
      <c r="D797" s="90" t="s">
        <v>656</v>
      </c>
      <c r="E797" s="92" t="s">
        <v>345</v>
      </c>
      <c r="F797" s="93" t="s">
        <v>2</v>
      </c>
    </row>
    <row r="798" spans="1:6" s="94" customFormat="1" ht="18" hidden="1" customHeight="1" x14ac:dyDescent="0.3">
      <c r="A798" s="95">
        <v>796</v>
      </c>
      <c r="B798" s="90" t="s">
        <v>516</v>
      </c>
      <c r="C798" s="91" t="s">
        <v>655</v>
      </c>
      <c r="D798" s="90" t="s">
        <v>657</v>
      </c>
      <c r="E798" s="92" t="s">
        <v>345</v>
      </c>
      <c r="F798" s="93" t="s">
        <v>2</v>
      </c>
    </row>
    <row r="799" spans="1:6" s="94" customFormat="1" ht="18" hidden="1" customHeight="1" x14ac:dyDescent="0.3">
      <c r="A799" s="96">
        <v>797</v>
      </c>
      <c r="B799" s="90" t="s">
        <v>516</v>
      </c>
      <c r="C799" s="91" t="s">
        <v>655</v>
      </c>
      <c r="D799" s="90" t="s">
        <v>658</v>
      </c>
      <c r="E799" s="92" t="s">
        <v>345</v>
      </c>
      <c r="F799" s="93" t="s">
        <v>2</v>
      </c>
    </row>
    <row r="800" spans="1:6" s="94" customFormat="1" ht="18" hidden="1" customHeight="1" x14ac:dyDescent="0.3">
      <c r="A800" s="95">
        <v>798</v>
      </c>
      <c r="B800" s="90" t="s">
        <v>516</v>
      </c>
      <c r="C800" s="91" t="s">
        <v>655</v>
      </c>
      <c r="D800" s="90" t="s">
        <v>659</v>
      </c>
      <c r="E800" s="92" t="s">
        <v>345</v>
      </c>
      <c r="F800" s="93" t="s">
        <v>2</v>
      </c>
    </row>
    <row r="801" spans="1:6" s="94" customFormat="1" ht="18" hidden="1" customHeight="1" x14ac:dyDescent="0.3">
      <c r="A801" s="96">
        <v>799</v>
      </c>
      <c r="B801" s="90" t="s">
        <v>516</v>
      </c>
      <c r="C801" s="91" t="s">
        <v>655</v>
      </c>
      <c r="D801" s="90" t="s">
        <v>660</v>
      </c>
      <c r="E801" s="92" t="s">
        <v>345</v>
      </c>
      <c r="F801" s="93" t="s">
        <v>2</v>
      </c>
    </row>
    <row r="802" spans="1:6" s="94" customFormat="1" ht="18" hidden="1" customHeight="1" x14ac:dyDescent="0.3">
      <c r="A802" s="95">
        <v>800</v>
      </c>
      <c r="B802" s="90" t="s">
        <v>794</v>
      </c>
      <c r="C802" s="91" t="s">
        <v>795</v>
      </c>
      <c r="D802" s="90" t="s">
        <v>970</v>
      </c>
      <c r="E802" s="92" t="s">
        <v>345</v>
      </c>
      <c r="F802" s="93" t="s">
        <v>2</v>
      </c>
    </row>
    <row r="803" spans="1:6" s="94" customFormat="1" ht="18" hidden="1" customHeight="1" x14ac:dyDescent="0.3">
      <c r="A803" s="96">
        <v>801</v>
      </c>
      <c r="B803" s="90" t="s">
        <v>516</v>
      </c>
      <c r="C803" s="91" t="s">
        <v>655</v>
      </c>
      <c r="D803" s="90" t="s">
        <v>661</v>
      </c>
      <c r="E803" s="92" t="s">
        <v>345</v>
      </c>
      <c r="F803" s="93" t="s">
        <v>2</v>
      </c>
    </row>
    <row r="804" spans="1:6" s="94" customFormat="1" ht="18" hidden="1" customHeight="1" x14ac:dyDescent="0.3">
      <c r="A804" s="95">
        <v>802</v>
      </c>
      <c r="B804" s="90" t="s">
        <v>516</v>
      </c>
      <c r="C804" s="91" t="s">
        <v>655</v>
      </c>
      <c r="D804" s="90" t="s">
        <v>662</v>
      </c>
      <c r="E804" s="92" t="s">
        <v>345</v>
      </c>
      <c r="F804" s="93" t="s">
        <v>2</v>
      </c>
    </row>
    <row r="805" spans="1:6" s="94" customFormat="1" ht="18" hidden="1" customHeight="1" x14ac:dyDescent="0.3">
      <c r="A805" s="96">
        <v>803</v>
      </c>
      <c r="B805" s="90" t="s">
        <v>780</v>
      </c>
      <c r="C805" s="91" t="s">
        <v>781</v>
      </c>
      <c r="D805" s="90" t="s">
        <v>663</v>
      </c>
      <c r="E805" s="92" t="s">
        <v>345</v>
      </c>
      <c r="F805" s="93">
        <v>1</v>
      </c>
    </row>
    <row r="806" spans="1:6" s="94" customFormat="1" ht="18" hidden="1" customHeight="1" x14ac:dyDescent="0.3">
      <c r="A806" s="95">
        <v>804</v>
      </c>
      <c r="B806" s="90" t="s">
        <v>780</v>
      </c>
      <c r="C806" s="91" t="s">
        <v>781</v>
      </c>
      <c r="D806" s="90" t="s">
        <v>664</v>
      </c>
      <c r="E806" s="92" t="s">
        <v>345</v>
      </c>
      <c r="F806" s="93">
        <v>1</v>
      </c>
    </row>
    <row r="807" spans="1:6" s="94" customFormat="1" ht="18" hidden="1" customHeight="1" x14ac:dyDescent="0.3">
      <c r="A807" s="96">
        <v>805</v>
      </c>
      <c r="B807" s="90" t="s">
        <v>73</v>
      </c>
      <c r="C807" s="91" t="s">
        <v>521</v>
      </c>
      <c r="D807" s="90" t="s">
        <v>665</v>
      </c>
      <c r="E807" s="92" t="s">
        <v>345</v>
      </c>
      <c r="F807" s="93" t="s">
        <v>2</v>
      </c>
    </row>
    <row r="808" spans="1:6" s="94" customFormat="1" ht="18" hidden="1" customHeight="1" x14ac:dyDescent="0.3">
      <c r="A808" s="95">
        <v>806</v>
      </c>
      <c r="B808" s="90" t="s">
        <v>516</v>
      </c>
      <c r="C808" s="91" t="s">
        <v>655</v>
      </c>
      <c r="D808" s="90" t="s">
        <v>666</v>
      </c>
      <c r="E808" s="92" t="s">
        <v>345</v>
      </c>
      <c r="F808" s="93" t="s">
        <v>2</v>
      </c>
    </row>
    <row r="809" spans="1:6" s="94" customFormat="1" ht="18" hidden="1" customHeight="1" x14ac:dyDescent="0.3">
      <c r="A809" s="96">
        <v>807</v>
      </c>
      <c r="B809" s="90" t="s">
        <v>516</v>
      </c>
      <c r="C809" s="91" t="s">
        <v>655</v>
      </c>
      <c r="D809" s="90" t="s">
        <v>667</v>
      </c>
      <c r="E809" s="92" t="s">
        <v>345</v>
      </c>
      <c r="F809" s="93" t="s">
        <v>2</v>
      </c>
    </row>
    <row r="810" spans="1:6" s="94" customFormat="1" ht="18" hidden="1" customHeight="1" x14ac:dyDescent="0.3">
      <c r="A810" s="95">
        <v>808</v>
      </c>
      <c r="B810" s="90" t="s">
        <v>32</v>
      </c>
      <c r="C810" s="91" t="s">
        <v>523</v>
      </c>
      <c r="D810" s="90" t="s">
        <v>682</v>
      </c>
      <c r="E810" s="92" t="s">
        <v>345</v>
      </c>
      <c r="F810" s="93" t="s">
        <v>2</v>
      </c>
    </row>
    <row r="811" spans="1:6" s="94" customFormat="1" ht="18" hidden="1" customHeight="1" x14ac:dyDescent="0.3">
      <c r="A811" s="96">
        <v>809</v>
      </c>
      <c r="B811" s="90" t="s">
        <v>73</v>
      </c>
      <c r="C811" s="91" t="s">
        <v>521</v>
      </c>
      <c r="D811" s="90" t="s">
        <v>712</v>
      </c>
      <c r="E811" s="92" t="s">
        <v>345</v>
      </c>
      <c r="F811" s="93" t="s">
        <v>2</v>
      </c>
    </row>
    <row r="812" spans="1:6" s="94" customFormat="1" ht="18" hidden="1" customHeight="1" x14ac:dyDescent="0.3">
      <c r="A812" s="95">
        <v>810</v>
      </c>
      <c r="B812" s="90" t="s">
        <v>205</v>
      </c>
      <c r="C812" s="91" t="s">
        <v>546</v>
      </c>
      <c r="D812" s="90" t="s">
        <v>713</v>
      </c>
      <c r="E812" s="92" t="s">
        <v>345</v>
      </c>
      <c r="F812" s="93" t="s">
        <v>2</v>
      </c>
    </row>
    <row r="813" spans="1:6" s="94" customFormat="1" ht="18" hidden="1" customHeight="1" x14ac:dyDescent="0.3">
      <c r="A813" s="96">
        <v>811</v>
      </c>
      <c r="B813" s="90" t="s">
        <v>290</v>
      </c>
      <c r="C813" s="91" t="s">
        <v>534</v>
      </c>
      <c r="D813" s="90" t="s">
        <v>714</v>
      </c>
      <c r="E813" s="92" t="s">
        <v>345</v>
      </c>
      <c r="F813" s="93">
        <v>2</v>
      </c>
    </row>
    <row r="814" spans="1:6" s="94" customFormat="1" ht="18" hidden="1" customHeight="1" x14ac:dyDescent="0.3">
      <c r="A814" s="95">
        <v>812</v>
      </c>
      <c r="B814" s="90" t="s">
        <v>24</v>
      </c>
      <c r="C814" s="91" t="s">
        <v>674</v>
      </c>
      <c r="D814" s="90" t="s">
        <v>715</v>
      </c>
      <c r="E814" s="92" t="s">
        <v>345</v>
      </c>
      <c r="F814" s="93" t="s">
        <v>2</v>
      </c>
    </row>
    <row r="815" spans="1:6" s="94" customFormat="1" ht="18" hidden="1" customHeight="1" x14ac:dyDescent="0.3">
      <c r="A815" s="96">
        <v>813</v>
      </c>
      <c r="B815" s="90" t="s">
        <v>743</v>
      </c>
      <c r="C815" s="91" t="s">
        <v>744</v>
      </c>
      <c r="D815" s="90" t="s">
        <v>971</v>
      </c>
      <c r="E815" s="92" t="s">
        <v>345</v>
      </c>
      <c r="F815" s="93" t="s">
        <v>2</v>
      </c>
    </row>
    <row r="816" spans="1:6" s="94" customFormat="1" ht="18" hidden="1" customHeight="1" x14ac:dyDescent="0.3">
      <c r="A816" s="95">
        <v>814</v>
      </c>
      <c r="B816" s="90" t="s">
        <v>743</v>
      </c>
      <c r="C816" s="91" t="s">
        <v>744</v>
      </c>
      <c r="D816" s="90" t="s">
        <v>972</v>
      </c>
      <c r="E816" s="92" t="s">
        <v>345</v>
      </c>
      <c r="F816" s="93" t="s">
        <v>2</v>
      </c>
    </row>
    <row r="817" spans="1:6" s="94" customFormat="1" ht="18" hidden="1" customHeight="1" x14ac:dyDescent="0.3">
      <c r="A817" s="96">
        <v>815</v>
      </c>
      <c r="B817" s="90" t="s">
        <v>151</v>
      </c>
      <c r="C817" s="91" t="s">
        <v>180</v>
      </c>
      <c r="D817" s="90" t="s">
        <v>716</v>
      </c>
      <c r="E817" s="92" t="s">
        <v>345</v>
      </c>
      <c r="F817" s="93" t="s">
        <v>2</v>
      </c>
    </row>
    <row r="818" spans="1:6" s="94" customFormat="1" ht="18" hidden="1" customHeight="1" x14ac:dyDescent="0.3">
      <c r="A818" s="95">
        <v>816</v>
      </c>
      <c r="B818" s="90" t="s">
        <v>241</v>
      </c>
      <c r="C818" s="91" t="s">
        <v>558</v>
      </c>
      <c r="D818" s="90" t="s">
        <v>717</v>
      </c>
      <c r="E818" s="92" t="s">
        <v>345</v>
      </c>
      <c r="F818" s="93" t="s">
        <v>2</v>
      </c>
    </row>
    <row r="819" spans="1:6" s="94" customFormat="1" ht="18" hidden="1" customHeight="1" x14ac:dyDescent="0.3">
      <c r="A819" s="96">
        <v>817</v>
      </c>
      <c r="B819" s="90" t="s">
        <v>743</v>
      </c>
      <c r="C819" s="91" t="s">
        <v>744</v>
      </c>
      <c r="D819" s="90" t="s">
        <v>973</v>
      </c>
      <c r="E819" s="92" t="s">
        <v>345</v>
      </c>
      <c r="F819" s="93" t="s">
        <v>2</v>
      </c>
    </row>
    <row r="820" spans="1:6" s="94" customFormat="1" ht="18" hidden="1" customHeight="1" x14ac:dyDescent="0.3">
      <c r="A820" s="95">
        <v>818</v>
      </c>
      <c r="B820" s="90" t="s">
        <v>743</v>
      </c>
      <c r="C820" s="91" t="s">
        <v>744</v>
      </c>
      <c r="D820" s="90" t="s">
        <v>974</v>
      </c>
      <c r="E820" s="92" t="s">
        <v>345</v>
      </c>
      <c r="F820" s="93" t="s">
        <v>2</v>
      </c>
    </row>
    <row r="821" spans="1:6" s="94" customFormat="1" ht="18" hidden="1" customHeight="1" x14ac:dyDescent="0.3">
      <c r="A821" s="96">
        <v>819</v>
      </c>
      <c r="B821" s="90" t="s">
        <v>743</v>
      </c>
      <c r="C821" s="91" t="s">
        <v>744</v>
      </c>
      <c r="D821" s="90" t="s">
        <v>975</v>
      </c>
      <c r="E821" s="92" t="s">
        <v>345</v>
      </c>
      <c r="F821" s="93" t="s">
        <v>2</v>
      </c>
    </row>
    <row r="822" spans="1:6" s="94" customFormat="1" ht="18" hidden="1" customHeight="1" x14ac:dyDescent="0.3">
      <c r="A822" s="95">
        <v>820</v>
      </c>
      <c r="B822" s="90" t="s">
        <v>743</v>
      </c>
      <c r="C822" s="91" t="s">
        <v>744</v>
      </c>
      <c r="D822" s="90" t="s">
        <v>976</v>
      </c>
      <c r="E822" s="92" t="s">
        <v>345</v>
      </c>
      <c r="F822" s="93" t="s">
        <v>2</v>
      </c>
    </row>
    <row r="823" spans="1:6" s="94" customFormat="1" ht="18" hidden="1" customHeight="1" x14ac:dyDescent="0.3">
      <c r="A823" s="96">
        <v>821</v>
      </c>
      <c r="B823" s="90" t="s">
        <v>743</v>
      </c>
      <c r="C823" s="91" t="s">
        <v>744</v>
      </c>
      <c r="D823" s="90" t="s">
        <v>977</v>
      </c>
      <c r="E823" s="92" t="s">
        <v>345</v>
      </c>
      <c r="F823" s="93" t="s">
        <v>2</v>
      </c>
    </row>
    <row r="824" spans="1:6" s="94" customFormat="1" ht="18" hidden="1" customHeight="1" x14ac:dyDescent="0.3">
      <c r="A824" s="95">
        <v>822</v>
      </c>
      <c r="B824" s="90" t="s">
        <v>743</v>
      </c>
      <c r="C824" s="91" t="s">
        <v>744</v>
      </c>
      <c r="D824" s="90" t="s">
        <v>718</v>
      </c>
      <c r="E824" s="92" t="s">
        <v>345</v>
      </c>
      <c r="F824" s="93" t="s">
        <v>2</v>
      </c>
    </row>
    <row r="825" spans="1:6" s="94" customFormat="1" ht="18" hidden="1" customHeight="1" x14ac:dyDescent="0.3">
      <c r="A825" s="96">
        <v>823</v>
      </c>
      <c r="B825" s="90" t="s">
        <v>151</v>
      </c>
      <c r="C825" s="91" t="s">
        <v>180</v>
      </c>
      <c r="D825" s="90" t="s">
        <v>719</v>
      </c>
      <c r="E825" s="92" t="s">
        <v>345</v>
      </c>
      <c r="F825" s="93" t="s">
        <v>2</v>
      </c>
    </row>
    <row r="826" spans="1:6" s="94" customFormat="1" ht="18" hidden="1" customHeight="1" x14ac:dyDescent="0.3">
      <c r="A826" s="95">
        <v>824</v>
      </c>
      <c r="B826" s="90" t="s">
        <v>384</v>
      </c>
      <c r="C826" s="91" t="s">
        <v>539</v>
      </c>
      <c r="D826" s="90" t="s">
        <v>720</v>
      </c>
      <c r="E826" s="92" t="s">
        <v>345</v>
      </c>
      <c r="F826" s="93" t="s">
        <v>2</v>
      </c>
    </row>
    <row r="827" spans="1:6" s="94" customFormat="1" ht="18" hidden="1" customHeight="1" x14ac:dyDescent="0.3">
      <c r="A827" s="96">
        <v>825</v>
      </c>
      <c r="B827" s="90" t="s">
        <v>384</v>
      </c>
      <c r="C827" s="91" t="s">
        <v>539</v>
      </c>
      <c r="D827" s="90" t="s">
        <v>721</v>
      </c>
      <c r="E827" s="92" t="s">
        <v>345</v>
      </c>
      <c r="F827" s="93" t="s">
        <v>2</v>
      </c>
    </row>
    <row r="828" spans="1:6" s="94" customFormat="1" ht="18" hidden="1" customHeight="1" x14ac:dyDescent="0.3">
      <c r="A828" s="95">
        <v>826</v>
      </c>
      <c r="B828" s="90" t="s">
        <v>151</v>
      </c>
      <c r="C828" s="91" t="s">
        <v>180</v>
      </c>
      <c r="D828" s="90" t="s">
        <v>722</v>
      </c>
      <c r="E828" s="92" t="s">
        <v>345</v>
      </c>
      <c r="F828" s="93" t="s">
        <v>2</v>
      </c>
    </row>
    <row r="829" spans="1:6" s="94" customFormat="1" ht="18" hidden="1" customHeight="1" x14ac:dyDescent="0.3">
      <c r="A829" s="96">
        <v>827</v>
      </c>
      <c r="B829" s="90" t="s">
        <v>151</v>
      </c>
      <c r="C829" s="91" t="s">
        <v>180</v>
      </c>
      <c r="D829" s="90" t="s">
        <v>723</v>
      </c>
      <c r="E829" s="92" t="s">
        <v>345</v>
      </c>
      <c r="F829" s="93" t="s">
        <v>2</v>
      </c>
    </row>
    <row r="830" spans="1:6" s="94" customFormat="1" ht="18" hidden="1" customHeight="1" x14ac:dyDescent="0.3">
      <c r="A830" s="95">
        <v>828</v>
      </c>
      <c r="B830" s="90" t="s">
        <v>384</v>
      </c>
      <c r="C830" s="91" t="s">
        <v>539</v>
      </c>
      <c r="D830" s="90" t="s">
        <v>724</v>
      </c>
      <c r="E830" s="92" t="s">
        <v>345</v>
      </c>
      <c r="F830" s="93" t="s">
        <v>2</v>
      </c>
    </row>
    <row r="831" spans="1:6" s="94" customFormat="1" ht="18" hidden="1" customHeight="1" x14ac:dyDescent="0.3">
      <c r="A831" s="96">
        <v>829</v>
      </c>
      <c r="B831" s="90" t="s">
        <v>754</v>
      </c>
      <c r="C831" s="91" t="s">
        <v>755</v>
      </c>
      <c r="D831" s="90" t="s">
        <v>725</v>
      </c>
      <c r="E831" s="92" t="s">
        <v>345</v>
      </c>
      <c r="F831" s="93" t="s">
        <v>2</v>
      </c>
    </row>
    <row r="832" spans="1:6" s="94" customFormat="1" ht="18" hidden="1" customHeight="1" x14ac:dyDescent="0.3">
      <c r="A832" s="95">
        <v>830</v>
      </c>
      <c r="B832" s="90" t="s">
        <v>780</v>
      </c>
      <c r="C832" s="91" t="s">
        <v>781</v>
      </c>
      <c r="D832" s="90" t="s">
        <v>726</v>
      </c>
      <c r="E832" s="92" t="s">
        <v>345</v>
      </c>
      <c r="F832" s="93">
        <v>2</v>
      </c>
    </row>
    <row r="833" spans="1:6" s="94" customFormat="1" ht="18" hidden="1" customHeight="1" x14ac:dyDescent="0.3">
      <c r="A833" s="96">
        <v>831</v>
      </c>
      <c r="B833" s="90" t="s">
        <v>780</v>
      </c>
      <c r="C833" s="91" t="s">
        <v>781</v>
      </c>
      <c r="D833" s="90" t="s">
        <v>727</v>
      </c>
      <c r="E833" s="92" t="s">
        <v>345</v>
      </c>
      <c r="F833" s="93" t="s">
        <v>2</v>
      </c>
    </row>
    <row r="834" spans="1:6" s="94" customFormat="1" ht="18" hidden="1" customHeight="1" x14ac:dyDescent="0.3">
      <c r="A834" s="95">
        <v>832</v>
      </c>
      <c r="B834" s="90" t="s">
        <v>780</v>
      </c>
      <c r="C834" s="91" t="s">
        <v>781</v>
      </c>
      <c r="D834" s="90" t="s">
        <v>728</v>
      </c>
      <c r="E834" s="92" t="s">
        <v>345</v>
      </c>
      <c r="F834" s="93" t="s">
        <v>2</v>
      </c>
    </row>
    <row r="835" spans="1:6" s="94" customFormat="1" ht="18" hidden="1" customHeight="1" x14ac:dyDescent="0.3">
      <c r="A835" s="96">
        <v>833</v>
      </c>
      <c r="B835" s="90" t="s">
        <v>780</v>
      </c>
      <c r="C835" s="91" t="s">
        <v>781</v>
      </c>
      <c r="D835" s="90" t="s">
        <v>729</v>
      </c>
      <c r="E835" s="92" t="s">
        <v>345</v>
      </c>
      <c r="F835" s="93" t="s">
        <v>2</v>
      </c>
    </row>
    <row r="836" spans="1:6" s="94" customFormat="1" ht="18" hidden="1" customHeight="1" x14ac:dyDescent="0.3">
      <c r="A836" s="95">
        <v>834</v>
      </c>
      <c r="B836" s="90" t="s">
        <v>803</v>
      </c>
      <c r="C836" s="91" t="s">
        <v>804</v>
      </c>
      <c r="D836" s="90" t="s">
        <v>730</v>
      </c>
      <c r="E836" s="92" t="s">
        <v>345</v>
      </c>
      <c r="F836" s="93" t="s">
        <v>2</v>
      </c>
    </row>
    <row r="837" spans="1:6" s="94" customFormat="1" ht="18" hidden="1" customHeight="1" x14ac:dyDescent="0.3">
      <c r="A837" s="96">
        <v>835</v>
      </c>
      <c r="B837" s="90" t="s">
        <v>803</v>
      </c>
      <c r="C837" s="91" t="s">
        <v>804</v>
      </c>
      <c r="D837" s="90" t="s">
        <v>731</v>
      </c>
      <c r="E837" s="92" t="s">
        <v>345</v>
      </c>
      <c r="F837" s="93" t="s">
        <v>2</v>
      </c>
    </row>
    <row r="838" spans="1:6" s="94" customFormat="1" ht="18" hidden="1" customHeight="1" x14ac:dyDescent="0.3">
      <c r="A838" s="95">
        <v>836</v>
      </c>
      <c r="B838" s="90" t="s">
        <v>803</v>
      </c>
      <c r="C838" s="91" t="s">
        <v>804</v>
      </c>
      <c r="D838" s="90" t="s">
        <v>732</v>
      </c>
      <c r="E838" s="92" t="s">
        <v>345</v>
      </c>
      <c r="F838" s="93" t="s">
        <v>2</v>
      </c>
    </row>
    <row r="839" spans="1:6" s="94" customFormat="1" ht="18" hidden="1" customHeight="1" x14ac:dyDescent="0.3">
      <c r="A839" s="96">
        <v>837</v>
      </c>
      <c r="B839" s="90" t="s">
        <v>803</v>
      </c>
      <c r="C839" s="91" t="s">
        <v>804</v>
      </c>
      <c r="D839" s="90" t="s">
        <v>733</v>
      </c>
      <c r="E839" s="92" t="s">
        <v>345</v>
      </c>
      <c r="F839" s="93" t="s">
        <v>2</v>
      </c>
    </row>
    <row r="840" spans="1:6" s="94" customFormat="1" ht="18" hidden="1" customHeight="1" x14ac:dyDescent="0.3">
      <c r="A840" s="95">
        <v>838</v>
      </c>
      <c r="B840" s="90" t="s">
        <v>780</v>
      </c>
      <c r="C840" s="91" t="s">
        <v>781</v>
      </c>
      <c r="D840" s="90" t="s">
        <v>734</v>
      </c>
      <c r="E840" s="92" t="s">
        <v>345</v>
      </c>
      <c r="F840" s="93" t="s">
        <v>2</v>
      </c>
    </row>
    <row r="841" spans="1:6" s="94" customFormat="1" ht="18" hidden="1" customHeight="1" x14ac:dyDescent="0.3">
      <c r="A841" s="96">
        <v>839</v>
      </c>
      <c r="B841" s="90" t="s">
        <v>780</v>
      </c>
      <c r="C841" s="91" t="s">
        <v>781</v>
      </c>
      <c r="D841" s="90" t="s">
        <v>735</v>
      </c>
      <c r="E841" s="92" t="s">
        <v>345</v>
      </c>
      <c r="F841" s="93" t="s">
        <v>2</v>
      </c>
    </row>
    <row r="842" spans="1:6" s="94" customFormat="1" ht="18" hidden="1" customHeight="1" x14ac:dyDescent="0.3">
      <c r="A842" s="95">
        <v>840</v>
      </c>
      <c r="B842" s="90" t="s">
        <v>780</v>
      </c>
      <c r="C842" s="91" t="s">
        <v>781</v>
      </c>
      <c r="D842" s="90" t="s">
        <v>736</v>
      </c>
      <c r="E842" s="92" t="s">
        <v>345</v>
      </c>
      <c r="F842" s="93" t="s">
        <v>2</v>
      </c>
    </row>
    <row r="843" spans="1:6" s="94" customFormat="1" ht="18" hidden="1" customHeight="1" x14ac:dyDescent="0.3">
      <c r="A843" s="96">
        <v>841</v>
      </c>
      <c r="B843" s="90" t="s">
        <v>526</v>
      </c>
      <c r="C843" s="91" t="s">
        <v>179</v>
      </c>
      <c r="D843" s="90" t="s">
        <v>737</v>
      </c>
      <c r="E843" s="92" t="s">
        <v>345</v>
      </c>
      <c r="F843" s="93" t="s">
        <v>2</v>
      </c>
    </row>
    <row r="844" spans="1:6" s="94" customFormat="1" ht="18" hidden="1" customHeight="1" x14ac:dyDescent="0.3">
      <c r="A844" s="95">
        <v>842</v>
      </c>
      <c r="B844" s="90" t="s">
        <v>104</v>
      </c>
      <c r="C844" s="91" t="s">
        <v>178</v>
      </c>
      <c r="D844" s="90" t="s">
        <v>738</v>
      </c>
      <c r="E844" s="92" t="s">
        <v>344</v>
      </c>
      <c r="F844" s="93">
        <v>1</v>
      </c>
    </row>
    <row r="845" spans="1:6" s="94" customFormat="1" ht="18" hidden="1" customHeight="1" x14ac:dyDescent="0.3">
      <c r="A845" s="96">
        <v>843</v>
      </c>
      <c r="B845" s="90" t="s">
        <v>240</v>
      </c>
      <c r="C845" s="91" t="s">
        <v>542</v>
      </c>
      <c r="D845" s="90" t="s">
        <v>739</v>
      </c>
      <c r="E845" s="92" t="s">
        <v>345</v>
      </c>
      <c r="F845" s="93" t="s">
        <v>2</v>
      </c>
    </row>
    <row r="846" spans="1:6" s="94" customFormat="1" ht="18" hidden="1" customHeight="1" x14ac:dyDescent="0.3">
      <c r="A846" s="95">
        <v>844</v>
      </c>
      <c r="B846" s="90" t="s">
        <v>187</v>
      </c>
      <c r="C846" s="91" t="s">
        <v>188</v>
      </c>
      <c r="D846" s="90" t="s">
        <v>740</v>
      </c>
      <c r="E846" s="92" t="s">
        <v>345</v>
      </c>
      <c r="F846" s="93" t="s">
        <v>2</v>
      </c>
    </row>
    <row r="847" spans="1:6" s="94" customFormat="1" ht="18" hidden="1" customHeight="1" x14ac:dyDescent="0.3">
      <c r="A847" s="96">
        <v>845</v>
      </c>
      <c r="B847" s="90" t="s">
        <v>73</v>
      </c>
      <c r="C847" s="91" t="s">
        <v>521</v>
      </c>
      <c r="D847" s="90" t="s">
        <v>741</v>
      </c>
      <c r="E847" s="92" t="s">
        <v>345</v>
      </c>
      <c r="F847" s="93" t="s">
        <v>2</v>
      </c>
    </row>
    <row r="848" spans="1:6" s="94" customFormat="1" ht="18" hidden="1" customHeight="1" x14ac:dyDescent="0.3">
      <c r="A848" s="95">
        <v>846</v>
      </c>
      <c r="B848" s="90" t="s">
        <v>169</v>
      </c>
      <c r="C848" s="91" t="s">
        <v>520</v>
      </c>
      <c r="D848" s="90" t="s">
        <v>742</v>
      </c>
      <c r="E848" s="92" t="s">
        <v>345</v>
      </c>
      <c r="F848" s="93" t="s">
        <v>2</v>
      </c>
    </row>
    <row r="849" spans="1:6" s="94" customFormat="1" ht="18" hidden="1" customHeight="1" x14ac:dyDescent="0.3">
      <c r="A849" s="96">
        <v>847</v>
      </c>
      <c r="B849" s="90" t="s">
        <v>290</v>
      </c>
      <c r="C849" s="91" t="s">
        <v>534</v>
      </c>
      <c r="D849" s="90" t="s">
        <v>988</v>
      </c>
      <c r="E849" s="92" t="s">
        <v>345</v>
      </c>
      <c r="F849" s="93">
        <v>4</v>
      </c>
    </row>
    <row r="850" spans="1:6" s="94" customFormat="1" ht="18" hidden="1" customHeight="1" x14ac:dyDescent="0.3">
      <c r="A850" s="95">
        <v>848</v>
      </c>
      <c r="B850" s="90" t="s">
        <v>290</v>
      </c>
      <c r="C850" s="91" t="s">
        <v>534</v>
      </c>
      <c r="D850" s="90" t="s">
        <v>989</v>
      </c>
      <c r="E850" s="92" t="s">
        <v>345</v>
      </c>
      <c r="F850" s="93" t="s">
        <v>2</v>
      </c>
    </row>
    <row r="851" spans="1:6" s="94" customFormat="1" ht="18" hidden="1" customHeight="1" x14ac:dyDescent="0.3">
      <c r="A851" s="96">
        <v>849</v>
      </c>
      <c r="B851" s="90" t="s">
        <v>290</v>
      </c>
      <c r="C851" s="91" t="s">
        <v>534</v>
      </c>
      <c r="D851" s="90" t="s">
        <v>990</v>
      </c>
      <c r="E851" s="92" t="s">
        <v>345</v>
      </c>
      <c r="F851" s="93" t="s">
        <v>2</v>
      </c>
    </row>
    <row r="852" spans="1:6" s="94" customFormat="1" ht="18" hidden="1" customHeight="1" x14ac:dyDescent="0.3">
      <c r="A852" s="95">
        <v>850</v>
      </c>
      <c r="B852" s="90" t="s">
        <v>384</v>
      </c>
      <c r="C852" s="91" t="s">
        <v>539</v>
      </c>
      <c r="D852" s="90" t="s">
        <v>991</v>
      </c>
      <c r="E852" s="92" t="s">
        <v>345</v>
      </c>
      <c r="F852" s="93" t="s">
        <v>2</v>
      </c>
    </row>
    <row r="853" spans="1:6" s="94" customFormat="1" ht="18" hidden="1" customHeight="1" x14ac:dyDescent="0.3">
      <c r="A853" s="96">
        <v>851</v>
      </c>
      <c r="B853" s="90" t="s">
        <v>13</v>
      </c>
      <c r="C853" s="91" t="s">
        <v>522</v>
      </c>
      <c r="D853" s="90" t="s">
        <v>992</v>
      </c>
      <c r="E853" s="92" t="s">
        <v>345</v>
      </c>
      <c r="F853" s="93" t="s">
        <v>2</v>
      </c>
    </row>
    <row r="854" spans="1:6" s="94" customFormat="1" ht="18" hidden="1" customHeight="1" x14ac:dyDescent="0.3">
      <c r="A854" s="95">
        <v>852</v>
      </c>
      <c r="B854" s="90" t="s">
        <v>73</v>
      </c>
      <c r="C854" s="91" t="s">
        <v>521</v>
      </c>
      <c r="D854" s="90" t="s">
        <v>993</v>
      </c>
      <c r="E854" s="92" t="s">
        <v>345</v>
      </c>
      <c r="F854" s="93" t="s">
        <v>2</v>
      </c>
    </row>
    <row r="855" spans="1:6" s="94" customFormat="1" ht="18" hidden="1" customHeight="1" x14ac:dyDescent="0.3">
      <c r="A855" s="96">
        <v>853</v>
      </c>
      <c r="B855" s="90" t="s">
        <v>384</v>
      </c>
      <c r="C855" s="91" t="s">
        <v>539</v>
      </c>
      <c r="D855" s="90" t="s">
        <v>994</v>
      </c>
      <c r="E855" s="92" t="s">
        <v>345</v>
      </c>
      <c r="F855" s="93" t="s">
        <v>2</v>
      </c>
    </row>
    <row r="856" spans="1:6" s="94" customFormat="1" ht="18" hidden="1" customHeight="1" x14ac:dyDescent="0.3">
      <c r="A856" s="95">
        <v>854</v>
      </c>
      <c r="B856" s="90" t="s">
        <v>13</v>
      </c>
      <c r="C856" s="91" t="s">
        <v>522</v>
      </c>
      <c r="D856" s="90" t="s">
        <v>995</v>
      </c>
      <c r="E856" s="92" t="s">
        <v>345</v>
      </c>
      <c r="F856" s="93" t="s">
        <v>2</v>
      </c>
    </row>
    <row r="857" spans="1:6" s="94" customFormat="1" ht="18" hidden="1" customHeight="1" x14ac:dyDescent="0.3">
      <c r="A857" s="96">
        <v>855</v>
      </c>
      <c r="B857" s="90" t="s">
        <v>290</v>
      </c>
      <c r="C857" s="91" t="s">
        <v>534</v>
      </c>
      <c r="D857" s="90" t="s">
        <v>996</v>
      </c>
      <c r="E857" s="92" t="s">
        <v>345</v>
      </c>
      <c r="F857" s="93" t="s">
        <v>2</v>
      </c>
    </row>
    <row r="858" spans="1:6" s="94" customFormat="1" ht="18" hidden="1" customHeight="1" x14ac:dyDescent="0.3">
      <c r="A858" s="95">
        <v>856</v>
      </c>
      <c r="B858" s="90" t="s">
        <v>515</v>
      </c>
      <c r="C858" s="91" t="s">
        <v>538</v>
      </c>
      <c r="D858" s="90" t="s">
        <v>997</v>
      </c>
      <c r="E858" s="92" t="s">
        <v>345</v>
      </c>
      <c r="F858" s="93" t="s">
        <v>2</v>
      </c>
    </row>
    <row r="859" spans="1:6" s="94" customFormat="1" ht="18" hidden="1" customHeight="1" x14ac:dyDescent="0.3">
      <c r="A859" s="96">
        <v>857</v>
      </c>
      <c r="B859" s="90" t="s">
        <v>73</v>
      </c>
      <c r="C859" s="91" t="s">
        <v>521</v>
      </c>
      <c r="D859" s="90" t="s">
        <v>998</v>
      </c>
      <c r="E859" s="92" t="s">
        <v>345</v>
      </c>
      <c r="F859" s="93" t="s">
        <v>2</v>
      </c>
    </row>
    <row r="860" spans="1:6" s="94" customFormat="1" ht="18" hidden="1" customHeight="1" x14ac:dyDescent="0.3">
      <c r="A860" s="95">
        <v>858</v>
      </c>
      <c r="B860" s="90" t="s">
        <v>73</v>
      </c>
      <c r="C860" s="91" t="s">
        <v>521</v>
      </c>
      <c r="D860" s="90" t="s">
        <v>999</v>
      </c>
      <c r="E860" s="92" t="s">
        <v>345</v>
      </c>
      <c r="F860" s="93" t="s">
        <v>2</v>
      </c>
    </row>
    <row r="861" spans="1:6" s="94" customFormat="1" ht="18" hidden="1" customHeight="1" x14ac:dyDescent="0.3">
      <c r="A861" s="96">
        <v>859</v>
      </c>
      <c r="B861" s="90" t="s">
        <v>73</v>
      </c>
      <c r="C861" s="91" t="s">
        <v>521</v>
      </c>
      <c r="D861" s="90" t="s">
        <v>1000</v>
      </c>
      <c r="E861" s="92" t="s">
        <v>345</v>
      </c>
      <c r="F861" s="93" t="s">
        <v>2</v>
      </c>
    </row>
    <row r="862" spans="1:6" s="94" customFormat="1" ht="18" hidden="1" customHeight="1" x14ac:dyDescent="0.3">
      <c r="A862" s="95">
        <v>860</v>
      </c>
      <c r="B862" s="90" t="s">
        <v>516</v>
      </c>
      <c r="C862" s="91" t="s">
        <v>655</v>
      </c>
      <c r="D862" s="90" t="s">
        <v>1001</v>
      </c>
      <c r="E862" s="92" t="s">
        <v>345</v>
      </c>
      <c r="F862" s="93" t="s">
        <v>2</v>
      </c>
    </row>
    <row r="863" spans="1:6" s="94" customFormat="1" ht="18" hidden="1" customHeight="1" x14ac:dyDescent="0.3">
      <c r="A863" s="96">
        <v>861</v>
      </c>
      <c r="B863" s="90" t="s">
        <v>13</v>
      </c>
      <c r="C863" s="91" t="s">
        <v>522</v>
      </c>
      <c r="D863" s="90" t="s">
        <v>1002</v>
      </c>
      <c r="E863" s="92" t="s">
        <v>345</v>
      </c>
      <c r="F863" s="93" t="s">
        <v>2</v>
      </c>
    </row>
    <row r="864" spans="1:6" s="94" customFormat="1" ht="18" hidden="1" customHeight="1" x14ac:dyDescent="0.3">
      <c r="A864" s="95">
        <v>862</v>
      </c>
      <c r="B864" s="90" t="s">
        <v>513</v>
      </c>
      <c r="C864" s="91" t="s">
        <v>568</v>
      </c>
      <c r="D864" s="90" t="s">
        <v>1003</v>
      </c>
      <c r="E864" s="92" t="s">
        <v>345</v>
      </c>
      <c r="F864" s="93" t="s">
        <v>2</v>
      </c>
    </row>
    <row r="865" spans="1:6" s="94" customFormat="1" ht="18" hidden="1" customHeight="1" x14ac:dyDescent="0.3">
      <c r="A865" s="96">
        <v>863</v>
      </c>
      <c r="B865" s="90" t="s">
        <v>32</v>
      </c>
      <c r="C865" s="91" t="s">
        <v>523</v>
      </c>
      <c r="D865" s="90" t="s">
        <v>1004</v>
      </c>
      <c r="E865" s="92" t="s">
        <v>345</v>
      </c>
      <c r="F865" s="93" t="s">
        <v>2</v>
      </c>
    </row>
    <row r="866" spans="1:6" s="94" customFormat="1" ht="18" hidden="1" customHeight="1" x14ac:dyDescent="0.3">
      <c r="A866" s="95">
        <v>864</v>
      </c>
      <c r="B866" s="90" t="s">
        <v>32</v>
      </c>
      <c r="C866" s="91" t="s">
        <v>523</v>
      </c>
      <c r="D866" s="90" t="s">
        <v>1005</v>
      </c>
      <c r="E866" s="92" t="s">
        <v>345</v>
      </c>
      <c r="F866" s="93" t="s">
        <v>2</v>
      </c>
    </row>
    <row r="867" spans="1:6" s="94" customFormat="1" ht="18" hidden="1" customHeight="1" x14ac:dyDescent="0.3">
      <c r="A867" s="96">
        <v>865</v>
      </c>
      <c r="B867" s="90" t="s">
        <v>32</v>
      </c>
      <c r="C867" s="91" t="s">
        <v>523</v>
      </c>
      <c r="D867" s="90" t="s">
        <v>1006</v>
      </c>
      <c r="E867" s="92" t="s">
        <v>345</v>
      </c>
      <c r="F867" s="93" t="s">
        <v>2</v>
      </c>
    </row>
    <row r="868" spans="1:6" s="94" customFormat="1" ht="18" hidden="1" customHeight="1" x14ac:dyDescent="0.3">
      <c r="A868" s="95">
        <v>866</v>
      </c>
      <c r="B868" s="90" t="s">
        <v>290</v>
      </c>
      <c r="C868" s="91" t="s">
        <v>534</v>
      </c>
      <c r="D868" s="90" t="s">
        <v>614</v>
      </c>
      <c r="E868" s="92" t="s">
        <v>345</v>
      </c>
      <c r="F868" s="93" t="s">
        <v>2</v>
      </c>
    </row>
    <row r="869" spans="1:6" s="94" customFormat="1" ht="18" hidden="1" customHeight="1" x14ac:dyDescent="0.3">
      <c r="A869" s="96">
        <v>867</v>
      </c>
      <c r="B869" s="90" t="s">
        <v>151</v>
      </c>
      <c r="C869" s="91" t="s">
        <v>180</v>
      </c>
      <c r="D869" s="90" t="s">
        <v>1007</v>
      </c>
      <c r="E869" s="92" t="s">
        <v>345</v>
      </c>
      <c r="F869" s="93" t="s">
        <v>2</v>
      </c>
    </row>
    <row r="870" spans="1:6" s="94" customFormat="1" ht="18" hidden="1" customHeight="1" x14ac:dyDescent="0.3">
      <c r="A870" s="95">
        <v>868</v>
      </c>
      <c r="B870" s="90" t="s">
        <v>516</v>
      </c>
      <c r="C870" s="91" t="s">
        <v>655</v>
      </c>
      <c r="D870" s="90" t="s">
        <v>1008</v>
      </c>
      <c r="E870" s="92" t="s">
        <v>345</v>
      </c>
      <c r="F870" s="93" t="s">
        <v>2</v>
      </c>
    </row>
    <row r="871" spans="1:6" s="94" customFormat="1" ht="18" hidden="1" customHeight="1" x14ac:dyDescent="0.3">
      <c r="A871" s="96">
        <v>869</v>
      </c>
      <c r="B871" s="90" t="s">
        <v>187</v>
      </c>
      <c r="C871" s="91" t="s">
        <v>188</v>
      </c>
      <c r="D871" s="90" t="s">
        <v>1009</v>
      </c>
      <c r="E871" s="92" t="s">
        <v>345</v>
      </c>
      <c r="F871" s="93" t="s">
        <v>2</v>
      </c>
    </row>
    <row r="872" spans="1:6" s="94" customFormat="1" ht="18" customHeight="1" x14ac:dyDescent="0.3">
      <c r="A872" s="95">
        <v>870</v>
      </c>
      <c r="B872" s="90" t="s">
        <v>514</v>
      </c>
      <c r="C872" s="91" t="s">
        <v>525</v>
      </c>
      <c r="D872" s="90" t="s">
        <v>1010</v>
      </c>
      <c r="E872" s="92" t="s">
        <v>345</v>
      </c>
      <c r="F872" s="93" t="s">
        <v>2</v>
      </c>
    </row>
    <row r="873" spans="1:6" s="94" customFormat="1" ht="18" hidden="1" customHeight="1" x14ac:dyDescent="0.3">
      <c r="A873" s="96">
        <v>871</v>
      </c>
      <c r="B873" s="90" t="s">
        <v>240</v>
      </c>
      <c r="C873" s="91" t="s">
        <v>542</v>
      </c>
      <c r="D873" s="90" t="s">
        <v>1011</v>
      </c>
      <c r="E873" s="92" t="s">
        <v>345</v>
      </c>
      <c r="F873" s="93" t="s">
        <v>2</v>
      </c>
    </row>
    <row r="874" spans="1:6" s="94" customFormat="1" ht="18" hidden="1" customHeight="1" x14ac:dyDescent="0.3">
      <c r="A874" s="95">
        <v>872</v>
      </c>
      <c r="B874" s="90" t="s">
        <v>290</v>
      </c>
      <c r="C874" s="91" t="s">
        <v>534</v>
      </c>
      <c r="D874" s="90" t="s">
        <v>1012</v>
      </c>
      <c r="E874" s="92" t="s">
        <v>345</v>
      </c>
      <c r="F874" s="93" t="s">
        <v>2</v>
      </c>
    </row>
    <row r="875" spans="1:6" s="94" customFormat="1" ht="18" hidden="1" customHeight="1" x14ac:dyDescent="0.3">
      <c r="A875" s="96">
        <v>873</v>
      </c>
      <c r="B875" s="90" t="s">
        <v>73</v>
      </c>
      <c r="C875" s="91" t="s">
        <v>521</v>
      </c>
      <c r="D875" s="90" t="s">
        <v>1013</v>
      </c>
      <c r="E875" s="92" t="s">
        <v>345</v>
      </c>
      <c r="F875" s="93" t="s">
        <v>2</v>
      </c>
    </row>
    <row r="876" spans="1:6" s="94" customFormat="1" ht="18" hidden="1" customHeight="1" x14ac:dyDescent="0.3">
      <c r="A876" s="95">
        <v>874</v>
      </c>
      <c r="B876" s="90" t="s">
        <v>424</v>
      </c>
      <c r="C876" s="91" t="s">
        <v>673</v>
      </c>
      <c r="D876" s="90" t="s">
        <v>1014</v>
      </c>
      <c r="E876" s="92" t="s">
        <v>345</v>
      </c>
      <c r="F876" s="93" t="s">
        <v>2</v>
      </c>
    </row>
    <row r="877" spans="1:6" s="94" customFormat="1" ht="18" hidden="1" customHeight="1" x14ac:dyDescent="0.3">
      <c r="A877" s="96">
        <v>875</v>
      </c>
      <c r="B877" s="90" t="s">
        <v>516</v>
      </c>
      <c r="C877" s="91" t="s">
        <v>655</v>
      </c>
      <c r="D877" s="90" t="s">
        <v>1015</v>
      </c>
      <c r="E877" s="92" t="s">
        <v>345</v>
      </c>
      <c r="F877" s="93" t="s">
        <v>2</v>
      </c>
    </row>
    <row r="878" spans="1:6" s="94" customFormat="1" ht="18" hidden="1" customHeight="1" x14ac:dyDescent="0.3">
      <c r="A878" s="95">
        <v>876</v>
      </c>
      <c r="B878" s="90" t="s">
        <v>743</v>
      </c>
      <c r="C878" s="91" t="s">
        <v>744</v>
      </c>
      <c r="D878" s="90" t="s">
        <v>1016</v>
      </c>
      <c r="E878" s="92" t="s">
        <v>342</v>
      </c>
      <c r="F878" s="93" t="s">
        <v>2</v>
      </c>
    </row>
    <row r="879" spans="1:6" s="94" customFormat="1" ht="18" hidden="1" customHeight="1" x14ac:dyDescent="0.3">
      <c r="A879" s="96">
        <v>877</v>
      </c>
      <c r="B879" s="90" t="s">
        <v>803</v>
      </c>
      <c r="C879" s="91" t="s">
        <v>804</v>
      </c>
      <c r="D879" s="90" t="s">
        <v>1019</v>
      </c>
      <c r="E879" s="92" t="s">
        <v>345</v>
      </c>
      <c r="F879" s="93" t="s">
        <v>2</v>
      </c>
    </row>
    <row r="880" spans="1:6" s="94" customFormat="1" ht="18" hidden="1" customHeight="1" x14ac:dyDescent="0.3">
      <c r="A880" s="95">
        <v>878</v>
      </c>
      <c r="B880" s="90" t="s">
        <v>290</v>
      </c>
      <c r="C880" s="91" t="s">
        <v>534</v>
      </c>
      <c r="D880" s="90" t="s">
        <v>1020</v>
      </c>
      <c r="E880" s="92" t="s">
        <v>345</v>
      </c>
      <c r="F880" s="93" t="s">
        <v>2</v>
      </c>
    </row>
    <row r="881" spans="1:6" s="94" customFormat="1" ht="18" hidden="1" customHeight="1" x14ac:dyDescent="0.3">
      <c r="A881" s="96">
        <v>879</v>
      </c>
      <c r="B881" s="90" t="s">
        <v>290</v>
      </c>
      <c r="C881" s="91" t="s">
        <v>534</v>
      </c>
      <c r="D881" s="90" t="s">
        <v>1021</v>
      </c>
      <c r="E881" s="92" t="s">
        <v>345</v>
      </c>
      <c r="F881" s="93" t="s">
        <v>2</v>
      </c>
    </row>
    <row r="882" spans="1:6" s="94" customFormat="1" ht="18" hidden="1" customHeight="1" x14ac:dyDescent="0.3">
      <c r="A882" s="95">
        <v>880</v>
      </c>
      <c r="B882" s="90" t="s">
        <v>790</v>
      </c>
      <c r="C882" s="91" t="s">
        <v>791</v>
      </c>
      <c r="D882" s="90" t="s">
        <v>1022</v>
      </c>
      <c r="E882" s="92" t="s">
        <v>345</v>
      </c>
      <c r="F882" s="93" t="s">
        <v>2</v>
      </c>
    </row>
    <row r="883" spans="1:6" s="94" customFormat="1" ht="18" hidden="1" customHeight="1" x14ac:dyDescent="0.3">
      <c r="A883" s="96">
        <v>881</v>
      </c>
      <c r="B883" s="90" t="s">
        <v>169</v>
      </c>
      <c r="C883" s="91" t="s">
        <v>520</v>
      </c>
      <c r="D883" s="90" t="s">
        <v>1023</v>
      </c>
      <c r="E883" s="92" t="s">
        <v>345</v>
      </c>
      <c r="F883" s="93" t="s">
        <v>2</v>
      </c>
    </row>
    <row r="884" spans="1:6" s="94" customFormat="1" ht="18" hidden="1" customHeight="1" x14ac:dyDescent="0.3">
      <c r="A884" s="95">
        <v>882</v>
      </c>
      <c r="B884" s="90" t="s">
        <v>73</v>
      </c>
      <c r="C884" s="91" t="s">
        <v>521</v>
      </c>
      <c r="D884" s="90" t="s">
        <v>1024</v>
      </c>
      <c r="E884" s="92" t="s">
        <v>345</v>
      </c>
      <c r="F884" s="93" t="s">
        <v>2</v>
      </c>
    </row>
    <row r="885" spans="1:6" s="94" customFormat="1" ht="18" hidden="1" customHeight="1" x14ac:dyDescent="0.3">
      <c r="A885" s="96">
        <v>883</v>
      </c>
      <c r="B885" s="90" t="s">
        <v>290</v>
      </c>
      <c r="C885" s="91" t="s">
        <v>534</v>
      </c>
      <c r="D885" s="90" t="s">
        <v>1025</v>
      </c>
      <c r="E885" s="92" t="s">
        <v>345</v>
      </c>
      <c r="F885" s="93" t="s">
        <v>2</v>
      </c>
    </row>
    <row r="886" spans="1:6" s="94" customFormat="1" ht="18" hidden="1" customHeight="1" x14ac:dyDescent="0.3">
      <c r="A886" s="95">
        <v>884</v>
      </c>
      <c r="B886" s="90" t="s">
        <v>433</v>
      </c>
      <c r="C886" s="91" t="s">
        <v>552</v>
      </c>
      <c r="D886" s="90" t="s">
        <v>1026</v>
      </c>
      <c r="E886" s="92" t="s">
        <v>345</v>
      </c>
      <c r="F886" s="93" t="s">
        <v>2</v>
      </c>
    </row>
    <row r="887" spans="1:6" s="94" customFormat="1" ht="18" hidden="1" customHeight="1" x14ac:dyDescent="0.3">
      <c r="A887" s="96">
        <v>885</v>
      </c>
      <c r="B887" s="90" t="s">
        <v>187</v>
      </c>
      <c r="C887" s="91" t="s">
        <v>188</v>
      </c>
      <c r="D887" s="90" t="s">
        <v>1027</v>
      </c>
      <c r="E887" s="92" t="s">
        <v>345</v>
      </c>
      <c r="F887" s="93" t="s">
        <v>2</v>
      </c>
    </row>
    <row r="888" spans="1:6" s="94" customFormat="1" ht="18" hidden="1" customHeight="1" x14ac:dyDescent="0.3">
      <c r="A888" s="95">
        <v>886</v>
      </c>
      <c r="B888" s="90" t="s">
        <v>187</v>
      </c>
      <c r="C888" s="91" t="s">
        <v>188</v>
      </c>
      <c r="D888" s="90" t="s">
        <v>1028</v>
      </c>
      <c r="E888" s="92" t="s">
        <v>345</v>
      </c>
      <c r="F888" s="93" t="s">
        <v>2</v>
      </c>
    </row>
    <row r="889" spans="1:6" s="94" customFormat="1" ht="18" hidden="1" customHeight="1" x14ac:dyDescent="0.3">
      <c r="A889" s="96">
        <v>887</v>
      </c>
      <c r="B889" s="90" t="s">
        <v>187</v>
      </c>
      <c r="C889" s="91" t="s">
        <v>188</v>
      </c>
      <c r="D889" s="90" t="s">
        <v>1029</v>
      </c>
      <c r="E889" s="92" t="s">
        <v>345</v>
      </c>
      <c r="F889" s="93" t="s">
        <v>2</v>
      </c>
    </row>
    <row r="890" spans="1:6" s="94" customFormat="1" ht="18" customHeight="1" x14ac:dyDescent="0.3">
      <c r="A890" s="95">
        <v>888</v>
      </c>
      <c r="B890" s="90" t="s">
        <v>514</v>
      </c>
      <c r="C890" s="91" t="s">
        <v>525</v>
      </c>
      <c r="D890" s="90" t="s">
        <v>1030</v>
      </c>
      <c r="E890" s="92" t="s">
        <v>345</v>
      </c>
      <c r="F890" s="93" t="s">
        <v>2</v>
      </c>
    </row>
    <row r="891" spans="1:6" s="94" customFormat="1" ht="18" hidden="1" customHeight="1" x14ac:dyDescent="0.3">
      <c r="A891" s="96">
        <v>889</v>
      </c>
      <c r="B891" s="90" t="s">
        <v>513</v>
      </c>
      <c r="C891" s="91" t="s">
        <v>568</v>
      </c>
      <c r="D891" s="90" t="s">
        <v>1031</v>
      </c>
      <c r="E891" s="92" t="s">
        <v>345</v>
      </c>
      <c r="F891" s="93" t="s">
        <v>2</v>
      </c>
    </row>
    <row r="892" spans="1:6" s="94" customFormat="1" ht="18" hidden="1" customHeight="1" x14ac:dyDescent="0.3">
      <c r="A892" s="95">
        <v>890</v>
      </c>
      <c r="B892" s="90" t="s">
        <v>73</v>
      </c>
      <c r="C892" s="91" t="s">
        <v>521</v>
      </c>
      <c r="D892" s="90" t="s">
        <v>1032</v>
      </c>
      <c r="E892" s="92" t="s">
        <v>345</v>
      </c>
      <c r="F892" s="93" t="s">
        <v>2</v>
      </c>
    </row>
    <row r="893" spans="1:6" s="94" customFormat="1" ht="18" hidden="1" customHeight="1" x14ac:dyDescent="0.3">
      <c r="A893" s="96">
        <v>891</v>
      </c>
      <c r="B893" s="90" t="s">
        <v>13</v>
      </c>
      <c r="C893" s="91" t="s">
        <v>522</v>
      </c>
      <c r="D893" s="90" t="s">
        <v>1033</v>
      </c>
      <c r="E893" s="92" t="s">
        <v>345</v>
      </c>
      <c r="F893" s="93" t="s">
        <v>2</v>
      </c>
    </row>
    <row r="894" spans="1:6" s="94" customFormat="1" ht="18" hidden="1" customHeight="1" x14ac:dyDescent="0.3">
      <c r="A894" s="95">
        <v>892</v>
      </c>
      <c r="B894" s="90" t="s">
        <v>513</v>
      </c>
      <c r="C894" s="91" t="s">
        <v>568</v>
      </c>
      <c r="D894" s="90" t="s">
        <v>1034</v>
      </c>
      <c r="E894" s="92" t="s">
        <v>345</v>
      </c>
      <c r="F894" s="93" t="s">
        <v>2</v>
      </c>
    </row>
    <row r="895" spans="1:6" s="94" customFormat="1" ht="18" hidden="1" customHeight="1" x14ac:dyDescent="0.3">
      <c r="A895" s="96">
        <v>893</v>
      </c>
      <c r="B895" s="90" t="s">
        <v>104</v>
      </c>
      <c r="C895" s="91" t="s">
        <v>178</v>
      </c>
      <c r="D895" s="90" t="s">
        <v>1035</v>
      </c>
      <c r="E895" s="92" t="s">
        <v>345</v>
      </c>
      <c r="F895" s="93" t="s">
        <v>2</v>
      </c>
    </row>
    <row r="896" spans="1:6" s="94" customFormat="1" ht="18" hidden="1" customHeight="1" x14ac:dyDescent="0.3">
      <c r="A896" s="95">
        <v>894</v>
      </c>
      <c r="B896" s="90" t="s">
        <v>513</v>
      </c>
      <c r="C896" s="91" t="s">
        <v>568</v>
      </c>
      <c r="D896" s="90" t="s">
        <v>1038</v>
      </c>
      <c r="E896" s="92" t="s">
        <v>345</v>
      </c>
      <c r="F896" s="93" t="s">
        <v>2</v>
      </c>
    </row>
    <row r="897" spans="1:6" s="94" customFormat="1" ht="18" hidden="1" customHeight="1" x14ac:dyDescent="0.3">
      <c r="A897" s="96">
        <v>895</v>
      </c>
      <c r="B897" s="90" t="s">
        <v>513</v>
      </c>
      <c r="C897" s="91" t="s">
        <v>568</v>
      </c>
      <c r="D897" s="90" t="s">
        <v>1039</v>
      </c>
      <c r="E897" s="92" t="s">
        <v>345</v>
      </c>
      <c r="F897" s="93" t="s">
        <v>2</v>
      </c>
    </row>
    <row r="898" spans="1:6" s="94" customFormat="1" ht="18" hidden="1" customHeight="1" x14ac:dyDescent="0.3">
      <c r="A898" s="95">
        <v>896</v>
      </c>
      <c r="B898" s="90" t="s">
        <v>13</v>
      </c>
      <c r="C898" s="91" t="s">
        <v>522</v>
      </c>
      <c r="D898" s="90" t="s">
        <v>1040</v>
      </c>
      <c r="E898" s="92" t="s">
        <v>345</v>
      </c>
      <c r="F898" s="93" t="s">
        <v>2</v>
      </c>
    </row>
    <row r="899" spans="1:6" s="94" customFormat="1" ht="18" hidden="1" customHeight="1" x14ac:dyDescent="0.3">
      <c r="A899" s="96">
        <v>897</v>
      </c>
      <c r="B899" s="90" t="s">
        <v>1041</v>
      </c>
      <c r="C899" s="91" t="s">
        <v>520</v>
      </c>
      <c r="D899" s="90" t="s">
        <v>1042</v>
      </c>
      <c r="E899" s="92" t="s">
        <v>345</v>
      </c>
      <c r="F899" s="93" t="s">
        <v>2</v>
      </c>
    </row>
    <row r="900" spans="1:6" s="94" customFormat="1" ht="18" customHeight="1" x14ac:dyDescent="0.3">
      <c r="A900" s="95">
        <v>898</v>
      </c>
      <c r="B900" s="90" t="s">
        <v>514</v>
      </c>
      <c r="C900" s="91" t="s">
        <v>525</v>
      </c>
      <c r="D900" s="90" t="s">
        <v>1043</v>
      </c>
      <c r="E900" s="92" t="s">
        <v>345</v>
      </c>
      <c r="F900" s="93" t="s">
        <v>2</v>
      </c>
    </row>
    <row r="901" spans="1:6" s="94" customFormat="1" ht="18" hidden="1" customHeight="1" x14ac:dyDescent="0.3">
      <c r="A901" s="96">
        <v>899</v>
      </c>
      <c r="B901" s="90" t="s">
        <v>668</v>
      </c>
      <c r="C901" s="91" t="s">
        <v>668</v>
      </c>
      <c r="D901" s="90" t="s">
        <v>668</v>
      </c>
      <c r="E901" s="92" t="s">
        <v>2</v>
      </c>
      <c r="F901" s="93" t="s">
        <v>2</v>
      </c>
    </row>
    <row r="902" spans="1:6" s="94" customFormat="1" ht="18" hidden="1" customHeight="1" x14ac:dyDescent="0.3">
      <c r="A902" s="95">
        <v>900</v>
      </c>
      <c r="B902" s="90" t="s">
        <v>668</v>
      </c>
      <c r="C902" s="91" t="s">
        <v>668</v>
      </c>
      <c r="D902" s="90" t="s">
        <v>668</v>
      </c>
      <c r="E902" s="92" t="s">
        <v>2</v>
      </c>
      <c r="F902" s="93" t="s">
        <v>2</v>
      </c>
    </row>
    <row r="903" spans="1:6" s="94" customFormat="1" ht="18" hidden="1" customHeight="1" x14ac:dyDescent="0.3">
      <c r="A903" s="96">
        <v>901</v>
      </c>
      <c r="B903" s="90" t="s">
        <v>668</v>
      </c>
      <c r="C903" s="91" t="s">
        <v>668</v>
      </c>
      <c r="D903" s="90" t="s">
        <v>668</v>
      </c>
      <c r="E903" s="92" t="s">
        <v>2</v>
      </c>
      <c r="F903" s="93" t="s">
        <v>2</v>
      </c>
    </row>
    <row r="904" spans="1:6" s="94" customFormat="1" ht="18" hidden="1" customHeight="1" x14ac:dyDescent="0.3">
      <c r="A904" s="95">
        <v>902</v>
      </c>
      <c r="B904" s="90" t="s">
        <v>668</v>
      </c>
      <c r="C904" s="91" t="s">
        <v>668</v>
      </c>
      <c r="D904" s="90" t="s">
        <v>668</v>
      </c>
      <c r="E904" s="92" t="s">
        <v>2</v>
      </c>
      <c r="F904" s="93" t="s">
        <v>2</v>
      </c>
    </row>
    <row r="905" spans="1:6" s="94" customFormat="1" ht="18" hidden="1" customHeight="1" x14ac:dyDescent="0.3">
      <c r="A905" s="96">
        <v>903</v>
      </c>
      <c r="B905" s="90" t="s">
        <v>668</v>
      </c>
      <c r="C905" s="91" t="s">
        <v>668</v>
      </c>
      <c r="D905" s="90" t="s">
        <v>668</v>
      </c>
      <c r="E905" s="92" t="s">
        <v>2</v>
      </c>
      <c r="F905" s="93" t="s">
        <v>2</v>
      </c>
    </row>
    <row r="906" spans="1:6" s="94" customFormat="1" ht="18" hidden="1" customHeight="1" x14ac:dyDescent="0.3">
      <c r="A906" s="95">
        <v>904</v>
      </c>
      <c r="B906" s="90" t="s">
        <v>668</v>
      </c>
      <c r="C906" s="91" t="s">
        <v>668</v>
      </c>
      <c r="D906" s="90" t="s">
        <v>668</v>
      </c>
      <c r="E906" s="92" t="s">
        <v>2</v>
      </c>
      <c r="F906" s="93" t="s">
        <v>2</v>
      </c>
    </row>
    <row r="907" spans="1:6" s="94" customFormat="1" ht="18" hidden="1" customHeight="1" x14ac:dyDescent="0.3">
      <c r="A907" s="96">
        <v>905</v>
      </c>
      <c r="B907" s="90" t="s">
        <v>668</v>
      </c>
      <c r="C907" s="91" t="s">
        <v>668</v>
      </c>
      <c r="D907" s="90" t="s">
        <v>668</v>
      </c>
      <c r="E907" s="92" t="s">
        <v>2</v>
      </c>
      <c r="F907" s="93" t="s">
        <v>2</v>
      </c>
    </row>
    <row r="908" spans="1:6" s="94" customFormat="1" ht="18" hidden="1" customHeight="1" x14ac:dyDescent="0.3">
      <c r="A908" s="95">
        <v>906</v>
      </c>
      <c r="B908" s="90" t="s">
        <v>668</v>
      </c>
      <c r="C908" s="91" t="s">
        <v>668</v>
      </c>
      <c r="D908" s="90" t="s">
        <v>668</v>
      </c>
      <c r="E908" s="92" t="s">
        <v>2</v>
      </c>
      <c r="F908" s="93" t="s">
        <v>2</v>
      </c>
    </row>
    <row r="909" spans="1:6" s="94" customFormat="1" ht="18" hidden="1" customHeight="1" x14ac:dyDescent="0.3">
      <c r="A909" s="96">
        <v>907</v>
      </c>
      <c r="B909" s="90" t="s">
        <v>668</v>
      </c>
      <c r="C909" s="91" t="s">
        <v>668</v>
      </c>
      <c r="D909" s="90" t="s">
        <v>668</v>
      </c>
      <c r="E909" s="92" t="s">
        <v>2</v>
      </c>
      <c r="F909" s="93" t="s">
        <v>2</v>
      </c>
    </row>
    <row r="910" spans="1:6" s="94" customFormat="1" ht="18" hidden="1" customHeight="1" x14ac:dyDescent="0.3">
      <c r="A910" s="95">
        <v>908</v>
      </c>
      <c r="B910" s="90" t="s">
        <v>668</v>
      </c>
      <c r="C910" s="91" t="s">
        <v>668</v>
      </c>
      <c r="D910" s="90" t="s">
        <v>668</v>
      </c>
      <c r="E910" s="92" t="s">
        <v>2</v>
      </c>
      <c r="F910" s="93" t="s">
        <v>2</v>
      </c>
    </row>
    <row r="911" spans="1:6" s="94" customFormat="1" ht="18" hidden="1" customHeight="1" x14ac:dyDescent="0.3">
      <c r="A911" s="96">
        <v>909</v>
      </c>
      <c r="B911" s="90" t="s">
        <v>668</v>
      </c>
      <c r="C911" s="91" t="s">
        <v>668</v>
      </c>
      <c r="D911" s="90" t="s">
        <v>668</v>
      </c>
      <c r="E911" s="92" t="s">
        <v>2</v>
      </c>
      <c r="F911" s="93" t="s">
        <v>2</v>
      </c>
    </row>
    <row r="912" spans="1:6" s="94" customFormat="1" ht="18" hidden="1" customHeight="1" x14ac:dyDescent="0.3">
      <c r="A912" s="95">
        <v>910</v>
      </c>
      <c r="B912" s="90" t="s">
        <v>668</v>
      </c>
      <c r="C912" s="91" t="s">
        <v>668</v>
      </c>
      <c r="D912" s="90" t="s">
        <v>668</v>
      </c>
      <c r="E912" s="92" t="s">
        <v>2</v>
      </c>
      <c r="F912" s="93" t="s">
        <v>2</v>
      </c>
    </row>
    <row r="913" spans="1:6" s="94" customFormat="1" ht="18" hidden="1" customHeight="1" x14ac:dyDescent="0.3">
      <c r="A913" s="96">
        <v>911</v>
      </c>
      <c r="B913" s="90" t="s">
        <v>668</v>
      </c>
      <c r="C913" s="91" t="s">
        <v>668</v>
      </c>
      <c r="D913" s="90" t="s">
        <v>668</v>
      </c>
      <c r="E913" s="92" t="s">
        <v>2</v>
      </c>
      <c r="F913" s="93" t="s">
        <v>2</v>
      </c>
    </row>
    <row r="914" spans="1:6" s="94" customFormat="1" ht="18" hidden="1" customHeight="1" x14ac:dyDescent="0.3">
      <c r="A914" s="95">
        <v>912</v>
      </c>
      <c r="B914" s="90" t="s">
        <v>668</v>
      </c>
      <c r="C914" s="91" t="s">
        <v>668</v>
      </c>
      <c r="D914" s="90" t="s">
        <v>668</v>
      </c>
      <c r="E914" s="92" t="s">
        <v>2</v>
      </c>
      <c r="F914" s="93" t="s">
        <v>2</v>
      </c>
    </row>
    <row r="915" spans="1:6" s="94" customFormat="1" ht="18" hidden="1" customHeight="1" x14ac:dyDescent="0.3">
      <c r="A915" s="96">
        <v>913</v>
      </c>
      <c r="B915" s="90" t="s">
        <v>668</v>
      </c>
      <c r="C915" s="91" t="s">
        <v>668</v>
      </c>
      <c r="D915" s="90" t="s">
        <v>668</v>
      </c>
      <c r="E915" s="92" t="s">
        <v>2</v>
      </c>
      <c r="F915" s="93" t="s">
        <v>2</v>
      </c>
    </row>
    <row r="916" spans="1:6" s="94" customFormat="1" ht="18" hidden="1" customHeight="1" x14ac:dyDescent="0.3">
      <c r="A916" s="95">
        <v>914</v>
      </c>
      <c r="B916" s="90" t="s">
        <v>668</v>
      </c>
      <c r="C916" s="91" t="s">
        <v>668</v>
      </c>
      <c r="D916" s="90" t="s">
        <v>668</v>
      </c>
      <c r="E916" s="92" t="s">
        <v>2</v>
      </c>
      <c r="F916" s="93" t="s">
        <v>2</v>
      </c>
    </row>
    <row r="917" spans="1:6" s="94" customFormat="1" ht="18" hidden="1" customHeight="1" x14ac:dyDescent="0.3">
      <c r="A917" s="96">
        <v>915</v>
      </c>
      <c r="B917" s="90" t="s">
        <v>668</v>
      </c>
      <c r="C917" s="91" t="s">
        <v>668</v>
      </c>
      <c r="D917" s="90" t="s">
        <v>668</v>
      </c>
      <c r="E917" s="92" t="s">
        <v>2</v>
      </c>
      <c r="F917" s="93" t="s">
        <v>2</v>
      </c>
    </row>
    <row r="918" spans="1:6" s="94" customFormat="1" ht="18" hidden="1" customHeight="1" x14ac:dyDescent="0.3">
      <c r="A918" s="95">
        <v>916</v>
      </c>
      <c r="B918" s="90" t="s">
        <v>668</v>
      </c>
      <c r="C918" s="91" t="s">
        <v>668</v>
      </c>
      <c r="D918" s="90" t="s">
        <v>668</v>
      </c>
      <c r="E918" s="92" t="s">
        <v>2</v>
      </c>
      <c r="F918" s="93" t="s">
        <v>2</v>
      </c>
    </row>
    <row r="919" spans="1:6" s="94" customFormat="1" ht="18" hidden="1" customHeight="1" x14ac:dyDescent="0.3">
      <c r="A919" s="96">
        <v>917</v>
      </c>
      <c r="B919" s="90" t="s">
        <v>668</v>
      </c>
      <c r="C919" s="91" t="s">
        <v>668</v>
      </c>
      <c r="D919" s="90" t="s">
        <v>668</v>
      </c>
      <c r="E919" s="92" t="s">
        <v>2</v>
      </c>
      <c r="F919" s="93" t="s">
        <v>2</v>
      </c>
    </row>
    <row r="920" spans="1:6" s="94" customFormat="1" ht="18" hidden="1" customHeight="1" x14ac:dyDescent="0.3">
      <c r="A920" s="95">
        <v>918</v>
      </c>
      <c r="B920" s="90" t="s">
        <v>668</v>
      </c>
      <c r="C920" s="91" t="s">
        <v>668</v>
      </c>
      <c r="D920" s="90" t="s">
        <v>668</v>
      </c>
      <c r="E920" s="92" t="s">
        <v>2</v>
      </c>
      <c r="F920" s="93" t="s">
        <v>2</v>
      </c>
    </row>
    <row r="921" spans="1:6" s="94" customFormat="1" ht="18" hidden="1" customHeight="1" x14ac:dyDescent="0.3">
      <c r="A921" s="96">
        <v>919</v>
      </c>
      <c r="B921" s="90" t="s">
        <v>668</v>
      </c>
      <c r="C921" s="91" t="s">
        <v>668</v>
      </c>
      <c r="D921" s="90" t="s">
        <v>668</v>
      </c>
      <c r="E921" s="92" t="s">
        <v>2</v>
      </c>
      <c r="F921" s="93" t="s">
        <v>2</v>
      </c>
    </row>
    <row r="922" spans="1:6" s="94" customFormat="1" ht="18" hidden="1" customHeight="1" x14ac:dyDescent="0.3">
      <c r="A922" s="95">
        <v>920</v>
      </c>
      <c r="B922" s="90" t="s">
        <v>668</v>
      </c>
      <c r="C922" s="91" t="s">
        <v>668</v>
      </c>
      <c r="D922" s="90" t="s">
        <v>668</v>
      </c>
      <c r="E922" s="92" t="s">
        <v>2</v>
      </c>
      <c r="F922" s="93" t="s">
        <v>2</v>
      </c>
    </row>
    <row r="923" spans="1:6" s="94" customFormat="1" ht="18" hidden="1" customHeight="1" x14ac:dyDescent="0.3">
      <c r="A923" s="96">
        <v>921</v>
      </c>
      <c r="B923" s="90" t="s">
        <v>668</v>
      </c>
      <c r="C923" s="91" t="s">
        <v>668</v>
      </c>
      <c r="D923" s="90" t="s">
        <v>668</v>
      </c>
      <c r="E923" s="92" t="s">
        <v>2</v>
      </c>
      <c r="F923" s="93" t="s">
        <v>2</v>
      </c>
    </row>
    <row r="924" spans="1:6" s="94" customFormat="1" ht="18" hidden="1" customHeight="1" x14ac:dyDescent="0.3">
      <c r="A924" s="95">
        <v>922</v>
      </c>
      <c r="B924" s="90" t="s">
        <v>668</v>
      </c>
      <c r="C924" s="91" t="s">
        <v>668</v>
      </c>
      <c r="D924" s="90" t="s">
        <v>668</v>
      </c>
      <c r="E924" s="92" t="s">
        <v>2</v>
      </c>
      <c r="F924" s="93" t="s">
        <v>2</v>
      </c>
    </row>
    <row r="925" spans="1:6" s="94" customFormat="1" ht="18" hidden="1" customHeight="1" x14ac:dyDescent="0.3">
      <c r="A925" s="96">
        <v>923</v>
      </c>
      <c r="B925" s="90" t="s">
        <v>668</v>
      </c>
      <c r="C925" s="91" t="s">
        <v>668</v>
      </c>
      <c r="D925" s="90" t="s">
        <v>668</v>
      </c>
      <c r="E925" s="92" t="s">
        <v>2</v>
      </c>
      <c r="F925" s="93" t="s">
        <v>2</v>
      </c>
    </row>
    <row r="926" spans="1:6" s="94" customFormat="1" ht="18" hidden="1" customHeight="1" x14ac:dyDescent="0.3">
      <c r="A926" s="95">
        <v>924</v>
      </c>
      <c r="B926" s="90" t="s">
        <v>668</v>
      </c>
      <c r="C926" s="91" t="s">
        <v>668</v>
      </c>
      <c r="D926" s="90" t="s">
        <v>668</v>
      </c>
      <c r="E926" s="92" t="s">
        <v>2</v>
      </c>
      <c r="F926" s="93" t="s">
        <v>2</v>
      </c>
    </row>
    <row r="927" spans="1:6" s="94" customFormat="1" ht="18" hidden="1" customHeight="1" x14ac:dyDescent="0.3">
      <c r="A927" s="96">
        <v>925</v>
      </c>
      <c r="B927" s="90" t="s">
        <v>668</v>
      </c>
      <c r="C927" s="91" t="s">
        <v>668</v>
      </c>
      <c r="D927" s="90" t="s">
        <v>668</v>
      </c>
      <c r="E927" s="92" t="s">
        <v>2</v>
      </c>
      <c r="F927" s="93" t="s">
        <v>2</v>
      </c>
    </row>
    <row r="928" spans="1:6" s="94" customFormat="1" ht="18" hidden="1" customHeight="1" x14ac:dyDescent="0.3">
      <c r="A928" s="95">
        <v>926</v>
      </c>
      <c r="B928" s="90" t="s">
        <v>668</v>
      </c>
      <c r="C928" s="91" t="s">
        <v>668</v>
      </c>
      <c r="D928" s="90" t="s">
        <v>668</v>
      </c>
      <c r="E928" s="92" t="s">
        <v>2</v>
      </c>
      <c r="F928" s="93" t="s">
        <v>2</v>
      </c>
    </row>
    <row r="929" spans="1:6" s="94" customFormat="1" ht="18" hidden="1" customHeight="1" x14ac:dyDescent="0.3">
      <c r="A929" s="96">
        <v>927</v>
      </c>
      <c r="B929" s="90" t="s">
        <v>668</v>
      </c>
      <c r="C929" s="91" t="s">
        <v>668</v>
      </c>
      <c r="D929" s="90" t="s">
        <v>668</v>
      </c>
      <c r="E929" s="92" t="s">
        <v>2</v>
      </c>
      <c r="F929" s="93" t="s">
        <v>2</v>
      </c>
    </row>
    <row r="930" spans="1:6" s="94" customFormat="1" ht="18" hidden="1" customHeight="1" x14ac:dyDescent="0.3">
      <c r="A930" s="95">
        <v>928</v>
      </c>
      <c r="B930" s="90" t="s">
        <v>668</v>
      </c>
      <c r="C930" s="91" t="s">
        <v>668</v>
      </c>
      <c r="D930" s="90" t="s">
        <v>668</v>
      </c>
      <c r="E930" s="92" t="s">
        <v>2</v>
      </c>
      <c r="F930" s="93" t="s">
        <v>2</v>
      </c>
    </row>
    <row r="931" spans="1:6" s="94" customFormat="1" ht="18" hidden="1" customHeight="1" x14ac:dyDescent="0.3">
      <c r="A931" s="96">
        <v>929</v>
      </c>
      <c r="B931" s="90" t="s">
        <v>668</v>
      </c>
      <c r="C931" s="91" t="s">
        <v>668</v>
      </c>
      <c r="D931" s="90" t="s">
        <v>668</v>
      </c>
      <c r="E931" s="92" t="s">
        <v>2</v>
      </c>
      <c r="F931" s="93" t="s">
        <v>2</v>
      </c>
    </row>
    <row r="932" spans="1:6" s="94" customFormat="1" ht="18" hidden="1" customHeight="1" x14ac:dyDescent="0.3">
      <c r="A932" s="95">
        <v>930</v>
      </c>
      <c r="B932" s="90" t="s">
        <v>668</v>
      </c>
      <c r="C932" s="91" t="s">
        <v>668</v>
      </c>
      <c r="D932" s="90" t="s">
        <v>668</v>
      </c>
      <c r="E932" s="92" t="s">
        <v>2</v>
      </c>
      <c r="F932" s="93" t="s">
        <v>2</v>
      </c>
    </row>
    <row r="933" spans="1:6" s="94" customFormat="1" ht="18" hidden="1" customHeight="1" x14ac:dyDescent="0.3">
      <c r="A933" s="96">
        <v>931</v>
      </c>
      <c r="B933" s="90" t="s">
        <v>668</v>
      </c>
      <c r="C933" s="91" t="s">
        <v>668</v>
      </c>
      <c r="D933" s="90" t="s">
        <v>668</v>
      </c>
      <c r="E933" s="92" t="s">
        <v>2</v>
      </c>
      <c r="F933" s="93" t="s">
        <v>2</v>
      </c>
    </row>
    <row r="934" spans="1:6" s="94" customFormat="1" ht="18" hidden="1" customHeight="1" x14ac:dyDescent="0.3">
      <c r="A934" s="95">
        <v>932</v>
      </c>
      <c r="B934" s="90" t="s">
        <v>668</v>
      </c>
      <c r="C934" s="91" t="s">
        <v>668</v>
      </c>
      <c r="D934" s="90" t="s">
        <v>668</v>
      </c>
      <c r="E934" s="92" t="s">
        <v>2</v>
      </c>
      <c r="F934" s="93" t="s">
        <v>2</v>
      </c>
    </row>
    <row r="935" spans="1:6" s="94" customFormat="1" ht="18" hidden="1" customHeight="1" x14ac:dyDescent="0.3">
      <c r="A935" s="96">
        <v>933</v>
      </c>
      <c r="B935" s="90" t="s">
        <v>668</v>
      </c>
      <c r="C935" s="91" t="s">
        <v>668</v>
      </c>
      <c r="D935" s="90" t="s">
        <v>668</v>
      </c>
      <c r="E935" s="92" t="s">
        <v>2</v>
      </c>
      <c r="F935" s="93" t="s">
        <v>2</v>
      </c>
    </row>
    <row r="936" spans="1:6" s="94" customFormat="1" ht="18" hidden="1" customHeight="1" x14ac:dyDescent="0.3">
      <c r="A936" s="95">
        <v>934</v>
      </c>
      <c r="B936" s="90" t="s">
        <v>668</v>
      </c>
      <c r="C936" s="91" t="s">
        <v>668</v>
      </c>
      <c r="D936" s="90" t="s">
        <v>668</v>
      </c>
      <c r="E936" s="92" t="s">
        <v>2</v>
      </c>
      <c r="F936" s="93" t="s">
        <v>2</v>
      </c>
    </row>
    <row r="937" spans="1:6" s="94" customFormat="1" ht="18" hidden="1" customHeight="1" x14ac:dyDescent="0.3">
      <c r="A937" s="96">
        <v>935</v>
      </c>
      <c r="B937" s="90" t="s">
        <v>668</v>
      </c>
      <c r="C937" s="91" t="s">
        <v>668</v>
      </c>
      <c r="D937" s="90" t="s">
        <v>668</v>
      </c>
      <c r="E937" s="92" t="s">
        <v>2</v>
      </c>
      <c r="F937" s="93" t="s">
        <v>2</v>
      </c>
    </row>
    <row r="938" spans="1:6" s="94" customFormat="1" ht="18" hidden="1" customHeight="1" x14ac:dyDescent="0.3">
      <c r="A938" s="95">
        <v>936</v>
      </c>
      <c r="B938" s="90" t="s">
        <v>668</v>
      </c>
      <c r="C938" s="91" t="s">
        <v>668</v>
      </c>
      <c r="D938" s="90" t="s">
        <v>668</v>
      </c>
      <c r="E938" s="92" t="s">
        <v>2</v>
      </c>
      <c r="F938" s="93" t="s">
        <v>2</v>
      </c>
    </row>
    <row r="939" spans="1:6" s="94" customFormat="1" ht="18" hidden="1" customHeight="1" x14ac:dyDescent="0.3">
      <c r="A939" s="96">
        <v>937</v>
      </c>
      <c r="B939" s="90" t="s">
        <v>668</v>
      </c>
      <c r="C939" s="91" t="s">
        <v>668</v>
      </c>
      <c r="D939" s="90" t="s">
        <v>668</v>
      </c>
      <c r="E939" s="92" t="s">
        <v>2</v>
      </c>
      <c r="F939" s="93" t="s">
        <v>2</v>
      </c>
    </row>
    <row r="940" spans="1:6" s="94" customFormat="1" ht="18" hidden="1" customHeight="1" x14ac:dyDescent="0.3">
      <c r="A940" s="95">
        <v>938</v>
      </c>
      <c r="B940" s="90" t="s">
        <v>668</v>
      </c>
      <c r="C940" s="91" t="s">
        <v>668</v>
      </c>
      <c r="D940" s="90" t="s">
        <v>668</v>
      </c>
      <c r="E940" s="92" t="s">
        <v>2</v>
      </c>
      <c r="F940" s="93" t="s">
        <v>2</v>
      </c>
    </row>
    <row r="941" spans="1:6" s="94" customFormat="1" ht="18" hidden="1" customHeight="1" x14ac:dyDescent="0.3">
      <c r="A941" s="96">
        <v>939</v>
      </c>
      <c r="B941" s="90" t="s">
        <v>668</v>
      </c>
      <c r="C941" s="91" t="s">
        <v>668</v>
      </c>
      <c r="D941" s="90" t="s">
        <v>668</v>
      </c>
      <c r="E941" s="92" t="s">
        <v>2</v>
      </c>
      <c r="F941" s="93" t="s">
        <v>2</v>
      </c>
    </row>
    <row r="942" spans="1:6" s="94" customFormat="1" ht="18" hidden="1" customHeight="1" x14ac:dyDescent="0.3">
      <c r="A942" s="95">
        <v>940</v>
      </c>
      <c r="B942" s="90" t="s">
        <v>668</v>
      </c>
      <c r="C942" s="91" t="s">
        <v>668</v>
      </c>
      <c r="D942" s="90" t="s">
        <v>668</v>
      </c>
      <c r="E942" s="92" t="s">
        <v>2</v>
      </c>
      <c r="F942" s="93" t="s">
        <v>2</v>
      </c>
    </row>
    <row r="943" spans="1:6" s="94" customFormat="1" ht="18" hidden="1" customHeight="1" x14ac:dyDescent="0.3">
      <c r="A943" s="96">
        <v>941</v>
      </c>
      <c r="B943" s="90" t="s">
        <v>668</v>
      </c>
      <c r="C943" s="91" t="s">
        <v>668</v>
      </c>
      <c r="D943" s="90" t="s">
        <v>668</v>
      </c>
      <c r="E943" s="92" t="s">
        <v>2</v>
      </c>
      <c r="F943" s="93" t="s">
        <v>2</v>
      </c>
    </row>
    <row r="944" spans="1:6" s="94" customFormat="1" ht="18" hidden="1" customHeight="1" x14ac:dyDescent="0.3">
      <c r="A944" s="95">
        <v>942</v>
      </c>
      <c r="B944" s="90" t="s">
        <v>668</v>
      </c>
      <c r="C944" s="91" t="s">
        <v>668</v>
      </c>
      <c r="D944" s="90" t="s">
        <v>668</v>
      </c>
      <c r="E944" s="92" t="s">
        <v>2</v>
      </c>
      <c r="F944" s="93" t="s">
        <v>2</v>
      </c>
    </row>
    <row r="945" spans="1:6" s="94" customFormat="1" ht="18" hidden="1" customHeight="1" x14ac:dyDescent="0.3">
      <c r="A945" s="96">
        <v>943</v>
      </c>
      <c r="B945" s="90" t="s">
        <v>668</v>
      </c>
      <c r="C945" s="91" t="s">
        <v>668</v>
      </c>
      <c r="D945" s="90" t="s">
        <v>668</v>
      </c>
      <c r="E945" s="92" t="s">
        <v>2</v>
      </c>
      <c r="F945" s="93" t="s">
        <v>2</v>
      </c>
    </row>
    <row r="946" spans="1:6" s="94" customFormat="1" ht="18" hidden="1" customHeight="1" x14ac:dyDescent="0.3">
      <c r="A946" s="95">
        <v>944</v>
      </c>
      <c r="B946" s="90" t="s">
        <v>668</v>
      </c>
      <c r="C946" s="91" t="s">
        <v>668</v>
      </c>
      <c r="D946" s="90" t="s">
        <v>668</v>
      </c>
      <c r="E946" s="92" t="s">
        <v>2</v>
      </c>
      <c r="F946" s="93" t="s">
        <v>2</v>
      </c>
    </row>
    <row r="947" spans="1:6" s="94" customFormat="1" ht="18" hidden="1" customHeight="1" x14ac:dyDescent="0.3">
      <c r="A947" s="96">
        <v>945</v>
      </c>
      <c r="B947" s="90" t="s">
        <v>668</v>
      </c>
      <c r="C947" s="91" t="s">
        <v>668</v>
      </c>
      <c r="D947" s="90" t="s">
        <v>668</v>
      </c>
      <c r="E947" s="92" t="s">
        <v>2</v>
      </c>
      <c r="F947" s="93" t="s">
        <v>2</v>
      </c>
    </row>
    <row r="948" spans="1:6" s="94" customFormat="1" ht="18" hidden="1" customHeight="1" x14ac:dyDescent="0.3">
      <c r="A948" s="95">
        <v>946</v>
      </c>
      <c r="B948" s="90" t="s">
        <v>668</v>
      </c>
      <c r="C948" s="91" t="s">
        <v>668</v>
      </c>
      <c r="D948" s="90" t="s">
        <v>668</v>
      </c>
      <c r="E948" s="92" t="s">
        <v>2</v>
      </c>
      <c r="F948" s="93" t="s">
        <v>2</v>
      </c>
    </row>
    <row r="949" spans="1:6" s="94" customFormat="1" ht="18" hidden="1" customHeight="1" x14ac:dyDescent="0.3">
      <c r="A949" s="96">
        <v>947</v>
      </c>
      <c r="B949" s="90" t="s">
        <v>668</v>
      </c>
      <c r="C949" s="91" t="s">
        <v>668</v>
      </c>
      <c r="D949" s="90" t="s">
        <v>668</v>
      </c>
      <c r="E949" s="92" t="s">
        <v>2</v>
      </c>
      <c r="F949" s="93" t="s">
        <v>2</v>
      </c>
    </row>
    <row r="950" spans="1:6" s="94" customFormat="1" ht="18" hidden="1" customHeight="1" x14ac:dyDescent="0.3">
      <c r="A950" s="95">
        <v>948</v>
      </c>
      <c r="B950" s="90" t="s">
        <v>668</v>
      </c>
      <c r="C950" s="91" t="s">
        <v>668</v>
      </c>
      <c r="D950" s="90" t="s">
        <v>668</v>
      </c>
      <c r="E950" s="92" t="s">
        <v>2</v>
      </c>
      <c r="F950" s="93" t="s">
        <v>2</v>
      </c>
    </row>
    <row r="951" spans="1:6" s="94" customFormat="1" ht="18" hidden="1" customHeight="1" x14ac:dyDescent="0.3">
      <c r="A951" s="96">
        <v>949</v>
      </c>
      <c r="B951" s="90" t="s">
        <v>668</v>
      </c>
      <c r="C951" s="91" t="s">
        <v>668</v>
      </c>
      <c r="D951" s="90" t="s">
        <v>668</v>
      </c>
      <c r="E951" s="92" t="s">
        <v>2</v>
      </c>
      <c r="F951" s="93" t="s">
        <v>2</v>
      </c>
    </row>
    <row r="952" spans="1:6" s="94" customFormat="1" ht="18" hidden="1" customHeight="1" x14ac:dyDescent="0.3">
      <c r="A952" s="95">
        <v>950</v>
      </c>
      <c r="B952" s="90" t="s">
        <v>668</v>
      </c>
      <c r="C952" s="91" t="s">
        <v>668</v>
      </c>
      <c r="D952" s="90" t="s">
        <v>668</v>
      </c>
      <c r="E952" s="92" t="s">
        <v>2</v>
      </c>
      <c r="F952" s="93" t="s">
        <v>2</v>
      </c>
    </row>
    <row r="953" spans="1:6" s="94" customFormat="1" ht="18" hidden="1" customHeight="1" x14ac:dyDescent="0.3">
      <c r="A953" s="96">
        <v>951</v>
      </c>
      <c r="B953" s="90" t="s">
        <v>668</v>
      </c>
      <c r="C953" s="91" t="s">
        <v>668</v>
      </c>
      <c r="D953" s="90" t="s">
        <v>668</v>
      </c>
      <c r="E953" s="92" t="s">
        <v>2</v>
      </c>
      <c r="F953" s="93" t="s">
        <v>2</v>
      </c>
    </row>
    <row r="954" spans="1:6" s="94" customFormat="1" ht="18" hidden="1" customHeight="1" x14ac:dyDescent="0.3">
      <c r="A954" s="95">
        <v>952</v>
      </c>
      <c r="B954" s="90" t="s">
        <v>668</v>
      </c>
      <c r="C954" s="91" t="s">
        <v>668</v>
      </c>
      <c r="D954" s="90" t="s">
        <v>668</v>
      </c>
      <c r="E954" s="92" t="s">
        <v>2</v>
      </c>
      <c r="F954" s="93" t="s">
        <v>2</v>
      </c>
    </row>
    <row r="955" spans="1:6" s="94" customFormat="1" ht="18" hidden="1" customHeight="1" x14ac:dyDescent="0.3">
      <c r="A955" s="96">
        <v>953</v>
      </c>
      <c r="B955" s="90" t="s">
        <v>668</v>
      </c>
      <c r="C955" s="91" t="s">
        <v>668</v>
      </c>
      <c r="D955" s="90" t="s">
        <v>668</v>
      </c>
      <c r="E955" s="92" t="s">
        <v>2</v>
      </c>
      <c r="F955" s="93" t="s">
        <v>2</v>
      </c>
    </row>
    <row r="956" spans="1:6" s="94" customFormat="1" ht="18" hidden="1" customHeight="1" x14ac:dyDescent="0.3">
      <c r="A956" s="95">
        <v>954</v>
      </c>
      <c r="B956" s="90" t="s">
        <v>668</v>
      </c>
      <c r="C956" s="91" t="s">
        <v>668</v>
      </c>
      <c r="D956" s="90" t="s">
        <v>668</v>
      </c>
      <c r="E956" s="92" t="s">
        <v>2</v>
      </c>
      <c r="F956" s="93" t="s">
        <v>2</v>
      </c>
    </row>
    <row r="957" spans="1:6" s="94" customFormat="1" ht="18" hidden="1" customHeight="1" x14ac:dyDescent="0.3">
      <c r="A957" s="96">
        <v>955</v>
      </c>
      <c r="B957" s="90" t="s">
        <v>668</v>
      </c>
      <c r="C957" s="91" t="s">
        <v>668</v>
      </c>
      <c r="D957" s="90" t="s">
        <v>668</v>
      </c>
      <c r="E957" s="92" t="s">
        <v>2</v>
      </c>
      <c r="F957" s="93" t="s">
        <v>2</v>
      </c>
    </row>
    <row r="958" spans="1:6" s="94" customFormat="1" ht="18" hidden="1" customHeight="1" x14ac:dyDescent="0.3">
      <c r="A958" s="95">
        <v>956</v>
      </c>
      <c r="B958" s="90" t="s">
        <v>668</v>
      </c>
      <c r="C958" s="91" t="s">
        <v>668</v>
      </c>
      <c r="D958" s="90" t="s">
        <v>668</v>
      </c>
      <c r="E958" s="92" t="s">
        <v>2</v>
      </c>
      <c r="F958" s="93" t="s">
        <v>2</v>
      </c>
    </row>
    <row r="959" spans="1:6" s="94" customFormat="1" ht="18" hidden="1" customHeight="1" x14ac:dyDescent="0.3">
      <c r="A959" s="96">
        <v>957</v>
      </c>
      <c r="B959" s="90" t="s">
        <v>668</v>
      </c>
      <c r="C959" s="91" t="s">
        <v>668</v>
      </c>
      <c r="D959" s="90" t="s">
        <v>668</v>
      </c>
      <c r="E959" s="92" t="s">
        <v>2</v>
      </c>
      <c r="F959" s="93" t="s">
        <v>2</v>
      </c>
    </row>
    <row r="960" spans="1:6" s="94" customFormat="1" ht="18" hidden="1" customHeight="1" x14ac:dyDescent="0.3">
      <c r="A960" s="95">
        <v>958</v>
      </c>
      <c r="B960" s="90" t="s">
        <v>668</v>
      </c>
      <c r="C960" s="91" t="s">
        <v>668</v>
      </c>
      <c r="D960" s="90" t="s">
        <v>668</v>
      </c>
      <c r="E960" s="92" t="s">
        <v>2</v>
      </c>
      <c r="F960" s="93" t="s">
        <v>2</v>
      </c>
    </row>
    <row r="961" spans="1:6" s="94" customFormat="1" ht="18" hidden="1" customHeight="1" x14ac:dyDescent="0.3">
      <c r="A961" s="96">
        <v>959</v>
      </c>
      <c r="B961" s="90" t="s">
        <v>668</v>
      </c>
      <c r="C961" s="91" t="s">
        <v>668</v>
      </c>
      <c r="D961" s="90" t="s">
        <v>668</v>
      </c>
      <c r="E961" s="92" t="s">
        <v>2</v>
      </c>
      <c r="F961" s="93" t="s">
        <v>2</v>
      </c>
    </row>
    <row r="962" spans="1:6" s="94" customFormat="1" ht="18" hidden="1" customHeight="1" x14ac:dyDescent="0.3">
      <c r="A962" s="95">
        <v>960</v>
      </c>
      <c r="B962" s="90" t="s">
        <v>668</v>
      </c>
      <c r="C962" s="91" t="s">
        <v>668</v>
      </c>
      <c r="D962" s="90" t="s">
        <v>668</v>
      </c>
      <c r="E962" s="92" t="s">
        <v>2</v>
      </c>
      <c r="F962" s="93" t="s">
        <v>2</v>
      </c>
    </row>
    <row r="963" spans="1:6" s="94" customFormat="1" ht="18" hidden="1" customHeight="1" x14ac:dyDescent="0.3">
      <c r="A963" s="96">
        <v>961</v>
      </c>
      <c r="B963" s="90" t="s">
        <v>668</v>
      </c>
      <c r="C963" s="91" t="s">
        <v>668</v>
      </c>
      <c r="D963" s="90" t="s">
        <v>668</v>
      </c>
      <c r="E963" s="92" t="s">
        <v>2</v>
      </c>
      <c r="F963" s="93" t="s">
        <v>2</v>
      </c>
    </row>
    <row r="964" spans="1:6" s="94" customFormat="1" ht="18" hidden="1" customHeight="1" x14ac:dyDescent="0.3">
      <c r="A964" s="95">
        <v>962</v>
      </c>
      <c r="B964" s="90" t="s">
        <v>668</v>
      </c>
      <c r="C964" s="91" t="s">
        <v>668</v>
      </c>
      <c r="D964" s="90" t="s">
        <v>668</v>
      </c>
      <c r="E964" s="92" t="s">
        <v>2</v>
      </c>
      <c r="F964" s="93" t="s">
        <v>2</v>
      </c>
    </row>
    <row r="965" spans="1:6" s="94" customFormat="1" ht="18" hidden="1" customHeight="1" x14ac:dyDescent="0.3">
      <c r="A965" s="96">
        <v>963</v>
      </c>
      <c r="B965" s="90" t="s">
        <v>668</v>
      </c>
      <c r="C965" s="91" t="s">
        <v>668</v>
      </c>
      <c r="D965" s="90" t="s">
        <v>668</v>
      </c>
      <c r="E965" s="92" t="s">
        <v>2</v>
      </c>
      <c r="F965" s="93" t="s">
        <v>2</v>
      </c>
    </row>
    <row r="966" spans="1:6" s="94" customFormat="1" ht="18" hidden="1" customHeight="1" x14ac:dyDescent="0.3">
      <c r="A966" s="95">
        <v>964</v>
      </c>
      <c r="B966" s="90" t="s">
        <v>668</v>
      </c>
      <c r="C966" s="91" t="s">
        <v>668</v>
      </c>
      <c r="D966" s="90" t="s">
        <v>668</v>
      </c>
      <c r="E966" s="92" t="s">
        <v>2</v>
      </c>
      <c r="F966" s="93" t="s">
        <v>2</v>
      </c>
    </row>
    <row r="967" spans="1:6" s="94" customFormat="1" ht="18" hidden="1" customHeight="1" x14ac:dyDescent="0.3">
      <c r="A967" s="96">
        <v>965</v>
      </c>
      <c r="B967" s="90" t="s">
        <v>668</v>
      </c>
      <c r="C967" s="91" t="s">
        <v>668</v>
      </c>
      <c r="D967" s="90" t="s">
        <v>668</v>
      </c>
      <c r="E967" s="92" t="s">
        <v>2</v>
      </c>
      <c r="F967" s="93" t="s">
        <v>2</v>
      </c>
    </row>
    <row r="968" spans="1:6" s="94" customFormat="1" ht="18" hidden="1" customHeight="1" x14ac:dyDescent="0.3">
      <c r="A968" s="95">
        <v>966</v>
      </c>
      <c r="B968" s="90" t="s">
        <v>668</v>
      </c>
      <c r="C968" s="91" t="s">
        <v>668</v>
      </c>
      <c r="D968" s="90" t="s">
        <v>668</v>
      </c>
      <c r="E968" s="92" t="s">
        <v>2</v>
      </c>
      <c r="F968" s="93" t="s">
        <v>2</v>
      </c>
    </row>
    <row r="969" spans="1:6" s="94" customFormat="1" ht="18" hidden="1" customHeight="1" x14ac:dyDescent="0.3">
      <c r="A969" s="96">
        <v>967</v>
      </c>
      <c r="B969" s="90" t="s">
        <v>668</v>
      </c>
      <c r="C969" s="91" t="s">
        <v>668</v>
      </c>
      <c r="D969" s="90" t="s">
        <v>668</v>
      </c>
      <c r="E969" s="92" t="s">
        <v>2</v>
      </c>
      <c r="F969" s="93" t="s">
        <v>2</v>
      </c>
    </row>
    <row r="970" spans="1:6" s="94" customFormat="1" ht="18" hidden="1" customHeight="1" x14ac:dyDescent="0.3">
      <c r="A970" s="95">
        <v>968</v>
      </c>
      <c r="B970" s="90" t="s">
        <v>668</v>
      </c>
      <c r="C970" s="91" t="s">
        <v>668</v>
      </c>
      <c r="D970" s="90" t="s">
        <v>668</v>
      </c>
      <c r="E970" s="92" t="s">
        <v>2</v>
      </c>
      <c r="F970" s="93" t="s">
        <v>2</v>
      </c>
    </row>
    <row r="971" spans="1:6" s="94" customFormat="1" ht="18" hidden="1" customHeight="1" x14ac:dyDescent="0.3">
      <c r="A971" s="96">
        <v>969</v>
      </c>
      <c r="B971" s="90" t="s">
        <v>668</v>
      </c>
      <c r="C971" s="91" t="s">
        <v>668</v>
      </c>
      <c r="D971" s="90" t="s">
        <v>668</v>
      </c>
      <c r="E971" s="92" t="s">
        <v>2</v>
      </c>
      <c r="F971" s="93" t="s">
        <v>2</v>
      </c>
    </row>
    <row r="972" spans="1:6" s="94" customFormat="1" ht="18" hidden="1" customHeight="1" x14ac:dyDescent="0.3">
      <c r="A972" s="95">
        <v>970</v>
      </c>
      <c r="B972" s="90" t="s">
        <v>668</v>
      </c>
      <c r="C972" s="91" t="s">
        <v>668</v>
      </c>
      <c r="D972" s="90" t="s">
        <v>668</v>
      </c>
      <c r="E972" s="92" t="s">
        <v>2</v>
      </c>
      <c r="F972" s="93" t="s">
        <v>2</v>
      </c>
    </row>
    <row r="973" spans="1:6" s="94" customFormat="1" ht="18" hidden="1" customHeight="1" x14ac:dyDescent="0.3">
      <c r="A973" s="96">
        <v>971</v>
      </c>
      <c r="B973" s="90" t="s">
        <v>668</v>
      </c>
      <c r="C973" s="91" t="s">
        <v>668</v>
      </c>
      <c r="D973" s="90" t="s">
        <v>668</v>
      </c>
      <c r="E973" s="92" t="s">
        <v>2</v>
      </c>
      <c r="F973" s="93" t="s">
        <v>2</v>
      </c>
    </row>
    <row r="974" spans="1:6" s="94" customFormat="1" ht="18" hidden="1" customHeight="1" x14ac:dyDescent="0.3">
      <c r="A974" s="95">
        <v>972</v>
      </c>
      <c r="B974" s="90" t="s">
        <v>668</v>
      </c>
      <c r="C974" s="91" t="s">
        <v>668</v>
      </c>
      <c r="D974" s="90" t="s">
        <v>668</v>
      </c>
      <c r="E974" s="92" t="s">
        <v>2</v>
      </c>
      <c r="F974" s="93" t="s">
        <v>2</v>
      </c>
    </row>
    <row r="975" spans="1:6" s="94" customFormat="1" ht="18" hidden="1" customHeight="1" x14ac:dyDescent="0.3">
      <c r="A975" s="96">
        <v>973</v>
      </c>
      <c r="B975" s="90" t="s">
        <v>668</v>
      </c>
      <c r="C975" s="91" t="s">
        <v>668</v>
      </c>
      <c r="D975" s="90" t="s">
        <v>668</v>
      </c>
      <c r="E975" s="92" t="s">
        <v>2</v>
      </c>
      <c r="F975" s="93" t="s">
        <v>2</v>
      </c>
    </row>
    <row r="976" spans="1:6" s="94" customFormat="1" ht="18" hidden="1" customHeight="1" x14ac:dyDescent="0.3">
      <c r="A976" s="95">
        <v>974</v>
      </c>
      <c r="B976" s="90" t="s">
        <v>668</v>
      </c>
      <c r="C976" s="91" t="s">
        <v>668</v>
      </c>
      <c r="D976" s="90" t="s">
        <v>668</v>
      </c>
      <c r="E976" s="92" t="s">
        <v>2</v>
      </c>
      <c r="F976" s="93" t="s">
        <v>2</v>
      </c>
    </row>
    <row r="977" spans="1:6" s="94" customFormat="1" ht="18" hidden="1" customHeight="1" x14ac:dyDescent="0.3">
      <c r="A977" s="96">
        <v>975</v>
      </c>
      <c r="B977" s="90" t="s">
        <v>668</v>
      </c>
      <c r="C977" s="91" t="s">
        <v>668</v>
      </c>
      <c r="D977" s="90" t="s">
        <v>668</v>
      </c>
      <c r="E977" s="92" t="s">
        <v>2</v>
      </c>
      <c r="F977" s="93" t="s">
        <v>2</v>
      </c>
    </row>
    <row r="978" spans="1:6" s="94" customFormat="1" ht="18" hidden="1" customHeight="1" x14ac:dyDescent="0.3">
      <c r="A978" s="95">
        <v>976</v>
      </c>
      <c r="B978" s="90" t="s">
        <v>668</v>
      </c>
      <c r="C978" s="91" t="s">
        <v>668</v>
      </c>
      <c r="D978" s="90" t="s">
        <v>668</v>
      </c>
      <c r="E978" s="92" t="s">
        <v>2</v>
      </c>
      <c r="F978" s="93" t="s">
        <v>2</v>
      </c>
    </row>
    <row r="979" spans="1:6" s="94" customFormat="1" ht="18" hidden="1" customHeight="1" x14ac:dyDescent="0.3">
      <c r="A979" s="96">
        <v>977</v>
      </c>
      <c r="B979" s="90" t="s">
        <v>668</v>
      </c>
      <c r="C979" s="91" t="s">
        <v>668</v>
      </c>
      <c r="D979" s="90" t="s">
        <v>668</v>
      </c>
      <c r="E979" s="92" t="s">
        <v>2</v>
      </c>
      <c r="F979" s="93" t="s">
        <v>2</v>
      </c>
    </row>
    <row r="980" spans="1:6" s="94" customFormat="1" ht="18" hidden="1" customHeight="1" x14ac:dyDescent="0.3">
      <c r="A980" s="95">
        <v>978</v>
      </c>
      <c r="B980" s="90" t="s">
        <v>668</v>
      </c>
      <c r="C980" s="91" t="s">
        <v>668</v>
      </c>
      <c r="D980" s="90" t="s">
        <v>668</v>
      </c>
      <c r="E980" s="92" t="s">
        <v>2</v>
      </c>
      <c r="F980" s="93" t="s">
        <v>2</v>
      </c>
    </row>
    <row r="981" spans="1:6" s="94" customFormat="1" ht="18" hidden="1" customHeight="1" x14ac:dyDescent="0.3">
      <c r="A981" s="96">
        <v>979</v>
      </c>
      <c r="B981" s="90" t="s">
        <v>668</v>
      </c>
      <c r="C981" s="91" t="s">
        <v>668</v>
      </c>
      <c r="D981" s="90" t="s">
        <v>668</v>
      </c>
      <c r="E981" s="92" t="s">
        <v>2</v>
      </c>
      <c r="F981" s="93" t="s">
        <v>2</v>
      </c>
    </row>
    <row r="982" spans="1:6" s="94" customFormat="1" ht="18" hidden="1" customHeight="1" x14ac:dyDescent="0.3">
      <c r="A982" s="95">
        <v>980</v>
      </c>
      <c r="B982" s="90" t="s">
        <v>668</v>
      </c>
      <c r="C982" s="91" t="s">
        <v>668</v>
      </c>
      <c r="D982" s="90" t="s">
        <v>668</v>
      </c>
      <c r="E982" s="92" t="s">
        <v>2</v>
      </c>
      <c r="F982" s="93" t="s">
        <v>2</v>
      </c>
    </row>
    <row r="983" spans="1:6" s="94" customFormat="1" ht="18" hidden="1" customHeight="1" x14ac:dyDescent="0.3">
      <c r="A983" s="96">
        <v>981</v>
      </c>
      <c r="B983" s="90" t="s">
        <v>668</v>
      </c>
      <c r="C983" s="91" t="s">
        <v>668</v>
      </c>
      <c r="D983" s="90" t="s">
        <v>668</v>
      </c>
      <c r="E983" s="92" t="s">
        <v>2</v>
      </c>
      <c r="F983" s="93" t="s">
        <v>2</v>
      </c>
    </row>
    <row r="984" spans="1:6" s="94" customFormat="1" ht="18" hidden="1" customHeight="1" x14ac:dyDescent="0.3">
      <c r="A984" s="95">
        <v>982</v>
      </c>
      <c r="B984" s="90" t="s">
        <v>668</v>
      </c>
      <c r="C984" s="91" t="s">
        <v>668</v>
      </c>
      <c r="D984" s="90" t="s">
        <v>668</v>
      </c>
      <c r="E984" s="92" t="s">
        <v>2</v>
      </c>
      <c r="F984" s="93" t="s">
        <v>2</v>
      </c>
    </row>
    <row r="985" spans="1:6" s="94" customFormat="1" ht="18" hidden="1" customHeight="1" x14ac:dyDescent="0.3">
      <c r="A985" s="96">
        <v>983</v>
      </c>
      <c r="B985" s="90" t="s">
        <v>668</v>
      </c>
      <c r="C985" s="91" t="s">
        <v>668</v>
      </c>
      <c r="D985" s="90" t="s">
        <v>668</v>
      </c>
      <c r="E985" s="92" t="s">
        <v>2</v>
      </c>
      <c r="F985" s="93" t="s">
        <v>2</v>
      </c>
    </row>
    <row r="986" spans="1:6" s="94" customFormat="1" ht="18" hidden="1" customHeight="1" x14ac:dyDescent="0.3">
      <c r="A986" s="95">
        <v>984</v>
      </c>
      <c r="B986" s="90" t="s">
        <v>668</v>
      </c>
      <c r="C986" s="91" t="s">
        <v>668</v>
      </c>
      <c r="D986" s="90" t="s">
        <v>668</v>
      </c>
      <c r="E986" s="92" t="s">
        <v>2</v>
      </c>
      <c r="F986" s="93" t="s">
        <v>2</v>
      </c>
    </row>
    <row r="987" spans="1:6" s="94" customFormat="1" ht="18" hidden="1" customHeight="1" x14ac:dyDescent="0.3">
      <c r="A987" s="96">
        <v>985</v>
      </c>
      <c r="B987" s="90" t="s">
        <v>668</v>
      </c>
      <c r="C987" s="91" t="s">
        <v>668</v>
      </c>
      <c r="D987" s="90" t="s">
        <v>668</v>
      </c>
      <c r="E987" s="92" t="s">
        <v>2</v>
      </c>
      <c r="F987" s="93" t="s">
        <v>2</v>
      </c>
    </row>
    <row r="988" spans="1:6" s="94" customFormat="1" ht="18" hidden="1" customHeight="1" x14ac:dyDescent="0.3">
      <c r="A988" s="95">
        <v>986</v>
      </c>
      <c r="B988" s="90" t="s">
        <v>668</v>
      </c>
      <c r="C988" s="91" t="s">
        <v>668</v>
      </c>
      <c r="D988" s="90" t="s">
        <v>668</v>
      </c>
      <c r="E988" s="92" t="s">
        <v>2</v>
      </c>
      <c r="F988" s="93" t="s">
        <v>2</v>
      </c>
    </row>
    <row r="989" spans="1:6" s="94" customFormat="1" ht="18" hidden="1" customHeight="1" x14ac:dyDescent="0.3">
      <c r="A989" s="96">
        <v>987</v>
      </c>
      <c r="B989" s="90" t="s">
        <v>668</v>
      </c>
      <c r="C989" s="91" t="s">
        <v>668</v>
      </c>
      <c r="D989" s="90" t="s">
        <v>668</v>
      </c>
      <c r="E989" s="92" t="s">
        <v>2</v>
      </c>
      <c r="F989" s="93" t="s">
        <v>2</v>
      </c>
    </row>
    <row r="990" spans="1:6" s="94" customFormat="1" ht="18" hidden="1" customHeight="1" x14ac:dyDescent="0.3">
      <c r="A990" s="95">
        <v>988</v>
      </c>
      <c r="B990" s="90" t="s">
        <v>668</v>
      </c>
      <c r="C990" s="91" t="s">
        <v>668</v>
      </c>
      <c r="D990" s="90" t="s">
        <v>668</v>
      </c>
      <c r="E990" s="92" t="s">
        <v>2</v>
      </c>
      <c r="F990" s="93" t="s">
        <v>2</v>
      </c>
    </row>
    <row r="991" spans="1:6" s="94" customFormat="1" ht="18" hidden="1" customHeight="1" x14ac:dyDescent="0.3">
      <c r="A991" s="96">
        <v>989</v>
      </c>
      <c r="B991" s="90" t="s">
        <v>668</v>
      </c>
      <c r="C991" s="91" t="s">
        <v>668</v>
      </c>
      <c r="D991" s="90" t="s">
        <v>668</v>
      </c>
      <c r="E991" s="92" t="s">
        <v>2</v>
      </c>
      <c r="F991" s="93" t="s">
        <v>2</v>
      </c>
    </row>
    <row r="992" spans="1:6" s="94" customFormat="1" ht="18" hidden="1" customHeight="1" x14ac:dyDescent="0.3">
      <c r="A992" s="95">
        <v>990</v>
      </c>
      <c r="B992" s="90" t="s">
        <v>668</v>
      </c>
      <c r="C992" s="91" t="s">
        <v>668</v>
      </c>
      <c r="D992" s="90" t="s">
        <v>668</v>
      </c>
      <c r="E992" s="92" t="s">
        <v>2</v>
      </c>
      <c r="F992" s="93" t="s">
        <v>2</v>
      </c>
    </row>
    <row r="993" spans="1:6" s="94" customFormat="1" ht="18" hidden="1" customHeight="1" x14ac:dyDescent="0.3">
      <c r="A993" s="96">
        <v>991</v>
      </c>
      <c r="B993" s="90" t="s">
        <v>668</v>
      </c>
      <c r="C993" s="91" t="s">
        <v>668</v>
      </c>
      <c r="D993" s="90" t="s">
        <v>668</v>
      </c>
      <c r="E993" s="92" t="s">
        <v>2</v>
      </c>
      <c r="F993" s="93" t="s">
        <v>2</v>
      </c>
    </row>
    <row r="994" spans="1:6" s="94" customFormat="1" ht="18" hidden="1" customHeight="1" x14ac:dyDescent="0.3">
      <c r="A994" s="95">
        <v>992</v>
      </c>
      <c r="B994" s="90" t="s">
        <v>668</v>
      </c>
      <c r="C994" s="91" t="s">
        <v>668</v>
      </c>
      <c r="D994" s="90" t="s">
        <v>668</v>
      </c>
      <c r="E994" s="92" t="s">
        <v>2</v>
      </c>
      <c r="F994" s="93" t="s">
        <v>2</v>
      </c>
    </row>
    <row r="995" spans="1:6" s="94" customFormat="1" ht="18" hidden="1" customHeight="1" x14ac:dyDescent="0.3">
      <c r="A995" s="96">
        <v>993</v>
      </c>
      <c r="B995" s="90" t="s">
        <v>668</v>
      </c>
      <c r="C995" s="91" t="s">
        <v>668</v>
      </c>
      <c r="D995" s="90" t="s">
        <v>668</v>
      </c>
      <c r="E995" s="92" t="s">
        <v>2</v>
      </c>
      <c r="F995" s="93" t="s">
        <v>2</v>
      </c>
    </row>
    <row r="996" spans="1:6" s="94" customFormat="1" ht="18" hidden="1" customHeight="1" x14ac:dyDescent="0.3">
      <c r="A996" s="95">
        <v>994</v>
      </c>
      <c r="B996" s="90" t="s">
        <v>668</v>
      </c>
      <c r="C996" s="91" t="s">
        <v>668</v>
      </c>
      <c r="D996" s="90" t="s">
        <v>668</v>
      </c>
      <c r="E996" s="92" t="s">
        <v>2</v>
      </c>
      <c r="F996" s="93" t="s">
        <v>2</v>
      </c>
    </row>
    <row r="997" spans="1:6" s="94" customFormat="1" ht="18" hidden="1" customHeight="1" x14ac:dyDescent="0.3">
      <c r="A997" s="96">
        <v>995</v>
      </c>
      <c r="B997" s="90" t="s">
        <v>668</v>
      </c>
      <c r="C997" s="91" t="s">
        <v>668</v>
      </c>
      <c r="D997" s="90" t="s">
        <v>668</v>
      </c>
      <c r="E997" s="92" t="s">
        <v>2</v>
      </c>
      <c r="F997" s="93" t="s">
        <v>2</v>
      </c>
    </row>
    <row r="998" spans="1:6" s="94" customFormat="1" ht="18" hidden="1" customHeight="1" x14ac:dyDescent="0.3">
      <c r="A998" s="95">
        <v>996</v>
      </c>
      <c r="B998" s="90" t="s">
        <v>668</v>
      </c>
      <c r="C998" s="91" t="s">
        <v>668</v>
      </c>
      <c r="D998" s="90" t="s">
        <v>668</v>
      </c>
      <c r="E998" s="92" t="s">
        <v>2</v>
      </c>
      <c r="F998" s="93" t="s">
        <v>2</v>
      </c>
    </row>
    <row r="999" spans="1:6" s="94" customFormat="1" ht="18" hidden="1" customHeight="1" x14ac:dyDescent="0.3">
      <c r="A999" s="96">
        <v>997</v>
      </c>
      <c r="B999" s="90" t="s">
        <v>668</v>
      </c>
      <c r="C999" s="91" t="s">
        <v>668</v>
      </c>
      <c r="D999" s="90" t="s">
        <v>668</v>
      </c>
      <c r="E999" s="92" t="s">
        <v>2</v>
      </c>
      <c r="F999" s="93" t="s">
        <v>2</v>
      </c>
    </row>
    <row r="1000" spans="1:6" s="94" customFormat="1" ht="18" hidden="1" customHeight="1" x14ac:dyDescent="0.3">
      <c r="A1000" s="95">
        <v>998</v>
      </c>
      <c r="B1000" s="90" t="s">
        <v>668</v>
      </c>
      <c r="C1000" s="91" t="s">
        <v>668</v>
      </c>
      <c r="D1000" s="90" t="s">
        <v>668</v>
      </c>
      <c r="E1000" s="92" t="s">
        <v>2</v>
      </c>
      <c r="F1000" s="93" t="s">
        <v>2</v>
      </c>
    </row>
    <row r="1001" spans="1:6" s="94" customFormat="1" ht="18" hidden="1" customHeight="1" x14ac:dyDescent="0.3">
      <c r="A1001" s="96">
        <v>999</v>
      </c>
      <c r="B1001" s="90" t="s">
        <v>668</v>
      </c>
      <c r="C1001" s="91" t="s">
        <v>668</v>
      </c>
      <c r="D1001" s="90" t="s">
        <v>668</v>
      </c>
      <c r="E1001" s="92" t="s">
        <v>2</v>
      </c>
      <c r="F1001" s="93" t="s">
        <v>2</v>
      </c>
    </row>
    <row r="1002" spans="1:6" s="94" customFormat="1" ht="18" hidden="1" customHeight="1" x14ac:dyDescent="0.3">
      <c r="A1002" s="95">
        <v>1000</v>
      </c>
      <c r="B1002" s="90" t="s">
        <v>668</v>
      </c>
      <c r="C1002" s="91" t="s">
        <v>668</v>
      </c>
      <c r="D1002" s="90" t="s">
        <v>668</v>
      </c>
      <c r="E1002" s="92" t="s">
        <v>2</v>
      </c>
      <c r="F1002" s="93" t="s">
        <v>2</v>
      </c>
    </row>
  </sheetData>
  <autoFilter ref="A2:F1002" xr:uid="{52B9ABCA-CAA1-4724-ADC6-A3F2E40B1472}">
    <filterColumn colId="1">
      <filters>
        <filter val="ZOGGEHOF"/>
      </filters>
    </filterColumn>
    <sortState xmlns:xlrd2="http://schemas.microsoft.com/office/spreadsheetml/2017/richdata2" ref="A3:F1002">
      <sortCondition ref="A2:A1002"/>
    </sortState>
  </autoFilter>
  <conditionalFormatting sqref="F3:F1002">
    <cfRule type="expression" dxfId="1" priority="2" stopIfTrue="1">
      <formula>$F3="x"</formula>
    </cfRule>
  </conditionalFormatting>
  <conditionalFormatting sqref="B3:E1002">
    <cfRule type="expression" dxfId="0" priority="1" stopIfTrue="1">
      <formula>$B3="zzz"</formula>
    </cfRule>
  </conditionalFormatting>
  <pageMargins left="1.1437007874015748" right="0.75000000000000011" top="0.39000000000000007" bottom="0.39000000000000007" header="0.5" footer="0.5"/>
  <pageSetup paperSize="9" scale="84" fitToHeight="0" orientation="portrait" horizontalDpi="4294967292" vertic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q k 1 B U d 2 G d L q l A A A A 9 Q A A A B I A H A B D b 2 5 m a W c v U G F j a 2 F n Z S 5 4 b W w g o h g A K K A U A A A A A A A A A A A A A A A A A A A A A A A A A A A A e 7 9 7 v 4 1 9 R W 6 O Q l l q U X F m f p 6 t k q G e g Z J C a l 5 y f k p m X r q t U m l J m q 6 F k r 2 d T U B i c n Z i e q o C U H F e s V V F c a a t U k Z J S Y G V v n 5 5 e b l e u b F e f l G 6 v p G B g a F + h K 9 P c H J G a m 6 i b m Z e c U l i X n K q E l x X C m F d S n Y 2 Y R D H 2 B n p W Z j q m Z s A n W S j D x O z 8 c 3 M Q 8 g b A e V A s k i C N s 6 l O S W l R a l 2 e T m 6 T q 4 2 + j C u j T 7 U C 3 Y A U E s D B B Q A A g A I A K p N Q 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q T U F R K I p H u A 4 A A A A R A A A A E w A c A E Z v c m 1 1 b G F z L 1 N l Y 3 R p b 2 4 x L m 0 g o h g A K K A U A A A A A A A A A A A A A A A A A A A A A A A A A A A A K 0 5 N L s n M z 1 M I h t C G 1 g B Q S w E C L Q A U A A I A C A C q T U F R 3 Y Z 0 u q U A A A D 1 A A A A E g A A A A A A A A A A A A A A A A A A A A A A Q 2 9 u Z m l n L 1 B h Y 2 t h Z 2 U u e G 1 s U E s B A i 0 A F A A C A A g A q k 1 B U Q / K 6 a u k A A A A 6 Q A A A B M A A A A A A A A A A A A A A A A A 8 Q A A A F t D b 2 5 0 Z W 5 0 X 1 R 5 c G V z X S 5 4 b W x Q S w E C L Q A U A A I A C A C q T U F R 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g z g F Y 4 W e 6 U q w 2 G x R C f w F w g A A A A A C A A A A A A A Q Z g A A A A E A A C A A A A A X c 7 c R b M l b r y S u C X 5 p y H U U x Z I / 5 6 / A d G + V Q J R c n u y 1 T Q A A A A A O g A A A A A I A A C A A A A B G N Q 6 4 p I v z K 4 j D e i G l h X B U I T 0 d 0 p 1 m 5 r w N k P Q e d e 1 y g F A A A A C C O y H h 3 J i w J y 6 X D q K X 8 w X T H e m G J Q b d m s q U i K s m l A Z H k k z X N R + H z N k W r x H Y C Y W x x H t T S 7 l 9 d t / S A N b u 3 i 7 K A G o D I v u r g b 9 i q h 8 n X I W 6 p Q W m 8 k A A A A C N + b W z s C g W J 1 h g q c D r N P k k E V t T o N 2 I M A a s O r 9 0 B U F O Y X p j 5 R Q t z U 1 K u 6 U a V D X S I Z F + 8 N G c J P I o + 9 a f Y h f 7 i H / Y < / D a t a M a s h u p > 
</file>

<file path=customXml/itemProps1.xml><?xml version="1.0" encoding="utf-8"?>
<ds:datastoreItem xmlns:ds="http://schemas.openxmlformats.org/officeDocument/2006/customXml" ds:itemID="{218944C3-B51B-43DD-A8F8-E891CCA06D1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vt:i4>
      </vt:variant>
      <vt:variant>
        <vt:lpstr>Benoemde bereiken</vt:lpstr>
      </vt:variant>
      <vt:variant>
        <vt:i4>36</vt:i4>
      </vt:variant>
    </vt:vector>
  </HeadingPairs>
  <TitlesOfParts>
    <vt:vector size="43" baseType="lpstr">
      <vt:lpstr>ERE REEKS</vt:lpstr>
      <vt:lpstr> REEKS 1</vt:lpstr>
      <vt:lpstr> REEKS 2</vt:lpstr>
      <vt:lpstr> REEKS 3</vt:lpstr>
      <vt:lpstr> REEKS 4</vt:lpstr>
      <vt:lpstr>REEKSEN</vt:lpstr>
      <vt:lpstr>LETTERWAARDE OK</vt:lpstr>
      <vt:lpstr>BJB_1</vt:lpstr>
      <vt:lpstr>BOER_1</vt:lpstr>
      <vt:lpstr>DBLA1_1</vt:lpstr>
      <vt:lpstr>DBLA2_1</vt:lpstr>
      <vt:lpstr>DBLA3_1</vt:lpstr>
      <vt:lpstr>DDAG1</vt:lpstr>
      <vt:lpstr>DREA1_1</vt:lpstr>
      <vt:lpstr>DRY_1</vt:lpstr>
      <vt:lpstr>DZES1_1</vt:lpstr>
      <vt:lpstr>DZES2_1</vt:lpstr>
      <vt:lpstr>EMV_1</vt:lpstr>
      <vt:lpstr>EXC1_1</vt:lpstr>
      <vt:lpstr>FLIP_1</vt:lpstr>
      <vt:lpstr>GBIL1_1</vt:lpstr>
      <vt:lpstr>GOL_1</vt:lpstr>
      <vt:lpstr>KALF1_1</vt:lpstr>
      <vt:lpstr>KALF2_1</vt:lpstr>
      <vt:lpstr>KAST1_1</vt:lpstr>
      <vt:lpstr>NOE1_1</vt:lpstr>
      <vt:lpstr>NOE2_1</vt:lpstr>
      <vt:lpstr>PLZ1_1</vt:lpstr>
      <vt:lpstr>PLZ2_1</vt:lpstr>
      <vt:lpstr>Spelers</vt:lpstr>
      <vt:lpstr>Spelerslijst</vt:lpstr>
      <vt:lpstr>SPLI1_1</vt:lpstr>
      <vt:lpstr>SPLI2_1</vt:lpstr>
      <vt:lpstr>SPLI3_1</vt:lpstr>
      <vt:lpstr>THOF_1</vt:lpstr>
      <vt:lpstr>THQ1_1</vt:lpstr>
      <vt:lpstr>TWT_1</vt:lpstr>
      <vt:lpstr>TZH2_1</vt:lpstr>
      <vt:lpstr>VOS_1</vt:lpstr>
      <vt:lpstr>WIEL1_1</vt:lpstr>
      <vt:lpstr>WIEL2_1</vt:lpstr>
      <vt:lpstr>ZAND1</vt:lpstr>
      <vt:lpstr>ZOG_1</vt:lpstr>
    </vt:vector>
  </TitlesOfParts>
  <Company>GDF Suez Energy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Willems Franck (ext)</dc:creator>
  <cp:lastModifiedBy>Jimmy Meskens</cp:lastModifiedBy>
  <cp:lastPrinted>2020-10-16T05:59:26Z</cp:lastPrinted>
  <dcterms:created xsi:type="dcterms:W3CDTF">2015-10-08T07:47:36Z</dcterms:created>
  <dcterms:modified xsi:type="dcterms:W3CDTF">2022-05-13T07:51:32Z</dcterms:modified>
</cp:coreProperties>
</file>